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lyadmitrochenko/Documents/DE/data-engineering/DE-101 Modules/Module01/DE - 101 Lab 1.1/"/>
    </mc:Choice>
  </mc:AlternateContent>
  <xr:revisionPtr revIDLastSave="0" documentId="13_ncr:1_{E96383A9-D6ED-2A4D-AB0D-1E519F994F82}" xr6:coauthVersionLast="46" xr6:coauthVersionMax="46" xr10:uidLastSave="{00000000-0000-0000-0000-000000000000}"/>
  <bookViews>
    <workbookView xWindow="-20" yWindow="460" windowWidth="28800" windowHeight="16020" activeTab="3" xr2:uid="{8C332F8F-A235-AE4C-B665-C75BB1DE13CF}"/>
  </bookViews>
  <sheets>
    <sheet name="Orders" sheetId="1" r:id="rId1"/>
    <sheet name="People" sheetId="6" r:id="rId2"/>
    <sheet name="Returned" sheetId="5" r:id="rId3"/>
    <sheet name="Dashbord" sheetId="2" r:id="rId4"/>
    <sheet name="Top5 Subcategories Pivot" sheetId="9" r:id="rId5"/>
    <sheet name="SubCategories Pivot" sheetId="8" r:id="rId6"/>
    <sheet name="Category Per Region Pivot" sheetId="7" r:id="rId7"/>
    <sheet name="Geo Pivot" sheetId="3" r:id="rId8"/>
    <sheet name="Region Top Pivot" sheetId="4" r:id="rId9"/>
  </sheets>
  <definedNames>
    <definedName name="_xlchart.v1.0" hidden="1">'Category Per Region Pivot'!$A$15:$B$26</definedName>
    <definedName name="_xlchart.v1.1" hidden="1">'Category Per Region Pivot'!$C$15:$C$26</definedName>
    <definedName name="_xlchart.v1.10" hidden="1">'Category Per Region Pivot'!$C$15:$C$26</definedName>
    <definedName name="_xlchart.v1.11" hidden="1">'Category Per Region Pivot'!$A$15:$B$26</definedName>
    <definedName name="_xlchart.v1.12" hidden="1">'Category Per Region Pivot'!$C$15:$C$26</definedName>
    <definedName name="_xlchart.v1.13" hidden="1">'Category Per Region Pivot'!$A$15:$B$26</definedName>
    <definedName name="_xlchart.v1.14" hidden="1">'Category Per Region Pivot'!$C$15:$C$26</definedName>
    <definedName name="_xlchart.v1.5" hidden="1">'Category Per Region Pivot'!$A$15:$B$26</definedName>
    <definedName name="_xlchart.v1.6" hidden="1">'Category Per Region Pivot'!$C$15:$C$26</definedName>
    <definedName name="_xlchart.v1.7" hidden="1">'Category Per Region Pivot'!$A$15:$B$26</definedName>
    <definedName name="_xlchart.v1.8" hidden="1">'Category Per Region Pivot'!$C$15:$C$26</definedName>
    <definedName name="_xlchart.v1.9" hidden="1">'Category Per Region Pivot'!$A$15:$B$26</definedName>
    <definedName name="_xlchart.v5.15" hidden="1">'Geo Pivot'!$A$1:$B$1</definedName>
    <definedName name="_xlchart.v5.16" hidden="1">'Geo Pivot'!$A$2:$B$50</definedName>
    <definedName name="_xlchart.v5.17" hidden="1">'Geo Pivot'!$C$2:$C$50</definedName>
    <definedName name="_xlchart.v5.2" hidden="1">'Geo Pivot'!$A$1:$B$1</definedName>
    <definedName name="_xlchart.v5.3" hidden="1">'Geo Pivot'!$A$2:$B$50</definedName>
    <definedName name="_xlchart.v5.4" hidden="1">'Geo Pivot'!$C$2:$C$50</definedName>
    <definedName name="Срез_Category">#N/A</definedName>
    <definedName name="Срез_Category1">#N/A</definedName>
    <definedName name="Срез_Region">#N/A</definedName>
    <definedName name="Срез_State">#N/A</definedName>
  </definedNames>
  <calcPr calcId="191029"/>
  <pivotCaches>
    <pivotCache cacheId="99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<sst xmlns="http://schemas.openxmlformats.org/spreadsheetml/2006/main" count="131838" uniqueCount="10953">
  <si>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</si>
  <si>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</si>
  <si>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</si>
  <si>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</si>
  <si>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</si>
  <si>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</si>
  <si>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</si>
  <si>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</si>
  <si>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</si>
  <si>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</si>
  <si>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</si>
  <si>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</si>
  <si>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</si>
  <si>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</si>
  <si>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</si>
  <si>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</si>
  <si>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</si>
  <si>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</si>
  <si>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</si>
  <si>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</si>
  <si>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</si>
  <si>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</si>
  <si>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</si>
  <si>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</si>
  <si>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</si>
  <si>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</si>
  <si>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</si>
  <si>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</si>
  <si>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</si>
  <si>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</si>
  <si>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</si>
  <si>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</si>
  <si>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</si>
  <si>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</si>
  <si>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</si>
  <si>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</si>
  <si>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</si>
  <si>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</si>
  <si>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</si>
  <si>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</si>
  <si>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</si>
  <si>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</si>
  <si>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</si>
  <si>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</si>
  <si>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</si>
  <si>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</si>
  <si>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</si>
  <si>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</si>
  <si>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</si>
  <si>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</si>
  <si>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</si>
  <si>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</si>
  <si>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</si>
  <si>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</si>
  <si>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</si>
  <si>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</si>
  <si>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</si>
  <si>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</si>
  <si>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</si>
  <si>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</si>
  <si>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</si>
  <si>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</si>
  <si>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</si>
  <si>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</si>
  <si>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</si>
  <si>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</si>
  <si>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</si>
  <si>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</si>
  <si>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</si>
  <si>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</si>
  <si>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</si>
  <si>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</si>
  <si>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</si>
  <si>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</si>
  <si>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</si>
  <si>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</si>
  <si>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</si>
  <si>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</si>
  <si>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</si>
  <si>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</si>
  <si>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</si>
  <si>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</si>
  <si>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</si>
  <si>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</si>
  <si>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</si>
  <si>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</si>
  <si>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</si>
  <si>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</si>
  <si>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</si>
  <si>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</si>
  <si>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</si>
  <si>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</si>
  <si>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</si>
  <si>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</si>
  <si>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</si>
  <si>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</si>
  <si>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</si>
  <si>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</si>
  <si>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</si>
  <si>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</si>
  <si>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</si>
  <si>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</si>
  <si>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</si>
  <si>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</si>
  <si>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</si>
  <si>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</si>
  <si>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</si>
  <si>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</si>
  <si>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</si>
  <si>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</si>
  <si>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</si>
  <si>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</si>
  <si>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</si>
  <si>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</si>
  <si>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</si>
  <si>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</si>
  <si>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</si>
  <si>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</si>
  <si>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</si>
  <si>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</si>
  <si>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</si>
  <si>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</si>
  <si>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</si>
  <si>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</si>
  <si>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</si>
  <si>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</si>
  <si>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</si>
  <si>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</si>
  <si>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</si>
  <si>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</si>
  <si>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</si>
  <si>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</si>
  <si>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</si>
  <si>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</si>
  <si>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</si>
  <si>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</si>
  <si>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</si>
  <si>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</si>
  <si>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</si>
  <si>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</si>
  <si>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</si>
  <si>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</si>
  <si>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</si>
  <si>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</si>
  <si>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</si>
  <si>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</si>
  <si>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</si>
  <si>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</si>
  <si>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</si>
  <si>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</si>
  <si>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</si>
  <si>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</si>
  <si>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</si>
  <si>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</si>
  <si>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</si>
  <si>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</si>
  <si>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</si>
  <si>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</si>
  <si>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</si>
  <si>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</si>
  <si>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</si>
  <si>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</si>
  <si>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</si>
  <si>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</si>
  <si>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</si>
  <si>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</si>
  <si>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</si>
  <si>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</si>
  <si>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</si>
  <si>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</si>
  <si>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</si>
  <si>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</si>
  <si>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</si>
  <si>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</si>
  <si>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</si>
  <si>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</si>
  <si>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</si>
  <si>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</si>
  <si>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</si>
  <si>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</si>
  <si>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</si>
  <si>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</si>
  <si>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</si>
  <si>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</si>
  <si>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</si>
  <si>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</si>
  <si>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</si>
  <si>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</si>
  <si>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</si>
  <si>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</si>
  <si>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</si>
  <si>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</si>
  <si>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</si>
  <si>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</si>
  <si>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</si>
  <si>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</si>
  <si>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</si>
  <si>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</si>
  <si>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</si>
  <si>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</si>
  <si>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</si>
  <si>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</si>
  <si>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</si>
  <si>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</si>
  <si>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</si>
  <si>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</si>
  <si>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</si>
  <si>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</si>
  <si>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</si>
  <si>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</si>
  <si>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</si>
  <si>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</si>
  <si>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</si>
  <si>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</si>
  <si>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</si>
  <si>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</si>
  <si>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</si>
  <si>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</si>
  <si>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</si>
  <si>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</si>
  <si>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</si>
  <si>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</si>
  <si>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</si>
  <si>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</si>
  <si>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</si>
  <si>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</si>
  <si>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</si>
  <si>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</si>
  <si>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</si>
  <si>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</si>
  <si>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</si>
  <si>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</si>
  <si>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</si>
  <si>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</si>
  <si>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</si>
  <si>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</si>
  <si>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</si>
  <si>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</si>
  <si>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</si>
  <si>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</si>
  <si>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</si>
  <si>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</si>
  <si>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</si>
  <si>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</si>
  <si>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</si>
  <si>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</si>
  <si>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</si>
  <si>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</si>
  <si>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</si>
  <si>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</si>
  <si>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</si>
  <si>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</si>
  <si>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</si>
  <si>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</si>
  <si>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</si>
  <si>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</si>
  <si>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</si>
  <si>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</si>
  <si>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</si>
  <si>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</si>
  <si>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</si>
  <si>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</si>
  <si>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</si>
  <si>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</si>
  <si>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</si>
  <si>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</si>
  <si>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</si>
  <si>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</si>
  <si>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</si>
  <si>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</si>
  <si>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</si>
  <si>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</si>
  <si>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</si>
  <si>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</si>
  <si>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</si>
  <si>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</si>
  <si>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</si>
  <si>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</si>
  <si>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</si>
  <si>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</si>
  <si>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</si>
  <si>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</si>
  <si>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</si>
  <si>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</si>
  <si>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</si>
  <si>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</si>
  <si>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</si>
  <si>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</si>
  <si>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</si>
  <si>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</si>
  <si>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</si>
  <si>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</si>
  <si>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</si>
  <si>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</si>
  <si>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</si>
  <si>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</si>
  <si>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</si>
  <si>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</si>
  <si>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</si>
  <si>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</si>
  <si>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</si>
  <si>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</si>
  <si>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</si>
  <si>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</si>
  <si>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</si>
  <si>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</si>
  <si>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</si>
  <si>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</si>
  <si>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</si>
  <si>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</si>
  <si>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</si>
  <si>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</si>
  <si>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</si>
  <si>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</si>
  <si>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</si>
  <si>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</si>
  <si>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</si>
  <si>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</si>
  <si>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</si>
  <si>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</si>
  <si>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</si>
  <si>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</si>
  <si>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</si>
  <si>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</si>
  <si>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</si>
  <si>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</si>
  <si>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</si>
  <si>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</si>
  <si>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</si>
  <si>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</si>
  <si>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</si>
  <si>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</si>
  <si>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</si>
  <si>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</si>
  <si>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</si>
  <si>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</si>
  <si>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</si>
  <si>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</si>
  <si>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</si>
  <si>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</si>
  <si>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</si>
  <si>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</si>
  <si>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</si>
  <si>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</si>
  <si>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</si>
  <si>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</si>
  <si>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</si>
  <si>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</si>
  <si>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</si>
  <si>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</si>
  <si>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</si>
  <si>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</si>
  <si>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</si>
  <si>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</si>
  <si>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</si>
  <si>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</si>
  <si>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</si>
  <si>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</si>
  <si>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</si>
  <si>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</si>
  <si>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</si>
  <si>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</si>
  <si>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</si>
  <si>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</si>
  <si>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</si>
  <si>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</si>
  <si>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</si>
  <si>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</si>
  <si>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</si>
  <si>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</si>
  <si>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</si>
  <si>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</si>
  <si>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</si>
  <si>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</si>
  <si>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</si>
  <si>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</si>
  <si>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</si>
  <si>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</si>
  <si>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</si>
  <si>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</si>
  <si>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</si>
  <si>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</si>
  <si>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</si>
  <si>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</si>
  <si>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</si>
  <si>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</si>
  <si>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</si>
  <si>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</si>
  <si>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</si>
  <si>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</si>
  <si>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</si>
  <si>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</si>
  <si>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</si>
  <si>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</si>
  <si>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</si>
  <si>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</si>
  <si>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</si>
  <si>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</si>
  <si>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</si>
  <si>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</si>
  <si>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</si>
  <si>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</si>
  <si>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</si>
  <si>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</si>
  <si>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</si>
  <si>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</si>
  <si>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</si>
  <si>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</si>
  <si>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</si>
  <si>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</si>
  <si>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</si>
  <si>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</si>
  <si>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</si>
  <si>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</si>
  <si>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</si>
  <si>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</si>
  <si>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</si>
  <si>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</si>
  <si>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</si>
  <si>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</si>
  <si>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</si>
  <si>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</si>
  <si>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</si>
  <si>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</si>
  <si>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</si>
  <si>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</si>
  <si>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</si>
  <si>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</si>
  <si>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</si>
  <si>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</si>
  <si>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</si>
  <si>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</si>
  <si>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</si>
  <si>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</si>
  <si>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</si>
  <si>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</si>
  <si>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</si>
  <si>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</si>
  <si>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</si>
  <si>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</si>
  <si>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</si>
  <si>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</si>
  <si>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</si>
  <si>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</si>
  <si>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</si>
  <si>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</si>
  <si>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</si>
  <si>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</si>
  <si>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</si>
  <si>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</si>
  <si>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</si>
  <si>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</si>
  <si>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</si>
  <si>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</si>
  <si>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</si>
  <si>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</si>
  <si>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</si>
  <si>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</si>
  <si>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</si>
  <si>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</si>
  <si>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</si>
  <si>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</si>
  <si>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</si>
  <si>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</si>
  <si>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</si>
  <si>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</si>
  <si>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</si>
  <si>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</si>
  <si>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</si>
  <si>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</si>
  <si>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</si>
  <si>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</si>
  <si>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</si>
  <si>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</si>
  <si>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</si>
  <si>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</si>
  <si>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</si>
  <si>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</si>
  <si>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</si>
  <si>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</si>
  <si>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</si>
  <si>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</si>
  <si>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</si>
  <si>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</si>
  <si>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</si>
  <si>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</si>
  <si>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</si>
  <si>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</si>
  <si>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</si>
  <si>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</si>
  <si>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</si>
  <si>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</si>
  <si>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</si>
  <si>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</si>
  <si>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</si>
  <si>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</si>
  <si>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</si>
  <si>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</si>
  <si>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</si>
  <si>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</si>
  <si>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</si>
  <si>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</si>
  <si>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</si>
  <si>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</si>
  <si>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</si>
  <si>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</si>
  <si>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</si>
  <si>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</si>
  <si>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</si>
  <si>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</si>
  <si>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</si>
  <si>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</si>
  <si>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</si>
  <si>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</si>
  <si>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</si>
  <si>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</si>
  <si>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</si>
  <si>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</si>
  <si>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</si>
  <si>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</si>
  <si>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</si>
  <si>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</si>
  <si>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</si>
  <si>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</si>
  <si>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</si>
  <si>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</si>
  <si>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</si>
  <si>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</si>
  <si>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</si>
  <si>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</si>
  <si>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</si>
  <si>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</si>
  <si>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</si>
  <si>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</si>
  <si>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</si>
  <si>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</si>
  <si>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</si>
  <si>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</si>
  <si>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</si>
  <si>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</si>
  <si>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</si>
  <si>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</si>
  <si>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</si>
  <si>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</si>
  <si>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</si>
  <si>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</si>
  <si>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</si>
  <si>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</si>
  <si>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</si>
  <si>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</si>
  <si>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</si>
  <si>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</si>
  <si>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</si>
  <si>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</si>
  <si>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</si>
  <si>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</si>
  <si>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</si>
  <si>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</si>
  <si>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</si>
  <si>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</si>
  <si>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</si>
  <si>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</si>
  <si>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</si>
  <si>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</si>
  <si>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</si>
  <si>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</si>
  <si>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</si>
  <si>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</si>
  <si>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</si>
  <si>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</si>
  <si>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</si>
  <si>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</si>
  <si>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</si>
  <si>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</si>
  <si>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</si>
  <si>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</si>
  <si>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</si>
  <si>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</si>
  <si>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</si>
  <si>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</si>
  <si>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</si>
  <si>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</si>
  <si>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</si>
  <si>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</si>
  <si>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</si>
  <si>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</si>
  <si>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</si>
  <si>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</si>
  <si>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</si>
  <si>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</si>
  <si>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</si>
  <si>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</si>
  <si>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</si>
  <si>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</si>
  <si>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</si>
  <si>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</si>
  <si>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</si>
  <si>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</si>
  <si>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</si>
  <si>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</si>
  <si>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</si>
  <si>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</si>
  <si>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</si>
  <si>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</si>
  <si>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</si>
  <si>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</si>
  <si>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</si>
  <si>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</si>
  <si>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</si>
  <si>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</si>
  <si>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</si>
  <si>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</si>
  <si>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</si>
  <si>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</si>
  <si>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</si>
  <si>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</si>
  <si>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</si>
  <si>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</si>
  <si>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</si>
  <si>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</si>
  <si>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</si>
  <si>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</si>
  <si>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</si>
  <si>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</si>
  <si>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</si>
  <si>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</si>
  <si>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</si>
  <si>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</si>
  <si>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</si>
  <si>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</si>
  <si>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</si>
  <si>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</si>
  <si>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</si>
  <si>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</si>
  <si>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</si>
  <si>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</si>
  <si>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</si>
  <si>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</si>
  <si>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</si>
  <si>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</si>
  <si>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</si>
  <si>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</si>
  <si>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</si>
  <si>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</si>
  <si>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</si>
  <si>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</si>
  <si>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</si>
  <si>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</si>
  <si>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</si>
  <si>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</si>
  <si>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</si>
  <si>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</si>
  <si>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</si>
  <si>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</si>
  <si>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</si>
  <si>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</si>
  <si>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</si>
  <si>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</si>
  <si>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</si>
  <si>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</si>
  <si>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</si>
  <si>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</si>
  <si>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</si>
  <si>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</si>
  <si>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</si>
  <si>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</si>
  <si>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</si>
  <si>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</si>
  <si>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</si>
  <si>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</si>
  <si>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</si>
  <si>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</si>
  <si>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</si>
  <si>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</si>
  <si>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</si>
  <si>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</si>
  <si>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</si>
  <si>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</si>
  <si>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</si>
  <si>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</si>
  <si>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</si>
  <si>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</si>
  <si>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</si>
  <si>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</si>
  <si>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</si>
  <si>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</si>
  <si>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</si>
  <si>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</si>
  <si>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</si>
  <si>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</si>
  <si>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</si>
  <si>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</si>
  <si>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</si>
  <si>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</si>
  <si>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</si>
  <si>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</si>
  <si>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</si>
  <si>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</si>
  <si>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</si>
  <si>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</si>
  <si>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</si>
  <si>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</si>
  <si>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</si>
  <si>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</si>
  <si>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</si>
  <si>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</si>
  <si>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</si>
  <si>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</si>
  <si>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</si>
  <si>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</si>
  <si>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</si>
  <si>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</si>
  <si>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</si>
  <si>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</si>
  <si>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</si>
  <si>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</si>
  <si>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</si>
  <si>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</si>
  <si>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</si>
  <si>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</si>
  <si>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</si>
  <si>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</si>
  <si>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</si>
  <si>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</si>
  <si>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</si>
  <si>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</si>
  <si>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</si>
  <si>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</si>
  <si>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</si>
  <si>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</si>
  <si>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</si>
  <si>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</si>
  <si>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</si>
  <si>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</si>
  <si>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</si>
  <si>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</si>
  <si>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</si>
  <si>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</si>
  <si>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</si>
  <si>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</si>
  <si>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</si>
  <si>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</si>
  <si>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</si>
  <si>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</si>
  <si>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</si>
  <si>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</si>
  <si>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</si>
  <si>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</si>
  <si>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</si>
  <si>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</si>
  <si>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</si>
  <si>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</si>
  <si>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</si>
  <si>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</si>
  <si>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</si>
  <si>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</si>
  <si>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</si>
  <si>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</si>
  <si>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</si>
  <si>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</si>
  <si>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</si>
  <si>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</si>
  <si>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</si>
  <si>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</si>
  <si>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</si>
  <si>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</si>
  <si>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</si>
  <si>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</si>
  <si>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</si>
  <si>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</si>
  <si>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</si>
  <si>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</si>
  <si>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</si>
  <si>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</si>
  <si>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</si>
  <si>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</si>
  <si>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</si>
  <si>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</si>
  <si>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</si>
  <si>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</si>
  <si>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</si>
  <si>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</si>
  <si>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</si>
  <si>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</si>
  <si>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</si>
  <si>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</si>
  <si>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</si>
  <si>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</si>
  <si>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</si>
  <si>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</si>
  <si>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</si>
  <si>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</si>
  <si>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</si>
  <si>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</si>
  <si>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</si>
  <si>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</si>
  <si>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</si>
  <si>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</si>
  <si>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</si>
  <si>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</si>
  <si>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</si>
  <si>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</si>
  <si>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</si>
  <si>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</si>
  <si>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</si>
  <si>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</si>
  <si>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</si>
  <si>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</si>
  <si>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</si>
  <si>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</si>
  <si>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</si>
  <si>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</si>
  <si>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</si>
  <si>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</si>
  <si>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</si>
  <si>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</si>
  <si>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</si>
  <si>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</si>
  <si>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</si>
  <si>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</si>
  <si>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</si>
  <si>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</si>
  <si>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</si>
  <si>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</si>
  <si>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</si>
  <si>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</si>
  <si>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</si>
  <si>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</si>
  <si>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</si>
  <si>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</si>
  <si>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</si>
  <si>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</si>
  <si>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</si>
  <si>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</si>
  <si>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</si>
  <si>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</si>
  <si>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</si>
  <si>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</si>
  <si>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</si>
  <si>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</si>
  <si>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</si>
  <si>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</si>
  <si>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</si>
  <si>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</si>
  <si>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</si>
  <si>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</si>
  <si>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</si>
  <si>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</si>
  <si>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</si>
  <si>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</si>
  <si>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</si>
  <si>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</si>
  <si>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</si>
  <si>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</si>
  <si>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</si>
  <si>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</si>
  <si>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</si>
  <si>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</si>
  <si>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</si>
  <si>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</si>
  <si>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</si>
  <si>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</si>
  <si>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</si>
  <si>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</si>
  <si>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</si>
  <si>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</si>
  <si>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</si>
  <si>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</si>
  <si>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</si>
  <si>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</si>
  <si>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</si>
  <si>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</si>
  <si>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</si>
  <si>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</si>
  <si>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</si>
  <si>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</si>
  <si>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</si>
  <si>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</si>
  <si>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</si>
  <si>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</si>
  <si>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</si>
  <si>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</si>
  <si>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</si>
  <si>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</si>
  <si>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</si>
  <si>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</si>
  <si>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</si>
  <si>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</si>
  <si>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</si>
  <si>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</si>
  <si>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</si>
  <si>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</si>
  <si>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</si>
  <si>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</si>
  <si>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</si>
  <si>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</si>
  <si>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</si>
  <si>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</si>
  <si>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</si>
  <si>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</si>
  <si>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</si>
  <si>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</si>
  <si>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</si>
  <si>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</si>
  <si>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</si>
  <si>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</si>
  <si>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</si>
  <si>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</si>
  <si>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</si>
  <si>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</si>
  <si>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</si>
  <si>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</si>
  <si>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</si>
  <si>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</si>
  <si>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</si>
  <si>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</si>
  <si>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</si>
  <si>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</si>
  <si>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</si>
  <si>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</si>
  <si>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</si>
  <si>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</si>
  <si>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</si>
  <si>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</si>
  <si>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</si>
  <si>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</si>
  <si>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</si>
  <si>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</si>
  <si>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</si>
  <si>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</si>
  <si>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</si>
  <si>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</si>
  <si>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</si>
  <si>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</si>
  <si>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</si>
  <si>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</si>
  <si>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</si>
  <si>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</si>
  <si>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</si>
  <si>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</si>
  <si>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</si>
  <si>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</si>
  <si>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</si>
  <si>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</si>
  <si>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</si>
  <si>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</si>
  <si>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</si>
  <si>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</si>
  <si>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</si>
  <si>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</si>
  <si>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</si>
  <si>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</si>
  <si>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</si>
  <si>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</si>
  <si>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</si>
  <si>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</si>
  <si>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</si>
  <si>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</si>
  <si>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</si>
  <si>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</si>
  <si>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</si>
  <si>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</si>
  <si>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</si>
  <si>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</si>
  <si>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</si>
  <si>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</si>
  <si>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</si>
  <si>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</si>
  <si>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</si>
  <si>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</si>
  <si>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</si>
  <si>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</si>
  <si>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</si>
  <si>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</si>
  <si>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</si>
  <si>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</si>
  <si>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</si>
  <si>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</si>
  <si>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</si>
  <si>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</si>
  <si>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</si>
  <si>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</si>
  <si>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</si>
  <si>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</si>
  <si>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</si>
  <si>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</si>
  <si>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</si>
  <si>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</si>
  <si>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</si>
  <si>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</si>
  <si>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</si>
  <si>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</si>
  <si>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</si>
  <si>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</si>
  <si>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</si>
  <si>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</si>
  <si>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</si>
  <si>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</si>
  <si>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</si>
  <si>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</si>
  <si>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</si>
  <si>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</si>
  <si>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</si>
  <si>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</si>
  <si>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</si>
  <si>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</si>
  <si>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</si>
  <si>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</si>
  <si>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</si>
  <si>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</si>
  <si>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</si>
  <si>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</si>
  <si>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</si>
  <si>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</si>
  <si>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</si>
  <si>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</si>
  <si>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</si>
  <si>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</si>
  <si>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</si>
  <si>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</si>
  <si>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</si>
  <si>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</si>
  <si>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</si>
  <si>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</si>
  <si>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</si>
  <si>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</si>
  <si>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</si>
  <si>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</si>
  <si>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</si>
  <si>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</si>
  <si>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</si>
  <si>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</si>
  <si>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</si>
  <si>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</si>
  <si>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</si>
  <si>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</si>
  <si>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</si>
  <si>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</si>
  <si>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</si>
  <si>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</si>
  <si>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</si>
  <si>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</si>
  <si>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</si>
  <si>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</si>
  <si>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</si>
  <si>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</si>
  <si>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</si>
  <si>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</si>
  <si>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</si>
  <si>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</si>
  <si>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</si>
  <si>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</si>
  <si>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</si>
  <si>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</si>
  <si>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</si>
  <si>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</si>
  <si>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</si>
  <si>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</si>
  <si>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</si>
  <si>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</si>
  <si>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</si>
  <si>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</si>
  <si>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</si>
  <si>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</si>
  <si>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</si>
  <si>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</si>
  <si>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</si>
  <si>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</si>
  <si>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</si>
  <si>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</si>
  <si>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</si>
  <si>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</si>
  <si>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</si>
  <si>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</si>
  <si>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</si>
  <si>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</si>
  <si>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</si>
  <si>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</si>
  <si>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</si>
  <si>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</si>
  <si>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</si>
  <si>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</si>
  <si>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</si>
  <si>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</si>
  <si>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</si>
  <si>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</si>
  <si>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</si>
  <si>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</si>
  <si>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</si>
  <si>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</si>
  <si>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</si>
  <si>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</si>
  <si>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</si>
  <si>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</si>
  <si>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</si>
  <si>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</si>
  <si>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</si>
  <si>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</si>
  <si>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</si>
  <si>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</si>
  <si>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</si>
  <si>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</si>
  <si>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</si>
  <si>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</si>
  <si>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</si>
  <si>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</si>
  <si>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</si>
  <si>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</si>
  <si>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</si>
  <si>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</si>
  <si>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</si>
  <si>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</si>
  <si>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</si>
  <si>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</si>
  <si>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</si>
  <si>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</si>
  <si>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</si>
  <si>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</si>
  <si>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</si>
  <si>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</si>
  <si>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</si>
  <si>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</si>
  <si>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</si>
  <si>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</si>
  <si>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</si>
  <si>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</si>
  <si>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</si>
  <si>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</si>
  <si>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</si>
  <si>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</si>
  <si>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</si>
  <si>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</si>
  <si>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</si>
  <si>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</si>
  <si>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</si>
  <si>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</si>
  <si>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</si>
  <si>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</si>
  <si>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</si>
  <si>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</si>
  <si>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</si>
  <si>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</si>
  <si>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</si>
  <si>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</si>
  <si>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</si>
  <si>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</si>
  <si>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</si>
  <si>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</si>
  <si>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</si>
  <si>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</si>
  <si>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</si>
  <si>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</si>
  <si>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</si>
  <si>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</si>
  <si>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</si>
  <si>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</si>
  <si>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</si>
  <si>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</si>
  <si>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</si>
  <si>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</si>
  <si>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</si>
  <si>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</si>
  <si>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</si>
  <si>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</si>
  <si>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</si>
  <si>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</si>
  <si>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</si>
  <si>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</si>
  <si>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</si>
  <si>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</si>
  <si>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</si>
  <si>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</si>
  <si>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</si>
  <si>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</si>
  <si>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</si>
  <si>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</si>
  <si>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</si>
  <si>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</si>
  <si>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</si>
  <si>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</si>
  <si>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</si>
  <si>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</si>
  <si>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</si>
  <si>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</si>
  <si>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</si>
  <si>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</si>
  <si>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</si>
  <si>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</si>
  <si>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</si>
  <si>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</si>
  <si>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</si>
  <si>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</si>
  <si>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</si>
  <si>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</si>
  <si>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</si>
  <si>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</si>
  <si>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</si>
  <si>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</si>
  <si>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</si>
  <si>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</si>
  <si>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</si>
  <si>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</si>
  <si>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</si>
  <si>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</si>
  <si>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</si>
  <si>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</si>
  <si>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</si>
  <si>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</si>
  <si>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</si>
  <si>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</si>
  <si>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</si>
  <si>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</si>
  <si>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</si>
  <si>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</si>
  <si>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</si>
  <si>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</si>
  <si>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</si>
  <si>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</si>
  <si>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</si>
  <si>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</si>
  <si>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</si>
  <si>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</si>
  <si>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</si>
  <si>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</si>
  <si>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</si>
  <si>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</si>
  <si>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</si>
  <si>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</si>
  <si>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</si>
  <si>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</si>
  <si>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</si>
  <si>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</si>
  <si>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</si>
  <si>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</si>
  <si>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</si>
  <si>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</si>
  <si>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</si>
  <si>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</si>
  <si>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</si>
  <si>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</si>
  <si>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</si>
  <si>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</si>
  <si>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</si>
  <si>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</si>
  <si>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</si>
  <si>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</si>
  <si>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</si>
  <si>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</si>
  <si>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</si>
  <si>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</si>
  <si>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</si>
  <si>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</si>
  <si>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</si>
  <si>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</si>
  <si>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</si>
  <si>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</si>
  <si>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</si>
  <si>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</si>
  <si>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</si>
  <si>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</si>
  <si>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</si>
  <si>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</si>
  <si>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</si>
  <si>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</si>
  <si>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</si>
  <si>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</si>
  <si>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</si>
  <si>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</si>
  <si>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</si>
  <si>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</si>
  <si>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</si>
  <si>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</si>
  <si>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</si>
  <si>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</si>
  <si>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</si>
  <si>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</si>
  <si>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</si>
  <si>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</si>
  <si>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</si>
  <si>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</si>
  <si>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</si>
  <si>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</si>
  <si>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</si>
  <si>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</si>
  <si>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</si>
  <si>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</si>
  <si>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</si>
  <si>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</si>
  <si>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</si>
  <si>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</si>
  <si>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</si>
  <si>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</si>
  <si>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</si>
  <si>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</si>
  <si>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</si>
  <si>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</si>
  <si>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</si>
  <si>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</si>
  <si>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</si>
  <si>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</si>
  <si>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</si>
  <si>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</si>
  <si>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</si>
  <si>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</si>
  <si>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</si>
  <si>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</si>
  <si>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</si>
  <si>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</si>
  <si>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</si>
  <si>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</si>
  <si>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</si>
  <si>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</si>
  <si>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</si>
  <si>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</si>
  <si>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</si>
  <si>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</si>
  <si>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</si>
  <si>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</si>
  <si>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</si>
  <si>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</si>
  <si>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</si>
  <si>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</si>
  <si>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</si>
  <si>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</si>
  <si>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</si>
  <si>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</si>
  <si>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</si>
  <si>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</si>
  <si>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</si>
  <si>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</si>
  <si>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</si>
  <si>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</si>
  <si>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</si>
  <si>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</si>
  <si>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</si>
  <si>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</si>
  <si>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</si>
  <si>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</si>
  <si>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</si>
  <si>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</si>
  <si>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</si>
  <si>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</si>
  <si>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</si>
  <si>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</si>
  <si>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</si>
  <si>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</si>
  <si>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</si>
  <si>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</si>
  <si>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</si>
  <si>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</si>
  <si>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</si>
  <si>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</si>
  <si>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</si>
  <si>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</si>
  <si>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</si>
  <si>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</si>
  <si>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</si>
  <si>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</si>
  <si>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</si>
  <si>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</si>
  <si>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</si>
  <si>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</si>
  <si>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</si>
  <si>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</si>
  <si>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</si>
  <si>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</si>
  <si>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</si>
  <si>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</si>
  <si>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</si>
  <si>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</si>
  <si>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</si>
  <si>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</si>
  <si>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</si>
  <si>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</si>
  <si>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</si>
  <si>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</si>
  <si>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</si>
  <si>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</si>
  <si>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</si>
  <si>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</si>
  <si>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</si>
  <si>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</si>
  <si>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</si>
  <si>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</si>
  <si>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</si>
  <si>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</si>
  <si>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</si>
  <si>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</si>
  <si>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</si>
  <si>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</si>
  <si>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</si>
  <si>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</si>
  <si>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</si>
  <si>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</si>
  <si>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</si>
  <si>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</si>
  <si>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</si>
  <si>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</si>
  <si>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</si>
  <si>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</si>
  <si>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</si>
  <si>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</si>
  <si>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</si>
  <si>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</si>
  <si>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</si>
  <si>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</si>
  <si>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</si>
  <si>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</si>
  <si>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</si>
  <si>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</si>
  <si>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</si>
  <si>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</si>
  <si>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</si>
  <si>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</si>
  <si>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</si>
  <si>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</si>
  <si>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</si>
  <si>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</si>
  <si>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</si>
  <si>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</si>
  <si>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</si>
  <si>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</si>
  <si>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</si>
  <si>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</si>
  <si>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</si>
  <si>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</si>
  <si>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</si>
  <si>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</si>
  <si>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</si>
  <si>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</si>
  <si>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</si>
  <si>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</si>
  <si>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</si>
  <si>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</si>
  <si>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</si>
  <si>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</si>
  <si>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</si>
  <si>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</si>
  <si>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</si>
  <si>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</si>
  <si>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</si>
  <si>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</si>
  <si>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</si>
  <si>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</si>
  <si>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</si>
  <si>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</si>
  <si>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</si>
  <si>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</si>
  <si>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</si>
  <si>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</si>
  <si>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</si>
  <si>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</si>
  <si>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</si>
  <si>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</si>
  <si>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</si>
  <si>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</si>
  <si>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</si>
  <si>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</si>
  <si>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</si>
  <si>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</si>
  <si>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</si>
  <si>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</si>
  <si>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</si>
  <si>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</si>
  <si>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</si>
  <si>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</si>
  <si>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</si>
  <si>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</si>
  <si>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</si>
  <si>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</si>
  <si>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</si>
  <si>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</si>
  <si>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</si>
  <si>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</si>
  <si>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</si>
  <si>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</si>
  <si>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</si>
  <si>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</si>
  <si>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</si>
  <si>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</si>
  <si>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</si>
  <si>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</si>
  <si>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</si>
  <si>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</si>
  <si>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</si>
  <si>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</si>
  <si>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</si>
  <si>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</si>
  <si>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</si>
  <si>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</si>
  <si>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</si>
  <si>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</si>
  <si>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</si>
  <si>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</si>
  <si>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</si>
  <si>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</si>
  <si>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</si>
  <si>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</si>
  <si>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</si>
  <si>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</si>
  <si>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</si>
  <si>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</si>
  <si>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</si>
  <si>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</si>
  <si>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</si>
  <si>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</si>
  <si>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</si>
  <si>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</si>
  <si>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</si>
  <si>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</si>
  <si>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</si>
  <si>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</si>
  <si>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</si>
  <si>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</si>
  <si>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</si>
  <si>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</si>
  <si>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</si>
  <si>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</si>
  <si>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</si>
  <si>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</si>
  <si>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</si>
  <si>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</si>
  <si>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</si>
  <si>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</si>
  <si>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</si>
  <si>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</si>
  <si>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</si>
  <si>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</si>
  <si>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</si>
  <si>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</si>
  <si>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</si>
  <si>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</si>
  <si>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</si>
  <si>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</si>
  <si>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</si>
  <si>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</si>
  <si>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</si>
  <si>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</si>
  <si>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</si>
  <si>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</si>
  <si>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</si>
  <si>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</si>
  <si>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</si>
  <si>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</si>
  <si>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</si>
  <si>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</si>
  <si>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</si>
  <si>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</si>
  <si>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</si>
  <si>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</si>
  <si>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</si>
  <si>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</si>
  <si>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</si>
  <si>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</si>
  <si>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</si>
  <si>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</si>
  <si>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</si>
  <si>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</si>
  <si>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</si>
  <si>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</si>
  <si>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</si>
  <si>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</si>
  <si>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</si>
  <si>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</si>
  <si>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</si>
  <si>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</si>
  <si>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</si>
  <si>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</si>
  <si>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</si>
  <si>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</si>
  <si>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</si>
  <si>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</si>
  <si>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</si>
  <si>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</si>
  <si>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</si>
  <si>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</si>
  <si>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</si>
  <si>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</si>
  <si>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</si>
  <si>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</si>
  <si>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</si>
  <si>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</si>
  <si>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</si>
  <si>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</si>
  <si>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</si>
  <si>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</si>
  <si>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</si>
  <si>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</si>
  <si>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</si>
  <si>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</si>
  <si>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</si>
  <si>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</si>
  <si>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</si>
  <si>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</si>
  <si>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</si>
  <si>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</si>
  <si>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</si>
  <si>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</si>
  <si>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</si>
  <si>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</si>
  <si>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</si>
  <si>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</si>
  <si>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</si>
  <si>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</si>
  <si>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</si>
  <si>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</si>
  <si>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</si>
  <si>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</si>
  <si>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</si>
  <si>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</si>
  <si>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</si>
  <si>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</si>
  <si>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</si>
  <si>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</si>
  <si>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</si>
  <si>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</si>
  <si>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</si>
  <si>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</si>
  <si>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</si>
  <si>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</si>
  <si>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</si>
  <si>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</si>
  <si>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</si>
  <si>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</si>
  <si>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</si>
  <si>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</si>
  <si>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</si>
  <si>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</si>
  <si>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</si>
  <si>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</si>
  <si>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</si>
  <si>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</si>
  <si>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</si>
  <si>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</si>
  <si>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</si>
  <si>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</si>
  <si>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</si>
  <si>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</si>
  <si>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</si>
  <si>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</si>
  <si>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</si>
  <si>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</si>
  <si>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</si>
  <si>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</si>
  <si>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</si>
  <si>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</si>
  <si>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</si>
  <si>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</si>
  <si>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</si>
  <si>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</si>
  <si>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</si>
  <si>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</si>
  <si>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</si>
  <si>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</si>
  <si>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</si>
  <si>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</si>
  <si>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</si>
  <si>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</si>
  <si>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</si>
  <si>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</si>
  <si>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</si>
  <si>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</si>
  <si>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</si>
  <si>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</si>
  <si>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</si>
  <si>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</si>
  <si>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</si>
  <si>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</si>
  <si>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</si>
  <si>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</si>
  <si>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</si>
  <si>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</si>
  <si>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</si>
  <si>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</si>
  <si>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</si>
  <si>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</si>
  <si>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</si>
  <si>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</si>
  <si>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</si>
  <si>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</si>
  <si>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</si>
  <si>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</si>
  <si>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</si>
  <si>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</si>
  <si>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</si>
  <si>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</si>
  <si>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</si>
  <si>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</si>
  <si>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</si>
  <si>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</si>
  <si>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</si>
  <si>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</si>
  <si>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</si>
  <si>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</si>
  <si>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</si>
  <si>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</si>
  <si>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</si>
  <si>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</si>
  <si>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</si>
  <si>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</si>
  <si>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</si>
  <si>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</si>
  <si>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</si>
  <si>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</si>
  <si>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</si>
  <si>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</si>
  <si>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</si>
  <si>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</si>
  <si>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</si>
  <si>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</si>
  <si>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</si>
  <si>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</si>
  <si>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</si>
  <si>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</si>
  <si>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</si>
  <si>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</si>
  <si>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</si>
  <si>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</si>
  <si>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</si>
  <si>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</si>
  <si>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</si>
  <si>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</si>
  <si>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</si>
  <si>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</si>
  <si>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</si>
  <si>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</si>
  <si>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</si>
  <si>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</si>
  <si>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</si>
  <si>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</si>
  <si>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</si>
  <si>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</si>
  <si>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</si>
  <si>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</si>
  <si>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</si>
  <si>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</si>
  <si>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</si>
  <si>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</si>
  <si>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</si>
  <si>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</si>
  <si>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</si>
  <si>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</si>
  <si>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</si>
  <si>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</si>
  <si>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</si>
  <si>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</si>
  <si>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</si>
  <si>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</si>
  <si>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</si>
  <si>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</si>
  <si>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</si>
  <si>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</si>
  <si>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</si>
  <si>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</si>
  <si>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</si>
  <si>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</si>
  <si>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</si>
  <si>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</si>
  <si>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</si>
  <si>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</si>
  <si>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</si>
  <si>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</si>
  <si>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</si>
  <si>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</si>
  <si>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</si>
  <si>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</si>
  <si>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</si>
  <si>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</si>
  <si>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</si>
  <si>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</si>
  <si>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</si>
  <si>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</si>
  <si>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</si>
  <si>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</si>
  <si>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</si>
  <si>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</si>
  <si>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</si>
  <si>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</si>
  <si>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</si>
  <si>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</si>
  <si>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</si>
  <si>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</si>
  <si>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</si>
  <si>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</si>
  <si>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</si>
  <si>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</si>
  <si>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</si>
  <si>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</si>
  <si>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</si>
  <si>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</si>
  <si>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</si>
  <si>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</si>
  <si>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</si>
  <si>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</si>
  <si>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</si>
  <si>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</si>
  <si>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</si>
  <si>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</si>
  <si>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</si>
  <si>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</si>
  <si>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</si>
  <si>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</si>
  <si>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</si>
  <si>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</si>
  <si>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</si>
  <si>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</si>
  <si>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</si>
  <si>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</si>
  <si>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</si>
  <si>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</si>
  <si>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</si>
  <si>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</si>
  <si>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</si>
  <si>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</si>
  <si>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</si>
  <si>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</si>
  <si>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</si>
  <si>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</si>
  <si>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</si>
  <si>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</si>
  <si>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</si>
  <si>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</si>
  <si>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</si>
  <si>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</si>
  <si>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</si>
  <si>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</si>
  <si>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</si>
  <si>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</si>
  <si>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</si>
  <si>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</si>
  <si>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</si>
  <si>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</si>
  <si>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</si>
  <si>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</si>
  <si>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</si>
  <si>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</si>
  <si>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</si>
  <si>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</si>
  <si>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</si>
  <si>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</si>
  <si>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</si>
  <si>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</si>
  <si>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</si>
  <si>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</si>
  <si>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</si>
  <si>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</si>
  <si>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</si>
  <si>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</si>
  <si>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</si>
  <si>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</si>
  <si>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</si>
  <si>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</si>
  <si>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</si>
  <si>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</si>
  <si>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</si>
  <si>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</si>
  <si>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</si>
  <si>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</si>
  <si>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</si>
  <si>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</si>
  <si>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</si>
  <si>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</si>
  <si>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</si>
  <si>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</si>
  <si>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</si>
  <si>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</si>
  <si>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</si>
  <si>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</si>
  <si>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</si>
  <si>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</si>
  <si>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</si>
  <si>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</si>
  <si>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</si>
  <si>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</si>
  <si>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</si>
  <si>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</si>
  <si>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</si>
  <si>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</si>
  <si>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</si>
  <si>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</si>
  <si>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</si>
  <si>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</si>
  <si>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</si>
  <si>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</si>
  <si>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</si>
  <si>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</si>
  <si>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</si>
  <si>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</si>
  <si>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</si>
  <si>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</si>
  <si>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</si>
  <si>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</si>
  <si>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</si>
  <si>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</si>
  <si>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</si>
  <si>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</si>
  <si>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</si>
  <si>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</si>
  <si>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</si>
  <si>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</si>
  <si>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</si>
  <si>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</si>
  <si>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</si>
  <si>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</si>
  <si>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</si>
  <si>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</si>
  <si>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</si>
  <si>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</si>
  <si>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</si>
  <si>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</si>
  <si>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</si>
  <si>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</si>
  <si>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</si>
  <si>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</si>
  <si>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</si>
  <si>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</si>
  <si>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</si>
  <si>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</si>
  <si>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</si>
  <si>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</si>
  <si>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</si>
  <si>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</si>
  <si>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</si>
  <si>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</si>
  <si>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</si>
  <si>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</si>
  <si>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</si>
  <si>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</si>
  <si>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</si>
  <si>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</si>
  <si>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</si>
  <si>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</si>
  <si>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</si>
  <si>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</si>
  <si>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</si>
  <si>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</si>
  <si>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</si>
  <si>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</si>
  <si>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</si>
  <si>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</si>
  <si>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</si>
  <si>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</si>
  <si>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</si>
  <si>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</si>
  <si>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</si>
  <si>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</si>
  <si>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</si>
  <si>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</si>
  <si>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</si>
  <si>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</si>
  <si>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</si>
  <si>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</si>
  <si>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</si>
  <si>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</si>
  <si>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</si>
  <si>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</si>
  <si>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</si>
  <si>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</si>
  <si>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</si>
  <si>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</si>
  <si>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</si>
  <si>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</si>
  <si>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</si>
  <si>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</si>
  <si>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</si>
  <si>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</si>
  <si>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</si>
  <si>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</si>
  <si>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</si>
  <si>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</si>
  <si>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</si>
  <si>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</si>
  <si>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</si>
  <si>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</si>
  <si>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</si>
  <si>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</si>
  <si>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</si>
  <si>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</si>
  <si>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</si>
  <si>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</si>
  <si>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</si>
  <si>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</si>
  <si>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</si>
  <si>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</si>
  <si>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</si>
  <si>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</si>
  <si>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</si>
  <si>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</si>
  <si>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</si>
  <si>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</si>
  <si>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</si>
  <si>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</si>
  <si>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</si>
  <si>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</si>
  <si>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</si>
  <si>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</si>
  <si>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</si>
  <si>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</si>
  <si>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</si>
  <si>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</si>
  <si>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</si>
  <si>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</si>
  <si>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</si>
  <si>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</si>
  <si>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</si>
  <si>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</si>
  <si>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</si>
  <si>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</si>
  <si>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</si>
  <si>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</si>
  <si>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</si>
  <si>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</si>
  <si>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</si>
  <si>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</si>
  <si>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</si>
  <si>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</si>
  <si>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</si>
  <si>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</si>
  <si>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</si>
  <si>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</si>
  <si>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</si>
  <si>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</si>
  <si>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</si>
  <si>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</si>
  <si>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</si>
  <si>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</si>
  <si>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</si>
  <si>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</si>
  <si>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</si>
  <si>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</si>
  <si>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</si>
  <si>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</si>
  <si>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</si>
  <si>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</si>
  <si>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</si>
  <si>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</si>
  <si>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</si>
  <si>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</si>
  <si>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</si>
  <si>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</si>
  <si>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</si>
  <si>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</si>
  <si>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</si>
  <si>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</si>
  <si>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</si>
  <si>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</si>
  <si>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</si>
  <si>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</si>
  <si>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</si>
  <si>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</si>
  <si>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</si>
  <si>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</si>
  <si>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</si>
  <si>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</si>
  <si>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</si>
  <si>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</si>
  <si>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</si>
  <si>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</si>
  <si>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</si>
  <si>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</si>
  <si>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</si>
  <si>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</si>
  <si>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</si>
  <si>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</si>
  <si>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</si>
  <si>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</si>
  <si>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</si>
  <si>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</si>
  <si>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</si>
  <si>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</si>
  <si>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</si>
  <si>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</si>
  <si>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</si>
  <si>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</si>
  <si>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</si>
  <si>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</si>
  <si>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</si>
  <si>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</si>
  <si>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</si>
  <si>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</si>
  <si>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</si>
  <si>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</si>
  <si>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</si>
  <si>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</si>
  <si>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</si>
  <si>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</si>
  <si>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</si>
  <si>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</si>
  <si>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</si>
  <si>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</si>
  <si>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</si>
  <si>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</si>
  <si>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</si>
  <si>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</si>
  <si>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</si>
  <si>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</si>
  <si>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</si>
  <si>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</si>
  <si>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</si>
  <si>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</si>
  <si>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</si>
  <si>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</si>
  <si>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</si>
  <si>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</si>
  <si>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</si>
  <si>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</si>
  <si>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</si>
  <si>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</si>
  <si>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</si>
  <si>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</si>
  <si>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</si>
  <si>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</si>
  <si>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</si>
  <si>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</si>
  <si>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</si>
  <si>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</si>
  <si>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</si>
  <si>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</si>
  <si>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</si>
  <si>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</si>
  <si>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</si>
  <si>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</si>
  <si>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</si>
  <si>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</si>
  <si>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</si>
  <si>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</si>
  <si>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</si>
  <si>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</si>
  <si>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</si>
  <si>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</si>
  <si>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</si>
  <si>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</si>
  <si>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</si>
  <si>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</si>
  <si>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</si>
  <si>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</si>
  <si>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</si>
  <si>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</si>
  <si>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</si>
  <si>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</si>
  <si>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</si>
  <si>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</si>
  <si>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</si>
  <si>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</si>
  <si>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</si>
  <si>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</si>
  <si>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</si>
  <si>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</si>
  <si>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</si>
  <si>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</si>
  <si>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</si>
  <si>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</si>
  <si>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</si>
  <si>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</si>
  <si>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</si>
  <si>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</si>
  <si>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</si>
  <si>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</si>
  <si>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</si>
  <si>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</si>
  <si>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</si>
  <si>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</si>
  <si>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</si>
  <si>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</si>
  <si>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</si>
  <si>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</si>
  <si>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</si>
  <si>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</si>
  <si>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</si>
  <si>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</si>
  <si>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</si>
  <si>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</si>
  <si>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</si>
  <si>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</si>
  <si>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</si>
  <si>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</si>
  <si>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</si>
  <si>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</si>
  <si>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</si>
  <si>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</si>
  <si>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</si>
  <si>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</si>
  <si>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</si>
  <si>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</si>
  <si>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</si>
  <si>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</si>
  <si>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</si>
  <si>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</si>
  <si>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</si>
  <si>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</si>
  <si>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</si>
  <si>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</si>
  <si>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</si>
  <si>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</si>
  <si>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</si>
  <si>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</si>
  <si>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</si>
  <si>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</si>
  <si>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</si>
  <si>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</si>
  <si>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</si>
  <si>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</si>
  <si>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</si>
  <si>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</si>
  <si>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</si>
  <si>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</si>
  <si>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</si>
  <si>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</si>
  <si>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</si>
  <si>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</si>
  <si>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</si>
  <si>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</si>
  <si>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</si>
  <si>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</si>
  <si>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</si>
  <si>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</si>
  <si>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</si>
  <si>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</si>
  <si>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</si>
  <si>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</si>
  <si>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</si>
  <si>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</si>
  <si>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</si>
  <si>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</si>
  <si>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</si>
  <si>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</si>
  <si>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</si>
  <si>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</si>
  <si>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</si>
  <si>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</si>
  <si>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</si>
  <si>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</si>
  <si>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</si>
  <si>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</si>
  <si>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</si>
  <si>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</si>
  <si>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</si>
  <si>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</si>
  <si>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</si>
  <si>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</si>
  <si>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</si>
  <si>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</si>
  <si>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</si>
  <si>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</si>
  <si>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</si>
  <si>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</si>
  <si>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</si>
  <si>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</si>
  <si>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</si>
  <si>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</si>
  <si>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</si>
  <si>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</si>
  <si>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</si>
  <si>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</si>
  <si>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</si>
  <si>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</si>
  <si>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</si>
  <si>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</si>
  <si>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</si>
  <si>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</si>
  <si>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</si>
  <si>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</si>
  <si>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</si>
  <si>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</si>
  <si>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</si>
  <si>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</si>
  <si>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</si>
  <si>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</si>
  <si>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</si>
  <si>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</si>
  <si>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</si>
  <si>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</si>
  <si>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</si>
  <si>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</si>
  <si>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</si>
  <si>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</si>
  <si>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</si>
  <si>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</si>
  <si>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</si>
  <si>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</si>
  <si>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</si>
  <si>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</si>
  <si>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</si>
  <si>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</si>
  <si>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</si>
  <si>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</si>
  <si>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</si>
  <si>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</si>
  <si>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</si>
  <si>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</si>
  <si>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</si>
  <si>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</si>
  <si>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</si>
  <si>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</si>
  <si>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</si>
  <si>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</si>
  <si>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</si>
  <si>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</si>
  <si>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</si>
  <si>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</si>
  <si>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</si>
  <si>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</si>
  <si>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</si>
  <si>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</si>
  <si>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</si>
  <si>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</si>
  <si>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</si>
  <si>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</si>
  <si>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</si>
  <si>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</si>
  <si>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</si>
  <si>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</si>
  <si>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</si>
  <si>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</si>
  <si>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</si>
  <si>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</si>
  <si>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</si>
  <si>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</si>
  <si>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</si>
  <si>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</si>
  <si>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</si>
  <si>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</si>
  <si>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</si>
  <si>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</si>
  <si>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</si>
  <si>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</si>
  <si>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</si>
  <si>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</si>
  <si>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</si>
  <si>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</si>
  <si>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</si>
  <si>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</si>
  <si>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</si>
  <si>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</si>
  <si>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</si>
  <si>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</si>
  <si>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</si>
  <si>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</si>
  <si>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</si>
  <si>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</si>
  <si>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</si>
  <si>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</si>
  <si>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</si>
  <si>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</si>
  <si>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</si>
  <si>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</si>
  <si>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</si>
  <si>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</si>
  <si>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</si>
  <si>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</si>
  <si>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</si>
  <si>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</si>
  <si>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</si>
  <si>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</si>
  <si>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</si>
  <si>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</si>
  <si>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</si>
  <si>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</si>
  <si>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</si>
  <si>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</si>
  <si>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</si>
  <si>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</si>
  <si>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</si>
  <si>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</si>
  <si>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</si>
  <si>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</si>
  <si>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</si>
  <si>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</si>
  <si>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</si>
  <si>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</si>
  <si>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</si>
  <si>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</si>
  <si>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</si>
  <si>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</si>
  <si>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</si>
  <si>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</si>
  <si>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</si>
  <si>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</si>
  <si>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</si>
  <si>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</si>
  <si>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</si>
  <si>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</si>
  <si>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</si>
  <si>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</si>
  <si>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</si>
  <si>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</si>
  <si>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</si>
  <si>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</si>
  <si>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</si>
  <si>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</si>
  <si>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</si>
  <si>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</si>
  <si>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</si>
  <si>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</si>
  <si>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</si>
  <si>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</si>
  <si>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</si>
  <si>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</si>
  <si>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</si>
  <si>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</si>
  <si>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</si>
  <si>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</si>
  <si>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</si>
  <si>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</si>
  <si>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</si>
  <si>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</si>
  <si>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</si>
  <si>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</si>
  <si>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</si>
  <si>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</si>
  <si>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</si>
  <si>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</si>
  <si>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</si>
  <si>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</si>
  <si>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</si>
  <si>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</si>
  <si>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</si>
  <si>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</si>
  <si>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</si>
  <si>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</si>
  <si>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</si>
  <si>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</si>
  <si>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</si>
  <si>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</si>
  <si>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</si>
  <si>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</si>
  <si>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</si>
  <si>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</si>
  <si>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</si>
  <si>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</si>
  <si>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</si>
  <si>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</si>
  <si>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</si>
  <si>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</si>
  <si>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</si>
  <si>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</si>
  <si>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</si>
  <si>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</si>
  <si>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</si>
  <si>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</si>
  <si>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</si>
  <si>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</si>
  <si>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</si>
  <si>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</si>
  <si>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</si>
  <si>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</si>
  <si>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</si>
  <si>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</si>
  <si>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</si>
  <si>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</si>
  <si>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</si>
  <si>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</si>
  <si>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</si>
  <si>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</si>
  <si>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</si>
  <si>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</si>
  <si>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</si>
  <si>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</si>
  <si>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</si>
  <si>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</si>
  <si>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</si>
  <si>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</si>
  <si>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</si>
  <si>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</si>
  <si>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</si>
  <si>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</si>
  <si>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</si>
  <si>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</si>
  <si>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</si>
  <si>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</si>
  <si>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</si>
  <si>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</si>
  <si>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</si>
  <si>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</si>
  <si>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</si>
  <si>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</si>
  <si>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</si>
  <si>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</si>
  <si>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</si>
  <si>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</si>
  <si>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</si>
  <si>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</si>
  <si>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</si>
  <si>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</si>
  <si>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</si>
  <si>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</si>
  <si>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</si>
  <si>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</si>
  <si>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</si>
  <si>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</si>
  <si>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</si>
  <si>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</si>
  <si>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</si>
  <si>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</si>
  <si>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</si>
  <si>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</si>
  <si>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</si>
  <si>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</si>
  <si>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</si>
  <si>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</si>
  <si>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</si>
  <si>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</si>
  <si>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</si>
  <si>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</si>
  <si>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</si>
  <si>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</si>
  <si>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</si>
  <si>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</si>
  <si>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</si>
  <si>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</si>
  <si>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</si>
  <si>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</si>
  <si>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</si>
  <si>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</si>
  <si>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</si>
  <si>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</si>
  <si>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</si>
  <si>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</si>
  <si>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</si>
  <si>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</si>
  <si>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</si>
  <si>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</si>
  <si>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</si>
  <si>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</si>
  <si>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</si>
  <si>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</si>
  <si>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</si>
  <si>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</si>
  <si>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</si>
  <si>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</si>
  <si>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</si>
  <si>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</si>
  <si>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</si>
  <si>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</si>
  <si>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</si>
  <si>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</si>
  <si>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</si>
  <si>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</si>
  <si>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</si>
  <si>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</si>
  <si>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</si>
  <si>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</si>
  <si>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</si>
  <si>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</si>
  <si>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</si>
  <si>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</si>
  <si>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</si>
  <si>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</si>
  <si>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</si>
  <si>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</si>
  <si>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</si>
  <si>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</si>
  <si>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</si>
  <si>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</si>
  <si>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</si>
  <si>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</si>
  <si>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</si>
  <si>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</si>
  <si>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</si>
  <si>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</si>
  <si>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</si>
  <si>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</si>
  <si>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</si>
  <si>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</si>
  <si>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</si>
  <si>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</si>
  <si>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</si>
  <si>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</si>
  <si>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</si>
  <si>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</si>
  <si>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</si>
  <si>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</si>
  <si>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</si>
  <si>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</si>
  <si>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</si>
  <si>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</si>
  <si>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</si>
  <si>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</si>
  <si>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</si>
  <si>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</si>
  <si>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</si>
  <si>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</si>
  <si>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</si>
  <si>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</si>
  <si>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</si>
  <si>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</si>
  <si>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</si>
  <si>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</si>
  <si>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</si>
  <si>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</si>
  <si>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</si>
  <si>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</si>
  <si>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</si>
  <si>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</si>
  <si>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</si>
  <si>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</si>
  <si>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</si>
  <si>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</si>
  <si>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</si>
  <si>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</si>
  <si>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</si>
  <si>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</si>
  <si>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</si>
  <si>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</si>
  <si>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</si>
  <si>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</si>
  <si>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</si>
  <si>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</si>
  <si>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</si>
  <si>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</si>
  <si>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</si>
  <si>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</si>
  <si>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</si>
  <si>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</si>
  <si>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</si>
  <si>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</si>
  <si>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</si>
  <si>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</si>
  <si>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</si>
  <si>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</si>
  <si>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</si>
  <si>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</si>
  <si>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</si>
  <si>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</si>
  <si>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</si>
  <si>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</si>
  <si>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</si>
  <si>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</si>
  <si>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</si>
  <si>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</si>
  <si>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</si>
  <si>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</si>
  <si>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</si>
  <si>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</si>
  <si>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</si>
  <si>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</si>
  <si>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</si>
  <si>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</si>
  <si>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</si>
  <si>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</si>
  <si>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</si>
  <si>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</si>
  <si>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</si>
  <si>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</si>
  <si>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</si>
  <si>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</si>
  <si>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</si>
  <si>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</si>
  <si>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</si>
  <si>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</si>
  <si>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</si>
  <si>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</si>
  <si>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</si>
  <si>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</si>
  <si>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</si>
  <si>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</si>
  <si>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</si>
  <si>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</si>
  <si>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</si>
  <si>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</si>
  <si>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</si>
  <si>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</si>
  <si>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</si>
  <si>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</si>
  <si>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</si>
  <si>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</si>
  <si>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</si>
  <si>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</si>
  <si>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</si>
  <si>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</si>
  <si>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</si>
  <si>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</si>
  <si>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</si>
  <si>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</si>
  <si>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</si>
  <si>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</si>
  <si>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</si>
  <si>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</si>
  <si>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</si>
  <si>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</si>
  <si>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</si>
  <si>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</si>
  <si>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</si>
  <si>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</si>
  <si>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</si>
  <si>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</si>
  <si>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</si>
  <si>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</si>
  <si>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</si>
  <si>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</si>
  <si>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</si>
  <si>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</si>
  <si>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</si>
  <si>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</si>
  <si>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</si>
  <si>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</si>
  <si>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</si>
  <si>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</si>
  <si>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</si>
  <si>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</si>
  <si>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</si>
  <si>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</si>
  <si>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</si>
  <si>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</si>
  <si>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</si>
  <si>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</si>
  <si>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</si>
  <si>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</si>
  <si>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</si>
  <si>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</si>
  <si>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</si>
  <si>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</si>
  <si>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</si>
  <si>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</si>
  <si>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</si>
  <si>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</si>
  <si>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</si>
  <si>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</si>
  <si>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</si>
  <si>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</si>
  <si>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</si>
  <si>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</si>
  <si>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</si>
  <si>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</si>
  <si>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</si>
  <si>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</si>
  <si>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</si>
  <si>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</si>
  <si>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</si>
  <si>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</si>
  <si>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</si>
  <si>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</si>
  <si>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</si>
  <si>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</si>
  <si>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</si>
  <si>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</si>
  <si>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</si>
  <si>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</si>
  <si>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</si>
  <si>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</si>
  <si>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</si>
  <si>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</si>
  <si>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</si>
  <si>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</si>
  <si>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</si>
  <si>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</si>
  <si>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</si>
  <si>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</si>
  <si>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</si>
  <si>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</si>
  <si>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</si>
  <si>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</si>
  <si>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</si>
  <si>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</si>
  <si>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</si>
  <si>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</si>
  <si>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</si>
  <si>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</si>
  <si>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</si>
  <si>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</si>
  <si>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</si>
  <si>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</si>
  <si>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</si>
  <si>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</si>
  <si>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</si>
  <si>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</si>
  <si>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</si>
  <si>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</si>
  <si>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</si>
  <si>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</si>
  <si>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</si>
  <si>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</si>
  <si>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</si>
  <si>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</si>
  <si>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</si>
  <si>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</si>
  <si>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</si>
  <si>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</si>
  <si>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</si>
  <si>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</si>
  <si>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</si>
  <si>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</si>
  <si>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</si>
  <si>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</si>
  <si>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</si>
  <si>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</si>
  <si>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</si>
  <si>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</si>
  <si>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</si>
  <si>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</si>
  <si>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</si>
  <si>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</si>
  <si>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</si>
  <si>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</si>
  <si>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</si>
  <si>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</si>
  <si>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</si>
  <si>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</si>
  <si>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</si>
  <si>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</si>
  <si>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</si>
  <si>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</si>
  <si>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</si>
  <si>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</si>
  <si>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</si>
  <si>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</si>
  <si>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</si>
  <si>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</si>
  <si>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</si>
  <si>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</si>
  <si>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</si>
  <si>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</si>
  <si>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</si>
  <si>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</si>
  <si>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</si>
  <si>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</si>
  <si>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</si>
  <si>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</si>
  <si>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</si>
  <si>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</si>
  <si>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</si>
  <si>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</si>
  <si>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</si>
  <si>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</si>
  <si>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</si>
  <si>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</si>
  <si>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</si>
  <si>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</si>
  <si>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</si>
  <si>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</si>
  <si>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</si>
  <si>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</si>
  <si>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</si>
  <si>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</si>
  <si>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</si>
  <si>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</si>
  <si>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</si>
  <si>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</si>
  <si>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</si>
  <si>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</si>
  <si>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</si>
  <si>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</si>
  <si>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</si>
  <si>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</si>
  <si>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</si>
  <si>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</si>
  <si>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</si>
  <si>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</si>
  <si>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</si>
  <si>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</si>
  <si>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</si>
  <si>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</si>
  <si>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</si>
  <si>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</si>
  <si>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</si>
  <si>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</si>
  <si>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</si>
  <si>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</si>
  <si>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</si>
  <si>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</si>
  <si>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</si>
  <si>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</si>
  <si>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</si>
  <si>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</si>
  <si>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</si>
  <si>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</si>
  <si>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</si>
  <si>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</si>
  <si>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</si>
  <si>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</si>
  <si>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</si>
  <si>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</si>
  <si>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</si>
  <si>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</si>
  <si>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</si>
  <si>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</si>
  <si>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</si>
  <si>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</si>
  <si>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</si>
  <si>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</si>
  <si>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</si>
  <si>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</si>
  <si>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</si>
  <si>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</si>
  <si>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</si>
  <si>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</si>
  <si>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</si>
  <si>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</si>
  <si>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</si>
  <si>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</si>
  <si>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</si>
  <si>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</si>
  <si>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</si>
  <si>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</si>
  <si>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</si>
  <si>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</si>
  <si>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</si>
  <si>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</si>
  <si>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</si>
  <si>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</si>
  <si>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</si>
  <si>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</si>
  <si>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</si>
  <si>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</si>
  <si>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</si>
  <si>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</si>
  <si>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</si>
  <si>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</si>
  <si>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</si>
  <si>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</si>
  <si>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</si>
  <si>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</si>
  <si>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</si>
  <si>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</si>
  <si>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</si>
  <si>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</si>
  <si>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</si>
  <si>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</si>
  <si>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</si>
  <si>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</si>
  <si>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</si>
  <si>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</si>
  <si>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</si>
  <si>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</si>
  <si>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</si>
  <si>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</si>
  <si>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</si>
  <si>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</si>
  <si>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</si>
  <si>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</si>
  <si>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</si>
  <si>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</si>
  <si>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</si>
  <si>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</si>
  <si>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</si>
  <si>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</si>
  <si>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</si>
  <si>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</si>
  <si>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</si>
  <si>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</si>
  <si>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</si>
  <si>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</si>
  <si>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</si>
  <si>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</si>
  <si>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</si>
  <si>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</si>
  <si>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</si>
  <si>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</si>
  <si>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</si>
  <si>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</si>
  <si>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</si>
  <si>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</si>
  <si>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</si>
  <si>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</si>
  <si>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</si>
  <si>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</si>
  <si>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</si>
  <si>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</si>
  <si>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</si>
  <si>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</si>
  <si>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</si>
  <si>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</si>
  <si>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</si>
  <si>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</si>
  <si>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</si>
  <si>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</si>
  <si>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</si>
  <si>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</si>
  <si>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</si>
  <si>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</si>
  <si>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</si>
  <si>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</si>
  <si>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</si>
  <si>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</si>
  <si>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</si>
  <si>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</si>
  <si>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</si>
  <si>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</si>
  <si>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</si>
  <si>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</si>
  <si>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</si>
  <si>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</si>
  <si>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</si>
  <si>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</si>
  <si>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</si>
  <si>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</si>
  <si>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</si>
  <si>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</si>
  <si>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</si>
  <si>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</si>
  <si>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</si>
  <si>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</si>
  <si>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</si>
  <si>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</si>
  <si>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</si>
  <si>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</si>
  <si>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</si>
  <si>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</si>
  <si>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</si>
  <si>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</si>
  <si>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</si>
  <si>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</si>
  <si>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</si>
  <si>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</si>
  <si>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</si>
  <si>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</si>
  <si>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</si>
  <si>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</si>
  <si>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</si>
  <si>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</si>
  <si>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</si>
  <si>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</si>
  <si>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</si>
  <si>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</si>
  <si>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</si>
  <si>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</si>
  <si>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</si>
  <si>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</si>
  <si>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</si>
  <si>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</si>
  <si>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</si>
  <si>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</si>
  <si>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</si>
  <si>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</si>
  <si>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</si>
  <si>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</si>
  <si>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</si>
  <si>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</si>
  <si>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</si>
  <si>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</si>
  <si>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</si>
  <si>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</si>
  <si>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</si>
  <si>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</si>
  <si>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</si>
  <si>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</si>
  <si>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</si>
  <si>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</si>
  <si>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</si>
  <si>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</si>
  <si>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</si>
  <si>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</si>
  <si>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</si>
  <si>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</si>
  <si>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</si>
  <si>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</si>
  <si>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</si>
  <si>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</si>
  <si>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</si>
  <si>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</si>
  <si>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</si>
  <si>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</si>
  <si>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</si>
  <si>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</si>
  <si>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</si>
  <si>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</si>
  <si>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</si>
  <si>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</si>
  <si>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</si>
  <si>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</si>
  <si>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</si>
  <si>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</si>
  <si>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</si>
  <si>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</si>
  <si>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</si>
  <si>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</si>
  <si>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</si>
  <si>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</si>
  <si>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</si>
  <si>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</si>
  <si>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</si>
  <si>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</si>
  <si>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</si>
  <si>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</si>
  <si>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</si>
  <si>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</si>
  <si>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</si>
  <si>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</si>
  <si>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</si>
  <si>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</si>
  <si>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</si>
  <si>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</si>
  <si>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</si>
  <si>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</si>
  <si>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</si>
  <si>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</si>
  <si>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</si>
  <si>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</si>
  <si>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</si>
  <si>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</si>
  <si>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</si>
  <si>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</si>
  <si>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</si>
  <si>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</si>
  <si>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</si>
  <si>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</si>
  <si>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</si>
  <si>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</si>
  <si>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</si>
  <si>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</si>
  <si>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</si>
  <si>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</si>
  <si>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</si>
  <si>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</si>
  <si>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</si>
  <si>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</si>
  <si>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</si>
  <si>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</si>
  <si>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</si>
  <si>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</si>
  <si>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</si>
  <si>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</si>
  <si>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</si>
  <si>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</si>
  <si>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</si>
  <si>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</si>
  <si>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</si>
  <si>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</si>
  <si>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</si>
  <si>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</si>
  <si>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</si>
  <si>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</si>
  <si>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</si>
  <si>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</si>
  <si>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</si>
  <si>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</si>
  <si>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</si>
  <si>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</si>
  <si>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</si>
  <si>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</si>
  <si>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</si>
  <si>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</si>
  <si>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</si>
  <si>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</si>
  <si>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</si>
  <si>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</si>
  <si>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</si>
  <si>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</si>
  <si>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</si>
  <si>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</si>
  <si>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</si>
  <si>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</si>
  <si>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</si>
  <si>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</si>
  <si>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</si>
  <si>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</si>
  <si>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</si>
  <si>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</si>
  <si>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</si>
  <si>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</si>
  <si>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</si>
  <si>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</si>
  <si>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</si>
  <si>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</si>
  <si>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</si>
  <si>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</si>
  <si>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</si>
  <si>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</si>
  <si>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</si>
  <si>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</si>
  <si>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</si>
  <si>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</si>
  <si>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</si>
  <si>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</si>
  <si>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</si>
  <si>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</si>
  <si>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</si>
  <si>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</si>
  <si>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</si>
  <si>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</si>
  <si>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</si>
  <si>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</si>
  <si>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</si>
  <si>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</si>
  <si>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</si>
  <si>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</si>
  <si>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</si>
  <si>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</si>
  <si>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</si>
  <si>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</si>
  <si>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</si>
  <si>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</si>
  <si>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</si>
  <si>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</si>
  <si>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</si>
  <si>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</si>
  <si>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</si>
  <si>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</si>
  <si>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</si>
  <si>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</si>
  <si>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</si>
  <si>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</si>
  <si>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</si>
  <si>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</si>
  <si>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</si>
  <si>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</si>
  <si>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</si>
  <si>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</si>
  <si>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</si>
  <si>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</si>
  <si>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</si>
  <si>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</si>
  <si>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</si>
  <si>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</si>
  <si>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</si>
  <si>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</si>
  <si>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</si>
  <si>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</si>
  <si>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</si>
  <si>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</si>
  <si>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</si>
  <si>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</si>
  <si>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</si>
  <si>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</si>
  <si>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</si>
  <si>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</si>
  <si>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</si>
  <si>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</si>
  <si>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</si>
  <si>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</si>
  <si>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</si>
  <si>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</si>
  <si>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</si>
  <si>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</si>
  <si>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</si>
  <si>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</si>
  <si>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</si>
  <si>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</si>
  <si>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</si>
  <si>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</si>
  <si>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</si>
  <si>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</si>
  <si>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</si>
  <si>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</si>
  <si>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</si>
  <si>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</si>
  <si>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</si>
  <si>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</si>
  <si>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</si>
  <si>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</si>
  <si>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</si>
  <si>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</si>
  <si>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</si>
  <si>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</si>
  <si>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</si>
  <si>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</si>
  <si>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</si>
  <si>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</si>
  <si>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</si>
  <si>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</si>
  <si>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</si>
  <si>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</si>
  <si>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</si>
  <si>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</si>
  <si>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</si>
  <si>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</si>
  <si>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</si>
  <si>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</si>
  <si>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</si>
  <si>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</si>
  <si>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</si>
  <si>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</si>
  <si>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</si>
  <si>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</si>
  <si>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</si>
  <si>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</si>
  <si>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</si>
  <si>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</si>
  <si>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</si>
  <si>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</si>
  <si>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</si>
  <si>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</si>
  <si>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</si>
  <si>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</si>
  <si>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</si>
  <si>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</si>
  <si>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</si>
  <si>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</si>
  <si>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</si>
  <si>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</si>
  <si>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</si>
  <si>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</si>
  <si>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</si>
  <si>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</si>
  <si>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</si>
  <si>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</si>
  <si>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</si>
  <si>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</si>
  <si>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</si>
  <si>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</si>
  <si>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</si>
  <si>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</si>
  <si>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</si>
  <si>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</si>
  <si>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</si>
  <si>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</si>
  <si>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</si>
  <si>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</si>
  <si>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</si>
  <si>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</si>
  <si>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</si>
  <si>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</si>
  <si>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</si>
  <si>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</si>
  <si>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</si>
  <si>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</si>
  <si>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</si>
  <si>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</si>
  <si>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</si>
  <si>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</si>
  <si>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</si>
  <si>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</si>
  <si>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</si>
  <si>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</si>
  <si>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</si>
  <si>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</si>
  <si>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</si>
  <si>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</si>
  <si>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</si>
  <si>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</si>
  <si>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</si>
  <si>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</si>
  <si>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</si>
  <si>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</si>
  <si>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</si>
  <si>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</si>
  <si>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</si>
  <si>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</si>
  <si>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</si>
  <si>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</si>
  <si>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</si>
  <si>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</si>
  <si>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</si>
  <si>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</si>
  <si>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</si>
  <si>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</si>
  <si>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</si>
  <si>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</si>
  <si>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</si>
  <si>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</si>
  <si>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</si>
  <si>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</si>
  <si>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</si>
  <si>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</si>
  <si>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</si>
  <si>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</si>
  <si>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</si>
  <si>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</si>
  <si>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</si>
  <si>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</si>
  <si>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</si>
  <si>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</si>
  <si>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</si>
  <si>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</si>
  <si>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</si>
  <si>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</si>
  <si>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</si>
  <si>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</si>
  <si>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</si>
  <si>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</si>
  <si>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</si>
  <si>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</si>
  <si>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</si>
  <si>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</si>
  <si>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</si>
  <si>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</si>
  <si>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</si>
  <si>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</si>
  <si>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</si>
  <si>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</si>
  <si>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</si>
  <si>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</si>
  <si>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</si>
  <si>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</si>
  <si>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</si>
  <si>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</si>
  <si>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</si>
  <si>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</si>
  <si>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</si>
  <si>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</si>
  <si>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</si>
  <si>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</si>
  <si>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</si>
  <si>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</si>
  <si>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</si>
  <si>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</si>
  <si>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</si>
  <si>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</si>
  <si>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</si>
  <si>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</si>
  <si>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</si>
  <si>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</si>
  <si>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</si>
  <si>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</si>
  <si>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</si>
  <si>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</si>
  <si>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</si>
  <si>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</si>
  <si>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</si>
  <si>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</si>
  <si>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</si>
  <si>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</si>
  <si>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</si>
  <si>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</si>
  <si>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</si>
  <si>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</si>
  <si>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</si>
  <si>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</si>
  <si>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</si>
  <si>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</si>
  <si>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</si>
  <si>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</si>
  <si>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</si>
  <si>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</si>
  <si>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</si>
  <si>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</si>
  <si>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</si>
  <si>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</si>
  <si>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</si>
  <si>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</si>
  <si>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</si>
  <si>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</si>
  <si>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</si>
  <si>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</si>
  <si>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</si>
  <si>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</si>
  <si>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</si>
  <si>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</si>
  <si>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</si>
  <si>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</si>
  <si>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</si>
  <si>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</si>
  <si>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</si>
  <si>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</si>
  <si>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</si>
  <si>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</si>
  <si>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</si>
  <si>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</si>
  <si>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</si>
  <si>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</si>
  <si>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</si>
  <si>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</si>
  <si>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</si>
  <si>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</si>
  <si>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</si>
  <si>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</si>
  <si>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</si>
  <si>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</si>
  <si>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</si>
  <si>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</si>
  <si>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</si>
  <si>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</si>
  <si>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</si>
  <si>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</si>
  <si>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</si>
  <si>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</si>
  <si>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</si>
  <si>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</si>
  <si>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</si>
  <si>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</si>
  <si>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</si>
  <si>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</si>
  <si>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</si>
  <si>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</si>
  <si>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</si>
  <si>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</si>
  <si>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</si>
  <si>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</si>
  <si>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</si>
  <si>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</si>
  <si>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</si>
  <si>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</si>
  <si>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</si>
  <si>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</si>
  <si>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</si>
  <si>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</si>
  <si>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</si>
  <si>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</si>
  <si>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</si>
  <si>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</si>
  <si>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</si>
  <si>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</si>
  <si>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</si>
  <si>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</si>
  <si>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</si>
  <si>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</si>
  <si>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</si>
  <si>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</si>
  <si>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</si>
  <si>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</si>
  <si>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</si>
  <si>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</si>
  <si>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</si>
  <si>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</si>
  <si>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</si>
  <si>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</si>
  <si>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</si>
  <si>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</si>
  <si>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</si>
  <si>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</si>
  <si>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</si>
  <si>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</si>
  <si>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</si>
  <si>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</si>
  <si>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</si>
  <si>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</si>
  <si>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</si>
  <si>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</si>
  <si>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</si>
  <si>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</si>
  <si>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</si>
  <si>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</si>
  <si>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</si>
  <si>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</si>
  <si>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</si>
  <si>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</si>
  <si>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</si>
  <si>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</si>
  <si>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</si>
  <si>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</si>
  <si>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</si>
  <si>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</si>
  <si>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</si>
  <si>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</si>
  <si>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</si>
  <si>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</si>
  <si>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</si>
  <si>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</si>
  <si>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</si>
  <si>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</si>
  <si>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</si>
  <si>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</si>
  <si>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</si>
  <si>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</si>
  <si>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</si>
  <si>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</si>
  <si>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</si>
  <si>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</si>
  <si>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</si>
  <si>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</si>
  <si>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</si>
  <si>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</si>
  <si>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</si>
  <si>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</si>
  <si>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</si>
  <si>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</si>
  <si>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</si>
  <si>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</si>
  <si>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</si>
  <si>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</si>
  <si>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</si>
  <si>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</si>
  <si>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</si>
  <si>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</si>
  <si>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</si>
  <si>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</si>
  <si>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</si>
  <si>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</si>
  <si>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</si>
  <si>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</si>
  <si>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</si>
  <si>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</si>
  <si>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</si>
  <si>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</si>
  <si>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</si>
  <si>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</si>
  <si>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</si>
  <si>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</si>
  <si>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</si>
  <si>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</si>
  <si>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</si>
  <si>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</si>
  <si>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</si>
  <si>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</si>
  <si>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</si>
  <si>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</si>
  <si>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</si>
  <si>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</si>
  <si>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</si>
  <si>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</si>
  <si>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</si>
  <si>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</si>
  <si>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</si>
  <si>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</si>
  <si>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</si>
  <si>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</si>
  <si>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</si>
  <si>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</si>
  <si>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</si>
  <si>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</si>
  <si>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</si>
  <si>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</si>
  <si>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</si>
  <si>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</si>
  <si>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</si>
  <si>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</si>
  <si>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</si>
  <si>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</si>
  <si>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</si>
  <si>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</si>
  <si>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</si>
  <si>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</si>
  <si>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</si>
  <si>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</si>
  <si>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</si>
  <si>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</si>
  <si>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</si>
  <si>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</si>
  <si>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</si>
  <si>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</si>
  <si>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</si>
  <si>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</si>
  <si>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</si>
  <si>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</si>
  <si>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</si>
  <si>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</si>
  <si>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</si>
  <si>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</si>
  <si>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</si>
  <si>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</si>
  <si>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</si>
  <si>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</si>
  <si>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</si>
  <si>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</si>
  <si>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</si>
  <si>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</si>
  <si>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</si>
  <si>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</si>
  <si>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</si>
  <si>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</si>
  <si>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</si>
  <si>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</si>
  <si>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</si>
  <si>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</si>
  <si>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</si>
  <si>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</si>
  <si>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</si>
  <si>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</si>
  <si>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</si>
  <si>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</si>
  <si>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</si>
  <si>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</si>
  <si>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</si>
  <si>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</si>
  <si>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</si>
  <si>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</si>
  <si>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</si>
  <si>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</si>
  <si>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</si>
  <si>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</si>
  <si>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</si>
  <si>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</si>
  <si>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</si>
  <si>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</si>
  <si>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</si>
  <si>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</si>
  <si>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</si>
  <si>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</si>
  <si>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</si>
  <si>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</si>
  <si>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</si>
  <si>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</si>
  <si>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</si>
  <si>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</si>
  <si>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</si>
  <si>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</si>
  <si>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</si>
  <si>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</si>
  <si>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</si>
  <si>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</si>
  <si>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</si>
  <si>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</si>
  <si>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</si>
  <si>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</si>
  <si>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</si>
  <si>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</si>
  <si>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</si>
  <si>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</si>
  <si>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</si>
  <si>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</si>
  <si>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</si>
  <si>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</si>
  <si>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</si>
  <si>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</si>
  <si>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</si>
  <si>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</si>
  <si>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</si>
  <si>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</si>
  <si>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</si>
  <si>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</si>
  <si>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</si>
  <si>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</si>
  <si>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</si>
  <si>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</si>
  <si>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</si>
  <si>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</si>
  <si>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</si>
  <si>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</si>
  <si>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</si>
  <si>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</si>
  <si>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</si>
  <si>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</si>
  <si>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</si>
  <si>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</si>
  <si>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</si>
  <si>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</si>
  <si>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</si>
  <si>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</si>
  <si>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</si>
  <si>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</si>
  <si>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</si>
  <si>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</si>
  <si>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</si>
  <si>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</si>
  <si>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</si>
  <si>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</si>
  <si>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</si>
  <si>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</si>
  <si>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</si>
  <si>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</si>
  <si>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</si>
  <si>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</si>
  <si>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</si>
  <si>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</si>
  <si>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</si>
  <si>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</si>
  <si>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</si>
  <si>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</si>
  <si>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</si>
  <si>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</si>
  <si>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</si>
  <si>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</si>
  <si>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</si>
  <si>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</si>
  <si>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</si>
  <si>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</si>
  <si>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</si>
  <si>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</si>
  <si>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</si>
  <si>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</si>
  <si>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</si>
  <si>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</si>
  <si>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</si>
  <si>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</si>
  <si>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</si>
  <si>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</si>
  <si>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</si>
  <si>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</si>
  <si>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</si>
  <si>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</si>
  <si>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</si>
  <si>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</si>
  <si>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</si>
  <si>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</si>
  <si>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</si>
  <si>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</si>
  <si>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</si>
  <si>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</si>
  <si>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</si>
  <si>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</si>
  <si>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</si>
  <si>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</si>
  <si>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</si>
  <si>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</si>
  <si>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</si>
  <si>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</si>
  <si>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</si>
  <si>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</si>
  <si>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</si>
  <si>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</si>
  <si>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</si>
  <si>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</si>
  <si>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</si>
  <si>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</si>
  <si>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</si>
  <si>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</si>
  <si>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</si>
  <si>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</si>
  <si>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</si>
  <si>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</si>
  <si>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</si>
  <si>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</si>
  <si>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</si>
  <si>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</si>
  <si>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</si>
  <si>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</si>
  <si>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</si>
  <si>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</si>
  <si>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</si>
  <si>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</si>
  <si>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</si>
  <si>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</si>
  <si>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</si>
  <si>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</si>
  <si>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</si>
  <si>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</si>
  <si>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</si>
  <si>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</si>
  <si>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</si>
  <si>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</si>
  <si>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</si>
  <si>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</si>
  <si>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</si>
  <si>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</si>
  <si>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</si>
  <si>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</si>
  <si>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</si>
  <si>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</si>
  <si>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</si>
  <si>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</si>
  <si>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</si>
  <si>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</si>
  <si>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</si>
  <si>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</si>
  <si>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</si>
  <si>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</si>
  <si>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</si>
  <si>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</si>
  <si>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</si>
  <si>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</si>
  <si>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</si>
  <si>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</si>
  <si>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</si>
  <si>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</si>
  <si>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</si>
  <si>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</si>
  <si>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</si>
  <si>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</si>
  <si>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</si>
  <si>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</si>
  <si>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</si>
  <si>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</si>
  <si>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</si>
  <si>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</si>
  <si>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</si>
  <si>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</si>
  <si>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</si>
  <si>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</si>
  <si>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</si>
  <si>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</si>
  <si>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</si>
  <si>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</si>
  <si>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</si>
  <si>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</si>
  <si>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</si>
  <si>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</si>
  <si>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</si>
  <si>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</si>
  <si>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</si>
  <si>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</si>
  <si>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</si>
  <si>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</si>
  <si>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</si>
  <si>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</si>
  <si>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</si>
  <si>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</si>
  <si>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</si>
  <si>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</si>
  <si>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</si>
  <si>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</si>
  <si>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</si>
  <si>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</si>
  <si>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</si>
  <si>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</si>
  <si>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</si>
  <si>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</si>
  <si>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</si>
  <si>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</si>
  <si>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</si>
  <si>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</si>
  <si>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</si>
  <si>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</si>
  <si>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</si>
  <si>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</si>
  <si>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</si>
  <si>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</si>
  <si>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</si>
  <si>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</si>
  <si>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</si>
  <si>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</si>
  <si>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</si>
  <si>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</si>
  <si>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</si>
  <si>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</si>
  <si>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</si>
  <si>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</si>
  <si>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</si>
  <si>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</si>
  <si>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</si>
  <si>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</si>
  <si>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</si>
  <si>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</si>
  <si>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</si>
  <si>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</si>
  <si>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</si>
  <si>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</si>
  <si>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</si>
  <si>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</si>
  <si>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</si>
  <si>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</si>
  <si>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</si>
  <si>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</si>
  <si>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</si>
  <si>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</si>
  <si>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</si>
  <si>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</si>
  <si>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</si>
  <si>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</si>
  <si>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</si>
  <si>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</si>
  <si>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</si>
  <si>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</si>
  <si>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</si>
  <si>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</si>
  <si>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</si>
  <si>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</si>
  <si>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</si>
  <si>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</si>
  <si>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</si>
  <si>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</si>
  <si>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</si>
  <si>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</si>
  <si>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</si>
  <si>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</si>
  <si>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</si>
  <si>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</si>
  <si>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</si>
  <si>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</si>
  <si>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</si>
  <si>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</si>
  <si>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</si>
  <si>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</si>
  <si>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</si>
  <si>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</si>
  <si>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</si>
  <si>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</si>
  <si>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</si>
  <si>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</si>
  <si>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</si>
  <si>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</si>
  <si>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</si>
  <si>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</si>
  <si>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</si>
  <si>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</si>
  <si>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</si>
  <si>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</si>
  <si>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</si>
  <si>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</si>
  <si>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</si>
  <si>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</si>
  <si>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</si>
  <si>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</si>
  <si>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</si>
  <si>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</si>
  <si>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</si>
  <si>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</si>
  <si>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</si>
  <si>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</si>
  <si>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</si>
  <si>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</si>
  <si>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</si>
  <si>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</si>
  <si>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</si>
  <si>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</si>
  <si>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</si>
  <si>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</si>
  <si>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</si>
  <si>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</si>
  <si>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</si>
  <si>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</si>
  <si>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</si>
  <si>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</si>
  <si>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</si>
  <si>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</si>
  <si>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</si>
  <si>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</si>
  <si>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</si>
  <si>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</si>
  <si>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</si>
  <si>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</si>
  <si>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</si>
  <si>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</si>
  <si>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</si>
  <si>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</si>
  <si>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</si>
  <si>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</si>
  <si>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</si>
  <si>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</si>
  <si>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</si>
  <si>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</si>
  <si>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</si>
  <si>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</si>
  <si>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</si>
  <si>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</si>
  <si>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</si>
  <si>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</si>
  <si>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</si>
  <si>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</si>
  <si>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</si>
  <si>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</si>
  <si>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</si>
  <si>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</si>
  <si>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</si>
  <si>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</si>
  <si>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</si>
  <si>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</si>
  <si>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</si>
  <si>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</si>
  <si>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</si>
  <si>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</si>
  <si>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</si>
  <si>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</si>
  <si>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</si>
  <si>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</si>
  <si>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</si>
  <si>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</si>
  <si>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</si>
  <si>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</si>
  <si>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</si>
  <si>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</si>
  <si>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</si>
  <si>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</si>
  <si>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</si>
  <si>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</si>
  <si>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</si>
  <si>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</si>
  <si>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</si>
  <si>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</si>
  <si>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</si>
  <si>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</si>
  <si>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</si>
  <si>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</si>
  <si>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</si>
  <si>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</si>
  <si>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</si>
  <si>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</si>
  <si>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</si>
  <si>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</si>
  <si>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</si>
  <si>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</si>
  <si>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</si>
  <si>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</si>
  <si>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</si>
  <si>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</si>
  <si>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</si>
  <si>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</si>
  <si>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</si>
  <si>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</si>
  <si>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</si>
  <si>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</si>
  <si>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</si>
  <si>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</si>
  <si>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</si>
  <si>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</si>
  <si>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</si>
  <si>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</si>
  <si>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</si>
  <si>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</si>
  <si>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</si>
  <si>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</si>
  <si>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</si>
  <si>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</si>
  <si>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</si>
  <si>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</si>
  <si>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</si>
  <si>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</si>
  <si>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</si>
  <si>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</si>
  <si>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</si>
  <si>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</si>
  <si>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</si>
  <si>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</si>
  <si>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</si>
  <si>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</si>
  <si>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</si>
  <si>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</si>
  <si>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</si>
  <si>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</si>
  <si>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</si>
  <si>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</si>
  <si>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</si>
  <si>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</si>
  <si>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</si>
  <si>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</si>
  <si>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</si>
  <si>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</si>
  <si>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</si>
  <si>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</si>
  <si>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</si>
  <si>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</si>
  <si>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</si>
  <si>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</si>
  <si>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</si>
  <si>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</si>
  <si>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</si>
  <si>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</si>
  <si>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</si>
  <si>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</si>
  <si>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</si>
  <si>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</si>
  <si>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</si>
  <si>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</si>
  <si>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</si>
  <si>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</si>
  <si>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</si>
  <si>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</si>
  <si>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</si>
  <si>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</si>
  <si>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</si>
  <si>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</si>
  <si>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</si>
  <si>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</si>
  <si>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</si>
  <si>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</si>
  <si>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</si>
  <si>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</si>
  <si>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</si>
  <si>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</si>
  <si>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</si>
  <si>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</si>
  <si>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</si>
  <si>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</si>
  <si>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</si>
  <si>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</si>
  <si>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</si>
  <si>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</si>
  <si>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</si>
  <si>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</si>
  <si>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</si>
  <si>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</si>
  <si>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</si>
  <si>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</si>
  <si>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</si>
  <si>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</si>
  <si>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</si>
  <si>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</si>
  <si>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</si>
  <si>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</si>
  <si>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</si>
  <si>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</si>
  <si>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</si>
  <si>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</si>
  <si>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</si>
  <si>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</si>
  <si>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</si>
  <si>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</si>
  <si>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</si>
  <si>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</si>
  <si>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</si>
  <si>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</si>
  <si>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</si>
  <si>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</si>
  <si>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</si>
  <si>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</si>
  <si>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</si>
  <si>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</si>
  <si>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</si>
  <si>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</si>
  <si>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</si>
  <si>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</si>
  <si>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</si>
  <si>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</si>
  <si>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</si>
  <si>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</si>
  <si>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</si>
  <si>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</si>
  <si>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</si>
  <si>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</si>
  <si>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</si>
  <si>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</si>
  <si>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</si>
  <si>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</si>
  <si>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</si>
  <si>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</si>
  <si>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</si>
  <si>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</si>
  <si>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</si>
  <si>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</si>
  <si>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</si>
  <si>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</si>
  <si>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</si>
  <si>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</si>
  <si>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</si>
  <si>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</si>
  <si>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</si>
  <si>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</si>
  <si>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</si>
  <si>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</si>
  <si>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</si>
  <si>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</si>
  <si>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</si>
  <si>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</si>
  <si>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</si>
  <si>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</si>
  <si>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</si>
  <si>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</si>
  <si>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</si>
  <si>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</si>
  <si>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</si>
  <si>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</si>
  <si>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</si>
  <si>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</si>
  <si>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</si>
  <si>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</si>
  <si>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</si>
  <si>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</si>
  <si>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</si>
  <si>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</si>
  <si>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</si>
  <si>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</si>
  <si>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</si>
  <si>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</si>
  <si>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</si>
  <si>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</si>
  <si>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</si>
  <si>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</si>
  <si>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</si>
  <si>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</si>
  <si>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</si>
  <si>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</si>
  <si>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</si>
  <si>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</si>
  <si>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</si>
  <si>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</si>
  <si>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</si>
  <si>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</si>
  <si>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</si>
  <si>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</si>
  <si>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</si>
  <si>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</si>
  <si>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</si>
  <si>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</si>
  <si>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</si>
  <si>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</si>
  <si>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</si>
  <si>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</si>
  <si>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</si>
  <si>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</si>
  <si>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</si>
  <si>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</si>
  <si>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</si>
  <si>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</si>
  <si>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</si>
  <si>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</si>
  <si>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</si>
  <si>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</si>
  <si>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</si>
  <si>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</si>
  <si>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</si>
  <si>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</si>
  <si>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</si>
  <si>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</si>
  <si>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</si>
  <si>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</si>
  <si>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</si>
  <si>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</si>
  <si>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</si>
  <si>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</si>
  <si>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</si>
  <si>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</si>
  <si>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</si>
  <si>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</si>
  <si>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</si>
  <si>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</si>
  <si>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</si>
  <si>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</si>
  <si>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</si>
  <si>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</si>
  <si>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</si>
  <si>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</si>
  <si>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</si>
  <si>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</si>
  <si>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</si>
  <si>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</si>
  <si>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</si>
  <si>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</si>
  <si>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</si>
  <si>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</si>
  <si>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</si>
  <si>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</si>
  <si>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</si>
  <si>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</si>
  <si>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</si>
  <si>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</si>
  <si>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</si>
  <si>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</si>
  <si>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</si>
  <si>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</si>
  <si>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</si>
  <si>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</si>
  <si>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</si>
  <si>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</si>
  <si>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</si>
  <si>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</si>
  <si>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</si>
  <si>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</si>
  <si>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</si>
  <si>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</si>
  <si>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</si>
  <si>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</si>
  <si>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</si>
  <si>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</si>
  <si>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</si>
  <si>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</si>
  <si>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</si>
  <si>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</si>
  <si>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</si>
  <si>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</si>
  <si>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</si>
  <si>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</si>
  <si>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</si>
  <si>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</si>
  <si>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</si>
  <si>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</si>
  <si>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</si>
  <si>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</si>
  <si>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</si>
  <si>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</si>
  <si>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</si>
  <si>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</si>
  <si>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</si>
  <si>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</si>
  <si>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</si>
  <si>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</si>
  <si>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</si>
  <si>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</si>
  <si>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</si>
  <si>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</si>
  <si>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</si>
  <si>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</si>
  <si>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</si>
  <si>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</si>
  <si>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</si>
  <si>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</si>
  <si>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</si>
  <si>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</si>
  <si>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</si>
  <si>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</si>
  <si>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</si>
  <si>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</si>
  <si>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</si>
  <si>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</si>
  <si>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</si>
  <si>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</si>
  <si>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</si>
  <si>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</si>
  <si>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</si>
  <si>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</si>
  <si>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</si>
  <si>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</si>
  <si>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</si>
  <si>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</si>
  <si>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</si>
  <si>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</si>
  <si>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</si>
  <si>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</si>
  <si>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</si>
  <si>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</si>
  <si>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</si>
  <si>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</si>
  <si>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</si>
  <si>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</si>
  <si>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</si>
  <si>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</si>
  <si>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</si>
  <si>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</si>
  <si>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</si>
  <si>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</si>
  <si>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</si>
  <si>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</si>
  <si>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</si>
  <si>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</si>
  <si>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</si>
  <si>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</si>
  <si>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</si>
  <si>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</si>
  <si>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</si>
  <si>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</si>
  <si>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</si>
  <si>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</si>
  <si>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</si>
  <si>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</si>
  <si>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</si>
  <si>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</si>
  <si>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</si>
  <si>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</si>
  <si>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</si>
  <si>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</si>
  <si>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</si>
  <si>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</si>
  <si>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</si>
  <si>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</si>
  <si>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</si>
  <si>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</si>
  <si>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</si>
  <si>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</si>
  <si>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</si>
  <si>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</si>
  <si>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</si>
  <si>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</si>
  <si>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</si>
  <si>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</si>
  <si>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</si>
  <si>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</si>
  <si>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</si>
  <si>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</si>
  <si>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</si>
  <si>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</si>
  <si>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</si>
  <si>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</si>
  <si>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</si>
  <si>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</si>
  <si>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</si>
  <si>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</si>
  <si>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</si>
  <si>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</si>
  <si>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</si>
  <si>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</si>
  <si>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</si>
  <si>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</si>
  <si>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</si>
  <si>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</si>
  <si>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</si>
  <si>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</si>
  <si>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</si>
  <si>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</si>
  <si>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</si>
  <si>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</si>
  <si>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</si>
  <si>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</si>
  <si>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</si>
  <si>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</si>
  <si>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</si>
  <si>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</si>
  <si>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</si>
  <si>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</si>
  <si>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</si>
  <si>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</si>
  <si>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</si>
  <si>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</si>
  <si>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</si>
  <si>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</si>
  <si>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</si>
  <si>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</si>
  <si>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</si>
  <si>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</si>
  <si>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</si>
  <si>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</si>
  <si>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</si>
  <si>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</si>
  <si>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</si>
  <si>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</si>
  <si>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</si>
  <si>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</si>
  <si>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</si>
  <si>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</si>
  <si>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</si>
  <si>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</si>
  <si>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</si>
  <si>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</si>
  <si>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</si>
  <si>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</si>
  <si>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</si>
  <si>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</si>
  <si>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</si>
  <si>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</si>
  <si>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</si>
  <si>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</si>
  <si>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</si>
  <si>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</si>
  <si>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</si>
  <si>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</si>
  <si>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</si>
  <si>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</si>
  <si>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</si>
  <si>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</si>
  <si>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</si>
  <si>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</si>
  <si>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</si>
  <si>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</si>
  <si>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</si>
  <si>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</si>
  <si>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</si>
  <si>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</si>
  <si>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</si>
  <si>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</si>
  <si>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</si>
  <si>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</si>
  <si>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</si>
  <si>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</si>
  <si>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</si>
  <si>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</si>
  <si>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</si>
  <si>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</si>
  <si>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</si>
  <si>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</si>
  <si>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</si>
  <si>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</si>
  <si>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</si>
  <si>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</si>
  <si>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</si>
  <si>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</si>
  <si>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</si>
  <si>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</si>
  <si>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</si>
  <si>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</si>
  <si>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</si>
  <si>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</si>
  <si>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</si>
  <si>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</si>
  <si>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</si>
  <si>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</si>
  <si>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</si>
  <si>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</si>
  <si>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</si>
  <si>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</si>
  <si>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</si>
  <si>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</si>
  <si>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</si>
  <si>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</si>
  <si>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</si>
  <si>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</si>
  <si>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</si>
  <si>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</si>
  <si>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</si>
  <si>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</si>
  <si>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</si>
  <si>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</si>
  <si>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</si>
  <si>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</si>
  <si>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</si>
  <si>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</si>
  <si>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</si>
  <si>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</si>
  <si>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</si>
  <si>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</si>
  <si>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</si>
  <si>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</si>
  <si>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</si>
  <si>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</si>
  <si>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</si>
  <si>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</si>
  <si>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</si>
  <si>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</si>
  <si>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</si>
  <si>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</si>
  <si>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</si>
  <si>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</si>
  <si>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</si>
  <si>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</si>
  <si>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</si>
  <si>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</si>
  <si>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</si>
  <si>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</si>
  <si>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</si>
  <si>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</si>
  <si>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</si>
  <si>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</si>
  <si>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</si>
  <si>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</si>
  <si>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</si>
  <si>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</si>
  <si>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</si>
  <si>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</si>
  <si>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</si>
  <si>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</si>
  <si>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</si>
  <si>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</si>
  <si>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</si>
  <si>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</si>
  <si>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</si>
  <si>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</si>
  <si>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</si>
  <si>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</si>
  <si>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</si>
  <si>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</si>
  <si>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</si>
  <si>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</si>
  <si>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</si>
  <si>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</si>
  <si>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</si>
  <si>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</si>
  <si>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</si>
  <si>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</si>
  <si>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</si>
  <si>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</si>
  <si>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</si>
  <si>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</si>
  <si>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</si>
  <si>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</si>
  <si>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</si>
  <si>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</si>
  <si>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</si>
  <si>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</si>
  <si>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</si>
  <si>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</si>
  <si>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</si>
  <si>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</si>
  <si>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</si>
  <si>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</si>
  <si>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</si>
  <si>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</si>
  <si>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</si>
  <si>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</si>
  <si>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</si>
  <si>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</si>
  <si>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</si>
  <si>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</si>
  <si>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</si>
  <si>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</si>
  <si>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</si>
  <si>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</si>
  <si>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</si>
  <si>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</si>
  <si>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</si>
  <si>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</si>
  <si>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</si>
  <si>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</si>
  <si>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</si>
  <si>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</si>
  <si>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</si>
  <si>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</si>
  <si>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</si>
  <si>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</si>
  <si>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</si>
  <si>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</si>
  <si>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</si>
  <si>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</si>
  <si>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</si>
  <si>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</si>
  <si>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</si>
  <si>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</si>
  <si>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</si>
  <si>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</si>
  <si>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</si>
  <si>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</si>
  <si>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</si>
  <si>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</si>
  <si>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</si>
  <si>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</si>
  <si>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</si>
  <si>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</si>
  <si>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</si>
  <si>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</si>
  <si>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</si>
  <si>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</si>
  <si>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</si>
  <si>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</si>
  <si>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</si>
  <si>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</si>
  <si>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</si>
  <si>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</si>
  <si>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</si>
  <si>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</si>
  <si>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</si>
  <si>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</si>
  <si>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</si>
  <si>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</si>
  <si>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</si>
  <si>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</si>
  <si>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</si>
  <si>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</si>
  <si>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</si>
  <si>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</si>
  <si>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</si>
  <si>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</si>
  <si>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</si>
  <si>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</si>
  <si>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</si>
  <si>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</si>
  <si>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</si>
  <si>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</si>
  <si>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</si>
  <si>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</si>
  <si>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</si>
  <si>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</si>
  <si>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</si>
  <si>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</si>
  <si>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</si>
  <si>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</si>
  <si>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</si>
  <si>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</si>
  <si>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</si>
  <si>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</si>
  <si>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</si>
  <si>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</si>
  <si>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</si>
  <si>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</si>
  <si>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</si>
  <si>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</si>
  <si>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</si>
  <si>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</si>
  <si>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</si>
  <si>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</si>
  <si>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</si>
  <si>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</si>
  <si>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</si>
  <si>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</si>
  <si>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</si>
  <si>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</si>
  <si>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</si>
  <si>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</si>
  <si>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</si>
  <si>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</si>
  <si>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</si>
  <si>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</si>
  <si>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</si>
  <si>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</si>
  <si>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</si>
  <si>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</si>
  <si>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</si>
  <si>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</si>
  <si>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</si>
  <si>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</si>
  <si>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</si>
  <si>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</si>
  <si>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</si>
  <si>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</si>
  <si>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</si>
  <si>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</si>
  <si>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</si>
  <si>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</si>
  <si>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</si>
  <si>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</si>
  <si>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</si>
  <si>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</si>
  <si>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</si>
  <si>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</si>
  <si>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</si>
  <si>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</si>
  <si>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</si>
  <si>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</si>
  <si>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</si>
  <si>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</si>
  <si>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</si>
  <si>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</si>
  <si>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</si>
  <si>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</si>
  <si>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</si>
  <si>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</si>
  <si>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</si>
  <si>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</si>
  <si>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</si>
  <si>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</si>
  <si>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</si>
  <si>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</si>
  <si>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</si>
  <si>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</si>
  <si>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</si>
  <si>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</si>
  <si>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</si>
  <si>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</si>
  <si>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</si>
  <si>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</si>
  <si>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</si>
  <si>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</si>
  <si>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</si>
  <si>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</si>
  <si>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</si>
  <si>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</si>
  <si>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</si>
  <si>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</si>
  <si>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</si>
  <si>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</si>
  <si>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</si>
  <si>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</si>
  <si>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</si>
  <si>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</si>
  <si>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</si>
  <si>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</si>
  <si>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</si>
  <si>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</si>
  <si>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</si>
  <si>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</si>
  <si>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</si>
  <si>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</si>
  <si>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</si>
  <si>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</si>
  <si>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</si>
  <si>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</si>
  <si>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</si>
  <si>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</si>
  <si>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</si>
  <si>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</si>
  <si>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</si>
  <si>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</si>
  <si>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</si>
  <si>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</si>
  <si>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</si>
  <si>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</si>
  <si>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</si>
  <si>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</si>
  <si>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</si>
  <si>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</si>
  <si>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</si>
  <si>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</si>
  <si>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</si>
  <si>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</si>
  <si>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</si>
  <si>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</si>
  <si>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</si>
  <si>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</si>
  <si>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</si>
  <si>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</si>
  <si>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</si>
  <si>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</si>
  <si>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</si>
  <si>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</si>
  <si>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</si>
  <si>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</si>
  <si>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</si>
  <si>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</si>
  <si>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</si>
  <si>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</si>
  <si>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</si>
  <si>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</si>
  <si>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</si>
  <si>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</si>
  <si>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</si>
  <si>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</si>
  <si>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</si>
  <si>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</si>
  <si>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</si>
  <si>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</si>
  <si>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</si>
  <si>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</si>
  <si>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</si>
  <si>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</si>
  <si>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</si>
  <si>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</si>
  <si>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</si>
  <si>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</si>
  <si>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</si>
  <si>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</si>
  <si>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</si>
  <si>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</si>
  <si>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</si>
  <si>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</si>
  <si>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</si>
  <si>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</si>
  <si>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</si>
  <si>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</si>
  <si>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</si>
  <si>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</si>
  <si>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</si>
  <si>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</si>
  <si>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</si>
  <si>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</si>
  <si>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</si>
  <si>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</si>
  <si>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</si>
  <si>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</si>
  <si>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</si>
  <si>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</si>
  <si>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</si>
  <si>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</si>
  <si>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</si>
  <si>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</si>
  <si>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</si>
  <si>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</si>
  <si>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</si>
  <si>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</si>
  <si>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</si>
  <si>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</si>
  <si>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</si>
  <si>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</si>
  <si>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</si>
  <si>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</si>
  <si>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</si>
  <si>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</si>
  <si>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</si>
  <si>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</si>
  <si>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</si>
  <si>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</si>
  <si>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</si>
  <si>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</si>
  <si>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</si>
  <si>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</si>
  <si>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</si>
  <si>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</si>
  <si>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</si>
  <si>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</si>
  <si>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</si>
  <si>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</si>
  <si>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</si>
  <si>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</si>
  <si>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</si>
  <si>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</si>
  <si>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</si>
  <si>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</si>
  <si>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</si>
  <si>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</si>
  <si>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</si>
  <si>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</si>
  <si>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</si>
  <si>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</si>
  <si>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</si>
  <si>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</si>
  <si>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</si>
  <si>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</si>
  <si>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</si>
  <si>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</si>
  <si>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</si>
  <si>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</si>
  <si>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</si>
  <si>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</si>
  <si>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</si>
  <si>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</si>
  <si>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</si>
  <si>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</si>
  <si>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</si>
  <si>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</si>
  <si>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</si>
  <si>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</si>
  <si>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</si>
  <si>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</si>
  <si>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</si>
  <si>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</si>
  <si>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</si>
  <si>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</si>
  <si>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</si>
  <si>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</si>
  <si>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</si>
  <si>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</si>
  <si>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</si>
  <si>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</si>
  <si>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</si>
  <si>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</si>
  <si>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</si>
  <si>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</si>
  <si>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</si>
  <si>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</si>
  <si>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</si>
  <si>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</si>
  <si>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</si>
  <si>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</si>
  <si>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</si>
  <si>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</si>
  <si>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</si>
  <si>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</si>
  <si>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</si>
  <si>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</si>
  <si>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</si>
  <si>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</si>
  <si>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</si>
  <si>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</si>
  <si>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</si>
  <si>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</si>
  <si>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</si>
  <si>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</si>
  <si>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</si>
  <si>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</si>
  <si>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</si>
  <si>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</si>
  <si>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</si>
  <si>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</si>
  <si>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</si>
  <si>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</si>
  <si>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</si>
  <si>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</si>
  <si>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</si>
  <si>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</si>
  <si>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</si>
  <si>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</si>
  <si>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</si>
  <si>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</si>
  <si>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</si>
  <si>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</si>
  <si>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</si>
  <si>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</si>
  <si>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</si>
  <si>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</si>
  <si>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</si>
  <si>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</si>
  <si>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</si>
  <si>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</si>
  <si>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</si>
  <si>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</si>
  <si>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</si>
  <si>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</si>
  <si>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</si>
  <si>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</si>
  <si>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</si>
  <si>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</si>
  <si>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</si>
  <si>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</si>
  <si>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</si>
  <si>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</si>
  <si>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</si>
  <si>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</si>
  <si>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</si>
  <si>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</si>
  <si>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</si>
  <si>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</si>
  <si>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</si>
  <si>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</si>
  <si>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</si>
  <si>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</si>
  <si>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</si>
  <si>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</si>
  <si>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</si>
  <si>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</si>
  <si>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</si>
  <si>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</si>
  <si>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</si>
  <si>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</si>
  <si>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</si>
  <si>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</si>
  <si>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</si>
  <si>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</si>
  <si>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</si>
  <si>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</si>
  <si>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</si>
  <si>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</si>
  <si>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</si>
  <si>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</si>
  <si>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</si>
  <si>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</si>
  <si>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</si>
  <si>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</si>
  <si>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</si>
  <si>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</si>
  <si>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</si>
  <si>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</si>
  <si>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</si>
  <si>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</si>
  <si>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</si>
  <si>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</si>
  <si>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</si>
  <si>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</si>
  <si>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</si>
  <si>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</si>
  <si>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</si>
  <si>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</si>
  <si>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</si>
  <si>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</si>
  <si>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</si>
  <si>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</si>
  <si>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</si>
  <si>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</si>
  <si>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</si>
  <si>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</si>
  <si>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</si>
  <si>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</si>
  <si>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</si>
  <si>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</si>
  <si>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</si>
  <si>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</si>
  <si>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</si>
  <si>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</si>
  <si>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</si>
  <si>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</si>
  <si>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</si>
  <si>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</si>
  <si>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</si>
  <si>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</si>
  <si>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</si>
  <si>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</si>
  <si>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</si>
  <si>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</si>
  <si>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</si>
  <si>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</si>
  <si>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</si>
  <si>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</si>
  <si>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</si>
  <si>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</si>
  <si>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</si>
  <si>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</si>
  <si>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</si>
  <si>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</si>
  <si>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</si>
  <si>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</si>
  <si>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</si>
  <si>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</si>
  <si>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</si>
  <si>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</si>
  <si>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</si>
  <si>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</si>
  <si>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</si>
  <si>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</si>
  <si>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</si>
  <si>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</si>
  <si>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</si>
  <si>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</si>
  <si>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</si>
  <si>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</si>
  <si>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</si>
  <si>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</si>
  <si>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</si>
  <si>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</si>
  <si>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</si>
  <si>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</si>
  <si>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</si>
  <si>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</si>
  <si>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</si>
  <si>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</si>
  <si>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</si>
  <si>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</si>
  <si>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</si>
  <si>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</si>
  <si>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</si>
  <si>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</si>
  <si>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</si>
  <si>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</si>
  <si>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</si>
  <si>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</si>
  <si>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</si>
  <si>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</si>
  <si>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</si>
  <si>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</si>
  <si>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</si>
  <si>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</si>
  <si>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</si>
  <si>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</si>
  <si>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</si>
  <si>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</si>
  <si>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</si>
  <si>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</si>
  <si>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</si>
  <si>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</si>
  <si>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</si>
  <si>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</si>
  <si>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</si>
  <si>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</si>
  <si>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</si>
  <si>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</si>
  <si>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</si>
  <si>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</si>
  <si>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</si>
  <si>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</si>
  <si>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</si>
  <si>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</si>
  <si>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</si>
  <si>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</si>
  <si>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</si>
  <si>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</si>
  <si>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</si>
  <si>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</si>
  <si>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</si>
  <si>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</si>
  <si>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</si>
  <si>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</si>
  <si>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</si>
  <si>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</si>
  <si>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</si>
  <si>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</si>
  <si>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</si>
  <si>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</si>
  <si>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</si>
  <si>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</si>
  <si>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</si>
  <si>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</si>
  <si>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</si>
  <si>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</si>
  <si>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</si>
  <si>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</si>
  <si>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</si>
  <si>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</si>
  <si>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</si>
  <si>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</si>
  <si>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</si>
  <si>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</si>
  <si>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</si>
  <si>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</si>
  <si>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</si>
  <si>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</si>
  <si>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</si>
  <si>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</si>
  <si>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</si>
  <si>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</si>
  <si>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</si>
  <si>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</si>
  <si>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</si>
  <si>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</si>
  <si>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</si>
  <si>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</si>
  <si>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</si>
  <si>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</si>
  <si>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</si>
  <si>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</si>
  <si>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</si>
  <si>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</si>
  <si>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</si>
  <si>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</si>
  <si>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</si>
  <si>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</si>
  <si>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</si>
  <si>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</si>
  <si>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</si>
  <si>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</si>
  <si>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</si>
  <si>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</si>
  <si>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</si>
  <si>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</si>
  <si>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</si>
  <si>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</si>
  <si>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</si>
  <si>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</si>
  <si>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</si>
  <si>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</si>
  <si>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</si>
  <si>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</si>
  <si>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</si>
  <si>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</si>
  <si>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</si>
  <si>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</si>
  <si>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</si>
  <si>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</si>
  <si>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</si>
  <si>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</si>
  <si>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</si>
  <si>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</si>
  <si>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</si>
  <si>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</si>
  <si>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</si>
  <si>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</si>
  <si>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</si>
  <si>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</si>
  <si>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</si>
  <si>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</si>
  <si>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</si>
  <si>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</si>
  <si>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</si>
  <si>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</si>
  <si>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</si>
  <si>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</si>
  <si>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</si>
  <si>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</si>
  <si>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</si>
  <si>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</si>
  <si>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</si>
  <si>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</si>
  <si>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</si>
  <si>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</si>
  <si>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</si>
  <si>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</si>
  <si>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</si>
  <si>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</si>
  <si>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</si>
  <si>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</si>
  <si>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</si>
  <si>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</si>
  <si>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</si>
  <si>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</si>
  <si>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</si>
  <si>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</si>
  <si>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</si>
  <si>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</si>
  <si>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</si>
  <si>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</si>
  <si>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</si>
  <si>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</si>
  <si>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</si>
  <si>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</si>
  <si>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</si>
  <si>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</si>
  <si>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</si>
  <si>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</si>
  <si>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</si>
  <si>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</si>
  <si>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</si>
  <si>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</si>
  <si>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</si>
  <si>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</si>
  <si>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</si>
  <si>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</si>
  <si>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</si>
  <si>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</si>
  <si>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</si>
  <si>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</si>
  <si>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</si>
  <si>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</si>
  <si>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</si>
  <si>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</si>
  <si>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</si>
  <si>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</si>
  <si>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</si>
  <si>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</si>
  <si>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</si>
  <si>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</si>
  <si>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</si>
  <si>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</si>
  <si>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</si>
  <si>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</si>
  <si>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</si>
  <si>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</si>
  <si>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</si>
  <si>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</si>
  <si>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</si>
  <si>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</si>
  <si>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</si>
  <si>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</si>
  <si>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</si>
  <si>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</si>
  <si>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</si>
  <si>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</si>
  <si>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</si>
  <si>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</si>
  <si>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</si>
  <si>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</si>
  <si>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</si>
  <si>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</si>
  <si>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</si>
  <si>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</si>
  <si>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</si>
  <si>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</si>
  <si>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</si>
  <si>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</si>
  <si>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</si>
  <si>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</si>
  <si>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</si>
  <si>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</si>
  <si>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</si>
  <si>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</si>
  <si>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</si>
  <si>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</si>
  <si>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</si>
  <si>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</si>
  <si>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</si>
  <si>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</si>
  <si>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</si>
  <si>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</si>
  <si>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</si>
  <si>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</si>
  <si>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</si>
  <si>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</si>
  <si>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</si>
  <si>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</si>
  <si>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</si>
  <si>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</si>
  <si>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</si>
  <si>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</si>
  <si>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</si>
  <si>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</si>
  <si>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</si>
  <si>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</si>
  <si>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</si>
  <si>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</si>
  <si>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</si>
  <si>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</si>
  <si>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</si>
  <si>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</si>
  <si>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</si>
  <si>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</si>
  <si>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</si>
  <si>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</si>
  <si>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</si>
  <si>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</si>
  <si>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</si>
  <si>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</si>
  <si>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</si>
  <si>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</si>
  <si>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</si>
  <si>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</si>
  <si>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</si>
  <si>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</si>
  <si>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</si>
  <si>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</si>
  <si>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</si>
  <si>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</si>
  <si>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</si>
  <si>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</si>
  <si>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</si>
  <si>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</si>
  <si>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</si>
  <si>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</si>
  <si>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</si>
  <si>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</si>
  <si>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</si>
  <si>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</si>
  <si>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</si>
  <si>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</si>
  <si>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</si>
  <si>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</si>
  <si>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</si>
  <si>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</si>
  <si>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</si>
  <si>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</si>
  <si>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</si>
  <si>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</si>
  <si>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</si>
  <si>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</si>
  <si>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</si>
  <si>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</si>
  <si>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</si>
  <si>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</si>
  <si>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</si>
  <si>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</si>
  <si>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</si>
  <si>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</si>
  <si>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</si>
  <si>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</si>
  <si>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</si>
  <si>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</si>
  <si>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</si>
  <si>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</si>
  <si>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</si>
  <si>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</si>
  <si>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</si>
  <si>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</si>
  <si>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</si>
  <si>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</si>
  <si>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</si>
  <si>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</si>
  <si>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</si>
  <si>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</si>
  <si>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</si>
  <si>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</si>
  <si>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</si>
  <si>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</si>
  <si>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</si>
  <si>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</si>
  <si>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</si>
  <si>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</si>
  <si>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</si>
  <si>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</si>
  <si>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</si>
  <si>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</si>
  <si>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</si>
  <si>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</si>
  <si>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</si>
  <si>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</si>
  <si>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</si>
  <si>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</si>
  <si>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</si>
  <si>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</si>
  <si>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</si>
  <si>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</si>
  <si>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</si>
  <si>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</si>
  <si>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</si>
  <si>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</si>
  <si>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</si>
  <si>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</si>
  <si>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</si>
  <si>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</si>
  <si>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</si>
  <si>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</si>
  <si>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</si>
  <si>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</si>
  <si>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</si>
  <si>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</si>
  <si>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</si>
  <si>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</si>
  <si>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</si>
  <si>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</si>
  <si>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</si>
  <si>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</si>
  <si>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</si>
  <si>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</si>
  <si>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</si>
  <si>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</si>
  <si>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</si>
  <si>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</si>
  <si>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</si>
  <si>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</si>
  <si>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</si>
  <si>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</si>
  <si>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</si>
  <si>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</si>
  <si>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</si>
  <si>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</si>
  <si>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</si>
  <si>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</si>
  <si>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</si>
  <si>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</si>
  <si>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</si>
  <si>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</si>
  <si>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</si>
  <si>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</si>
  <si>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</si>
  <si>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</si>
  <si>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</si>
  <si>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</si>
  <si>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</si>
  <si>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</si>
  <si>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</si>
  <si>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</si>
  <si>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</si>
  <si>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</si>
  <si>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</si>
  <si>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</si>
  <si>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</si>
  <si>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</si>
  <si>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</si>
  <si>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</si>
  <si>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</si>
  <si>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</si>
  <si>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</si>
  <si>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</si>
  <si>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</si>
  <si>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</si>
  <si>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</si>
  <si>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</si>
  <si>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</si>
  <si>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</si>
  <si>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</si>
  <si>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</si>
  <si>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</si>
  <si>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</si>
  <si>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</si>
  <si>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</si>
  <si>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</si>
  <si>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</si>
  <si>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</si>
  <si>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</si>
  <si>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</si>
  <si>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</si>
  <si>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</si>
  <si>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</si>
  <si>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</si>
  <si>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</si>
  <si>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</si>
  <si>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</si>
  <si>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</si>
  <si>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</si>
  <si>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</si>
  <si>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</si>
  <si>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</si>
  <si>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</si>
  <si>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</si>
  <si>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</si>
  <si>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</si>
  <si>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</si>
  <si>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</si>
  <si>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</si>
  <si>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</si>
  <si>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</si>
  <si>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</si>
  <si>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</si>
  <si>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</si>
  <si>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</si>
  <si>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</si>
  <si>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</si>
  <si>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</si>
  <si>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</si>
  <si>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</si>
  <si>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</si>
  <si>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</si>
  <si>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</si>
  <si>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</si>
  <si>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</si>
  <si>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</si>
  <si>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</si>
  <si>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</si>
  <si>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</si>
  <si>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</si>
  <si>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</si>
  <si>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</si>
  <si>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</si>
  <si>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</si>
  <si>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</si>
  <si>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</si>
  <si>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</si>
  <si>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</si>
  <si>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</si>
  <si>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</si>
  <si>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</si>
  <si>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</si>
  <si>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</si>
  <si>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</si>
  <si>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</si>
  <si>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</si>
  <si>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</si>
  <si>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</si>
  <si>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</si>
  <si>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</si>
  <si>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</si>
  <si>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</si>
  <si>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</si>
  <si>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</si>
  <si>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</si>
  <si>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</si>
  <si>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</si>
  <si>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</si>
  <si>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</si>
  <si>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</si>
  <si>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</si>
  <si>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</si>
  <si>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</si>
  <si>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</si>
  <si>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</si>
  <si>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</si>
  <si>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</si>
  <si>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</si>
  <si>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</si>
  <si>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</si>
  <si>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</si>
  <si>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</si>
  <si>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</si>
  <si>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</si>
  <si>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</si>
  <si>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</si>
  <si>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</si>
  <si>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</si>
  <si>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</si>
  <si>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</si>
  <si>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</si>
  <si>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</si>
  <si>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</si>
  <si>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</si>
  <si>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</si>
  <si>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</si>
  <si>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</si>
  <si>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</si>
  <si>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</si>
  <si>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</si>
  <si>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</si>
  <si>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</si>
  <si>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</si>
  <si>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</si>
  <si>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</si>
  <si>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</si>
  <si>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</si>
  <si>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</si>
  <si>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</si>
  <si>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</si>
  <si>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</si>
  <si>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</si>
  <si>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</si>
  <si>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</si>
  <si>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</si>
  <si>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</si>
  <si>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</si>
  <si>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</si>
  <si>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</si>
  <si>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</si>
  <si>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</si>
  <si>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</si>
  <si>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</si>
  <si>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</si>
  <si>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</si>
  <si>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</si>
  <si>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</si>
  <si>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</si>
  <si>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</si>
  <si>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</si>
  <si>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</si>
  <si>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</si>
  <si>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</si>
  <si>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</si>
  <si>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</si>
  <si>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</si>
  <si>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</si>
  <si>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</si>
  <si>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</si>
  <si>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</si>
  <si>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</si>
  <si>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</si>
  <si>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</si>
  <si>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</si>
  <si>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</si>
  <si>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</si>
  <si>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</si>
  <si>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</si>
  <si>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</si>
  <si>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</si>
  <si>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</si>
  <si>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</si>
  <si>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</si>
  <si>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</si>
  <si>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</si>
  <si>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</si>
  <si>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</si>
  <si>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</si>
  <si>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</si>
  <si>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</si>
  <si>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</si>
  <si>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</si>
  <si>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</si>
  <si>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</si>
  <si>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</si>
  <si>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</si>
  <si>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</si>
  <si>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</si>
  <si>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</si>
  <si>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</si>
  <si>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</si>
  <si>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</si>
  <si>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</si>
  <si>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</si>
  <si>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</si>
  <si>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</si>
  <si>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</si>
  <si>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</si>
  <si>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</si>
  <si>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</si>
  <si>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</si>
  <si>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</si>
  <si>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</si>
  <si>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</si>
  <si>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</si>
  <si>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</si>
  <si>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</si>
  <si>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</si>
  <si>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</si>
  <si>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</si>
  <si>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</si>
  <si>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</si>
  <si>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</si>
  <si>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</si>
  <si>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</si>
  <si>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</si>
  <si>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</si>
  <si>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</si>
  <si>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</si>
  <si>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</si>
  <si>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</si>
  <si>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</si>
  <si>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</si>
  <si>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</si>
  <si>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</si>
  <si>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</si>
  <si>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</si>
  <si>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</si>
  <si>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</si>
  <si>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</si>
  <si>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</si>
  <si>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</si>
  <si>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</si>
  <si>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</si>
  <si>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</si>
  <si>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</si>
  <si>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</si>
  <si>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</si>
  <si>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</si>
  <si>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</si>
  <si>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</si>
  <si>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</si>
  <si>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</si>
  <si>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</si>
  <si>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</si>
  <si>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</si>
  <si>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</si>
  <si>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</si>
  <si>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</si>
  <si>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</si>
  <si>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</si>
  <si>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</si>
  <si>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</si>
  <si>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</si>
  <si>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</si>
  <si>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</si>
  <si>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</si>
  <si>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</si>
  <si>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</si>
  <si>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</si>
  <si>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</si>
  <si>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</si>
  <si>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</si>
  <si>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</si>
  <si>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</si>
  <si>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</si>
  <si>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</si>
  <si>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</si>
  <si>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</si>
  <si>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</si>
  <si>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</si>
  <si>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</si>
  <si>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</si>
  <si>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</si>
  <si>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</si>
  <si>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</si>
  <si>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</si>
  <si>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</si>
  <si>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</si>
  <si>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</si>
  <si>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</si>
  <si>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</si>
  <si>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</si>
  <si>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</si>
  <si>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</si>
  <si>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</si>
  <si>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</si>
  <si>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</si>
  <si>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</si>
  <si>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</si>
  <si>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</si>
  <si>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</si>
  <si>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</si>
  <si>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</si>
  <si>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</si>
  <si>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</si>
  <si>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</si>
  <si>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</si>
  <si>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</si>
  <si>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</si>
  <si>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</si>
  <si>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</si>
  <si>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</si>
  <si>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</si>
  <si>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</si>
  <si>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</si>
  <si>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</si>
  <si>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</si>
  <si>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</si>
  <si>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</si>
  <si>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</si>
  <si>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</si>
  <si>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</si>
  <si>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</si>
  <si>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</si>
  <si>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</si>
  <si>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</si>
  <si>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</si>
  <si>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</si>
  <si>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</si>
  <si>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</si>
  <si>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</si>
  <si>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</si>
  <si>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</si>
  <si>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</si>
  <si>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</si>
  <si>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</si>
  <si>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</si>
  <si>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</si>
  <si>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</si>
  <si>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</si>
  <si>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</si>
  <si>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</si>
  <si>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</si>
  <si>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</si>
  <si>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</si>
  <si>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</si>
  <si>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</si>
  <si>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</si>
  <si>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</si>
  <si>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</si>
  <si>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</si>
  <si>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</si>
  <si>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</si>
  <si>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</si>
  <si>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</si>
  <si>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</si>
  <si>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</si>
  <si>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</si>
  <si>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</si>
  <si>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</si>
  <si>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</si>
  <si>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</si>
  <si>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</si>
  <si>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</si>
  <si>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</si>
  <si>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</si>
  <si>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</si>
  <si>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</si>
  <si>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</si>
  <si>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</si>
  <si>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</si>
  <si>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</si>
  <si>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</si>
  <si>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</si>
  <si>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</si>
  <si>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</si>
  <si>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</si>
  <si>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</si>
  <si>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</si>
  <si>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</si>
  <si>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</si>
  <si>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</si>
  <si>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</si>
  <si>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</si>
  <si>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</si>
  <si>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</si>
  <si>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</si>
  <si>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</si>
  <si>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</si>
  <si>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</si>
  <si>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</si>
  <si>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</si>
  <si>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</si>
  <si>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</si>
  <si>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</si>
  <si>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</si>
  <si>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</si>
  <si>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</si>
  <si>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</si>
  <si>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</si>
  <si>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</si>
  <si>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</si>
  <si>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</si>
  <si>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</si>
  <si>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</si>
  <si>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</si>
  <si>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</si>
  <si>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</si>
  <si>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</si>
  <si>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</si>
  <si>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</si>
  <si>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</si>
  <si>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</si>
  <si>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</si>
  <si>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</si>
  <si>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</si>
  <si>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</si>
  <si>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</si>
  <si>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</si>
  <si>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</si>
  <si>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</si>
  <si>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</si>
  <si>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</si>
  <si>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</si>
  <si>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</si>
  <si>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</si>
  <si>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</si>
  <si>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</si>
  <si>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</si>
  <si>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</si>
  <si>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</si>
  <si>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</si>
  <si>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</si>
  <si>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</si>
  <si>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</si>
  <si>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</si>
  <si>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</si>
  <si>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</si>
  <si>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</si>
  <si>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</si>
  <si>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</si>
  <si>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</si>
  <si>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</si>
  <si>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</si>
  <si>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</si>
  <si>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</si>
  <si>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</si>
  <si>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</si>
  <si>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</si>
  <si>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</si>
  <si>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</si>
  <si>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</si>
  <si>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</si>
  <si>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</si>
  <si>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</si>
  <si>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</si>
  <si>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</si>
  <si>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</si>
  <si>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</si>
  <si>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</si>
  <si>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</si>
  <si>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</si>
  <si>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</si>
  <si>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</si>
  <si>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</si>
  <si>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</si>
  <si>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</si>
  <si>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</si>
  <si>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</si>
  <si>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</si>
  <si>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</si>
  <si>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</si>
  <si>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</si>
  <si>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</si>
  <si>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</si>
  <si>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</si>
  <si>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</si>
  <si>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</si>
  <si>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</si>
  <si>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</si>
  <si>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</si>
  <si>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</si>
  <si>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</si>
  <si>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</si>
  <si>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</si>
  <si>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</si>
  <si>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</si>
  <si>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</si>
  <si>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</si>
  <si>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</si>
  <si>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</si>
  <si>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</si>
  <si>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</si>
  <si>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</si>
  <si>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</si>
  <si>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</si>
  <si>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</si>
  <si>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</si>
  <si>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</si>
  <si>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</si>
  <si>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</si>
  <si>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</si>
  <si>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</si>
  <si>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</si>
  <si>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</si>
  <si>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</si>
  <si>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</si>
  <si>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</si>
  <si>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</si>
  <si>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</si>
  <si>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</si>
  <si>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</si>
  <si>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</si>
  <si>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</si>
  <si>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</si>
  <si>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</si>
  <si>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</si>
  <si>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</si>
  <si>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</si>
  <si>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</si>
  <si>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</si>
  <si>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</si>
  <si>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</si>
  <si>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</si>
  <si>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</si>
  <si>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</si>
  <si>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</si>
  <si>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</si>
  <si>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</si>
  <si>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</si>
  <si>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</si>
  <si>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</si>
  <si>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</si>
  <si>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</si>
  <si>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</si>
  <si>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</si>
  <si>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</si>
  <si>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</si>
  <si>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</si>
  <si>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</si>
  <si>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</si>
  <si>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</si>
  <si>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</si>
  <si>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</si>
  <si>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</si>
  <si>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</si>
  <si>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</si>
  <si>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</si>
  <si>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</si>
  <si>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</si>
  <si>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</si>
  <si>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</si>
  <si>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</si>
  <si>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</si>
  <si>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</si>
  <si>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</si>
  <si>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</si>
  <si>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</si>
  <si>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</si>
  <si>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</si>
  <si>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</si>
  <si>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</si>
  <si>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</si>
  <si>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</si>
  <si>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</si>
  <si>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</si>
  <si>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</si>
  <si>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</si>
  <si>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</si>
  <si>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</si>
  <si>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</si>
  <si>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</si>
  <si>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</si>
  <si>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</si>
  <si>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</si>
  <si>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</si>
  <si>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</si>
  <si>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</si>
  <si>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</si>
  <si>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</si>
  <si>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</si>
  <si>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</si>
  <si>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</si>
  <si>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</si>
  <si>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</si>
  <si>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</si>
  <si>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</si>
  <si>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</si>
  <si>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</si>
  <si>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</si>
  <si>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</si>
  <si>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</si>
  <si>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</si>
  <si>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</si>
  <si>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</si>
  <si>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</si>
  <si>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</si>
  <si>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</si>
  <si>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</si>
  <si>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</si>
  <si>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</si>
  <si>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</si>
  <si>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</si>
  <si>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</si>
  <si>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</si>
  <si>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</si>
  <si>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</si>
  <si>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</si>
  <si>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</si>
  <si>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</si>
  <si>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</si>
  <si>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</si>
  <si>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</si>
  <si>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</si>
  <si>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</si>
  <si>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</si>
  <si>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</si>
  <si>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</si>
  <si>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</si>
  <si>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</si>
  <si>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</si>
  <si>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</si>
  <si>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</si>
  <si>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</si>
  <si>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</si>
  <si>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</si>
  <si>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</si>
  <si>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</si>
  <si>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</si>
  <si>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</si>
  <si>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</si>
  <si>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</si>
  <si>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</si>
  <si>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</si>
  <si>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</si>
  <si>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</si>
  <si>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</si>
  <si>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</si>
  <si>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</si>
  <si>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</si>
  <si>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</si>
  <si>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</si>
  <si>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</si>
  <si>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</si>
  <si>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</si>
  <si>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</si>
  <si>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</si>
  <si>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</si>
  <si>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</si>
  <si>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</si>
  <si>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</si>
  <si>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</si>
  <si>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</si>
  <si>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</si>
  <si>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</si>
  <si>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</si>
  <si>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</si>
  <si>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</si>
  <si>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</si>
  <si>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</si>
  <si>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</si>
  <si>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</si>
  <si>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</si>
  <si>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</si>
  <si>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</si>
  <si>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</si>
  <si>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</si>
  <si>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</si>
  <si>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</si>
  <si>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</si>
  <si>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</si>
  <si>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</si>
  <si>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</si>
  <si>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</si>
  <si>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</si>
  <si>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</si>
  <si>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</si>
  <si>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</si>
  <si>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</si>
  <si>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</si>
  <si>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</si>
  <si>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</si>
  <si>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</si>
  <si>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</si>
  <si>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</si>
  <si>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</si>
  <si>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</si>
  <si>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</si>
  <si>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</si>
  <si>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</si>
  <si>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</si>
  <si>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</si>
  <si>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</si>
  <si>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</si>
  <si>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</si>
  <si>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</si>
  <si>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</si>
  <si>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</si>
  <si>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</si>
  <si>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</si>
  <si>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</si>
  <si>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</si>
  <si>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</si>
  <si>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</si>
  <si>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</si>
  <si>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</si>
  <si>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</si>
  <si>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</si>
  <si>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</si>
  <si>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</si>
  <si>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</si>
  <si>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</si>
  <si>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</si>
  <si>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</si>
  <si>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</si>
  <si>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</si>
  <si>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</si>
  <si>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</si>
  <si>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</si>
  <si>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</si>
  <si>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</si>
  <si>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</si>
  <si>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</si>
  <si>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</si>
  <si>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</si>
  <si>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</si>
  <si>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</si>
  <si>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</si>
  <si>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</si>
  <si>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</si>
  <si>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</si>
  <si>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</si>
  <si>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</si>
  <si>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</si>
  <si>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</si>
  <si>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</si>
  <si>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</si>
  <si>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</si>
  <si>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</si>
  <si>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</si>
  <si>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</si>
  <si>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</si>
  <si>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</si>
  <si>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</si>
  <si>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</si>
  <si>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</si>
  <si>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</si>
  <si>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</si>
  <si>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</si>
  <si>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</si>
  <si>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</si>
  <si>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</si>
  <si>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</si>
  <si>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</si>
  <si>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</si>
  <si>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</si>
  <si>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</si>
  <si>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</si>
  <si>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</si>
  <si>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</si>
  <si>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</si>
  <si>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</si>
  <si>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</si>
  <si>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</si>
  <si>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</si>
  <si>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</si>
  <si>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</si>
  <si>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</si>
  <si>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</si>
  <si>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</si>
  <si>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</si>
  <si>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</si>
  <si>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</si>
  <si>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</si>
  <si>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</si>
  <si>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</si>
  <si>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</si>
  <si>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</si>
  <si>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</si>
  <si>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</si>
  <si>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</si>
  <si>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</si>
  <si>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</si>
  <si>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</si>
  <si>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</si>
  <si>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</si>
  <si>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</si>
  <si>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</si>
  <si>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</si>
  <si>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</si>
  <si>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</si>
  <si>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</si>
  <si>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</si>
  <si>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</si>
  <si>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</si>
  <si>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</si>
  <si>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</si>
  <si>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</si>
  <si>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</si>
  <si>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</si>
  <si>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</si>
  <si>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</si>
  <si>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</si>
  <si>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</si>
  <si>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</si>
  <si>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</si>
  <si>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</si>
  <si>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</si>
  <si>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</si>
  <si>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</si>
  <si>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</si>
  <si>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</si>
  <si>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</si>
  <si>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</si>
  <si>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</si>
  <si>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</si>
  <si>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</si>
  <si>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</si>
  <si>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</si>
  <si>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</si>
  <si>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</si>
  <si>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</si>
  <si>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</si>
  <si>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</si>
  <si>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</si>
  <si>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</si>
  <si>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</si>
  <si>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</si>
  <si>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</si>
  <si>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</si>
  <si>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</si>
  <si>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</si>
  <si>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</si>
  <si>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</si>
  <si>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</si>
  <si>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</si>
  <si>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</si>
  <si>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</si>
  <si>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</si>
  <si>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</si>
  <si>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</si>
  <si>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</si>
  <si>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</si>
  <si>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</si>
  <si>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</si>
  <si>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</si>
  <si>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</si>
  <si>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</si>
  <si>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</si>
  <si>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</si>
  <si>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</si>
  <si>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</si>
  <si>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</si>
  <si>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</si>
  <si>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</si>
  <si>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</si>
  <si>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</si>
  <si>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</si>
  <si>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</si>
  <si>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</si>
  <si>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</si>
  <si>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</si>
  <si>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</si>
  <si>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</si>
  <si>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</si>
  <si>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</si>
  <si>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</si>
  <si>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</si>
  <si>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</si>
  <si>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</si>
  <si>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</si>
  <si>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</si>
  <si>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</si>
  <si>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</si>
  <si>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</si>
  <si>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</si>
  <si>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</si>
  <si>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</si>
  <si>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</si>
  <si>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</si>
  <si>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</si>
  <si>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</si>
  <si>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</si>
  <si>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</si>
  <si>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</si>
  <si>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</si>
  <si>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</si>
  <si>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</si>
  <si>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</si>
  <si>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</si>
  <si>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</si>
  <si>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</si>
  <si>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</si>
  <si>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</si>
  <si>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</si>
  <si>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</si>
  <si>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</si>
  <si>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</si>
  <si>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</si>
  <si>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</si>
  <si>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</si>
  <si>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</si>
  <si>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</si>
  <si>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</si>
  <si>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</si>
  <si>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</si>
  <si>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</si>
  <si>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</si>
  <si>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</si>
  <si>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</si>
  <si>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</si>
  <si>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</si>
  <si>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</si>
  <si>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</si>
  <si>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</si>
  <si>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</si>
  <si>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</si>
  <si>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</si>
  <si>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</si>
  <si>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</si>
  <si>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</si>
  <si>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</si>
  <si>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</si>
  <si>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</si>
  <si>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</si>
  <si>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</si>
  <si>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</si>
  <si>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</si>
  <si>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</si>
  <si>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</si>
  <si>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</si>
  <si>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</si>
  <si>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</si>
  <si>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</si>
  <si>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</si>
  <si>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</si>
  <si>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</si>
  <si>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</si>
  <si>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</si>
  <si>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</si>
  <si>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</si>
  <si>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</si>
  <si>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</si>
  <si>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</si>
  <si>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</si>
  <si>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</si>
  <si>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</si>
  <si>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</si>
  <si>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</si>
  <si>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</si>
  <si>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</si>
  <si>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</si>
  <si>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</si>
  <si>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</si>
  <si>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</si>
  <si>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</si>
  <si>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</si>
  <si>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</si>
  <si>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</si>
  <si>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</si>
  <si>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</si>
  <si>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</si>
  <si>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</si>
  <si>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</si>
  <si>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</si>
  <si>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</si>
  <si>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</si>
  <si>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</si>
  <si>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</si>
  <si>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</si>
  <si>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</si>
  <si>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</si>
  <si>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</si>
  <si>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</si>
  <si>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</si>
  <si>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</si>
  <si>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</si>
  <si>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</si>
  <si>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</si>
  <si>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</si>
  <si>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</si>
  <si>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</si>
  <si>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</si>
  <si>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</si>
  <si>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</si>
  <si>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</si>
  <si>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</si>
  <si>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</si>
  <si>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</si>
  <si>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</si>
  <si>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</si>
  <si>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</si>
  <si>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</si>
  <si>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</si>
  <si>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</si>
  <si>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</si>
  <si>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</si>
  <si>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</si>
  <si>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</si>
  <si>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</si>
  <si>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</si>
  <si>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</si>
  <si>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</si>
  <si>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</si>
  <si>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</si>
  <si>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</si>
  <si>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</si>
  <si>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</si>
  <si>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</si>
  <si>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</si>
  <si>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</si>
  <si>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</si>
  <si>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</si>
  <si>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</si>
  <si>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</si>
  <si>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</si>
  <si>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</si>
  <si>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</si>
  <si>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</si>
  <si>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</si>
  <si>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</si>
  <si>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</si>
  <si>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</si>
  <si>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</si>
  <si>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</si>
  <si>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</si>
  <si>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</si>
  <si>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</si>
  <si>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</si>
  <si>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</si>
  <si>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</si>
  <si>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</si>
  <si>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</si>
  <si>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</si>
  <si>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</si>
  <si>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</si>
  <si>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</si>
  <si>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</si>
  <si>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</si>
  <si>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</si>
  <si>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</si>
  <si>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</si>
  <si>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</si>
  <si>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</si>
  <si>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</si>
  <si>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</si>
  <si>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</si>
  <si>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</si>
  <si>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</si>
  <si>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</si>
  <si>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</si>
  <si>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</si>
  <si>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</si>
  <si>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</si>
  <si>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</si>
  <si>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</si>
  <si>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</si>
  <si>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</si>
  <si>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</si>
  <si>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</si>
  <si>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</si>
  <si>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</si>
  <si>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</si>
  <si>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</si>
  <si>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</si>
  <si>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</si>
  <si>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</si>
  <si>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</si>
  <si>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</si>
  <si>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</si>
  <si>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</si>
  <si>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</si>
  <si>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</si>
  <si>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</si>
  <si>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</si>
  <si>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</si>
  <si>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</si>
  <si>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</si>
  <si>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</si>
  <si>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</si>
  <si>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</si>
  <si>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</si>
  <si>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</si>
  <si>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</si>
  <si>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</si>
  <si>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</si>
  <si>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</si>
  <si>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</si>
  <si>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</si>
  <si>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</si>
  <si>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</si>
  <si>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</si>
  <si>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</si>
  <si>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</si>
  <si>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</si>
  <si>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</si>
  <si>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</si>
  <si>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</si>
  <si>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</si>
  <si>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</si>
  <si>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</si>
  <si>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</si>
  <si>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</si>
  <si>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</si>
  <si>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</si>
  <si>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</si>
  <si>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</si>
  <si>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</si>
  <si>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</si>
  <si>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</si>
  <si>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</si>
  <si>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</si>
  <si>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</si>
  <si>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</si>
  <si>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</si>
  <si>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</si>
  <si>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</si>
  <si>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</si>
  <si>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</si>
  <si>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</si>
  <si>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</si>
  <si>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</si>
  <si>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</si>
  <si>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</si>
  <si>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</si>
  <si>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</si>
  <si>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</si>
  <si>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</si>
  <si>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</si>
  <si>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</si>
  <si>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</si>
  <si>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</si>
  <si>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</si>
  <si>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</si>
  <si>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</si>
  <si>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</si>
  <si>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</si>
  <si>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</si>
  <si>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</si>
  <si>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</si>
  <si>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</si>
  <si>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</si>
  <si>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</si>
  <si>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</si>
  <si>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</si>
  <si>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</si>
  <si>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</si>
  <si>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</si>
  <si>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</si>
  <si>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</si>
  <si>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</si>
  <si>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</si>
  <si>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</si>
  <si>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</si>
  <si>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</si>
  <si>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</si>
  <si>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</si>
  <si>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</si>
  <si>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</si>
  <si>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</si>
  <si>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</si>
  <si>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</si>
  <si>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</si>
  <si>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</si>
  <si>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</si>
  <si>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</si>
  <si>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</si>
  <si>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</si>
  <si>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</si>
  <si>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</si>
  <si>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</si>
  <si>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</si>
  <si>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</si>
  <si>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</si>
  <si>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</si>
  <si>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</si>
  <si>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</si>
  <si>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</si>
  <si>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</si>
  <si>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</si>
  <si>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</si>
  <si>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</si>
  <si>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</si>
  <si>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</si>
  <si>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</si>
  <si>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</si>
  <si>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</si>
  <si>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</si>
  <si>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</si>
  <si>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</si>
  <si>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</si>
  <si>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</si>
  <si>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</si>
  <si>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</si>
  <si>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</si>
  <si>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</si>
  <si>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</si>
  <si>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</si>
  <si>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</si>
  <si>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</si>
  <si>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</si>
  <si>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</si>
  <si>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</si>
  <si>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</si>
  <si>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</si>
  <si>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</si>
  <si>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</si>
  <si>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</si>
  <si>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</si>
  <si>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</si>
  <si>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</si>
  <si>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</si>
  <si>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</si>
  <si>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</si>
  <si>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</si>
  <si>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</si>
  <si>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</si>
  <si>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</si>
  <si>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</si>
  <si>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</si>
  <si>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</si>
  <si>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</si>
  <si>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</si>
  <si>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</si>
  <si>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</si>
  <si>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</si>
  <si>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</si>
  <si>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</si>
  <si>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</si>
  <si>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</si>
  <si>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</si>
  <si>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</si>
  <si>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</si>
  <si>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</si>
  <si>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</si>
  <si>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</si>
  <si>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</si>
  <si>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</si>
  <si>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</si>
  <si>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</si>
  <si>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</si>
  <si>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</si>
  <si>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</si>
  <si>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</si>
  <si>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</si>
  <si>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</si>
  <si>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</si>
  <si>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</si>
  <si>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</si>
  <si>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</si>
  <si>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</si>
  <si>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</si>
  <si>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</si>
  <si>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</si>
  <si>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</si>
  <si>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</si>
  <si>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</si>
  <si>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</si>
  <si>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</si>
  <si>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</si>
  <si>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</si>
  <si>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</si>
  <si>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</si>
  <si>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</si>
  <si>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</si>
  <si>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</si>
  <si>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</si>
  <si>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</si>
  <si>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</si>
  <si>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</si>
  <si>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</si>
  <si>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</si>
  <si>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</si>
  <si>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</si>
  <si>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</si>
  <si>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</si>
  <si>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</si>
  <si>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</si>
  <si>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</si>
  <si>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</si>
  <si>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</si>
  <si>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</si>
  <si>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</si>
  <si>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</si>
  <si>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</si>
  <si>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</si>
  <si>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</si>
  <si>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</si>
  <si>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</si>
  <si>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</si>
  <si>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</si>
  <si>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</si>
  <si>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</si>
  <si>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</si>
  <si>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</si>
  <si>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</si>
  <si>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</si>
  <si>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</si>
  <si>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</si>
  <si>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</si>
  <si>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</si>
  <si>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</si>
  <si>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</si>
  <si>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</si>
  <si>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</si>
  <si>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</si>
  <si>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</si>
  <si>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</si>
  <si>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</si>
  <si>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</si>
  <si>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</si>
  <si>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</si>
  <si>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</si>
  <si>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</si>
  <si>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</si>
  <si>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</si>
  <si>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</si>
  <si>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</si>
  <si>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</si>
  <si>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</si>
  <si>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</si>
  <si>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</si>
  <si>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</si>
  <si>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</si>
  <si>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</si>
  <si>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</si>
  <si>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</si>
  <si>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</si>
  <si>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</si>
  <si>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</si>
  <si>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</si>
  <si>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</si>
  <si>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</si>
  <si>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</si>
  <si>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</si>
  <si>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</si>
  <si>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</si>
  <si>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</si>
  <si>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</si>
  <si>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</si>
  <si>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</si>
  <si>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</si>
  <si>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</si>
  <si>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</si>
  <si>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</si>
  <si>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</si>
  <si>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</si>
  <si>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</si>
  <si>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</si>
  <si>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</si>
  <si>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</si>
  <si>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</si>
  <si>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</si>
  <si>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</si>
  <si>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</si>
  <si>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</si>
  <si>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</si>
  <si>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</si>
  <si>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</si>
  <si>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</si>
  <si>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</si>
  <si>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</si>
  <si>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</si>
  <si>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</si>
  <si>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</si>
  <si>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</si>
  <si>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</si>
  <si>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</si>
  <si>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</si>
  <si>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</si>
  <si>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</si>
  <si>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</si>
  <si>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</si>
  <si>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</si>
  <si>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</si>
  <si>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</si>
  <si>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</si>
  <si>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</si>
  <si>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</si>
  <si>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</si>
  <si>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</si>
  <si>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</si>
  <si>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</si>
  <si>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</si>
  <si>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</si>
  <si>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</si>
  <si>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</si>
  <si>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</si>
  <si>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</si>
  <si>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</si>
  <si>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</si>
  <si>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</si>
  <si>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</si>
  <si>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</si>
  <si>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</si>
  <si>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</si>
  <si>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</si>
  <si>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</si>
  <si>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</si>
  <si>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</si>
  <si>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</si>
  <si>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</si>
  <si>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</si>
  <si>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</si>
  <si>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</si>
  <si>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</si>
  <si>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</si>
  <si>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</si>
  <si>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</si>
  <si>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</si>
  <si>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</si>
  <si>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</si>
  <si>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</si>
  <si>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</si>
  <si>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</si>
  <si>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</si>
  <si>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</si>
  <si>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</si>
  <si>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</si>
  <si>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</si>
  <si>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</si>
  <si>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</si>
  <si>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</si>
  <si>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</si>
  <si>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</si>
  <si>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</si>
  <si>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</si>
  <si>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</si>
  <si>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</si>
  <si>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</si>
  <si>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</si>
  <si>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</si>
  <si>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</si>
  <si>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</si>
  <si>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</si>
  <si>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</si>
  <si>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</si>
  <si>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</si>
  <si>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</si>
  <si>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</si>
  <si>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</si>
  <si>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</si>
  <si>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</si>
  <si>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</si>
  <si>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</si>
  <si>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</si>
  <si>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</si>
  <si>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</si>
  <si>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</si>
  <si>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</si>
  <si>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</si>
  <si>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</si>
  <si>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</si>
  <si>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</si>
  <si>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</si>
  <si>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</si>
  <si>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</si>
  <si>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</si>
  <si>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</si>
  <si>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</si>
  <si>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</si>
  <si>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</si>
  <si>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</si>
  <si>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</si>
  <si>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</si>
  <si>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</si>
  <si>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</si>
  <si>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</si>
  <si>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</si>
  <si>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</si>
  <si>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</si>
  <si>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</si>
  <si>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</si>
  <si>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</si>
  <si>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</si>
  <si>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</si>
  <si>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</si>
  <si>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</si>
  <si>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</si>
  <si>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</si>
  <si>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</si>
  <si>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</si>
  <si>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</si>
  <si>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</si>
  <si>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</si>
  <si>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</si>
  <si>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</si>
  <si>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</si>
  <si>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</si>
  <si>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</si>
  <si>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</si>
  <si>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</si>
  <si>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</si>
  <si>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</si>
  <si>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</si>
  <si>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</si>
  <si>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</si>
  <si>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</si>
  <si>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</si>
  <si>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</si>
  <si>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</si>
  <si>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</si>
  <si>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</si>
  <si>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</si>
  <si>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</si>
  <si>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</si>
  <si>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</si>
  <si>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</si>
  <si>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</si>
  <si>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</si>
  <si>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</si>
  <si>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</si>
  <si>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</si>
  <si>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</si>
  <si>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</si>
  <si>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</si>
  <si>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</si>
  <si>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</si>
  <si>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</si>
  <si>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</si>
  <si>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</si>
  <si>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</si>
  <si>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</si>
  <si>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</si>
  <si>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</si>
  <si>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</si>
  <si>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</si>
  <si>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</si>
  <si>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</si>
  <si>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</si>
  <si>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</si>
  <si>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</si>
  <si>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</si>
  <si>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</si>
  <si>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</si>
  <si>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</si>
  <si>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</si>
  <si>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</si>
  <si>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</si>
  <si>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</si>
  <si>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</si>
  <si>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</si>
  <si>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</si>
  <si>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</si>
  <si>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</si>
  <si>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</si>
  <si>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</si>
  <si>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</si>
  <si>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</si>
  <si>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</si>
  <si>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</si>
  <si>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</si>
  <si>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</si>
  <si>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</si>
  <si>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</si>
  <si>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</si>
  <si>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</si>
  <si>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</si>
  <si>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</si>
  <si>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</si>
  <si>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</si>
  <si>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</si>
  <si>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</si>
  <si>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</si>
  <si>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</si>
  <si>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</si>
  <si>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</si>
  <si>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</si>
  <si>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</si>
  <si>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</si>
  <si>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</si>
  <si>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</si>
  <si>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</si>
  <si>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</si>
  <si>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</si>
  <si>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</si>
  <si>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</si>
  <si>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</si>
  <si>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</si>
  <si>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</si>
  <si>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</si>
  <si>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</si>
  <si>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</si>
  <si>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</si>
  <si>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</si>
  <si>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</si>
  <si>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</si>
  <si>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</si>
  <si>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</si>
  <si>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</si>
  <si>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</si>
  <si>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</si>
  <si>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</si>
  <si>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</si>
  <si>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</si>
  <si>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</si>
  <si>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</si>
  <si>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</si>
  <si>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</si>
  <si>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</si>
  <si>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</si>
  <si>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</si>
  <si>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</si>
  <si>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</si>
  <si>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</si>
  <si>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</si>
  <si>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</si>
  <si>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</si>
  <si>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</si>
  <si>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</si>
  <si>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</si>
  <si>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</si>
  <si>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</si>
  <si>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</si>
  <si>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</si>
  <si>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</si>
  <si>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</si>
  <si>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</si>
  <si>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</si>
  <si>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</si>
  <si>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</si>
  <si>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</si>
  <si>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</si>
  <si>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</si>
  <si>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</si>
  <si>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</si>
  <si>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</si>
  <si>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</si>
  <si>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</si>
  <si>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</si>
  <si>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</si>
  <si>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</si>
  <si>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</si>
  <si>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</si>
  <si>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</si>
  <si>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</si>
  <si>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</si>
  <si>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</si>
  <si>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</si>
  <si>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</si>
  <si>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</si>
  <si>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</si>
  <si>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</si>
  <si>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</si>
  <si>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</si>
  <si>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</si>
  <si>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</si>
  <si>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</si>
  <si>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</si>
  <si>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</si>
  <si>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</si>
  <si>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</si>
  <si>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</si>
  <si>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</si>
  <si>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</si>
  <si>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</si>
  <si>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</si>
  <si>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</si>
  <si>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</si>
  <si>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</si>
  <si>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</si>
  <si>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</si>
  <si>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</si>
  <si>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</si>
  <si>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</si>
  <si>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</si>
  <si>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</si>
  <si>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</si>
  <si>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</si>
  <si>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</si>
  <si>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</si>
  <si>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</si>
  <si>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</si>
  <si>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</si>
  <si>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</si>
  <si>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</si>
  <si>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</si>
  <si>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</si>
  <si>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</si>
  <si>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</si>
  <si>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</si>
  <si>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</si>
  <si>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</si>
  <si>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</si>
  <si>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</si>
  <si>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</si>
  <si>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</si>
  <si>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</si>
  <si>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</si>
  <si>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</si>
  <si>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</si>
  <si>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</si>
  <si>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</si>
  <si>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</si>
  <si>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</si>
  <si>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</si>
  <si>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</si>
  <si>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</si>
  <si>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</si>
  <si>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</si>
  <si>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</si>
  <si>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</si>
  <si>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</si>
  <si>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</si>
  <si>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</si>
  <si>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</si>
  <si>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</si>
  <si>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</si>
  <si>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</si>
  <si>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</si>
  <si>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</si>
  <si>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</si>
  <si>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</si>
  <si>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</si>
  <si>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</si>
  <si>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</si>
  <si>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</si>
  <si>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</si>
  <si>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</si>
  <si>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</si>
  <si>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</si>
  <si>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</si>
  <si>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</si>
  <si>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</si>
  <si>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</si>
  <si>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</si>
  <si>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</si>
  <si>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</si>
  <si>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</si>
  <si>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</si>
  <si>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</si>
  <si>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</si>
  <si>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</si>
  <si>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</si>
  <si>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</si>
  <si>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</si>
  <si>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</si>
  <si>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</si>
  <si>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</si>
  <si>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</si>
  <si>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</si>
  <si>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</si>
  <si>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</si>
  <si>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</si>
  <si>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</si>
  <si>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</si>
  <si>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</si>
  <si>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</si>
  <si>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</si>
  <si>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</si>
  <si>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</si>
  <si>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</si>
  <si>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</si>
  <si>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</si>
  <si>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</si>
  <si>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</si>
  <si>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</si>
  <si>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</si>
  <si>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</si>
  <si>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</si>
  <si>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</si>
  <si>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</si>
  <si>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</si>
  <si>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</si>
  <si>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</si>
  <si>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</si>
  <si>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</si>
  <si>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</si>
  <si>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</si>
  <si>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</si>
  <si>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</si>
  <si>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</si>
  <si>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</si>
  <si>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</si>
  <si>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</si>
  <si>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</si>
  <si>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</si>
  <si>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</si>
  <si>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</si>
  <si>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</si>
  <si>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</si>
  <si>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</si>
  <si>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</si>
  <si>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</si>
  <si>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</si>
  <si>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</si>
  <si>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</si>
  <si>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</si>
  <si>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</si>
  <si>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</si>
  <si>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</si>
  <si>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</si>
  <si>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</si>
  <si>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</si>
  <si>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</si>
  <si>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</si>
  <si>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</si>
  <si>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</si>
  <si>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</si>
  <si>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</si>
  <si>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</si>
  <si>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</si>
  <si>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</si>
  <si>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</si>
  <si>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</si>
  <si>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</si>
  <si>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</si>
  <si>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</si>
  <si>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</si>
  <si>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</si>
  <si>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</si>
  <si>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</si>
  <si>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</si>
  <si>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</si>
  <si>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</si>
  <si>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</si>
  <si>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</si>
  <si>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</si>
  <si>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</si>
  <si>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</si>
  <si>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</si>
  <si>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</si>
  <si>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</si>
  <si>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</si>
  <si>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</si>
  <si>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</si>
  <si>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</si>
  <si>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</si>
  <si>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</si>
  <si>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</si>
  <si>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</si>
  <si>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</si>
  <si>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</si>
  <si>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</si>
  <si>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</si>
  <si>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</si>
  <si>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</si>
  <si>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</si>
  <si>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</si>
  <si>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</si>
  <si>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</si>
  <si>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</si>
  <si>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</si>
  <si>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</si>
  <si>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</si>
  <si>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</si>
  <si>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</si>
  <si>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</si>
  <si>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</si>
  <si>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</si>
  <si>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</si>
  <si>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</si>
  <si>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</si>
  <si>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</si>
  <si>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</si>
  <si>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</si>
  <si>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</si>
  <si>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</si>
  <si>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</si>
  <si>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</si>
  <si>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</si>
  <si>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</si>
  <si>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</si>
  <si>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</si>
  <si>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</si>
  <si>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</si>
  <si>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</si>
  <si>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</si>
  <si>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</si>
  <si>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</si>
  <si>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</si>
  <si>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</si>
  <si>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</si>
  <si>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</si>
  <si>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</si>
  <si>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</si>
  <si>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</si>
  <si>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</si>
  <si>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</si>
  <si>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</si>
  <si>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</si>
  <si>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</si>
  <si>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</si>
  <si>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</si>
  <si>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</si>
  <si>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</si>
  <si>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</si>
  <si>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</si>
  <si>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</si>
  <si>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</si>
  <si>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</si>
  <si>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</si>
  <si>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</si>
  <si>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</si>
  <si>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</si>
  <si>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</si>
  <si>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</si>
  <si>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</si>
  <si>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</si>
  <si>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</si>
  <si>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</si>
  <si>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</si>
  <si>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</si>
  <si>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</si>
  <si>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</si>
  <si>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</si>
  <si>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</si>
  <si>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</si>
  <si>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</si>
  <si>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</si>
  <si>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</si>
  <si>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</si>
  <si>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</si>
  <si>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</si>
  <si>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</si>
  <si>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</si>
  <si>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</si>
  <si>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</si>
  <si>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</si>
  <si>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</si>
  <si>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</si>
  <si>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</si>
  <si>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</si>
  <si>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</si>
  <si>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</si>
  <si>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</si>
  <si>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</si>
  <si>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</si>
  <si>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</si>
  <si>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</si>
  <si>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</si>
  <si>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</si>
  <si>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</si>
  <si>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</si>
  <si>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</si>
  <si>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</si>
  <si>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</si>
  <si>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</si>
  <si>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</si>
  <si>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</si>
  <si>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</si>
  <si>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</si>
  <si>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</si>
  <si>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</si>
  <si>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</si>
  <si>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</si>
  <si>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</si>
  <si>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</si>
  <si>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</si>
  <si>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</si>
  <si>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</si>
  <si>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</si>
  <si>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</si>
  <si>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</si>
  <si>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</si>
  <si>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</si>
  <si>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</si>
  <si>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</si>
  <si>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</si>
  <si>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</si>
  <si>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</si>
  <si>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</si>
  <si>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</si>
  <si>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</si>
  <si>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</si>
  <si>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</si>
  <si>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</si>
  <si>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</si>
  <si>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</si>
  <si>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</si>
  <si>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</si>
  <si>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</si>
  <si>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</si>
  <si>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</si>
  <si>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</si>
  <si>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</si>
  <si>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</si>
  <si>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</si>
  <si>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</si>
  <si>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</si>
  <si>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</si>
  <si>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</si>
  <si>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</si>
  <si>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</si>
  <si>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</si>
  <si>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</si>
  <si>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</si>
  <si>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</si>
  <si>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</si>
  <si>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</si>
  <si>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</si>
  <si>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</si>
  <si>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</si>
  <si>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</si>
  <si>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</si>
  <si>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</si>
  <si>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</si>
  <si>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</si>
  <si>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</si>
  <si>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</si>
  <si>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</si>
  <si>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</si>
  <si>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</si>
  <si>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</si>
  <si>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</si>
  <si>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</si>
  <si>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</si>
  <si>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</si>
  <si>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</si>
  <si>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</si>
  <si>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</si>
  <si>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</si>
  <si>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</si>
  <si>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</si>
  <si>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</si>
  <si>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</si>
  <si>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</si>
  <si>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</si>
  <si>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</si>
  <si>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</si>
  <si>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</si>
  <si>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</si>
  <si>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</si>
  <si>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</si>
  <si>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</si>
  <si>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</si>
  <si>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</si>
  <si>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</si>
  <si>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</si>
  <si>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</si>
  <si>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</si>
  <si>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</si>
  <si>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</si>
  <si>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</si>
  <si>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</si>
  <si>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</si>
  <si>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</si>
  <si>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</si>
  <si>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</si>
  <si>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</si>
  <si>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</si>
  <si>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</si>
  <si>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</si>
  <si>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</si>
  <si>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</si>
  <si>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</si>
  <si>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</si>
  <si>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</si>
  <si>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</si>
  <si>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</si>
  <si>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</si>
  <si>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</si>
  <si>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</si>
  <si>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</si>
  <si>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</si>
  <si>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</si>
  <si>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</si>
  <si>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</si>
  <si>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</si>
  <si>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</si>
  <si>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</si>
  <si>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</si>
  <si>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</si>
  <si>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</si>
  <si>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</si>
  <si>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</si>
  <si>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</si>
  <si>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</si>
  <si>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</si>
  <si>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</si>
  <si>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</si>
  <si>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</si>
  <si>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</si>
  <si>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</si>
  <si>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</si>
  <si>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</si>
  <si>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</si>
  <si>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</si>
  <si>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</si>
  <si>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</si>
  <si>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</si>
  <si>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</si>
  <si>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</si>
  <si>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</si>
  <si>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</si>
  <si>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</si>
  <si>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</si>
  <si>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</si>
  <si>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</si>
  <si>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</si>
  <si>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</si>
  <si>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</si>
  <si>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</si>
  <si>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</si>
  <si>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</si>
  <si>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</si>
  <si>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</si>
  <si>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</si>
  <si>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</si>
  <si>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</si>
  <si>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</si>
  <si>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</si>
  <si>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</si>
  <si>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</si>
  <si>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</si>
  <si>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</si>
  <si>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</si>
  <si>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</si>
  <si>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</si>
  <si>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</si>
  <si>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</si>
  <si>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</si>
  <si>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</si>
  <si>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</si>
  <si>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</si>
  <si>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</si>
  <si>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</si>
  <si>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</si>
  <si>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</si>
  <si>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</si>
  <si>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</si>
  <si>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</si>
  <si>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</si>
  <si>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</si>
  <si>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</si>
  <si>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</si>
  <si>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</si>
  <si>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</si>
  <si>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</si>
  <si>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</si>
  <si>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</si>
  <si>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</si>
  <si>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</si>
  <si>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</si>
  <si>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</si>
  <si>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</si>
  <si>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</si>
  <si>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</si>
  <si>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</si>
  <si>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</si>
  <si>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</si>
  <si>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</si>
  <si>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</si>
  <si>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</si>
  <si>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</si>
  <si>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</si>
  <si>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</si>
  <si>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</si>
  <si>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</si>
  <si>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</si>
  <si>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</si>
  <si>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</si>
  <si>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</si>
  <si>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</si>
  <si>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</si>
  <si>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</si>
  <si>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</si>
  <si>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</si>
  <si>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</si>
  <si>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</si>
  <si>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</si>
  <si>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</si>
  <si>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</si>
  <si>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</si>
  <si>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</si>
  <si>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</si>
  <si>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</si>
  <si>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</si>
  <si>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</si>
  <si>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</si>
  <si>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</si>
  <si>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</si>
  <si>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</si>
  <si>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</si>
  <si>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</si>
  <si>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</si>
  <si>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</si>
  <si>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</si>
  <si>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</si>
  <si>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</si>
  <si>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</si>
  <si>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</si>
  <si>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</si>
  <si>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</si>
  <si>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</si>
  <si>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</si>
  <si>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</si>
  <si>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</si>
  <si>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</si>
  <si>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</si>
  <si>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</si>
  <si>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</si>
  <si>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</si>
  <si>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</si>
  <si>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</si>
  <si>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</si>
  <si>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</si>
  <si>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</si>
  <si>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</si>
  <si>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</si>
  <si>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</si>
  <si>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</si>
  <si>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</si>
  <si>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</si>
  <si>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</si>
  <si>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</si>
  <si>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</si>
  <si>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</si>
  <si>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</si>
  <si>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</si>
  <si>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</si>
  <si>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</si>
  <si>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</si>
  <si>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</si>
  <si>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</si>
  <si>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</si>
  <si>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</si>
  <si>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</si>
  <si>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</si>
  <si>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</si>
  <si>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</si>
  <si>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</si>
  <si>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</si>
  <si>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</si>
  <si>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</si>
  <si>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</si>
  <si>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</si>
  <si>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</si>
  <si>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</si>
  <si>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</si>
  <si>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</si>
  <si>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</si>
  <si>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</si>
  <si>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</si>
  <si>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</si>
  <si>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</si>
  <si>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</si>
  <si>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</si>
  <si>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</si>
  <si>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</si>
  <si>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</si>
  <si>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</si>
  <si>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</si>
  <si>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</si>
  <si>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</si>
  <si>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</si>
  <si>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</si>
  <si>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</si>
  <si>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</si>
  <si>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</si>
  <si>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</si>
  <si>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</si>
  <si>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</si>
  <si>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</si>
  <si>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</si>
  <si>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</si>
  <si>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</si>
  <si>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</si>
  <si>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</si>
  <si>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</si>
  <si>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</si>
  <si>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</si>
  <si>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</si>
  <si>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</si>
  <si>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</si>
  <si>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</si>
  <si>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</si>
  <si>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</si>
  <si>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</si>
  <si>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</si>
  <si>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</si>
  <si>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</si>
  <si>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</si>
  <si>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</si>
  <si>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</si>
  <si>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</si>
  <si>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</si>
  <si>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</si>
  <si>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</si>
  <si>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</si>
  <si>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</si>
  <si>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</si>
  <si>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</si>
  <si>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</si>
  <si>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</si>
  <si>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</si>
  <si>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</si>
  <si>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</si>
  <si>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</si>
  <si>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</si>
  <si>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</si>
  <si>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</si>
  <si>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</si>
  <si>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</si>
  <si>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</si>
  <si>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</si>
  <si>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</si>
  <si>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</si>
  <si>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</si>
  <si>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</si>
  <si>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</si>
  <si>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</si>
  <si>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</si>
  <si>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</si>
  <si>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</si>
  <si>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</si>
  <si>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</si>
  <si>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</si>
  <si>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</si>
  <si>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</si>
  <si>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</si>
  <si>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</si>
  <si>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</si>
  <si>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</si>
  <si>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</si>
  <si>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</si>
  <si>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</si>
  <si>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</si>
  <si>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</si>
  <si>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</si>
  <si>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</si>
  <si>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</si>
  <si>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</si>
  <si>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</si>
  <si>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</si>
  <si>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</si>
  <si>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</si>
  <si>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</si>
  <si>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</si>
  <si>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</si>
  <si>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</si>
  <si>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</si>
  <si>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</si>
  <si>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</si>
  <si>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</si>
  <si>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</si>
  <si>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</si>
  <si>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</si>
  <si>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</si>
  <si>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</si>
  <si>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</si>
  <si>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</si>
  <si>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</si>
  <si>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</si>
  <si>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</si>
  <si>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</si>
  <si>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</si>
  <si>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</si>
  <si>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</si>
  <si>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</si>
  <si>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</si>
  <si>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</si>
  <si>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</si>
  <si>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</si>
  <si>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</si>
  <si>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</si>
  <si>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</si>
  <si>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</si>
  <si>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</si>
  <si>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</si>
  <si>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</si>
  <si>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</si>
  <si>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</si>
  <si>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</si>
  <si>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</si>
  <si>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</si>
  <si>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</si>
  <si>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</si>
  <si>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</si>
  <si>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</si>
  <si>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</si>
  <si>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</si>
  <si>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</si>
  <si>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</si>
  <si>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</si>
  <si>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</si>
  <si>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</si>
  <si>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</si>
  <si>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</si>
  <si>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</si>
  <si>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</si>
  <si>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</si>
  <si>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</si>
  <si>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</si>
  <si>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</si>
  <si>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</si>
  <si>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</si>
  <si>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</si>
  <si>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</si>
  <si>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</si>
  <si>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</si>
  <si>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</si>
  <si>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</si>
  <si>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</si>
  <si>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</si>
  <si>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</si>
  <si>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</si>
  <si>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</si>
  <si>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</si>
  <si>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</si>
  <si>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</si>
  <si>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</si>
  <si>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</si>
  <si>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</si>
  <si>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</si>
  <si>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</si>
  <si>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</si>
  <si>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</si>
  <si>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</si>
  <si>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</si>
  <si>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</si>
  <si>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</si>
  <si>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</si>
  <si>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</si>
  <si>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</si>
  <si>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</si>
  <si>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</si>
  <si>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</si>
  <si>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</si>
  <si>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</si>
  <si>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</si>
  <si>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</si>
  <si>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</si>
  <si>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</si>
  <si>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</si>
  <si>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</si>
  <si>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</si>
  <si>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</si>
  <si>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</si>
  <si>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</si>
  <si>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</si>
  <si>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</si>
  <si>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</si>
  <si>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</si>
  <si>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</si>
  <si>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</si>
  <si>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</si>
  <si>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</si>
  <si>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</si>
  <si>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</si>
  <si>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</si>
  <si>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</si>
  <si>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</si>
  <si>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</si>
  <si>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</si>
  <si>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</si>
  <si>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</si>
  <si>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</si>
  <si>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</si>
  <si>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</si>
  <si>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</si>
  <si>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</si>
  <si>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</si>
  <si>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</si>
  <si>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</si>
  <si>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</si>
  <si>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</si>
  <si>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</si>
  <si>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</si>
  <si>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</si>
  <si>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</si>
  <si>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</si>
  <si>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</si>
  <si>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</si>
  <si>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</si>
  <si>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</si>
  <si>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</si>
  <si>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</si>
  <si>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</si>
  <si>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</si>
  <si>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</si>
  <si>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</si>
  <si>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</si>
  <si>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</si>
  <si>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</si>
  <si>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</si>
  <si>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</si>
  <si>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</si>
  <si>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</si>
  <si>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</si>
  <si>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</si>
  <si>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</si>
  <si>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</si>
  <si>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</si>
  <si>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</si>
  <si>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</si>
  <si>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</si>
  <si>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</si>
  <si>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</si>
  <si>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</si>
  <si>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</si>
  <si>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</si>
  <si>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</si>
  <si>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</si>
  <si>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</si>
  <si>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</si>
  <si>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</si>
  <si>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</si>
  <si>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</si>
  <si>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</si>
  <si>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</si>
  <si>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</si>
  <si>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</si>
  <si>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</si>
  <si>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</si>
  <si>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</si>
  <si>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</si>
  <si>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</si>
  <si>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</si>
  <si>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</si>
  <si>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</si>
  <si>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</si>
  <si>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</si>
  <si>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</si>
  <si>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</si>
  <si>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</si>
  <si>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</si>
  <si>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</si>
  <si>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</si>
  <si>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</si>
  <si>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</si>
  <si>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</si>
  <si>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</si>
  <si>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</si>
  <si>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</si>
  <si>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</si>
  <si>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</si>
  <si>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</si>
  <si>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</si>
  <si>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</si>
  <si>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</si>
  <si>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</si>
  <si>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</si>
  <si>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</si>
  <si>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</si>
  <si>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</si>
  <si>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</si>
  <si>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</si>
  <si>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</si>
  <si>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</si>
  <si>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</si>
  <si>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</si>
  <si>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</si>
  <si>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</si>
  <si>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</si>
  <si>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</si>
  <si>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</si>
  <si>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</si>
  <si>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</si>
  <si>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</si>
  <si>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</si>
  <si>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</si>
  <si>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</si>
  <si>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</si>
  <si>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</si>
  <si>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</si>
  <si>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</si>
  <si>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</si>
  <si>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</si>
  <si>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</si>
  <si>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</si>
  <si>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</si>
  <si>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</si>
  <si>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</si>
  <si>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</si>
  <si>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</si>
  <si>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</si>
  <si>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</si>
  <si>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</si>
  <si>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</si>
  <si>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</si>
  <si>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</si>
  <si>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</si>
  <si>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</si>
  <si>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</si>
  <si>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</si>
  <si>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</si>
  <si>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</si>
  <si>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</si>
  <si>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</si>
  <si>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</si>
  <si>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</si>
  <si>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</si>
  <si>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</si>
  <si>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</si>
  <si>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</si>
  <si>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</si>
  <si>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</si>
  <si>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</si>
  <si>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</si>
  <si>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</si>
  <si>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</si>
  <si>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</si>
  <si>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</si>
  <si>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</si>
  <si>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</si>
  <si>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</si>
  <si>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</si>
  <si>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</si>
  <si>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</si>
  <si>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</si>
  <si>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</si>
  <si>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</si>
  <si>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</si>
  <si>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</si>
  <si>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</si>
  <si>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</si>
  <si>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</si>
  <si>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</si>
  <si>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</si>
  <si>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</si>
  <si>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</si>
  <si>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</si>
  <si>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</si>
  <si>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</si>
  <si>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</si>
  <si>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</si>
  <si>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</si>
  <si>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</si>
  <si>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</si>
  <si>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</si>
  <si>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</si>
  <si>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</si>
  <si>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</si>
  <si>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</si>
  <si>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</si>
  <si>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</si>
  <si>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</si>
  <si>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</si>
  <si>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</si>
  <si>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</si>
  <si>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</si>
  <si>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</si>
  <si>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</si>
  <si>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</si>
  <si>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</si>
  <si>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</si>
  <si>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</si>
  <si>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</si>
  <si>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</si>
  <si>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</si>
  <si>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</si>
  <si>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</si>
  <si>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</si>
  <si>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</si>
  <si>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</si>
  <si>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</si>
  <si>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</si>
  <si>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</si>
  <si>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</si>
  <si>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</si>
  <si>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</si>
  <si>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</si>
  <si>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</si>
  <si>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</si>
  <si>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</si>
  <si>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</si>
  <si>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</si>
  <si>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</si>
  <si>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</si>
  <si>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</si>
  <si>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</si>
  <si>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</si>
  <si>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</si>
  <si>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</si>
  <si>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</si>
  <si>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</si>
  <si>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</si>
  <si>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</si>
  <si>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</si>
  <si>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</si>
  <si>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</si>
  <si>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</si>
  <si>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</si>
  <si>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</si>
  <si>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</si>
  <si>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</si>
  <si>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</si>
  <si>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</si>
  <si>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</si>
  <si>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</si>
  <si>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</si>
  <si>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</si>
  <si>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</si>
  <si>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</si>
  <si>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</si>
  <si>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</si>
  <si>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</si>
  <si>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</si>
  <si>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</si>
  <si>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</si>
  <si>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</si>
  <si>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</si>
  <si>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</si>
  <si>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</si>
  <si>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</si>
  <si>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</si>
  <si>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</si>
  <si>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</si>
  <si>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</si>
  <si>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</si>
  <si>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</si>
  <si>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</si>
  <si>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</si>
  <si>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</si>
  <si>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</si>
  <si>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</si>
  <si>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</si>
  <si>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</si>
  <si>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</si>
  <si>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</si>
  <si>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</si>
  <si>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</si>
  <si>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</si>
  <si>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</si>
  <si>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</si>
  <si>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</si>
  <si>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</si>
  <si>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</si>
  <si>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</si>
  <si>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</si>
  <si>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</si>
  <si>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</si>
  <si>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</si>
  <si>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</si>
  <si>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</si>
  <si>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</si>
  <si>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</si>
  <si>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</si>
  <si>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</si>
  <si>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</si>
  <si>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</si>
  <si>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</si>
  <si>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</si>
  <si>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</si>
  <si>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</si>
  <si>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</si>
  <si>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</si>
  <si>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</si>
  <si>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</si>
  <si>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</si>
  <si>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</si>
  <si>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</si>
  <si>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</si>
  <si>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</si>
  <si>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</si>
  <si>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</si>
  <si>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</si>
  <si>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</si>
  <si>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</si>
  <si>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</si>
  <si>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</si>
  <si>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</si>
  <si>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</si>
  <si>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</si>
  <si>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</si>
  <si>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</si>
  <si>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</si>
  <si>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</si>
  <si>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</si>
  <si>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</si>
  <si>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</si>
  <si>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</si>
  <si>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</si>
  <si>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</si>
  <si>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</si>
  <si>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</si>
  <si>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</si>
  <si>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</si>
  <si>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</si>
  <si>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</si>
  <si>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</si>
  <si>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</si>
  <si>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</si>
  <si>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</si>
  <si>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</si>
  <si>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</si>
  <si>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</si>
  <si>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</si>
  <si>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</si>
  <si>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</si>
  <si>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</si>
  <si>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</si>
  <si>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</si>
  <si>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</si>
  <si>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</si>
  <si>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</si>
  <si>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</si>
  <si>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</si>
  <si>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</si>
  <si>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</si>
  <si>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</si>
  <si>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</si>
  <si>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</si>
  <si>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</si>
  <si>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</si>
  <si>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</si>
  <si>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</si>
  <si>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</si>
  <si>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</si>
  <si>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</si>
  <si>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</si>
  <si>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</si>
  <si>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</si>
  <si>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</si>
  <si>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</si>
  <si>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</si>
  <si>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</si>
  <si>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</si>
  <si>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</si>
  <si>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</si>
  <si>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</si>
  <si>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</si>
  <si>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</si>
  <si>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</si>
  <si>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</si>
  <si>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</si>
  <si>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</si>
  <si>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</si>
  <si>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</si>
  <si>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</si>
  <si>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</si>
  <si>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</si>
  <si>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</si>
  <si>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</si>
  <si>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</si>
  <si>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</si>
  <si>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</si>
  <si>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</si>
  <si>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</si>
  <si>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</si>
  <si>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</si>
  <si>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</si>
  <si>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</si>
  <si>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</si>
  <si>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</si>
  <si>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</si>
  <si>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</si>
  <si>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</si>
  <si>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</si>
  <si>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</si>
  <si>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</si>
  <si>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</si>
  <si>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</si>
  <si>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</si>
  <si>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</si>
  <si>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</si>
  <si>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</si>
  <si>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</si>
  <si>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</si>
  <si>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</si>
  <si>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</si>
  <si>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</si>
  <si>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</si>
  <si>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</si>
  <si>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</si>
  <si>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</si>
  <si>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</si>
  <si>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</si>
  <si>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</si>
  <si>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</si>
  <si>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</si>
  <si>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</si>
  <si>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</si>
  <si>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</si>
  <si>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</si>
  <si>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</si>
  <si>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</si>
  <si>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</si>
  <si>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</si>
  <si>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</si>
  <si>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</si>
  <si>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</si>
  <si>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</si>
  <si>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</si>
  <si>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</si>
  <si>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</si>
  <si>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</si>
  <si>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</si>
  <si>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</si>
  <si>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</si>
  <si>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</si>
  <si>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</si>
  <si>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</si>
  <si>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</si>
  <si>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</si>
  <si>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</si>
  <si>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</si>
  <si>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</si>
  <si>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</si>
  <si>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</si>
  <si>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</si>
  <si>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</si>
  <si>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</si>
  <si>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</si>
  <si>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</si>
  <si>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</si>
  <si>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</si>
  <si>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</si>
  <si>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</si>
  <si>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</si>
  <si>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</si>
  <si>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</si>
  <si>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</si>
  <si>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</si>
  <si>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</si>
  <si>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</si>
  <si>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</si>
  <si>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</si>
  <si>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</si>
  <si>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</si>
  <si>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</si>
  <si>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</si>
  <si>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</si>
  <si>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</si>
  <si>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</si>
  <si>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</si>
  <si>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</si>
  <si>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</si>
  <si>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</si>
  <si>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</si>
  <si>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</si>
  <si>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</si>
  <si>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</si>
  <si>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</si>
  <si>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</si>
  <si>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</si>
  <si>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</si>
  <si>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</si>
  <si>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</si>
  <si>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</si>
  <si>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</si>
  <si>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</si>
  <si>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</si>
  <si>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</si>
  <si>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</si>
  <si>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</si>
  <si>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</si>
  <si>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</si>
  <si>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</si>
  <si>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</si>
  <si>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</si>
  <si>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</si>
  <si>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</si>
  <si>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</si>
  <si>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</si>
  <si>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</si>
  <si>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</si>
  <si>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</si>
  <si>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</si>
  <si>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</si>
  <si>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</si>
  <si>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</si>
  <si>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</si>
  <si>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</si>
  <si>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</si>
  <si>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</si>
  <si>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</si>
  <si>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</si>
  <si>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</si>
  <si>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</si>
  <si>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</si>
  <si>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</si>
  <si>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</si>
  <si>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</si>
  <si>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</si>
  <si>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</si>
  <si>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</si>
  <si>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</si>
  <si>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</si>
  <si>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</si>
  <si>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</si>
  <si>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</si>
  <si>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</si>
  <si>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</si>
  <si>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</si>
  <si>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</si>
  <si>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</si>
  <si>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</si>
  <si>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</si>
  <si>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</si>
  <si>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</si>
  <si>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</si>
  <si>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</si>
  <si>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</si>
  <si>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</si>
  <si>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</si>
  <si>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</si>
  <si>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</si>
  <si>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</si>
  <si>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</si>
  <si>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</si>
  <si>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</si>
  <si>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</si>
  <si>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</si>
  <si>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</si>
  <si>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</si>
  <si>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</si>
  <si>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</si>
  <si>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</si>
  <si>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</si>
  <si>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</si>
  <si>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</si>
  <si>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</si>
  <si>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</si>
  <si>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</si>
  <si>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</si>
  <si>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</si>
  <si>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</si>
  <si>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</si>
  <si>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</si>
  <si>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</si>
  <si>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</si>
  <si>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</si>
  <si>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</si>
  <si>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</si>
  <si>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</si>
  <si>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</si>
  <si>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</si>
  <si>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</si>
  <si>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</si>
  <si>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</si>
  <si>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</si>
  <si>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</si>
  <si>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</si>
  <si>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</si>
  <si>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</si>
  <si>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</si>
  <si>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</si>
  <si>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</si>
  <si>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</si>
  <si>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</si>
  <si>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</si>
  <si>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</si>
  <si>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</si>
  <si>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</si>
  <si>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</si>
  <si>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</si>
  <si>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</si>
  <si>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</si>
  <si>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</si>
  <si>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</si>
  <si>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</si>
  <si>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</si>
  <si>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</si>
  <si>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</si>
  <si>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</si>
  <si>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</si>
  <si>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</si>
  <si>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</si>
  <si>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</si>
  <si>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</si>
  <si>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</si>
  <si>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</si>
  <si>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</si>
  <si>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</si>
  <si>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</si>
  <si>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</si>
  <si>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</si>
  <si>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</si>
  <si>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</si>
  <si>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</si>
  <si>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</si>
  <si>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</si>
  <si>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</si>
  <si>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</si>
  <si>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</si>
  <si>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</si>
  <si>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</si>
  <si>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</si>
  <si>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</si>
  <si>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</si>
  <si>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</si>
  <si>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</si>
  <si>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</si>
  <si>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</si>
  <si>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</si>
  <si>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</si>
  <si>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</si>
  <si>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</si>
  <si>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</si>
  <si>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</si>
  <si>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</si>
  <si>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</si>
  <si>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</si>
  <si>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</si>
  <si>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</si>
  <si>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</si>
  <si>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</si>
  <si>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</si>
  <si>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</si>
  <si>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</si>
  <si>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</si>
  <si>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</si>
  <si>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</si>
  <si>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</si>
  <si>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</si>
  <si>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</si>
  <si>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</si>
  <si>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</si>
  <si>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</si>
  <si>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</si>
  <si>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</si>
  <si>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</si>
  <si>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</si>
  <si>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</si>
  <si>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</si>
  <si>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</si>
  <si>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</si>
  <si>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</si>
  <si>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</si>
  <si>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</si>
  <si>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</si>
  <si>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</si>
  <si>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</si>
  <si>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</si>
  <si>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</si>
  <si>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</si>
  <si>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</si>
  <si>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</si>
  <si>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</si>
  <si>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</si>
  <si>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</si>
  <si>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</si>
  <si>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</si>
  <si>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</si>
  <si>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</si>
  <si>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</si>
  <si>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</si>
  <si>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</si>
  <si>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</si>
  <si>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</si>
  <si>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</si>
  <si>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</si>
  <si>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</si>
  <si>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</si>
  <si>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</si>
  <si>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</si>
  <si>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</si>
  <si>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</si>
  <si>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</si>
  <si>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</si>
  <si>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</si>
  <si>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</si>
  <si>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</si>
  <si>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</si>
  <si>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</si>
  <si>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</si>
  <si>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</si>
  <si>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</si>
  <si>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</si>
  <si>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</si>
  <si>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</si>
  <si>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</si>
  <si>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</si>
  <si>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</si>
  <si>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</si>
  <si>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</si>
  <si>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</si>
  <si>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</si>
  <si>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</si>
  <si>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</si>
  <si>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</si>
  <si>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</si>
  <si>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</si>
  <si>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</si>
  <si>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</si>
  <si>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</si>
  <si>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</si>
  <si>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</si>
  <si>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</si>
  <si>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</si>
  <si>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</si>
  <si>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</si>
  <si>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</si>
  <si>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</si>
  <si>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</si>
  <si>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</si>
  <si>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</si>
  <si>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</si>
  <si>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</si>
  <si>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</si>
  <si>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</si>
  <si>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</si>
  <si>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</si>
  <si>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</si>
  <si>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</si>
  <si>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</si>
  <si>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</si>
  <si>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</si>
  <si>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</si>
  <si>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</si>
  <si>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</si>
  <si>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</si>
  <si>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</si>
  <si>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</si>
  <si>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</si>
  <si>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</si>
  <si>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</si>
  <si>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</si>
  <si>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</si>
  <si>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</si>
  <si>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</si>
  <si>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</si>
  <si>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</si>
  <si>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</si>
  <si>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</si>
  <si>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</si>
  <si>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</si>
  <si>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</si>
  <si>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</si>
  <si>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</si>
  <si>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</si>
  <si>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</si>
  <si>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</si>
  <si>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</si>
  <si>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</si>
  <si>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</si>
  <si>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</si>
  <si>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</si>
  <si>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</si>
  <si>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</si>
  <si>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</si>
  <si>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</si>
  <si>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</si>
  <si>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</si>
  <si>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</si>
  <si>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</si>
  <si>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</si>
  <si>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</si>
  <si>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</si>
  <si>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</si>
  <si>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</si>
  <si>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</si>
  <si>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</si>
  <si>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</si>
  <si>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</si>
  <si>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</si>
  <si>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</si>
  <si>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</si>
  <si>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</si>
  <si>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</si>
  <si>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</si>
  <si>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</si>
  <si>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</si>
  <si>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</si>
  <si>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</si>
  <si>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</si>
  <si>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</si>
  <si>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</si>
  <si>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</si>
  <si>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</si>
  <si>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</si>
  <si>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</si>
  <si>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</si>
  <si>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</si>
  <si>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</si>
  <si>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</si>
  <si>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</si>
  <si>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</si>
  <si>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</si>
  <si>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</si>
  <si>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</si>
  <si>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</si>
  <si>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</si>
  <si>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</si>
  <si>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</si>
  <si>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</si>
  <si>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</si>
  <si>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</si>
  <si>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</si>
  <si>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</si>
  <si>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</si>
  <si>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</si>
  <si>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</si>
  <si>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</si>
  <si>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</si>
  <si>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</si>
  <si>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</si>
  <si>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</si>
  <si>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</si>
  <si>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</si>
  <si>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</si>
  <si>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</si>
  <si>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</si>
  <si>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</si>
  <si>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</si>
  <si>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</si>
  <si>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</si>
  <si>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</si>
  <si>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</si>
  <si>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</si>
  <si>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</si>
  <si>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</si>
  <si>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</si>
  <si>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</si>
  <si>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</si>
  <si>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</si>
  <si>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</si>
  <si>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</si>
  <si>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</si>
  <si>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</si>
  <si>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</si>
  <si>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</si>
  <si>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</si>
  <si>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</si>
  <si>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</si>
  <si>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</si>
  <si>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</si>
  <si>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</si>
  <si>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</si>
  <si>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</si>
  <si>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</si>
  <si>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</si>
  <si>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</si>
  <si>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</si>
  <si>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</si>
  <si>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</si>
  <si>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</si>
  <si>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</si>
  <si>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</si>
  <si>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</si>
  <si>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</si>
  <si>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</si>
  <si>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</si>
  <si>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</si>
  <si>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</si>
  <si>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</si>
  <si>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</si>
  <si>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</si>
  <si>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</si>
  <si>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</si>
  <si>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</si>
  <si>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</si>
  <si>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</si>
  <si>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</si>
  <si>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</si>
  <si>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</si>
  <si>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</si>
  <si>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</si>
  <si>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</si>
  <si>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</si>
  <si>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</si>
  <si>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</si>
  <si>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</si>
  <si>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</si>
  <si>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</si>
  <si>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</si>
  <si>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</si>
  <si>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</si>
  <si>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</si>
  <si>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</si>
  <si>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</si>
  <si>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</si>
  <si>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</si>
  <si>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</si>
  <si>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</si>
  <si>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</si>
  <si>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</si>
  <si>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</si>
  <si>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</si>
  <si>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</si>
  <si>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</si>
  <si>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</si>
  <si>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</si>
  <si>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</si>
  <si>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</si>
  <si>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</si>
  <si>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</si>
  <si>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</si>
  <si>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</si>
  <si>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</si>
  <si>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</si>
  <si>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</si>
  <si>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</si>
  <si>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</si>
  <si>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</si>
  <si>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</si>
  <si>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</si>
  <si>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</si>
  <si>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</si>
  <si>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</si>
  <si>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</si>
  <si>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</si>
  <si>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</si>
  <si>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</si>
  <si>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</si>
  <si>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</si>
  <si>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</si>
  <si>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</si>
  <si>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</si>
  <si>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</si>
  <si>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</si>
  <si>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</si>
  <si>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</si>
  <si>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</si>
  <si>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</si>
  <si>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</si>
  <si>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</si>
  <si>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</si>
  <si>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</si>
  <si>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</si>
  <si>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</si>
  <si>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</si>
  <si>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</si>
  <si>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</si>
  <si>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</si>
  <si>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</si>
  <si>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</si>
  <si>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</si>
  <si>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</si>
  <si>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</si>
  <si>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</si>
  <si>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</si>
  <si>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</si>
  <si>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</si>
  <si>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</si>
  <si>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</si>
  <si>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</si>
  <si>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</si>
  <si>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</si>
  <si>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</si>
  <si>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</si>
  <si>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</si>
  <si>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</si>
  <si>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</si>
  <si>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</si>
  <si>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</si>
  <si>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</si>
  <si>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</si>
  <si>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</si>
  <si>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</si>
  <si>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</si>
  <si>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</si>
  <si>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</si>
  <si>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</si>
  <si>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</si>
  <si>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</si>
  <si>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</si>
  <si>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</si>
  <si>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</si>
  <si>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</si>
  <si>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</si>
  <si>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</si>
  <si>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</si>
  <si>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</si>
  <si>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</si>
  <si>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</si>
  <si>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</si>
  <si>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</si>
  <si>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</si>
  <si>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</si>
  <si>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</si>
  <si>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</si>
  <si>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</si>
  <si>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</si>
  <si>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</si>
  <si>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</si>
  <si>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</si>
  <si>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</si>
  <si>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</si>
  <si>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</si>
  <si>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</si>
  <si>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</si>
  <si>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</si>
  <si>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</si>
  <si>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</si>
  <si>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</si>
  <si>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</si>
  <si>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</si>
  <si>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</si>
  <si>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</si>
  <si>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</si>
  <si>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</si>
  <si>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</si>
  <si>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</si>
  <si>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</si>
  <si>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</si>
  <si>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</si>
  <si>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</si>
  <si>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</si>
  <si>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</si>
  <si>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</si>
  <si>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</si>
  <si>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</si>
  <si>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</si>
  <si>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</si>
  <si>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</si>
  <si>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</si>
  <si>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</si>
  <si>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</si>
  <si>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</si>
  <si>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</si>
  <si>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</si>
  <si>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</si>
  <si>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</si>
  <si>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</si>
  <si>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</si>
  <si>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</si>
  <si>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</si>
  <si>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</si>
  <si>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</si>
  <si>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</si>
  <si>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</si>
  <si>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</si>
  <si>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</si>
  <si>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</si>
  <si>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</si>
  <si>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</si>
  <si>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</si>
  <si>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</si>
  <si>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</si>
  <si>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</si>
  <si>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</si>
  <si>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</si>
  <si>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</si>
  <si>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</si>
  <si>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</si>
  <si>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</si>
  <si>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</si>
  <si>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</si>
  <si>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</si>
  <si>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</si>
  <si>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</si>
  <si>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</si>
  <si>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</si>
  <si>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</si>
  <si>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</si>
  <si>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</si>
  <si>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</si>
  <si>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</si>
  <si>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</si>
  <si>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</si>
  <si>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</si>
  <si>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</si>
  <si>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</si>
  <si>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</si>
  <si>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</si>
  <si>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</si>
  <si>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</si>
  <si>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</si>
  <si>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</si>
  <si>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</si>
  <si>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</si>
  <si>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</si>
  <si>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</si>
  <si>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</si>
  <si>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</si>
  <si>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</si>
  <si>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</si>
  <si>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</si>
  <si>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</si>
  <si>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</si>
  <si>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</si>
  <si>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</si>
  <si>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</si>
  <si>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</si>
  <si>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</si>
  <si>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</si>
  <si>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</si>
  <si>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</si>
  <si>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</si>
  <si>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</si>
  <si>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</si>
  <si>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</si>
  <si>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</si>
  <si>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</si>
  <si>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</si>
  <si>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</si>
  <si>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</si>
  <si>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</si>
  <si>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</si>
  <si>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</si>
  <si>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</si>
  <si>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</si>
  <si>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</si>
  <si>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</si>
  <si>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</si>
  <si>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</si>
  <si>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</si>
  <si>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</si>
  <si>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</si>
  <si>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</si>
  <si>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</si>
  <si>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</si>
  <si>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</si>
  <si>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</si>
  <si>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</si>
  <si>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</si>
  <si>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</si>
  <si>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</si>
  <si>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</si>
  <si>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</si>
  <si>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</si>
  <si>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</si>
  <si>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</si>
  <si>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</si>
  <si>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</si>
  <si>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</si>
  <si>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</si>
  <si>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</si>
  <si>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</si>
  <si>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</si>
  <si>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</si>
  <si>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</si>
  <si>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</si>
  <si>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</si>
  <si>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</si>
  <si>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</si>
  <si>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</si>
  <si>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</si>
  <si>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</si>
  <si>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</si>
  <si>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</si>
  <si>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</si>
  <si>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</si>
  <si>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</si>
  <si>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</si>
  <si>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</si>
  <si>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</si>
  <si>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</si>
  <si>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</si>
  <si>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</si>
  <si>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</si>
  <si>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</si>
  <si>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</si>
  <si>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</si>
  <si>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</si>
  <si>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</si>
  <si>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</si>
  <si>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</si>
  <si>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</si>
  <si>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</si>
  <si>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</si>
  <si>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</si>
  <si>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</si>
  <si>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</si>
  <si>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</si>
  <si>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</si>
  <si>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</si>
  <si>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</si>
  <si>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</si>
  <si>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</si>
  <si>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</si>
  <si>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</si>
  <si>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</si>
  <si>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</si>
  <si>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</si>
  <si>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</si>
  <si>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</si>
  <si>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</si>
  <si>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</si>
  <si>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</si>
  <si>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</si>
  <si>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</si>
  <si>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</si>
  <si>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</si>
  <si>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</si>
  <si>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</si>
  <si>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</si>
  <si>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</si>
  <si>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</si>
  <si>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</si>
  <si>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</si>
  <si>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</si>
  <si>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</si>
  <si>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</si>
  <si>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</si>
  <si>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</si>
  <si>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</si>
  <si>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</si>
  <si>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</si>
  <si>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</si>
  <si>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</si>
  <si>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</si>
  <si>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</si>
  <si>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</si>
  <si>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</si>
  <si>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</si>
  <si>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</si>
  <si>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</si>
  <si>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</si>
  <si>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</si>
  <si>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</si>
  <si>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</si>
  <si>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</si>
  <si>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</si>
  <si>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</si>
  <si>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</si>
  <si>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</si>
  <si>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</si>
  <si>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</si>
  <si>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</si>
  <si>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</si>
  <si>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</si>
  <si>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</si>
  <si>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</si>
  <si>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</si>
  <si>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</si>
  <si>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</si>
  <si>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</si>
  <si>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</si>
  <si>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</si>
  <si>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</si>
  <si>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</si>
  <si>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</si>
  <si>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</si>
  <si>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</si>
  <si>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</si>
  <si>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</si>
  <si>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</si>
  <si>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</si>
  <si>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</si>
  <si>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</si>
  <si>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</si>
  <si>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</si>
  <si>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</si>
  <si>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</si>
  <si>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</si>
  <si>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</si>
  <si>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</si>
  <si>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</si>
  <si>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</si>
  <si>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</si>
  <si>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</si>
  <si>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</si>
  <si>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</si>
  <si>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</si>
  <si>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</si>
  <si>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</si>
  <si>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</si>
  <si>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</si>
  <si>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</si>
  <si>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</si>
  <si>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</si>
  <si>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</si>
  <si>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</si>
  <si>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</si>
  <si>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</si>
  <si>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</si>
  <si>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</si>
  <si>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</si>
  <si>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</si>
  <si>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</si>
  <si>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</si>
  <si>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</si>
  <si>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</si>
  <si>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</si>
  <si>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</si>
  <si>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</si>
  <si>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</si>
  <si>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</si>
  <si>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</si>
  <si>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</si>
  <si>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</si>
  <si>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</si>
  <si>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</si>
  <si>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</si>
  <si>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</si>
  <si>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</si>
  <si>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</si>
  <si>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</si>
  <si>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</si>
  <si>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</si>
  <si>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</si>
  <si>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</si>
  <si>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</si>
  <si>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</si>
  <si>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</si>
  <si>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</si>
  <si>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</si>
  <si>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</si>
  <si>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</si>
  <si>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</si>
  <si>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</si>
  <si>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</si>
  <si>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</si>
  <si>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</si>
  <si>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</si>
  <si>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</si>
  <si>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</si>
  <si>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</si>
  <si>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</si>
  <si>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</si>
  <si>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</si>
  <si>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</si>
  <si>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</si>
  <si>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</si>
  <si>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</si>
  <si>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</si>
  <si>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</si>
  <si>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</si>
  <si>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</si>
  <si>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</si>
  <si>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</si>
  <si>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</si>
  <si>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</si>
  <si>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</si>
  <si>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</si>
  <si>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</si>
  <si>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</si>
  <si>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</si>
  <si>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</si>
  <si>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</si>
  <si>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</si>
  <si>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</si>
  <si>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</si>
  <si>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</si>
  <si>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</si>
  <si>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</si>
  <si>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</si>
  <si>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</si>
  <si>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</si>
  <si>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</si>
  <si>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</si>
  <si>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</si>
  <si>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</si>
  <si>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</si>
  <si>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</si>
  <si>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</si>
  <si>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</si>
  <si>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</si>
  <si>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</si>
  <si>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</si>
  <si>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</si>
  <si>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</si>
  <si>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</si>
  <si>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</si>
  <si>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</si>
  <si>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</si>
  <si>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</si>
  <si>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</si>
  <si>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</si>
  <si>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</si>
  <si>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</si>
  <si>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</si>
  <si>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</si>
  <si>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</si>
  <si>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</si>
  <si>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</si>
  <si>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</si>
  <si>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</si>
  <si>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</si>
  <si>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</si>
  <si>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</si>
  <si>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</si>
  <si>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</si>
  <si>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</si>
  <si>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</si>
  <si>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</si>
  <si>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</si>
  <si>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</si>
  <si>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</si>
  <si>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</si>
  <si>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</si>
  <si>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</si>
  <si>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</si>
  <si>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</si>
  <si>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</si>
  <si>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</si>
  <si>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</si>
  <si>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</si>
  <si>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</si>
  <si>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</si>
  <si>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</si>
  <si>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</si>
  <si>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</si>
  <si>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</si>
  <si>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</si>
  <si>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</si>
  <si>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</si>
  <si>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</si>
  <si>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</si>
  <si>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</si>
  <si>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</si>
  <si>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</si>
  <si>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</si>
  <si>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</si>
  <si>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</si>
  <si>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</si>
  <si>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</si>
  <si>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</si>
  <si>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</si>
  <si>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</si>
  <si>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</si>
  <si>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</si>
  <si>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</si>
  <si>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</si>
  <si>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</si>
  <si>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</si>
  <si>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</si>
  <si>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</si>
  <si>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</si>
  <si>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</si>
  <si>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</si>
  <si>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</si>
  <si>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</si>
  <si>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</si>
  <si>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</si>
  <si>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</si>
  <si>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</si>
  <si>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</si>
  <si>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</si>
  <si>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</si>
  <si>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</si>
  <si>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</si>
  <si>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</si>
  <si>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</si>
  <si>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</si>
  <si>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</si>
  <si>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</si>
  <si>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</si>
  <si>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</si>
  <si>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</si>
  <si>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</si>
  <si>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</si>
  <si>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</si>
  <si>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</si>
  <si>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</si>
  <si>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</si>
  <si>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</si>
  <si>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</si>
  <si>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</si>
  <si>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</si>
  <si>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</si>
  <si>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</si>
  <si>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</si>
  <si>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</si>
  <si>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</si>
  <si>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</si>
  <si>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</si>
  <si>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</si>
  <si>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</si>
  <si>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</si>
  <si>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</si>
  <si>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</si>
  <si>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</si>
  <si>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</si>
  <si>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</si>
  <si>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</si>
  <si>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</si>
  <si>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</si>
  <si>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</si>
  <si>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</si>
  <si>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</si>
  <si>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</si>
  <si>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</si>
  <si>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</si>
  <si>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</si>
  <si>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</si>
  <si>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</si>
  <si>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</si>
  <si>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</si>
  <si>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</si>
  <si>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</si>
  <si>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</si>
  <si>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</si>
  <si>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</si>
  <si>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</si>
  <si>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</si>
  <si>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</si>
  <si>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</si>
  <si>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</si>
  <si>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</si>
  <si>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</si>
  <si>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</si>
  <si>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</si>
  <si>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</si>
  <si>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</si>
  <si>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</si>
  <si>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</si>
  <si>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</si>
  <si>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</si>
  <si>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</si>
  <si>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</si>
  <si>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</si>
  <si>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</si>
  <si>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</si>
  <si>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</si>
  <si>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</si>
  <si>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</si>
  <si>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</si>
  <si>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</si>
  <si>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</si>
  <si>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</si>
  <si>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</si>
  <si>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</si>
  <si>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</si>
  <si>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</si>
  <si>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</si>
  <si>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</si>
  <si>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</si>
  <si>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</si>
  <si>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</si>
  <si>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</si>
  <si>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</si>
  <si>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</si>
  <si>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</si>
  <si>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</si>
  <si>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</si>
  <si>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</si>
  <si>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</si>
  <si>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</si>
  <si>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</si>
  <si>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</si>
  <si>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</si>
  <si>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</si>
  <si>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</si>
  <si>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</si>
  <si>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</si>
  <si>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</si>
  <si>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</si>
  <si>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</si>
  <si>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</si>
  <si>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</si>
  <si>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</si>
  <si>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</si>
  <si>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</si>
  <si>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</si>
  <si>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</si>
  <si>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</si>
  <si>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</si>
  <si>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</si>
  <si>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</si>
  <si>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</si>
  <si>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</si>
  <si>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</si>
  <si>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</si>
  <si>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</si>
  <si>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</si>
  <si>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</si>
  <si>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</si>
  <si>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</si>
  <si>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</si>
  <si>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</si>
  <si>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</si>
  <si>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</si>
  <si>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</si>
  <si>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</si>
  <si>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</si>
  <si>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</si>
  <si>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</si>
  <si>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</si>
  <si>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</si>
  <si>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</si>
  <si>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</si>
  <si>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</si>
  <si>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</si>
  <si>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</si>
  <si>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</si>
  <si>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</si>
  <si>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</si>
  <si>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</si>
  <si>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</si>
  <si>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</si>
  <si>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</si>
  <si>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</si>
  <si>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</si>
  <si>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</si>
  <si>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</si>
  <si>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</si>
  <si>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</si>
  <si>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</si>
  <si>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</si>
  <si>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</si>
  <si>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</si>
  <si>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</si>
  <si>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</si>
  <si>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</si>
  <si>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</si>
  <si>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</si>
  <si>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</si>
  <si>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</si>
  <si>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</si>
  <si>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</si>
  <si>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</si>
  <si>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</si>
  <si>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</si>
  <si>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</si>
  <si>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</si>
  <si>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</si>
  <si>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</si>
  <si>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</si>
  <si>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</si>
  <si>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</si>
  <si>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</si>
  <si>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</si>
  <si>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</si>
  <si>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</si>
  <si>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</si>
  <si>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</si>
  <si>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</si>
  <si>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</si>
  <si>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</si>
  <si>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</si>
  <si>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</si>
  <si>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</si>
  <si>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</si>
  <si>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</si>
  <si>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</si>
  <si>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</si>
  <si>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</si>
  <si>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</si>
  <si>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</si>
  <si>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</si>
  <si>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</si>
  <si>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</si>
  <si>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</si>
  <si>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</si>
  <si>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</si>
  <si>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</si>
  <si>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</si>
  <si>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</si>
  <si>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</si>
  <si>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</si>
  <si>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</si>
  <si>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</si>
  <si>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</si>
  <si>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</si>
  <si>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</si>
  <si>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</si>
  <si>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</si>
  <si>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</si>
  <si>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</si>
  <si>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</si>
  <si>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</si>
  <si>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</si>
  <si>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</si>
  <si>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</si>
  <si>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</si>
  <si>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</si>
  <si>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</si>
  <si>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</si>
  <si>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</si>
  <si>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</si>
  <si>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</si>
  <si>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</si>
  <si>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</si>
  <si>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</si>
  <si>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</si>
  <si>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</si>
  <si>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</si>
  <si>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</si>
  <si>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</si>
  <si>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</si>
  <si>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</si>
  <si>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</si>
  <si>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</si>
  <si>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</si>
  <si>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</si>
  <si>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</si>
  <si>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</si>
  <si>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</si>
  <si>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</si>
  <si>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</si>
  <si>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</si>
  <si>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</si>
  <si>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</si>
  <si>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</si>
  <si>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</si>
  <si>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</si>
  <si>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</si>
  <si>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</si>
  <si>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</si>
  <si>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</si>
  <si>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</si>
  <si>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</si>
  <si>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</si>
  <si>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</si>
  <si>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</si>
  <si>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</si>
  <si>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</si>
  <si>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</si>
  <si>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</si>
  <si>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</si>
  <si>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</si>
  <si>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</si>
  <si>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</si>
  <si>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</si>
  <si>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</si>
  <si>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</si>
  <si>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</si>
  <si>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</si>
  <si>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</si>
  <si>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</si>
  <si>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</si>
  <si>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</si>
  <si>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</si>
  <si>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</si>
  <si>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</si>
  <si>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</si>
  <si>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</si>
  <si>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</si>
  <si>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</si>
  <si>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</si>
  <si>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</si>
  <si>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</si>
  <si>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</si>
  <si>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</si>
  <si>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</si>
  <si>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</si>
  <si>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</si>
  <si>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</si>
  <si>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</si>
  <si>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</si>
  <si>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</si>
  <si>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</si>
  <si>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</si>
  <si>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</si>
  <si>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</si>
  <si>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</si>
  <si>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</si>
  <si>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</si>
  <si>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</si>
  <si>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</si>
  <si>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</si>
  <si>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</si>
  <si>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</si>
  <si>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</si>
  <si>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</si>
  <si>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</si>
  <si>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</si>
  <si>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</si>
  <si>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</si>
  <si>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</si>
  <si>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</si>
  <si>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</si>
  <si>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</si>
  <si>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</si>
  <si>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</si>
  <si>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</si>
  <si>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</si>
  <si>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</si>
  <si>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</si>
  <si>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</si>
  <si>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</si>
  <si>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</si>
  <si>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</si>
  <si>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</si>
  <si>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</si>
  <si>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</si>
  <si>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</si>
  <si>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</si>
  <si>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</si>
  <si>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</si>
  <si>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</si>
  <si>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</si>
  <si>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</si>
  <si>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</si>
  <si>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</si>
  <si>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</si>
  <si>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</si>
  <si>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</si>
  <si>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</si>
  <si>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</si>
  <si>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</si>
  <si>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</si>
  <si>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</si>
  <si>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</si>
  <si>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</si>
  <si>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</si>
  <si>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</si>
  <si>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</si>
  <si>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</si>
  <si>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</si>
  <si>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</si>
  <si>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</si>
  <si>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</si>
  <si>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</si>
  <si>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</si>
  <si>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</si>
  <si>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</si>
  <si>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</si>
  <si>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</si>
  <si>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</si>
  <si>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</si>
  <si>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</si>
  <si>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</si>
  <si>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</si>
  <si>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</si>
  <si>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</si>
  <si>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</si>
  <si>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</si>
  <si>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</si>
  <si>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</si>
  <si>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</si>
  <si>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</si>
  <si>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</si>
  <si>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</si>
  <si>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</si>
  <si>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</si>
  <si>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</si>
  <si>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</si>
  <si>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</si>
  <si>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</si>
  <si>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</si>
  <si>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</si>
  <si>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</si>
  <si>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</si>
  <si>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</si>
  <si>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</si>
  <si>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</si>
  <si>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</si>
  <si>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</si>
  <si>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</si>
  <si>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</si>
  <si>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</si>
  <si>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</si>
  <si>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</si>
  <si>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</si>
  <si>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</si>
  <si>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</si>
  <si>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</si>
  <si>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</si>
  <si>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</si>
  <si>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</si>
  <si>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</si>
  <si>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</si>
  <si>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</si>
  <si>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</si>
  <si>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</si>
  <si>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</si>
  <si>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</si>
  <si>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</si>
  <si>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</si>
  <si>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</si>
  <si>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</si>
  <si>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</si>
  <si>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</si>
  <si>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</si>
  <si>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</si>
  <si>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</si>
  <si>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</si>
  <si>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</si>
  <si>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</si>
  <si>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</si>
  <si>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</si>
  <si>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</si>
  <si>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</si>
  <si>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</si>
  <si>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</si>
  <si>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</si>
  <si>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</si>
  <si>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</si>
  <si>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</si>
  <si>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</si>
  <si>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</si>
  <si>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</si>
  <si>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</si>
  <si>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</si>
  <si>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</si>
  <si>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</si>
  <si>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</si>
  <si>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</si>
  <si>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</si>
  <si>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</si>
  <si>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</si>
  <si>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</si>
  <si>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</si>
  <si>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</si>
  <si>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</si>
  <si>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</si>
  <si>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</si>
  <si>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</si>
  <si>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</si>
  <si>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</si>
  <si>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</si>
  <si>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</si>
  <si>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</si>
  <si>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</si>
  <si>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</si>
  <si>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</si>
  <si>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</si>
  <si>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</si>
  <si>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</si>
  <si>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</si>
  <si>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</si>
  <si>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</si>
  <si>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</si>
  <si>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</si>
  <si>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</si>
  <si>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</si>
  <si>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</si>
  <si>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</si>
  <si>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</si>
  <si>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</si>
  <si>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</si>
  <si>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</si>
  <si>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</si>
  <si>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</si>
  <si>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</si>
  <si>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</si>
  <si>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</si>
  <si>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</si>
  <si>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</si>
  <si>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</si>
  <si>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</si>
  <si>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</si>
  <si>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</si>
  <si>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</si>
  <si>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</si>
  <si>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</si>
  <si>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</si>
  <si>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</si>
  <si>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</si>
  <si>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</si>
  <si>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</si>
  <si>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</si>
  <si>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</si>
  <si>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</si>
  <si>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</si>
  <si>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</si>
  <si>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</si>
  <si>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</si>
  <si>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</si>
  <si>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</si>
  <si>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</si>
  <si>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</si>
  <si>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</si>
  <si>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</si>
  <si>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</si>
  <si>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</si>
  <si>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</si>
  <si>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</si>
  <si>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</si>
  <si>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</si>
  <si>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</si>
  <si>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</si>
  <si>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</si>
  <si>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</si>
  <si>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</si>
  <si>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</si>
  <si>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</si>
  <si>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</si>
  <si>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</si>
  <si>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</si>
  <si>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</si>
  <si>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</si>
  <si>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</si>
  <si>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</si>
  <si>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</si>
  <si>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</si>
  <si>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</si>
  <si>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</si>
  <si>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</si>
  <si>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</si>
  <si>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</si>
  <si>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</si>
  <si>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</si>
  <si>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</si>
  <si>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</si>
  <si>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</si>
  <si>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</si>
  <si>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</si>
  <si>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</si>
  <si>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</si>
  <si>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</si>
  <si>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</si>
  <si>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</si>
  <si>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</si>
  <si>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</si>
  <si>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</si>
  <si>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</si>
  <si>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</si>
  <si>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</si>
  <si>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</si>
  <si>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</si>
  <si>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</si>
  <si>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</si>
  <si>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</si>
  <si>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</si>
  <si>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</si>
  <si>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</si>
  <si>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</si>
  <si>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</si>
  <si>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</si>
  <si>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</si>
  <si>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</si>
  <si>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</si>
  <si>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</si>
  <si>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</si>
  <si>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</si>
  <si>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</si>
  <si>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</si>
  <si>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</si>
  <si>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</si>
  <si>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</si>
  <si>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</si>
  <si>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</si>
  <si>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</si>
  <si>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</si>
  <si>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</si>
  <si>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</si>
  <si>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</si>
  <si>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</si>
  <si>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</si>
  <si>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</si>
  <si>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</si>
  <si>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</si>
  <si>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</si>
  <si>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</si>
  <si>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</si>
  <si>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</si>
  <si>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</si>
  <si>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</si>
  <si>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</si>
  <si>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</si>
  <si>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</si>
  <si>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</si>
  <si>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</si>
  <si>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</si>
  <si>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</si>
  <si>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</si>
  <si>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</si>
  <si>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</si>
  <si>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</si>
  <si>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</si>
  <si>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</si>
  <si>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</si>
  <si>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</si>
  <si>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</si>
  <si>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</si>
  <si>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</si>
  <si>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</si>
  <si>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</si>
  <si>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</si>
  <si>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</si>
  <si>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</si>
  <si>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</si>
  <si>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</si>
  <si>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</si>
  <si>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</si>
  <si>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</si>
  <si>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</si>
  <si>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</si>
  <si>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</si>
  <si>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</si>
  <si>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</si>
  <si>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</si>
  <si>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</si>
  <si>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</si>
  <si>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</si>
  <si>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</si>
  <si>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</si>
  <si>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</si>
  <si>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</si>
  <si>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</si>
  <si>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</si>
  <si>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</si>
  <si>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</si>
  <si>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</si>
  <si>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</si>
  <si>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</si>
  <si>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</si>
  <si>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</si>
  <si>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</si>
  <si>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</si>
  <si>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</si>
  <si>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</si>
  <si>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</si>
  <si>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</si>
  <si>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</si>
  <si>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</si>
  <si>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</si>
  <si>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</si>
  <si>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</si>
  <si>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</si>
  <si>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</si>
  <si>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</si>
  <si>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</si>
  <si>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</si>
  <si>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</si>
  <si>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</si>
  <si>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</si>
  <si>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</si>
  <si>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</si>
  <si>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</si>
  <si>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</si>
  <si>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</si>
  <si>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</si>
  <si>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</si>
  <si>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</si>
  <si>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</si>
  <si>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</si>
  <si>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</si>
  <si>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</si>
  <si>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</si>
  <si>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</si>
  <si>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</si>
  <si>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</si>
  <si>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</si>
  <si>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</si>
  <si>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</si>
  <si>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</si>
  <si>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</si>
  <si>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</si>
  <si>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</si>
  <si>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</si>
  <si>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</si>
  <si>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</si>
  <si>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</si>
  <si>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</si>
  <si>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</si>
  <si>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</si>
  <si>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</si>
  <si>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</si>
  <si>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</si>
  <si>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</si>
  <si>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</si>
  <si>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</si>
  <si>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</si>
  <si>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</si>
  <si>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</si>
  <si>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</si>
  <si>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</si>
  <si>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</si>
  <si>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</si>
  <si>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</si>
  <si>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</si>
  <si>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</si>
  <si>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</si>
  <si>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</si>
  <si>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</si>
  <si>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</si>
  <si>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</si>
  <si>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</si>
  <si>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</si>
  <si>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</si>
  <si>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</si>
  <si>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</si>
  <si>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</si>
  <si>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</si>
  <si>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</si>
  <si>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</si>
  <si>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</si>
  <si>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</si>
  <si>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</si>
  <si>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</si>
  <si>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</si>
  <si>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</si>
  <si>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</si>
  <si>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</si>
  <si>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</si>
  <si>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</si>
  <si>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</si>
  <si>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</si>
  <si>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</si>
  <si>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</si>
  <si>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</si>
  <si>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</si>
  <si>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</si>
  <si>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</si>
  <si>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</si>
  <si>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</si>
  <si>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</si>
  <si>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</si>
  <si>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</si>
  <si>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</si>
  <si>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</si>
  <si>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</si>
  <si>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</si>
  <si>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</si>
  <si>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</si>
  <si>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</si>
  <si>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</si>
  <si>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</si>
  <si>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</si>
  <si>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</si>
  <si>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</si>
  <si>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</si>
  <si>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</si>
  <si>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</si>
  <si>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</si>
  <si>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</si>
  <si>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</si>
  <si>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</si>
  <si>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</si>
  <si>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</si>
  <si>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</si>
  <si>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</si>
  <si>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</si>
  <si>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</si>
  <si>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</si>
  <si>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</si>
  <si>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</si>
  <si>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</si>
  <si>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</si>
  <si>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</si>
  <si>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</si>
  <si>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</si>
  <si>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</si>
  <si>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</si>
  <si>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</si>
  <si>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</si>
  <si>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</si>
  <si>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</si>
  <si>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</si>
  <si>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</si>
  <si>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</si>
  <si>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</si>
  <si>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</si>
  <si>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</si>
  <si>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</si>
  <si>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</si>
  <si>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</si>
  <si>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</si>
  <si>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</si>
  <si>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</si>
  <si>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</si>
  <si>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</si>
  <si>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</si>
  <si>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</si>
  <si>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</si>
  <si>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</si>
  <si>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</si>
  <si>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</si>
  <si>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</si>
  <si>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</si>
  <si>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</si>
  <si>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</si>
  <si>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</si>
  <si>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</si>
  <si>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</si>
  <si>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</si>
  <si>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</si>
  <si>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</si>
  <si>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</si>
  <si>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</si>
  <si>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</si>
  <si>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</si>
  <si>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</si>
  <si>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</si>
  <si>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</si>
  <si>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</si>
  <si>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</si>
  <si>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</si>
  <si>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</si>
  <si>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</si>
  <si>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</si>
  <si>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</si>
  <si>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</si>
  <si>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</si>
  <si>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</si>
  <si>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</si>
  <si>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</si>
  <si>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</si>
  <si>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</si>
  <si>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</si>
  <si>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</si>
  <si>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</si>
  <si>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</si>
  <si>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</si>
  <si>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</si>
  <si>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</si>
  <si>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</si>
  <si>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</si>
  <si>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</si>
  <si>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</si>
  <si>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</si>
  <si>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</si>
  <si>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</si>
  <si>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</si>
  <si>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</si>
  <si>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</si>
  <si>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</si>
  <si>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</si>
  <si>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</si>
  <si>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</si>
  <si>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</si>
  <si>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</si>
  <si>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</si>
  <si>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</si>
  <si>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</si>
  <si>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</si>
  <si>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</si>
  <si>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</si>
  <si>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</si>
  <si>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</si>
  <si>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</si>
  <si>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</si>
  <si>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</si>
  <si>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</si>
  <si>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</si>
  <si>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</si>
  <si>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</si>
  <si>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</si>
  <si>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</si>
  <si>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</si>
  <si>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</si>
  <si>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</si>
  <si>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</si>
  <si>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</si>
  <si>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</si>
  <si>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</si>
  <si>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</si>
  <si>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</si>
  <si>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</si>
  <si>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</si>
  <si>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</si>
  <si>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</si>
  <si>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</si>
  <si>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</si>
  <si>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</si>
  <si>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</si>
  <si>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</si>
  <si>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</si>
  <si>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</si>
  <si>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</si>
  <si>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</si>
  <si>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</si>
  <si>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</si>
  <si>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</si>
  <si>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</si>
  <si>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</si>
  <si>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</si>
  <si>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</si>
  <si>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</si>
  <si>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</si>
  <si>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</si>
  <si>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</si>
  <si>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</si>
  <si>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</si>
  <si>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</si>
  <si>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</si>
  <si>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</si>
  <si>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</si>
  <si>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</si>
  <si>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</si>
  <si>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</si>
  <si>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</si>
  <si>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</si>
  <si>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</si>
  <si>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</si>
  <si>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</si>
  <si>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</si>
  <si>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</si>
  <si>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</si>
  <si>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</si>
  <si>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</si>
  <si>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</si>
  <si>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</si>
  <si>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</si>
  <si>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</si>
  <si>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</si>
  <si>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</si>
  <si>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</si>
  <si>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</si>
  <si>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</si>
  <si>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</si>
  <si>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</si>
  <si>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</si>
  <si>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</si>
  <si>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</si>
  <si>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</si>
  <si>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</si>
  <si>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</si>
  <si>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</si>
  <si>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</si>
  <si>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</si>
  <si>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</si>
  <si>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</si>
  <si>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</si>
  <si>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</si>
  <si>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</si>
  <si>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</si>
  <si>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</si>
  <si>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</si>
  <si>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</si>
  <si>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</si>
  <si>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</si>
  <si>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</si>
  <si>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</si>
  <si>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</si>
  <si>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</si>
  <si>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</si>
  <si>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</si>
  <si>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</si>
  <si>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</si>
  <si>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</si>
  <si>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</si>
  <si>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</si>
  <si>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</si>
  <si>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</si>
  <si>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</si>
  <si>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</si>
  <si>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</si>
  <si>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</si>
  <si>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</si>
  <si>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</si>
  <si>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</si>
  <si>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</si>
  <si>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</si>
  <si>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</si>
  <si>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</si>
  <si>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</si>
  <si>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</si>
  <si>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</si>
  <si>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</si>
  <si>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</si>
  <si>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</si>
  <si>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</si>
  <si>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</si>
  <si>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</si>
  <si>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</si>
  <si>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</si>
  <si>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</si>
  <si>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</si>
  <si>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</si>
  <si>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</si>
  <si>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</si>
  <si>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</si>
  <si>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</si>
  <si>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</si>
  <si>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</si>
  <si>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</si>
  <si>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</si>
  <si>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</si>
  <si>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</si>
  <si>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</si>
  <si>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</si>
  <si>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</si>
  <si>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</si>
  <si>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</si>
  <si>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</si>
  <si>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</si>
  <si>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</si>
  <si>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</si>
  <si>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</si>
  <si>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</si>
  <si>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</si>
  <si>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</si>
  <si>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</si>
  <si>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</si>
  <si>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</si>
  <si>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</si>
  <si>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</si>
  <si>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</si>
  <si>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</si>
  <si>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</si>
  <si>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</si>
  <si>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</si>
  <si>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</si>
  <si>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</si>
  <si>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</si>
  <si>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</si>
  <si>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</si>
  <si>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</si>
  <si>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</si>
  <si>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</si>
  <si>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</si>
  <si>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</si>
  <si>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</si>
  <si>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</si>
  <si>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</si>
  <si>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</si>
  <si>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</si>
  <si>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</si>
  <si>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</si>
  <si>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</si>
  <si>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</si>
  <si>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</si>
  <si>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</si>
  <si>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</si>
  <si>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</si>
  <si>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</si>
  <si>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</si>
  <si>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</si>
  <si>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</si>
  <si>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</si>
  <si>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</si>
  <si>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</si>
  <si>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</si>
  <si>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</si>
  <si>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</si>
  <si>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</si>
  <si>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</si>
  <si>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</si>
  <si>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</si>
  <si>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</si>
  <si>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</si>
  <si>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</si>
  <si>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</si>
  <si>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</si>
  <si>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</si>
  <si>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</si>
  <si>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</si>
  <si>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</si>
  <si>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</si>
  <si>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</si>
  <si>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</si>
  <si>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</si>
  <si>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</si>
  <si>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</si>
  <si>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</si>
  <si>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</si>
  <si>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</si>
  <si>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</si>
  <si>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</si>
  <si>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</si>
  <si>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</si>
  <si>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</si>
  <si>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</si>
  <si>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</si>
  <si>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</si>
  <si>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</si>
  <si>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</si>
  <si>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</si>
  <si>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</si>
  <si>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</si>
  <si>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</si>
  <si>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</si>
  <si>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</si>
  <si>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</si>
  <si>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</si>
  <si>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</si>
  <si>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</si>
  <si>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</si>
  <si>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</si>
  <si>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</si>
  <si>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</si>
  <si>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</si>
  <si>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</si>
  <si>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</si>
  <si>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</si>
  <si>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</si>
  <si>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</si>
  <si>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</si>
  <si>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</si>
  <si>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</si>
  <si>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</si>
  <si>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</si>
  <si>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</si>
  <si>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</si>
  <si>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</si>
  <si>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</si>
  <si>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</si>
  <si>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</si>
  <si>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</si>
  <si>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</si>
  <si>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</si>
  <si>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</si>
  <si>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</si>
  <si>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</si>
  <si>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</si>
  <si>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</si>
  <si>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</si>
  <si>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</si>
  <si>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</si>
  <si>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</si>
  <si>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</si>
  <si>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</si>
  <si>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</si>
  <si>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</si>
  <si>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</si>
  <si>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</si>
  <si>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</si>
  <si>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</si>
  <si>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</si>
  <si>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</si>
  <si>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</si>
  <si>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</si>
  <si>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</si>
  <si>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</si>
  <si>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</si>
  <si>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</si>
  <si>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</si>
  <si>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</si>
  <si>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</si>
  <si>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</si>
  <si>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</si>
  <si>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</si>
  <si>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</si>
  <si>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</si>
  <si>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</si>
  <si>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</si>
  <si>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</si>
  <si>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</si>
  <si>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</si>
  <si>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</si>
  <si>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</si>
  <si>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</si>
  <si>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</si>
  <si>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</si>
  <si>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</si>
  <si>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</si>
  <si>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</si>
  <si>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</si>
  <si>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</si>
  <si>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</si>
  <si>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</si>
  <si>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</si>
  <si>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</si>
  <si>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</si>
  <si>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</si>
  <si>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</si>
  <si>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</si>
  <si>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</si>
  <si>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</si>
  <si>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</si>
  <si>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</si>
  <si>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</si>
  <si>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</si>
  <si>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</si>
  <si>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</si>
  <si>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</si>
  <si>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</si>
  <si>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</si>
  <si>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</si>
  <si>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</si>
  <si>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</si>
  <si>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</si>
  <si>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</si>
  <si>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</si>
  <si>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</si>
  <si>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</si>
  <si>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</si>
  <si>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</si>
  <si>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</si>
  <si>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</si>
  <si>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</si>
  <si>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</si>
  <si>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</si>
  <si>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</si>
  <si>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</si>
  <si>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</si>
  <si>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</si>
  <si>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</si>
  <si>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</si>
  <si>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</si>
  <si>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</si>
  <si>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</si>
  <si>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</si>
  <si>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</si>
  <si>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</si>
  <si>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</si>
  <si>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</si>
  <si>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</si>
  <si>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</si>
  <si>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</si>
  <si>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</si>
  <si>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</si>
  <si>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</si>
  <si>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</si>
  <si>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</si>
  <si>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</si>
  <si>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</si>
  <si>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</si>
  <si>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</si>
  <si>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</si>
  <si>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</si>
  <si>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</si>
  <si>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</si>
  <si>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</si>
  <si>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</si>
  <si>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</si>
  <si>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</si>
  <si>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</si>
  <si>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</si>
  <si>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</si>
  <si>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</si>
  <si>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</si>
  <si>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</si>
  <si>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</si>
  <si>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</si>
  <si>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</si>
  <si>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</si>
  <si>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</si>
  <si>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</si>
  <si>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</si>
  <si>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</si>
  <si>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</si>
  <si>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</si>
  <si>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</si>
  <si>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</si>
  <si>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</si>
  <si>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</si>
  <si>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</si>
  <si>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</si>
  <si>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</si>
  <si>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</si>
  <si>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</si>
  <si>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</si>
  <si>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</si>
  <si>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</si>
  <si>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</si>
  <si>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</si>
  <si>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</si>
  <si>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</si>
  <si>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</si>
  <si>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</si>
  <si>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</si>
  <si>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</si>
  <si>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</si>
  <si>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</si>
  <si>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</si>
  <si>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</si>
  <si>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</si>
  <si>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</si>
  <si>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</si>
  <si>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</si>
  <si>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</si>
  <si>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</si>
  <si>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</si>
  <si>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</si>
  <si>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</si>
  <si>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</si>
  <si>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</si>
  <si>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</si>
  <si>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</si>
  <si>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</si>
  <si>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</si>
  <si>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</si>
  <si>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</si>
  <si>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</si>
  <si>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</si>
  <si>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</si>
  <si>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</si>
  <si>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</si>
  <si>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</si>
  <si>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</si>
  <si>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</si>
  <si>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</si>
  <si>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</si>
  <si>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</si>
  <si>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</si>
  <si>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</si>
  <si>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</si>
  <si>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</si>
  <si>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</si>
  <si>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</si>
  <si>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</si>
  <si>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</si>
  <si>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</si>
  <si>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</si>
  <si>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</si>
  <si>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</si>
  <si>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</si>
  <si>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</si>
  <si>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</si>
  <si>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</si>
  <si>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</si>
  <si>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</si>
  <si>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</si>
  <si>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</si>
  <si>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</si>
  <si>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</si>
  <si>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</si>
  <si>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</si>
  <si>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</si>
  <si>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</si>
  <si>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</si>
  <si>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</si>
  <si>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</si>
  <si>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</si>
  <si>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</si>
  <si>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</si>
  <si>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</si>
  <si>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</si>
  <si>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</si>
  <si>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</si>
  <si>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</si>
  <si>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</si>
  <si>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</si>
  <si>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</si>
  <si>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</si>
  <si>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</si>
  <si>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</si>
  <si>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</si>
  <si>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</si>
  <si>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</si>
  <si>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</si>
  <si>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</si>
  <si>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</si>
  <si>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</si>
  <si>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</si>
  <si>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</si>
  <si>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</si>
  <si>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</si>
  <si>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</si>
  <si>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</si>
  <si>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</si>
  <si>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</si>
  <si>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</si>
  <si>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</si>
  <si>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</si>
  <si>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</si>
  <si>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</si>
  <si>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</si>
  <si>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</si>
  <si>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</si>
  <si>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</si>
  <si>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</si>
  <si>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</si>
  <si>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</si>
  <si>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</si>
  <si>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</si>
  <si>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</si>
  <si>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</si>
  <si>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</si>
  <si>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</si>
  <si>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</si>
  <si>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</si>
  <si>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</si>
  <si>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</si>
  <si>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</si>
  <si>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</si>
  <si>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</si>
  <si>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</si>
  <si>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</si>
  <si>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</si>
  <si>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</si>
  <si>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</si>
  <si>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</si>
  <si>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</si>
  <si>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</si>
  <si>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</si>
  <si>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</si>
  <si>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</si>
  <si>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</si>
  <si>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</si>
  <si>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</si>
  <si>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</si>
  <si>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</si>
  <si>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</si>
  <si>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</si>
  <si>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</si>
  <si>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</si>
  <si>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</si>
  <si>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</si>
  <si>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</si>
  <si>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</si>
  <si>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</si>
  <si>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</si>
  <si>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</si>
  <si>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</si>
  <si>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</si>
  <si>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</si>
  <si>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</si>
  <si>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</si>
  <si>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</si>
  <si>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</si>
  <si>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</si>
  <si>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</si>
  <si>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</si>
  <si>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</si>
  <si>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</si>
  <si>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</si>
  <si>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</si>
  <si>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</si>
  <si>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</si>
  <si>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</si>
  <si>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</si>
  <si>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</si>
  <si>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</si>
  <si>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</si>
  <si>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</si>
  <si>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</si>
  <si>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</si>
  <si>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</si>
  <si>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</si>
  <si>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</si>
  <si>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</si>
  <si>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</si>
  <si>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</si>
  <si>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</si>
  <si>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</si>
  <si>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</si>
  <si>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</si>
  <si>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</si>
  <si>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</si>
  <si>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</si>
  <si>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</si>
  <si>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</si>
  <si>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</si>
  <si>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</si>
  <si>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</si>
  <si>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</si>
  <si>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</si>
  <si>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</si>
  <si>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</si>
  <si>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</si>
  <si>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</si>
  <si>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</si>
  <si>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</si>
  <si>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</si>
  <si>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</si>
  <si>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</si>
  <si>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</si>
  <si>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</si>
  <si>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</si>
  <si>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</si>
  <si>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</si>
  <si>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</si>
  <si>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</si>
  <si>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</si>
  <si>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</si>
  <si>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</si>
  <si>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</si>
  <si>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</si>
  <si>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</si>
  <si>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</si>
  <si>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</si>
  <si>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</si>
  <si>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</si>
  <si>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</si>
  <si>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</si>
  <si>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</si>
  <si>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</si>
  <si>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</si>
  <si>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</si>
  <si>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</si>
  <si>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</si>
  <si>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</si>
  <si>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</si>
  <si>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</si>
  <si>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</si>
  <si>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</si>
  <si>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</si>
  <si>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</si>
  <si>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</si>
  <si>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</si>
  <si>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</si>
  <si>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</si>
  <si>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</si>
  <si>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</si>
  <si>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</si>
  <si>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</si>
  <si>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</si>
  <si>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</si>
  <si>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</si>
  <si>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</si>
  <si>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</si>
  <si>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</si>
  <si>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</si>
  <si>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</si>
  <si>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</si>
  <si>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</si>
  <si>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</si>
  <si>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</si>
  <si>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</si>
  <si>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</si>
  <si>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</si>
  <si>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</si>
  <si>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</si>
  <si>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</si>
  <si>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</si>
  <si>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</si>
  <si>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</si>
  <si>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</si>
  <si>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</si>
  <si>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</si>
  <si>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</si>
  <si>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</si>
  <si>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</si>
  <si>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</si>
  <si>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</si>
  <si>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</si>
  <si>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</si>
  <si>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</si>
  <si>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</si>
  <si>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</si>
  <si>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</si>
  <si>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</si>
  <si>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Названия строк</t>
  </si>
  <si>
    <t>Общий итог</t>
  </si>
  <si>
    <t>Сумма по полю Sales</t>
  </si>
  <si>
    <t>Сумма по полю Profit</t>
  </si>
  <si>
    <t/>
  </si>
  <si>
    <t>Sales Sum</t>
  </si>
  <si>
    <t>Profit Sum</t>
  </si>
  <si>
    <t>Average Discount</t>
  </si>
  <si>
    <t>Customers Top20 By Sales</t>
  </si>
  <si>
    <t>Customers Top20 By Profit</t>
  </si>
  <si>
    <t>Yes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</si>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</sst>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9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scheme val="minor"/>
    </font>
    <font>
      <b/>
      <sz val="10"/>
      <color rgb="FFFFFFFF"/>
      <name val="MS Sans Serif"/>
    </font>
    <font>
      <sz val="10"/>
      <color rgb="FF000000"/>
      <name val="MS Sans Serif"/>
    </font>
    <font>
      <sz val="10"/>
      <color theme="1"/>
      <name val="MS Sans Serif"/>
    </font>
    <font>
      <sz val="20"/>
      <color theme="0"/>
      <name val="Calibri (Основной текст)"/>
      <charset val="204"/>
    </font>
    <font>
      <sz val="20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0070C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quotePrefix="1"/>
    <xf numFmtId="14" fontId="0" fillId="0" borderId="0" xfId="0" quotePrefix="1" applyNumberFormat="1"/>
    <xf numFmtId="2" fontId="0" fillId="0" borderId="0" xfId="1" quotePrefix="1" applyNumberFormat="1" applyFont="1"/>
    <xf numFmtId="14" fontId="0" fillId="0" borderId="0" xfId="0" applyNumberFormat="1"/>
    <xf numFmtId="2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pivotButton="1" applyBorder="1"/>
    <xf numFmtId="0" fontId="0" fillId="0" borderId="2" xfId="0" applyBorder="1"/>
    <xf numFmtId="0" fontId="0" fillId="0" borderId="2" xfId="0" applyBorder="1" applyAlignment="1">
      <alignment horizontal="left"/>
    </xf>
    <xf numFmtId="164" fontId="0" fillId="0" borderId="2" xfId="0" applyNumberFormat="1" applyBorder="1"/>
    <xf numFmtId="2" fontId="0" fillId="0" borderId="2" xfId="0" applyNumberFormat="1" applyBorder="1"/>
    <xf numFmtId="0" fontId="0" fillId="0" borderId="0" xfId="0" applyAlignment="1">
      <alignment horizontal="left" indent="1"/>
    </xf>
    <xf numFmtId="0" fontId="2" fillId="0" borderId="0" xfId="0" applyFont="1"/>
    <xf numFmtId="0" fontId="2" fillId="0" borderId="1" xfId="0" applyFont="1" applyBorder="1"/>
    <xf numFmtId="164" fontId="0" fillId="0" borderId="0" xfId="0" applyNumberFormat="1"/>
    <xf numFmtId="1" fontId="0" fillId="0" borderId="0" xfId="0" applyNumberFormat="1"/>
    <xf numFmtId="0" fontId="4" fillId="2" borderId="3" xfId="0" applyFont="1" applyFill="1" applyBorder="1"/>
    <xf numFmtId="0" fontId="4" fillId="2" borderId="4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5" fillId="0" borderId="3" xfId="0" applyFont="1" applyBorder="1"/>
    <xf numFmtId="0" fontId="5" fillId="0" borderId="4" xfId="0" applyFont="1" applyBorder="1"/>
    <xf numFmtId="0" fontId="6" fillId="0" borderId="5" xfId="0" quotePrefix="1" applyFont="1" applyBorder="1"/>
    <xf numFmtId="0" fontId="3" fillId="0" borderId="6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</cellXfs>
  <cellStyles count="2">
    <cellStyle name="Обычный" xfId="0" builtinId="0"/>
    <cellStyle name="Процентный" xfId="1" builtinId="5"/>
  </cellStyles>
  <dxfs count="7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Top Pivot!Сводная таблица18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</a:t>
            </a:r>
            <a:r>
              <a:rPr lang="en-US" baseline="0"/>
              <a:t> Top10 By 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Top Pivot'!$B$1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'Region Top Pivot'!$A$2:$A$45</c:f>
              <c:multiLvlStrCache>
                <c:ptCount val="40"/>
                <c:lvl>
                  <c:pt idx="0">
                    <c:v>Adrian Barton</c:v>
                  </c:pt>
                  <c:pt idx="1">
                    <c:v>Andy Reiter</c:v>
                  </c:pt>
                  <c:pt idx="2">
                    <c:v>Becky Martin</c:v>
                  </c:pt>
                  <c:pt idx="3">
                    <c:v>Harry Marie</c:v>
                  </c:pt>
                  <c:pt idx="4">
                    <c:v>Helen Wasserman</c:v>
                  </c:pt>
                  <c:pt idx="5">
                    <c:v>Laura Armstrong</c:v>
                  </c:pt>
                  <c:pt idx="6">
                    <c:v>Sanjit Chand</c:v>
                  </c:pt>
                  <c:pt idx="7">
                    <c:v>Sean Braxton</c:v>
                  </c:pt>
                  <c:pt idx="8">
                    <c:v>Tamara Chand</c:v>
                  </c:pt>
                  <c:pt idx="9">
                    <c:v>Tonja Turnell</c:v>
                  </c:pt>
                  <c:pt idx="10">
                    <c:v>Bill Shonely</c:v>
                  </c:pt>
                  <c:pt idx="11">
                    <c:v>Christopher Conant</c:v>
                  </c:pt>
                  <c:pt idx="12">
                    <c:v>Daniel Raglin</c:v>
                  </c:pt>
                  <c:pt idx="13">
                    <c:v>Greg Tran</c:v>
                  </c:pt>
                  <c:pt idx="14">
                    <c:v>Hunter Lopez</c:v>
                  </c:pt>
                  <c:pt idx="15">
                    <c:v>Peter Fuller</c:v>
                  </c:pt>
                  <c:pt idx="16">
                    <c:v>Seth Vernon</c:v>
                  </c:pt>
                  <c:pt idx="17">
                    <c:v>Todd Sumrall</c:v>
                  </c:pt>
                  <c:pt idx="18">
                    <c:v>Tom Ashbrook</c:v>
                  </c:pt>
                  <c:pt idx="19">
                    <c:v>Tom Boeckenhauer</c:v>
                  </c:pt>
                  <c:pt idx="20">
                    <c:v>Anna Häberlin</c:v>
                  </c:pt>
                  <c:pt idx="21">
                    <c:v>Christopher Martinez</c:v>
                  </c:pt>
                  <c:pt idx="22">
                    <c:v>Grant Thornton</c:v>
                  </c:pt>
                  <c:pt idx="23">
                    <c:v>Jim Epp</c:v>
                  </c:pt>
                  <c:pt idx="24">
                    <c:v>John Lee</c:v>
                  </c:pt>
                  <c:pt idx="25">
                    <c:v>Maria Etezadi</c:v>
                  </c:pt>
                  <c:pt idx="26">
                    <c:v>Patrick O'Brill</c:v>
                  </c:pt>
                  <c:pt idx="27">
                    <c:v>Sanjit Engle</c:v>
                  </c:pt>
                  <c:pt idx="28">
                    <c:v>Sean Miller</c:v>
                  </c:pt>
                  <c:pt idx="29">
                    <c:v>Shahid Collister</c:v>
                  </c:pt>
                  <c:pt idx="30">
                    <c:v>Clay Ludtke</c:v>
                  </c:pt>
                  <c:pt idx="31">
                    <c:v>Edward Hooks</c:v>
                  </c:pt>
                  <c:pt idx="32">
                    <c:v>Jane Waco</c:v>
                  </c:pt>
                  <c:pt idx="33">
                    <c:v>Karen Ferguson</c:v>
                  </c:pt>
                  <c:pt idx="34">
                    <c:v>Ken Lonsdale</c:v>
                  </c:pt>
                  <c:pt idx="35">
                    <c:v>Nick Crebassa</c:v>
                  </c:pt>
                  <c:pt idx="36">
                    <c:v>Nora Preis</c:v>
                  </c:pt>
                  <c:pt idx="37">
                    <c:v>Raymond Buch</c:v>
                  </c:pt>
                  <c:pt idx="38">
                    <c:v>William Brown</c:v>
                  </c:pt>
                  <c:pt idx="39">
                    <c:v>Yana Sorensen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'Region Top Pivot'!$B$2:$B$45</c:f>
              <c:numCache>
                <c:formatCode>General</c:formatCode>
                <c:ptCount val="40"/>
                <c:pt idx="0">
                  <c:v>12181.593999999997</c:v>
                </c:pt>
                <c:pt idx="1">
                  <c:v>5802.7</c:v>
                </c:pt>
                <c:pt idx="2">
                  <c:v>10539.895999999999</c:v>
                </c:pt>
                <c:pt idx="3">
                  <c:v>6621.4788000000008</c:v>
                </c:pt>
                <c:pt idx="4">
                  <c:v>6100.746000000001</c:v>
                </c:pt>
                <c:pt idx="5">
                  <c:v>5076.47</c:v>
                </c:pt>
                <c:pt idx="6">
                  <c:v>9900.19</c:v>
                </c:pt>
                <c:pt idx="7">
                  <c:v>5579.94</c:v>
                </c:pt>
                <c:pt idx="8">
                  <c:v>18437.137999999995</c:v>
                </c:pt>
                <c:pt idx="9">
                  <c:v>5301.6880000000001</c:v>
                </c:pt>
                <c:pt idx="10">
                  <c:v>10022.292999999998</c:v>
                </c:pt>
                <c:pt idx="11">
                  <c:v>8765.659999999998</c:v>
                </c:pt>
                <c:pt idx="12">
                  <c:v>6937.8700000000008</c:v>
                </c:pt>
                <c:pt idx="13">
                  <c:v>9382.9339999999993</c:v>
                </c:pt>
                <c:pt idx="14">
                  <c:v>10522.55</c:v>
                </c:pt>
                <c:pt idx="15">
                  <c:v>7678.228000000001</c:v>
                </c:pt>
                <c:pt idx="16">
                  <c:v>9216.5679999999993</c:v>
                </c:pt>
                <c:pt idx="17">
                  <c:v>7629.2100000000009</c:v>
                </c:pt>
                <c:pt idx="18">
                  <c:v>13723.498000000001</c:v>
                </c:pt>
                <c:pt idx="19">
                  <c:v>6999.96</c:v>
                </c:pt>
                <c:pt idx="20">
                  <c:v>5369.6760000000004</c:v>
                </c:pt>
                <c:pt idx="21">
                  <c:v>6682.2599999999993</c:v>
                </c:pt>
                <c:pt idx="22">
                  <c:v>8167.4199999999992</c:v>
                </c:pt>
                <c:pt idx="23">
                  <c:v>6264.3540000000003</c:v>
                </c:pt>
                <c:pt idx="24">
                  <c:v>4519.8389999999999</c:v>
                </c:pt>
                <c:pt idx="25">
                  <c:v>5156.5600000000004</c:v>
                </c:pt>
                <c:pt idx="26">
                  <c:v>4732.3360000000011</c:v>
                </c:pt>
                <c:pt idx="27">
                  <c:v>8805.0400000000009</c:v>
                </c:pt>
                <c:pt idx="28">
                  <c:v>23669.196</c:v>
                </c:pt>
                <c:pt idx="29">
                  <c:v>4646.3559999999998</c:v>
                </c:pt>
                <c:pt idx="30">
                  <c:v>6069.6440000000002</c:v>
                </c:pt>
                <c:pt idx="31">
                  <c:v>7447.77</c:v>
                </c:pt>
                <c:pt idx="32">
                  <c:v>7391.5300000000007</c:v>
                </c:pt>
                <c:pt idx="33">
                  <c:v>7182.7660000000014</c:v>
                </c:pt>
                <c:pt idx="34">
                  <c:v>8472.3940000000002</c:v>
                </c:pt>
                <c:pt idx="35">
                  <c:v>6734.2329999999993</c:v>
                </c:pt>
                <c:pt idx="36">
                  <c:v>5564.598500000001</c:v>
                </c:pt>
                <c:pt idx="37">
                  <c:v>14345.276</c:v>
                </c:pt>
                <c:pt idx="38">
                  <c:v>5523.054000000001</c:v>
                </c:pt>
                <c:pt idx="39">
                  <c:v>5754.1719999999996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2-A345-B5BB-0C8C9876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71696"/>
        <c:axId val="1846983056"/>
      </c:barChart>
      <c:catAx>
        <c:axId val="199271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46983056"/>
        <c:crosses val="autoZero"/>
        <c:auto val="1"/>
        <c:lblAlgn val="ctr"/>
        <c:lblOffset val="100"/>
        <c:noMultiLvlLbl val="0"/>
      </c:catAx>
      <c:valAx>
        <c:axId val="184698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7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[Dashboard.xlsx]SubCategories Pivot!Сводная таблица20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</a:t>
            </a:r>
            <a:r>
              <a:rPr lang="en-US" baseline="0"/>
              <a:t>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'SubCategories Pivot'!$B$1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'SubCategories Pivot'!$A$2:$A$21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'SubCategories Pivot'!$B$2:$B$21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1-BD4A-8766-F90BDEF7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432880"/>
        <c:axId val="232439536"/>
      </c:barChart>
      <c:catAx>
        <c:axId val="23243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439536"/>
        <c:crosses val="autoZero"/>
        <c:auto val="1"/>
        <c:lblAlgn val="ctr"/>
        <c:lblOffset val="100"/>
        <c:noMultiLvlLbl val="0"/>
      </c:catAx>
      <c:valAx>
        <c:axId val="2324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43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[Dashboard.xlsx]Top5 Subcategories Pivot!Сводная таблица21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Top5</a:t>
            </a:r>
            <a:r>
              <a:rPr lang="en-US" baseline="0"/>
              <a:t> Subcategories By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'Top5 Subcategories Pivot'!$B$1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70-DF41-96DC-3C73BA1F85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70-DF41-96DC-3C73BA1F85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70-DF41-96DC-3C73BA1F85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70-DF41-96DC-3C73BA1F851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70-DF41-96DC-3C73BA1F8515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Subcategories Pivot'!$A$2:$A$7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Copiers</c:v>
                </c:pt>
                <c:pt idx="3">
                  <c:v>Paper</c:v>
                </c:pt>
                <c:pt idx="4">
                  <c:v>Phones</c:v>
                </c:pt>
              </c:strCache>
            </c:strRef>
          </c:cat>
          <c:val>
            <c:numRef>
              <c:f>'Top5 Subcategories Pivot'!$B$2:$B$7</c:f>
              <c:numCache>
                <c:formatCode>General</c:formatCode>
                <c:ptCount val="5"/>
                <c:pt idx="0">
                  <c:v>41936.635699999926</c:v>
                </c:pt>
                <c:pt idx="1">
                  <c:v>30221.763299999984</c:v>
                </c:pt>
                <c:pt idx="2">
                  <c:v>55617.8249</c:v>
                </c:pt>
                <c:pt idx="3">
                  <c:v>34053.569299999966</c:v>
                </c:pt>
                <c:pt idx="4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70-DF41-96DC-3C73BA1F85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[Dashboard.xlsx]Top5 Subcategories Pivot!Сводная таблица21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Top5</a:t>
            </a:r>
            <a:r>
              <a:rPr lang="en-US" baseline="0"/>
              <a:t> Subcategories By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'Top5 Subcategories Pivot'!$B$1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chemeClr val="bg1"/>
              </a:solidFill>
              <a:ln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Subcategories Pivot'!$A$2:$A$7</c:f>
              <c:strCache>
                <c:ptCount val="5"/>
                <c:pt idx="0">
                  <c:v>Accessories</c:v>
                </c:pt>
                <c:pt idx="1">
                  <c:v>Binders</c:v>
                </c:pt>
                <c:pt idx="2">
                  <c:v>Copiers</c:v>
                </c:pt>
                <c:pt idx="3">
                  <c:v>Paper</c:v>
                </c:pt>
                <c:pt idx="4">
                  <c:v>Phones</c:v>
                </c:pt>
              </c:strCache>
            </c:strRef>
          </c:cat>
          <c:val>
            <c:numRef>
              <c:f>'Top5 Subcategories Pivot'!$B$2:$B$7</c:f>
              <c:numCache>
                <c:formatCode>General</c:formatCode>
                <c:ptCount val="5"/>
                <c:pt idx="0">
                  <c:v>41936.635699999926</c:v>
                </c:pt>
                <c:pt idx="1">
                  <c:v>30221.763299999984</c:v>
                </c:pt>
                <c:pt idx="2">
                  <c:v>55617.8249</c:v>
                </c:pt>
                <c:pt idx="3">
                  <c:v>34053.569299999966</c:v>
                </c:pt>
                <c:pt idx="4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7-A946-A701-FCBD2408D7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[Dashboard.xlsx]SubCategories Pivot!Сводная таблица20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</a:t>
            </a:r>
            <a:r>
              <a:rPr lang="en-US" baseline="0"/>
              <a:t>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'SubCategories Pivot'!$B$1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'SubCategories Pivot'!$A$2:$A$21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'SubCategories Pivot'!$B$2:$B$21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D-1D47-8C17-704DFE00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432880"/>
        <c:axId val="232439536"/>
      </c:barChart>
      <c:catAx>
        <c:axId val="23243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439536"/>
        <c:crosses val="autoZero"/>
        <c:auto val="1"/>
        <c:lblAlgn val="ctr"/>
        <c:lblOffset val="100"/>
        <c:noMultiLvlLbl val="0"/>
      </c:catAx>
      <c:valAx>
        <c:axId val="2324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43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Top Pivot!Сводная таблица18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Top Pivot'!$B$1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'Region Top Pivot'!$A$2:$A$45</c:f>
              <c:multiLvlStrCache>
                <c:ptCount val="40"/>
                <c:lvl>
                  <c:pt idx="0">
                    <c:v>Adrian Barton</c:v>
                  </c:pt>
                  <c:pt idx="1">
                    <c:v>Andy Reiter</c:v>
                  </c:pt>
                  <c:pt idx="2">
                    <c:v>Becky Martin</c:v>
                  </c:pt>
                  <c:pt idx="3">
                    <c:v>Harry Marie</c:v>
                  </c:pt>
                  <c:pt idx="4">
                    <c:v>Helen Wasserman</c:v>
                  </c:pt>
                  <c:pt idx="5">
                    <c:v>Laura Armstrong</c:v>
                  </c:pt>
                  <c:pt idx="6">
                    <c:v>Sanjit Chand</c:v>
                  </c:pt>
                  <c:pt idx="7">
                    <c:v>Sean Braxton</c:v>
                  </c:pt>
                  <c:pt idx="8">
                    <c:v>Tamara Chand</c:v>
                  </c:pt>
                  <c:pt idx="9">
                    <c:v>Tonja Turnell</c:v>
                  </c:pt>
                  <c:pt idx="10">
                    <c:v>Bill Shonely</c:v>
                  </c:pt>
                  <c:pt idx="11">
                    <c:v>Christopher Conant</c:v>
                  </c:pt>
                  <c:pt idx="12">
                    <c:v>Daniel Raglin</c:v>
                  </c:pt>
                  <c:pt idx="13">
                    <c:v>Greg Tran</c:v>
                  </c:pt>
                  <c:pt idx="14">
                    <c:v>Hunter Lopez</c:v>
                  </c:pt>
                  <c:pt idx="15">
                    <c:v>Peter Fuller</c:v>
                  </c:pt>
                  <c:pt idx="16">
                    <c:v>Seth Vernon</c:v>
                  </c:pt>
                  <c:pt idx="17">
                    <c:v>Todd Sumrall</c:v>
                  </c:pt>
                  <c:pt idx="18">
                    <c:v>Tom Ashbrook</c:v>
                  </c:pt>
                  <c:pt idx="19">
                    <c:v>Tom Boeckenhauer</c:v>
                  </c:pt>
                  <c:pt idx="20">
                    <c:v>Anna Häberlin</c:v>
                  </c:pt>
                  <c:pt idx="21">
                    <c:v>Christopher Martinez</c:v>
                  </c:pt>
                  <c:pt idx="22">
                    <c:v>Grant Thornton</c:v>
                  </c:pt>
                  <c:pt idx="23">
                    <c:v>Jim Epp</c:v>
                  </c:pt>
                  <c:pt idx="24">
                    <c:v>John Lee</c:v>
                  </c:pt>
                  <c:pt idx="25">
                    <c:v>Maria Etezadi</c:v>
                  </c:pt>
                  <c:pt idx="26">
                    <c:v>Patrick O'Brill</c:v>
                  </c:pt>
                  <c:pt idx="27">
                    <c:v>Sanjit Engle</c:v>
                  </c:pt>
                  <c:pt idx="28">
                    <c:v>Sean Miller</c:v>
                  </c:pt>
                  <c:pt idx="29">
                    <c:v>Shahid Collister</c:v>
                  </c:pt>
                  <c:pt idx="30">
                    <c:v>Clay Ludtke</c:v>
                  </c:pt>
                  <c:pt idx="31">
                    <c:v>Edward Hooks</c:v>
                  </c:pt>
                  <c:pt idx="32">
                    <c:v>Jane Waco</c:v>
                  </c:pt>
                  <c:pt idx="33">
                    <c:v>Karen Ferguson</c:v>
                  </c:pt>
                  <c:pt idx="34">
                    <c:v>Ken Lonsdale</c:v>
                  </c:pt>
                  <c:pt idx="35">
                    <c:v>Nick Crebassa</c:v>
                  </c:pt>
                  <c:pt idx="36">
                    <c:v>Nora Preis</c:v>
                  </c:pt>
                  <c:pt idx="37">
                    <c:v>Raymond Buch</c:v>
                  </c:pt>
                  <c:pt idx="38">
                    <c:v>William Brown</c:v>
                  </c:pt>
                  <c:pt idx="39">
                    <c:v>Yana Sorensen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'Region Top Pivot'!$B$2:$B$45</c:f>
              <c:numCache>
                <c:formatCode>General</c:formatCode>
                <c:ptCount val="40"/>
                <c:pt idx="0">
                  <c:v>12181.593999999997</c:v>
                </c:pt>
                <c:pt idx="1">
                  <c:v>5802.7</c:v>
                </c:pt>
                <c:pt idx="2">
                  <c:v>10539.895999999999</c:v>
                </c:pt>
                <c:pt idx="3">
                  <c:v>6621.4788000000008</c:v>
                </c:pt>
                <c:pt idx="4">
                  <c:v>6100.746000000001</c:v>
                </c:pt>
                <c:pt idx="5">
                  <c:v>5076.47</c:v>
                </c:pt>
                <c:pt idx="6">
                  <c:v>9900.19</c:v>
                </c:pt>
                <c:pt idx="7">
                  <c:v>5579.94</c:v>
                </c:pt>
                <c:pt idx="8">
                  <c:v>18437.137999999995</c:v>
                </c:pt>
                <c:pt idx="9">
                  <c:v>5301.6880000000001</c:v>
                </c:pt>
                <c:pt idx="10">
                  <c:v>10022.292999999998</c:v>
                </c:pt>
                <c:pt idx="11">
                  <c:v>8765.659999999998</c:v>
                </c:pt>
                <c:pt idx="12">
                  <c:v>6937.8700000000008</c:v>
                </c:pt>
                <c:pt idx="13">
                  <c:v>9382.9339999999993</c:v>
                </c:pt>
                <c:pt idx="14">
                  <c:v>10522.55</c:v>
                </c:pt>
                <c:pt idx="15">
                  <c:v>7678.228000000001</c:v>
                </c:pt>
                <c:pt idx="16">
                  <c:v>9216.5679999999993</c:v>
                </c:pt>
                <c:pt idx="17">
                  <c:v>7629.2100000000009</c:v>
                </c:pt>
                <c:pt idx="18">
                  <c:v>13723.498000000001</c:v>
                </c:pt>
                <c:pt idx="19">
                  <c:v>6999.96</c:v>
                </c:pt>
                <c:pt idx="20">
                  <c:v>5369.6760000000004</c:v>
                </c:pt>
                <c:pt idx="21">
                  <c:v>6682.2599999999993</c:v>
                </c:pt>
                <c:pt idx="22">
                  <c:v>8167.4199999999992</c:v>
                </c:pt>
                <c:pt idx="23">
                  <c:v>6264.3540000000003</c:v>
                </c:pt>
                <c:pt idx="24">
                  <c:v>4519.8389999999999</c:v>
                </c:pt>
                <c:pt idx="25">
                  <c:v>5156.5600000000004</c:v>
                </c:pt>
                <c:pt idx="26">
                  <c:v>4732.3360000000011</c:v>
                </c:pt>
                <c:pt idx="27">
                  <c:v>8805.0400000000009</c:v>
                </c:pt>
                <c:pt idx="28">
                  <c:v>23669.196</c:v>
                </c:pt>
                <c:pt idx="29">
                  <c:v>4646.3559999999998</c:v>
                </c:pt>
                <c:pt idx="30">
                  <c:v>6069.6440000000002</c:v>
                </c:pt>
                <c:pt idx="31">
                  <c:v>7447.77</c:v>
                </c:pt>
                <c:pt idx="32">
                  <c:v>7391.5300000000007</c:v>
                </c:pt>
                <c:pt idx="33">
                  <c:v>7182.7660000000014</c:v>
                </c:pt>
                <c:pt idx="34">
                  <c:v>8472.3940000000002</c:v>
                </c:pt>
                <c:pt idx="35">
                  <c:v>6734.2329999999993</c:v>
                </c:pt>
                <c:pt idx="36">
                  <c:v>5564.598500000001</c:v>
                </c:pt>
                <c:pt idx="37">
                  <c:v>14345.276</c:v>
                </c:pt>
                <c:pt idx="38">
                  <c:v>5523.054000000001</c:v>
                </c:pt>
                <c:pt idx="39">
                  <c:v>5754.1719999999996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8-7048-9F15-CA324A6B4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71696"/>
        <c:axId val="1846983056"/>
      </c:barChart>
      <c:catAx>
        <c:axId val="199271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46983056"/>
        <c:crosses val="autoZero"/>
        <c:auto val="1"/>
        <c:lblAlgn val="ctr"/>
        <c:lblOffset val="100"/>
        <c:noMultiLvlLbl val="0"/>
      </c:catAx>
      <c:valAx>
        <c:axId val="184698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7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 b="1"/>
            </a:pPr>
            <a:r>
              <a:rPr lang="en-US" sz="18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Profit By State</a:t>
            </a:r>
            <a:endParaRPr lang="ru-RU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/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7H1bcyTHld5fmZhnF1h5qcpMhbgRzKq+Ao3bYIDhvFT0YMC6V9b99qSLN9YRu+tVyIrwWubKXocf
/LTBlSgvRYnUX8D8I5/qAUSggBntQNi1N9pBsgF2dWYX8uQ55zvfOSfr++ft986ji3X+pI2jpPje
efvxU68s0+999FFx7l3E62In9s9zVajPyp1zFX+kPvvMP7/46HW+bvzE/QjriH507q3z8qJ9+mff
h9ncC7Wnztelr5Kj6iLvji+KKiqL91y799KTc1Ul5TDchZk+fnr595ffXv768svLry6/gZ/fXH7z
5i8vf/3k8n+9+dHlF29+9OYvn1z+5PJ3l79+8wP4xNeXXz19cpGUftmddOnFx09vTfb0yUfjr7xz
e08i+AvK6jWMJWLH0IlhGFgwbiDDxE+fRCpxry5rQuzoiGNhYM51bgjCr797fx3D+Me88819r1+/
zi+K4snVz4d8w631eMgEfqGstwKy1LBIz59tVvWj2xvgz74/egPWefTOjT0yFsofuzTeIs8Tv7x4
/eRZuS4viqewPLGf2H5R5v55iT5+enZRlE9O/dz1E399LaK32+PWRz90e/Adk2KDUYJ0omNG6O3t
wfUdExFGhI6IyRBnxvV3X22P/3z5xeXv4b8vYVN/8eZvnlz+9PIr2MW/2uz0r978zfXH77vVd+yH
Pz7lrb8Y1ub06Xg1P3zb/hvcE/8C24HtGAgLHV50ToWpi9vbgcF2EczEFOumQbEw4fpbS3W1Hd5K
/8vL//0nyP+eOUYCP/1kOwV+ti488FulSq6X/T61+jAHQdkORYOKI8IpZncsAOyEHcMwiWkI02TC
5GMH8VPQ+/+wEfevwJt9e/nN++7tHSp/zxwjkZ/9a4r8th+46U35jtApM02dYwZrwkbelDHwpia4
UmYwAlqCxvrxi8uv3/zgzY8vf/Xk8uewVr+FX393+Y9gMh9iKN832Wj5bGs7NWbxeu2p923ID1QW
ukO40MECEiyQDnDqtn1EiO6AohCmU4yJSfBYWX5y+RtwlV+8+fPLb993V+9Qk1ujRxJe2FsqYdU8
Ih6ieEdn1ARARAEWGwZltwUsCMBpXTcBLW3A9BgODRL69vKXl188ULpXY8ey/dc0fiOI+38T9D4v
1977FvLDlBdCIYIJG+CLgRCAWVDOm6EQQmjHZBxjbEKYNJbsPwyh2vtu5h06ezVuJNHnJ9uprScX
SQLR38XF+1byA8Vq7ABwEUIHp4spRRTdFis3dwgl2KA6FxAI0zuY9X+8jcgh+v7hmx+OY+9bcnvL
EdyNYO/McGvUx09P9rdT2gf5hfuoWJXsAEFhcgyAFBmY0FG0+harcqSDlO+Gqr+AuPTXEJk+DKLe
Gj2S78Hxdsp3kbz218kjul8w0QIJ0GWDCMPQGb+ry5gjJgRBJtXvGum/BRZiINm+GNiI95mYdxjr
0fiRmBdbqsbHHrBkTxZFtE5ev29RP8xuU/C2GJhHYBoIozpo8227zRBwEUBKmtRgBhIGgb1wi2v4
76DJX2pAnP7m8rcbE/7l9Qfui4rfIfH7JhmJ/Xixndp9EEYQPMWPqd7GjsHBapuGjs370DXQT7Ab
9EHx7wAwiHZBzpvQCWLmh2j3nRlGgj7Y3VJBe/5jxsg6EEqGQagATonSjd7ehNkc7zAdkBjHyCAE
63f0+hfgo78Y4qgHqPONsWPhzrdTuPsqL70n1jpXkf+orhp0mQDTgejAiEFqaUSFMLEDATTFlOv3
gbG/B4v9y03C6ypv8HNQ7R+ARf/thkp8iHr/8SlHW2J/S0mx/YvmyacqD9+nXx/oyzEAc4EJJIgA
m0MacezLDfD1uk65gbGg4i4v+ndv/urNf9Qu/8vlt7AJvn7fjb3Dj48nGIv60y3VfhD16qL1zx/R
wBO6A8w2kN+AzPA9JDjSzR0Ebhwicn0TiwGHdgu4Xcnqc1D/Pwdt//pBlv6+ScZCX22n0Ffrolif
e1VxUZaQSr5ZSnBrhT4wVwzcKGIYKBQTcPkVkXLTsQNgN3VgRwkxTAEvgxG4JffPwcQPFMsXb/7i
zY/h56+h8uGH15/5AMz+jnlu/W0fP119sp3SH6z78iIvLrr3Le0H2nd9B4E+QxCmm0SYlI/tO6Q9
BgwAlQSbtNedJOGVtv4MEsNQ5PJAmu2+SUZC319ur9Dn6ziF/HD+iNwqJTsQp0Gak5mQ9YDM/xjk
QYw+EOpg6u/nVq9E9p/e/DXEbL8f8sRvfvC+bfl+7z6aZiz7bUX4F6/ydRE+YpwO1IyBGeS4AL7r
DPIhI7FD0djg2AUkSt6WBUEm5Zal/ztA9/8ISA7sPbj3h4D5OzOMhT3ZUkXfhHP2OlTlYwocikCo
SQCugdvmb/PWN1070iGoB6cOuTGdGlwM9v+WwO/EXj+DEB6A3QOTZu+fbrwV7O3cCicX7foR4R1B
IGLCBOZg6QHEjUpbQOcJvMnA9yPYKHfRHSTBAM6Dxl9vjQ9AdDfGjoR78mI7hbtSSfmoqRWo8xqQ
ORJQ2sAZAc7mNt2OdAGloADhTLD6QxnYWMU/HxJngz4/MLcyGj+S8+pkS+XsDwnxxzXmQ8JbIGDk
oK4P0mUDk37TmAu6gwQHrobyt/wsaPotY/75hoKDQnXw3g+14PfMMZb4lmbT9lTlF4+cNtV3BAAy
yJwywgzKORlJHO1wgbjObuTNb0n8v0Id4leX/wT/PVS778wwkvbelkbjZ35xrpLCT6517D6v+IHB
OATbRAioUcNs09QxQudc7EAUDlc4pFY3ubTr775RpD3g8sGeQ8HLAyt2v9pg+xtzjCR+tqVp013Q
rOo8fET2hUBaFFozMFTkIwx+eujRuWnQubGDOWPg2u+tXPv5kBwHqu3HIPKvrrfCfdvwHcH3aPxI
zLtbyqyfXuQxYLT3recHqzUYaAz/gPJexVg3pczwjmliEyrwCRRMQBUyqP0tI/7TgVoDmmUD066v
fYCcR+NHcj7dVoC2zrvHLXwh0EQw6LMhdKhZfCvIW4I2IUEOXThEDMnzO3UQn7/5axDzV39Czcud
GUaiXtnbicX3L+r160dkVYaCY8OE7DekPkFr72RFETKhWwAKU6H3hmGd6QDbbmn0QIL9EiAZdAxc
X/kAfb41eiTi/dPtFPHsQkEL5WPKGKwy5UPHD1Q06aZ5p/qYALNGhwI3TunGP19L8gqMDSmRIem9
6Zl7UBvQnRlGsp5tKfS21pH/mcoft1+W7UAluQn8iQ5FTjoR6DYUQwhYFMiSMihhHbpp77RTQ5nL
UOLy5t9vhP7NAzu/7p1lJHZrS8W+u06KR+VF+Q5wngwCKtPkUIs6WOmb7lpw6AmDZiHoCOKcQ5O0
GGn4IKxvILh+GDV6a/RIxLvPttOKfxKtX60ftTAVahLBdmPo69y0w99Td87BTW+qFe8Asp8MZanQ
xPnFA8tSR+NHMv5kbztlvPLPPd9dPy5vwhkdKBMIoilUoY0yHBBGg10X0F2ABL2/fuWrN38ByHso
T31IlzNwojfHjwS92lK+ZOUXhapy/9pq3odwPyyShgALqtOGSiQ4yAA6scfaLPAOZQyDA7+myK+/
+wqTDYKCQiUoUoJA6/rafff1DsZkNH4s6IPt1GhLRSpfv37MSkSIpAWUol1hMWgIuu2aoUZhB1p4
AZ6bwwknG3B+K8Da9OBvkNgQZD2k4PzODCNhW1sq7EUE5ebKL96nPR+m1RRq0EBnKYI6BLTp/rst
bKC9EeVDSxGBH0Pi6/q7r7T6b8FPv60u//byNw9KU9+ZYSTsxZb66utzip6oz56Allfxq0cNsf//
oRvVcJjYv5mzqp6p6l+m5QTafyHkhtIEBt29d6sR4bAqLoBogUZ+Y6haG07nuGXu/wG4lkdrN3nf
ZCO78MzaTo8/BYfvPyajivmOAY3BCF8fSAax9s1YHHrLhuIWiocuw/vYtv8JHmBg2756IKc6Gj+S
83Rb7f9FtG7Wj1l4DNT5kBwB8Aan0mF69yAyA4rVIFaHKhbgZobzOkaq/jOgzoew/JdDtuT62gdA
+NH4kaDtLa0+fWvZH736FBqKiImAW+OYsrd5kJtaPVSfYqhYE8gkHA2JlGuBXiG7G6b4T6s7fddE
I/E/29IE2Se536tHbSKlO5DnBGsOZ2YZ+tA4eNueb47kgQwaEDJQdjzUsowk/5ONLf+nIef9oBzZ
aPxIzp+83E6/fdYpOH3UvV7r+8zmB8Zu0B8qBFQvoKtTBMdy1qHExQALsOknvOeY0Z+CKR9O1vrd
UK50+av33dk7OJk7M4xkffbpdsraUlCAel7659Vj1rIMfUFwQBpDkN8e8mD0tl5DLQsjQMvcrW4Y
+BQ4Hhm899dQawzNoUDC/egB4n7HPCOhWyfbKfRDOIar6KJ6/ajJUWBoOBwSOjDof2j6v+nH4XRM
qF3igjFoE73viI//tqlUG0oSf/vmrzaVDw9NkL5zptEGONzSJOknefjYaVIKwge5A80KJ6BCleJI
5QfSHdLlcBI543Ck9F16bnDFXw+ZlQenSu/MMBL2J8fbqe2rtZ88ZlOoAf0FQ6ULVC7dZ9xNsYNh
E0Dn4Fswj8axGdSfPSx/9nbcSKqrLY3FhrzZ8G+a+u/zjx8G1Ag4ZqgaB8kBhc5MaPi+7biBZIdg
G7077r5KfQ0JNDDjv/9T0mc35xjL/Nn/s5o8Oj71xmMA/vCYBntdrieb5zv8s69uQC08nGI09Ire
vBegv2U+F6/hGRBw9goETn94bsQwyS1i9N6HC9wYebEuyo+fauC/4XgXoFyg3dsUoODArzbwXAK4
BMSbCUc+QZwmKKRgNsXJydCq+vFTQAXQWYrA4cPp4XB643BmNiR8h0tQ2A6dSNBaDjsNTkwejpO/
/kMPVdTB2ZF/WLOr/3+SVPGh8pOy+PgphuTu0yfp2w8OdwudL5uHFACRwOAk5uGQQLh+vj6GWAY+
j/6d29EmSgLXWzSaEUw5VhdxnRUWbvyDgpX5bkNINIlSpcusqtZlxeNFp+2FDar262nnUXPRVHUg
E3fmV31gJUno2AaNNVk07jQ12doPnIOq1ZOJMltHFq4rrDBLnVkUeJ1sXGflm7tp15t2py8x6YSV
u0KzKpyHE6fpz5o1tOClk77KmF31c16ljc3cdN7oNbZyFWZT3RSTuiR2n2WLnLdqQakW23WnlRIn
zZq5XrxHeTMNzMS1kNPu1m7U7zV9J3sWCtv1soO47jWJRGZFiEsv9GQTYbQQXuHNEidZaQplNg1q
c4Lws8qLfZuEVT3Vab2KdNIftqbSJnFn0klW1EoWZZBL1IXCSstUTFoicstAXjyjXGVSuZo+ifyw
kilun4WVwaeGb+d168kuyXwLV0N5NZUUHnZyEAjdtyPMXDsNZFe1zcTs0lXetJVkPtNsMwuZRFob
SDcqM9vNshrk5E8bvwqmnpcGNk7dqdd37Qmp+XHMC6uAnPOiNcrYxkax4iiWaB6n+CQt62ZP97QT
aKiYdGVxanrNkUFzq27MaWYiaeadTPLMVv5Zj33pi26S6dpuk4oDU/WruhLPdZauaeLIOu0qGZJ8
WoZdbmslXwxXSeQmsvSYdJPiZRMIZRmJ61plLGoJj53ZL/28kbpZFtM0UrukbZHlo6SRmofmYWku
G7eMZEfqpauMaJfr9QrX+gtfFeFe32Fu4xapqUdMmWR6LX2sOXak0lKKkKJZUPepTbhR2Q4yy1lA
i6mqvVDGBa4nCja4LI24sPSMGbuVH2UvemLlZbJbMpbDhnOVnXG9tFPUN1aGY0t12J1FsetbvD0v
Y/dEx3E6RTSv7MYNVzj3Auno5DhFeC90jCMciQMVeq6VNS+pG7FJjoIXWerlB3mky9bvm7lGHC7D
iknDb/mkivNiohVi6ufIlK0WenuFUcs48r1pk6BZqOMeVjJbFnXaS9qIGemqzs5C05u4RGtmletM
4qo6w1EUL1xHBZPKy22wBKBmbWrpGitkmjt7Tq4d1djIbJblBx5pVk6Rz1BRN7aixJAqVpMoZnyC
fO9ZWFDd6npRW2WBZJay/ZLG2Yr59bQuy+a5d0JxeuznxzzG2kzRxJB62r8OyjiRicKvDZ7tO043
FYkOukiLeFZFeWSxOq1k1+fNRPHSe9EYh05klnPR+ppd9wWZlA6be7UFavMiCI4zI/Jl1aR2zbA/
IcjYZ3mQTX3Xs/LuLEHtRafVbObVxn5mtosK5XjKUGYpg3fTPkTK9tr6sOu8yK6UkVg1x6XMK80O
mmqOIpHNTMc9AlM9FbpzVNQHDi76SS48mCHaZ4kywACYxMIpTiUAg8yqe6O1XUViSxiVkJ6vz/Vi
LbresFCxbtsqtoHFtTtXX+v9ICC39yzI3U+ZU81Y7YEpCwp3rvGktgw3P6+wHtlxTOksyvtFBkeC
7kVN3UmdOMdtJpznXhwts+hZ7GVqUsIpdl3lUVsRz10WiQl/jPIu0lSfINGQA78pXBkRdkBcp162
XnPKBImXHj11zCCTZhvJuuELP/T4UU1aGaZ1bLV1H1tc5K4tXJVOIs8zJk1a7sXcuDCDz3zNPI36
0pdxJ0rbCPFFUyWyifVGdmbXSc3QT1gcF5OmOHd90uwTQ4WQCNd1WcdqSoD3sgV7xRPTteKOe7Yg
YLBKYpGA5zZPwTJlqp+1qnZlFVH3yJwhVuWrUutiK/VTkG7uxzPH6GyzzAtZa0KTNNP3QtbIJCS7
bVoZu57wrdyjz+NUDyTx0swugkXXR/7SSXzJVYQnRCvTpYs0GftIn3rYhTVm1SqL3eeZPi94dtDU
zaxNU25pQeLaNXhJJ3fwUSx0K6RpAloQN8vC0GobGRMI5uxCE1jWuJ24Tc1hbdp0koWxLiEKtHmX
PMsjyFxHwg1mfSheAjlQz+PPRFS+CDgNLRZlR0WXtgs0b3snkTzsDiJ9n0amCRYOzEuZVrZHsSPz
knDb1/NI6m4+I2YaW47IPNuP3N3McPTDqBKTAHqn9iL/FHxBZjmhHs6Y5qL92iOLOge31sTZIQkL
fqgQtWItkSZlyYsWU2/X9LQMfKS/qMoktaO8VHu+ma6KeUJM7YCWrgw8s95ntAIPWeu7VBfP/EIj
S1Vr4aFW6fASNfFCC8y5lxZzI2ATVFbPepY9N6g4CR3YKG545qmEy5Y3ZwLBtkRtNm3SqlsolrVW
ZpJZ7Gq93RCxyPy0n9fFAuxqNu20Yun32QFvvPoo5Ltpwy2SsXxfNB2WquephLxnNs17Me1qcdQT
rTtyqixf0q5/XXVOJP0241NQtZdp3hxXZactChf2v8hqK05hYwLmaOa+g0ur78jSwxIDSJvA/j0w
GsNWKkztKhGerZo0lTS9UAatplmrLrKqMy0z67iN/FjmNc2nvtGgqWr4sgi7ZFkX3qdxS07yiofT
mtJjFwCIHwW1rISoJp7TSVEpbumxvnC6cq/I49gi4I78XOvsWg8tcAr1itUvfOzPnb7ldpx10ozd
udHG8YGe84nnY/dlxlgx9ZEWzvU682BZvOe1cgyri/FLz/FnTS/AwQeWEEV7ZuZhOsFZfIJCdmZU
7RQmtsylanRnTlLkTbIywXNTlNW0d0GgCqF62vprQ+ubF7nunisPJbOchzNIYOyaWVOAAsGK6RpB
Elr4ntdJZTOfm3sYaoqnwm2QDQ/QATdm4NM4AtxlmtE6KPVSRmUsWeZW0siUaWlafRx35WlU1b2t
Ms+1VenYrM8WnSvKPbeNItio9fNMEFf2AViuotHClQoIzML6dKVaWshKcpy+0p2M7JNEkwYzS7v1
22DZd+Ui9r0jH6XGbpga67T28wnK+yNfS6VvuJbZuy+6VIBFzF6auXYSBiW1iec4krpYSafVinnH
vFVBw0J6UX8U+UYlMxIYRw5Hn8Wx50pq1hLgA1/kAJ+svGHBAg6nmkQ8aG3lnIXDRs1xMGUg5wWg
lWiPoxYgEtg6v3HyaVxk7qQsmnTCXUNZflh306xrYX/lK9dh0bRnr4IwbWTbROmsiWQU4lea1tZW
jdPG0rD+qnDxS4qVuSg0/yACL7qLYkHtuE8zqR0kOpjopOnTidYlx06WHSBWKGlUwXHQ72fKO3Jo
GE9K0wdIGdFUJoL7FurzWKYqPmGNK1VBj7okx7Ze5VaX6WSaF/qxautkvwTswzyA6IKDH2tSTxp4
MO4BzWb9EDVUx4beIKtV+RF0Au7xuFw5YU+lqttqHmkmuBcnCyTVigK8bE/stq21OVikatIXff5p
TLMzgLyA7Yq6skitkJWkxWGVdLFskCYsqrxFSkl2EpYll0kdVCsU1bUsiMZBu2G9GfNkCmNc0bYz
WlfPW4ZqgOV5In3eOtO+jLvdWgt8G6qhZdgSd1H2bWM7Aa6WkfYZ2JgAMHkVvzTqBcvQ0iHVaa4X
Uy1gAFIp3q9dTiwKf7NseoUlSvNFV5PabgVrZWHkjuRgV6FjArCZ1vNp0XEiS42FB4Gj9wCsq+xl
lraGTEhazXunB7+mud7EjDNq1U5zSn0261my6lgQSFXGzQsnDc5rDmg0CNuDwqsvKlIQK6Cma2ex
cahDsLFnVGBR/MBuY5dL4pho4Q6XYP8phxYLs/FfFaTe1Tns0RAUwPYi/MqL9rTYgK/SlD/1muys
M7oLnIXHRaCnA2JNZNXivWJFNWOWZMkqQRTuqSiobQR5KAuNS6Z7r9yw6iUgkZdxkS+42YHfO8wD
f1lU6RqiqCOz7k4bLZ/qWtLbGO/GUfay1Jpy5iYok34vjuPanRkOdaVXSk8PqN27UW31x2Yqjo3W
XXPuwgrnk9zIZYR1Zefu2tGqhciRZVA0dSG8YbRZ4TDC0kGVLWq1VBFf6hFb+LHnS1ybM4N6tlmY
c9PxXgn0vO37SQ/RW92mn6ZFYEEV5nPKWl8WE9GKE6cT54A+P2U12BDq6JaWforRStDQzs1IBuBa
uB5BbJAc9iWYP+Yc9i7eTbz01NfqSao1sufFIRVuLcuIHRtBb0deX0ColATSC8JMtoHFS4g33Xo5
TBVE8VFKS7s2yRLFYWfHDo4l1toDw/T20iY/DHr8IsnVPGgay6jLZeKAhdacSWSoXT1x95VReBK1
OJNgF1pYTdiOZjZtXXykdHRKsnweURSB0zZehbXtKLXqNa5LPwtPoEFgFaT5Qce0Q+xEk8L8tErV
RAvVnssdixWaneZ00gM5t/ci95NgCocmnXiJPq8CsMpo4ShsgvGmB21OX2YqPdELvHIzZ78KJ1jT
ABSyiduGL6HcCfBeZryqYrEH+BdboddyiWh13mbmtAOIEzqelaLIDrMWXAEAAbOVGUA7M0j2Ga4m
ceGdC6M9ipwWGIEAwj7MDg1u2iStT3wfW1kMpMEgmsRPLEPE0zifCw+C9xjCUZw9C5Qb2qgJJWuZ
kJg3VqrFy1bhZSnI3COpBef6nvG+aqwAbHsDHmlYc63hJ7miM+F6J066qpt0zfSZn+BOOrVpSmUw
u+/EYYWbU7dOrbSoJ8IJUjBBFtAgzwFWnAJ7EQGMguhZ85zD0KynbuAnktbUeHacml6+m2iomrRl
mMoqDg/DVvMXpAE8BYzLSgt1fc83ipmu+mJR1mA0Ug8QQA9xlIqx5CCmSDcXbi1kYBYpBMpaZhFe
z8D3V0uXlCvf1Q/aChgAcFyBLNJ4ZTbaM1/hqQZHLc41hx4CGZXbEAGmUkVlOwk7Zzdx270+ZGB3
RTzJVXahTLgBp6staBKb9i2LDoqMnYm4rucKogjPbHrZVkUJW0JUstf6/ShwZKg5c1ylEL7q8JBa
gHV+3UgnUvEE+s32iJvOgLkCGOeSfcMLqinbN/kqzwAWBB6GYN5bAXZ8xWrySmsWRQ4wLmjAW5il
CCzYPftdRyrZQogm28if96l6lfo1X8Q0rS0g+BoLxc3UE8Vh6maeVWrqzDSD3ZalXDqF/irXmu5E
9w8y7rhSOImynNI4oS5fges7rEmgSVNnM9ZpJ2atHVSkOcUFUDCqALZKT8VU8/EBMyLwi6p/icIs
k4R4dFryDrStmsO+nOJcz6w0Fq5sknDl65zv+y7aDR3sTXnqTfLe95ZaGE1rJ0wtlTVAN8G+M1BR
zbwUvyRKAYhOz2ldOlabm3agImNBdDYJoKTIUqFaKyeNZFPaUc/2QoHVvg5Pxz1J/HDhiGDieXm5
GwHjaRu6t3T7md54XPq12UtWkEiaoWtHJN1NkCNmrUshbkfN6zgoUitiWiy9Pp8XKZgNaA3lkzhs
9khTo0nL8C42IORQ7bPAq22AW44VJ+VLeBhvIEsANk2U2w3VuoWBUmW5RrnbeUCwlZXzwqWmzHLN
t5pQnyaiKOw+J2iO8mZf+ciHeBTISSjVSSGi+CyuQUErlkEkadQvzDKEeKF5FkVabLl5XklfBWDF
BUQlTcTIrsh7c4pT7aiKcGLDp8OJhyHwiw02a0kZzjF2ILrrjTn4VCYjjoEQqAuIEgCciQCcbcPK
aBEaxrxrzWXuRbnMYjah1NGARwF6I0ZdfdxWrxVpWrspVA6euwG2iqyyivIFcvXGFrSYKFwBLojb
vTIFojJKi/0myA9Zq2YIqFjZtHU7ybRpiLJzwwEqMDCD131rMiuEgM4CJHrOHOMiZiiZNpGjyYqz
YLdO9We5KOa6lhY2rdzDUnePiK/tO7yGXS1YbNEuA4jXpIAF28qCxk5Thm5wmEb03C9EYPOg3vOV
u+qRMw1xPqgoie2cZYGlUqVZbqgtEnzi9MmkrxlMHBVW20X7kQ70ZRKUR5EiJ5WmgBzotJeJhokd
M31Z1oxANGZ6lqtrK4cAMtHSqa+bmWX6gNt0Es6MuNYtNsud8lQVLvCxrjlJRRBPaFhbFJPCSmJg
RhMXL6ti4jW5eK3p+LnZAyNlBm5oxUbdz4BQnTt1PHcYxB2aH3WS5W2ydEt/lrqBAkAWZ5OEAfht
K255tbB6vMicvQgVssyz81yjeOLAVh5CpiMRdXjJhhe3SPHSCyJjaqLikLQlmvsBsrQwAGyhTLZs
vOLqt9zN+0nTJIPd0LQlKApEhBDr2AYH7nPzEnuRueygJ3OJuww24ObNUvidhQmoegE2c1m5fjUl
QFgtAoKzpVuhfSBkjKnK4mKZJrpnAzWDpemnakmHF+K6XiTL2lXLLmnhV+IKXwILA8FGgOa087sZ
0MnZMu3reRPH3YwkSbokNYWX4bemBFDDu0WUggOLTG9RqaMYZX4wKcJ812kEhCKbb/eQyJcpdWwz
USKygZPn1uZ7Nzez+Q0ocQVih3v57j1AoXYbpHheGCDEOs6UbARz7CbvuYU94H2AhsbLxMRXL14C
YStkVs4IipNlaxjAdcVKdNbmV8Z9FsoMzp9act+Jl34J/ifBxl7m63ChoMZurfxgBpqXLkvfy5Ze
WjsS+RW1UAKLuHmpQGsmDdbX372FDb4ElJvOMlwBpfbdhbQjV6M27wVdjOyuBNP+3YVGQQKDZADm
VArmzc2LGYSSavndi8iJG8HdwZu+X06yHCsrEKAFvBCljHGlzVilLZPCLe3SxaHN4+zZ/+Hs3Jrs
xNEu/Vcm5p4vQEgcIibmgsM+5znTTucNkXbaHAQCSSAkfv2s7a7ur+zqqZ6Yi64uV0Z6s0FI77vW
s6S4r4absUY9bDyspisEbDlU5yEW/jGhbdb7ZiuDJQgK3wxhoWaVI6qSFA0/jkGH8mHRgKHQrHSp
52Hi4d4eK8HDILDwr27xH/tK3bYTaqQOa2lmyUawnq7tJe7qLRs2iLwR4VXZmOj7Rrz5MAlzRE/A
Lotr92pOhnKCKuXZJ1LLOR9Q3UKFjLKaJs8rXsMi8KAqunZ4cZ1e99StWYxBee5o+K0lWFgsgwLB
XfccVP108SYOgT5uSszRJ1fb6yJQt+gzV1KO1XJP+1Sf/a0pg9Gp3STEbktkhfUm7A4zpKF8iuvT
ht28c0xzY76ZhUCG8W0+cP8gfLecxsp8kd7w4ltNyg56UDSelnV4QJ8Y5g2b4mNfLWiXVJxjkgzh
B+29bsE/RhRxpP6K3re/n7yg3UVVn8K0yRdB10KJ6UOS8U77tzUlBxmiVQndvo+hew7sEw9mk3EV
fh+86Emhqe7ldO571x9DN0L6pFVO++4GYewXLlOXMZYNPDlGdFEwT1qW1cY+axefOv5siIDeEq53
1UIfUzUd17S79VtXTHL8BDEe/b5wFq2keHEUM+42brlZzFszpPfXj52SAFbJoLM4mvyiabsPZNoy
AwUfRpx7raRfDlXYZJ4/PIFV/0w9ODgGomzf+K9iwcw6bupjVeHrjG/IOggj84JJZyH6S+OgYY/k
Sc3XHQGjDEJlnFGnP1+/XU4hN9zwKNr26Ta/x6a+Tz0U5yPDVTaYhlBPzOa2qxN0bjQbfPY8Vah/
Nrwe/dSLfTX5L3K2e0M2dInt8qHXGeUV+lwo4FgryXHyqXfW8zPpbFUyf5gxnyVHItt9S1SJuRGr
vBxUtrbDd05pD8fEjIVwWdeOKm9qhdWS2cxVasvCwD1PJP0W1Ww76wkaVLCsIudOz3eei9YsXSXq
vpmhu28UFIc9WyDTJ17M8pAn5iCbNroXUDFHtg2ZDy8D4JgoBzUvudjwFQScveutg1EUvkvuShN6
b7fDiC6VVDAh4oW9etFa1HP0FCzdHi4lvSGw4Doze3lFoHlXAQTfSt6oKGyz6/NQMJJ3qlFp5o36
JnDJZ6P8d8yVYSHG8IsZVYJeFt9ZKpP1xn3jyk2Z15c1UfV+XvsVP1bPEeUQEFyEwia8q8U07dZV
qh30Gp61HbsEEOsOUTz6p37uvjqRwAvRD22kf8QcQui28cwNo4Eu6K15m259zmFE+HiKRWjrTDTh
2zYleDxpkkuaXrZUPlZL+LEORmW6guY6apFNs+gzin+5/qhtY5lxrj+I9rMxoZ+iFi9p1Rq8juMn
FQd3qTPrjnGzlop6+15+QpOV5iAFkrzuaZTTVXXHtKpzzdFSDgN7hqNOMUgh/qZrjM4t9KA2yjLs
eJe12qB0bttCfvGXTRZsqLCqtngkiTqzePzse+yWtkNfQEbomu2zNvJI6Ho3B/WunSN8Mna3y3m7
HL2VBQcTNc9dw+QuidS1TIV5l3h0X9cOtbEnMXF219od3VZK9k5HEEbIgvb9ADX71WvCelclWMzP
PA4uSkVvEiWYZiLEWsqLakoeZRp9TWI4Nxg2Ily+k3F7mOR9TMbSUciAtsJYvP6gYxxGsKxerwNe
NVu5tGnp0foYUu9k9QhxYqEPnMeF57p3bepDGo07XNpWLBG0uHT1710FJQbFAimYsy/NOKm8497j
wPvLZL56daWyxMzHjflHJzuaR6oOMxrAPGRJGeol39hSl2RK+kzGaVGF3oFH7hY61QMOYbkP+/lB
LF4mRFSMfXj383Pd3HeZz3mDbq/fqXh8bLQ/ZgRUQrCh5KZ+i9EZxVWGAgkVEXe7hfYvcWNTuK61
Bk3gvnvpvB8T0mDlufaIDCIbI7Lslkcd410yfjzmiRI3qageo4AXoVvVfqDvKXTcDOTvtwnz1urg
2ir50slur1VzZsK7DVNzahvMija9T6AmhTOEonpuMIPR8F337uS5+G1Okh9J/9UfK57BO3sWYB90
1xW+iIOMj3DdlX/A5LpCFIbCav3Dtqo3yLhoFpMObeS8F5hoPSHfu3p4BExxp1KW9xPdDrOp+sIM
8VaiBrk0fn0CsfiMJPnnacQ9G/AFUFseWxf3RYprAYwiMwflfQJKMcGGyTzIp6jJS7ivp45FJezA
d3+BZLz000tn7Mm0jz6bv/k1ahzC83nV+x7vCRbafT+bOx+LQdDAsqHuOI2QiYMNumQyBUMuA7jt
ykMb7+CJTR3ZK3+DxDySm6RtS+fTV7n5V/eqOo/VXAjQCUvsenSJ8FJ8lsdy+tIt5rPms5+Ttr0L
GzVlc9c+rLP4SBIoSJwur0kvSz3rr9LRt0GKT6JHWbC0LzIyX2jMeWaEfUCtIXboH2MsAK3N+5W/
N3O4S+FOZJBLs0WorwzPs0oswcsQZ3YMyqQP+CFxT3XnzQ/d6F8mWxBfyhxeX3jXV0GfY6URBfq2
LWd4lcawaGM80WmxthRri5HAlIRPOb1C0C9a0fowvGb4kgF/nyWIgAoLBWyxcBfN8sYf4BdT3Bjg
BF0Dhxf+Lam/aC/a+U6exYzKhyZYKYGQnKG83jPPb7K4OXaWvq+GU9zq58QF7xDN+jxYzd5LwTSE
g8A5OvShGmuZ6znKIbFN+UDmLbc0egbieDSNwewTwYVbQ3dhMZy2REVDFpHYYSpdDnU8szu9cDSg
xPs2SvwtzPskMGv6Wi5ZNKBuYYp+BhpwoCJSJU4Xd8cGkvHPcj+eP0gEfWquPZWlXnBdmu+EqVCo
SEyZmzgFfP7mUVyF9oKvWtX55q3Flg4YPqKMAPLkRLEUWEdw5Pi9g3eSQfvCiVh29cgZGqt7n3ft
eYFTEg5X22yDIzPCIB2r57SNXv0GvkBd2RvHq0+zb86RTngZSH2ulkbjU6bvTgpMGWR7EN22j1s+
ZHrg5xHtEFQFWCFzIrM47EA1xe+hbreMx6yIbRdASOrKiNuDGIKSwuHPg7GO8gYySAb3YN2PHvss
t3Y9Sj1ApQvgT8btZ0m2uwVF5L7C5npZSvgDSiAwCi5+BXhzUJtKc5RbKq98h28UwuNeXBn4Qpb9
cusgrppFWkwZ0ZuFXFFuI+YVPFy6E17zKGUty6Aaq2ztdtFY342NfiVbF5SrDbfCA5ik0xBKaFzv
g1BkuPvLKa3n+QT3Jo/huMIMOk8aXcWo2W1QmXgfJvYFQ0FhMbknbF2PwH4evLh7Wf1eQLfGUtsK
LGSymsvOrmMBPEwWKNYCVM345piijgLsUOWg+2jd41XBu5I5yVHkxR6AqShddmsn5GGqj9u2tlmN
htCXIez5FXZpMNMVOkF0nzqAISNrb3roVnt4zv7eBPyRTeHXqebdxWfHlN8qNNkPS7CdbVOHR1hm
s7/hkcwDKhssWENneMbqZDvSaVuzyWfZNnVgpaDmTcuAOrLxM5Xalxmy0ErE4zyuF2lIlMPD/zTr
cShC9ppO36I51oWn2yrzSfs4tNujCCHTKXiWTtfrY8UfkrE+b9BEYg+y2Aj1Plr6dddv3g+1bbCU
2jXCtGzTfCTmyNjyg6RDVPSV29POf6HeW8+j7z7d8lUQcQ4FyJnQtJctqLcyrQlD+R6W7SpuydZ/
ogzDWqQTHAzwBJsuhqQXOy9qot0y1YdVz7cmsH5BHYE4OM+7qgnaEnp0khEut2wLfcyJThRNiDUE
Tw21TXfUi7v6gU3u+irfxnQfWZocRhHvE/sJ8gw0wsiLd8lsvgoCW2aYqqfVxq8BsZ8gR7wsgmCB
k6nae0N0a8UCLdp9BAqKbL+gpFFwbeo+avNhqSSmieM2+cueJ8uaBWvNCqyhGKa9vu8i2mQNdsUr
Ym52s2BHmUKrr5PufevRtS3D69oDf6qWN92kO+w7AF9+qiQKqvUGhviNs3AOfFlHD/Bm41B8j4RJ
cl7B9VgW2xUr2s96Gw56i++SNgFztpkgd1iyD9FG7lhNUWhB6mThrtHt3qyEZ5MNvq5OzDnvg2Ko
uwPWvno/Bi9LSoccNjHgk34Qu9BrsqQf7jvWNKjOzEMqyJOJP3Q3FMgeNDmq9a/TvLxGXV5Narjp
WYfaBv/bgCxladz3+6raLqG/oM0lWmeC0BPs7gNvo3JON2jp2j+g6/Og+5UrGjFly2gcXtp2yZoh
3LKJqrBI/c0Wc5NXi/ghBR/LdKmDImmjr9TZKeNDF5WmDR4b6s9HuwpMzS56Xb4mI2kOXMJNgsS4
4ICdjLkecs+MlktMu6ZCS8vXl4TJm4ZE7R7byWXzJlzB5EtbablPh+0pIh4/tXh/UfD1XTmTiRaL
bfRO9QspQcnsyTzDWROHIJzXHP7W01ZXBC/rHVNQ1oOqfY8S0h4NMXfaY3Dn7WKK3g5d3rTWFRtl
+1SY+NFjLo8i/9J54Vo2kFeAU4p8GdWSt5YCV+wPMHOqcnSrOTDvQCazPPAaV0Y6A0LPwMOtpzL0
7cdP+vgPNPoXtPcbyi8Flm3+B+n7rz/+b+zUeU336v91/a3//s+//hG/9MdfemWaf/nDXwDrf5LF
vyHUj9/10s//lx/+v/LV2Bjw5zfEpf4Baf/KV/++Cfw/2Oqfv/UHW51E/wUNBUgz9n/+56bAf7DV
SM4kCTI1KUzHf4Td/+f/+CdbHf8XDlrEGasBfkKup3b8i63GaX0goHHSLnagBf59PbLnn1/ylweA
6/03bHUA7v9PZDVFtAeBPmTxEdSmJMCpj7+S1Qj8NKB7m+gMgE4d4mq2YKYeWSDUgUnrdgn401sG
LxdQSHgU9WRzaExli3z/foEZ/afb9+8ux/83l4P9HVCzYxdO5Inwvf8MenPcFOCKAzuHDKysm5pp
15FvxsXTnS/e06tWwsBcZJ6Z7q6aLY6N+xce/28+H3HVv9yNGNuA+ki1ItFGrpf3J8487WD3pTgr
56xs9WVMzPLEbHUA7CvOwIv6co1AJBsAhoBc2/3ff/ZPiP2/IfefjwJDBWMFpzkgLH/NVv75w1Wz
NvXCA3rmw8rgbjm+j1wIdnFJik615NnrsJ4O6KDi7eR13UcEvJKP3XDuNJ33KM9UVjd+kw+r3g7/
4eJwtsjvdwZj9bp9OfbETJH//PXiVom5z/cUPfcAb8tOyy8MQttOyioA89OiSNboi2paQ7kXSeEB
e+yXGua2IU/9CDcMdaZcbbL7++uiyDv8fl3Xw4pTgvRKEmHTiF+vy469HoAz0HNjKggNsrKFnqH5
iSr9gTa6fqF+B9CrBza7QcPUvWGnHkTJCSGHds8PuoOUGWqzi3rpzs7N8c7zqwVmWN3d+cEpTU1B
7aKewlGSzGE/4Cyq2+C8RvYDNnb0sIxfIqnjA/jtQ7uh9MPuh+MbrNoXryP00ePTPV4yfpMGovAh
Cz9EfrfrazKdltQ9AH/+oQVV6FS8EXJMEh6bLv7iReSzT0SKfUn+bngH2Crrt7sV+XitsB1mEGPr
NHK9m38a313QVEtfV/TcjqO/qytALjgKbi44bmOme4g/m4Ud1o4RRD6hvo0VCvv/3wsJsIdfiGRJ
gBfqtxet7kK/b5yjZ7hDsIP85mbwq/BxW+x+IvOT2+CZTU6faUWP8zwc58Szz39/M/46ciLw+glF
cNHHHgQM8ZU/34t2npQXjQs9m6r54ZEDiFJ0h0A6aZre07bb4Rn9p+ntr7MtPhMpSmTm/eteZ7+N
Vt90NJ5JT8/Y4fBgFRBtT5OnsQbYWg3eDkGK7Tyw7pbM4Ff4Ft/4tM+UDMJPSrH/8OqQ6yv763wT
+Tj4KyA4GQoP4nq2559vQFKFARIlQXiG6nUZ+RpewnS+Sfot97s+ffQT943FXlsMIm4Bta9mtxlx
E9gR5dYmEC9ppuAGeaAEVRJjpxWuQZlG/WPoozodXQe0UPHqCPjngpSA23H42nBCgIgCfcv+/mGS
v87ckU+xjvnXyZOS30c2hGJSVRGn55W68Sy2qbpTVzmOWURabIdgUJUml8nTXg4wnx57zZaychFA
g0k+6m3L1slHP7RwsUu2GIj3qngxTg2soDU8G0a8217XZeU3aRENAVCOBWq25+p4B/sd/kAEwZFN
KI27VKvD33+9X/NP16UBXwoxW6SwMFxj/7fXhfdpZAc+YdxwJg/WA0Tt+7jcVSzjGdLpUtsRccq/
nSuu4//34REh2IU0FsoQ8vv7YadEjTDHw3PLUvs4QMO9n1p1H0ySZylT6S4dkmbf9GFy/vmPhOQ0
+uBSDP9hUQ5+XXuw0FNA2X6MvUIIruUvb+rUzGMv5eSd5op74IT9J3hk/T6OYIw3YGNB03T+brpW
3aCwwxs0CFgJtQoPCQFOkvZ1UdeqfhKBUf9h0Wa/zqjXa4txaocfIh5/HYDXrcn+/BJNYD8JNg5P
TxLcbeQhMhOwucu5GRgWihQY9NKB4EiSGxzIqc8gy4tpqJK767pSI8AFkjn2YX2FyCgxNNORbQ/M
1OEOQS/QMiyF24FhLASLD3ZNyhRVWdbWGoktgl/sHKMZavmzDRZ2sbKvb9JOBrfoaeTBzUlaWFo9
+HWSTXWSlkKz06xgyegu8fe2QdAhudZ9HHGx/cDtTipASiiPeOG2FjZpN5aBZ9IDrSf/Hph5MI7n
vx9neIS/jjT4a8Cncb4VTpf2QzgV0W+jWyS2o3YI6amuoS9qFr3A/tx2Yxt5u0gMd6GtVizai19A
ldRArRKYCCCaclRozZBViq+nrsM6In0ryjZhEHhH6U5D6Pix8yJw2qAc2hmiEMqut4EOx63jK8YO
HbMGwubJdaARsTHdA9zndt9z3mYUaYEisOhtOYlPAmr3fo3WW1l3yILUiPWh79eIp9QuV6Df8m2j
HH66VdOpG4Tbcpq2E3IC+LPt+rDQaSwyX4VYZCYc8QQEQ+XhNjVHD3QvQivheIayDl6tVelptYdq
Wd0tOOddBbP7TNZa5DOJ5h3KAwyhlZ9naUMg//BLwhSGwhx6e6DcadaKz/3EzXFrxOOYsEfMa83h
Whap3ry51paub/RTQ+SUmcYnZSo9m09RVN1xwOaZP9D7GXPo3erNY2EkjOjInyB7Bdtedo2+DDoB
Ss3quOThFUFxOr3MNWTqMV2hcDFiT1QsVS63nuaxnVD2ILFxCnWQd5K8xn5/HcBLDy0H52BiEQbT
9NaJ7jVkh36DJhMsM0xL09qLpisM7tX/jIBNjYQUe1/gJZbgWAlYO7jKI8S+vY7huNnY9+D4mvC0
G4WEDTO19MjMbbuE0Q3on/2GlM5ZKJ33cxo/rfWWZmNU7WQyz7BqKyArm3vpRLtebBceCKCxoz9E
34VNzA6KCvTHK2Yejm27ozAqi7iZ63tjgNb4S3sIe928ceHuaCIOMNHMI05cL/QaopCfl8eIG36p
egFogFWilF0fo4xHDo3L+KEJKpUncBvoMChAPtF8bBPZQzvvf+hI14+eqX5UPqnKlcGmME0PYA05
tkKzfrsR9Sc+AVkBOlK0i2hu52pwGdmS5HWd1FVLvpHdGp+rhkI01PECzSdeSzDlYVE7p54Xs5Sw
2PeLVwGh1A6puGbPxsbeeizKw6FlwGH9qYgwrI9BylU+xx6cgumWSKBSfs+2A8ZaWEBfQD0T4NmE
KfSjhogEr1K/FkhITP8Y4Ur45TxUGKnI1kGJrn6krdLncRs/0hprcJpu4/2ajLeYyUgxNVu6r2FU
5kz77pQuiGNp/dXDq/FShV86sT6mvCWXbUVlEaKT3k8N7c6rMDfe0u8gnsonHdb7mq7V/YwcRec0
fNsOZEsafW9FMpdsUGqnkd3MU27G41DDBu/BAdCua3bR1tUPrpPvNLT6oHQ6HXTdv0P5zjBhpLeI
xMh7fMER+QAVHytSvdO0cud5GH9AWl5vwDX5ICJDSHF4qhlil+1zzTDCBLjxoHWfaPWkCBiCelni
j/nCNtM8jlfvd0pQeGMTPXWnBS+2aBhOvS9CxHV+pIgJQCDDWQkI097RGGnLZfta+2I9icXpkvFw
3PNWvbY+NvMFrQpS760NqkKPrEEIdgAZXYG2cUnKb6p6zdc1Dk9gqiVSDcDoZokpcJMQAPjS3y5U
uT2Ydr/0hxQKpd/4uYBsfRml90mhHd6zFdFCBaMWE8H4bUBJkXEN+TAIpvuJ1/poEn4Zxra6IU0E
c2QTT75tqh22Az4C+HlrmAvLTrprRDjuj9LQq7v0ppqsWwYNRUvHOXojVc9ZB8FzCaJLmwQHp6ub
LrX6IYTaCTcBdhIQWcpUh9du1KXSM9rQkQTPIj7Uc1w/L0FoMtYPL4p29gI/qvokKf1e+9ZlyeY4
2mhcCdI/4UM/AZUdojX9tKR8vA0rzEhd3JtCNBDMsViLQxvTzKp+y4JKfrao0MB21+qgIKZeBpM+
Nw5EhtRmH9qA3nlNVFoKaElabbNQMPdcX6xvUF1T6M5x7d+2Y8rfDPyqNehqZHTRUw+WHbWW3tHM
wb2sJH6dLpdK6+TG226UQV78Z3Mm0BnvoB7ilinVTFmQtONeLSLOV0jjqBefNo0AkLVUHsGrtg+8
yuZR2DJAUPLs+AYWGjleRYTZDQNSRX6nn3FqRnyuh2RELjB9q4ZofBy2FBDV3MFHWVckGIkNPxsK
uGnqbIkoxVCGG8cKQfT3DSZAIdbQHEVVwXRFN5StTC6lGPcreoaiaahD2p5bDBLyUHsamiVDL5GS
CtFhyVmJ5BMtJ9E/x57tL6G+OKO8QzrKpQDQXbvzsk3oFid7rxPkDOlU542u2GUi3gsyEzSrPGPh
v9Vsb5cJbTxXWPNV7MFKwpwSQSG33hWI9+PwjqzIunPE0Ihc01ep3avpwYnDWVr2JJVfPITWX7EP
wZZXwRCVfs0H8CWInPGtgjh2bS4SuuoP1xGExePWP/Nxg1hsoRpJKn4MOmyKxGPhRTbxwwxC5y7R
gFvSebK7YUkuxszqAXX4ho9LawD1bNdPsN17TRGZh2Nw8thuisF7eog1gakC+7PBRB0br4emDh05
CQH7NRx7HTiL7jKcC5p6Zt9uiIxakJeeRbCFzNZejOogQHedwnNcGOqgEd0/vfraMlEXmXgnZu10
bg3pc7WZ9YR52BdoidPYxejHkbqORoDXQRrdqRHusLmyyB1t5qOLAv9MTH+bLgq0WOje2vpagMEK
b5x3YzWFl9Utt7qKWoTceVqCj7/tZAihDyD73opwRroIkhfBZhRY/JE1m61QBZika53Mk0M1Dvaa
b1zLRBME91NKMmToqt0Qtt0NgkIByaT0WPnzEzvZLPspatuMsy99HayXrkr9HEoegEMCzKfZDALC
gyIX2p/CYab5LBw7No1IymqJ+I3FCo7gqk7xvoMHV723w8oIT3FLv8Mg/dGMBpR+Qt+MiD6mqUO7
S/1SVN1cBKn/FWGAFi3J0BSrZ+7NMLNdqizGP0l3kwJEBxDr4ofmVkQLGhU6fyFeepzt2XMY30Mw
facseAtTgrcLeyMjxtftA9ti7aCQ19empGZ4XZDaPxjeYpoe60wH0aMdLKKRCYsKKZq3KDpfxTDb
hM0+Hi0sVfbDig1cHhkA1CyfmebH2I92UWvTAkG5GkUc28GNrDO16SeLV7bUsQC6Pr3pZOL7wQZb
6QYYzNLORwSFKxARolBuQcC3CW6oVFVuOn3jkcQefLETSzDvkmezBk2mbPgpwf+7AI9tnd0bszza
tY09wkNBDJzNDs96fPcH974E3WFxwTdWmkAKOHP9k3Er9ppIgNzQiR4G9clbEIcZOEgopEawJQL7
ID0i80B7+7IL4O4tPc8sHsZINUrsFNmhcSJANCy7daYZ81XOEwpjDqxtAjclOg+PRcJ5dPDTm1o8
GF/mV9ChhDlTguSBbTTl3Hctbg9YItUCt4/lRdrEFhxE+3VnEVWIXqL6Bd6jlxGJFaqLtR1vx47O
5Wx2MQEfr+z8tExgyXoJFxR2WFsV1y1Tcx2Ah8G+J/f1bBCT2OwhuNIKm5nQe9SsbNiEZmfWB0c4
FtmrT2gYLyewlGiD1wq+rqZZ0AGXlbZCxjfwSjR949yuqGX75grmzggE3El+64X8y8L9NwSKkh2N
bJTPi4fMi7jzYrVfKn/OTYoJHZ1agRox2aW6XQqcKJ8tsv2OjhcERDMDSatEYRT9hIUBkcbmg27R
iDkJK3cdTwXqzrWgXvyQeG27J5ruQgVWTGzysReBKAFqy5InzQ4VeoZo0HHAXgWYQjHLxXD3PPnd
MbQY4cj3mDY/q2qlWQopiYUDysraC7BtCXnyG8wWwwC2cIvHM+2wX8YQcsCF82lDaqGMJxiWuNC9
qEPk8sfokC5TWyABAYhX12nWLzEy+/wjadj31TKsGYid7LTr9s7Gz20lXcllg4Wgw9YVQxMWUV1f
/AAp7nAG1GASc02+VA/DxG/bZH2cUARj/pixW4qXfrsGMzOjINPD9ql3CLBFiXfNhBWhYU/hSjfk
TqsX4FEf4TRgh5EFwvkAmknJ1hSS7GyKPWewTxfs6BGV44jlB4QLNkhZvoZI6fWNBS3nsYIjiOZF
+boJ6LssHIvBMNjw49feczBXsbXOgZMPkIRIAo6GZT0AxtgDP+GEvowJWKw5+GIIU1cS7VKjEISZ
aw4iTscMm93EmGlt83nbz1LfJhUzebWmdd5T/UAI/k6vAtqFCzmyCt9C+0jGGhDqHv66DTQ0ndTt
EPXo1uMHYRpdRCEDQBr0JxZ9YepqsdLR3jlzQGwVueyOIZxmGi9bsc9VhqGb4P7zW4RzEdQK0I5T
iFUAUegpQTeBqeJr+zZaBFSptThPDiicBwhjuO6hkSxhmrEc8S/U+Qzuqa8oUtcApbDf0CONwPVM
HAGryjWk1HV06RRW1yFge97HwPUVMlh7U6vgQASS25F5V+y1J/OHl3KUJwgsYgkj1i1FrelZh22f
o8sJ9+MWXFq1bHnjz3PhLfz/cHdey40zW5Z+IkzAm1t4Okkk5W8QJVPw3uPp+yP79Pm7O2Iu5nai
IhgUS6IDkJl77bW+3KtzEhpl/FqJzV8pZnge6UJns0U5rJE6MIuHmFmOfGTi5Jb+JAxr4ytF7mzI
06FB/9uRReuC6cot+mo6IoHO19jCxkVtsXmyhUqkbG3naWZVM/vkGU6aImQXjpy0HBCjyFI/UTzF
fRcpk0+7IHKTaSxCKTZJ40yL6I9CRdRujXKnbY3VN+ZUBnfR/mrsW37S9fo4MQzvpZSFNqQMX5w6
3ZbFWvdMdckeeJ7s4X6vWKrsIYnLJ2VNNqJC//V4j7nFFrZVYtSpUyoqkYykzHVx//F+Q1HSiHzN
zLiNgudwVPEFLP00BFPRJg+NouQiq9lp3bfRvBtuj3X3x9Yh+UmqMgnrpYsfZlkIY7EX9wbJ/If7
jfbve7pC9HWJ185eYvNFmfV3tVCmcNQXRKein61dEgtHej78aMztkfg9p1DuNJZEn6BNZa9Ji+az
8OtmbPBzFWVY3TJ/a7aSJTQwWoxCHjlyKX5SFS+uAaDHtxqc1pi8RCn20rL56ausBKSRDU4fTWdz
Di2CHMzWau43BBtqi4RYnojSYe1vlihyOXykqer9Ea8r0c7+1GnE/qYhu3locgbOUnUNXfjRtI5Y
N46vPEYfI9BOymu8Zln8OOJ3D0ic+zztI6IMXqaNas6SrMK26dLmfprJFmyI9blvlT9r2usu5cnf
Eb8QLsaWC+imMSYKq39CQCVZstxBEkVI74xu16tbcjGl6djLSvKE9yUHz3Oa1SpYUhRRpden422k
nAk0MnPHLGurTDkI8awhiPTiDqMzZvutLx1ED/MALmU4mn0r2ttYPfZbuj00cVEHTFJLkMILIj6e
ChdtJBFEnMKliJZ3vbhoh6LcflalTq50L06GPCRH02yFsGvwei9rBBxqtCut785kvaywY2lhb6Vk
XCWNySSKpckVkrw89Fr52Gsak3VczGFWrmWY56vFiI1l34CyYa/YyJWkxZaaStluqTOwEKbKCL3h
buyTNOjkqX4SkcrsBReuUVr9Mco2z5DntzIRYpf2hnbsq+qqgzbAFJkf61sKvTX009xAVTKxkQAy
k82AeXMO9PapEnsDGIcpnbXkkhdm681RGr9NffmAKzX5qhsstQuim54aBCg0xRXkYfK4Wj5qoSjC
shg2u1haAQdc0YW18ZIZA8P7vGwkcQE0AKzqFuaBeEy7a5HtClmtD1pSf3dt1z+qRU0GdTKBDK3M
rrK2fFqT8brJMnHmTioPfPQkaEoIVssSw+lQ9ixU86AzVZ0KRdUPCxkXg+I2J0Z+mtcneVMMrsY5
9mhJWrbV6BhXeily6AjON/7AemlY3g/x2B7quH6T61LE2VJooWHkwtFsq6u15r4l1DcjOvP/MBTl
sS7RT+KJwmex4reuif5Av0v3em1e1lntjhguXqRCkw5Ey0n6o9ERJhNe8CHWF0lRdpTbJlgPADT3
4lOu23g3TPoJpSh+IhWR2GVFojtX4jYo0Q9PjTiJp0LNpFMvFrVNP9by+17Eh3x/8P47c6VNJ/Na
bTczot6fcR4l13nOwaHQA0awYgngzAkrEwKC58lShx1TIVG1pahbuFCqdqyjhWymrgBjKdVqsrEy
akdlnFFH4N0Z5rPUCOBkMmSMrWYzmqoGiUb5E86z/mxFihW2Xbm6BuZyHVk0aObWgkFCD5y3Tl9L
nsVdk1E+F5FMeogsJOfxJdmkd3F5z+ZodJUi7R1VyY+9KE4cg6TmMlgEB4d84ioVS08GLJE61Os6
W0m5Gnm3DHJy6cYAI/BtpeGc6aQc6+QnJeHNmeTKanXL1eP8TbXKL1XLHbtHi4KMAOlalBiCk29F
TyRvE4R1n6XEoRLdComGy3tVxhMrxq/4mtb9/Ybr6LKp2bcqmIyk5tIy7CK1bCYa/Tij0d/vAWBB
w8e33eNCitFOhxjkAEU/4KcI16mhr6zLNb6VwkTSTLZ63k8FnjNd2m9Snx6m6daUo+6fB1KoNVww
U7K1eYJLFy8kOqYKz3yDfmIqR73i2hAZmsVYWHwrkXalkhj2YBUFmW+KEHnVr+usf/cxaZtMv4+v
0vPcLlowSc157oilLwzX3qItj2kWo0lNdhL1fM0KsEPCSRXlJONXr8xU/2O2T5SeNZ4yEDEdf2Fx
LDtD7Q9wcehVsVR39VLb5TlqdBvXf7UuFw6M/iEqXEP0SV3D3AzShpJv1TH4VmNX7M3GemmgL51T
EgmmFv+OaguLZ+UdL5qQedPA6EhJZotFF58kvcL+WmLSzATog01FaBWzshJSxcaFkdotI6fdpNG6
T9pFpawqTghNuScOJYtDpAiiEdarMgnyYS6E63KLmekEXwXytJaBuG/GQ0yfzHoUcwQqq+g+J2rJ
XZYirEv4JI2Jkxt3Pggj1RsXDXRUL+b+WJR839gV1xlWI1KPX67yuqfsxJyebU+KRL5lueUAkiDW
1UtDS8vRtrH1hBFjyUgebSBfMmYY2WGWJEEp0MfQcPhlrEnEVcCbbmwIm4LykUqyGAgFlDC1K3fF
Irk0byNC70VAS4HcLlQnT16+keaA01E6dTrLUPRFI6beMbf2R0QkKgsDCbe9ST5LOXgJjIZcTh6S
5bwRUAu3XHySYjAzOGd62sSk70tV2eFjBGEjjASn5tGp6+5GJMi8hlyUhxgy2VVauskm1odJH/ls
N+SZUTHfNPpvq5aQCqz8rFBnU/hkTnEDCzAx+DHhOVNSw0iLPiCOzV4rWTP0Jsg5Zb5B52NccrZm
SYnPu8tKXc2T0UzJZSJHTX2e8ijypQYTPJwo3ZrDOrEi9NcLsfzCHeTop9OFXy0G8jkRy7ZZ+H2m
+HlswWJxrRa00lqDOihNDIzTjeozQLwkUnkVZTP2Yj36mEt9c7PJrPylQyWYQQuhKM1q0FX0aYbS
CGFkelalvEZx/EGMFVaGsjZOpQNlWddUcmsrZVSgWk3SmjkxopmqRC6hJsKt1YITnbq97xX5wViz
1wG4hjfn3SXrxu9tGTgV/84pq4WWtpOczg1W5cZgpPDNDFEkBQ4kvm9dioSfErktclK0DW5vGIap
J9Q6IQBs+RTw+jJ/W81N4qAjDWYgd7KuLUluxizTU0fPxICOMDNesWDOktajhEThYyN70ZaqILVf
vGp6Ry6DlZVNqJyuStOCySz11s0L/bwJ6ucqTjrjgSnvydl5q67ik5UVLPl9P7trpDJYKLfTW/ir
Zavodl1bePqK+RRxGslDOrRqBA9NWRnj1/YHixiXh9n/iFEvu8uwzDh7k8aVRwkGACLQTD1OVFok
yoqQIZp+O28vQlmfrc0MLEEcwn6YxX3bTK3XYNR9guKW3RaSiF8wCtKUHimqNo04mCxBLGXXhRL+
gBVfwTvnriy994qVsSbVLeI8UpG5DKuaI+itutdSyI5qu30YxABesjTRHvVkehwnKz7LfRRa2pw/
F45JY7WLOv04F4wJBPyzQBboJ88ii/hSXafDzNoOBGrt30z0kt4csf1WlvZSmeYfHcInqRojbPPB
eGzq0bbQ6f0t7TJfLCgsSpnySeqLx3SbDuWoLNeSlqFdVMPzFgvRIVEr86iOCesr9QaZi4JtVK2g
MVgoNWWfITkp1MEy1RGUVM7F1qt7nXb+CkGQvgHn3yi9FNG8eISz3Spv9sKkxldtS39HQUHKqbfq
VNbLgzaac7DKSuuJTfldEckOEfH6EPrUHyxbJAkaRXyV4y1yhpQoRZX3YZOmzpibLQ335aliwbVP
KpQX1Xqrb82OCMKbstRv5dxJNs21OGRV+i3XfJqa0K5jliUto23rgyEzIPAOg0JrVnoS40YMwBks
LivAIUwbwZcmGI95CjtDhTkYE3WpGsuxkJoISdYirWC6RBMv9KzF1U9tjN9qC2lniKSTVuugV9Ip
zHGT7DoTOkutFE6R1EogS8XsKRozND0k0+2TxmA1QWqAVLkIqNEsnGqMIWSIZo9mNUoBvpgv+tGD
Q3vwbDIWkxMpMmfVW6AvfYf/sBoyyBbrQ1kA9crJ8Hsd6mWqNXS4FvUcS2WgK1SiZZtjXuhcLWV0
G1UWP2tUstpSW/z4FnnzZpUCwouXsdPEfRSTWo6x8nsYU52+LU+VNsfBuuZ7vDqxNwkGsdJqpC1J
PxycL9nwmEk3SlbDV1L5I5o4cgnmiEJeiCMv+U5k5HTMlKYogm6uwQDZJs72yE7UpUOFZA2NIgiT
sg+jVkj2CiBapnP6mdnSJq/NeIuYsBSp6dw4Ir5Ub9py9AJjWplqdGUHP1fyZRH3OZTUlGa73hwI
aRHyHHbV1L13RlkF0603qIrAFrQo+wvOAfDArHwtGqH20dz2arFSobdx7A79GpDzKY5dDkvLXFQD
ynAS7wQhF65RG5i55napQcdQxTuiQ8Z1ql9ij068NOqxHhbdxaKi2pWA/1PX5LCp/Yqj9ChULFWV
jskb94yjJlCCRiOle0YoLZktD4yLDQildRK94QxNiIoigxIHAxkQLRJes5byutfBENbmuCMqip5G
WRTLtMQFfEoO2jgFgpGkflpSfMaG6kGQtvYmgvETJipgUgD56lR+KCDIkCphBZfJbRRIreTp7/JC
1gp95kaKznnG7IMq22R2tURon9rf1qwkDzwnNpQ0LNMypgOS3qaNHie1Ne+ZQB+mYghUytJHrQf7
KUj9Ue46gAp6jIV2bI6T3p0msky+Uq8HdaqLh3aTqD83yUA5EOgb4iW3u3WZXH1aCIfF0AE3cZXc
aGpfjJVLxRSKF1Ist1zEjF4u9oetT2Qy8xWz/aRtDyPfHH6aYa8avHTTE4feLHNzozWmqUZ6E19M
GMtDqFitTIUrSA6CREfrgdoVJttgG2SSObGxXfXALuGM0UFZSdBlEhzgNTPWp1kTWXRGvemZY3vE
tTB4lbo9AejrPYUqzJHlBmODMVSO1avlQ9dIazCtemN3skFIJBsoQRUz2ufTa+bovQjxqIabt0SA
8uBpXQF6GvY4toovq8ju60Inp5nomZjldImxCl5LSz7kHd9bK2XRPhIhbS+j1wvTW8rX54hk7ok/
dW4WW4d5sV6A/3xJYxKyLoThkGb//eb+2PQ//+P+mFCI4FEVZbFNMRc8taEZ3Q/gN2K53meGBirl
fvf+4P2mNczM6Xt9dsau6oIai2bU9t0+k7NuL2wS+Or7z/88aAhit2+ZuwpW2ty9/2YfcZ4lMArd
0jCov2dGCzsiaU/3nmcrq+0Q1UyTuVjzHu6vnNzfzv2uWFbljuwBEwhwln9u2umW1f3nZ2NlHZrq
2beQwThp+Xh74taXjnCyr0JVCAT5Bq/g//75BbGNiN/IsHB7WjL/+W6JjPXg7G4f8X6T3O4Z43Sc
QMCwrNeHfSkv3Ny+9pnLvwBNFxpbVO9pq17bXCl97faTlePd03Wk0NtP94dmU6n9PlavagnRJ9fi
HPRcXpNBtugE30JVQa2saThFtFlB9v7RN+3n/uf57SA1qgnJunruVQX1ZGFxLFhYHu4uu/9fkzeS
akh4p//tV71le/5H8mb38yf594bjt9TNv/7iX6kbSZL+D25M/rGlBZkKFdvmv1I3kmSw6SC4bZV9
CUwDr+l/ZW5uW1PefKZsZITRFpP2P5kbiW3O2OFMlBVNIzAjKv8vmRsc1v/L8SjenkLkfVmmIqlk
fP6X4zHHMzISOdYfpDVjRQKBjeUjDjf5pqsiJcMnY6017O83TUqvUI+Ty91xWKCmyN797v2GvpVh
MzkjMbdat7/fbELS75fbzf3HesmgG1VF4hczBZbSCe3+fjPGdbdPbwSm//aYUJUBaINDlcdM9HiA
2n16u7nfk3sSFxiZaH5GRkTo9+ZvbLDG/Mv6GLVQ5+fJMOjHvG2t3tmJQJHZxl1xMDQzxK7wFKkW
/IehfVhQQQMLZot92wzU6Y2Gp7nbJnWou4iW5SlB+q2WJbclq8zor6G/j5WOP8oydv2af1mV3rtF
1U77BJDMfmVUZmUrSX4r908CpOM9ePxxT9MR0Sxum8sa0+lALy69ODNBFVo74kigIcV6h/cCPEHP
PgeaZuLaJIpdQKnhLnIMd+VCBCYF5ylPhS68v0+hAa1zv5emNQ6wwceBu8E850ba2gToXPq4QFkL
024NEbvKfU7JkqODtnHE2gJRFCLV5Es6Pvk/GbN1wrpfHHpjJ4PDbaK52cWU13w/y05ljMGeQ6U2
lHsqzwpYGIAoaVZUzB0zTNTCxGj575tYg8P0z4/rSugcT052Xkxp9O+Dz/1GvI3B93v/jEqyKetg
NCPbuuGp7u/8fgNjrNrfHxM2Wj20GHQ7m0g1398PnhJIjzm1UVhcN1Lf9gQrPK7tOHPas3KUepeW
d/sia1cjd5YfFsoqWWgSwINfiT4AoYlFvjsBw/GRRBwBxLVjrn+GIWyFa0vHfhwv3LNwdStO+TpV
NjCn/sbTfMSVYs+9H+mH3jjk0qnllH/P/0ruZndv9SlJvUzzFAVTANl/t15kp9+wFl/V5qdm1s7D
joRtl1MwAopIXGnYJ5PNNgqHZXawnoxASh1sZxhrv8QXloI08lRQHBcRvuZkE/SuRLs0Drq4y1MH
J4Ulu0LnbvnRUI8xbXHOQmL9v9mTxeK6tbEgtCobTdDotqtrdYUsr7/qo4tqzteGZYH20qbCeHJT
dV/MAe5Le0PoQa5dEAjoDiKEwhVhJ5KHxvpqfnCG8vU9ggY9668CsjlotONwnSaHb8KgF0nTJFAR
Pi0vJw5M/1S100N9bnKnv/B487HYhvcHx7TdHISHcnFU1W4+xtpTEDxUB2mZzhUQUGwXopdvQBJs
dd+z68MUrOlTA8OO9sfvTaDtvvG8gxzlNXUgXeis3yJZ44FQuM23O8g2f1ZajviHHRUgHyEg9A9L
EnQqsVfWyxDN7PGiLIfqSX5R3srOAVqPMgjZIYtdLH84gWKnuUZ7iAe41bAOAMaIfcqU/NKYrOgR
cSGVY2Z2b2DJq36s2NTjrfoyXqpXyyseUQP02TNGsIkfgOSMcIVUylGE2RLRqCXk69IC7advQ8YZ
+oLueSpWByRM65Y3bodrPitH4R3oHx+G01b9o/4uzzeI1UHfN7thZ8J5QLqR3Ul2i5+690GNZVGQ
fZct9BE4OG55khVGilB9zQ8zZGtomue8vk7H9nV5kj/NMqQ0SmmhO5xs0xG/LQd1/KsXe0xolDdW
73FCaYUvbw6ApdY4DDeGrBN/dgcv3Ym6Vz/rN2nHYSVrumMKLteTvOEMemn7a+0LZwL94Ju9R693
r/+1vpNn5dD/qj+4Qf+kP9aZcQc/qX6NPeBBGuH27SXCTTjZ8kww/dA89QpGZEd6YwsTmoZ7bfVm
QhCWrT5WYbSbHtfKI6lCyn/d7P6P/IfFeV2EJudD6Tepl/y0vT+jA7s/02lU3OnUkNp+U49JCtvW
n04kbTyaBKzYc9dgWfpOQCLz0IQbRzfs9jC43XN7GrZDajFmgMANzb/V5q+v4oaA7ynDe698MHZE
GDxZg+o/auneIMV4pgA/HsVsJ//Bqc9qmUuKKZenW+hdbF73IYm2EmY/Qxzozq3vGtIEQgztvf7P
9gwV+Kv+BTId24IZrro/L7w+fRQne19ftCOtA4bFOYg9dTf7C5+fDTNe0o8Nc6dfE4y0588p87dd
85QNIZCOLgo4lrggouhBpN3yHO2lKKiGsHgSvvHXcXxnxL9iz7VXPS9YybgSU4fXWY7ja7Ttls4V
V3sFwEnZyOeoUcsJ9FEkHrTRkfOwYqJj3JH2xXPGSdm5seCBnMamjXG182jZKEMgZiEcPP3M5X0u
T9lXAnL/O74M0V57pFNgb8qvKec+5IUEuX95r6eXrD3lUmBdhdZdBJ+niRD3R4fdlwzhs18rEhF+
3R+7b+k6vEekIOntPJGUmrC6vc5iUNYIkpAE6Dt2sG38ugwG6RXlVRTP/fJoiH+TkY/PBkjsC8HJ
7BFexDZSFr9lFoqTq0i2fF7eG1xd7KtCK+C6XaPpEwdqzyDL1dvSSkL64BJq7AIPH9QT2C1PPIeK
10eE+ztiX7WBAnGLegQfHvWjtzgytNE/k+lNndwy29P/qf8WO/5NNsY6vLOLz/gPg8PX98k3MRDJ
fqYAO8fFew7C7AHZPGVPhtO8c6J3CqIEOjvnrNj6BS2oKlzi7wlvCdSwcodFByBmxVdbhpvoQ7OS
kqe6O9xk1gECc8Db6/CzYfGnbKpPNOG2R96sNO6AJdpjbL+0Fd1mP2MYc7HgGPliS80h/7D2yj67
6Ic1VB+Ux+0xejH3nNHYhQ7Cu3FDNHJyS3iOnOadt9AD6u8fEccTya+Uh6YvXFgFUhRO6QPMBtli
ax7Ykk50IQz9XPuaC1GI6WEHrDVtvCp9TYeHfDnO6mlFDjtUXu6/AozkCGo/qH5q4kcykoqtoKDU
Lp4ioDs2OwfYMU399KBfIM+kkDxEp/0a4sxGtwHQnAjhojk5TPAsQArBnCS3wZw9b8it2kmaQmwC
ZnHSI4fflxuaSecq99iYAQ2G7nlzYSB6uT3VbJePiMYmq1vb2rEZRut2L8ITdH+Jmo+pF84JONnS
zn7T/Iyeyl0MVdUaDFjrQP/2WAU9bXRzPRBU0N1eC1cL+m7+aswgdmmv2rFkp9/qW3OyPkrcH9ih
nLULEHEPi/BgstJwzLe2cXlLF/kAjGk9LoH5pb7VrngsLitizW04Hf4Khts9xNZO97uA2NgUoBEH
ild9DmchmM6bFz8J0n7c9Y/zQflowzOh3eq3+1wehs0zHxueY/OSgxpWgc5mQjSq5lPp5u8iu4UA
+HZEyTEPfEfIkisGG0Cu16mmLevKLFctaoUdDtgpf1WeWvbqYaMR2SOLMFd2F4hf1of4NvZvNw7d
y5S707n0i9ztrytWr9u7CFiza2sw6gFFfrEvTpXuZGfi4+f1bX7rXvj+ebF0PDRnAlrdAxMHWGCn
3vXP8zNeMc7Yxt1wLizOVjxUe+NVetl+k8VTkLaq0/bS7SkD5gbSMQAaL/4en9jVi40cmFphOHEO
uQBk8bkbeZhcxl18FZ6NH04cau0XcXhjzx3tVVJw0rLaRt9xdRES+nVgUcI7+UP8VnolE502djuE
3XSZb5mYAHtoezBu4TxiYT5dxCOuCBRAWqIQfqrP7IzLr438fvSKcBT9evTE/AKjZJwCHRZw6c+l
P+i+8gfcTq3Y0h+vbx/rH+ZpHDdr6SuvnS0nQf2zeUIwoJTtoPjK0QtVVfs4vIhfJYSodxO8sE9Q
FWHOWNByTk1sR5tfzqxun6ZLd+nkk5Q604UkiJXv8o90tkcQLIf2aZWd0fLba/7Nh28Vb37kBWAg
Avm00j2IIzbNokmge9CKgCDLIlH+/UjE9xHsKb+KtauRwuqCEaEwnKrAUoo73c4+196JHvLH6I13
NK5sC5A6Vfw41cGEhjn4lE3WX43lubDnszSg9+agS69G87WU4fjTVn49v6Px5Yo7svmRz2pCepx3
fOd0ZlU2wlN6txoU1pyJWUH0U+imUpaZe22EUgw5HvQvmmstmfv7jZFU1l4Ar2Sa3WekFNN+Sqxx
v43jv+7dH7vfxCr/a4kqKwyTwFQx1P2hGYk+DVHmdr0MMlaBEORAna73SXpDEt/uzSSh//NeKQi8
r+z2P9gfkbyK6YDZGDP2/RcXjb1Swv/rX6vwoHD9zKwjMbBksCJz4b3t4smTK1aKWl835FhuCNfb
C8o3x0Kq8FXTj8Qdvu4rJN1Q3Va3j6pub1Ut0/79roJjdk8ndHbkJ0I5GPaH+g1syG+KLsnlf6JE
6xkenZTEQhdoIABjh9Bjiq7Z2wuvypXMzlEgu3/NXXXoQkXdTQY9f7v60iXbPFLxZLA4Huh6p6ot
fmjMFI5sHKHs05Oi61Tv89OE72FhWyrf0gOeVNUfxtNkG4581a/KCedfnR0EthfE8ivasuGVv9Xb
+iR4A2tRq7R5Ddafb2ZiR0cQ26fxQ/6gQCKnFZQPmQsxGDx5qNvWeU3c0Vc/QIZ9UnXGmCxUetku
vMTS9FiPwaKe3lq2PvnAnfUkferX4Yt9iuLfAao9icGPOjBmHygxx572Q6F5II7k3+kne6JIbYqL
9gVM/rxQaG0kZi+wTqnevnC271h4kFxtjsNRZcNGrkKAAs7wnofrb+JLn2xqNX8YZ2ALfHWmvT5k
PyyKqfRm3Yk++t/6s40doSda4yRGIB348tpfFpcJf4aaKE23Ykp+7a5TxOYnRFbdmtH1qHzJzH/n
PuCIDKyHT6U3Yy5ySa4pdjPY69PKnpehdh72+KpmW3mgdwm2rTJsBYQSxMGfGX5yxt6DLNmHLFwO
vBre9XZwLXR0+OuUSYq9XdiS7D3yG3p+Ne14TCo0zwonY2tMnxgTGiZ7an7B76Ommt6we+OCmd4E
73txFsax9Bg9G07q5Dt9t4k2qTO/Wz0sTnuFvBRpKHsMhi+ZQ/DDs7a3VKtThcPBYgudr0qyheuQ
eCV/H/LARbgQQM9PKp4UQpTChfpZIXHiYdxiYLlmj7FqQ67S2INpphvCccV+YlxENrYA/V/yIk1Y
YB6nwmdNBUPczmUfoGL7UmOXd0khH1QvPlcRZi/W8O0FZlVDxwaWJdv8sBPd7CiBAl9XcayTuIP6
v4TjCw2V2jXe2r10MJegeKw/2YcQcG/trj+Go5yjyTMyJ35hNwMidxwXtgP9WnoHckDyts6Ulnrq
yT8kdBoqKsGhwudzsGkRPonoKu+IIr1xNEBJ+c1jhCD0QRsmf2kkrzxRvdCEG+Mw/VQbdgNc2fQH
3JMvKDvpwuL83JT4mF0Oe0MKoQeA4JBbSm8E5ioPVQm9i8aWv7A1l3oZkZ+YOEsHwUyQzuPoRNc6
8bI/xolyoDT/QpBShJPW7bCRWN8s/ihP9aDZ3cQyzE7APRNPo0Jp74oBGkHqUJD9NcsAs2djQ9ue
P7djNP1Jbi1Gh95x1fMm6PM4ND8phlYcrX+0rxJrNJhEe0OdJLgNuZ4Ef/Gsvfni67JrHrEQyguL
mJA9SROR/SwdOLEL1zg62Fv1ceuTbgGMNWAwGx6pL6lxsc4S2kNvgSr7eTuLPs1fVAR6gVdODLiZ
XIYIQBzw8YwqILxTfGtfnCTJ+zawV5DTfoIR1L769VwWDwkcFwSJ9/GXIS75YN8+HWJEwVrtMD31
D4LMmsqd3mDC43USHnhfiBM7+Gu6i8qVPc2fpDyQMtjDDR1r1d7yBmUSzqAn/had13/i9h750nDy
8S0wfcMpZyPPvz36V+Hjlio/zT05AhX/B7JPnO7nk0Uxbbj9V2T6Iqf6CRt7+QrSNsgeDRq2bFHy
Vn5al1V7KHNvHl1JcoriXORs9GJXb3HtJLkzdUE8n/rlJrMwhOrZA/GRiqabFx8jwZevgErZ4upS
M+hROCA6oBPA0myP29v0VO+x7F9Xd+Bw1vZ2RtZylsHj6HY/+ZmLJFauhsbEedqUUDExWgVlsrdI
Ves2iekXvE5nwAZYZXp7fSnPGERanB6vqF7MRJH2BN2OC5spp/syPLb2pK46KG9cu4Nor6fmUX9a
n2rLBnzLbikVm9Kxz6St7xWfzXcpR3m6c9pcOI7tvFtfbiMF/LQrR55LTngbT4V5Tm+7UnG9czF+
MWvQcM4yhhtweCMj76F+yU/zk/EJv81ygEuIv4saQqYb84PwRQY6V3wi92uyZ69VEyU09ReDvTsI
ID1FrGIMm7ELHbEWfu/fNwdG9cTzxCBgfrii6CRDQBNfY58ROwqax77xNTaZZZcr8rc0u1mE1CG2
0E72iF7qhIpo54trgIRl/jLVss8PuyEIBTS9AzMUoygnVjqfDIlS0x6e54v8O3CYr1xuug4tykMS
R7vLBPat8iPNlWePF1RV+uQ2+97hAWbvEQb75KEGdmwnut2PXNZ29Qf6Aj6K6J1QVfm+fs4nrjQG
bPhx2ciz2ql0KrIXEcen4mC62Clus7JxGKdTvaNCveXFlRdWC7PhbSFXLcTvLFCFy3Qb6BXqW947
37d67eeQ64K8QTGgTirkxTyjcgvI/Gw8SqTdDNqFzusj7nvzJ/Uoj4Fk+xjryaTq0rO+ekYXrhrz
nocPgY1KGEGut8/MyNJ6aJ2cjjanWMIPofZVsE5Rbwc8mk4JvWjjKU/368CpQFXJtI0jDsNuBCgJ
4LYDxYOO4e1EwbJo+UNxHhhgQHpjwmXa6FovpU6OHL3yrQeGX5v87OvEqMUaSmaPGnCuzvwfdJ3n
bvJsl7a3yJJ7+YuNTQuEEAjJHyvVvXdv/Rzm+eZ9RqP5pFu3QgkBbF/XWutsv1JzsYhS6+kuj+KV
TZGhYEeX9FOcm2BbeDHpjM8cFOVNvQZnjK1+4KEbx37ft4w2yWWzqdqwsT5Jy+zXkb7j52DfYJKP
rD3xuEYxyufEw3q1WgGQilciC8nmmjkl3oZfai+IZ0DuyPuZ+ryogV2fpK+pXzOYnL9GvgrKuXP7
qhUr84YBHFa1geOfGxaSZRyd0C0W27h03OGlueq77DN5Edc4eBeOHro09/VjoN8NW+lNc4c/q94E
sy25yNBcJd8K43dZbBov2JifLL8YmS9pCqtZdcULXywkY67d5pdavI9tsudq3HzLJ+GTLT3ZQT7e
mU/lXZJWwR/ETGITZvOKQwKyUBIOPCY2CcfQBsxnEMZd6jJYRdBnQbb4y470/B+GAeJGtSd3DvQ4
JMbDdVgHt4wrgAJvYONzM5wZNTvb5wST/IWswEjFeBltxYyUSg2XX/xgd+NB/mPVFcHdQXJPAY6O
q/aS/6goQleQcUfOhFV5mM5Aw/4vWj1WcJ0QLeZAZDwCfgy/igOh+bl6CTacrd+8SWw8m/bAsLQs
T4scbOdvVUo3TyPCmbb9w7xVR3U97rEuQWYJWYMcS05PhjrdH9uyBc3pVb5SehEcSVOySw/SSZvJ
FrZ5FH9mh+L8hTWqVjay5KYAZIUzakuZ4Uv7wDyEJX2P20q2WBxo7fov64uLk5Ck/o2TRf6RW4fv
b9U8DTd/l5+4epvr+DbBlliFDl/fz0f6Oh/qS3NlUYyZnzC/eY0oE9byVn2fv6w3yF/TNcFZ5YN9
SVNPmP2G0zcbDeW/f1A+fHzV9L35TXUihHZOfme8DV8yyodX7Vwy0LkkcAsRsXG6HeRXg3PyDf3O
b0rfs0tPiHjP4l3DzX2LYj875HvVWEOgot0jFwJeA/6+XE2EK6ytp+CZ8JZwM67VE7aZA11NfJNd
Zc21cyCAbGO5+bO1Hzfjy3CXPPNQsyTRLB2ndqkc2hMjcYCK0OVowIiQKaTWVBdI26UvjfLkwhrZ
LOvGKv1CS4bCjfI9EGifmDmbWI7SjbHyUU2WUMY8znA1t6MD3p4eY4KB4C5saRyxXTPUV0zHhEPK
hBc277if3FpYJxYEJnLUXPPSIWrZm8pKh/wkrBLFNvALtRz5NNvmpjN20EJLFlYIgcu0ASI8+Zub
VFpTIEJf/ZZ29a79GF77xtUGR76Ptu5w0KmYO9nVaA5PdH0Upi+FYksf2lrfFlc6vj2AwJbGwrjC
tbae0iMmN6loM+ebuUbgEr2Tcxyw6AebgiYXKdynvxnu45/IxytWwlN1F1q3+25vuJ9CBk7PsOBI
WCF5VbuZe/GLwZXWr9U3YVdLXvgy3gYkbq3L6KL4iamQeFdM83UaMnHTKvjEIi2HdQsAwHCTA74m
A6iDcY5SCxhvUQHb8gHDdVSAxvihhTbhc+zQuNAdoGR45qW6B0yUgKAoxo0J7rNN+G77ouLXwCeK
tsM9Gi6a6pLeM3HqMJs/MEn/3mA2xkTohcOGjbndpwzeVkvcAck6jMhZRjZoh4UfnLH/lBughx+s
MzIigdhIYHpWZpI/nYbTAuWNXZlXvKzKxp0582mDYZTHGwLQljCExBE8dTMktpjDGXUmoFXP/MYH
wg7uCJ9F7MaZTKMdrlcRSnqcIF6kyQkhAlLV+rSdtHjkNx9bspG4YJ7N76He8GT6gsXhJ10nT6za
Kd0O/d7P5Kpc1GCLz9Ux2BsQ9teyW+4yLh5KZTaS4Elbl27x2d20r/YQQzRG6AF7lHTmZflN/opp
lf217ybWvvD5ItqHZtfswycw1uBPeY0967XZDXZPwz99qH+kVQJ2zNGCjYYQMzdkIXGlIWN78YXn
mba/WjDO2d/V4vM8H3nFsNuNdz/fj/IKQJIwGBbruPMEf2cmO8JiNBW1P2R6G8clQjil2QXYjJY9
6yp9ibOdmxsJzwPCmgPPN5whcwTTm5s7kSHVDOhmAxMhFuwQEXvyUkeAiWIn0dmY6FYvKkW5tvxV
666QejnijewWUCgF3HJWzeiYnxTH/lGfUNattO2woyAAL6Txc3ougO/8PWO2Jjislrl11jQvgra9
qS8SIdEmBcwq/kYStGxZTrLJPgnADIgMFZH8YsRyAuCArRhDf8s2NC7VGma8cYxdLJrEp+BDZh2j
ul/LDQgXR48KODlHmMxIyzuY8T05y2u+HFwUwsxlO1t3T+Ep1p4a0mLXNRuiYfdMYjyW7CMfl8o4
vlMtZ+UhH8GIig01mvVpXDPFzm/JD9IMTnWCKm1rbb4zCTCw/6f1YsxEJNEhOAKftq8xPGAD9bvX
v9LDAyha7zUaOQYm8RsCdS7pARUaob+/w7f5ziYna86yIfXkduyyj9lftm92OMT2LK79ZTiqv9m5
osTZGt8FsXvrJHQneev7h5bmwNPuisM5ARsQ/reUIJtEB+jCd2+hsE8uJ+2yVnPwKXtfHWJhQJPB
ywzbkFbtNxso4bQ/07Uw17ATKdOKpyxxxNuwHk8Cy5EMMjVT26CQtHC3IXIFfyT6MK40zmthFV4j
t7kk5kqU1kmzxzQq/EiJ/XsurwQfGsIGcAHEQYqZ2blWv5Xi52m4EWu4xNqQ1xhQbPBW3O4rYc7j
oQ2kpOVC0GklmqfpKd/ijr5hdMS5QGVXOv2VuewUOSUF04UYUdbSk7xje1RvxB+7zRsctlLYFI3d
X2XJrmPmtoeIoXHCWKrHLGQ1X4LbfIHm2ikfkelin9ECQwBloblagDmjtWPNRgm8IFUG4ZwQ3Ov1
ACEl/NCP+rrZJXxTsY0xEWSD+Fot7zX6HFPbt33+KZtJhYH5DGAOYDR0iP4dRpaUG2hq1uoB8HS+
MblYA2PdO2DKq/QsbLNT9Zq+sKlbyNf2uLx6yg+AUUw/itZsC+AQ2azFF1E9xbvhpLcr/lb667+J
b2i5UgrvbfWee/FOduY1Ux3lk2E3aY7QsHZkAnaSLe/rj3ztr4Vte40ufBxkPNIalAOr1i1yGUZu
fO7wKTiNT7kno0xjqLQgdIjOOWmo7dLX+pVLc3zlJGPBkytXuyh3k4WbiNKVtLVaYnQOffGOtZJy
w+KjbT2Y+mPupiOYLCkMDnB3+Zsr+zpZ476WgZWxRfPdU+5g2T5tQvqrFszFxdZbY3kZsIknzWYX
m1uDUKfACY1tV3qhAcUcKzSwDBcWGeYbqO5AETB+BX8YZc/s7DRfW8lbinq/Nfa9cJSe2FjqaQf0
xbdnPPC4GGf6YJWQ1UWX9F7/Rpfsa8zhWQMIn3l5zpjlIOwI6jUGljo7emv29W8tcoqwpa+MQ3wt
ETO94OTHp1P6B7LEaKtaAQEiXkMxJ7xydPiMuGDMlGFv8p5Y9if9BE3IFvfmC9jhWK+NHy1eOz5z
iNo2AAoJEon3+r7/nL4TiWtwFf+Bc2zbYz2u2iWM2BuGW9AdJYUEpFWYrPNzcCeDo2CyazwZngg2
IlLbqgCdiCwctBGUG6iazZZudjV9RW80FX6GnY0DE6IBPFl3O43rFErPl7lfTIjO5RWBYuQKW1YH
0VViPBwPVoGbyqYKV6jzoeo5eNTJr+pz8Cu9IJFrviFOky3n8qu/AtPbgrGEI7/x93qXz87M6ql5
EzfKFUhRcIqL8I7FyzuW+9JW1rzWlr8bSpSfzmGnYBB3FRCn2pYHtggp22PJaC71LhxX6ltwYVHQ
xYWIpuGv1C1NytF8QnRVOqVuW3gESXblRs+SN3wnzy3gm/DciSvO+PKqvKuAPNElVZ3yan5NyBwZ
/uy7V8ATZI98n7VnRqvplddoz8ipv7CzPi2ZG0gJADgffJTxNn/UnoLYHFyJQQNz0QsgM4km/hr2
m3yXnewSfnDaBReRYbNtnoB8ysnJDp+ftNUJE4bN6CXUYL8GaqJrxVDIDvlDvMfoorLgXeLrfIEb
kFPVsoIXq5yEqh5J2qr6svgd6/CX8oVah9QL7ICFE+4C2OglI7ExfgW4hTe1Tn+ni+6G52a/VMgj
Gy9EgBUUkisDy317RF1wFBwOafxBMEm3j9z6pTxbW+05capnstm/FADDYQUtZC9vtGcMONt79Mal
G+4iJz+nR7zxWuJW92K0hvfCWJ6y8+xI29yLelt2BSgdxgYeHmMWBvMvCotHuXyI7q396I86nxb4
9mcZ2aIBOYBSzk64FzTCCMHUkSis8qu6SV/0YH3Q/qpwz/WlbzC9jKotx/mHWUwYrIXG67QV9A6I
bpy+EG+YOgAiGrv5rMhb/USJmVSv1k7cZyyfbD3VgfOy3KXXInKMT/2L+zo8On5ZIjhRpPcYOg2V
/Vv9JDsSFVtERYR1yfNARApIzbQi3Q+bIJZsPqEaeAqd7eIzvRrC5RQRX+szvE8ByI2OOmNa/kn1
XiqvZA4tUZCyp9C7ayvxuzrwSpBlTcUWO7u+DRfUoLzOkg9H9NhexfbQwTXyNXuN95yfgNeIrwQm
2xAxL+2TsEteuy0sKv2B8tM1vsiHcHKGLZV6ydLHW2THpEEMN+YbEHaV2FggvzPX/R2pqg54dxwW
ithijfPhT1vrVH2GWy6tmXnqHU4IuE1JNOEqPQhs99Dn1qV1QgxUwYe71XdczzI8cVJ0devxXoHu
Mp3aBTcYHcJBPzMVIEjP/2Cne02SnXmGWHaG5npu36s3pHfU0albfrJiC8hX7V7h9FFO7CDsNPoO
1pCKNxcJI7NNoSlVCKptPMfRVz9LBI2GBK+suvqMucNFex72NXaN2wjTTirbW+2xwJw61RX21msa
bPWjCIGEnZnxx/yNdiZwIMXs4xHDwBVpvlhEQ4Pj1COkxfQmz3JYCdD2OOMNrLu+xTfrSlNKElTE
ZnMNaIMov9aB0+3uqf+Uh45BXcvEmHuRDDO9BxD/i1B33eNXGoaWA0m6Fk3TunqujzE1B20NuZxL
4DCV8jr7aT/pVKPei4/41V1qSm2ZbWGLZX8oblA5Uk/6wz4vj7G40b/170ReseiEfIkHgvG0hACe
VXSnp+ru6gQcstYBrsSTQbGb2cnz8IMUsbjEm/yocGESGPQpPLPTZcopC94rOCwKJxcxl/GwEadD
uxh4vETpeVA2WNpVQK0Upr8V+N8bNUTE/vohFYyxnIrZyjX4HkmQx4AFngRtDlcQqdPFhrCWSrLH
xOvqtyQHr3HYmirGaRJsWaK/GW4zXQZ3ZXgF1oSFG4Sop2Lfenb6wWtNlFXcz9LSr3V9Z7wjISq9
4SvKcRZkCqDvMfkMx6WhVnKghGVBnoWlosFYJ2OzDpcNOLhMm/Z39OQ9Ie5Fv2AL2mvzhsyLDJaw
OJi+rTH9wKtD2RQpcd8LjYqVTwDWh8S3qOls6RtV9wG5ZDQvJSzdDXPLAA3bGvEW51B+jhmaD7ex
PRlbTKBg9SgKNNQD+zSwtBuw4JDjM70Es6OMuwoSBBHDSJLz5Q1n6V3yoYyS8yhQiOLaXTgom3kR
n9paXr5+BHXJCSfbTNj347ktXqLkJGdPWYleCyI7gZbOLNyEYTv0z/mEKMvOwCALgInd2D8p6dek
71QTsthtwkRAzDeUJdRl1EIUCWhua4YhlOyU3fLajFzWSg7HTLLOeLAEz4dURwTyRIKzg3QX2l16
V1+sZ+hJHSbDrd0CWBcbgQRb8KjSlYpP/FCa8aCNcDhuLMyRvu2v+lf//AD2uwXt/xfnf9yUkLlC
bpOEf7gAj+eFZrBMR2r4cPzCiGe2aGdYZ3maHG4f902+rro4fjz3fmZtyX9YE20GC67hSsAfBdRp
9lsERUPHKIWfMNBCIzNJRBDVB+Id6RUfdz0exN4TwmbLaPtxnzTnPIzTTffPr1m16ppVZXmtCq8+
W5wWxDH6kYaFa/+4r14eqBKo9o//pgbpweOnfx94PO+fXzHVjvhMIepbp1eBtx5PylJTYcVbXujx
VFwcaExiOdn1Wlqfgn47EmvXqBNElQ61Hm9W0iPTq7EHc/2g9SY4QHLctvY46FiEYbN2TbrpqQ6m
8+g3rROYHLUiU9AK59EpTcNPS8leSJb8lMW+ddVUVW0LeCNKpm2EC0LN9dr5pzEfFS8ks5hp791H
5bMy4nR0U/h0SdCP3tw2gZthue0Tj2pbOVBjCi12UmJchwSJlsY0aJM7eKKpEh+FKLlnfTFs+4j6
FMUJW5/Ovql3EcBV042bTAfZjobPQixkohSgRTXBZjLVNUdlG+NEXWti7zaSqXEOMhodnrNWlvaW
BvqAYuLHFMHiTcUtsa6eksYx6+kDVUiDVxgFR9fjOuZDSRMCCiPcMtdNBL9Tg23R9GhRpw5aYzOw
ESYNw+ZBHLdpEd77GGE57NRFSOIDD3RWWW5EjZxUtFcuX8gSl4vbtaRVEC8tova0CJIX7h2Q6fr+
KdDl3wbPZRA+GP6N5M4zeHkZDmj6ZuMnzrTP3GKekUaaTxhh4mgGzITRhPtSM76JYVPg6U6LoZAo
jaSeBU8QS3OlCwNRy/UpCyHbQQicCFwc83g9NGBv0UtJ/9DAFqsJiAIMCzBWnwdHq5ZfD60U8+5b
VPf5i18kEJ5C+SyJbByaok0HDFFwm8vw+BObNNs12tc4bbRc2OFhzSKBd6bDV75ukLei3Exn3KC6
O0ED5bbM/sQY5oNfQ1g3RoJr50TbWWABPaKHSGLmQIxJfIxb4ivbZa1J888Ij3JbOsZlBUmBEFmC
AVE5GonxERpG68m+/mWF89MkY1eFEgTmsai5UwS9NuETBSqzTTnUx2OmVbBaCn+DLStFL5fa1lA6
NNvjuGmnGTZ3aDEPBlNU9OJGyPCwlgaJOWS1RREFOTJhMYvN9K9Gp08k83SaZ2YiZjSxQOdcH/6A
mbA2q4A8KbWr8cESWP6pWfAT6zWjNXKecQhgRCVzyrbM0ORKIIfTnHbGrHCVxFQDakxQKHbqUckE
rWoBiGpVF9YYwLAYyOmnVmEWKtfx3Yhw9UEITstYXsSElqAXMB7oelBVkblhELO1xYp16VRMOJRy
URGzlMWEEZ0kun95ePY5kZC5MoyQA6x4ywB2bgr7O//DW607SAQ0rFTsJKyuoiKPsNTXLaDujpIm
9oPR8+di0UW3FCwqPEMRG6w2FT2cBDU21KJPC3fS9L3OF9BXTA+zjtMMvTaSiCFUCTOA4j/X8aGL
KFSyhqovL5PzEHxGzbiTVHhfIiQDlthgo+IfN6nAEFEy/GQpzshJFNzDAki5MFKMEuXEI/AdX6U6
mT25U3O3MUlcHGGqBn3O8L/GZI4GOHkjq++mJs9jCTTVgiGOyQT5ueMMDslZTgWGWAXAZ2QJDppJ
8WyoWXsqZFqYZPwWDfF9HDnWhUbWqTAla2jZX01Bb7/zQ5lDOyknU2XkKKi3XJfYqx8UoAnAJRYh
22Y45vha/TJmgvqeMG6UFbBKg1lwEPZuSgLpQBEhjzobTmO2yHWjj7Qz4zUiur2CABRW5AxqjRNw
M2KR4/uwRFCXny1pcQKM032hABPHFZVDKymi01dFTZjkdJLbaS3rRuAkpk/bUyuXtCNRUNaYGRqY
0lEy4DzRzTXyG4NoTymQj6Lc3Wu5u2KFvi46fAjbUaSNN5hPhAilj1lJA6oB2s+aiNo9YdhON2cM
mIbJGusbAusXEiXBKSpMK+AiVq22DzXqi9gCJLewCuvcwryLCWNKH7npSkehIMVTu2nGYS3o6dUa
F7mC3n20Zugj7qccHvSvVM9+p1Ynv3scelsXmcFn61A3ZIc8VkpHLAYd5G/SqSugmltSkeDuSb/U
DYy05ED35qA7RyVabyu0bmohYgycMqfgMoMph8uDqSLgxld8YfrZpPHpCytkyGN9m5puH8A3xKYs
X2JkbmKH4VZza4qX5S3ufCPkpAp1wVMmQo5jReM8SW+RpWBLl2vSTo7AaOp8GoBx4HhIFpMREwsR
Jy2mljxbiukc4KPXhQ4KtIhlwSTYc4ghbd9rp8SnGjUwk8TkfiZDICwJAU3PWZZNePQxHjXx2FPl
2RHDGWLDPKTAFZMP0T5lxmhMmpslDQIRXmSkw8H5X8rqE+6ZKrt30zvTMqZuKMTViGNq4VSELAHu
ilBi+lQzXC7xRrOFidmX7IuAEK32hmYbtzDzMLfCvFYr2BPF0GBcYc6bsuzjXTGWO18L0nWRU0Ja
GdK+OGDKX2p+t8IBh5hsurAEF1UQNFoYiCcDlIXAZGqoTHXiGvVZwfYLj1gRkHCksSd4COs0nd6v
Z4ddGYtprWFNKBBTMEwBLjbMkWrq+1WlN6UX5FD4DB133JGZMbLnqQeL7cD38T23ZZZ+N6wRyiQk
sDv4U8WbCKBdGlM38iHI16H8JplMlwXO73XLQK2I8aFBOHm10sZ0fBOf+XbQGH+o2UXO45tQBRtp
ZEEOumZgDk8zIuay0wWIXvKGBNeWzSSrcbNPNPmWqccJ71g28hKTBgaYE759nBTFD984Lbtpvemm
NtyJTvv20+wykvx7zLq+2Q8kgI/gAbIeDXttCZrXLZr6PmMKVWPijefip4Zjud2LoPhF/DyGprFT
5u46cQZyslLWUN2VQ+OhbGX0CtKIh5lhZ9Re8LhmtDfgT5mu3rFIwr4GEltMuLCLlwPTZTElSr2S
fsjxuRUEOzljKa7HYToQExk7Pf0LFgmYzZeS6uUJ1IWweZkNY0ucCzZqkBpkqfLMKmBUGKD5UQL9
Q2mGiu6rXafRyBBLyI+lhqlsPSMYAzzAeA8nPEk4dbx/p9WC+lhM9dEXwnciQcONjo/77Exxpp7V
VtwEE9OkTLZmDwOPdV/D/xEbkG1VTL1xbOKtH2HG0QzPFbZ/Xo6ddBgxvZJCWPxFXCFDijrEiksL
JGC+HFILND3bdGQdg0GatkbH9KWOCychVsYVS0D6NIydXH3SBSyl9AB4VdMRMorSnza036bY8rTg
GRr0tKe+4wsrr342m1tcHcZWvcyyju5WwlYMSdpMceLNtzCOVBcF+LyxpF0ZAeZglm3L0qwdhlAD
TKnwRjHgChlyvY00pvRjI1f0Oc9lkCG4nZCSNqRxm+0EtxbPjnk24F0NT6PFLjGA/TSVLtkE8v6N
Q3dTFAVTRPJNISKMco3gEkJ9JXGooxZvPlGo1zlq31VvVMZ2Mqq9OqrBSxkTnU5Ge1NDVTQVVXfV
qv0wrHI4ZJa1nyzaFUsrvX78yLUnuYwODVLhtWCYQEBTRB9tvIWSdsHqKbM73itfUwybMPMTCsjk
dQrMrwi/jY0yEZHQ5O2L1PYB3uQsZfmUvGuJ8IsdEawJ5qSW1m8xlH6vKyjGQtbcMzkC1xCLI37H
i+HTuBu4cp1Mr1dT2/ItRJpAU5IiaVIuYiY6ZdSfgpLZnoQ7iykuwZG21VI5Vfl8GLTwxxgy7H+D
L38xt/KTScPFmJ22LacjAX9HzC/x82phKbiqVEI5LhmqLYakLP5WdcaLlElwVDReuTB746rbWkYl
2GQcVx2CTaIzGGIE1J4NCpFKm27qmCFWNKMW8TGeeAQn7SsxwxfJfC9k9mEM5DysLTEmyROYQnjp
oPwVnmukBa8ioNkQNe/ZGDd2qAzwJofE8DSI+cle72VaaLnf6wr7RxvKiEzyjJ8muHNioNSOEcFP
0zAEiSKoGnWETVf/Lc4zZqBtzic9txUa6AFJWShNwVrXEIcOPb5i+hTEru/T6s1KcvFDPPLTDqyW
o1HY2Lyu+1Rs1lIGYkQXzTzfTJyItmOrCPqzZFTMuxoXV/KdAG9izICHTEAKhS4VCnM2Y/60wmdg
2HIlWy9NeahTN5y6ZeIGV5CLB45TSSRvOGyVQvZCvwZWnsL2zEzhKpBoXar41ig+B5BAc2YgY/eR
dDlZCipe+UMo2E0rHvwJtFbUMliQjBsnyNKaTuqhEe4k7TyIAGLxdIuDjshEnHyNUEpdYrv4wrjY
ZXMdD2+aJOC67kvQaq1FL9vcEHePe7mEb3VS89zaa8W8qVK1gxGrhZ6ij+e+x15erSlmfCVmFFqZ
R7KmSogvwdPsL8WyxMlJXQohp3niPM8cM7DAd60vs8a3bGpjnHL65ziQn/jg88psaNiEoUHD3ldH
Q4w/EiVJvEbjG+rIM/GKHJagkbzII+zxHldFijm+X3E57j58UkXy97JvpW+i7jNmFNp93C46xawH
gZwID88qwUtbDaxPBHcZCSTqOJRqC7Ch4Vz/NC5zvqYUjnX4hVfhrp7aZG/hf7uaTRVYZ3FUpGmR
TNqKYFIArWfUtoNikCH5UqTQGIKw/SbK+k+pGQ5ULU2PBa4+qq0jGmj784Fvt2Q44wYdhJ02AvAW
CpoLvUK1NU1jvWEXQABdK/B04SPqlT48hYXhlviiLaMMNN4ypLgIu1C86RQIq7Ocb7safl2nzjnd
tmoPCmxy0S9Nr4PjUkN81ApVR1RV/00svZoVToesI3YwnmpcPBvYR4Ol+Y7q+8OxWXIN+vlpFuVk
n5vw/sYZ+6iubZyy9uEO+tFai/1zUkO+FmZ5ryzwjqayMKlZc9MJZBNE0dGHtzkIxB2GILdeVSBz
9Y2BPxBMII5nuFEFshBGPOfXuZYRNd4hlGrhTk8T5zXJjIqGrmG6KamOFJUUaTsuYVaRCETiqoDH
OmmaY463Il3wG9SMUqzl77kiZSuS1suqb3BAEZjaTXSUowhtsBKdC4gdpQzDsJyqTZOkTiUJ/kWs
UYjM4MJ8sFRK3/BKxfx/i1cy9b0S7SkLz0xMZsgWeHCK8h8L5U84V5Vt5HR3eTfgT6dkDtmewqpu
FeA1ObXJZC3WemTR0JrWK/kWXIQ6J6oBWDjQw59IXdERZxnfcxTBCYH43jWENsj68I6CquUg1vVh
0viwIYzqqsxHV6hicA6hDc+T/mUGL0gcSmZSq8DqrLUxyB9iC5gyLOjRdDcGOpdUbz5kkbaudLEP
uvsF2lIkWDuxheeRduFnKzIUwgkWIVfsRPJAWRUDUjZVdeeSY8DkS+hFRPW9xuB2JS1e6BjLy9Dc
xS9FHy5zDabR6sekxnsVTxTofBIEsiH5CY0Ic3yo+nIBVFYsfaxGCydRw5VDcBAQTpgDI5AxlQ7+
HJkXrQYQGQCvJoZfgRJJR6PABVJDRtX0UDWTcswvhMZ/mbjZfdHb/JDstcok/RXXP6aaSvPD/vae
6cxetDagyjqRXFNvGGdqYzAuruHvqqjCyyJgkg01IlWMuHnGaiwNhwyGy5Sj229lJ1KyytMCihgD
rwasKV22LqAJtdgZZL7bxBp++XJc2jJM8cKnOpn82kd13W9CNZXc0WR5yyfpEzPlaz7H6FfSx2IF
+OSPR4yT302pGTxSphoCLFQTvEuQHD0SCwg51Wc/qN7SZthFrRH5gVPsnvRCqBzULcVc524vke3k
W/HelC11FZQ5ww1Tei2tit4wGwWonojitO7O5hWdk7GdbIKGL6YRWGt/9mH9V83VxH1NnyrVwV4e
WWqhXNSW9S+X1NpJg9LDeUrw4KjKZELTP6QZ+xwznpG1Lx9FPEiTXnezWt3VRa5vDJgHSmp0ni9Q
hJooORU/ZxXKCN/FJJPpTIFOnlavD1lRzFbdCmoX4VhMqEceWxuF2mIXFOo3Rm0W5rrl8ywi6hxk
BavejG5vNlG8ZDmFvKqv9Vhz/Up0+6ldcv/y9qh8DRBPMhZ+m46wgtubOJnRgDr4b8RcrM0Zw/Op
B88I48+6LIxnk3E0XcO00jHPtiDfZUj90LyQkqSVwl+udt6gmzqdm3AyyNbBEJRipoYrMZTK7Fkw
MWbituzKp+xepvaFmBVuYCjJilxpYzP40xEXcGXlG2Ckmj9RyFUUB4YAo9gX4CBMMiuGxPwqmGsZ
KuuIf13XvQeBcIsLQ3NSnS45LPO7PM0ZCXnJ3vcxUpsG5IdKt5As29bJJnT8wsBCWpBfslGa51ow
sWIIMPA1glBzmw/8Z/d1M4EmzQOiDr3Gr6DpGjYrjOp6CS2PmM8Nhog52P7MOGJkh7NjLOA2sSxi
pybzrQqj+K132ovSZNq7JcCxMuPyI9bHT7EVjjJOney1RMm16q30NTKe8HoMiRLbxYSzplmqunF+
J3fS2Pg1PjICbIb8kAwI+WOo79nA4t8iy2IjGVf0I+zPevWdBjkFqWRCLy4W553/+8dwqs9Duwiq
NI10KUvDbe/x9KAyzAmgemki+mFyaPzz3T9PWp75782s0vFEeNz+58fHr/+fj//763Nf877+vW2Y
IIyDJwnDH38S30FT4R0v/z1+evxHxmW+q3vUrP/efPz0uO/x6L9P/l/3/a+bj+f5uM2U/bdU++sp
QSpsZWO285OST0NE8H//+Lj3cXtWRh4SMtw+ZKu40J8Uu8d/nF0obv+9Lcz+f99WF50tOprobmSz
Rv6WYGMS25AAwihzlybtzKcU2q3qZ6u0JB8Tf3TcckzQ06yvtB0J6dpuxi/fsUxKmsfNtpr/3wPJ
8hRDV0EeBGXz7y88nva4KTAU8vQh3D/uijRV3Y2yiZKtExMV/TK+PY/nPR55/FdkNX+cpvMljhSE
23qOoCte3sbj4ZZEeJyZvydV1iAMWz3qVh2uQISL2J7CAZetxa3IqADz/ZS9uCpBf9W4vbQxAE1f
T2SqFDjYPf6TxxZCRFjUM/zGGYYIrjNG0f4QdQbvwtSYfmKeu0/YwNUaxCxsGuBCQSDcJZQ30eIq
FS9GUfnjBF9uPu7LsgHqdmfURNwFrVNIPfKGxyN9kGMc6pf5bzowlf/39zDLZkOdOn3nEzzsJY9X
eLx2GQiL84jQ7/k4BCb/5+/981ceL/vPcx4PjS1IijTkqEL/86aS/7yzx7MfD/yP1/7/PvzvKxBc
Qrpg12z/fe7/+JtFZG6i/+LuPJZcx7Is+ytlOS6kQYtBTQgQoCbdnXwuJjAXfNBa4+t7gRHZkWJQ
1tM2y2C6eu4kCFyce87eayf1PpUogGFmsfyZYEp1zYqdMLBeBhXhoizhszOm9pDQegYnBT0DxDTD
MCGidfmZqFK1MRaGPREbWyOZ8q0exvVB6AamSglzfGDlfdivY6CrQoBupSpAeYFYcXxL+CQk6Leu
htmuJ6+e2DFK/ZrKhR2nxi4bUoGg6/TEmFkSfa05Vg4EchpgEBHV5PnMPgSdVkDT1jTerCsFWHFK
BpY0qxKRzoriOmgT3ymDvsKsxLC+z2uEnyZ7EXUEatDA8Mizex9Ewrou0UBRCzhkXl86WnREVLEw
53pxbXUGCBVhZih9wLrQJXMoupl3t/gVo1QNttUovchGfqa8bewxFREiEF+Tcgve9LpUE0UEg0di
Xyb6EXIqEz9X0V1SqeBmFvndaZQYLHVMMCWFMV23qMHTwNr1xJg5foJpKxbQEmtzOXNpAcUx0CrD
/ZgQSpqlUF8KZot+fA59Ao5IMERCI7U/UBrN9RwT+iNb0r4Ihw75KTzvqPF3gYkBRDSs1wRZZcsc
hPjoCAdRh6KHuBV9Fj67LkndOm++SIZK0rRl0Kgx0U+SS1Ox2Y41KMxqiF/XRw0qM1zbq9qHoSmf
ctJhnm1opqmTtNF0tONhgTCgOPcJckMjrV5xGQA3NeGc1EsIAfRmzZGSiAwAqZkBcrA+CGQjbSuD
vUPADDZpo3pvDMKJOUHdt9dKpC6W2Jm2OQyTqSGVtxtPQyIdBuK+0Y91hGCYxVFoyawaNP8syOpX
Xi19W56OwClMc0QWVkLcgQzMMcYkfv7bSKM9BGmM40ElHMOcHhq3M5hCkcAxSeVTAGVEEfvarhva
ARUSmKkMZDtPSIpolbueCJs8wFzBPz3SDuCCCedLJugvMGfHC71HOaBYSzQUYLpGCosBj6aiGbIT
VHHCNZUkW8lkF5Rbwt7wXxK1157aVP4NlhYuTnoLKFBw1OfodtX3HmKrY7Xza7gRAoltwizHGzVZ
dL16+80wcNn4DSSiVez12gITn7IkC8esakomwaLNqFkVcL4REtgmN0SHMZa8LhLjO+jr8FdBe8v3
rdIJhwhgOeA2n76u62f+TkyiLc3MmwwHfVtxhARLEWh1FtpNKtpDmllo4AgqcNRswFanapteCc1N
W/pHAmLqnQq3GDhKtqMlcBQxYRF29F4RZSCWPIOM5C16fE9lIV2acGTrx/HuhXWvUQoq3fQjJbpw
rCN8AnJDC49sW9Q06LCSCBl4rPlvIUnYSGpFmDphRtGJB7gN/WMx6/R6uT6gRwjfbNdQVIjb3MLg
G3R7FYXdgLGnqUEqsZy7ygCNrxSyAE1tVn1lOm2DBkKio+jA91T0bRKtPcQvZJkQfTC8ZG2NyjBG
KMOxRcDchsKJmh6An4Todsr3pGYGF6PjnhwwFlLVKHBHRfoAvS6ihiGttJaT26RGndckbMOl0NBO
feh/t7TQYHGDxCD/aj92PK+qiy9RW4IPnBXcs37H1T32PbKYicQ4OlNagGiqH3ygriPhTUY7XLti
YGw5XKumEdGWhndZ6RSCChTFbTU0v6MkS9Tw/FKmxGhcusWJOFiWXeOZTpushXcSy2uhP/MUZQd4
PIF4Ha0PdVxQ8DAqGeOjhB2nYp8HQws6DzUpQg6PBBNtPcSYKqABZQlKY52goa2sABbShPBcpFSi
4biQEJjeuX5stts2EM/VjC6MYdWtm1NMTf3T0DSzLZv0PqYS7rAvBupuMLvvGFIqjbb8Z4xBEg51
mFOlib8EsWo46jUeJA1SZtVO5JEQ1jh2htvHHS38gqS0QDEWDGiO2aIaX8ZWRg+uRnSLBWeWy3nf
Iq5JtSA7LiKzJRCt6CMCsmaA51lGFmx/Fki4QoAeqeuCGBO2HUumYIv+n4ShZDfVvNHW3JzUgBDH
rux92gjju5GgAUnH8ZzQt98NJYOVzMTGRTo3puHC2opj8j4geDXG8T3VGaaLenzsZgF99ITVQpex
MIk1kT8aUvipnw5dTaRP5U5DRr6vxJqaW59l3tDMb7H46vWvxBQjNDPli85QK58jKKI6d+ZMMH70
5VLVZUY4SXaoBy4genZUe/P45YvVaRCnEmgOrz7G8S6JWLLNDAtyFV4lq9EkpLpWtUWXk1UIEaCA
8uuy3aADt2PMjA1q+drjG7MJG68y1GvRtAGYdO0tIg3CjWux23ULwWZYHqQhwUwR5LdQCMNdmNXW
blLHt1AAVNHkyrSTllAczqtpVwtasNYy5ATxkmaTVLm0razZIfLjKJHI4I3LHkA02BdU7CPNppA8
cYF8Ph7k//vR49M/nuLyD5ooYjC3fnyhb2XKuXF55uYgXYUkBfJjDKJj4i1HF/maje2+zKfco3yc
aThNSbszZZMPGaST4q6THi5ZAgCS2vJymIhZ/a4EaP8lC53no6R/PKgmp4K8PDw+DQWTDjobNkdt
QWYn/kegdiNZWsvRVJpmmNft1DyFyxmeqNwP2jgh2Ymrhc0lm4hKBl1SLA+Pj/7ta71pcd/UMRiR
q0Bzctk5CUJJSRsoRFe0iXYKuo4NXb68l389NEuN2pFmZotMnMmWYNi5kRYo6wORGiQBe5Zc9B4c
7H5hdcd/cbGjhQg9V3RjrFTZ6EJPHtFs9CWKF3DTWf3ct6a01Q2IRebyMKcIeYW2SskmGBZSFbDY
XVfiOqsL7RgaRGUiApN3U1cou8dHtUhAUjksuZwyrdhgYcRWirLUYhpbDj57PIfHRzpbXUdXkXCF
0aHUKmnXNqa0Q8feh7q/1SpoJnKC6DcoQ0zwqaRO21B5ZixS7HLJrLwwNoGyNe/zQJ3HXi+zGRtU
vIUFueiBgGXHaJRdKUvKrlEIQei4h65aHfWBIbNULuhkWJdE0EALgHiT+tAUSgSlJdO6qVFlW+nZ
yzDHvJS+H3lSZnA6WWx5120k/B6WfcXjoVs+kgYfMf2s0Bj6ByaXQFvTqVMaInVt5vu8l7AvAdbP
oHoRLBGPcYTCmQf6q9uinSVvZD66m5eHx/F/fKrQUkwJu9lwuAMAest7QOX254M1wlAx0QrYsyWg
wE3ZEMmhgqh08IoOxUtFwWstIOG/TsDHp1OMp7yYZhJ7GvNFUYb3ssRT18+LVjKe44bUvvFLwR7P
um9sh7Hc/3emEs6ltsJ4koERztaW5g7wzYA7Lz1r4JMJwPd1sjZwh4kf80/IBiKmTbhGXg3PcW1d
qy/hWuwZTYmIVFFqL7UgzOWYgtjG0WQcwtv8Dl7sZzwzsfBv4TVD6+ERDonKPPsNRHG5KEePticT
xBJfEqOAaaWoa4Yg0K1jwJFMw9/yBTgGgsRlUZ9f4EnXBODVbid6UB3DfiM+z+f2m0wPcUI2uFIR
Q4A4Ygb4LnP5SiTiOO0bf0pnFof8q16Jz5jRGBJmuMER3pAS/yWxi8GeavGPZuQM+I2FPd6pNl5T
OdejhyNEVt1Q+0YMA962BDR6ld6fAFitowuhTvoKmzFCi6tAp1RwsZ3HC2jKPEzfwUU+oE4DXLDG
HwuRIGX0+lNyO0tt/UX/0U7yi/Ch7PwX+vHUeg12LAX2LkkcB2oGlhX5PX6dzv7PiDf8dYCB3XrB
QYq2Kgb+zib8juhmJg9q5QhMsZCTH4DPziWb7lXxxnmAA35mOsHU6JDu4y8cl8QV+WtJdQkeVuEo
pegtMPYCeOgEYnIYYdnI4wBFDRcqMdYNJPHW0wG1hTd+BdVKe75brdtOSOUPEz5vs+JmuFGrjWW8
CKn3T7j2CxVJUOT/lXfZhYygtvmfv8kmPHfqwuXrC68d4YmoiZQTmmEiTZU0Tef735/PZKzy49J/
l9U4xKkiYdQUd0S7GPU6+S3si03y1e2CZyinKboFV/QvpBZOIPRr7Bbmcf7mDKGuRaOXLmyXiTQP
tyYsirciXTipceCF5tbPLzA7hxKGqqMInmDJzNipGzwZyd/bkmr4qf2af0P3czM3e4fCccQDuil/
9U/xc3YtSXCysf459T3eQax9Sz/JOla8/pTuuPejwxQ5YTHWbxRvYiLhGU8sZmgNNshmsFMjn8a3
r2Bsmjx5sEnqcuEVdw7K0lnFHdX+Mo5gmEe62Qe9X1ude6/7H/2akW65Dn9jTMDQYPzGAaXNtr5n
l+YATHuPvxBDij/0rZG/Di8MFq7kzeRYbWAV8x2uangNArJ+pGRbDLP+QXvilG0ZPz4jNqtekViY
p8I9YZTAq0tvOOX47ZBEvRsRRfYm/UKr7wpPyi8omK61Du7zl46xW/Gia7pwGuU3U1lHh24rbkJP
PeELVT8a0uVcEFGR3T6BAUTwnL0SfDnjekHZtEbujDmS69TADfAVr+1om2vgWldcYdN5QQBcFdG+
AyaLjDXVgdPakbMBZgnskwl2iIFw3y3Giz0+BXDqa+mZYaUUUukcaJFDF1/oDZy2yPhOk0OV4QjV
BiLDlpcYuMpF+smybbUZP9mC81S5gXvarnqf9tY7+0qPys2lNt8IOIacBbRwetc+UBKiEF3vYs9c
/y9n/gL3/48TX5dFSdUN3bJk9V9PfED2DYoueTjJZn/CsxQ6yxrD6XUzrDd5UZgS2eHkH9hmUDZh
NLrhSGoW4veiVf5fngxBCP/xZCRVRfFMqLho/PtVqMXk4dRWP5wimV4h/7XiNiT1i0MEog2HDfcP
B59dDB2DOdi5bM8BA1xsljf8I9H58XT+/42pMEXznw74f8ZUpHTliqj525/hFX8kVTz+0Z9JFabx
d9XSFYXUCVGXSaP4M6bCkv6uibqm82VTtyRVZHn8R1CFvHyLr6sSmaG8b8bf/muJuQn/52+K/neL
RCOTf6LLj9/4/xJUoZnSvy3SFNSyoVgs1JZKd4pK61/PVSJjSVuWmhBe160pLGtLdCJegAYpy9uk
1ijeMlVmVMjej12ditNBb+ipEOKmJtGPPpa/56oVFqlwhQYSi0AA2XeIrMvU9NmOuZzFThDlo8AG
BnHJwZQbEL1RBwAv2JdSrP0i9cmUvgNlMF7GSjvMwghnQTPm56GZUR5nrMs0EPyL1k1oKGCnZlXa
unoFwquuJ4a/M+kZ5F4SPfY2FGVFnURZ0suHMU3EdV6nnjTEr9YErj8xA9C7aUn1qanVOhBpoaIh
Z6mJ0EWUGrm8cfrLnIJ5LypbI88JY2eC18ogFVHuvA36Tui4qU55Xl/kLLcnTbGwls3bzOeuwbAW
IgDR1AR4gXxIuwU60iiXNjd9GClwFn1kmNrU516AezOx4vp1ibRbFSNTeqR2oqeUDAg7TWH7DY5k
NuK1iZ769HhodXmLKIhwehH1BWwfK5UHd+pY1RNaTlAHYnJiY+6GAFRx3RKUrCKlPWn8vaYuZ0+T
hn1Zg/CIJrZt0uyvLV0jca4E489QswR30THiB94y5bO0SdTpTg7PVrSUYZ023MFNoph1QtvVZcKb
gqVHHTNe6rQ3VvEg2GNfMLvoBTbcMSb0BPkwm3lrN9OWiQK6OzB5yrK5ZsPCdRxh9OTMB8nIQ6Sk
4wlUhgLgv3VmByLXuQLPiIlsVtD6UDV9ExcZ2tV2NnkHKWq1OHslFexspmHvFEEJe9l4E8EZJUOj
PhHpBdRPbZc+m69cdJk1NzfMD18LB7jXAjydtIQqb0TrinBhzkhigRRrgICjlykuTqE5JgWKGSRG
To5Hpx0jcH9dC1po1NM/Hnhp2hSmL32U0g9hH9vUBe328hzI+TujUzIofDCLMlkPgsk4dvDLTVaR
hWtGzDOVkJIll7viUvTcv40GJa8GLGdJHBuTBC+nKD0beo1XY27PJvBCSZGjY4J+rgkUCQcE44BW
oJ9lTAEpc9lWSBJ4LmSTfSVURQyhDiSNNgCnadOhsyKE3HAUArPxHsR33QyPuS99qWGBUM+nkhYw
35wJdL4IpHsCMKf7PosAIlraknanE38pjmg8dWuXZ9ETw994PXa0e/pW+jYzkr0EhsViotFpHNON
YFno5ISOG7BFRMEM3yHYj41dqIVkD37a430BZh6RJbeeWxpxaly7yaRrB1NKWux+IaBcKAZTkDDY
RfZk9buBxIV5lr9Jrr2yXgqgMKGAz7VIz6k0X+Oe4qoqyLIPVXNrxiFkpWqmUpFyEEsUzVNJMjeh
jkxSoNkXEbTjhB4EIcurYDIMD20oo751hY5WijIY8ARuqhnveyKcQ52RdTkNt77I6WnWOHeFhpeo
RyDOyUvQZQUyozR8yUrxS6b/hPqr3bClRgupYhvVhXHxYVbNiW3xSYGMUqW7EHGwqoF/GhJkugyH
yEE3v+rw3VAJd7zrxEbag/yTI+DBkrRSL22bn0n+HOykqd4mcyYswexx5s5J4SIwIR+9CMdV3+Ts
ehgCaDkdeDFPf1fB8EI/rkLM4GQVe+iKXafpj5CGu5GeEXuNTgm/UpRjHLzkq06rbVCiHpDb4TdD
g8gRk+K7TWGXospCtVaPdKuoYhS0f6u+QgA5R7nXWQZqjQwwHaHVqziUUIv4L1mQ/u57hX+lTrQg
JMiNc1Ff8nn2hKG6pNY1NNlghdr8aqkCSt/UR3UvbyrOt6npTnrZ3CISYfMxuhAYjoRcFwJ6J8wr
yxniv292HxmixF0JfMLU5ImuAeq7nt7DmpxrdLQMqsacyKJwJrix37XwZzM2RF1d/uT3cAguaZiO
O3kST3qrcSGPyj7OzKNMJk+YIeFVETnGoUbgfNrjHCwxxxkiPW7dVF5lP/1IUz8iBmf6KSNxWw7T
+1TSlq565S1ISrjPVfQ6itIpDDvNk95KkcRjANAE26i4qbMI+XwVGdDb9OY1gpbsd/7ABhEJfyUi
KFSa+WXO+98IZStU5Lbi+0+aJKKmlVFryb+LOSyWTjW5KG1cnC3ypImSIKBoCMFSmm9yqseHwmDU
xLVuuSOJmNh+h7NonUzy3Wh7Iu0VyPLoy/oH5eFo5wRWrlv+1qolnU1Gr9hH5mcURcdeoqct+UjT
WVtuQt28yAN3Vj9u76pW7806ZkplCC4R7OdA2/kV7boyZ+WOcevtQ2HeDHkN5UA2fTh04h55Gd/j
+iiTDN7TxJOMfkeN9ql2S5shUm+V3MokAzTrzOrlbZMxf7LeyGF+noJKPXYhdM1+KnaTEL2w9JgN
v73RKzj23DeQTu9za75NRoGHH8N3M+lnazA/NaH/pYtYzBT1bi4prXIKLpWWHiMbxI4Tbm9FcMpk
qh1BlrapTiuzYVZBGVFsu/jViNgEEq0QkBhsJNiv5ffM78sTTw8IkzKRqsyNg9n+wVCwRaIjQRKy
rOFDN91ULgwHTX8bZD9cqvNWCAfuxSpEHN7iKZMpZSrDs+qBEAmgGlRLe8bSbNj7/D4o6daq2JN2
UY8aUxffGl8jowjhZVCq39X45FeK7sw6ttkuo46PqKKCRgv3nUGPbtaNQ9nNwUojcyc8T7PKjiAQ
oSspLF2xdCdfdj+WuK1AnypSuC4jpr5qZ9hhlX3JVnpuNeWIhvFLbrWPoPk19ohgI4kcVxmuH6ds
Z179ZMMM+9bjnVt3C6RVN9inwyEXWzeh/piT7GjU6BCG+nOeMK1W48VK1WepCo60Dn/kSt82ME/l
ll4kMROdVr5KE/tSnVNMrNA5VMKGs9EtxTn0MHL0HgOSHO+6+ZV3v9sQkFrRsJ0hKBbiWFp8j/5u
Sr4RMXlhgrxeCoy3JmccF2g/eKQgC/rGPQJkN/QCcTPEWhcxbZtUs95pC/tMPTliTIHKutQ2gyYE
DJ/zy5S2hi34xkeUl/tcYURIgXAMSo3BSmKZNkepoLkpn0Pcyg2lHyesLfdfM3RfZnFPRh18BX17
02NhR4glXIxK2QGSVHBDSJzWEXECVciGGOAKrwkJHF6TOZZVW2qEbcEKXghQoISQtNE3oUxAo3UI
C/EympuCcFYJVquP92gc5j0T6Rfm5hB9A/HWSstIImNpGTPx2k31tjL1bTIsrIfxdc4AkFGc+hsT
Uy0UMpk5Im20Wdeg1LaWR9MenJo15NAyCFxG/Y76vNCpb02ROT8wTT+UXtNaQH3dAxu0VNAHvdeq
8oeVtMc4EL6M0HzWCFBD/gchfVh6qjMKjIU/X+LvaQqThPMXOSHPQ9G1q1TnpT0Q2OL3zVFuYslr
U95+5sok+EJnT1jo1AisV4QQUMcZBawsHmA40Z+Im8DjlImIb1huMiK5kB3J0ATQDxAkHh9qZkfu
CXYCRDt82wyE6s/vPD4nsTt0zA630+OnHw+Pb8gcexCcy2/76+Hxnb8+NWQSUSTSIf/t6//05x8/
/Hhi//YzSRLvFbnLPaZzrbR+/Bx3WMwOjw9Z97GE/vWnKk3amMoQUqwT6FN0L4UBGPjxix8PkiWC
CFpe4V8PTML++dMOr8quwrTr+xNdK/Mze/yNx0+p//qjf3xN3YnUqZhj6LiTPE2IwfIwZx3muGhh
s/gi/ZjHFx8/83jQaoYitCUyu9GvRTiDZv7Xf//Xp31CH7Nr0QdVKXUE3Md//CGp0BOv4gg9tHMP
WVxYMUSQlpb/42tGPyb2kCKRTsbIdxtGRX8EPTwyHsJsxF/++LATgksORSTrvGoID8KxUU/crWbt
yH4ijm94FnQIDit/zZ16BzdifB+elBf6R+fCruC97alcmI7fMi/37fJ1fqUihRtffCMDwxpkU0nv
oqsEVBs3nHnAChkzKGAXZMPxucdn6wTCb4ZNPZbGU3o1L8o4r75pL8L/r6cDTtbMZiAurnoQToPb
3bl+2auApZMBjHwgGSPoTcfSv4k+SVjGBSOSPk16xA6eCx+23znpOnBQJnyCTtF/AIWkfxlya3GU
r+bog4+yG095ZSnBNOASYIWSZ+X/Kq/JHssgyVgQErG90Zonpg+TI7e0Y+rhSZKu6ONC5iYYYdS1
TseLkIlLejYv8AajakU4d+eKGF4CNrPhOdsVz0HrFs8LRg5mDkrVQ45tAeP4VpbfgACPyEPMCRj7
kUfJWJkQwu7YnmedUQK/ph+37Hv0XeRlHj35RtjQbWfLigUSiFad7FhHyc5DjKKQOFBQ1nVEEnBX
t9WrDxrgOj7H4k34vKCran1n3mhA+vfpS/bBAp1eopW0KeyUwL7qiXzCFcJfbNemw/BnJVPkrhhA
fFrum2GdIexA7fCBHYKdxOPSOaAKW5G4Dah6MgIxyHYE3+OvRJX/CfRjU6+nN/Vcrr/ZmAYH69gO
zvSW4x79YAJ/gEGqPb3CKj3DFj7Q8xxp3KLVURWH7eEq9e0LuMF6YzoX/EZ8eaXiSuU1kpJhqxf/
x9wS4eeg1oXCaG6B8Hr6JTrqW/0n/+L/CV66168Ydr+iGy5D/0fo3PZVxb8cr/xLsGZOs6L84gDA
wG04r0IcrTuipHTnLl7yV8gTF+6KBZkRW2GN5ZvNqBN9+O/f1s28mBeEX4s2cj2qWz/YWVgAZSiO
F5pIhIkZLrLudOUx/aDHHayLGwkYH61gu2LiKM5HcToHz28aWmDmdfbeANlBIDO8XzKlNzpsdDrN
/opGqglyyh5txqae9DxhgL/RBD/dlefnqN8K9r2FUvpVArIrnPgcAb+y4aJ3t2vsQCOX9jPZj6ul
FnkaQy/FZ+BkXEs5QfN2M0CwTAB0VsKdfIjzRL5iiah/RRrIbUA/tyeSoPJIoxs5UsUxdUYCvFyg
uC3NpA9ERf/4Kg0NN9jByejBP+TPRDWIaA2U2AFqtAp2M2z6G783Pldedceiw7lMxgkKsHxwRrv8
1RzYocj4sD36LPR6yFfkZPs+xofRrZ3exQcSkbJSn5GIKiwh09k8joDKSefaoBuzQ/eukigBgg4a
cAS8mdzo5Uy5J7Zn2Sl71JUxOfXrd+IRgm6bV3o+3L/JACDdJrMzYHjOBODhKJyw6QgrpnB07ZbL
mTeTs2yPBzwgCYPUv/tW4tvDjaEjo6r8XOZHP9ga9Dh2QbYXd9o3k6aRaJD5CU+ev+mgBOubsdpG
p/ASgG017OI4roIPmiSMFF7p968YbH1E62SH9C/asc8pniiYOHKFhz6wz55cJETGF9rWZC0e520Y
7t2CEC2ocqePorzIT93vHPLBdK4Fl8DHagO+W0euYnHUCsuuPptT9MzUFPchOLj6Q/5JGPhIv6h0
aWVV/Try6E/OjlSCTgV9S67NfAADaqmf/Y+25BQdK7xoJB6tPvCVA1v+HYnnWFl9MQrUGTkCi9Yq
N7mR5vIKahxgsSMstqh8i8+UThSJ5md40aQDlE52L7xasKmt8BTcc207A2Rlvm2uojWs2SMnS+Fx
VNbBDp3jdAvfuqfB640zR2few5m1kyUqwXSMecXeSM7Bc7kIFvn9nOlYr9T+vThKvEWAPt+S3snh
HuKxWWU7rkJsBJCo5gPXSLQW82dlAyzuJjlIHFTz0CJ3eo7p18BxR6aPyxvpvAf2YOStH+5YeFZQ
60nXUL64WXILrOxxj4GKxQEfdvEBPwLMRrDmGFRe8EQOUeqOXxOVKnI7Qm64/eFKX957WjXFZ7ab
yVqBMCP+KNBFOFGOodtv1OXcK5k7db/IGPGXtz2ixIvlZxqX6fWDlEtYSk+PQNrzM09RvIPSXQ3L
iz6y9Iz+Ngo3XG/bmKHXlkjKwAEivAFL+/gvGIh8ZRazD9ZucxvFJSAJx/Q6OSHXtP2n/AL2+kYg
aahuUOtxJAgHGAob2MWoe+m3CIbbvM/qWaPYBePPM0Ayi86OAhxWLW5NrMGJHQseSN7hlt25M7CM
vEJWWMA22H2YHZ45z7m9+btqJa6R7m44reIf87cOmxvdcM09yuUUarhWKo8blMudlBc4rkjQIKII
4ydoqi/5jsyI5Ty1vo2MrFXbpz/HNDN+wWU9a+dot1W5EbloWgme2vG40yuPyNMVFA6kM2CESZUV
SRt7mrfRXeuAlTUlk/lTiUgMSVl4tRj8cw6ckisb76/2Vbxxod5DhxiBYKfsqw+yjWwWT9YMxPeY
Mb+M/QCUNli5wb77XNJTuQzegk//Q9hj7t0HLrxLjqDdu9xid0VzAYRPVz69yJ/BnjnoSAeENOr1
Y2FyWJyc0XAxgqW/LiA+8NGs8MUy4zrx5jQ3gDccQqidy5sIip/XGzskenIteT1dI+IlzEUjv2Z1
XCwcqxb9wSeq5pm1joA9l7ilGH++jeZkj8DQZtMgLNB8yqG5+EAoQcGzyCWyzZRd1D7dE9ngCCQk
pI7uH0Asy+THEW7TvRimVw4v2EVAxaJfELcBb60ebzV1HzONfQbqZN89U7eFzd4RPYa4QAQtC/I0
MZlrMMawj3jLFQb+q+6jPodubF3KjbH2fJduluO7KAltzvJnxYmQkqyHpxGo/zmovshuy74r4Vqn
gT3+KOwmZcU6Cqi0xB3qQIH4PCO4SF2JGClbYwCaC2ISOJczAhrwU6PhQD6xaY3PFLki9R5BfBI+
ovmqlula3CKg5nZFm2o0Xmhxav6Bka8KLsIT8m/5Wk82rHEUcjKqSHOR7fpHf2P1RKrQSUCVtGPZ
kTakGZxjJuYb5Yu1jfsJhbQES5+ljcu/453LnnBL1pZLuVLdcOdWI42xLYUqF96ZlSfE/LTr7vDB
b3jEMTCXLBzguMkZYQjE4vHcqI72XGGnY93WIOJTQa6/533vM45ZEp+axJE0r1+CSNYzacRc2tyu
iCKh4m4Jd4RgZ9cvc7kpXfWu3oVyAyf3PniKSRnxXp65zo3XZN1uRfLztnRMZMg8PJ95RXdllT1L
MG1Qd7ZrmsQ1mDXJS2o60KuRFnSAI461wiY+OGIV44oHqYe8BEER9Y4MwIJZBJ0gZuz5VuZqlcfd
qJ5pqcwpEmBXePbjU0BC4DH5MN58MjLV09i7HL7+B4ffH8eDtQ/tVpesVZ6zxz2hLLYc7fQssPEg
ioygFEoX2o/isK1UXAIcOBs5TyKsufy75BeU4djlep4AO/BaqtVVHTZacNAQIdj6cdqJ674jqOVQ
JJdxj5OLLFNSUqpdluKhuQvqIY7WWe58RKItSGuRsoiwJ7gSK2JWuD+/IcfqTvVlukGYGmRXLJ57
4rpAIiYOTRXx1kQbwAEdz0CnSNsq+lFpXibhlz++m5FdACqmZgDc+tGKKyrC15YOMyU47sXGlpEZ
4SiwXIPEy2pNgTF5QXemQJ33iE4457UzjUaDcIQlu4wYFofoneroL0ePU6m4pS9CcmWos5sqmDdb
0qG4EwyX1CWPpyDtgE0YUurSkTZ9uamzJz3cjSAH/WsaQz9gC2fnzsjQDfQ+qxmx4EvMTPG1SIXF
FFm/myqXTjpTziw5fSTQQ0W6m3cSgDG1E+QbT65leJXqJsBd0uIawjQJBbckpMm3xXKtcmjODGkD
SEAGa5tNxoICeCGBALwxsn0VQLV1xu43+wRAB+YLvRC84bQaUQMwo4NhO2g0v508dsQSRKjrW2vy
fcEgjVhzDQcE/nk5/YiegdiSWx7jmCRztO8yfI63ubGRXB2NSXyY4N1ThHEf0RwmPdNTQBZueKAd
TaA22IsENziOQpADz1kC/IENiQCVQ+xtakT+F6f4J6m1eQPmL6pBErp0Il24L1fJhYwb0pmAwPf4
sZM9qT2G+mkalxpxubjjli3J4Au+hg+V3tZXiWmMvcydu5Ks2XcZCiCBd91GvBBjwfDrAEOL1Svg
rdrR+SbWHKQB7orYHRSX2zSjY4AoarSZqJeFm+a2mUs0uw7s7rWW1ln446O5unNLQnZXbKPxypNm
zUGarZS7gF4ItyIKJta6OX0a4cleuT1wf1q1Z64bEi0ZYbtn0qqoXyv64S51R/sC65sVneT4U/CZ
fLaHj3JbrD7KH4V0uG+EXjpWSLv9KVVWcLLsSIT7jFiYpiNvwqtBTcMp+ou2QLOqL+xlN9Exe4pB
ZtJjpzPL9u5TeCFhfXzROUifitOfR30df1N2kWHHbcw4XEsw8Q7+kupmbuuv/pW1NHeI1OLckziJ
x9prCP5eM01iikyVymN+zo7Jjhe0al+0zdI8ALXoLjdeuu5fseCy3LDTS4iOycvN8Dz+dLVNSRPJ
PbHAG+zyGs0IzupqnTUfI2dlCSLRtWT6HuZ6xKzBmdksB5SuBJ8hclO3kXlImOdeAA8Px+VGMr5w
bfGX2Ll71Y1lrHjqPC44LP9naA0ma9Yhf+Hi5YpMXWbl9AtY00fWoJVM+TRsCJhmCP5/uDuv3diR
JYt+ES/ozauKplhGJe9eCLlD7z2/flZW90xf3IcB5nWARrWkI1XRJDMzInasHSonuGqMsvUX0f0P
DRBIdnAii1xaOHFk8slF/ZGflXsedz6lJGi4G2ic+kFQVP6m9+W9dawDy2N7Z56vxxNPl+xb9rYT
zmYibGaT3+BReInGS5W9b9ahx5ZrJvambRArDTu7rUkhsC0WBdPxWWND5bxmb8Tklo9/nrFXf0kw
SV+5F5XfVuOO96rHTocJssJ92OU+VMsdQ2u4EKkqr2wvzd3wDvuMRjXNv8ghd9wKugu5kqsJ2pb6
wpSOHS0Xh67mdKd8kzhK+569KMlqKvpFROBCy7XtiwY1lEQf5nuPfR0FPuY/dJlnNk2G8/RrAXL1
1Odl9gnaJw3ClQuPJVBcJKR1SJgh57i9XzrzkpZ/4NK88uHD7DuMaJbjVshCssETEtHYk58kv0ZW
xlJt4EYS41v6MGPK6WPz0CU37GZ17Q5+ofxukvsw7yCS9b8MoDAKOAcVGMOOKQvznC2c3PyzO3Xq
TfMET0T6Fi7m2q5EuDB5dCfcYXG86ruIzEvrxieMvF7bb8Adp/kpOUav3fPMgknQCfKMPmb7Jrnf
gWh67KxXhM5Afj+XA6wE0ok3pe/WqwurBqQ4jnMui31LU8Fn9Ac/NudEW5fSAJa9ydPHmRZg0+VJ
rM0nDO4t4MPTqZne5k/WMz7mowwM9kLD+2vzp8RhzyDfRMymS3+anqLqLv8oHp9qHExO/T27kfED
s7ex3qnqUbCUcVat9yguSDMO7GPJDvS/a3+TIDO7oeFsg2D4qx0D54G9+bH0iDCpi7ojOUxVOLD6
3Eg5v41v1znEDWhVj6gZs+2EVET1CSZYnqtH9gLlh7oGTxbVMEYqDg4ioGMTJuZpzJXJg4hkx28G
etrH6+a85gE/ldWjxBhaQomCRn+WN3LNXnbq857BXVrPTeTN+h3Un+aVnG8D74SJh32o3R/LF3u4
LN0Dd/0sUwAej/nEqV6cjp1A8VWzELTk4LK4Qe57LK2TvL6RoatMWiBOUUU/0Bf/kZFxkOCI/91q
0RHSK132z451v/RHU+xDzfQOrs4ez7In+nPt5Kco3Uk68hkjGf8g+lNdGPXf5EYcPVj2WKfYeKdE
LhPaiRhf5Edo9N9HMIyZWOnCxPzswYqOtOdpRFd06b+Tp2MLD9z4lR0v0RIJy+aA5xxSeMo9N+1z
NJA+3w2vwyv/Exm3vfHqPLTVA5jpIy3y5vso7Qm8bhn3WKXkwUTLiDe8Tkw/W+OxDWPWuBBp2NWn
PEP9wjqw4gTcpTgzo/IxpK+J2niYE2Z1tr8A7veZLyBwtJtio+ANXwSXKBOR8IwXXOxEQlc9YqiI
ixfB56t0yzJUu0yqJooTCj9sonALivclWZtAxdcFgOnkL3txQT44on5mIqUQRsOmiKJZEVGHwT6i
WfM6A5ZnpttHYvXmEeDu1Zvyi6s1vbLXYlpD5AvXTow+Jj32pdH7+Jx8E7qwLyaXywRJf0zjW3s1
OxJYHH+h5kXvqf7IFjMj6UdNqKf++MXstryVSjDxOybwpyNKfFy2aad7JKnBoyWMb4qwj88AYsZ5
r7BKvyq0wn0pFLGhh5KaiRQ/D0JC+5slRSsSyDpmoDJiYKKwY245N9kTLXhpjtP2pcco4paLnLZY
xnixTg+DN57nZ91bD0A02Ff7PGTa1/CIluxEwqMlW8MG1H5ndw8FlS/J/hMKsaVQyFmxR8BBL3+J
iRVRdXhsRhRtr2SXUbjAAfn+g+sgO6rc3JFyp0ls9gDutAHbEpQR8NImskq/s/FKLytKq/iQhW/S
IzlRpowgTw6klDgsbhCOLfNvTDrnj4CNtqidax97JbZV2NNxRRGm5IRI+YEgKXpf57P2Wl1yj7Xt
ncsmZ68R+yzib5sMTQ5cAs/prwVz2xTOcMjUIChJz8sX78S0AviLvBQr/DxeCtRTTyZB7c6G5FGf
tC9dPapMcPjuImZdxAjMX3CTJLCJzll+sYyANyt62K+3KleG2OJR20+P5QuVZCC9WDS/AHr/4Peb
+ARoZfgCouE8gp3iIabK7qGzOzPAyTTZLD51Q0bR44Iwd+HzSbKHQF2EI2g3Zs+xbyB2Yhwq5y9G
94rJKaU2iqHEr/kTv0tip2VzAfHdAKQYcDcmg+KSt5ASIqzGMdK6A4TBF/zdDP7TXfY0bhBJzFym
LuCtnCrE07A2XqnOYM/tvNfSnwF1DBBNMkzpgVz7Yn5Ujm/G+0YP2Tn32rE0XiWmfo5ZwoSzC9Z4
X3TBIq9i8KQi8mDKJrQW1pPuzKisqP163Af8rYbLNhG2eYkEaMllaS8e2ZhAy9Cu0nGOnmPlnflC
UxjP5NO5uy0J0lZcG8530J75QGYyrkfDlLI88a8lziCGW6ke2US+JuSqn+VlpytPGT5bOhCbHCfZ
XZ38NMsPF3Wc3/lzPkeEKzAcbiBosc/SjlxWzojzovcaR9MVHpS255AU6vWUwPjnDXmNqOdY0x1r
IVec66XTlez4Gc1qKO2JrwD/uRbwqJFkD3Fxw10kRfnB6OQ94Yyx7tGFVMtvnHVBsrHNX0j78w2H
T2YdL7cIYLVfqOStmSlZ+QipFbCOVDMNfN/IaopmYepyNEqX93Tos3PkprLOc1Vp/ZdIaCAG54mn
4o20BTQsjQNwNVSPsUX7rRMBkAdOKG4RswJDKTKY4e6l/pFOnaD9cLDW8LEI89EnTPVelv7opO3P
NoRNcmiTT56EVOVoe2LQ2p6pvDFW+JaUK65aYpdw/WQ+gWZ5DgE3TnIa+g1nxpgkPGk0YWrKXM2B
cq4riiAQ9jn27iGXn49n4a+wzztwWfl7KuPihuIoioUrYzkVNFtOh0GveRwVDxH/wq9wO+ZgSSgN
i9PmbDF45tDgDnLpuAQcI3gDzn+DvBYLm2z+iONlEIibBAFpxJkuoYTEDSQGxStSlG/ktT9FB4IN
iKpMRpwmw8Ee3fU8f/DB0yNVAomIyedzOR3+2/pH3tAkzWPccnvIC+dEzbqOc/GFp8LQQx75UjsO
RjhSFTDkGzreOVn0b9xE3kw8GOmOB7U1cKejWPdkHXXiH9vnxvKA8Bn8IredM+Q0BbvHncygvY9V
LADIDnkb7mXIJEX9ABkou18XXiZW0YqzL5vdFvkLVV3HVZ7M4kjyRMpJJjwy5vnwCNWzhJTTW627
bNhhDAdfiPOZGUrsB/fWduI28Lu0gYqxiDCF9DOEEYJTpK9k3NnuMFaRdT7Pv0YHu0kYBXMU/B63
QbEBl9C3Dfj1phO24L6jPfMHiXyanRP1OsYHt3KhqaIMWiXgk6i5JwUb7gMmw7xP6TnHWTx9FmEf
R8VhbycKGzwWebMbxiODbLgbHyiQxh2+jC5E8+GJfkeyHs0AVZRtCyqdgBIbCGoMdCtXSz7pAebo
eI6NxGPnuIw+PSWys2tKhd6T8GFzXKYTZ7yfhvcMmVhP6yntvfoZSZus+sCVevUMSDXZfHpVazmk
NI57G4qxXPFiw5eNV+4xhzlFTzx7Vv/It5yuUHBhy5Pu2ZdHyt6abjrJVSbGLWUucWFp5EWio3oE
TygcN0zAxeW/wZW98sBRMybt9llfwr+uMIJtadijqeT6wJInFs673Qwz6mUJ0bpxZisun2SDgVXr
wAwDHrhKVJ123R1ubjbwXhdQRJ3vFdVlFKIpgPOsSh4XDKt1TP24dVwogQama2fzCwSfXFhmIL7v
DE8EUpXXcNwZMnGAWAeuKSA/HuW/HsgeaOCNT07uh/PjvjIsI+p2ushPzsXR+WrvI86JwInBmB64
sIR5HBLnLwRBFuKiXWJ6Ecn8m7gWsSn6yBR0V/m8bUc+XgyCiVTmDp6QDVKaPqgo0MlyEpXdULlQ
sWNy6CYmpXYzTuvN7LS7gNlzB3i5BPo4P6TmGw+jc0y+UamWD2K8AgslSLVDiO1Z9SGYoSx5OWHG
jU7UVs9PuUOv/kleYJZKrzIaz+tjZ+u+OYkrDZqFmYwsH/3jXcDWQuuRwrkNY6yCIhvQ5Y+5irjg
JmiHXYN3/EtC7MBcjryLCiPqKXfloViPk3aPpL99Is+GksOxIU9ieFCRIbq3iijgMRDPj47pJ/pC
t0F+d0eDcz2e+AG3um2PHcjAyXUonKNhuY1euKKyekbZlZG5V12egJo5BP/Ufm8a9D/sO/tLjGvt
nntJolWmIErZs6Vni0Q9bCUJI6HBG3sfwSWZXGagijQpcq7SEddtXe0D87CqOsz+hPgQMdH3g9hw
cO5zy2lv6EE5uHnsMT3X+oFhyFnAkySAltio84B2Hq4yOEKzI81CJ7kdYgTgfizz8HhDFtBKwZOG
ItPOwnr+lL5RrDCN6b8tNFNArg9l7fVcU7Y3zhuA66Z30SCKkQQ3DxNj0ZW0k89g6Hsuz3bUYnzr
w7g9TslxrcAqv4FGEVUvUgmJl+DkyxPaHZirVFJOg1hoeBZxR9E/SSM4lGmCpt0zMLkVDFkU/6Sk
qhTTS55Ag1wfmywLtizYh2cWIxBljHaKeLN95J+Y2sWeA4uVe+mL7+0EcjKIsyeTU2iAAe1YySuZ
1f4g5Q8FNbNVnAW/WWMYyLem2+BggDAS0BRiawv3eAApO/HcS2g/38mI8PFW7/Lk8c5UnFi3C5bT
Xa0yGin6r2ICEWt2QSYtZCZBoLzhO4YLOckg457HEnF61L+0TPQ4cE0HlbeiZz4FGvTNgKcGEmn3
PLoDNl+0K2weXNGFE0LswFMBrW1rXRPs93Cgt+Rmm7hhaGDGo2bs43kvrb5M6jx2G/oJKcSAV5mO
MJlJ5HC5peo+YsfFxHKdjHhYm7vinTHDI8WRMRNtYFA5gut0zmTEzMEtimkILkJuGjNPiWjFhOxC
eQmhltt/IghhgmK9k4yQX4eYR9zMfhnuD5q1clcrF6axMT13Njpj9uawPHdsG/gwPpW1j2QZ33IN
2ZzxtMgLMeodFRzDIW0vigzcVv6qjGnMQTN+dhQWO1pysgW+o/4CUId6ptjv8VZsQfKAKaTYgMEL
1kGWkx2eGP3xDAQu5Jkhn1Zonw9oAijJsBPj7K1vJvk7cqME68SrYvlGeUL6E2URGE8hMxh6VH8h
SguSySzOHRkmmM0bxu2SYvv2Ap9w1wORAUbP5GE4OLXFLe3lWjssXEzxvdRVVIsmw8x4eybYtt36
w9i1KirhjB2SOd9udkHvYzVYBwNkS6xlmLHkKDnxcUmDxtRxA1i0A1wm7eAIswo5Q0RV6WVIw9pH
NtBGUQ6resjhgkPIyEN5Tih0SzS1pGaH33SXQ1PHnuAQj1EMjVnFv6yaNXk3QSVhsJM460xlBg+C
aVNqSr6ycUeAUj3P5lzs4qi3aKxYBBVO1+ARPLW6TSAl+Am2YCVYm/HTlfHnHLHINBqrc7KVwWh5
GfuaOLZBCiCavpkHB+aQpTwuNg6oWBj9/eeRaa5+lNuX64+6XCvZ5MiP17cu8bnYL2RuKtEWVKnL
cCh7+Gtzm3LJxumUqogo8/95UeMNIeb1+yGxEIOqDXSclge305v2EOfJf79ofWAYNUvJvLZsN+SH
f34hM7NvezVHbLoqikDipZsEff6f769fTZAvgXaU4SrQEukVLXH9spBrBI3gfTNgNNtRalF2Snm3
YmSzdHQ/WTwjKXp/d4iwbLoerS2hCO3afMBhT3x5/eFffyj+GmUn//LPD5s8CqeOGGwAVrvrMNkB
0sBBXF/gKkMZvB7O9cvrD42mfXVkKomLRrdSXMoQxnRWOpjtf7/M4tv/+Nn1X68/UzGD1jIzDTQL
ajrGJn41xS1Slxb/cphtVhJLzADtSyerPQS+xIIBQntB3M+uPBnGTjVRmTunMbNNXJ2tOughQeIA
KW+IxQxbpLczMgPV8ge2UUfkF31BzCjYEbSHOnIGb24NCiMbmraMFFpmwSBopiq+VMJVUdM3Qj/R
SJf05DwhzrEl7+lsEn5KULoA444CVzPfNQML8iQb+JwXDZrmlZCowLNUdBPaeg5yFm8IZ7G/yv6x
M0gIGp1SPcmUQkC9QzMtMea22wxTr4ZCCEkSvTPvV1W5A8NVB5qO8LWdo5thYXuyojkMjA7oBWgK
k5CA/Fy9+loCjTfVWdLqaXzo0VU2ZK3sHHO+phxDAPFyqmgU4brWjZaRqqFNrAU4ft8XM3moRvcc
mvu8cuFKxyvd2eBAO7hBbmed8hjW+5q3P8sosUBD2IfcPWPBTjE9k3Kq9SxC9B5aO6oKCc5tRIVY
QlDHxvEclg4XdbLdeSI/6sgYUs0oQkqFCAMQ90stDyF6+tSE2l5nxM+1ZaWhsqFBqsky2yQIzRnU
HeYpH1PNRevaWSfz+qI5xA7Vwm5ThslFs6I7lXS0LR/0B8LksCYU/9pNoiVv7Qr/IRmTGCRqrQdF
DXCBDJCh5MZ+0XCcawo2j0lFAWYkWWVG1KM2cjtyiunraGYxLU1jdS5b9RFvBdekFSK0SSEi9aKD
1kJ55IDTgM7XTZIVyMn8Xo8csSTliAIl+zQOi3Ers3ZZI57gCxZ4eorYs0nyd2tgNyobX07mGKd4
ZIErDRpNmzR+VUwiQ3TMeJ+qmLQm04J1YFUdHW2iUQIPrskyardQxPZeqSMvnqviTDvYXM8TcIVJ
O1dqc7/NIwopCr20oGxHxTLeWlVDSjBJQTOm4GtmzJBsrBnj+H6uLr1mOq+pSCEangNw7lgucMDT
esCA2IAk19RHQ+rOlmXM+xzHAzM2FH+eW7QqPLy7VrLuRyVl3Uuxqy5iOxWDiDgntSayOdZP1Wwz
OH562zJd/2khxUsxRK/BZD8iTVWFwZSFmAF/JIBL8jGxMKoD2ORmG1YktYVRtpKN71iRUAXahtzP
FNbfVf+xYmvezx2NfbR93GpTrh40gKJxXbD7X6NPQ8PHUMpnfNBjENJPZWv5k644p65pT/TTDEf6
ViDkKX+0taeBpiFxxhJArQFBEjY+hqFkgZRNMPrpPCqV9iBvD4NJ82wPVO1QIY6gzS+0JwsVm7oS
JDWZcNkx+wMdUtiCRsYPSN8yKGsziJSClaDrn+eu+pjNgpa2UQk2rbgVI51OXUf2DKlQ8R5bv+y8
wS8pTTw7oeVtpkWlVfpgYf+tO3tJU/ZzCsdLNmm1qRy0Ht02g71hHXGGKXW3iGZvnFvBtRktMhCr
pQO2NaxQGtlvGSroczW2DiXGNXT5RKubjwkG33EfKrK0hbNWrfd6kuyzxjgyRMqvIlLPNrZO6lAv
z3gZBNZIm5s5U1mbe9KGSfeu98tetwfpuKXINKAd0gC2bLAc7P55lYsl1GTt1HJrSDmi/o4TbJhH
7deYiW/ouILQ4bArUpT1dqG+O8NlA7FlbBdD1147R+nJfGxp2EHWJrVIIgqyPjEhTVhmA2xL6qYl
rBVMYuqEKjLgF6Dabq3RpiO35uNK/+thjfU5SCO4uqtaVYeNjYxZ1MKaS7sf2+wpUpzWZzLOQzV7
NuNavh2i5uTEm3ZUqWeZeao+DetEUQcpVt/B7cD/bFmdH4hCQMjm9M+aYKymaslz7ca0nIa1/SGl
23RymvoctWsRgG5I6R6QP6GfEc1H1LPspjvJDVYhuZJgpzUR51HJWAvlrEgb06Y9zb6UW4mnlM0L
o3TXtFIDTnAgPJ8AdkmOUXhpL1EFjI1HHeOSYjNMj5bS32yJTlmvashpy2K3NWw76zkFZ0i0W+SU
XVqdMpCdK+ZxjKanAWvHMKZDh8KDSJHQOxx3WXpO89bXrfJPbyn0Byi488CkiaN5Fr4dOcwb9XUo
49lLdGMJ5qmB6W1NYWusLLW6avrGTHhk4SJZysWLMmloNPr1XrJiimIa5sAlVnVOXVc0PmKTpy4Q
/FqmllGfVH+W1fGE9ccd2Lj3pR4uXdmTI8gXDVLcdAIsHAdDmkzkoGdcpNf+klk7Ll4dSGqJp88Q
W65lGrg15isSFwmnqkiNQnWZCkILqTsMBg1JvUlSoR3U4on2n8u8LicoXrdSZgLF30q6INjQtw08
KYNmSfyuyKBkUvVT4ftYZIbH/l3/jGR6nxnsD5WukCq37DBlh77HJkPYHo4ncN0PCm3IcdVhwSfb
FQJuFyumbN9M/bMjqKoTUE9sLQm2ttj+Tjd2m7U9IpUxyVN1ahyaMinNvLKMENu91fHzheBQmZCa
DAlK03ogN2e3PDOyMga6VaMyz6YzXY9LXv2hcR8YsGl8Nttb2032Lk6h31cT52/S8bJtTnpek4tt
lGgbxnfgdIhZV6IB9bhu2XFou+XUwfBGN/wTGyYb87gbXhLpYcbs0c2dvgVzOP2kMFkfHSpLcp2O
4ARs+xzH03fcW1EghZrR7HEiAKc1LKQBtjpsS7b0uVIekw4/IyPvv5VhCjqV7UZrkwTv7O0No0Ph
hUHct648xh9W33t6vA2eoUyUm5WIJWjLb5XlvGppchobSqh2pvmz4lAgtAhyCMOBHhLwCj4sADtQ
QYn13qVOOKvjOwvOgwnDF68RiBJ47fKceuDJjFODTeSibAPd5iLHJNePi5PWYYYObi0WTlKlwdcg
Qa85OuXBXqP/2QTK2p4MzAsv8FDbM2AC0vpQxB0yBHYy4QazNBdNgXeVO5ReFxpx8gRay5xtEXNT
/mXXUXbqohF1UJYHpmmQcl0MCA+zjL2w5SaqS4xkHJUFjqu1Kq8APC/bOJtnpeheaFtnnbRRb2Y0
pKsqU86yktxbK+cuN7mVgCJQNakaBJ6EOqc8N66p3JMxG4oSQMyArc4mV+dK7zMy4AO5OrMxvCLu
D9k0tS89skW/ob4O3eHBNDvSF3rDLSvY0E0yVfpWwT9o6zAoTAsI4dlIOAxXEdsiI4SzqYa64wDd
hdw4wtURm28yZ1Y/PRGaNkFPGzZyYL4t7QKLrNz4WAHwYFXcHWeajElaKh+d3l5Kgboct23YiYfH
zFfolTEX1zB1ocllSyqVfmUuqw9r0KAfm22ExMxU4K0w1+RBokz/qNn7elop/5YdKMhFnqFhQts8
pmCgHR7SRo2ZxjQGuPC2KeZRCaOpxG2yhhNvMk1WM50Wmk2vbNQ/YRZmnzH6xC1Zrfd1KtoQEHxW
iqEcl2i7leVJ2avAIfbE09q8iV0B0vU8xotE35AzIggjoD4oeZffj6mTBclIcR2fhG5f1xZsMHPV
TnKUw82bTLJmaYSr+hKaM+1HtjUS9EFDOBTFlLBe5eSkYB/qyqaxPQlsrVhp/V7jFxvw7G7LoXNn
tfIWvxUWLfgZm3rXtLb81IO6pQmuYs1T5eh2tXLRL0D5JDKKZ1kmL2LqinLX2DTD6mxt8IPHqGjp
bTrlNVgQuhX7yACzoIk23CGH+kgf42+7WunB2eqUzAmOAmYTbhJo5nIoZn+rlUPUodx2rB66PWm0
KuZkZTu+DBo3V/j6tPJGYGhA65ptGRnZijZDyvBBrav+TZIg12nq5LBnybqwW5GjE0WQckpR/Q/b
cNjof+mHW0md4rMtZxdVn6Unwl2NtfN76/p2p/fHyUzJ2NjUGkfpoa4soGQECtZIVVOOWL6LgSp6
Zd0SDLlVrn3PeWKia8auMNPLirIDVPVyeJui5YW0g0H4ZDPLGf2+trqWBgqnOUWjNlOQKMKc4P5g
NR1zS5sceir9UidHQd7mEz2R3E5amgNpK6sbXPdEFCpPhOUawsmYmuHI1rkqUIYqGt0nylyGVjlo
d/o8hRPpkQnzsnOySkjbsfS4ZXwynWbaBk0YNyr2aWy3TelHpbPgaCvp25KyrMoJTyOjhQeaLaxw
EKv8Tqn9HtlrrzCNriY+l02s2/xC915rswats/uQZwOaV5ryiDYNlZztTUnl5ySjVLhNlOVtB2qv
WlDqj1YMCKWq/UhSWNnaElOkRGveN8j/k5bqR5JMhF1lfruk2qNkzVMgO6tF3QNzp685Rn69Jg1S
DQmG9qBhm9El98W2vmzbSguZQwJ4rMvbqu+ft6TaS0UcPxbGaz9N30vmIKJNCCUb0hzQRDECU8nd
qr186JeS7hAUJFD70SvYh8nOz0l30hT5o9tAMpSac7SgDWC6Ztpob6eH3imn+1yef7WZNhIbrzuA
Co5x01t5/og93Zs5vzR1bfxs+mOV5vfl0kGTrTbKQNkiis5UgnqHdGuunxcWJFC0w5+pdab94FDL
g1szsdJvTgBBCaKYgqIRfsuntFFZUCBqT1hMuxIaPk/JX5mwJn/M8DwlTZQdmyn9Tuvip7Hilqxu
e9cp0Xiq0FJOrKrWZv84vaxg/qRTjxy2l8/RVpZbeZQwf+Aiwa2og1aL0AF4IOzVO6Wb9lZeEtPM
g18xg+9GZTlNE0Zuaqyx4U/OWwkUzpksShfNtl+ga+yWdaXtYAQckZphqYqci2hMnDuSGOvQkBAf
W0hxG5sptbnQ40vpAnsitLP6W+U4v1op1X429l+VyR1X06gJ1s28aIVCRjqz/F5iV2QR2zU2rTS6
RDfgWLW06CMYX3RIIA59W9x1Hh89cfvFQuuRG6QKpkRlwqZVQMrX6HZymp+UMuUwlH+MCIbjaNKD
iiOgxEwTOfKnVCInUmLAjWtBHTmlGCfpMCX77qtS6ILCT2Dt2zrs9JrpVSeUi6bkdez7t2Xatkth
3DklncZA5IsA5keFdhGokiSxY+7JpTu8h1T090PeYdA59+PN/2s+m6qAVfvf+Gznuho+q89/x7P9
/Td/49nApPxLVonsdVlRVJylAKD9TWhTFPNfsqEo0Ct1B/a3zCf9N6HN+ZcMMk1mw2Ybhm7aQOL+
JrTp+r80UzccS1NlwzBZ2/4vhDZVUwSB7d9pgoYpm4rGf5ph44Nt/wdNsMFTGvsH9tom/es4TqG1
yOtqXwEHvyklOdwq7NoAbR5L4YpcYI9sC59kTTgm1zkO5W1yHOVqIr8eM+qrPzYIV0A+xrtqDw96
02XIZagAYAArtCbFzhqcaj+21ktv1PflbFycRKXFgry5/JSvw9e2CVRrtnmKQIPknfae5Mt3pWKe
oeMMXQiP6IQqXdUjqhbu0ahoKGSYG5BkfaEllkbUGbNpLb9rsZ5GrvSqQW8J6j/xTAvTSsVDOFUr
wrM6Ee7VbbGM1AOKIObP6EU32atids2+hSZPa/1ZhDSNq7ezhTP2Rq+4LLyyV2c9xNPnsslMqEMN
iaRDViv8tS3VOtKPiURGeG8XIy7c26wzlznpTzvaYIJx6gaaBz3MVZjyA9mug3qhFJqiUy11WI38
BrUjplcmXKSlyZAGCdkUFkTajWzOXAemRt8LC6Bh+qYEjCZuSpueByEJqxM3U9e7BNl6sRiXFh9y
taFTchDW5KnmPOL8i0yxk++GCdnjKIzMCUYA1jaPWKR1nqSgmFf14k3pcI9s8QJRRiYe4hk2U45B
k6KwS4/wTdey/t0RRuqAkTFvGeUDRjzzqWkTX7GpuCt0Y5fCiJ2qzRjEXAHB80WoZn0omLabG+7t
akbpoNLjFQKNStFTuLzX2L0DS+iOKQbwmXCCX0obUDeA6MHR9+vEe2x592KR27oprdKhSkc/X20s
e7z2vCVL2FvnSeXKwoG+MAgfE3O5lbR22mXY1ENsyCl9sGOrhId9apU+T8oZf48vhYUiMLG7r4Tv
fZ2wAmLMRYPdbdJSrp215rMcWD3w4sQbsM9uW6Vjs9psJn4DJ42SADZgMz7qqBnsggo5HhOOnDRh
Uo5vclpsHnn5GJKUhvwPHYrW0YgwmPFxMPd9/Z1LQ3nIKgJAM6mrQNcQF8oyhIo0Ue+dmjps0k3V
Q5K8RAkBod4C9aQGP3M8RJpZCVqnV+jiRE69pJRbKdUndCPq3wYuAgkEWbm7WNJc+bFCuzPCXtaQ
rLBo56LgQvA7ITvS83C161dHK2nnMihYQlfadU6Fuky3Pssu+hmYwCidUqjs8FpPBb8Iq+cbCFy/
VrWcNRk94JAhQS/bEZe1dGaoT8QAU49MQRRgfIXeBdY7DJjb2l3x7Ysr2kogeSdK9tYa9hJaGJPd
dbMABwKc6yYArToNGwTKWBTiUORt5DXdEdw7SGsSfFYcyG0HhdWWP1LSALUok9iazwxMf6fxwxVH
wYkFMhA/UGeskorNvR2ImHHPISTVw4Ux22E7FtFTWMl4xuTpTH5M9et+RB8NgZ+op4dUIGOIOaYl
4rKpnsNMTd4aJAlybXcuhs8ArWqGXJo3NEUUI9luPJKdWqeplDTNOvSxLxPEBw3yAwkaF0IXB/vP
4i2uFUZYtWhBO0aXFgNTaLhj16/hgqavwDlakafBV3Xp09bKBzyXPo0qvVQozC+S1RG2R/3gtvF6
n43rOXlOMYEE8U7Kehh2i4ywLx4QWMKmkM3UDtQEXPo6RnvQabu5WVxpDIkvaAXN1PwwmPSIVuNE
JFdhNkfL7DZ3h7Q2ukNBRerATrsInFg+/vOj62/Qxymr7eGvv/nr38Qf/tv3apKAy9saxije4Yd8
q+fD9Stl1u42ycQWL4KIpimBiiXIQVm65mAYdnO4fnt9wbCz9IxY/zNMJPN3rdUvwdo7FOipiw15
DbpjMXgW7Dm+9FsfmiqhzBQhzGgTYIFM1K6ZWCo1YAvpdDJgXUIWlI04OgxhWoBzIqYE1y+vL33T
CQgde9ZNOJFdXyoC0cOV1//Pz5QBxESVkGaUls26V1hGZyvu3UTMhNnWPWiUPBpoXn6sbk81/A0t
r+3bzdj2SZ8WuAiNF5mk+uH60hixetDjBA57aQZwN2mGNuBEAApPDPPOjOPXISrv+wVEeEwGBunu
2R5sJ9QseaafEj/qfYeZ9qCIO2corY8n0ONi1pWMLoWf4ZbK3ezID8/Dc1ks8cGmoybv131cpnsc
KzBRWezPgda6IdPaYzEbf+oV82XJNlFoW/3FEDXvqxlBLkq0snVLbXkLdU2iQYTcNt4D6rczmdHe
WjEUNKk9teC7bmLFoQQsXrBfA5pU9hzw9UtlYHrs4nrwWm219sIHvB1MKgdU9b05p6um0UH8m1cX
sFHYJVydEbQ8zw/6vWUsJF/L6VDWh8S0FvQCSUFqQz7FuSn6KKYPWZFrYn0zTGec4+RC2ZfVhKoQ
s1631GkJmSIUe3+NAE0eEZbqUBD/8WC4ftz15T9+psakc3qyeKDBhlL2UnFFyh7w1dZAtL5epS4l
gijT9vd6bf55oQTA+BbX699eMpD2FnX8SZSxry8blhQuJFyKxVsNV17HzB09NsJtfYaXi9wKksi1
dH/1YhAveNwanqWob1UOOVMMh03i8Y11+gxaHGDVVZ3ozRojuYqQH61p8pUUybeEdT2Qd3F9SZZB
2xW2GP98W+ZTVe6v/7JYy39xdybLcSvtdn0Xj43f6BO4YXtAVl/FXqQoTRCUdJSJHkj0eHovgOc/
lGX5RnjqSQWqYVURBSQyv2/vtfW8XZ96zxt8zxIUZPj9/Yr1OW24uyVfgBjbyT18vFNfEKYM4HJ8
Tx90ltNvfd/fIwnXB3/5mPV+l3fPBPFxnC5f8uNmfZv3r/PxUR9Pr4+Vkbd1JyOQ+zyhffLPG/z2
B7/dXV/322PvX/X949bn3x9Y99kv/8Yvm+urYEvOzEDGdLwANCvfd+fHW//y8j/+J39+/o8v/dOX
FvmCywm6nZsxMa+dRp1H6IHncrJGie3V2hNkvXBeeCKarAqd0bKZk2aG9HXZXO97+TMnCae88p5E
k9UkOSBpIUYIysKfN5uKKR5FOSRsFoUCojmHjbMGD4oliNCwM8IG1j9d7683lir6g46szWj1Fqm7
gAM2VUPQsVufi2H5J9x5MWXZaGq5jG7dvg/Jj/VzZNnkiUzFwuNyuRBtZFzdiRxEW8IBXS5jeLAc
cuvdMTYFpsV/7q8PGsuRv2799icl+K9D3zItWjJt1puPWEub4srGTZgHhEuM5fomZV5SfF83+0hF
0/X68fn66Lr5y6ND4LwWHhMSv5nq0xQiJQ7K+otvzQzGihZxlxjZse2rNV0mRAST2s9xr96k7bMO
Ws7b9aZdthImw+jcwmRrT9m3AmVVmKBJIor6nLowRJuwO6hlsLBGmwhNRM9B1W5UKbfRsi+c9kdO
zvNxfUMWpoQKLu8K9KANkB+gxfgxD+F9nUeoJ5Y9GqX+U1QPqMrrJYt0fWzdDYy9VDIbCk7//n50
Xyw65IiIP/YiEhfm52smKB05jCBeDsRvidphpvTaWyYJ3HMI+m19yRrpqZ3stRotb2vqjBirVR9k
GmO9nwIBdtx5HDUiUQ+OWIv0Kk8ygqqWWBe7qwskrZaEBiWI6Fq/JSDBW+3AQl7ff/1ekY+hsLXv
Zqdomb05D+8v/OenXe8W3ZKWhQOeKhrZlSWBQdSe+JRuyZvsly1jjbVc76fzxH8JzKMiwg9tcDOY
dFb9BfzdFsNNR8g6dmcSn4Nl7jPQvzlxLPysVJ6//77rL9Gsb73szo8fhpzWvzKEze4EQ9hTachZ
IpzrZNVwBX1EsYtracUuW3+Z9bCWZo/8kOVFhAd3/W/W59abNW314+767PsBvfzYf7q7vnh9yX/+
Vm1Bs3xob9ZTbj3W1i+z3gXOzRzs4/669f4gjf3pypQie/+9pNH5IG0Qty7n9PqxrDU5k9fNcT3V
3jfX83v9csz8/n0CpusHfXxlWUFNG5knGmH3yV2YgMlybigjMhCxLpuUTfCpyYmmjS6oH6o+PZSN
UgCXl5e/b0bLiRJjr+mYU7RLOO16pK5bHzcfj5GL7O4mC9eQFV//Ngat/1hLwNBEv5f/MVznp+vm
+7ev5vHOS27oS2cEvo93DdE/GI4WNWedNeXRd78F6xdxNQFKtnlcd3a4DFzr1se+/3hMLHbUQnoG
vgRGgfWJ9SM/7n787br18TN+PPHxfr/9bVw8d6nRMIaxa9aBsxNKF4f1/nrmscfT9rzef//yc4VW
NDbQGqzvtf6mvxyX85s08JythytpFGLiVOI3UGvQ1nog/nlzfYv3oWosJ3wXaFRWLeiH1nC9u44q
62Mfd9fHVpnnuvXxxH/+uvXFQ/R9gD6KYP3fp1G/HqAf50y0yJGu3g/m9dHQLjrcGf/8wbr1/qp1
8/f76x+9v+svr/r9A37/K8PC8Nz6n6zZTK7XcWW9jKxb69/+6bGPl6zP2mui9Lr5cbP+Hh931631
7/6v71qRIoZGcfkd15v1hb991J8e++1df/skuQz4o7nVnepYo3POtlQSnL6e9+u5/nEzB041Xw/L
nPrjwXXr47E5X+ih6/26ddh8f+U63K5v/vHSX55ZNyNXQsB0bIbk5bz25yL8e8xbz6Bf7r9v/v7o
en/9019PT7h3I+3DLp0tSnpMjuvv9Npoobr30NzBAkDJ9Ioq3NNgN69DAHtjQURn08HbKjPoHQsq
lLowgN65q5+rtDm6Ne7Z2fKnL0BxD37tGM+2FYX3vQ1EkQSEpzQhPrDUY7hFzK2OcUzFwfceixH5
lOVEFPWarAI9GBfAodoE51SOmZ1QD4M6ybVa9ERBn9f7QVCt60d/Z6xj3O//8PtwMhckWSyLqkUT
E6zZ0Ovldb2wftyEH1fbXy656+afXv7bY+ule33s/RP+9HfvnzCk4cVv9qYJomE5NdebYD13P+6v
MY0jpXPKYuv5u8wrh+XAfn/wj8//9ue+106oiATUlbZjfbb+eR6IIrlbX9mnC95srB/WJ6b1FPzz
ZiyBd3lZ+d2KNZivEiNTA+Y0G9qOyyaWlIQ4e1FcOiTNtlW+DIkLALZ4TfMM9WujDxTsxGkwHdRL
kUebsnVfmiqmQ+dfUCHdOkX/FgdJ9TVA1Ws3uffF67zHaDS/VzZ4gWV4BrQXZofBwvzSzARCA1lG
m1kQhdBZCC8MSWO5brqGqIY8o9XZUtekzrhvje6sUX4qD+0gM8PaCABgNfcyMxfuDg3lbCLwK56R
EA+qnBdw8yGEDXRteenZ4jp74BL/mvr2vIlL4SGUjV78rvsi1YjNK8vxPThgu6mzLSB0qmAUwq/q
YKnAR1jiwa9zYowj5IBoIkRWUqXwCWYpEFii+kcXF1G0mBADXnsdHFU5zHvZwLt3myjbFm4JPiu8
c5fW3dy3e78yfuYG/PjcsGHCKL555r1kPs4QQWGOvFxx36vkTU09nNiZHLiCZOEy+tz59UOAHCVI
cP5nPnu1zyCTfHPCor3tppaOXm3uvMTbCR2hw8uLH1NQHT0D3xtJDuOORXKHjbe4r0szvGPd912E
yjiZpQhII4STZFO/tobMPaLiqK4FfoGmqHa1S3lt9uHaRwUEO3J4qNxgjs0ElXOEn3VZ+BjDXXw9
PQq8Een7UOIRNWkihEGW76xKVZtBoPgKjH0qKVtYrt44LRVPo3CehrIOzt5Ug3Mrio2u0aTNEfgg
IUP0AuFTsiTEpGYTPyRe96qIWk7zkdxB5AVQwq1PRlmE10RAomBjyXPurOimmHWx6ySetArRH1oj
81xoD5dab6GaH9x9ENZvU46euZpTPHOjC3vIzxvQlaRp+kbxpQtui6kBnJq1KNRTwv+o6T3nk/XG
6pNVpbvYB5r+MEY64t9FOhgVlJk6A6+21X/DdRKA+CxPfWb4l9oZdo5Aj7CM/spZRj3qTYC8MNR0
1GSz4qI7ouhcq0Nfh63cQbPqGlsSWr8Qrz7uUgqsdacP+Z3bSgSrPr2K0NJfZqf5kYdeQ5qmjz+Q
Nk9T/BCVpb5NjvktqcbiSfdpciq8EqRGaWEQjK3bdqJWTr/l2tXDOZzj4GnIrIsYWJ5EbrUrB3kZ
NebPweO6UtJh62xCK6fuLyni4j4d0h+BNRziJoALokuac61/O8FQtFFC2p35DX2zfcNIAffJ6YYr
LkNfUpSq5Ncx/Ou6fkW66G7jUCOR1jGLQyiGizkFLfDb3PrVVehkTD9xGOjIfSWxvsRymfrNV3+g
lZBMr3IQE5nQ9sUf7K8GwPVtaaCjDPutSURN9b2oPfWQmIQ7VlUx7iTRf6MHaqN3tL6IAK8dQoYv
tgDN01EjnuJYckiL71akMFYQkHLn47iMfVyIorSwfJniExrefGM1drkljoS8lgmTWcOIYZscs4lp
QTSil5hVOXLmKvyRU2rLCe2somm+ZKp4EHV6phxLAqQ4pj5rTSv7TKalQaGaiCUOP0MbTwHJNxRJ
D6VN3bPwvL3rpA9kNGP+gTabXPteit6sFkfJ77id6qfS1PZ3GG5VX34eCgVgN1DmbgDv3GTsSMPK
zkMCQEjzcRs5vdhe/zkcSIrMYJGMNoM/E8z73MvPw8hA6hgzzvUqV4fAhblo1Zy1nes4fGnvpfdK
81RHn+eZ9lEm0K41Ly7znSs7REQdzTaJHQi53CR6sKN4W+oo2QVd22yGuTrrbCmSw28/69K6CZAt
u7oab90Rr3rsNlwhJq5LBKngLhjBlDOfAZ6rf7ql6x9qaFGtijGyV8G+d1LowTgXWncujq0GI5gP
HegJlxWhb7sdDU3OclkSPJTZE85xftSpHoabqGpBmtFk3lU0beKw0oe4gyCQdHC5GPk5AzvCAvEm
dDtdJowuAs9tPbrtJgi/VC09U1vTCpKm/GnI9rucewxlzkM/OOLolAhCXQ17zU0JDYJtXXhK3jhg
ID2zAnEwAZ/rDOfkTG91Uxm3ZF5xuKjsZjAM5KpIe4405a5Kr/evRzKvsprBkqEBC3MfXfc9ouJW
o9qWwrvqqPd/Znw8+0QxYXPkQC0mlCcOg5VtQTxzRPpIdXnTYnnZm+yxTeqg6XNS9TWxytskKLGL
N0PKW+JtppZ/Yxv9/dwmZ8QxROtG/jdWzLiUKdaizqUpDnw18cGTpVyNjEje2D7W6a4OboHyx9eO
Bi7a9RbdKuASXgwXq8pc/q1yPuA0C88nq6IXPHI6nk3jObPYu3LRNYaRj1k6/mw2oBKytyiiq2/M
6FbHhIl1LLtDPL30pl8RSQbjII1Ptuc/jGTo0JhLlXSQfGPZCezpEg6c4jV5ww02wOt57L7S3eYE
jXij0s2NQ5RZGDut53RS7YOMtEazjzhRAaXK2EMFg4sOx+RsmXUIhn2rq8swNuGjjKH6aiBEMWJD
2wdzI9BIDTl5k1E4EMaAVpmOclbYeJm8+8kHHt4ODsiEmvjiPGyvh4z5eO/BHLHhE1VtPm6j2GLo
m+OnzsYlPuU+s+naoIdZhBOW0AbwmYHJvqlhN1n3Ys5u0wHtpPjqhHN6PTnYc1q7JvlrHtGcjkvh
x4OMoiD0eTFYl3qEh9/F0BF627yu0rNrvE5DSjCVA7jRzgyNbKwh6tYECOzMn8bJuI8bBLhFkcL4
tRAkc+3a4+lBGBp4XyaUGiN5LoORWWj8DQJBCbk4xP3wEjTqYImiPraJBrEhyM1WzjEStUFnHz9R
6E84SyUT5lhhTTbuFbzIlnlTFRL6hOftEcU0leFMGbAtpHkrjGgEwFvvwpTmk52wRtLTG5W2CBsq
aBdEvqMjoi39WvYE0evqSCQRuDCyh+YcsobzhEoCzkfsGdhpuKBm0H9kqplgVjMJ1h2d4K7mFES7
GeXNa4/6YiO96gv61GNIuM2V2QTY1dXPfEq/oDQBaEpd4qKL9tGenHCnvB4vl8Qmn6efPLSuWwQx
pN8IUgyaDIG5tLwnJWD5xBj1BTExOqv8rYXbIvduhPFVSFXv4461w2ScjWGGDrf0qibD3zUl8xbZ
MhVjNC2LVAGjb86inMVRRJKuPfzXeGJQru0620wWOajZAGgDlnWW39uOkxyHoSN6MPipax+Mbe47
12GPBk9NNz0ygFTXWGiCdtprcJ0Kh1SYdtUxNu5D2ycr2+daHNj6aIuOMG+EdFdy9I92g2WMxQVr
hhxuYHTCY2MesqDE3P1aDDYT9TIszzbZdkUeHLkauk8xo4MIjozozzlhez5lqrOp79PRRHGcD9/n
zv0ZFUuGKRKgOEE+lLs3babAbVX9ITGgmNRJCXfE4BRGyX4coujWbLBFyfooll5hvDS44m7YF0mt
N6bCQSxjPFO5s4xADH5OM9x343gKmQcxq0IJ10xA7CPJcR8OTMJTc2+MHYC21jyMSe4+oMhE9EIj
VB1CQ30pJn3beFLftgUmilFp4y6TxAhXxc5HEXpLLtSVFZjFbRqP6L2XpckAmWsKvua5TYPQSTH8
+UHN0R88K78m4Ekcx6h6TMS0Ly137/YtsloHU7kiJWuT+cMlQwEtaUtuEt9+mWrrh5iR3lYeXMBY
RGjgPYcQjzzZs2x4rUvCNBB4bjLTB2yeDnidBy6fROIcQgy2Y4eSIBTbke9/smcwLYgWoE7fd6az
zNAhOwRF/lbAtxMxBSAvrAFGoXy/6iyvP1OHJ5VNIl7nKBzsdr4Ns/xp7ILv5DUPr2UQfq71krPj
ZD/ixPBBxJBEy3QXryPHV+be6tSzXzItPjcoe2iQWkRg+9lpBgCrCgeAdNsM2OfRJUU12KEieala
OCQN6uNNngFhmBE7JbHxXCRTvGuQYEcl9jwzoIpeWPNnX61EIIISAn5L30s4cspmI9FibzGfqp3P
fEBPJawAhGmYuE4TISTYT28HBzpB7WTVvpp61MzjtTDIVhrszNpLEU4kwIM6zSDuah9PBIZXprPj
iI/IA4gidGKgd36wud7skAzThwER16ZLNLwHAVYoxCoWcSS23JUe+KdYttjt6ia4kvgCr8gbW/xm
5Snj6n/Sw3QY0qrl1CdMaWopPmcYyswaE3zXep9zlkuJpJVfokq79jTJFhEStrnHAY8sPT84MWgh
TVts1APOnwTkB64EULQ52Q4JxBaw44qRLEubkycmWGJ5FrFMnKLFxEcGhpp99PWsksk+BHrJqJnn
02FqkofcF+VWhcj9PRd+dLTIzltxV0R5BEMAFoK/JDZXmkDsHJtfhHhLCZfOiUadZhIcumF1zgnH
EbizYkZ/WXjWSYUOeUZT9mImuKNsLlqD8uFVCEV3JFDRSZeP49C8BPGjctuXpMWp1cl0Afzt+iLx
j/waWjYwA5JrIwRuJ9xg3qTNiMCqqzmhBTiV0szgaYQvqmrUlr73g2VLf4+ijOhnIEv4LAFjaReN
4GxBfLBz5HQRkxlLE+WFKHcS6mfGvsToM4X7Kk7/igf/G/37/fIVj4nfffWocpGelj3rcaAaNhHV
2EpAOwlS+qjA8tG92hGx0SK8xOCHPKfb4GX1zj/r2khPUYS0nUvEo80S5MqRCag3SaRLJLHJzPyk
ldfvWFdcSdmo264kmsEb+4QkUbITCt1xGQDUZ3cgCKVNJIVQd+2sb80xXjoCpaAKAn057TJQHtp5
SoKlB+sLubHapQYx3XV1qVHZg3SN6xHqhGPJreiSDHl++/+3JNjBpotE9r/9z//+ffwP+Vf5f0Q2
v8RaxkX8v2mC//6jvzXBwvuX7fq8j+25AZpby/5HExw4//KFcIUbCuRMXugg/P1bE+yE/3LRAlvo
6hzff5cL/60JJrWZd3MCk7JfYNu27/8/aYLXT/lVE4wIGH2xELwnX8MkKBrN8Pe3x7iQzf/4L9Z/
DXq/LMtJWod2rh9Il65BkRTJVly8Fo58K+EohcSGibreZ7M4twMZIb2198kDzK5yJ2pPUzJ0p8Ga
EOWL27LnyLJHMJeLjqtESHXAHb0NF3pHXhnPjY63WFmfZ6vDutEB5QsVgYEZCVQmgcp4wSJrfBQx
y6wuID6sefLt5zloempRLNMEUTkWYAuhbtOf86w/wx14jURl4oPDzzHJ8evQ3Mcv2musK8obcwxk
QdjV16SR38alqZrj/5WV/xjbVC4bRECBDxLEOE4/KXNuXOFHFAwW4okQ/XRAM37NHGMpfYIsJYwX
alfh3+HQsU8NtZFDIDibPc7+K5dy4pXlBkdkrgykAluBrGbiG6d5YxTFT5gZHtFAPrm4IRmuoTVA
+KvfkjFjWpsmj9p8ycIfjhd+cuL+JonD59HCZ5YvyJBsQYbw8z3GUU92Hw0E0la5yT1029grTW/M
MaFVoCY7iUqiNXDKKGxLlCcm89pOQcIYJlD/MTz5rlAb8Anua2IMcjcn8b6dIxB4Md+f6aOP6FLL
50jVryVAOiyoZ0AUP8dQVBfgKues5t/O8QExmRiuvNKN7+2u0fB3ivLcewaeBdXLXREirZxkfJeb
QMaHvturMZk3Ch/0y+RO1ss0W8dqsjZ2TR3dHnLrMA1Rsk1niiBu6pM/lzw4qbCvUDmBdVDuXY/z
ChJCRsiW7oh/JBl8UD3tdgeAgjO7m6p4rib2FBcD/D2KKbHlynMfj7Z1zWzvSiP/PWpWINPQZ/sS
xBtVVg4a62sXdeVVtHBm8sZ+8eKCWQNsmVM86vA4+gdyXyFnUnGGZEEtLMn+8obw00BYGRdwgk4N
gFlgxgc75RIQTWAZ0UNnSFEaYG+F5+yLgCLfIsKzLQqFsQpOtGUpWoPaWwxlV32RPpaWRWFIgkYy
8hyRjEn8Glry4zipc6pdMiE0S9jSz5+qOWl2pTV9G0d72CYLPSaEJSP9PiVNllPNG90BeB5Ycmdp
d603Oh87kH8BNYJFeWbICSrfguPpSUk+tcuNy2Q/HxLvsMogx+xLrMMvCOwukaYvjEIUVf73NAAb
16ZkTrEe2jRuIDa5BuRRaMzqtpf9XBOw10M2buSF4SVmR5c/MpF/1rkZkYK2lV1NJEDtJQS2CpN5
PbUbQzSn9SZC6hJP87D3FjFMs2BwaO7Pjroe86jcCOZ4BEMwmUz7YDyElUBWzY4x8voGDd1zmrSA
VinSESDdbClKz6eoSMxTlMOPG0hxZ6Eom3NpNg+6I/hvTvxbBI7+rk2927r2jL0fkk1XJfeiRmVL
3ikpCsyxWymH0+AgX7VdpLZtNgNKDXdEnrZw4jp0tJDlKtu1idajrDQNiAKzgZJng9hLdKy4/cat
r1dlX9KjVda9eVfXlJxiX0IdhE/z/j1j74nct2HXl918XZi4CaguEVoyGls1qLdANdAKeZG1qAj1
AhgaaAnMP8w0JKJuuYlmaiLDYzqgBB6Y519Z7TUuj+bkiOC2koJdi/KEVPL8OOLlw6M04ajgQKkp
GW7yqKHfRp5LOGjSiQ1Sq43ibcjREHWTdS9BQNCOQ1hDlfgbebWEp5ZkgDUdWWK9VT94FiONgeMb
ZFwqTgLRKyTxZHrMAgILu3khihvzvj2W0gdDaAfObYBBIssEyJAEjuboMq3U4jRX8pNWYwHzFjgL
xn/BiMBaYJisU+26e181/Bhe+oM6n9z6PjBDsA7luW2yeFP7OMandFl9EsWtXRJak2ozyWK4oMF7
KtIIeF6TPqSl1rcjKtFHHYZ72DP6ZdIl41bdfFnvSdWAMHdiiMItVVbburEtUh1nDyJanRmSVVxq
HboOO14RSfZ65KuNBKi1sVPLvVi1/Vfbq1OuS/2QBpfBhatDA21+s1UJyBnSV57TbWVnA2irQ+cz
u/YqoKNznsxqvBQ5am6bsFNCsp1dwVSPSJQKqGLm0MXzI6Z9QAkhD8kwZIVjV/sg6bHLpFB8xRjJ
TeEarK8yIwLqm/vXc+mLEwd+s8OMl9DaKeW9VN/caPbOZe2SRaIra6vG7l7Pc8CQX8ccdhPkUs4p
8tjltypKgmswQTBZrOAIhEqcmLz6J1/FF+2G0Pn1UG5g5XxuWte8eDjGd4ZfOJeyTXqM08TkBIEb
I6Qz3G2UQRtoZNuwcE5e/ClDOe0042ZgxXTiml5vcpUFcMPUZ9/LC6g1oNWqOGrBeQykv00BGray
Da7GPiQyYtq4UdbcRUV1h+qJgGVh+vu0RfSaqtm6jiyIZnn2o3C4irQhv2mdBuchdrsjdJFP8WCZ
h4EZGeNEV55pL5FBwZLwyipkdmPyXpv1CXZhsRVVt2dQGligpfcKu2Iyd/0TK1p/XzbysTOYaZPt
PN36YVHcVPhtY9bXj1lnLt738JOUztEwnJeoTaOvjWeTuden1Y22qPYm6VPvELst3P4UjHO3sUbI
eYGI2zc9kVU5GCc1N/nWIcR8n7gBmc151u3HqY5YdQFN6F3wDyAxxsfBaY5CGPfJUIYPLkJD1Em1
PjeQfXC4sKoHRS6APpYTv+pMauvRtsIDHSoE6x3aszwldW7K3owufHSwv96lvr7uvL6+yEBMl6K6
dCGsJ1wj9qkT441oMYgrHbqEl7l3s2BxH6d33ejIIxwgudU9L5r9BX4VDV+6OZD3VltQaazDrdcG
10XFIRv1zhM/0WlW/oXZaftoTBXrGct47WNiLaywyJ9z6d5kSbKXaaIvEY7oa65CsGn0k5pJwVP2
kN26Ea3lKbcoTDXuk2f6EOpzSjjKnNSN4TO0Bl+nQsp7JhEmrI5oPHSu2idJMhEjjmqkMkT33Lsx
sUI6QTHZxN1zF6QeY+YAv3Amm8nlbMNBUz/n1uvcIVeVAz8PurpcaXFjlR7BygGutCtbkPOXwSA7
JN781MaxdWlTgNAt5pPP8eKT7/xz2M7gPcUIAqKNz0Zoc/Ht2vySJPNNBDTjhOqVargK512HKYoT
g6/gGIoahhs7l6FX3iEaQeuOQOQdr3Wea46v6zD0pq3y5ZtmMXIXJzBiQ00CdYL0ntoNy+GhhC9B
KSJ4GHtNLtT00M+h/jQrG1eYcLqbVBjyRG6YNrJzlUw0hKtEPGvH/srQd+VUcfscj+3OkRMuLcUR
xyws386jhIKq4uwi6vx7kpQg7w2qkHPSea/pzkvlVzst+jvFFHE7wWCAp0jHxeIKeQen55FKlIeT
jzLnwiyhCEY7x4urds+8GYJ3g35kmqV7kqOHudVt9cGSEkZw6kCgbSbrqax4u7RoIoj0BCA0tHHQ
ElbPJsKJq7x31Q+vrzj1quBZz4KksRQ3h9BUmyx9nY8jo3o9V1+apAJaYhkSLjrkykIQyh715TeR
a7iEFOSvMFrgMGvqZ1IOgqUJmwz6zivzTTwx0LulTW1sQmtGBaTBqwIhqs4q4nKQdpyoI7xQS0ao
5xTZxvPIeEhnc+8z2jFMkTUCJGy+ibu/sIbgXhoo59XI+p02ZULc+xwd7FcYMiDKcGwRafJ5ovtB
MpFkKdcZPW1N3zl6OVp8A02JnSj/rOkkbGReZCzwRPCq8ugcZ773ME20spxAX9KSUlUS5tk+FfVI
bSF5412iM9q54FqI0nvrQ2nfOQqySBwOcs+6bztHo/XasjasZ/koR6oYM6CtQ5mrxSpkQnqy2O+J
dLdVK6b7jIxvZADIgcJZ5YRGQU7PwKLsvaz9OTqlekpTKKww+z4Xuh82ucPk0EQf4HL6Q/13EJOq
dpdDFGKmFl7NQxzd91n00CnP48wxfhYVFXHfgChWHnH7hdsiJ8wKhde840CjEdga2EHk4B6CiWS2
qDFohk0Xyk2HhsH+TiQRAZGBItSq5MhXcV5vGvZobPrGDbOvO5iMrIxscg500By5SACh7cr4SAP3
GzZzC7K0L67MsCJgGxrNnp5JjBMsJ6s08x8o7n0awio9MP0Fq95XIatgiamygq5o2yXvPHNKyPDQ
zLyzqB3c4kgvatvUUNaQAjHcMN+orOZRJxRwJlAGSJ7bcMsoidkwSqJTQT0WHVaOuZwZBtmC8G7z
oLuNvlCCGK5g6CAuoIiBj8qkV5m7zhGVwAOEivYwjgWcvx4TqUC7cu32aXaxs5vZgzfIlcneNl0J
sFaJ14mie65F9lxE5p3h9hyLKr+oue74fdI95nnyNvjVIGXwv1HF2pQDYUFeivJAQF1E5FCeDdlz
qqOfOA15eglnF8txOrOTSQ0ykrSD38SBSRE5LkzY/VX7F12E+tzbKd++8N+0pD88uD1kx6I1Twb2
BBpYQ3i0aJ/JBJGEbnwCP8bqi6VsMnGB3zHrc5CtlW4GdA17PLQCarcZ3uA0cQ5TBEIgqHo8gSYc
vnrK7wE/BVsoC7icaaScqjn43k50P7yJXm5X2ESqWAlUgXS4CEIU3QKUi5jDBwiR3U1fpp+M/JE6
oHryAxnf1K51bxpyPtHGfzR0GV4FtMto+hsgGvL+kidM9JQrLqXywzvlEZiIBzvMawDDreueDfHD
LNvpbKfYgwSNEL57ja7naega55T2PBXZK19AHnPsw8eA/EC7tuW5kTScYHtEn9ygu1ICnfg4V19b
aDx5Yt0XWqgvdFuo4tS7Udm3DYAR9pMubkG5gTAxNahTRAkEInDFFZFFD3/Mx0M7kQCVUW0dBfJ8
VpTmATgfkSF0KPBp6etKdygcXPvcl0FLgqVD8pHFBDFoPuG1JkepBUblZ2EDDUwBQzc98GUpJJjW
yQ7NEojSeslXLtXkQFjFdPI7IJ1KdkdFRmPCKvBouf6zVEVHE70E32Lji9Ywbk/+c2ZcA75g5lJn
9JlDOvppA6MhTNWLrzOmNRnnk83+3nEJuKq+DakcH8YZJvDc9z8ASX5SZeeSWOIdnKH2tlMMd9oM
//Ky0d7nVv7d81NoEnO7g8rn3+B/RW7jE4BSa9o5jntUVhg+22Hxlg5RcJjDmcmrVUnUEpRU/Pqm
LRzNSrspEDMVFQ6vrnpTVvPEnnh1mxy8W3xmKqgeihkdOpcfSgnZq2pva7uYSEmZCf6tMaKiqcof
cyc4hqWcjoZIQGd0Lxa1j63lhlwOVHnncYqfDWMg9VRbxXZug+ChNBQeEfsovQaVAyHFM9qltK7E
k0oQZmVYaAfF/FdojvgecY62YSwxXbqL4waMfE+bRlJ28uGapi57dIKpCPVdf/EFAj6VunKrHOK+
cP4/Fkb8RD2boEsNZbF7pd9A6093u0GThMFjCeo3mAIGUjQT4Qr2k51MPeqDLc2Sto3huqTlQQE3
us4prmyinMDrYgY0yc9E98in4NdbbzWkkO29LcbPPfI0Wvgll8LO1oduxn6UDdNtNwTuPUO/d5/l
PjLdjAul31UPUVOC6TYF4V9GwIzMg4ypkWbZqj+yoMq+5hNmZWFgQI1rdZOHDhh7gbG/wfpNZDTt
DK2pxOBfau4sk/oLQhlyOVT0A3cBfDzcrUhHJiqpRp4c+6QlqHR27hvDgUgXGPlmdCh7mGHTHeaE
f9qPDUBVHt7AtLDUQXPIUcO/wkECw6n6K5es+i3QtpZLD6imwHrvSlqkQ6Zbrv4O+dRhTMSyb1Vb
MUE5bgP7LZtDUKfyJoMisJ+4oHceozLoRU6dvCQFJ7rEUIH/F2XntRy5kmXZXymbd9RAOByAWXc/
hJYMMiiTLzAyk4TWGl/fC2BVMe+t6uqZFxoQiiEAuPs5e699DO10WxlN8mCC3DYwFm+ahkZvZ0+c
NP1YBs26dcyHrBinjLt+ypUp/Gs7/fFl+lpYdXJnJhygrPqkl29ihEcogR3Gxkq7gHqwmkMVRu2y
L9xh4ZHn0g6oTSoX7hLChFoiGqmyqWsYcZKif1mWZW4tM4UjLMuDd6Xtpg7mM8iHm6IZ3vpAfy29
Zlu6JqToMr2UHf2XHPrg6OB5ilvjkW+ZsGtygkw9/9G7YhdhJIqT4A6HhsE8Z8o1so0zbZ4FpYx3
Ew1DwlzRJD/XhtGud8YCXgvVZ09WnyKQpHNm8DMnIFnMjAfpj040IuksurltuuZI2bqkwY5bNVVp
RQf+o9cNoFSLRz8W3iqbOp0xriwkf4jqIozTo+9zyjU/jMHwVq15RofXUcSizRcbEPtbB/Ubvevn
Tmdi7eXZs0ltRGG+YXaEagztqUmJ8NZ6npVn4w89uPV9Zgp5/MIx+SoS0OttanibXFY/al8EW7Te
T44b/oz6iAwnRT3mQ9PtGOOXHQOALjQQ9wSajjqqIz3Uriat5YQaxULKvltFMbD56eAVPuUV5Wpp
BaoUVFKoMOMnb0BPiyQup0JAWkeZ6Fsx5M7Cs8NHkVV7PUZhSkGbRWZGpIngiwSf1q8bvE8Egeqr
rOTnU0k7bKgPLiIhIbPhZqo7PmydjJ8xDNwI5zGdaybs/drOT9KGVkQMF7y4ZodtscQ1Xrw3dv9u
KaQypJQPopxL7TCouzJRANxp6wrW68qqiREAG8bSsviQgfs6ygroaU/kaBbfNCFJbV4vjswZdMzN
llPsNAG6lIbuUgA0a6BaAruja5to1m0WUaVpywlBXnc7uzP91ZhVr5DD7ywNIaA6snrXnGoi/LEE
jHbCORRdG60zyiwspknECLMpivBY5vlPGtQrOQbkrBVtetaso9ON72qcTMhkQvXUEO1PF7zDHq32
kd0tqd/dhuqg7bXCJtguCFei4RplW8ZJcpchNW8FacEgVaX6cAuzu8A3AZzs/ex00b4wU4E6aKVn
4Lrbzu2eLObcS6F4PgVvZnaZwVeLpm9Kv2uK18iFtd8oVnSpwTIg2h7tjc1ngxPrkcJExRu0NEd2
a7TwSsp9P2ZEk4W0ZDvPxpwg9BsvsqITEPyNYiBnKbQDjm6raJJX1YC5lCifSqjD+x454uKpumAa
wGAUIBtqnQxcqHp3M6YlkiprCrpsSXdz+n5b5NWtY6E/D/T4VBtkKugxvf+sZWYW1xwItDeKB7Aq
UBgURo6U1WzGc0QLYC6qJk6Mz+ozFQWitbH8EcqcdWsPndU1R2NlKhXBom7BN0fJC2Fm3+yUaJxM
dvjeDPPkpPkdsztt2dwqo+usdKUrtppFFaZSIXAUjj0AAyn2FfzotG/TmzQfrrKv6QzoiHNYe040
nDvZeVxmEuDjJatth4QDLxbIdTpbQTlGhb3IlFsju9EqLrx6jhasyS60+a+jWqPb7RAphjdJmdAC
1w3a9dL2j1Xok/ftyX3Vjq+urr43eg5lumeRxDrmncuNVrsATlVS4I3q3es03Gf+OWjRRvhRO2ws
z0TcX3X5Oq4AeBQu2cGO9BEScvyFsRefUjVO9ynzA7upnI3onv3B5edD7tY2IwKdbsCJhB52n6Ut
akv30w3GzyES4s4ELbpwwv4OmXBFxY1BYapaCTnZVgKuAeqYwssplQereO0n2IY5ei++SZxghSai
6O+0wSaIStffIEeaxwS9UxrhR+szuIWqVq9ESv/OLYwbR8/fOSISjY6Lm+dnAQwPjYUWnVOHGQWN
JW8BL+axa5HZDM1Yn5CQ4Gt0Vl1tKxBPipHg5/IpdOqrLAgpswuacgmkRDpBzNAlGfGTRZfK/NOQ
SUoAY6GtmgC4SlsO8mThxh1r6xFSJTJNFzaCVDNSWQL9aKjhlrEu3RqKA1U86V5i9TXzWzig1AN2
Q5E2m2JQtN04QmKkAOPuoL9B2I/zbqNH1rNRJA+wQwjFdar+uesAFYy0ON1gOyb6a4e5Y4lf+1Fr
0Z2EKNB2pWWRKB7o3qtWkv/VJwl+akIZ9R4BCyo5lN+7NMCm29G0JE18UKjBjgRNUYNPwAaVJyR5
+1xjhufkwyJxDSQLBl3CDkpiqOlXhWsk60Mi3FyX8ShPD54rD4NfaPR0+3KT99QSBP8pbwa5zPvs
IzVFs8nkry5PqJ3nQNaySMkokTL1L5JJ0FCvgYca4DSCfmBaSC9p12SgWE3oTyqGSd5GrtC9aa61
rr4OvLmN21r0cK3uV4Ke6KAk6nAna+uurbhuFT0g4tJkEJPN1AzpyptYQ2aFms3XG9j5GaWq8uAC
2NuU0V7Set2J1N5TUoff3ulbj94bYfPktphESuZhmxy0rnkGG0Tyh/5UVdh36956aMfsEVX2vQyx
y+TVDooFbA4Yi16rRrd5q0S3IdPCg6k6917eqkdbUJfzZXuD5IRLsFQu9L5kfk7KOju1NYOsCt7e
8hWqZDpLafQI6UuKzjRHQS2iyr7tk+KWqXaBd8bY24qn3SCJm5JVGauS4CkyDf2UUDUpTVe95Rxm
AgxRdWSgITgkZ3YBzceQ/bSgR8FjljWXc0g9nUqt3Mxv7LS7dCOrbgbWIUdBFBd3LZRnonWKl+Zn
kKjtLh3lq+mYwRZLDbTaJr4fpmy5DpmRYJ2+Viaef0MZ0s4oUWiSNva4jjq0AsXgsPqZUJVJqOK9
HfS7UgvAcwfeCsUfXYqk3doKPw98QNd5iETfnB1aDEnZoJN3iURCmHmwI7LkG3JngtCBiGnR9g+L
VZzTHgEg84ghc8mgxjUjIugJ1VGmDqdRoSOKOpFuqtWvaELG2xq079Y3p0WHE5XnAW1y5d3VEICQ
ovrjVu2L8+ggCtRwD5gkpNKm85nDc2D6NXYNTVtZfrrJekS5o8YVOtOq7qZz3lsI6YRvDQ8y40BB
wQv2g0WliPSPeGAaG420J9E+PpnhZxMaH91YnnILGm0fk5dkeylZSTlFPTsoWcSGGKs6zboDYr8f
EEcnIxVap3iivpYcaqOGs6URqGWal4BVKb2WxLjgLAYb6/6KLPhVIjWVfaFYxgoK/VuTRNm6MK+a
xnW06txHe7Sv+GIGGuuqfsqBO+EMIfFJa6l9lhmqz5Clwxh5u9ayNRDJ9TYnKb1zme5WwLPWqPLf
Wk0CkcqTVW699XBQMTS8ORpRKjbibESrydLKVDIYGoOw4ADVm9VoxtJABLfKlPCmTfyloxMjVrYX
W3Xv+AY30nVvTV8vtm0EyKFB9tbBV3Y9IFUcv9EqHupb4Ih0rkx7YFKNvt2JiCsuO/IhjJthyKyt
ZTcfSvRc5AzOlk2spzRuxgjQMWqsFZoPei7GHbXfF61YVq7F4hJwqt0HysrBtbNrzdvUrv2Xfiy7
tWzBzRLIQKOaVT35OSpZQma/qYP8JuzHX0pGhrc6dL/4QOgJjUbZ+uU1U9OrczeOXvdIwwuQmQ2U
vTZvTFqIQ2SSgSZY0JquewWeY1PszNZTaw8hb0HRJyomAfhZFuWFbi0k4tq/agEcoQJFt4YIdWmY
1qGG2MQUFn5E4MQkI1TP4N/W9DnA2Df8QCNzEjqtGEpbCth+Sn/eJ0Ejc8ctUkEKGUgNoad6LPx7
uQgTrq5ZDCBZEnNADWgRWhJiWFF2O6TPTLr14tJm/gstP7kOgtcscjChp9Ylds27QtNPimpcmyJi
kinis+khY0CoR2J44j04/U/suMEyH3R0GW4MuYcVIJD7emU4JInlGudbynCEl76pjfwl8gfzOGmb
mLvGTIuqrl1nLRHCylBuGo6IbamqzcooGgS5Vqdte2DQzMiku7LAwmJEQa7nt9mGoom9YrUXnVx/
eIGTCECyi49F0hx6j6ybuJYHL9B2ocayS/Q9EpQ4O2qyrjZNUHYLTRM3TeLQN6D/hOXDyZZ+Wr2i
Cl1YPurbMqa54kq0wuiSIjJ+Shu6Wtc7CzVP36Z7g64/i9K6FApOEDAglPYgLT2FvHMQuoscaiNo
blgpiHP87q6vqyeV1ubo456rW2TGuf6g7iqyL8lROGuQpVdVRFQscOxlWMmrEyT9gxsTBugTLYL4
KdwUsP48GwG452EEzr2W+kDrUZmtNYxgIW/QGvLz2NAImKbAOjpDennBiqX5cGmlT1PMeytYXC+N
gfQUSWpHY9qbum/ve41JkucIqAoq+eiaKuNtXJnlUotCZ50LJE1V5AFZTchibCpVrLUuAITSVONt
5DVnq6Mo6gaEe+n6vYnsA0oiw1rmpmfXr3z6Rbq2nyIiEm3yLBXLtEUg1UXZBQqMw5ACbtyLx5Pu
gknhN1madrexPSrYRtq9dQNtZ1NQjKnsPtu3dran9o2txl4bhoNmUyEQy9DSXRVHnGflTrEjaxU4
RFh7P9yof27cGINVKEg5tGtnKSFx+Q3e7O7opTbEZIfsUcsHw8xZC8gapXDbq+k6DN1LnZpvasXP
YAYKcmIWDUNBMbuEQI15bjGordyX6ygqmxupnfxSTfaBXb71WqTCiOsJvhBRSZSEd2lCKru2G38I
yPobofa//JzzmqUamV3ONvZYIxt529xJZZcjksKJNriAHeMdZFs4d2UDzT6FlInDjEyDbm1JUFty
wP3YWldVmNuAGdfKh53Ho/N2pcJ4Xo5mfUHMGOzxhTH5tgmbKy+pQV2MM/9eN6bSDdBko66PDVmA
VUxToe19zhM9F1ggcAKGGe/M0ie9bDLehy75ibJ4bDCGr1TiTxh5sYUOxL9Xw6OTmI+hTrlwCLHb
DvGqtSgaQUgpgCS/OZnu79r3epD4YVK4fQL5ThdoV/T05DoN1EWcQL77dqytgqCA9ZkVn4iJemVq
3kLrW8XwRxcFqxErSx5BZvZxeNbtdWFr9Oq8St01zriPAzl5fxfMtNLRfAMPNKwVBgngPDiofMKV
KH8R8pP6LC85n1wjxqNMulCehr9SXOJl51lHwp1WIAKQOTBcVdRBiR+L9hnTRWwB56oc2ld8P0TE
RSoyyz1zMYdtbGm9mZ0LNToJavJUmO9TJ7szGr06EaQC8JwPIDxMuo5nsPh0+opFMi7grOFwYtpV
Lowhz95KJSgWGcnVJlevvRI4pFR9hnYojurPlPXpSm0IzzNzhJsy0YFWIkHgIoCWK9LHjeeb5Qm2
NlMZ7TPoXQIjguZBU13KB9J6aUSzDRKp3WpKo91SncNC6VEYNmgL09qDOEpLbkt9vVz3kJeWfWsC
1Gw3ND9U1WPJ7SOtFp35I9GC7hLrd7jQCaXWnxkn+Nwh5qnAINPcHMFPOra+9izUVFGQdWuBDzBW
idnO+F3ziFqsVjWslhwuZOjO8OWFxlPdvrq0DI8jiKHt0BMEa2mE7czxhu4J/xSTU2sq1tJoqvLb
oB3lGmtpuyhY3y2iMni2ciw8dYIsPLnU1Ik3KTTylGFm7dPOW3py8vGEZ36C4h5l1O3gDsXSif0J
onodpH1ui/QHliIyUx1yXU0dxQrkhrUksEzBZ7czBxSxdR4PNPCNlZsjuEpci7DZ8mcVxnSnIQao
6sGsTDKfNZ9K6qjctT0wHS93aHb70arPjI1ZJyTNy8lMnk0rA4C325R8Uw7vfl25BRJyACkFXR6m
QsCi3BHqNnJNVcT4MrWCA1vlujeYu8FKyJzHxoIk0aS43HBNbREcLmsre28Z8A+jDcNXcTCshJR3
hZ4+R1wXqW27F9QoRMuq/rCjalCVyS72C9ATE3EwktQzpGMzsQ/3Wob2xakv8Ctc0tRwUA8FmYuO
m2xQXr0nfltsI90gbjhpuS7zdWP7dRc6C/XlaAEZyH3pIyAOrRuHCZQ9EmMeoadaDXZOgcXnFBwc
cU7DHFeZQ1R0K7kSmMoZd9yHG4bthpV0r/4o/ZHu3Nijpb2azdAeS6us99jjdmUGYNBMRjDgBr+x
EQMPcmzwTghj4AO3YZut8HliowVG1crQvPHrFhEjdTSGVBZwJPJho2cKgXtlTU7BmhYQq7GamctI
32zowysoXNZdlfuoV2/YHP+mB47jIV+MU/5WFdAB9QWTlSEn8jK3CrQTk+YvDYJ9IEiEUkPtg5ir
aO0Zk1R54pEM1KmKQXZ7BabzPin9G/RtWKKJ7YMvqZYPsaPHm1jRyH5UOV7mhlqLgNDr3eigFv0q
AjfFCFITah4X/t7E/FgIcgtRRmUTBC7AQfUkgntL00Y68u7VAHm1mSWeaUFaj1vpO3CwBctDnZr8
JLZkJLiIEQmZY0cHaejtlnp3f+AMO1N6prhS5w/YafDaD7W289UK+UR3sSSxVQSpdMmiqjv1UJpY
xn3XwyfM23GlRU2S3VUU3ncl2FF6OGKVWAP+m1n9PU6qwaDF7ycAaSo5mZiKXuYLtXUB6M8YUoOa
HmKE0QUJZzZ3jZsPZOoxsSEJqCjAXKjOdGom/KoSBsFSag4lcQcBmpcS92YrxUUgCNhkavAzt8lX
6Tg5pGICEfaDmgl0Vawd51dbtcUGBvJCanLXhQGFyWoK0eBArJLkClTJADg1MSMzWo0HxUrfMjUh
FcT2cbG3wlmNdhviJxt+TEoM2jTWw6iC0U4S1JxLrfTE1jKzXeNDGqtG5VWjAkF7Jb2rNZcg8Ca1
1py2Z3ToUPR9HVSyox7oF/Gn6DLShmgQ+xiuhMccxtGxPLkiYuJl4vjTr5GaE3cOh8qmcfj1p4j8
AydcvyU3dDh0UfAiUySvmnojcU91A3XtxusPIc7O3kzp1aE58bhpjeDxUtr+42i9GbbXoupAMhw7
YmtgTubCZe4jTf/08A0yzEJvjRyXUJCYFEc0y8SX5oVYF0icmGZipIfHVq+RD2J5N5Ftg0h9MnQN
Gi8XOcdqCaKj7g7czrUPmDhWemopC9vQtCU1qUlL6w/yPdb1ScII/t8fINNibOuXep2/scR9tnut
Xw6JdWYADBZCbYZDFtPlt7NQbIq6uCKd7tZBYl0dlgMmKxJAotvEs124EFQ1hyE+UnkukDtx9gFt
1O6rPnsafYFFLVNeZNUTiBCAHW9xTk8KZ9izyJynrYEi6laEzh0LByZPw5sZTeaAeoy2GdBZxXG8
w6hu0sa7Qa2dIsqsMS0yF/a8EdC4ixWORrM4EJHnOvxuyE436oSUbRiiaW+BknAoZeamWW6A8d3P
Z5U2xad2ul+tc9U/KsK9NXjt9XxYzqrn+c9IDoOM3YvXY4OolTurwGdCRVzFLQKhVbeHp1hz2g2T
jufOEt6CocfbDCaGMAXCKokS6rarEu3QuOjuBvXEZRth8vRuywz1SjEdKaqrEiE0eNjPQmrjveym
0WH44WtGdSAskpcwsbzkuAmAHjHEdG4B3ZblSpG5L6mhnF0ZBjuDa5JskyvBY3BM5mhWXMp8vtb7
cNKOca4krnFA4IxqNNm0mNlFqCu7upiO7lAcvjC5k9y+9j2xg8e4VCXNn07EFMw8d1uMAuWlkewd
5lMU5kiXdxtivt165eyCiT5XNv0vCuSM+ybGOcmAPp+AnsElQdE7OpkKxerAE0uvnS5yenTfaAT+
KYu4im4ajXRKMDoIwwLv2kY0VJ02Jta02EBRRnWcV5xuIkN7RaaltvzNDnX7FS3wl7RJbrMgrSe/
EPamP7iLHBVYPtYbg6qchu8Fj9Pv7iLP6RoW5n2JQj38GE3hkgMD5i+VNJMG3xSLsOX41W1T4CfO
dUoodM0G+eZQxtv++/fCk/7pzQhDs01dAEQWpm5Ob/Y3q1Pst4MkhSbbqSryacsUJRyMBMlRpJ71
vLhnRYIHtxwXCuorSkGwebTaIO6O0Et0y5n3lGX3xBakGGWj9DQpoSk1XwnWjG4klbKU/KVQDD7V
JzK7sNnCvtJ95SKYToZWRFk8CIwDWVdQu8uoOrnCQkRZ0+kkw5JIZjscIDIzceqiZAviIrrWtY53
d7whEiz4pHP/rraqvdP03EeXi9SIIafhhKcfqyapS6hzIx5xdmIJAK9FOtAdCBmu7l1rAsinawDC
A2WJyfzHixk2PQF5pAuJ1AQK+wPWnmkU+2yqonSFcqP3NAsTvw8QP6nB8+gwtZQx8XGOgUPF9zA/
2u2+EfXeVXN5AW34opddcvJ8JTsGBgubwU2vSl7aB8oQ2ArKVrtJ7Snkuwy4TJoEYLXGNGKOtnEh
cinEgeuenFDxniiixB49c1bdxsY2w5vOsqjCVHQlkNwa2zh2EbRlob1XTQgWHJPOVudSuqbwU28R
P2ibTFFfYnNMrmTzXkURj2cA3N2qzoW+LoK85ZgOqy3yrKkWXb5Hbuode9S+eCSIGdD0WDlROfzF
UKEd4BDQvw8pInZaYh+Fa5Ai0PUnK+UimA11f0YpSFqPMC9qV2TvvR8B/b9jlEjfEBoEC5NQS7qW
5puD6HFl6/lT4PbRSaFLiapNcNy70ckXIwM9pcUs0fUHXcHnFI/hD2wnOwsE7hpVW41CUIzPpOWU
yyCPP41c17dqwsGEH2VAP01MgmPV5C1oHbVPSmHdEKtnIctkL9zktpn2Qtl2FDumzZQD6mzoYCTt
HIy6axdxwfFijVQE6farfYMhz7P0fjU/c34OlwIqRkPqfz1QtRRrJdth2LmSqgTyM8jck4e5wctG
8ITOlNQMGro6JoGQptNfq74sd0JD5taTOuPZTyJEP5DSiMaZLpaZZ0HqGuL7bMiKc+ZIIL9RCCwq
p5Y6MpNCBRKlC87J9L7qjmiHkls1sbxdDuiAljwoEKcD/iIRj/m13EutKDe6Un4Uig+1x6oYAabU
R9xeKQiQUlyZb6Kqdi9xwaHfNC66X18XGy9zsUPxxV7qzoVX3kX2WS1JIyUSwsK82I1X9OfZIrGd
cO8KktcbF9dem+pLLQ/zS2R+Fl7bPdooaUyt9tZVRJUOZSZU91DdxC7Gl8iuNYZDFL6WDKkFDta7
7WXlztZbcXK95r4iYOLctwRGSa3fEBnabeq8xLbYjJTysjJe8Z2RNi1GWrkUchQ0FViJJus7WUEx
82JM9jchCY4Hg7SnOMqaY2iUc42pZo2YVIQ4++B0+q4jagpRKc3pcuJVBVtLju+UeMslYr94Szr0
DtBzsDI9yjL//uL852gagQHUlELYNpd6FVvsnwaKqNR0V1akDKIogD6An1BAAjioehKezE53WaBE
HyXHMY4ZQnZ1O8jQv/dAVkw1OOmtctEKFkppiomEXssn1cT/5S3qkxP2t/Scr7foSIGLV9gGcT1/
HD7sUlLkQwO167XQWFdeSTidTQMPrZd+VOOKIz5Jwg+XS7mI4EDVsc7s1DSU2zbsVpp6F6eU3n3K
h8t2tOttW/bWWSJWCzKiqtElaRS66VdRM8wXFRN6Sp0Aav6XL5qkoT99Cls1bMeRtlAdg9iwP36K
XEFKrw49meFaWpwFwBoMeAvJ4mNlYhU/V8RtZe3J4xpIDQtISU9UhqTyB8697tC354+iJHLN6d9o
J6GaA1uDXnfiBfz7dyqMf/FOha7aDjFLhvNP3zc2RMXN3BIlfAijQod9v6pyVe50u1ulXoFDpup+
9l55V9R2+VLLnxAc65MlK0LlU4wdtpscJfShVe8SP50lzjNxv8ckJWXVRsS9LiOGerMsHCbYur7o
XTATMs3NQyvwkJk0QBegqUkw7Eod8nBCPsXQPruy/2jHizLY/V2ee2igY7HzAkfilkXqr9aUdyIL
YQSVfTIAx12p0smbv5r/+2Uzv/066KrZdv4zy4cSt1/9p93/2n5kN2/JR/Uf07P+8aj/+uMuT/rb
i07e9T/srNM6qIe75qMcrh9VE9e/u9z/X+/8y8f8Kg9D/vGf/+ftVwLNM6jqMvhZ/x6TZQipc5j9
zz76x/rN/xdP+EeuFhFZSKuJcoHUgRqFE/MfuVrir6pUdcckfMux58itv+dq6X9VNV1KW5LHrjka
4Vl/+buH3poit1SDBYtl0mLUzf8vDz0T2j8eqZjmHcNQDaFKQ+iONP50TmVFFvjZYA9nDEq42fEN
saow7fzw26a0mpTl+Mz1njf//ADE5wYZoAhfq4j2JqAHZOYmFCMnQ26E+jSRnfPUZma3IVb+5A3I
v1OoTZglul3Z2KeyVLqDcIW9VjQugDDxbtNhZHI5DEiv+yjcZKUil4oAbyF7z8JFrQ/EerAEHCcH
vx/+8JXxhUgeC+FiF+zouQBd7/qtnjQFzWyHuaigrBIXkpighu5CFXTmuJw/iZ04aXaZNxUts8f7
eVMkY9webTJfVq0LncynkvK3JwQT7PzrW/ntZeZn/fYtzY+ab1SlvQ2qUds2od+q5COzatOiQrYv
86bbdDGtLh9hKnfMN81/vldg/+o20dWUtuZ7YuH+fVOQwkwNdwr0mO9SpwXc9+582/e/Secnzvv/
tPnv//v8Qt+vS1aBuR+CEvR8R/UJswHLxmmLK9Dftr7vqCisfN37/TgQVrCb/vSU77vnp8y7fhz7
S+KpCIb54+vP9xJkO1LLmO757RW/bp0fYMJijxfzZmAtWiTOX2/2T+/p+//Nr/WnfzXv+tNBQfp0
S+fx758HHCff/rzvuzZWq7ylgDlM+Px0/stVNT10gtjYqVyfkjqLc1kmBUuGMtvON309MJ3u+H7I
12vMj/560HT39+5vd0dfJGHB8vtrc37Un15u3v2f757/xW/vEviPh/+FBgTTMhpP4YTyj6b3Pz+y
mBNunA49alkjWPzazybU//yg+eHzLoEu4QGb8fTU+YbvVxplzep63o+nl5+3vp+ZJh0ste/n2JD0
mbTo4aJkmWrklJFrbTLIm9+bDQibQ6IBm5jv73FPrXLTobOo0LY2tchAhGGJVaco7SoSd4lJ2LKW
JtXBReNHEBRUVYAfG6tWht3Iui+foddzWMrXpjbh5k2+TcDfE6H+a3O+1a+towg9fzvvzX/mJ86P
+9797SXnG+e75wd+P2++zdVRliOr8DeFR/Fx0Sb0JYZJz+SWlNYz46CmMZ0504LoE9evcxbD/Meg
9AY4YL60y+nSriVlDksKmKig233oppo03TaJmkmd2vU3oygeMjMeVvrMZZ6p5dI8lQkBXzPC254+
97z1/We+LZVGvsp0ag5zGMVYGvQJkiLkwl4az4JwbcYJisFwr4wtoAD8/h5/YhY6pLNpD7TtKXvb
czGwdR8cPH1V4DaYbmo4DwGxj2QhBazC2U1KgC81n0JvG8R7fTQeQp08o0Vga5CWUMUu50iVHDX1
wWKyRK5fg0SlQBTTPJlGSyW20TZJ5RXHIG3yI1YySkwOOSmJaribXhvvXWC4Mm/UHVbV6uBMXA1z
qtzOW5Vdip2lN0tmaiixgtJfm5K59DAx2Ge+fpVPVbpv1P68FcBOMNABbWZs9/xnzmr43p23SrSQ
GyMRN98RJJFfsuxPtb1jUf1Z+FNFTfHIX6sBP5Qyh/zQcQogM9CW0kPNq6hkLpfNre603deBOMcN
fR9+89Z8W0G61sJqKe4RanNklRlv7eksyAfKjmbpgNn63p+3oDehbyS5Y9gRkw01oaW1gZiMX9jI
ueBBdEQJOO37NnfhiuBX6bCzp2gEBO05smwHNWXpaXeKRkqf6A9fmzX4t6bS9yhzNm4Hn9krbaib
zKARb2Dt8FPnEE0V7vlP0exFB21DsoA+ABq1D9VEVAmA0y6ymXLfQxvGQ7iBSuj3a4MTuQeowoxm
pw13EBKGe5V8M39f3fevtr9tyMCmopQux6d4p3xmPsKjVZEsVbyszTKCFbeI6Jpuc+8FwRxxdKW6
G5qX9U8jvylAb1c7TEVojVqK3GurDcADrE3PXxISRl5HMN546q02kHX4q3HfwJTy0iFxvM4SF1Pc
r+onTFylslb9t8Q4NVg44oPdHxt7F3sboiJDqp7Ziz/sk/FD19chyL/cP+AtMr09BFaV4HtKY7hP
bPp94lGKHd0Fwzi23rP1QYT4YD6acIebdUm/Lzxn8smncxCjBVrbIGuGo0C77p9LpK/qjqDAqkZl
hCFiS3t5bEgzgmDK16kri4oLjuBtBWc0Y42zR+dijEvls88rFA8pKuGXsl9p45pXdKEaIPcmzFTF
QXoa7GsabxGSJqi3Gu82r3/Jdkur5UipDs+F3W7N4BAOSxSKabz3FXNp2zvRHEid9KIrgtdGLF31
xmsP0t5BVMWOZrx1oDTTbKs2hzza69EpqfYtzgsiMZ0lHCacX7HxEBhPI9LB2wHV1ZQotFWzRf2p
U95+KZ9s5dCrO7QCMISZr120c1KRNYxCfk3pEYxnhtaE1udTeCRAoLt4aAMe6zPxmDbOv2XkbjJj
EU1UlT3piLm/T0IWah+1tRzjo5ed7YiK6S5zN3I82fp7ODKPPIwsmKvxpDr411aZ3Nrl1h8PpXUb
UfAIDu3IeWGwWgM5E31SyxXV2eM4OubO9H2HI67wLd0KYMt4hiFNEaFKY4/DtKdbBWXXQLCH+3UL
zdhEEEIZ9RdVFh8zmL7CA6p9gvdIoz3xEYY6fWF8TzQ8FwCyODp1a1fYe3iBCdbqgp4Csqll/Uot
xuyXgCOzdINQGZWuie8nxOi9BmreiaVlH9UaltZKPeVXEwmQeHBAJ6q7KVl6n9Q7t1z11cbKjkSN
EndVsgBGUodiLJfU/xekH9LuX/ev/SPV7HCnOevYvKv1PbDcRdsC+UIls+m3fEwPNoIZ7xrUMOMR
64L2Eb5K0H4toYbVlqStTr9S3bXkRqU2uRLKDzU9B9YleDH7hTFuZXvQJrHZMvnhGIeKU4GkNe2W
UOCFGlzHPlmM6GE4a8twrwb5kt6MRkbcpBiDZbmi+qRP5ibSZxZUENnWCHShoDc1iU5h+V4nwONp
GGgPjX0BmVn+N3fn1Zy6um7pX6RdyuEWkTMGjO0blaNyzvr1/Uizz/Y6s/fpqr7tWrNYgAFjkL7w
vmM8I1jH1Bd7W/+CjmfdzcrWFsoReKrjzdBeYKN1iq3nIB1btq9hC5JrFcC1SZZZvGJblL4ItCsZ
OOGt63MRNRutYoEkSjQYcz7zIwezcbCOyi5e4V8vF0K1JJsEnywkoBlCGZeocYMqzxxVFnm4TXVn
44TkJNvVL5rykuM0ihbVun6SvxxlERZr3hr0voy2VWQei2zFe3LKlRnvZWWm00223Xv2gIWNAYvY
92gn1gtHXKbydSztE9zBUCy1e4R7I9nmo/aPgzWv641AaOnY1kX/KaxK/4j2ciwnBrZ/Tx7xgeyz
k3oTFtXw5PnLwZjJ+ZuinICF1ylN5YQ1HFqAOaoJJToQr47puKDfChshuxPiiGTTEHZWdAHCjZ0v
vvgUx7FOwprELxWtq7P1wNRpfabPxo5SSLcmVfWagN5XN+5lIHFsRqGye1gIz/oVtHRSi4lVjjmX
hXnwIiqkoODlpomJwx2ga2Y7+JyQRVPKZBXM2bfPhJsm2PVwU4dt31/AVofluyXuKbUA8p4Cm/mS
bR6uBUu3IFR4pqbXW+3derqtxL7ih/SDbR0hV1sl9dUNftr+tVHZPlCz9b1HXOL0qA6ye2o8GnDc
gCfX2NBiI/OJmmqUr/E/orhpGFn8LUGvfv7eZntJ2JXhik8oZCrEOYSaDFMfChf8s0iqqxnO3ghd
05f5zrs8eS8+0qlyFu7Y0KB+gxkR6jMshDaJAE/0TiUZ38cCz2VUzxL22ahQF2T7Vh+SMUsR/65A
sdxocRIov5VtYQaWyOZU/9QCO3sgydXP4aLYqECSlsMSROSuP+vIX96cdRXYqWYbC440A+m8LX5l
DAfP7i3wbfFqHNtgwTvHlISF6NFZc8dZ49Vy7+rZ/MrW7sE9fBePWphpR4ys2F8KB6yZTXzGnRvU
/2zEkU/lvLOdNQrzGWp0W5p5S+3pc/adLerPcqnPN544k8/KMVnL555BgQXAXcVJROPsETxGSBWi
14f2BO4c9U6Myh+Xyg2MPf/3ogMPbdNlSdcfwftKAb59doxFI98j3ETBqioRPaO6meHPhAXqUbFD
oDevyF5tFxto0FDtvcpO38pVdvKRjSIjI6fjie0SKj0HiU6x7Bf+Vp03NvBcmYqsCmb0ONAPwr03
/7BmMLbWgbyocf0/NpTZ2zfHtZV9v3DJz5iVR+FTfB5xav6sfHc5DQgcvGjr+CLe3W14wBvj4VPQ
bQd5Ol2je7qieEyj72K+CuwMGXEfqHFygjg+SCl2EXTO6Mx76QbwIA4BnJ0uhBo+W3Cql5KWAlYi
PvaHyBlGmYjd01264SVorjhKjsk8WTZnbQ+JrDmHO91W5hzsy9qyVT40W9sr+/LYnIuNs3oDFT7s
h31+pNcGR2qNynRveYsDp3cMHh663h7ieXEbRanNbDmwQOiTK48gxm/GTmcPTPa12mhAGt/7BZqJ
7Vv53u3jYzfHqG2uWH3soTvsPXk2LMlWsUGsLEhzm9FHmgUHx45nPGQO23FpLWU7OFcbCCPZLTxm
N+GFYOt5/R7cMP3f4Gj85M/tglyTGSpnAPav7gM1ozYHm4gWmbYMqFuOnmqGzWLJrPFgJOPQ4RNW
Oa9oeGONnnXo5txZex6eir3p2dkmPAprbQ708kZbce7Yyco6o3NdGq8Cz8UofAB6NLxiAbdp2NmM
UGjs3Zn+KihrwIBMLq/w6O2Vu2JRskG3MSufg1u1b3/CI5kF+/wdyiMhcsaL+PMSH/2nfuH8AJf+
itdA4uaMMYjSd3hTBHuAUHFNrvWBNtKyfhPv/kVPbZ2xZVZyUvmzm/idzHmgiLrkLmErn92sj/qt
kvlmw11+idfmu3ovXvsjAyEDpPqOS/FTtdsjQpjuGu7CnXzX7eacX9R7uIDcOxNX8oFLG1Ilv+AD
uz+jz7K0kzm1Qm1vrHWbPtLLeNCthQc8ZIa3msSNapa/YdmsD/4MoyXvJL5I6+TElLjNvzlW0zsB
BpthFyzL+7BzGWOqR4qf9cDsFH5Px331CE6eN+Nfx1k073ZYEglcr8aYdNJsaY7YGY1JKKTsSb+r
YV49+Bknk1/PdQkDFGMxIt4ZT4v5mEhFZs74GD6Cq+CgaLEdlPbNEgGwijoLRLvJaSJ8iGBEGUa1
ZbcBNMHZckasv+42HV9If+y+ilcMUzDulxzvya1lSf4JppcIz2fhNCylpbuGt1MH0ppsEfG5VV7C
lbhxN/6mWzAXI9jCLrMVDsqhSv2F8RR/Iz4GpOBZXyEZPyg8ZabM7hw+sOLq8OQv/ZO4Mk7Dvu4v
4aHYsaTQupBzRXwlo3rRrJ3zt39p+ag7OyZGcpiTl+BugxMu9Uc3DYDTKIGPgUElV2flPf1GOsOg
Is60D3DI/KsSChjEDS2MDywgDATP1YbuyEZiq/ZenfKt9RFHC0Gw2ycLhNE714pX70XbNydkTbzr
YQ8xrHyCtFDT44IofzUe4r04IVsOsX5cxvXBm/SRv/EWYe3hxcm/G6xSDybE5mPga8RmkYyDMQMb
S4T2QIt7jn4Uq+es3/aLj2bNCi+adU8gAefuzGWs8GyYYSfGUqbJtyE+tP2qvEcnhrzo1B74XMO1
aOcLYVe7M+kkb6FEzlgC2dKbuMHore+thbnhxMcdi3h1kc+Tdcdwo6+sk7gSj+m6qubazX2g6pr3
1KtmHsPYs7v+8ObZQlt1HnNad9H3iGyY8IIT77vLFxKDpGh3S3Zjj5wZ58P4Gl4Rsmtf0qt2Mpm7
g6V1TB7ZTt9UOwiS1pMcAIFZ1AAOM+ZBloPUYTho791aYXguNlht58JOupqrfMUKlVdenWnKPbGm
aL/N8a93t80uXQ3r+rthnFjHa8KybBwmy+DqX8KLtkuW7dOyoP38kDkEgALAILw3nJkXzlnnmdoi
X6D6rfjzxF9gPn3v37NzcQuf4mO1TxgFjU8AMzfjKp2wJQ0bZ6uv4qN5ERfBPHj9CObCU7drOJ2V
9fgfGmuvnYFB1J8hSJwFbRFkszZagyTHMyy8iITs+bOQJRQxuLMX0zsw04jPpbMnJ4F18Vbfhgt/
ZVHe3bBfuARLiYCt8aiV75Y0g86CqbHddDd3q26sAW058rDFYHyL2IRN9xLqPd/iAEThVt2gH7pb
ch6I7Epu6ZP14E18uCsW+KNmt56qrQ0LK10GhjwjjuEf+aEpso4/6cBTKU4AN6GYMrFWYwvAHBsK
0zVpLFFN16aL3pTwobbBhV0Itdgp+2+6mCpRvzena27fYjtpFWwUY013ej+mGG1rzxrTsaRr2A7d
xnMB0jtttlFwXktVaWzwiSIs8nel8NZQzJGGZklLZZE3sr+GsuOiGOIz4u0TlEkMB0o05PEnmZr8
qhjVhtMFWxddFPSNm6NjLcZS3nStLJViPSj4VUa1axmMVX0pGuvwRYm8eLoaVqLPLNCOKgWSRRNP
n8k++Q6BeXfNAr4bQrRlmyRP6ZCjN01GIvQQ0E/qlfxcqNQGfZ2KgzTe1Y24Xg+Uzbzqww8JbUY8
yLDkPVbUWefSoILMyaIcA2UYHfpMZxk0vmOqWnQExEA0bC30LZhWiBMgBhxlRWHAzYUTNdp14RYR
AyfvSXEB6Gjpo2sMg1jEHi/4KLutUNFQ2x6v1mBJ7NRXM0bTsVs31Xinuu50zZg6dG2e72LHjVfB
yFqeLvqxfyePeuvf+zKBOKPCc5du0jeUVEbKb4VvYduMF9PN6QLblmk3LTuwqQ46XWQCvqHFdBV7
4qWq42Y51WX/1GrlQY7Yr/lcjmz8NZIfJMiGQmb6WCnv/31NqxF6TPdNF3/dnB43PS0UMtoo9MDf
JJI7EFR9h2L5LXYmHkSDASBEJC8gYULXj1etkuWthde5yvi7OoqUJFOLxTbHKLgK0uEYO5u2dlEF
1wojkUpVPBu7OB254H+uhaa1GxJ8BsHQnVNRT6SFk1NljPPaaHaSUmPWLqQRTodEHAneNqeqzreh
PxuyWW/+3Jp+YIlghn2Xmv0/7pye9+f2dLXpFlZiZDtloOaqMeDL2KC3lVtQP8YE4dEbm65Pd08X
Cb3KLYL2lC+Vh043f3+alw4V1wY7xL8fMf3wz6sodVHA5/33j/Q2uZi1URHkQ/xyI/qAPHtRO/gW
XdAZLEJ8DlQ2nQ4HZCVxDjrpqCpXG/DoUveaRloBk1rd/P5sugasfByDxiDw6QmKnpciamVeYLrI
ZXxFNqYNYtqzBijh+KrTk6hekwooTW3E8eGdEfHIPy/1e++f29MTpqdOL4pckWl4uvr7en8eOd35
+/Tf5/x5+b8f3mlusiyK5vrXU6Zf2BoFKv+Cmvbvy/w+7u939o/b//Gd/f7qXAujlWwFdJ7Hz216
yX+8+3/8dX+uTs90fj/jf/ymP1enB/z5Ay3ISLYeUbX9fc//42cy/Waj9P/ry/vHb/79O//6Y6aX
/T/ewe+vGN6GSr3Tpnstx5kkGQf/YQwWnS7+uu+vm//pIfQAqGv99TLS1LT6ffh07fcx08umU9z7
72N+f/yf7vv710wv8dfL/nmMoQxPFf22ZT3+febUi3WDPl3lZbCtxom8Hufb6ad/3TSmDifjMxG/
44U5dVWnh/+5Ot2bUmtCPlyv/tNLTI+YLn5fZrr5j3fzPz7vrzf2P77M9Ljf3zS93u993dgF+/9b
MqTASfq/SYZu3917+d80Q3+e8b81Q5byr38qhsi2+NUMifq/sAnJBt5T2TIJ5fjN3dD/pSLws0xJ
NCxJRNHwb82QrP0LOg8hHqrITGNa4v9T7oamasiP/qnDk6ggoSS0DPxDf2RD/12HR7dRaPI0FTdq
UDRrvWyu+YhirlyYJqmhsz9TMK2RExUTVUedGl5hbZGjoy2anofIpCsrzpCysjGXmlk8KVr8XmAT
IOfBWEP5okXU3JDrkMVkeZdMI+WzkvYFkQ4Y1zTbaTzWlQMFAIHqQihiDdWU4j3B+i6ws2OSnoNO
O+lUHhVfYvnGthq/1rowo6VRl48hCbWZ6iX7MDNpcuQY9ZXyqJGwYGODd2hkdURO5Mo5gjS+SMph
1ZrQfrtqJ9eVO3cRmBTCZ4APZamTrzFrC4o21IdkgyIoKGJo8BKLS2NT+JQNDUgUC5M9Js6G51j0
KSlTPCf5diUI/q2EMWRjFaFVFoz68BbiJ5kPK9Ht7ayOl6ZTvuHOXdaFuq/h1s462dvoBp+HrbSE
JUjFNm2MfutHebxLW4E3IFNrw+QhH4hAEncG8Jrpltrl8mG6JkF+YFcpHlDfSseh53NOUhyyKARA
icpquUd91rFqp7fQd0RmwqoTTgSxumdHGdwzqslVkraU3XolWBRRBUNEy8Uz8MZhYcZ1+udmnTr5
GchaKBIdpMg93TPNV29GU8rblEbzTIshMDXEA7tOIpxEC6Re7fqNbQimc5ou8FsLp0xOAYp/xFZn
rJ3BqOQZqaIs4Fw6UAkEtoxgB3kmEqQlOHzLpG0FQHdjNklDWKZwpFPwcIEsebsMnbaNfU/GbRBC
s08MY1/08CWEjsZY0xkEMabFHNw8BQCChM+A/P2j30ZgeGp2/pVX1xgH5W4VtckZcbdw0MMenXPv
eyvyQoiDNrTqSl6vesER1lgbT5WKuyikXIhvrjI41+mGjPVIbdPmbGjENbWBfm/isbAg+Ow7jQhU
Ej5oYmODlyET2dqLmr4ISuWlS8v+5oA5aZy0gdFM4agjsuXSgNLfpnnSLTxHbO2uFusdbXvSCF3h
OyeYqjW77NjkkorfykwXbLOSrZXU2k0GAmLpQXVEZM3OupCvnZD2X2YOtwduDHvYxCHTUfde05ZT
HKtCEYIvRv6uP3ltGLxJjgSJANXctQ+wf7ii4S3LVkcgD6NgEwWVu875ni9wdOAVh6b2Zg7uJmtC
56ORiU0TupPVVe29JCVw7ZFDszRLpXwJSYiCri+fNGcsd7eFsuoEzSGRpnWfw9BU6YRhKSe/G8PF
SDJoNFdcTj+1gBaBUAQSpuILD0EvPYxSevRwls6lSsm+K0rQ0w54LQ160Vf8Lki4OUNwJzaIll0U
N9ax7OIRSKHT7O18c+9Jsm+rCIhvnl6vtIBfHZWSAChiaG6mU5D+QTXfktWDmkXuezy6zzEnDudU
EvuDR+6hLcf45k1Otl2eKca2AzvLQGF111Rou2siy+tas3CvlKAggvF+NpzDovJ7iYhgHmGUhbUu
GqqXjRfbjRFTbSsMEkvVqj3gjN3+3sV3Ga5c0d/5uo7QsUuyB3Bq6jJmKiymm3BLgGx4Du8qdncF
WNUHcqiTk4blBdd5SPcMlFvYvoE9GQ5t7iW3MomOPrDr03Src1uMWF7krkPOia7vzBsjkG97mFH3
vR+Kjxj2oQmx/dZ3bX0uNOsZDNrcAI3xlOJQuQBjWGFDw3Wmk5SJSD8GCNJFB2KF7VSpCeB1ZYrk
Waf4IIBvqqy0uERNY5kajnbNkNPTwnPybw9rfx40+yY38GAJtMSHKEwOSV4WJ74/EiCbBrsHfp61
aKXPriqUVyGR4l3NdEleiJ8tjSxDMaorJ1ds/C/TlE5mJAqf3bKWKIgbbv8Q1ETb1haiw+nmPG08
dV7UubwpStV4iTiqIk8KH6plWTtjAGXTx7H50lpDaYscXqiWMqKIdTd9qRd4vIoXcWidXeTnFMGy
6qcROJ9kXTplbdw864IiLNmDxZuicTAPW3RsVVdwLolET8IqFfYclWHMzSZXz0VfJuzYOIXzBNVK
bcUJqrbCWeuqlz1jhCdewQDH3/nJ0UkzC6QVohXPNVwoHlJwNzT25V7UE/RmFUtCh/xrLKb1xWzG
1EDRu+atyljt6NlaQxS0l4NqH+Zmc1bDTOA0D+pHoQnLwE8RMlJOuHdlgSffSMpNlvv+XS5yCmUi
f9H00zGCNoRRnmC3d10RqY1uFMMZOtkFk2K9+3PfeDNpgnSRxeKzkw3VwRwvpmttwvvBFuYtqi5s
dp0hN7vpWhgBvA+HTCJ2w0Hm4zL7dmDvmRtKfW76WMURy2fzIKTpG8OgPuM0Whth+SOJorSymhoX
twpTGUc20yA5jz6hKEvJpJ408CFw/KAxcWPL5sCn552/KrrUbkLfXXuRWG8ILF72QsDE3mrj/t1w
9hneGympgqNMUaE4xzAVLgKjLIqXUFoK+rc0sCBSmRRWsQhxIJRLeOBhBjfBF6+tA4tECkYMhuIA
9DQLa5mGFNiU/NW1Yrxi7L+7hjATrS0+GITpbQHUObm9WoL0r6nuhsGhUbt3NadkXmc1emfmhzrU
DTvrr34T4S5qaOqP/JImRBJlqGpF1/DT6IPbEBBj24d2K3i0agoohGAJuZJDNqTdWhfiPNdF4MCV
dBagK84wuH8pXU/pGipHbEAzqwQth3wU5CRiYY/S1PJloBkC4JMepRjJS0OHO0coD01lolMzCzZo
Sb2Ms/VZqDQUB8rC0hRAmG68sHzrWcnlTykWDpUhHkkFI3pNfTUzb9VK5gU7R0QFvv02ahiZOTQj
2/f1u1uXz6GhrUrd0Vd5HRIp3H8DCtWRjNAIqbqH5mSfTYqqxRqI3FI+DKWV5mIvzvE3UrzyLu6A
3EBbiq3YLJzGeUstREvJV03YjRHiOCeOoly5tUPfvZBWGB+Xfdt7thZpJVHF7qccjkqSWLvAiq3y
6JO82JdB1eZUQ9HBF6CRfKIypAhkKkqOQZMeaSVe4WE8pbVlLWm8qob40+qztu2fnV5ZgOwHt0Ba
hixs3aY6OYOwLXpjztFEVRNyc3PuStOmyNlzsApPjSJA7C4voituSjrxgaBDvMCewkgMz7e7mbKC
dw+b2iysUzq3dYnQfsDP1s3CJnpKjPYm+0OMH5/8UQXCHGc/EhRT/4R15y1NavYt4phcBlWswLND
xcmZrej7HJGtq+b3lH5vZTHXK1s/y0+5q9KV9co966cQbyfcKKAauM6PctISIwD5dV4gkHA0eWaJ
Tr7yLONUWuhdCgV8WeLs5Jxr47LbFxlgYvdFQ+57jKzm1YjzXToknzD0s1Up9DeR83FeFS39A0MB
/zjs2ywH+JdzIloiUklJM2zCqxHltSJvP0wwtNJ8y/h6Cq++9mG8i8UAj6cpItFQSNNwKP1xqJMc
bpKYRJzws5jiiAMyOwPL7gOVC16HHC1ACYGrKk2MYX6wgKCHia5snstYeS3H15Ek7ZXa71GpHQKh
8b1iLf7OVc4RRcg/m8xvZyVkG1u/G7H1hiHkIzC/mAHOTgHFheASDSAeggvzx4z7D8wsUHLKyhaJ
0rA9vz6HJerAPtIR+vTvjWI+95L63ejtd+/nezX7LksVwG8a79UE5EXJV65F3qen+ZcKzirJxdm7
RFFub3g90xd2SJG5qPGzNz3gWGYeWJlat049UKpR8wJI8+HWqCl0Ysky60KI/TlNsYb0cfcqmvUh
RT+r5sKOpZEMnsf7wtROsD0HYKyCYIxSskbroJgNmHKLUN9BYVm4Y76aCAMnmsPYPzsJ/IO2SDhI
Bq2eKZTLW6E9C1JwDjL1DUvd2WX+1QWaXSmF9iUAkj1hsuu8UbwF5SwbxVBQxOcGQOqqHhDzuLhb
CuCggBoYsjxKfqC2hBq3b44SMzPf1NAaQ0GGb+SpJRKvfFfqR4DnC1ouDlRO34RtpYcw9f1TGQEF
1KXmbPb1LI2KN8eqNykEe0xoqCSjslwmnX+ocyq+VYXGUAf4KKk5ElKA/OStvaeJjqLV6KRZIgra
kf0+saoZAjk4oKyW2B9LJp+BNXTeQQ1GGnHpnY3Cuflp8QNJSiHOXgGLFeGsVM1P9ym4mrVyJcrJ
v4Wp8nBwToIKyYS54MAo0cp4ySqrhHjCIQUmtlsPcnJS8+oheWq0bwuZyq/fh0tIE6S152zliJem
AZoH4pMQoac0qRFrGCsjBTdm3ZzY+alzt2c0cZuun+cW2pSegBcSJxwb/pdGbjXahVpFelr56UIz
kxMm8wDnWY3z1TF2Id/aTuAvLStvQ0KNC5chOo2w/3lOCBCWPwijYrzU4bayaCmseSbSYDcZ+m1F
6N70wqg37BMJCkBGBwMkXhda+OoDod4WMbv4pBS/pAqaeQZze97Co2WuUQMWxP0ykqr8pYyLZQU2
tmfjfw1jv5nBfX+na0OEcsrY96bh/SCfVx3WFZZLBjsgw7mCHCL1jQts4CXbWtPOC/NJj/mRWyjP
oqwzXRaRPBMKpMyVeSq15NI7DPAGjuayFhokVI65s4QdaJc5xqRqi8icDXrWE0Dq9CjFLH9eWCgX
IyIgCq3Fvi3+eL2C+7fyk3UWxu5CylU21q61LGuVmD1ojUBFMM4wlvzX7elOMIMPeFfGYrq/jWkR
6mX/fz5u+nEg+lt2Y/lqempBOzL1KUb89ZLTD0WHFSHR8/vpJae72ryZdzkawsFkonUUN9mJBjKF
IE4ZlttVqWibtkiPQU8hKWm/vZjFLFkcLxQ8Dv6mFBCfyQK5e2V1QvS/MSn7zHyYVUmtv2h+8xFm
w7cR9N+5ggK+Jhm6tBSgzO33ECKqhPtxYxLbwdbMraqzq5i1ArgFaKWq/N33qJNMRNeZdEh7ZBvN
1zCkBiAgZoFGk/Z5ps9VH6JIWpO1ZVQWuE9ykhg58SGE40XTk0E5XRswR8+aFvaUXBv1um6B7ow/
nC68qoqXQ6vd85BIRBqh70TE6VuxitZNq6LVyzCwdSglOrlCNJSS/CmqrjifXCl/BPeT9n66PUnz
QZeHVXRJsRmuygBvaFKmiDOpJvWW5438qWShkGM3G+T4EWGgQ0dJEy4fpFHHELwNplfNGoDDO7FR
pD8X8r+v6dgGWUq5nMRdHO5Msmo2fUvUshxcoxigWakcBUP7IpFWU8RrJbvPUUs4SxjPK186WFrx
6UF6Mvxujfldk7tjTA5dGO9bRQT2TedZqlcN+WCK1MJWUeW9K+QLVUNWUSNVJDvS73L2M/PIY9PD
scEmBfQbKTUpmMMyI0NFZatv+JeG+KVtXy8qnVQIS3jLJYCLrZEc/c76ynpz49MZH5cINNOQ6YLE
RBgKYmRnYBKq8ksHhzFL8qPgu0sLnbckCm8VgG9qfyzxifohxpFUgzdpgDqAXxvBtttQo3OopuBB
CVTxbCYW4KqnJJSdtVK3R6tDAy/Qqhyi5VCqu2Zpwlee0cjcq8Cw4w7+eZ1LzPvySXaCE2Et0KMC
jE1F0q4aNtQzAVq4XRocwUS+3NKawmUaYTPyKYLd+h5dmCo7D0kgY1MI2F90W0s+qYQYLsWo+nBM
fGYFVLs53dezDKRcxLKvKtlPmPVohYWt2ZvlDmjSVtOpCJh4j5vOSo8ZA/+sY9WiAYuUk65HdNBk
m1KLF50Jwq2q93ns3NNsBByo4SnIjZQMi1MPOnpVqK+941wFghJspqZtGpxrDY1gVZJ24QH9Y90o
gdUCGJQMrC8xYLRp/HBqMqQkRbMjTPB24fm3TF3VsRGjSWIXwIIDAwrQhay4Diz3CRpCNlboLonr
an/3NAZvtSncuZC/epQdTDAC7JjAJZefKjGPFWCnReAHn0E6mqVDVqxhj3ygPdCgf+ucutgqJQdn
4hYLtc3Wle6R55apaN8c76vvlfroj+nBCqLOcOQcmdaDHJ0CS0iNFLVhKzP2MpP2JQcvFlTRd6uX
DwnpVhAOn5UF+7cm7WWpyTT2ZadFP3CN5NGeLYLfULve1kThTjvLGhNnITTV5NoAbhZ9iCH+U2yI
JxfVd4IxunEhgEvVi4rTRKgeteFvFQ/0Sp1vxEh9CiAw2aIhHVupBsiVQ2cyG+2nEJSDIDmLNA9O
aQ5EI3YOQMuk2UA2BzWUYxk13/ngv7rBWZHyR0TixDzJUP2LuLqWrc6IpiG6b1pvbzWO+wpi8FPS
w41SCnviME6O+0y0z0VpWIWYOAUy07kAaETbwlIEptmV5u9D1QJ8A8nVlcGRRi1zdLgb8sguC+Ma
ByiAq/Q9zHsUoT5q+lRByluF9aunWt4qG9QPJ9ARx5o9rjItvXleeI2H7MdjoJCH/AfvHxCi6hKJ
jDmGtAcij/w4+cC89+EwKGB3+jEt6VDVGQoE460Psrd6sNhjYnNRE/R6KbX/RkpjaCkMK+GApoP0
w9dC7YK1NQy30pSuUW7jVYZSJtxTsb0AQHxDmuDbgOsaCvnIfwyqZmZHwG9/r+PKJFKIBv24VHWy
5KcSqpUo19JMcZR7wRRQu9JJtQb0RTVxnT0Y7cFY9j5bwWBwD0x96IDdSyQh39Q+ZaawDBsSR/Cr
Ih1rVm96nxzTod1UnXsJmuFJV1mUgdx2gLSakJL1NjyrKeRt3xdOHQaaUkNwCijQl8QRNWlc80AH
ygriHUENFV+T6rT02orWk+dlUE58eWGwNhRdeZi1OYI3I+LPTaOBTxvCrS33rKCjBVRQYjjT7jJ+
xHWc4feARI33maW8t5Qr71NgXzaHz8kyhz/Bew0grpGUlSCqkeDNBWRLddKh1bmRYBsqhoLRMyYU
Sovis+l/NqXWH1Tfs2aaJrxEfvSq+MD5YZ8TihM+Fy6d//beJimSn9g/TSdSFXHoZz8sPu6xb6Qk
CyBwQxkE9fSc6znBG71FtV2QZdsQEXTUhQCXtnsYOn+U7LBmJ+xixOczTYYDAbrsi/RwT3uM12qI
seGIYUbPbZlu18qrxQ/Hy+ZS6J2JZP2IDJNB3srProQHSC7bRQ9Q2I5kPsAioII9brfTngSV1JX2
eiZSEAytI9/+BuLdKBWjHCJ05Iy7KmWjUdrgmuAqmTts3dCLuYObK9ffOi2nuiORfU6Bo2l/WOM+
Q6PXgBcu/d6cO61OzMD4PTkKBB3aTswrvinM6w75T6H1oFVVBoUw/NFaXVzkrbkMu/7Jzfj9Ud3U
y6xWmVBl+SM2UfSSXhz0mnPQ6vreRig7SxE1dW7hqiiJ9CnFnRyNOFKdjfboHQTYh0hYZV1aUnwS
TaSKEk03uJaAapdeJNM6TMAo+bL0Okjv5K4997RgiLQktccaR8i8fBW65l1XMNuarbfQ40bamxHr
0MiMUWcXvL0u1bDSEE0ExJ15o0uou8sqOY4DeDEkaXZuSDZtr6Vew7UrNLSc6OqkBQVul0qbCbO9
8qSV77lnQ/AgevfVWHoNTRho5rKNDGkGxfBe1HgIywJ+XGU9BrFfKW31WeemOuvUAUaS5p6MyLqU
MlXSSrlWeffIFOvYuPQyolx4oWKridA/Oy9N1rFAiZL8YeZZJjS4Gx8+IFF/yNGxhsXPoI+q6oY9
K30+XK4yDCGDiaC1AqCtmrVx/A/K9gan0EAxnbBsRX5Fd8CUHflfnQmTOjb44iB9LQbSV13JeEI8
hbnAk9NnT61B6/EGGk/EDk9ixnyw6oUUp+4e+NS8tjjEpXTsbjbEcuUxTkG10ZaVZH2yvLm7A7tc
yItzt8bzCxPxp/OqT2JQ8dkarF0tH8+kpLOBJNw3GUNdqvpZstg/ESjWxQu+3p3hUk/q0/YkpFDM
6oZGcFkDQSrCO0g1ilGA8Fa1ejT0HAWnSIQsaCBg0TH8n8B1vGcxk1Hbtq61oMOGOLl8Vwc0cm5T
bw2nOZDV5M9VEzhg5Y1WLjxnJt+SBrGQrg0brNKa+UJ3E8PsYLiMeXCWZ2R09RvDyt5VKFUSxLAq
7ihiNd9mJq7oqzxCKZD/F1/ntdy4smTRL0IEvHklQScaefuCkFpqmIJHoWC+fhbUc6/OdJyYlw6J
TScSQGVl7r32Cv3K4ziIaZs2Ol34JANqXx9KQZo8EfeXqeq+Sq0hQrqztjZ9fqN+MiRzaTf1aOal
6Ud9HLsCtqTSd1pNAEN27RakQYrJ/+o7n/4/c72SdrWmLVeAwmYEPWx4a8W2QDyGpaFwV6JEh7jg
XEozeHZHPvE2Vu9lP2EEl+iz2mQtrV7H8a1vus67ZUP7kETDuylQcE/S31iA/XdSt15bKKK7SPYY
Mcb2rcvpbwE+zjDN2mJj9Lh8JuOaZKaQQI0aWwdXPksTZ0htW1CnCNk5JgXTlI0ZsaRTstf7zsO2
X7cuJWju72tM1FNPCl2hNHw15KDY+lVN0PXKQIcXRjrRCZlLmARw8M+Gkdl6KHFOkD+ACE2Skoxk
beXSBOSVTSYCoWLMFY5a9+ZECTwbi8JYjxCleZATjXZ+ijU08kVv6vCOiC51S38Ke3381Xvc5BTm
jd8n2dofUZ0NRUhjjFvHO+n0M5hdZAZJdVRBt69b3HYReZlrw4AlTJLrqjY1tablfjd1QRROxgwb
riEs0/RdHIHw6xAVUEw6z5Fn3dpjnGMOo0voG34YeOVrBfg/6J96EhYJ+wsmCLuRcbTanVF6JLaY
PbXtg1ebXqi4wFzBIrlwedimjPXdS5RzJjN5svaZpxHRHNv6NrKUte1HFpnabSfWH+MrZfO3TsiN
SQJn21YAadGwD0V+ENN0SoZuIGxzzje57R4GhMxcDdsDtfRt1TPsyQYkzxbThjQfYc+TZKzn+ARy
Y97PPmUIRKy1R77rGHTRTutF6GRWCmOJEsFux62vevKUFjZgRjIlJ532UrXeVdpEYlvXYUdcKilz
ONZiGiowvYyNPWXmlcoVuRYCoamqgg5j6fRhIp445xjZmZ5hNynu0nic143mnaMe81pscGLEOmRP
2NlllN5DU6Hw8HlnE6rJxl44NAb600RsM6aTK9n2d+xjt72ukzObMalVpZdfKXzDc3rVmeWNUzJY
qNlnE36d3w0qDp5RBtPDqWpH+6Q7t5mlu8uxIhkTy4wdENpu+irUMpXueL33RNVcNYFcSkRdIPrq
Ck9e+aFnxP10OFnmxOMaq0FYnuiI2HF2cUrziiX0juiTgwLiFzqSjIHRrqpVRu4MCZS2u+ZRNNvQ
uRtAq8lqEVzVISsYrFFu1ZmbyowYOtDhGZhHxp7xUWpxd+xr7RoC9jHxvEd/0pm5g62+1rK10+bb
mj9pH1dxcmBbAvc0t5kf0A5BGnEQxAIgOcJgrGOW7ueT5aXQAZgS6bK7KVrBqMMiU9X0yLtSTbr2
lIwZLrFjar15M4vk3vJLciBjokxJc9Fv/QgXrKNZj01Q3alEomJrEracynpMI4wn9oztl6HjQRl1
tYY5sJnp+W/1DuxkVM43uXaxlwQpjruzJbQLogKUH2N7AThBX4I9HOKdtLlyZu29SbJHH06+fsy1
p8GeDlbFdm+IHdDWAUuP/mUN+INllz8JQL1LL4iJQ/+us/lyaxRCyBtuFUkAq0DwTc7WSOXqF+7G
dnECMI1+ViZo9rG0ttNcN4hbcNhN9S2Zj+YqiYMyFIXEXVy5Pn0kHwc6qcJQ4jAIYK4v2twjrcg7
xkBFt44laK31rynqod1U+3imi4hGxVnXkle6g+xEZAtFbwliXOjH0i/XNjo7Jh/2JSfXbSC6t/Pd
PRmlBEIzXNbW0IXQqpt0slluj4ohHaBA9eFWNv4cuylDS71wba+ZTxqfRod5LvOydFVYur8pgv5M
qkukwqFN9hEZ1+x5qX9Fr3ZBXuHspIztU7ZUNOUbqzRDZpYlMRvMRgNhRxtDcMV2etrqisa34was
z1E0XUgI91izi+NY42wSfaOvkZrsba/7HRsZbS7x265a8rL4Rnzl4ltvUsyvHrqIcusl9scEMD9w
tCvTyDbRtHiaU/Uoq+w+s2lbJkN2Fc3DI2lpQEHk25S+S0cS6YYOZZPoZpi4Xrm1yzLfVBMpHLMa
lq8pu5OEoe4K9D+G0d9E2DFKvjW2+8W9sAlhJlYs36nKi4mQEJ9mwpRHd6uHKBr3yCZee8bvWFa4
EAVN9z5nyZ5KWvdmDxMGjkqvqn4zqHpa7A86uzviuGjQxf2TZ4znbvKjbTTRrhtUoa/LqoCLnL+7
ExnwmWseA1P/jNySipban/rWf1DuLlGWu62y4WYC1gKwBHtXmuwR1uC6pokLYtnEnC26T2EMgs0n
FXCue81t39jH1AP+UEixbTwtusoN814S7sNUhUEhuch5Ej0zmGpxnVB/NjKh4WRmoehAKRYsnjYd
DVz/xZvre3AhlmXJT0au+3CrWcfXfZ7t6oIQVo0V0xnZT9auS/pN0X0xiqvYfSC8ivEJK/p05QQR
IDasKxfIbzUw7EK1ZK9dxQHHU3NlyDp71x5dr6HTYQf3WpITkqS6T6RdbKJysqNMd5K7yULFz/gK
x58JLy+l2DSMp1nXPlsyLq868tNbPRB3/sl/MMakJD3ax5KbufQ743vX+nLzrLupsvk27huctmkY
jcl4GbED98uOqxPwOQZHrKYFeqg352gu1LmS8Pp8q9bXqR/r0JtluW46Ikx9XQdx7dy1lvNROeIl
LowIpPWEI37NGXHn0GDFJy+yI9Io3NZLgGRVSufsEh+xEra/ps3UhroHeT52/MNYP4sOiw05CThK
nOaDGA2cCDWIgai/kbUFeMKkxKx6Gj51q7WbVuKXip1dIpFITh0A7QZnXanll2jSxMGAeXptkKqc
x5LwtxTWhzvr1zQO6GFn866twgzgzUpP+mYvAaexLxlQ7tOhJ8mGlPJ46Ciwh+4EiTb6TApGbCPZ
Dpkb7DQ3yncR86VQN7VN35BxSXNkNzrRRdNi1iyLwwCsO6lU7r1RRdadnVeHYGjt3Rgb9ymzqD3x
MbCpZXRVOa6xK4ENKQb7V4YfnDXPjEJ9NB4NOoSOrWbg2AvyBAX3lWn571lN23Fq7Xw7FQ7DQ2zq
laHYtcgZBAX4EqK4yzX6LnEM9PTJmLskJNbmHZZJsEu40pQuSTlTS4csSuROWCSoGoTbHtgI49Iv
g+6ADkTnUvKWI6kAfF5qW2bvBIOnjIH4iXCIVL/pGmhT0WCs5z5/V05jXBu92gzFR6Q74imP8ts0
tz6c3N3IutBoxqqKrvRGwHTsk+Eu51BAUSvx1X3vfrUw8txP2cpnrSHSLnXLbeQBVMkr09k1rMt6
3X66cUFhGngERMn6epAmK6W6Gqp63qgmPnCdYjdVJs9DpnH1tZD2FUG0G5cd52fqy/Jip+lrXbEu
F7SrUw3kPiBuLC+Apy3fvtJRJh2shtp6qEiygmFgUT5N8fxmsRkeMey6dYYtt2KKkcqXyGzTTSDk
a2diuo9o4a2pkL+Gts53oiuhVRAwFwYpTbumpEDuh0lsPG9baByv89B3iG47rlwtb9YEKhKnacv7
xxqhvGPNxcar7JnusP6sU92HnlIPetxi7F3axHaV1mAi5EOREpUhO3ei5+RYoZP0cI64OKlMRFeT
U+ph1iWPxBoUhIjYaGdN+AntrJVbEhIzJJ1JQ87E9N7K4rcUI6ToiDzcVrd3bjA725y5wxrhypNI
KQGHuXzqsZTRZO9nSErVRekNPV5zHtd+PTzo5C/smxBT/kT2BPj3qHMEiQjRIQlgjastQYffuC19
cUV8/0Q/BbEm2fSc+f/fbf9gdX3fcVru/fOQmlIIK3Yiy6ORAf3/fsbv+9TfXojv3+nj+9P65xUj
US9G9eUdpFPCf30/4B8//jz/n/9xuNiYpLb/9+3+9S7+vMk/r8h6R8rdP2+JwRGGXmP3+dFtLY6P
5Wm+X/3PG/l+NTNxK6zn//0sak1QQnzftRHu3P75/P48+fetP8/y/ZPujS3nAwfpIVBv8eLw88nl
OpTFaP4xMP3YW35sMj+3/bG3/PyeffuNfu75/dNfnqQOOPMYZdBW/3JE/Xnwv7lo/noaZ0HWzUZM
6sW3iSrtDYO6Ib7+eSN/3FTfz/WPH6uOY3Xz82zECsdbc3QexbffRAl9ItFWv+Ys5Ete/skWh0qy
/PPXbT+/fv9USu/kiTLY/nX79+O/b/t+kp9fZ6pQ9j6lpN3yn9f5ud9ft33/mn8baH7u8/Nc37f9
20MCCcvE6JxkTQdk9/OAP3/u9+/fbwvgWzav/3qaP3f6t6f9foyYg6ug6+udW7nyqispywyAm+y+
+NWLIIU7yz9//aqTgAyo8//+96BvM3Kls2DpuOgkoHw/6Oefv24DAYivd7QdSCH/eYW/XubnsX+9
1L/dzwhI7ULV+Z/nQl/YXJFx9H3z9wPsGrL+n7/s5wn+8f9/vcj3r3//txYU9X7KCOz5t4/g52l/
3se/Ps33Hf+6z/dtCQoyjOnWV59CA0Pni4zwfx1hktGHUVitvInlkG7/XC4G60lzupwUqMSsCVvj
6lItFrQkq6qDbQkvYQWn+1BsTCHAg0Ct37qWtixiYsMJ9y5xHeyY/rbHCRnS0Vl+olvX2myx3Xqj
DOHs+JsvpqB1pvtkXEew4YIl4W1UD02f0nIknmbl4cZejR3qv94luz5S151RnZ2ZhSPqqZm7YrqZ
avVpR1EoIIkiSpPsPZjD0gNsFrku4XE+iK7S1CNQVfpnkI8PRh2IbdIgiijGCnFR66wmIwI/V1Al
xeJcVGQQtCm4s3Kuk5OLCuocL3OYyiL8ZCouhYEWgCE2SBK3RBBAKcwUnZg9IaPbGs7euCTWQenS
b23fNfczvnDLZbs6es+UJmxtpIAs3lHomH4Xb1O5VGLMwFXBVp/PNKzYq7DTu7ZNw10z89E2kQbX
YunHYGpB6D8/WnZ+KOv6jEq3Xqed/doMzVVVTfmWAirdOKztVCinJGYilSW03dixV2FXHqakP9GV
YI9BiO5KI3caZICx0i2mAJG00+3Q8Nk50tqTL5Q8xMwQye0Y1lrkk6zFxrzzp2uhxt+dxwfjq+CV
mTrjURVALBZQO4hyi5aEGqMmIoXZGex2PUH0lLFvaZPnRv3OIgpIXaciGGfH30VATMij2kuT8bfW
AgG2XT5pm3Z63Q0E+ozDE7XkuCUuu1rnsvv00psiZmiPLpDHurSSd5Y2TXemFqNqGTQqc+hzJC68
dQqIDeP7Yl9rNAjqPmkJBDOGnb0kIqDR2Jg2f3iMrnEv/NsxDSDzd7zpcTFmx1gBAIbyRddbK/GC
NTNIC+6mT9pgzrkkTXb2ifZbklkYtuN5OYLMzJXnPJm/GGFTJneMBxr7TWpedKnM/ldDrvba5PRb
IwNUeK6RyiUJNDNbJyUiwl3DmGIIW7whdtcRSIh8y7KFtpuFjt5ZAmWiIcsMx5TPUSoQ8xNGh2ZN
oR40eMO8louSLCzlrNb9qCbiZRx0dNq2iLvodjJgVjX+R52XNqi2+H2C3EqmOUgQg7rMsM70E5Jj
UmLlCpJPgsBgohJ2sTHG+SVoJkDy9t7QvryALHUztdKDZejFOsj021lGUFRIY4wS9TAZPv604NT7
VN+VRudVqHbVaOKXaGAqzA2FMY3Heqv5T8lSQTtZEeGSKvvQViW9EK06keblrwc50BQ3DNKE6E4U
TF97/d1pbMqeyVObvr3vRPOImD6H2BNs3KB+NaS6MEMjDdmS21yqp0qPyOXqAL+1kQ6JSCj2G8YI
KogACORTjDsyL9kT/qlTJxt3bmY/aSRD29jWsAHDySkaHTZFfWX5BtFDRr83LASXhLE9x4F6j+Km
ZWpcfWbzC+k8AzK15JeekrjTmY/EbDwq3AfHMpXksBwDY6u7KniXY++HtKvGCTFeBmZ25Ubm7zJH
T627r9ngXNBlPqs8OBGURm6wMZwtHf2dnO1so5C0yJqAGfQhtKZIOkzANqQ48ffTB4RIFeUPouzf
jL5kLiSnG1jK4dDjGXTpJGKS4NptMwhrYAwYJVmLaGHCmGNi3VY96rjsXfEhAYBDCIPN4lCPWLCw
aZF5wB4x0anZPfw+XXW0iEgunOgWNYrcDBHYnmWETIp8aJXE15RknKDBexninmzoJZi7a2lHdF3x
XDuGtXbkFOajSMMYOkbotjoNmZGJGCr7TaflT25m3qpxaU4/K5epb5MKrJQIIlLzs9LEZ5Gav7rG
osvRonLXITb1HjQ/Qom2fhGJdWogpPFzplrJFL8YqBTGAl3nMFX3etZcmm5aw0o4wa79sjoaVubA
G07MbdBhvdOl2W5GzaWvqdeQ45i7VmSTW17MvjUeD5XBolCsSuHWIAGyBdhFikdmHFqm6l7nYR7K
qwvp2b8Lyzs0jfvekdZdjfYN4aNFSAruPjE8kK0RhJqeBJKt6w+gOXDjuKUdNqy6hJZn6NoHRTKP
xuwGcd+EvqEcw8jSfvkNA75IjTsrtZgMDGiUAOAx9X6wjXnnycLeVba5c+aBDPnysRz1rW3kCNET
5CFTk7+mBEdWWvUS6FV2pSA2+pChmzs0wA+Fkz8Rt5CHdts9JO38qxrdZ7NCV0NruHCbrRuP59kn
VIqGq9EhZTVc90yc2dqvYCbRXCM0xu4OIkKhkro7onxxl6BUe2Vq/xbEOeC3/jS6zirTBwSu+b6z
81cxckxkJCibPbWBpU7JjIhowudGXKITitq8AQASWi3np0BOu6BoEPIpQL/blChkn3e45tx8m+T4
FnfMBL0cSahf0SZImfgW4tfgpY9WM76qZv7KGNKq2NrNKiXnqHhgvspETq/ualylfaoxHRdA6/g8
7u0ZQUo1p2ojwFqEBYZXO4jfO787xD22HLqbm9KHAzFI76sjKyaUrLCrXiJhKG3GTzpyCw1QWVPC
SCQuGw16eStiHe8LwghCl4Ld6AaH16LLlgaZf6hGxvSY1OK1NgHWTFLWZs08NnnPfjlC0G575n7R
UTfEua1qTxyl80svMB7pw0vPmzro9XNai2alT/lT0GpHrnz3aRvVq773+Ojji0FAeeWYO5kN+xHc
arfvaCF3fCxcJJBKpFiuVgNjwrdkYjDYe/Ul9Rf1guw2JPG64RicBJlZeW+hZjChE6WcvYMffeX5
eFWJwVmXY/uMKuRkBvKmJ+rU64fbWsZvToGYoA9oQ2VD/uoFAfoDzJ7rbqapRUTEtJo5NgSRDBA9
KRtaY6CiGTe+pZ84JXc2bvpDgDO5Ki54A1DbYAbCM8Pp0j+7krbcnPvjqour6zyjQYLLh0+TzJmV
Rap45eZf9WJcIXxzQHrdP6Y04vdtwlQFQY+HawGPAbrzMlZHpFvQLvvoDRtMyCXX3LrFkq6mzlYb
AACrYfFCjCCdG88Xo3VLQ1eAhboQqFP9mFRBa3Zo8lt8yB4fo0fsDhd0owh70wtWHR52+ixMVot7
9NQ1xxxiJjTUK6dr0zupNjJy5QMLHJXkbfBJZlN/MqDJAtB29n4kHzR7YjcX9G9ofknMA8VkDP1b
2wXbWPlMNdKJ/0UyR+DqpmUqkldkeyOb5+ShCGvQBDYx4zNmfQhSCwETUPkHf86fPYr6mhW8VzU6
cGrjaeD0rMBlZ+nJxo+l4uF6DDIOlya9M7j8hB0xaugYBGPC5hSn1W/gGLTHDcblwnqMOv+C4OTD
GFGlzC2xxAYmoSj1t4x7zz2McZdiMabJpoL4QgmyylrnbKbiiVr7yXetGiqfgT7aHH/RlWLYAjT7
4gcsNSQpC79/jwmmyjz3Vosz2uNug3S74ewgMr6ld+uQ3EYxnguIzNRgbm5vszj9rbaBLY9OZbQr
5u7ayhiHR4cgYcN0RgorjbXVYx/s9jeYTBn2auLGojfOzPWDlli5Y8x2DeOHKeacgGTmC++Ybxt+
+YiC6IOdcrN2RIPs1WDi73HQaL/NyHxPK3GIXKaDaSKPtX0pap0EjgQxcV5QiM5OjOBO+OsAU042
O+e2Dx5IhftitGMF9onM5Q2S93DCKb3CarSRKr7JlG0jImlexxYiajnfzRYcGVW/NbaGWjVANKZX
yWNtIxkd6+jRHxDQNnpM3YkpH60sBnAfLYcOQgBxCuOVea/cCdC38571BZy3YVrbsWtubWt6MHXM
SxlnYMInLOwUwrCjfTkISsJceiv2iInhogQZ3+bxirnPY+5xlhbF0GwKg8/JHuxLPBbnCSvzskky
Kce6cyecZw3GgI2NDLmqejG7I5h3Vx8ZAzjavV1B7rTZjnGRItxT9/GBTk/+4t0dwAGT1mfUmnW0
ku5VJdaH6WrTNjLVvU7W+SQNMPhxnq/TlorQCTj6K20KNhQmMWeIoKCyWCyQ9FXC+m0xriBMpf9i
qP193QTpRlTcZOq3Ker6VdJ4oQiY3WsBR4nnmO+O73+lzJewClYHyxz2ajIDJg/GXeMESKeMAFGx
hXVOVM7ygE2aOjJEgLUffcFg3JzWBqJIzwCiG6PnXRsBEh7EHS+Z0RzaSB41BIoNsWbYpupH4sbP
ie5eqbYJ54r6eZDE0WEebuB5LZa/LFxV3XyhFfBS258TkqS6mLOQgRU+sa6/9crh1euGXymw6Zmh
tmsab+g7nbC2wKOXcwPQqMXWNw8MBDh4avteCe+2Zxi6mrLirHAsacwoV1UWvGYO+hP0Tw+RvOtt
nUEoW/dV2YJ10r2IbODynDv2yTaYfIpYbtyZ9MFW965rdh0KsESYMBUI7OHRVNqjHgBzjpPpDoeb
IpDKuy2igEF4Fh3Yar34wZ1Prx2RSeGtSubIaykzCmwKTNfDl5SZVTgNzhWysZVq+530EvRDuJ7z
xwYH6JWeAcFtunVbJ9ZmzAx2YgrBG34DyN4mWXP+VRdjujQ6fH5xOm+CHu8pablDo79oObz5tjd3
0TjtqhGiucoxvTTk+MRK/kqaLpzIw6O+wBNOgTFALqWqZPc1XOviQCXtHLRFeaJSUIaVgqTeuRvq
fQ3fR/BSNhYaPD/7nLzkJZHJZpowJGuqt9ZZYCK6mp4rG9JjZO5yMCSrUpHn1eFqcTNGe3b/Ikom
7BHTzjACik2EUosWJhhwOxpYOL09d8sW8ZUrHseR1dupELTWAyWHcuU68DtC/ZK+RCQUXNnVZx15
8Uok9UXGydYSTorpdTzWwvwABLGPkqxn04YeuZG/0mF6FKjYtloVwNTljN8EmsfeMOBUGgZYnNOW
gBQWqjRG60m+eiRiRqEVsN0m2ti5qlcZJrswj+iFpOlnFeUn3UPTxBYMxnHkfEdg75Oxkks2G0Hg
lfk5gFLmizWYXe8Qvr15qFm8eaR/EhQHYdWfFTMgOOr5Z5Zj9R3UsG3M5DLHCFUb/ll3y/xen6/b
JNh7NyOrKafiBafye2pGW9NRwO/rSxTg80q5RhleuymU9wTZ6zi1GkqOZmGSW+21am10ZUz/PKZX
IjB32oKoSurplDu63OSkaGxTBIwuw+ZVXQ9PnKOoQYwakctgu5s2nnY8blXM/RJfnRzA9D3iQdXC
lOnfk22iHRkaWHLJZzA+N771jH7mwSv6JeUXayI6i3VHnugKUQeKJLSUAG8tCl7OTTS7VbNrWndr
vequif/DehqLHh5w2t5VfHircrButZwsU2lbLwruhxEPKpzRavHNBPEJC8FDPLt7Y9G92XHSUQpD
a0Uw4rOHxaSIv6u3CvpwuB6VeUPs7W39xYU3gq86NBa8YnWb2+zU3JZk5mwg0sTWX8jsMFeTWV2c
fHgY0SlsyYG8yTx1sgJ0ZD4zWZsxbMgm8DRg8x4n6954R0r97uFc7nQOTOE8eYl7b7olSdXpOQnm
nZBYUIig7lrOFjh2iEb2naW/9NL5IImjX/N3HTBVbXHj0ozJWP+9ObVWuqkOTX8hfOrccQEI7LRY
t9J4jZbNq6/Fp7lFq2FUJ2HCJtZU96tuxkUr8JT3DVqGBLnWAFBH1x3EIhFHC1VMX1bBftZxUzlM
kKtIfpS2uq0T0oD9zGFP0997uX1EZNGtQb5RUyG195lY8sY0ePxED1IAGAxlTAlBt/qVQLzOHHHV
4i3WBWkFfkufqm3r0M6NeDumO6I5L8IV47pt8kNNvMjc6xBSK+ddGB2cSCaxgZNuMoH/NpPWRxKV
t23qbHgLxz659qAhdPNwKjXoN8JFupGCvxisu0hquDOi33OpPZiLZw3HzoMm3hQaB2eGXB7rNTWX
ibazqENLGr88YgfMIL2HiBMfqlJ8ymj5sJP8bTLUsyixqpQWTuOu4m9Oh8skhnOVpfdYKN4pId71
RebsVaRG19NbX0PR9HUWcq0AZJvMlb2eTQ95c//dqRyBukoc2BOtWT01iZU26SYkbwGWoGWmeiry
+IgK+q7wB3vl6drrHA8nvQmukqA8m1zCgaLsZFUhMRhMVDVykw7pS5q39vp349S/HCv/iOoawr5Z
3RYaNEWv4OLi4o6JMH+4DVDEYRNhe3Xp6OXCqI9WXtwjhlyVHhqSEvXLNGBhSozoOctQxTo95Jd5
8I7pbFuMqRHTa1W8c5sSlvtazmO28gglBs0NhL8q3127eUM6fq2KyN+kHKecIc+4HbyN1ocEtZEw
4cc7s83WHgTHjaeVayubL1oETy5X865xrI3TQ/phydM2Tr72Tc4uVJRq7ygU5oueevSx2C1/VG0F
d7DxyMygn7KyqOg4isuzlT9BkAmTvLppE/mSKLSvyyE4T425KimPtrHLgUIv/4LdjzDZ+SXy5IXO
7XXURcCCI3Pg6mRsnKwmWaC4l4n5WoyuzUYvoawd6p0fkMBhSxbGMr1HvcA6rNOUoXlc79mN3cup
eKll9ovd78PgS3nw8IOQphSFEARenPrU1tEr5UF/SBJKlIhG/UnzCTBAR7VGbC9AMZn7ViP0XM8m
i5KhiU/FpJ0qr9Yu7DWfx4Le7tx727YmHBGlxcCeHiEOhho643Yu9mV7LiuymhOeAIaV9ot972rq
1YOdErcyztqlZld+iAtBE9MH8ZsObBq1dmtNnbauM0T39eTspo7Icy1Hy9zMDaxR4bFR8xN9V0TG
bpqC5uBoPnL8KfDXOMCIPZ46NDWQOXbfv/65LSr2Gecl45vQy1OBFrg2Waukwza+qHZ5AnW5HF98
mzSawuq3roenqgmmQ+UVAseB9+bSRzYwUK88q9f2/D3b2aBQ7e2ITp9BuknnkgzTdjtFhd4OrGGq
pQGZyvt6rN57CQIqdVl9Zm042IYKSGD+7ZEQtp5yRkMNfeO5axRySVQEHd4UrZ+A5VuU9u5gfOEG
5qShwi6i6MPKbLA5UFtDqEpENJKRpCPBal0uS35DmM9SsiUaok1/70XeryQwMb8AmCY6kRFRdLDm
9KTbdKxkYD4HhKUjRcAjfG6Wl0uXCYzlGg0C0bch8J98GyKGX+5t/DdrNWWnWXfvivq6zsAwoKy5
L2Mc7hiZDm1t09L0rvEwrlrP/2xHx2MxhOTl5LfZMjoItIK24dgebT0ecEFYnBFBOW16XV71Ct1j
ExP8QLJ0SHE9cFpbh1LZX4HusHuDn4JOvBEJnVA36leGV3ccWRbRHhPGOxBS122mXsaioxwaM2yN
VvF7SOfuLIXcxbS3dYedshUHLLATEBZcVZsg0V/SicCT+DcqqOyot4sXgQ1nTQYUl8fsvhieIgtb
ivLZoyUx8tgK6/cowdqPFcqMIGPv7CHLgyGzy1LdeBYBV2shgdQJWizQoJydkR7tnu6Lq+wLe+wH
Vy+eu8IHO95iMFAGCIpYgxXmm7t0kcJlKDL5EmM27YTe0DmkSYVOk7Ynxt85Z1aCpbmGxztr7mV0
BBx2tCAZibwWs7Ct7rvvM4bEYqBVGSmGKyrmUd3CeJMjezjNgrBE9txauC5w2lk9GDmQdN0i1VZB
+llZNKyc+lNkzU0blMM+nxZ3UY5nxATVWkhSemMGU91M88nzxHtPk4/VptIwm9Ixy6vkEGdqKaDN
V8fF/0q3Eio1zaUbvUCzNJjI25bRU/TW0GHBuKR1+0SeMA5gGsRQGefQ9ChGbiMwL0DmaHb2uhbs
1EVpC4Km6Guot05Lzc/Yw1WDf+gbOn7p3BNdAEZtG1ixgMHRhojngN+1or9tCoZAndPx1QzVkb78
OXbgKvT0bcYcOfJAW5Naqj5kCgsNu6ld0thgB/pUP0vG7jhKuYh5xBqlc3oubf06qG1rZ+sEhaqp
OsxNhkFDlBtytEHyxSwOcWx3x4F+u/CxNGRifHJLfKC6fGRqxvdfzsDm6MhGKZTPvKKtzr6V2TL6
whbEdKlboGKbMj1Jj/lp09K0r61RO7YcxTDAgAVK5J5sIF6CoNyUzlJ/VtI5zurgCK6keVo9le5s
ETZXZVzCqunK7paZUKtrq94o8G15oqWuzZ1V1dNWsxMOC22wzSPzxkJyorHNcp2nIsc25hmE8vj2
ujShRDhDjW+WU7SriRdwCRIfeQlCADkh8pZAH9u2UNE1J/y1z9Lls40M6ULZE2hoOO3DYnxqXf5i
CNr+2hQYzMbY5bLGSMb11bND/i1S8OLk05QkAOtWp4XCEcWgm2+FvGFQ7xZIhE30P9ydR3PlyLad
/8qLOxZaABIJo3j3DXi8J1ks1xMEi2QBSHifwK/Xh9Otrts3FAppqgnigPYYmNx7r/Ut/rdVTVtR
cwm1llWWx6xn4xLuvlIRcH0K9wfTyI2N3TvFjmGxiGWxDZBhxjEZnH39arpO95zb4WZQ01dwDOdq
8AaoCapET4m1opgYEc0ABHQy80PGTyc3eAdk9KMSLtHjPknvzFBpHAZ2QJj4RNvcrd6JmOctmtTj
sDh1/dD/ksWDv8enNGyiuqoeOjSoa7uu931xagqOZBnimuJEgsxSXZyJvI5SF/bBs3F2sqyQHHNO
Zb3rSL6a9s9Bz+99UT8FldpIWT/OrWseST2kDx2+ot3jtx2b6KrsJYQstdYVl8yMFY9rjMN1ZMbs
4p8iWHbTxsb3oCFEt7cac8X1DkmBY3ibbPbf4tRhpsPYa4UylrXGzFpkYsVKXbuzS66VuQbyzG37
oEQ4HV2sOA8JpY9T9Cxmo1JvjcrYZVXyqTMyc9v4j7ZjsDA0py+DBlDVmnSFdfO5G5iIuCO+u6ho
wQAF4HV0NvPso0vcdt/JKAPd/tMekkfSsyeKYO6Kw6C/OjblQI9f7SEODNbs+6aU8S0qcSWUgrEB
a5WxRc9bDt+BR6DpDi9pn5K217+PPg39StGCHyLjpaMpUNpZ8BDZhUvzQ3wmvpdua9blJLSNrwal
exN7E+SwxCGeTT0ZTgWERkK38eYKFHVA/xqIMBk1S3BrWxUfphh/dAOpOwQZ7y2uPbu0KGF9Zj9w
lBNBITGXGD6Vse01z7wixVGFr6ipZLaLBRjPuV6nBqlfJmyhJhSPdRsoElA5tkUNHwkv4FQFJ46j
YmXVeG3ibhyvFdYsp0HIokFnxf3rNJU37rCKVbB4wFSSwEQt0IFUBKGV7RlnGV3/QFWP5ly9qxYt
SBerT7YZhKu4pvUalxJCX03jBANdfyvcVZIbb/Tax9+NaM/0FRm7seRNMmabdfFG1r119RxKo6a9
1oszR1nmvIug2t2SZSPpvuVG4B3vX8Kn8jZIOg9V6vJqW/8FcIHe5wjEScSzF7xpuvWNALJgM0zr
quY6HFbWi+oTYoES82tbxYTN27ZHYt3ed/GMOXPwNUpioDINPe2yzcdNE1LI5OPMWogMx7I+1Lp9
Gbxq3tkYkDYDMCWdOuRpFEznYIHUO04eXMQ+FqXOx/trMYljCcc11kVlT+WVlhvRtP11qPznjMx1
Iinxq1ZWc+2CrnpIE5CU/D4CeKNjvFGP6taEE01+2ow4Cn+MvQWT1GMsr3rri3BrD3XH71VdhLtY
Y7AuQZc13g1aP1EBs4OcGOV8WBnbgRGrlRntugRapjBthe6ANZzg3qYnniOvgYeFV6Bkl8ilVqEs
QwdbwYs1SC0pLfTQQVWxyNEfXHKBsXn+oyXIlO9T2jAuJI6J+afDfSnKOioBvJnh8KhCXOOJFMO6
K3IiMTPwb7Xl//QkUSl590V3KM0cghZW3oTCFvT7gxDzu6NJKRDQWdVPz+UAnfPsrdaQNEyvY+1n
oPovpug0iupzkyKm6Di47PZFp+0paFD44NPcoDP/bKVwDYjjfnOGBp+8sEDLBbZYhbZ3tqOKAA3F
hxi5hwDJz7FS+rM1Y+GLKoNpe8kb4DnvcAN2fWyscIqQsxH6aj2qjKxY5tS2h5MfGTlyuuk2CKYH
0gm/x48oULiqkKgzb3q7WxtDcwE8Rkha0R+mIbxVLQNij15EammkOh5/ExvU17yQH82sLw54A1ap
6ziMTxiSCzD/5AsmWbtNHXxa6bI6Y45yc1WMpTttMWwOYl/L7mBBTOpz/cmYZjzxaIHsSnIbSPZw
KSSLd/FhpwKcMawIo+xI/JhTbga8b3ZNbi6ip8aPTx2zNHpur7bTdWf0n1zt/WlrdF1AMBYhO07M
0ZI8ZSVcvohrfdnsWsc6uAOJkSmA5E1mVb9nboK1TmNXso2PSPavqZP+6CAqc/Tbu7Hmc3GScYUP
Kt26cwuuliakUvnGMBQTNIGfzy5Bgji42OgwMLGVvM0DmmWET1xhj6pTn/n8n70fDX7JdUS/gDYt
Tf82MPEdUlbJ6EO3+rm1vY8q6776U/uJKQQUUkXGleF1zJ1xl9Uh5YBjLeod5qgGnmvXAW9kxoH/
0OdzTclvMnX2QnGqauuHFY5glgp0Yss0q+gihC+ZDyysqA6Ddk8D0Q9i2nmcQQXqvZwLd+ga30Sf
/GxsnNiwrPWuBNQ8hrjnm4/Ca78GVUQ3mlD42tlaIXdOrulkCgT73BkuGqAE3tmR4cmm9xMkdaZT
bQmmZVxNbKJcbC5cfN49+4OBpr+J5+CikaStC8t5y/LoCbNwfIQhdNRyvhvKLxWAMBbu+dkFFJgW
db7rJmlukM2RAEjjpy/cnTXq6Nx2Vb2N2voZH9jGlCWnf+ocG4rSqKsNjPKgB/Kg7rjCYyRTHzHE
NUwL3UEUBq8bnKLj0sVheUsR5kYbYxqxQMTBic7GSrdke/syIfPQK17iqnkUvVhroA48jWQ94qNd
+3TLVw09Pxdg7kPNuHyVTDD0PJGelVs/RbBuH2xdMbHSDDF0rmhWZbu6MwCUVLduNi2ozUvsigFe
LWVRVrX7sgD10dMTTgrIO50uNn48XxL41aswrouNWXXHyFeHMDJJ7kJxZAFg3MCv+ZpQLGYav8vQ
sgToIjhwLPoBQLxHDPRqBVghiIxkbUz2q9vVN8fsiN7Mpk1nsd7NOtwhrKuNVZGVsLbHxy4SPyrn
FAmumjoZPcZhPwM0DqUjIVYOwYc3da80v5za/8IEZacLUmya9CQoSuOIZYSO7Jun9C0ekVSPPWoP
61BFWb61aA+4ufuobcxwtKeaXVWbZEIK0GaN/bXV8G5qGqaSeEnZDWoVFO61mMWnUKhnh2vK1vf6
XdrMu6CyjiF3csdXq55kkqMLMkkRWiWwwCksEnatxRoZJXt+xGKnQhfTwjM2u/yQkGY8DRaZ5h2r
EpqNQUHMXmVkZ0c376Ea3lPyUEIyZa36Oav7npNmwgpTfkN3/55o+dEP5SaEdC7MrNqZhmZeNgEy
rKna3fgHLVkG9hjIaJ6Ry17OL7H0vihP701bHDBl1mujs8/JaCx4WTQ6PTdE2eK1Pf9ES72pTXK4
m7ZZDYGzlQQBd+b4A8n6Y5b+cMQCOEgPNHWfsITZfH7l1zkM1g3oA6xO1uegbFAjBd/jHtc5k86z
ASbhAaFdj3BWn2Xuf8JrRYM79z+bzXDuw/J2R/n/9zf9P6KP8rHMpqgs2v/6T/bfympqkiju/m33
v3Yf5fU1/2j/c/mtv37qv/6+yy/9+UfXr93r33Y2RZeA8ek/mun5o+2z7v7v+PfLT/7ffvM/Pu5/
5WWqPv75j1fkYsU6absmeev+NXrAdjBQ3V/hHy9w+Q9//ubyEv75j1vzwQv+3/zKn2kFlkXwgOsG
JiNsmlfIV36lFdjOb9KV0gWb4rrmPZKgQO4X//Mfjvub7fK9QAiWc1IEPIeWynT5lvUbkGTH84Tv
Op7jmsE//tfL/9u7/+vT+A9GTo9lUnTtP/9hYUj+x9/SCmgrCZ6CtCUHGM472+T7b6/PSREtP//f
UirRFChP8liEv/smAMoCZ9vRzXDktOO0nwjVDsueDOw6RP+Oxd8BPAHa4D0yyT7zEweK1RJ3/2vj
LwFGoWLg40oLkZ94TGRaHu+bRiBWqglPV7DdUdgvAVy6q7ytpY1LFvU2IVxsSq9XtAyUve7KZhMw
4j6APUC0zXyFUsWlhtIzTt8o9rZtOpAaicBr34vhFArnTTGZfKw5cLadCL4UPhZFchFqF2OSy9kQ
jdNjX9fkqvn5AeXz1dK+f7bbHFpL2tCNEz8SNz5WUGMhcYKVrQ20USwC8dPeU02axZ5xf9Qv1h/X
1l8qbPDo9twbRvZqB9n2mg5mejJiJF1D276HOnwzY+EedeZPm7Ja0voolo6OD8dypCik7Om3hTXK
U7VsggESrMhexzxqTjUX9jX8lmIV8WoMdZRJVR7FsmmBMf+xe39EjBlrI9yr4fIZFJFr7DvUiLjb
ohM3JOwlPWVcMVhr/IB/xsoErgvtloKhS/1oyW7gxZkLLcbAiLYZxi7ZQBZ4GYU6q9jMTsDRkfCW
KDbsJvWOECIkzAj7ljjkchrONrUafbS4oyxApIwhYUzE/WAO4DEGt12PjHP7qGyOSUdqGdryXSFJ
vHmwkFOtZe/aD3r0mlM4CxuJYU2kVeRv7Tzydvg9rYMI/vWt/7dP4tenUyapQ+Ox/ylohpjVFJKP
zdrBAvSP+bPoj/eN1k6z8Uv5YXoI6B/6sT0ivGiw3cvm6C4nw/3Rr4024vZoZyV21YnZIf/+eN/c
X9C/7WJ3xDMyh0hrbSt4iI2K6ijtCdD64+Gs7ccxS5GjWPZ3JyC6jK5xdbw/+rXLAplveI2zh7O9
un/wpU3i0/3Rr839YLjvzhNEQGpw7uzLaXk/Gb254IIf+4AN71+8Hx2jkt9Ejn60XQ7i+1v3a/Pr
a8jfzUOqjuPieMIvSqjWvNT9IvOREC+b+3cygO1rvxqRykYk66V/bTQFNMQBzvM8uad1pYgypBfj
uxgW2qZQSx6dB4PzX/Yz1thT94QQnorET0I8KE6vIV5lr1FqknI/lKSDGsj8kNqR4+tb81Eum/vu
fUNGFLQECqOHXH5XVr63MBlXQ5FiMusETQPYEYGN1g0pPvhJn8QvcBjFBHZfdzD/w69+yQK2tM21
l/SgAIV4mfwZ8lkHcgNjPU/KIYAgyY64j3ijly8g7eNNWTbir0f33aAtQaijcrYWuuS0/IIdtvYu
V8mFG8Q6qwvrkHZReWIKQ/auabD4ZHnA62ZjGsaEiAqjzuzob0neBHjPoFc682feWTwlEdqJI5al
4TjEAQF9nPDbMJbfqrYjv8BzXny1tFmWp1gvn3acU3hrF8icXoyC928MCXjMb57JvGkaa9e6krwB
Q7HDQWyZLandT22AYqwcHWKfh/aqZk19ZBAmYoyMK4ZzEjE0WO50QKXC9ySwMprFlbWtwVPYYfMp
881kH6X9FxOSZ+CPgnFo8EonAdL3mD9h7EVOdUzyhYuaZNui5ifqpNuDF59RSSsEk1N2qXx0HsDj
vmt045ZOv0dOGRwEjSxsQZB2dYV+xF4OBa1voqGhZPXm9xCnz6a0wD+gobwmdhltS+UTRo/D6CEZ
EvjkvDocxRUjwskFgGsPN6TT56xCysZJhOoRnc1MlI2M8ktP5LYJYeeUSGNNPyU5TB3Ttlp/8uMW
i4+kHDJzytJR9TYsCO5vEgVCLcfTPUGx8ukiNzqm+k+nL7pZPNkKebMfF++pgEfABPbNMCPnCK/f
2wif2ZpuW7orwxNcvXhjB8PnhYG1q9QErMRnyjiNwzYB6I/2HLEmovGbEEqcPKiU+GR8ilVBp2PG
+JeD6ZAINVtZESpL1cw6uzwZDUrcsqC9jK243rU9PnbRgkiSCYUNcs8yIiJbOozW8aWsdJPQJtez
Wg2SxRUFMI145Vtcw0tBwrYQW0F9tPLz9AP8D4ncwfTSZ9Mta9zxhSABe0Nlse1K4W3Q84itSabx
5AKyCSy739sqrLZ1xR+d2uyxmyVNBa/QJ7sAbKJJy5lF9B5PmXv1MwPKRlj1uyIEN0UfHciSsrZW
6fxeAn7ajtDfC4GcLXapgKaMkXzHiBolx8owGuPau6n5EI1+u+pz9M8DI61Po2qwVyM1XkdAO2h9
W0QsSIpHi4GkxTrpR+ZWxOZaPK9E9NnWjtEL+EhyqLbj/lQGdOhnmtolzXfTTN7TKIZjn9OOjj3j
0t/hOPW0Grif7zvNCTQUMSr1ASwAYoD1QOl+MApQdCILsNu5xoUn8+7RZ0emxuAeC0XrzO9WIR69
nOiLyrukGe+pa5a/d0H73a/pHurgAjr06Hict3RMGpx80XUUsb+3M2/P4pKeNxiWdYwRCbdjf2YS
LT/PXmhsJwwyNgO7g1tUn2FPH3q0p32jEWM6CA0yk8BWRbUyxiPUXyf+UrrBW0aPcdOakbX2TQl/
ptv0eal2HliIdWYxPaPsowMQwzXqp/4xmCEgDIFEATeMb1GBoTLNQrWfMwZ93SF2ra9jC5akMpzv
2uVG4wWApPXnLslmqFbOTxJe5FPRvDRTfK4wiG+8iPoHnCKNcwdkUIFsxIUBjvSHtNpQpvmmok9n
2PrRToNPPNHHJIn6VWuM9UXhqE6m6ADl9IPZKdlCkY0j3DwLE6WFYw4NfVeSj2Ln2lusLQfXDh66
RULV5KZxyUMMXX6WnBgw/qxKbhEN9rdtmRFcrSwD9bmgxZvbCLEb7we4h5sygnqrzfqShLPakJni
Eo5qnbteXxEIILov0iebkAOSIBCpDd0LwfSijW9gPcAVYeRoPOSPkSz1YVxMOyh78IunCZW4zyCE
Sz96bJwim7q60/7ar2M69+vqhvoYtacLAX5yJgtbTYaOuTcuvhSvUv4upiQ8NSHiackc2jA565ne
I2dK08fRYynDAB/nIyvvov0x0CbcegCF5qLdIhv8Fkc4dfqZkW8WC34q+Br7aHV7+MLH2QnXNLGh
PlfmydCptw6cwNukRv1ezEF34I3IVoa6VbTGgspoHmcfhIOxij0lLzToVi7ai21qJB4AOkZwI5ZP
yvooOA6oz2xBz8Lmjn2aLBrhSdjj2CwhFpCvs4xA8HoSmkz2el/gbRzdZRxgJuXeSxRlDtkVKcGE
kKFZoI2QeB7ksj65798f0bqp/9gdSRxoJ4Ml2bKsuW9Ym1Z/PLrvckvEEtEWX4BbsfzOC5xbNEsf
zFEVa5Rb5fG+GZe10b/tlr2Wh0gfC5v1HkJma13P0yfmc1jUFJEIzdgmJzjuUIBq6BLGspQgtyyj
SqJr1bo9kE0n+qyRRIoS87oRtNOmThEi1lYFtwaHGlPZ9pgsm9kgTvW+UVqzAvZZBu0LPiXwee3R
cyQJsC3EPPg8HddQMF/ZsrHkkEKBZMDikOxKNu5rGhnTRtg0UDA37u5fbqwEJaQ9MNUBSQdS9+iC
QyS3kU1ionyWggmHYZI9S5Tf+5TNSB0K4AZA9SqJG+NfAnbvKbvdsiq3o9xbyrqLu5Q/9021rIeh
liCXd1E9RkuusFjW050jJ5IRlv0gC6dtmntLnHDFKpGKhlYeD8USiqyWVfl9F0Fmfgy3zrKyH9Mu
MVf28pBrV2yusGmf+nHHCHi+IsE5hYljfZKi/AIxbNhzF7FgapqMI4b6Mju58+JEBNUL/9EAhE5r
yTJuykve+1jQCx0Z3U14JrZ+BXYk7BRuhmUDVeVjztxsm0mC64wxNzdWQ30007QZ16iEjB0pZr8n
kMMwCb8l5AjgABsgrYAuwqPBIRInSD2nMXdvgGz2WPHiDeHOrz1dunM9QDWKk+haBHBehhx5Smqg
yXXdsd22jf2qKbm8sS2fz9waqk/o7Fe50XyFoha9uD592I5UjTXVOBp+WUimh25KCYzzxBl+EjlV
XjrShReFegSJkXrRFLazcSTjscCzmlvcR81tdLFXaHKUdo2SJ448n+sql0w3sQrOynImkcOV0dox
Yn2xg+lJZ+0FNsSVDyLYk6erHh0L416TXp36oOgDIuUBQi8KhQONWzxxFC4QSGLTtm2AR6aukumm
CLsmZIGBamr165ZI6qe8Fyb92PoyjDn1PwcMI38mIVXNgKH3NIKzOT8ZUd4cNOCtsHCaazAl7bUv
dbutkoH7uU7UBbYSXoSx+ZATTYMgQvS26moymbpWzHs9OY/QZDFNZiOWU4NKJm956pJUGSfgEoxe
5+iyvodBZs4nrgqHdvDNF/B3jEoz2z4AsHuvUcWQ1EcOOBaJrTEwS8Gxnqwn6NoG9o7HMfC+eT4m
w15bh2mGhzxK+aR0TIMz1a9NEP1uFJN47KZ6uBYkZJMUY1ykKULU+s570s0ZCnKTyTc11pMwGdoQ
77DOWbXsWD5cB6vIToUcWM/5q8LsSuyjLspuMYoHK+VKpTijGIVY9Q0RtOslNxp5ZzkBJ1W2cTLJ
60ankL91Qrgb2FaKklQR/uRnETSKTD+lsPD2AzdpYF8bqubp7Gn7aLKiQAZIK31uLDyW2bfJV5Qn
JZ9rJjX8zR7jOjZKAGatgurGK0JY23ocXNWwi2MfSXXNs0lYwRdcZnbtPAnQzIz2JjQmm5SC1abp
sO9r9bV0KWTntDu7tH3T8Il4geeaLs2eP1tsagBY3OURGhuNtytKPHZ8bgDddHqzk3YTJ2F49hkj
babcOXpW+5Saejw3hCvgzuMRJQqYOgOYGzPLYpdRUaP8wWGc5NEqg7W8p+q7GHGUgcB5HhQ4RCs0
FZhNekBGqaIVNyOopxMsnDLpL4ECWoB8e9yqaROqcYB6FzBicIOjk9fuJ3K/42cr0g9f6wW+0JVv
DH/MXbrUODilbj2wP2Q/F9MaPsc6NJ/N4jsiaUUwTczkKien0S2x1hQ+lpDmBwNu6Elu022LwPRi
DKHzYWzz4MEeAPro0cpIeInyG6FT6TVrf4xmBNqlE80h7rzoBbUGSsfaP9QNfyJT5ftonbPBd1dR
EXurvIG7m0XkXJiO3Klhsh7ipu5OJEi8epklzkGPGSsg7XOtLMmnmoXVhl5HT/aa8d5X3rTtHcz3
ENm/pEghcHarT30XNFfcwCVGTwt7CtfYdm6fI0lfw4jkeLVUvpD+0532wvnYFc0KuzUSIhMp5dzH
+Dl965HZX3TpmU0KxuyPsTCv3I2+t2iZj4Wvn8iVtS5JyRG4qIn6Cte07BjHY6siEYdIN1KGNFF6
XvCZC012sCb7QAn8VkGZvExRoNcEM+htiHdqd5iDgomFV/nrcrSPth/322yxZeSoNPlkE/wQ5Tcw
aDNLzO6StLZ1wzZgQdIfBNZb2Lkl1OQt3IN8HcRjs67s5qYhRj0v3VS9RwzmvXXuuAP7tOGcaveJ
S94HdMXlGC53UfHDGU2T02EAfhlbR239YIkx7lPQ+XtYIQ+5iovD7PoM7fq23hYp0zEj0buiLvdB
5n0olu2fnTvfjCoyNgz3YsljXOX1fiqmV+VlmMxcTiV3mDQOfVSbXWWHnzEaBvKgEje7YqKSTyyv
B1LEU4UMm0GoYWpkh3bws50V5iK361jqxvgqXYkoAlAFgxgW2L1VvNSIGKd5QpAUY2aS2va3Xe46
G53A+2+RPK9mPIVrJKYVsWINAP/Gvt6XYmYHdLSQXffQl+0XZqXuOm5K6xjIO5jz6HQwaWXZe7Qa
GBDVZNWtuZWdhyiJznLUpzSZaMawWAcxgnY39Mu1O8vLbDMQtkNm6CSFEYeWvWkkvet8Gp69zv6S
uXZ3EoZzClTfHSF+1/hA0BZ5WXXwpQpfSC3V63jEwTLHpzGruT6hoOcyluS3YQapHoGsDxC7TQ62
oCFHFWha6Xz0glNhls3Faq8VkEYWviFien+YPkXCQxSPA5hWlPNgB2AVyjZEA5Nk8TWTrL09Z063
cODea4ShjYWooK/yn42pEIr7wfgqm+o5Sat8I2u0Rqh/MYLo8GWeUkFbc7FqMw6/BJ5HwyEwz/0i
LMPQEx9w/HpA8wKqVvsTldRPBOj67LW4LKgYW2DMDBYB+lrMVA5QwzYm5lZYATkyHb+0NqKj0dHb
aNkrJ9Gnvje2QYM1QyzWy8Y09a0XIcC+106RwOhAKcTCjVe489s3PyXZ8YGr5NXoYjpRhZSnokVa
h2D4qW5MUoRk4XOFccKdTBsMGFVDk7O1nrHIsLzMg3M0xF+nLGCNWOPzYNSP9SMsa2LQ4gcAAvhw
uc+YF4oj7oc6KxFLInQt+8w4RxLDiQraZg/ZYV9ZGF6K5YBFZbCGprkp3ApBRdAaaKiqb2btN+dy
VPHJ49lrgxyR3s0BitI222dz+JpHVQXQM1kng89FVgb62ajH3VwZ0SdFqOfYSo6xgvmHpRC2zTji
d9JHAx10OAbzkVQqSttNbkbILbjREJELUAEtNaavEZHGGBTDKW5S0AlihLKHEvOSLP8FZTN8HWvm
RlqymPcF8Yy5GuiuS+tFMBdcu7rFdcawhvKh7o+Jei7dItgU/FMSN1qbyBtWqGldXv3oqlFTnpq0
Yb5dZ9mhY4ZpGcm4BXxorL2gk7BpF0pHTxgB07Z6RfZxf0jImIqjOLvQmNiNTmDshxrLqMC4sXXa
IYPbrhWjIM86QHp8syWLIuyVHXEw8BbdgJYENoRoz6poK0BVAKhrk00yo2hy7KE6yNKnXkMMjcNy
HtbeaCByKYxid3+jrThdodDBKwbF3xUhcdJ4kNFBe7Dot3ORbB1V+/vOJb0w8RpCj1GxIk/cJyPo
Ifd3kJ31qvDLFxO94l5GwjgqBtLYRrtLmY/fh2y2uMqCLg+1Q0cx72d7y1qZBmmbfnNqPe9kPotz
mOfBrp7yH1i4mwdzwuQXDGZGP7JgciKKc+KyuAhpr66ZYiuCsMuthV6R1jcTy0PqVeZBmgydSnXj
nhyd/C7MgG062PfS8tqZ3VbwynYVls28ltEzMBXvUpARkYzf0CSMZ6TgFRgTnHiO37nHzAso0krj
WSrlne4bvxkUfw5biimc/CarKt06Y87lPGIJycC52aEn8HB8u8WFl+0DYbg5yv0uZR8cwmWv89R3
zfFwoqgfaOBzLRiF+zXH4nJFYE04lrCfKzCBJ5V0uA6oWTdeqjeVPY3PxbIBxr1B0vQcDFSqhVYN
ApYvlRf0J0cuxnjV2Gd0NtlqxilFL0ph50ksdSiDdFwXmfVok4X9yZxjjvUJK22iZ7GzHPRtGR/c
KibB52D0RIonJgnMkoHlMDfJDnZkC/g3B7vSh+qY5vNNt5y/Zal/OEOd7G0+1GsREaWRTwk6/d5f
OTHSr0z1b6OWzpPiMAy4JeOKWtJoCffE6YhrnJuw6VHUQTgC9cniPDs4pWxvgYX0q6k8Auva/kaD
sD6NETCALnLSk1uwbJQ0brMp6C8+kXWG4GZAaUqMUbom/r05VDkX4TwzukuwQHLoOD360L1WYmhS
lpnnvinqi0frMJFkzgF5fBmlfaoaEg8NfPWHyAeHYNcdw5M6SG/pNNxmLxpQf6tdmxLb5QRlcsjz
gj7NgD7bIfgJ2B8o8iUSvcMEOXHxXOmcEU9no3mzygLfEip7rh8B5/Xg/iQm9MNEVLMLCv9HPHnH
sR3ya9ll+DoUepc6rPuNbOZrI8p4NQdY82Ka0w8V82FYKRo9VcatXlE2bccclAwq4wpaH+aj2rPW
sQ2DOJfNuTdcsJ4e8+Z58qoduCW0ItkYn2TWPZs+kNOh7HiummV65fcvVRj4Zxq4L5HFvSSDHQwj
yEKO3nsHkBBli/ieUGdxoObm4Oip3iYJU1TS27XmGpmvjXugq/2nTtOeGuUSt2gYDvJjzJOA+dCA
We2HiHR5KmpvEyF02ieKHDOTm0wLf6Jwy+/mVCLom8bXngRR7WuFCpHX0fu13InZ+zpCCkVWGmV7
cpA+x/7Qb8gQMxi73ebwi6udaDsY9cwl0KVBHDC59Rg8HcvOeanSk+WY+hssd2RPjZNvDdn/MeO7
T/vuw79fc79fX4Om9oJgqdjSzaXZmy+9pGqZxvYt1oeQJkyJmHX2hxhIFp0y2K4ZVwL14BgDOStW
AXGKxBg0CPd91aKuUnl0oHmIVigYabKil1tbY8zy3XE0mrsg2yQOkCzfjIAXoy1C85us73P7bpl0
s4ZCstwAS+oTpAlm/poLv6cta+yD5qbgie0iRsfHcemUmVnggaYmRLt10ZeioM7XtUBIq1RHesCy
iTN1heqT7O6GrnZycBtoDu6cKdYpTBsqZWk/cbKQTuHWXyD0gNp3FugAtUx5Uvg3Vwz98zUUXdoY
rlVVp4kzxItTkoMFvrxIoGlUtmqOnmE2x4B8qgd7hthKH/SzpYAVRGpx5gpuf2HdMmiPI7II0kUm
uryS+yZYfpUENQbef33NELbaplP5+d/m0KFglZRSjUhNIOb9ld8flVWh/2X3/g2vmtS6wblLcqzH
KrhJx+P9kf/Xo/tuvLxXpW2/zF19jeEGkCWmIY5FQ0akZBwex2UTFCjuMmHI9eDAgLxvoHNgQmlg
JHuMO2esW2AYl4dVxuTzvrnvzjaLUUVE4IODtGnw0+nURrPJOoA3Y3lu89LTpJ+/yDDSu0gh5epM
V52hMdMKFrxKNNR9frxrK/ObNQkDpgVNU8Nkk977paxB2mPgyS99oAhGZbJ8BPPWHe+P0uVRXGRy
23ZoopdvMkjUh9j70i0vBzb0n5uuGuL1OGTiAQTon0oZXCLHvETwDu43AIlT/xh8mmaFi3ci6yaE
Mn9tBlGee9tqdkOcohqRQNXde0eY4aC1CUjs3RuDSxuRTmainUfkctb2/3Ndlx2I/6OuK81eQXi9
/l3Zdf+lP5VdgfObw+LOowCx0GmBC/ml7DLFb6bpoqrybNO2HJ9v/ansEt7yHc/yXJJMODZd9y9l
lxC/uZaUEjIkknt+1/9/UXbZFkqwvym7+IJgIBYEFk/DovDx/67saobULzQuxyPzEqzDCHLGqTri
ZIMHRCzQ2MyrShOFUKXaXvfGp9RnqFj2FlUmy32wGuNpCkx3VZB7Aa0OkUTdLeHkjnMIQgM+osPB
7zjH/8ndeTRHjq3b9b9ojifgwBxgoEl6w6RPsooTBFlFwnuPX//WQd0rdrcUL6TQTB3RGUkyKw0S
OOb79l47r4Pa3HbiGA55dO7MfamMeibB6Wzd248Rxgz7Dtw+WTSvCcPdqKaTFwLjtBzPPc1m5p2I
gO6RbYPmE4UjTyVmrNLGlwq5gkaarjknbBfytNz7vkF8QODTeJpIubElq//lTyIwGvok6h+pKjvr
raDZwYx7QdhK0DwBFH9ugqYUjFB+tklsycZO/QhVEw7Y3BDt8T8fvPxhuYnUQ5Z7y7Ms96a8YbC1
c0CJcAay+itEs7LWXBZLs55m5+UGcmB2RgvkHGy6ac4kBKBcTZz+3GuLTQZcdT3NCSg27A+sd4kV
mVnQEXGLsc/zNMIJIrkr/BvKPir/h12Vi9Hn/H0TGz0NMgdq0JSoccyPesZNT+mNbVGeIye6qfx+
3jZkjNoDoDER73OF/oFzei8G9xexHiysgBnRRE5/pFgYYLKUby4w+hXMxQefpjg0UcfFW+qSEUAQ
86oO5MZ1tZ/gHvGH9+muB/UIuGacDwXbHhO59GqoO8nGoxKXoBXGZRzoOrLG8zls+DJ2cR0f9HBK
jpqL3UQ01CrLzkCbOn2ZuZFfei9NCLPOLvTTDp20znVsdjc+WaZxKz6CYe4JXCBDIdd1cak0fjRq
FgGmXZiXsoYTqmGcXEVp/0S0HGINb7oB6+Nta7uBt6fZ4UX0NWcn1e/dQNreYbDMA66m7NYKPYDq
Wd3v2Rv2FjVumhh2PUx7q9L2I8h8KA0suUQGKUH61g2rD/QxY3NGXWTf6CleL7K0Xpa/eSWFOJ2k
7swHJLI8wIkd90h/aW/w0S+TO5lUyXjXbRO+9JqYdorvsPxtVg9wKPRAfJKbUJ+vToBOrbVaQFpJ
Pt/UAx9rcCKOB54qT2i/5NwGypBvnAZjjvdU4S/0BrnmG0u1H2OT/q3T/O13Q/2zpmwbtcgA0ySk
7yE8crcxrIs8YFLzCqjOvDi5Jeru8svvGwq4Ww14IOwLODK2asAZFq8ct9N5+UkoKVui5wTZz7Qv
HRFANMTHV9UPs03HMsJux7khzmhjRqUQpLYvtpXp3KcoCkwkAydyWrVdEvS3ZuKNpw7iycprqQaL
KsJ6zaKSjeN4nywze0z8TO9mb4SQZ6dBTP2h8ByY+kq9tWCN/9wtpbWpDZoqul/CjlXl8f6E2Gw4
CXUzpO+WzTfneibsXzWjZw00awqvALrS8bD8yqthDRs0wLa1adRbhgSILBrK0WiZ2B0DH2ER0NKo
yCJWKSj1KVELuNSJf0E+7reh0gqyfa1OU9T9697yu9HtKeum9p6MJjA/votWynAOWetEh7KHkWCV
TUXtyXuHSAevVC0ylrc0Z8G7EdV4FZYj2YG7KNxRwwLIgWXxvYnMcThQKqg2VEWMFdMYQlvqtytE
ke26SkOxpsNDCzogVl0u6+2lyW3CZj61euUcHfqkkZhPjZ7rpxaB2cGkYAOK8xDl1T4F8bfDcjLt
+ri9mvPEaOy6404U+TNKXOR7fdWuMowvRJIaYIYn2iuIoPkaae8SEeag1J9MxDcNSIwgv2n6KtzZ
EQlTZu8dUTnAOLUPGiwxOHeocP/w2tXdTi3sG3Wz3Bsqd2W6EbFEBTFxAKj/zbWelPZtORWAjzy2
elfufCXbi5RQ0rEjpitPtdf9Tk1etDY3nk85P8PStYnUAlZTi1qLnjUqnXqEXmdOqBjFLyGlDmTD
t3bm3DywOPWZiRrz0OFjbH7azefSga+ygJb70n0n+pIIjFPuwQgZDXQTocv+1o3r7fJIsmYxmpTY
oZdHk1uGGc4v4OcBD5dZXB7cQUQHG+wtnFxEjMQ5ZwMLY4ZDIMiTttFm61UQ1lWN/XH5xN+fffmx
j3R23wleugmr15/DAA1yDT97PiwHZblZ1Ab26NykYvoYcgOOTuyYJ6s3861dCoJs1E5M0Ipe0ZcC
qMnZkagTNLGLzTwhn6sF+Yl+RV8z1HrvNN+O0iwODu2KRm0E3by+Gewi2acC9GKHN3bL0trY+Aas
lUiFEVDklZHkGlEyY13flaMdsfdjFaD34RNJ4dquy+g9e/FAev1IxLgOQgxGX3NabtjcMIAVOW1O
aafh1ls7sVceQ/ZYUPQQEuDtiJPIP6TOkmxX0j1BX/AtN/jWHDRz96ASNSAmM9gtN4vu4PtHwrdQ
G0Qa/opA4vkowHRxmh2Wqz/QDUaD5e5y43q2B/1C2pjy2htK7O6q1MFWOmrbtdy0RtfsBUKaZQwC
E3Vx8LCu8hzwG2madxoS421r6W/L6y7j7fJe/vHj7OvaPqc/vnQ/oFsbfuse/2RI9BUFmNlNXxsb
MnlPa/C03MDktTZNRtZfgSzxBnotxujW/spYf23HUAvPGJ43c16OB5E/a4gCSGtSZyZilG2Bn3mm
qMy16S2RBXQQoTTTHYZXwTU4+BWoYYCwfWjsxBD8TKtkG/MPI2Rsu0aSlbqucA7QkKGWoYTIQgmP
s0WIvNy11M/LX77/jOa36Trz+P235aHLA2LfKo+yf1vkHxIp9AEK73r5adGBLIqQ7x//3DNVmjNF
hq5yAloQSjlSLEqS5TiWqjp1jqtib+WSGgufOBfskK041W/iXs43qpLZl5q7D2Q2baM6/4wIaT0Z
mgn6pSzmneF5D5PaAaZKPr3ci9W9fFFOL3eXX34/5n/3O9mMaPLIEkI6yXN932Q5PW6cSBSS/v37
f/z75Q+OUjUt97qx0tBI4o1eLr2yzMgXW+4CEsvB1I1CLdgz2M8M6B3yqcqHbTyaZCl+T6HfPy73
+tkCLLr8efl5mWa/f8xwfEOlmE5wNGijGPpIACdTDjF6qMX7CdvW8vOgriPbcmmFNAOUNVXGWG4A
xoPHcdsOBkEFjcuENrzcjFKCBWRGXiMlA2lvUEjDVwuhkJy2Hg1sR8FiLnzq833i7yfQdMQ7WRNH
A60noYrL3RGdFSwYzShO//zTXx5FLhaBUCM0yD+PyiF7kKgyL+Eqi/diUdgv95abbkl7We7iD5/r
83KXXUuVHZa7izbfWMJdlruTOYLd+34WoTI9Sjn2KRiJkCiBir0AzQ6az6s/T/7X33w/pa9E4csz
Lr8bVT4NYPLl1/94VLhk3Cx/+XN3efU/b2R56PJzhNGahETlL/nzit9PpatkHeFB1jxLZZ/+x/N/
v4s/b/v7z9/P/n/wuyI7x7LCv7ZjI3Sc/Ym6KUBwimDC2VTbpkSRow/T85hbI/nK1K9Ho7rF3k+n
f4BI3xNSFKu0okLFFqn8IlslGeX4WPcGHqJGpRyxFf5iif4OWrLaUkqKkemRiVQIHo7yGG67sDPy
GcLrqDKUOpWmRCDSygq7CTAcSUuNylxKl/Slon02VR5T6ZLeMDOjUL/pn+eB1KaO+CZH5Ti1Bi7S
nkREAp4AgtcIt8l8StTHtEZ2AQN5UKnGxOfQehlIiqpYnyK9iGuuBXKkYpUo1WPpwYnefvqgMbl8
ATmFev9TUGjeOs4PNwbdKlVG1URYlUVo1TQabyaKjVWPHR90v6hIt5pVzpXsnBPCoOIAogRHC8ct
baxzodKxTGKyQpWXFYa/h+kjJUQrVmlavcrVQujx2qqkLWmGR6tiQ5oX5MuaJL61JYgTOvNRgFe3
Cbrfjp9uSt2z98KnIhET6hXU7Ny6un3ViPtCe187qoCRTcyt/NMVCqPHBCSnSYpBjc+4KamkW4SI
hYSJJYSKgVlKXvrsQ4cA1bHkupuIH8tq1rpVnWxMEKTVREJZobLKuFcjySG/DBd7iaDpDf+bvrFU
xlmh0s50lXsWqwQ0dtn7sSYTLXNIR8OLvq5VXhp2uXcEMxjC6+ClAZd8Tog3AUbdtZtSJa7lRK9p
Fi7bkTC2UaWyRSqfzVBBbZzpp5iZem2pFDc9jIBOGFdf5buVQrvMDgtQGiin3CYDbiQMblCpcGFJ
PtxAUJxLYX5vEh0XZpX1GFnuk1umtwBH2L0r9GVrBHddE+9J3x42M1INj3IG1m/S6SIVUzeQVxcQ
XJerBDtAhzf8X61rlW7XqJy7MGKAw0aPKitkmIxYYK0qcvEK8vEU5tAGuuyp5Dxor/VJJ0xPV6l6
nsrXy4A6lgTu0QULtvhyirVVOvseTrJRpM3WGiZOzm42d6OQLazw4V7EeFsDqzo1bfsBThCxLUFV
x6F81SyXYZUkwNQkEzAmHNBWKYGED9kXVyUHwg+sVkKlCdLSJZ+7l48KiUfaoJZiCcoJIKxM+8Nu
bHzEJBOWRBSWDFHrqccXgHCYcORxrvdiHvqLrqO3IeJRguylRVzUPAr/EpVbn775LbwRy+na9ZAY
D07RNfdT/qXPwA+nxjkzspLGSrqifJY3lcpbrAleJE/AooCl/Z6JZMTfvUvD8OCVHvyNGEtCFjik
7Kkkx0llOuaEO/oq5dG3vCdb5T5W506lQFoqC7ci+4pIRngohZZiwIfcFuT2aaaqhQzE3Q4aho+s
90FQQeAc/O6TRS7dlZFMHZ/BqchIpgTn8wfQlRFaman0ysKObyu4RlsnSN4KErHWPoIlSuakPqr0
S6lyMFvqPkIlYxLI85r5OLRriBNQKQ6I/p/KJU0TY2IoyddsCdpMdFk9aCNel1ilcEKz+w3AuNn7
jFFrfcq6bdSyx7VGdtFtc5sT5xn05Hp2JAoQ8zmovE9PJX+6RIBGjjjbE5AoMUTvMyh/C34e0IwA
OQbnF2K1/kLc3otZAzGbdFJG0c+xxX3p+/SrjBrYnjBIDjC8clvj9C3fKVPwmWD7g1pIfnqAWman
eDZCoiIaQk47lXZazOSextbYkpBBFmpGKCre3Y1rkJKaypsGoOe+KdJHdGykv1qoj4agTbcIaAsg
uuamjEtyV4253EbjexcMbyPBrLDer22QUsZHojw26ZMX9VdNZblmItmOTXietPEuF84HcSmtyn6F
rHHyetJgKzqNhRxc5EhfyGH1DdEuX66RH5KwBz/mSVhbM6dfpPIHm3K+NdQBgj+TILoDsTciHHRV
Pq1mYHpBu5KDgia91lM5tiOBtuWwdVPybWOCbgeVeNtVkNwDtp4uUxW4EPrJqUlCrukhWigjq0KK
Z/yecsglcfTDssjVtQsSdoum/+gaMnd1wncblcIbhUazwcO6EW893vW1XyYS59e6VMkADgrSAGGG
rwcF58bkAihbOy0GHk+l/87EAFsIrAgFHlU6cKhygi0Cg8msIh9+cnc1ltoOn+utQbhwrVKGEUsR
m0jbnXozOWMwpNmiQefrVD5xRFBxleKM6Ptq67Wg4iU+SRHPr0UYoy2OFZfSEUSTs2hcDdDkVhFx
yE6EaqChxm6GgIZVYnLMN9I06QsYkZE1o/gUxX1gU4ayVNryaE0MhS/AO8/NexnGV6Im3luV0Dz6
ZDUbKrWZ7ertpHKc5wBDV29cEAbkeziAWW7cA9JvNzkSUFq14xYHBXmobYD2VyVFh0RGd715bVWG
dBcyL1NAeLSIl5YqZzpRidOlyp6u89ikzKM9WoWBMLlToO0StEibIQUrICCO8bgSoafDtmvuCWgB
I0Oi5kjkdUT09VjoFKv5yjIpj5NKx/YtcrINCZoqJzm7KEr7YBGm7QNtUNnarPwIXpLyWpIRRsTD
vYyq5lz01oeFJQWTwgnAdbSGASC2pAKuxpAUb6cjz9s3SPaOWv+XEY7P3cxxhL0C3M6nHcg8BmrE
a5A8oi/FYPVo2ObJDuLbmSa/UGniekiueNkoSS2QFuKGPlIlhbGrGmVATFtNYboxyb/DeYgoorIE
NAkv1yfsMyNpsj16udiFamYXwSd7Dqr4Fj3l11rLH0GikGluRZMC997r0QnIxn5QyemoF1g+6fDo
EmHuym4g2puCYMhVV4OqLumiU/bEDE/LHbuBMT1jk30ioji5GWCNDCmSOC0fGc29S6i2IXP2aONf
2CR45QyV/j6Z5QP9SuOstf2qzLVzQ997ZdRlt9alwLQ+V+WD19fUmgmShzg5rOeAcPmalHlK4qEK
nc9ryZ5P+6FJKnANey+g/lOxLhJ3R7Upvw/Q6t1N0Q4opPfGcFStTBbzu7JF2JCiN79FGHJGeHfy
PGbwCMUxM22OgTaN6MAMW6kED4WYHktrGu+lqWdbXTPqDTVwhBdRadEMKOqD5cQxQWYHAe0yyLMC
i0TyJW2IgGTYSZr0+a8iRqqusdZKJao/5D5UjVMEf8M4bJPhOWdJuBdF6WydtDuWgx6u4afMB5Oh
gQHR0x/AQ+JtqMTd7NpHB9e6mw7elmUSDKWeJGP2sOvMbm4TK8QMw9Ouip4CpSeBn2l6E+37NtrE
2N2Pg1HHe9Op03UL+m0vx42TAuFoETHtCjo3zB0fyPUA46aMygCf6KE3/k2MHoCFVvgVNZc4N3YZ
8yvLSP9gZ+Wj6TxJz0CoXBtI3jBleC54cRMsXlX9bHoK5x1qUVjgxIJI8yEL7NfSbDYU8B4Ml+yJ
ggzZ7WhAMRsbjyjgYn4swA8jpTG1lc4Rn0L8DQZIgVVcdod0PCO06XBk6xSTx8fOGfS1VpBJIseT
7KC0WZm4b2l0rlt9/IUwctr0Lk6FtONXmo+qAJ7oi0tUzHr2xRbnVLSyfDzeg9a8dQGdOfjm7QaN
GUsY+mLKTdSNuFAnZhvYnc9ThuAQbclvM0d1k2USxrdB5JwRofcrKkHZ7lOEWburbB+ZdIKSEJV8
UTv2ppZ0B5MQ6KThk6+BZBrwnRdv2eXAP+viHb1FfGO8clrY5dpr8AoM5p0OrphVV7ItI0RciUIb
x1H31jH2r+EeQcRMnJ91G3cMeC7ZoJbkYurenbF9TjrvwcJSN1YzNQZ0I2sfV3qDIsicxvcpz/h0
wnvt8XWD/tJXc4lOt5th98UhSUVGN2wppJ2lixmQFhMlfQpAmesd0ZmqTynw88V3frmXvb5HWN+f
inMfRR92hKq7ryE/2eJliIevemZWskebNKb+05oAzSXqC3TKI98Z2zawHCmhabvBK0giY/6YMu81
mY19KftPiFtXBKnHIrD2LOvf/SScjnhQFKrWedQbgiW08TkB3ecgATu1qJPywp42+byzE4LUbJcL
kjgrsK7meCkCpBy+jwRcvosZ3Vc5BN52LgHJRHDNXoIMOQp1MuMGTERJi7Iaz1A3aA0FCKMxrYVz
dsWNwXEiN4mvzMT6MN2xd6ESZGtnIodaRmGPco3edi8zCQO37FKg4ffAWTlk4B1ASdYW5Pj2F33b
r7CDcNvMFB4DwantWFdGid8VzbNdmaHY64OKCyMkc8Rj1PbBDDM/Bze91jOJBkh/6axDjKK14Nk9
qsXqxQn0freBw+U+cvWAjU3Ypfhk7rg09NLoN5pAAgkhDZBC1QDTWOdJg7sx+pC1TdGPc7KRJCqN
tKuxm0vqIzPUJYNiYlMXXyFO7nUYTihipw8jb8W66sE5+eoN6H1+MMK6W4H/SCrtRxeMigssb1kj
vJqt+VSL/t7MtQfXiO7A8U+bLA4opWbDLxMQftUyP7GRrzoTO08UXgOJXqksvB3oWJcc2xbktxay
Qw6De08Uxh64POu+UIU0pR3QeS/D4kw+5KphVJsMHPQ47XAlEy0kWL13IzGKHApKenoL89Fu1+D2
6JsqFjgitG4VuZZxk1BhwCyfMGoP72aFQRlrdzY7Iz0yQjbSIX6ZjPdQGD8DmJOrFm/6Kp+YnVtr
HfVo1+HEk+hFo2R0LsKUcFIiZmWrw6ZsCZwQ+pnqEwn0FSlVaaPjVkpxFnTdFQ+Tf6mHE0J+5mEh
PrAr16uk6ztyKijlJczIkyLQtDpIsST5ghFKYxL6lC/JAm7MMNiGMNDJbhkmPhHO0Kw1qCROcpNq
RbHr7Mex0K7d8OWFVL0d4zrY2E3BRb9p9hXtO7Oc2Wes+eTBT9kt0icCq80IIANev07jaE3z6xiW
8tYuYRCDETZucFXyIFaqVWyxciBMbCzKiMA1RhAsCuvMbe4xVhDhk1gMDzF5C2Tad/qHEfg17j+g
v6XByMd7Dk232Fb0zA2Wo7WnX9QedeXTVjN8o+KCVFRafXztOhLoMIXvYrj56yCwWX47FTEr7n3U
ovbVhnSDhA7Lzexdk6b+arPiS2lKbGLv+rzA/nhlRmDJW0UvIWDtjYjAL4P6tmzthxmF3qpr7Oki
o19Wmt2jXbaP1UycTca6s190bJV50Rty2ybSihAJ5pseXLzxkhHDOrIVYDCe843Rhr807Ba7KjmM
7O7XbVY+M2lezHJ+kERDrLOtqb4nI4m9NSp2PmPKAUQbXrOO5mzRQ5B7MhJb4otYm3mP5mD8LOLU
25HqsTGdYxk78To05VNIAXrlWpfERmKAlvOEsv2eetywsofkXtq0T5FZVM3w7EzxM37Ax3GMHtDa
HqOWaIom29X1rZ2InwUfwe+Dtax+lSGbjUG7b+yZ00u7GSPY9fksQSDkuxmFKhcuC9rAuDOT4F34
5nWGk0aWGCmxcfUVh5LUJ3YJfda6O1u7umSYlrayG3hEN0akixY+H9eunDdr7h8QB15NH+sLy8HQ
eiKg+7myxvhg/IyopacsENmVrmXcZ7sWQzQCOBU/ASiynb1tpNdvs1Rw+IoSgoFPLPvqGu/N7LqP
PP8YGl/iddBvMt2/0kZ6qEirz5z8S/Bm07n8CsLkKbWLZ6hKs+J9gPTM5YfH+YwOuPuZs8AmgkRJ
KKsJqExbvKdxfaxr+ZQTveFaKYWC8WhNOVCP8sm243Pd6K/SaJ4Gme3CkVZx4foPgCioLPf1V+Im
D17wMkCkFI12E7aQC/T0V6nTVaqldk61DiBEL9c6pPVd3VcZeDWv3AijetWi+3KOfiZt85kFt7hL
kTKVJeGqrXsBuoN/I7zz4Yigl77I3v6yjawBvaKKVcK87XtRrAmEp4rESjsklEtGJ799NS2o38GP
egSmkME103y2glK/S9LocY72/1/r8AzPtQCO/fd/I8z+F77a5T3KP/8qwvvXv/iXCM9x/sMzHdty
TGE77t9EeNL4D93VUdmhtcPtaJsw1P6NV5P/waZKCld6unBNoSMFRFmw4NVQ7tlS2qzN2ApYeJ7+
b0R4Bmq+8g8D7/j7f/w3uk8Y+kydJ/Jc03OMBb72F7gajgVda0dtPlD0t1clVRCUFi3bmJX4ZZzq
t+5ZOwYbZfI9DsHqLwfqX6y3v7Hd+ID/eHHXgC/n0jXk09iGIr/95cWLHE8D/Di19WHlxPK8PafD
bVbsqChymY94aJxPY/h/fVn77y9LXITd1/CPD/WPrlqH2V2n7dkGgopc+c3ZLneQK/7rT6qEjH8/
yn//oOpb+MsHTRyv9smjng+tue7mB0NVt7ZwTqdo08Yv//VrWYD2/vlyFPCQbkohdAjPLHL+/nIN
XRaI61V9CNrBP4WO3EvLxEVLydbMXXAeTRJuzQIPkeMRrTKZSYwvbwDAJW34SSK5SAxZ2xi/4o4z
12MrhP6ZenuBwTmz2dNDvDUbnbRkqb/6ErRHERv6bmIZ3bH57SuPuREXpjnI/JAHgHdrM6NKzCrf
J4dyG8bDna9VgpXgwFxvwOSa2frYAEw3TuXuev7bNPoxbAsdv4h4BF+G7J6JDlFzsK1ndMamk6Fj
j8KTX9QbXO8kPoCix+N5Nd2yR60jn0aZ+k+XLmJkFGV0GIZZ3/pSDzYBQZAG5IqDU78308iZZ76H
06K6mK42itIhp0ZupTbqcUZiNNUXOYDPte1THnbHQbS/zMK7Ff4MzjQ3P+2su0Rl9WaK/spyg85Z
c9Hs4XXCtL2WLUd2jg1JmZA0eKNed4MG0LoZEWCyek+dD9gjbDvoU67mHqe42w3XsSFfryzrNz2A
dxAycucR0JtJC9dZQXHDwTGxQZhSJb+MXHziy8RUQvltxcSFco2nEgHePtfN1kY+PxRGsS8HuKk1
NnSgYOGBAsWPXIOzDHOmbeEZ0EEyshTrbmQgcCyiLRX7N8jxa7ICtrKbPpN5vIaOubEDFur1eCV3
lU41W8E+Z5WcyPnTNLNrUP7Os+Yd1y0GcRcjH5gzXJlgkhJYxHIo3xR/me4Ymj0X/ZHTX+0y+9SH
gno6SRnqeTJzvOqTfTcV905FMmFCG4ft0hrshrtxW6T1Tog/muGqRNVE1BMPKYqtJZobpup8LTOi
UzsNnGvmjKzoTWjZoBY4siXhG47+1Qg+43F0oRxmhfUJL1rsCeejlACgNtHuif8xVjKOvpqET5A1
GPEpStwkRIqvM3NGsZrWP2LTGleA2397BS16LQTG0CUJ7A4erc3mJ/JKTBMB55yY0fWxPIMQWa4r
lzdSWVAe5nwmZ6MPtoDbxQXrxoH+CPusivcsm/zBM+pHi33fOjWMGzIMg3WvYRcxdQrvKR7VNtW3
Obq43VBx/iDdG7Be5US36JvIh2lCDYkGKdgTva/2yxftuQw6lf/ueu49z0WHoGWM9zkYgwBoSxo6
r95ujHC4BKV4mCTWZXX65mTk4tUofhmxQ6aWmz4EE5ugPmjo+1ruI7ZIWrnwvde+ZhBtMicNdcoZ
fy6KFHXejFP+nGSEZ4FsYm/WvhlIVMAaYeil+kqolaeRU1lP7H8oGo4UlHKb5o+mwPqhfugJPeby
PZP6oZZLLG5JfGAvVN9HOcZKLEXQr9qrltdsLDsO33Lm6YT0Me4iUArKNyH4HGkEmjmOfbQtfrCl
IcOaSZJxBbsR7R6exFDl3kuCZ0V86G3K0qLcJgF7cLelQD4nbFxrTf/MjPZJDPFtIshrt1QSprox
AcasG5Bi7N/qnecM115yjBu7fiOvrMYl2j0odhvu2mnvYqdbcTmD2HqhpSTo9hLEmLFTIKqRBhnj
JzEacKT8Ljuq08ktNIQxgsEsoLyH3fGami91JUjlcUtCXjLnAcjALna4IMME/2YxvbRlCWVL5xIP
/RnDJ0P+8n2yC8QujP4ma2EGdAgwUuhfmc+H8qqVDjCUHqz12TYMVP3EN5KqGA/6sLnwH92SQwFc
j26A+KzTgbHYIz7OdB5DON0ObwxeGEYQr3jA2fRQ99De6/yqiaRGMDxFK7quy78fZ5Rpsnj1xHCt
+ulae1mz0fw73eF01qMRy3w8Xjso94GMnjrI4QyqnIyDRZuC99kNaoyps7c6sq9gpvuAvpFXm59F
PF2FzdnIWHbUR/NhsHDr6tkDaO0vb4ZeZlPHEuo6tvhG55HD1WjI/XuqAbqbTWxNlCFVIqTWwO3M
zaXTORQIM7FLxzdNyGEd1eA+4mYqJYJz2aKzthOaL8HANj5i/lnX03ip2YFj7QvQitbiM6LGgiMs
ek7bu77bw195mdQWkfFT8/hoAVQQTNTTsfHqN3VIpoopRlgI3AOupixJp3XSz8sHNDTSYqoObrs6
4e2yfatIr0GhWe6R3Ta85hr7fb+h57PHtw6gjEsvE+G2jvnCPZ/gQ73JHqTVXJja30KTLUCC7zyS
1t6Rc3JDpWLVyWZreBH8lTFMN63ARlGnHyh8SxxejGq2j/p/IDiIAiQAu3RuazpNNMIGFF4DLSe6
/NOhKDHCtSX9lUE2D/FEoFzhIf11a7DooX1TlzmXUFiTLwtnsc65KMQ43OO5vO385lLR80Skz6Cn
Zj4C2S9m3D4Q8ox7sgifmKPPfIX+Ju6LU52IYO0OV4SV2Y7I2nmVxEW+Jhftqw3yfVYzA4SZDo0g
11eNy0dooRFtQrvcapTb1xpXLLjJPKN9N109TA/U//Uto6zGXgtjO8B4OOeTv5uacz08z6imUabe
taImlsOpZny/7o+6wq/R4dZZETokKrgFmYHbTcKjXrdBk251m6diUv3NFntbZtZ9HAuDCXC8Sfi/
aKkNTH57KBHrYoQkn97O9mnPsgZB7XmI2+6Mr5SzlBBXSro3M3mtKNaobESqpznYPx3JqVwRGr/V
R/E2YAakK7zOwxJ0QT13R7x924Iy6N1cjw/hHGJM76z30adBk6QB4CU2zuuUOI2Va/KhQgLkd+hU
sl3sJc/9TIKkQIa3TtL0gyJVx4w8M1egT12FHWXxKYQWUFlkExUZsMgZUGQjeEf90B7jCjSUh/qc
HttD5/gf1gQ/Lmm1N8jirHW0iaOBGj6S6yIgBHfMsEcw8D1qZH/XXkv5U9grt0GPmWvjDlp7xLmG
Jy6rVf2rm92DZtU3Yq7uzMHBBzInL4HG4NOPqEhMUHYlthy71w8wUdCYGuia8khVh0EtOQ2738qA
tm7MdnSgk/BrlmWO9r1euT1ZSL2Nf6Xtn9HvWYSKahtmh4KTSHcJjXKJKmBOr61B287Nb0a74ez0
4w2WSGPbjnSu3KF7jg2yGCKbcKCKCejPm4hQI5NpiprvTmjzjTdGb/S4o01FXYB8JwJ8DRpytDuL
hmQgT6yLKKAMpr9qgY8gqS0PpHXrh7mkUgLakYhEWpUibut9wSaUHoT1PJnRoxlKGifoiInYtPJN
jWiLXrhPyapg+VP2YO3H0SXQ1GQdaJ5q5t648otjFFMvsOVxLOSH71o2hcVM7NGzGPP4m/QWsfHR
N12iOD0yALMoaH349MBnSWsr9UMriscclDBVy+ZXw6W5LcrfUcYJEfbhL3pFZO7OcoKcrRPi489Q
YUhIjqfW344l7qfx96z3NDUIiGShVTBuzwlXC0NupSEtTk3e/HJGMVBEdHq4XnxoNw5ROzBrZI0D
h9EjmG6MoXRA8OU5lRuRHzgSptpJgPExJvozgR/djLC5U/t3kPJlN05BplOeX+xkTrdoQKN1AxsL
80y0nVy/2qIk+0haPKEkzLEDwdVkeQ5SJZv6PptbVjYufQM/p6A6V069k0HDTG805kYT+jWi49UF
qCZSdl8YuipwJ4P9nmX9hsXWcYZJcJ9F1M6UVM+G2eUzhe9ibDFsrdovhOIs3Mbkg10Roj5BqlBZ
WayFs3qvmZ3H/iFgRp9QNrtDvGlN9BIByR+5Ll5sAT+sBY8MbpzOmFHckuGpwfOD2ALlsF/DR3os
dXKR495/Tqgs7T2josjfsWwRTVXgmmA8ohNATZlRMetjIijNGytKPsJ8yJnbUGmKjBq9oLdnWcR8
2787NqwUGFNvX9vAD9ycSd+Sv7NAfOWQXE610pSUpKuuKjRUdJQbbz86sNXtBsKkHgNnSLrX1IFI
U0p43YXkuPjE3LlIcVMMtQ818Zy9BK8IkhEIQfdl12TR2yWRLsUUXwk9CHeaGIYja9RbO4eLmhJq
i6EC4oToq3PD0qIFTURcNJtNuD6sKR1ijoDmYtlnswGnM3Q6sOEqZgXQGlpp5Hz12K/Txv3RJsCC
a0t7QsLyKMreYTeRNfvUJGFukMHOUuXcgOBAdCksYqcSPVEMDMOOLqbtP/mXFNjLY5Og2wppem3y
HicUyjIQJmsfgg0BqKj/C2lv7LnNifebP+T8nyydx3LkRhBEvwgR8OYKN96RQw7JC4IW3nt8vR42
dJBCu5K4Yxrd1VWZLwmUlQSdSdqgeqFFanU0J+w2uMLUBwyn7nPKrGddmbsdlRWJdZNOglsQ6YyR
DLbwUTtSCOebYeK5tkbrQqwYN3JaBlE/zo7eroMdxYRPJMp3TVYvYK2/0EvMrsGwpc/CM4SCcVeg
TwwyoE0Ypb9MDatAF/GcSa1YemOAPmAyERry6bLcu9Erk0R3DTW0dh2UDTrYCHU6feIW13bHCa+b
pybNuNV73V1yAuflebHW2ybLE6kcI5zGHw20UMO4rjQYMTDFxY1Syx5/tj9G3Bgbid7tyG7pLNwx
xFhQ9j32kkWg1o9qEnj4qnA8uHQgtgVAWEc36D209BuK1BMGxFZCAiWvEBdo0ClUkurUZdmMqmtG
8EnNF0OjiNRlNR1i85hAphXKeyFBcJeGlO539gVK6GNMvDT+brCaqFQ1dqXVn0iMuBdM0j6V1H0t
BrijCRE0J4adNQb+NL+JS/2bzjPeAD5Di6xUO0rQtUUl65d+IUzUAoJC+E87sMM3eCtj4bOCPWlT
Z2MBYkozzEz5BokzjTIH8Kb11EVD616kEs+T0jQ/4rjaaCtCF2V8jBtULv6S4reC8GkBOHrqNW6y
QQebQi7Tr0QJW1ss1NGZVQJm+WOeC5XOYbqAcCSODzexq/eKdAwMkxg9cTNor8IEC3vRtWg17MDR
owUWz6zPAJVZXhDnTDO+ZKDtq1X/m7fVE1SoZ6MIXgvcJcxEaq7sES7OEEitR3Ncgdrr5hHKhlhD
BNlpoD1gSfjwb2X6UXaNKx+xPLbc1FwOFeyfLOQV8Okep0a5tbF6+qeGQGGF7w/0d58pNO9VXk2m
m1tVU48oqbGGhslJYEThJnxtVLXKFRgNrzKcgUrCG2mAq27gOhkkAEBxzOoXEeyFgxAIEk4CARbG
khtW+VVvVXZmukneXHG964bCcnsKe1vHybkJKsHT6+HaKchZWp1NvBf1V3I0O5+4GWhziKwMtdcP
iinu4qsgmsOWETJQ+aT/06M1SGpjkN3tFBUfF85UaiSjNzGjmpCmkElyOQLAVUsgNQNUgH3gZnla
bPUSuBXd55dqji1/vd+laIy8uX7IdDDwG0VOVLC9JYm5CcD1AHvhHdTVuUdUze6SRUfIL8AJVWFf
ivJTRvKlUcBSYc4Pbjufz6nRWGwovUyxom8QBy5+pKluL0mFM7YtEcowOiEoxE5aqK2rRKA1MRqe
pm6auLUhiAVC1m7nfB4Z6ZbTVlAa5pv8qoTl8oAPd+zrkXRaAUahqoKuKAHp6MlCaqpYCbtBS56M
UMhR9Gg3pVaUQ0ERFKxbfSoaezEofWFKWp65hIqViTNDcTq/ShjmTg10b6uIU+vOC8HjbXMf2+oi
G5HhKkFjOdY8HzJpxHRKwB6Ps3UaAaHt+jHbMb29ZKB5DtMiu6Tujpsq53Rdg5CaIaLhVB/YcLjY
r2e13luZM3JNSyJuTZbFga3hbaPwNyzaaSLEhaV+lLDY8l6l1ozY2QkV4dhrgM7JukklZwRXS8Gd
PbYAKkQepErOjg0WlHJa5gvY7gfpmSRMyqIJTYfMEEugWCa9aAfMc90Xk5dhffGWRKdYb+m6NkTE
jsHQOSCIMq9RabXW2oOxJvrCiVhlvflBs/6epawzjAYZ4l1OBUJpPUQHPmOQZie1lBVSafqVlThh
OqvuaMXWpjCQ+q8eSSkKQE4U1qu5Opw1lc8UNULraWbqw1lyEwTH2dwcdC2/RQJdw9bixBwJC3S6
FI0DXwTENX/UDR6fFGAWDmMulC2hiqKgr2nXqGf71lXX9dX1SrwRVRM1QF5n3sjKyQSh5fr2rQcq
7Tr0KgCNTnGGu5OsQjdtQq5G73ojjcfQ5cZNZnvT7MpcwkQ60nwsFmyPs5T9Fbo+OGmU9L6mUZYH
fdd5rcSaZ3FPBzq+P1pfrwozXhk5BChPhcuQNL4+TceikHKHhI30qlbCV5G6MbHarixWn4QwDPYY
NtmWo0jahx+6wLCyIq06YwMO2xk1bxlZGy0JCRQfGCrgZZxieZPNc3SSmnxbtqw53gpVVj/eYvha
ABLQhy0SITNW+lNM7O/EdmOvfymXycuNCuSsJjZ2bUDTrScqthRW4dRrE/ywAZqMkR81C6oUtx8g
4uQdI+1GGC0Xwt0oBqRjygieTYzA3gcqJ2ODJqPR6QThT2UDClHwF+QUrj9Z7AiWNGc0YDUfr5x+
j+PkYnrPb/H8uZCruaGLctIF8rawS7GbZF+xYOXkaQFjbhcJdZYGztNYm4DIUrBK15dRNitKYmzd
+Vi+jB0K3rBhHBBInBISnCYrI4G1kfQLCvOPoBN3GfnQ+ZDfhR8tCA7LsgoWsoW8sEi71cgIu0oZ
1y/N1wYwoxWqJbX+rLXd3KQhPVKu5K0WfJEmjmrUPFNc+Rb+5MXS+jWKnrg/3Xwok3LQs9ZGTgOw
sZOOgk4bu27B/vK8j7wLs2w+04ZozcRiO6U32tutVzbDD9rOzI6l7KynxNGmIYV7Aia7fMLaquj4
ZWnRCV6n5ZSIBBXZXRP4ld4ewwqvAmEAd6FCqmm2Ibo7LhmRILmiFt3wtuw0WJF0BmApianyCFCp
q3X9Sc4fQ5teuFGhfq5G2bmfH0loHpkT3FqJzW4U9lWMZXeRm88pnStIcfhiY95aQ7o6jcFHPCn3
RVDvI8T1uBtPMAHYyBRoWCFKcpcV/9nqy7MqFO9qw2+kQnOw2l50Z02g1rIqTxeqp6yKSMnmsEwX
TfDw93T0sd66Gh1QFVtH8kop5ZXyWxHAWZPvETuNwt/m11ySPurZ5GNRZY+pJrfEVKXhCQjZJXfQ
qVHgkeRDPNu6L5AMtm8yg2zmGWc9ITxqDZrXzEfiNqcIqEPgSVxrM+ZDbp4hptfUpxKJ6zNMKDuM
uQQK/JQiqEVE8CYh16T/dhDVNnrS6M6AxNJtdjOPJJriYNiIYoOK1iQcrkqS8VYO9dYwpg9SJFwu
2peW/hKGUpPMcx0+gJUY9M+35EXQa5L1U9rC3J1b47Fo+puoD7Er55ROUVSOnoqNqRtxQ0Wwm4aE
m7sY9hSdFUb1lGMm0uFT/bvkZeS9wwCgpCMcIRLiL5I+Yc0SxUNUDdKkPEx4Ddz9oDJAKTaMyg6s
8lkaFPOmpXT05hCYcaHP1U6WyTGEpmndxnwj5r/jYH0VpnIVZB5zzarfkb3gV2647Zh3oZn488Bo
IGAGIaaFLZIuwiHoTJM5PRJwgFZ3pqe8Xmw7ZautYi2JxypTJIRI+c3M8IfhUDPcKYJnn6LItXrK
EjA2d3Lbn5q6p4E6jBHuyf2/gqWuaRFJEIsOmnBr4ea5Qm1cSXEsjyMTh5su7gZFfM1HKfbbRtRB
OcSPpK/DvSCtqaDgFoVSjA4lszr0o/qLVo/qNlOvtAXiTYM49oD4PIUub9d1JW+bPH0ajKE+62a/
g/DWbJY2TDYqzFtzEU5pqdyjefrB889siKb/gWKvOWgkOghTbrmFwAgm4DZPhhCnSVty6IZ8EXKg
s1PxmZlGadEAJElCe8mFONwpKhgD4VEjlyWYCt6USb4s/at6rVP/nYXhShpJ5CcUAJwGk34ONY5s
s0/PikADGNq/4GXaqVbMwP3HExUq404YGzhggNx8iZYfBzh6lokxosiX92+jR7GAJHAMbt2azQLd
++vf0hWQ4apnMdNEO63XCjSi7TcKf5mkUggp1lHMzSte8Q6QzHAGpEHoTgv9EIuPrVfDhzoZZ3MQ
aSiszzn3lT+l4XuXk68mlugr19VfH0Ye0D7AXS2i36QqFTeYo82/1TBk1t1aX2O5llt1ilESex+7
3FoR0Uesk7IkULRkJjbTCO3w1FeMexFubCHY8SMrTjOcE7gQlcXv0SlDh9VkpPHWJ9Q2YR8jT6pI
RiM8ngogMQinFKV+3YigwAUq/Q4YCrdefVZoLO6NEoZ2mXlsP50XZ6RC0h2OHHwnFlmdLI2e0Xcz
cmUX/pJhnPcSVA23KBZXNwyeQSVfqE94kTL3DWxdJLCQz2HVXJ+4e1E5ioJn4qGJpQp8VmQZ+8HY
S53+g5XP2ist0mlUAZBAjW7CQ8M/9ch4XRYq7nV9in0rwB/Rm8ioMkqBWOSI6MJh3KqKCoSJ6tip
FIiOwly9aF2a7qR0a0w3WeCZTbqcCIMI2nMxzdiwTXbrUHrIRHIwr8z2Ek4PtMS0KWCzSJdKVJDx
Ej6HGDxwiXfh1sP5uG2E6UraH3BAC21eJ2a/mcopM+lNT0vBdPVAzt7qRNk0ooVLUH0v02gCwzJz
lYyvEZ0ZP1ySn0I0GJPK+NZgQ7mILT+0QYBBzct3qvxjBplKKxs+TwIPNHKXpbdsQe+Ss2WJ0CcW
VI9hXD+KlBghk8sU0Ki4bfFqJm8zr5xnsk8OWsPdrgotN065tHJoH0uNzoJcY9noAfdvjFL/HhnA
a3LGM4t7ytHM0C9INX43yvo6rgfaol3w/4kceJChIwUQLWMwcjfj+a/vsOV3yC3RRVwH7hG2Frfv
oOU2tP5/gio+CdCEXYxLtN4igEW5xVwjDhduh2HwCDtB+MA6ZSgdboXlXtZDb09G+2sxl3cFMhBV
+r1VhyiPAX1pq3DL/ZnRqqsCsvY7Q/uQV0yKmJYLL4rrfkHrXIrrY1VEDJHw3O3qKoXmWcubQkY5
qpFmWioMsKRg+CRJhEy/nlasRSAzfa2XYsY2OMaY3ahYnUmBtSxazD9jBcnqitKmMXY2yOwBCBLO
G6qbtQs+DUe1UiMPBXpRqcGLzPWsGshuFYLoDvwFq4A+EKFRzOou4K+yKc5Mx/eBDr5rNBJrj7Dy
RJJTd6hy6TPrkJBOWQZ2l9WIOI9aLkjDxSuNodnkmAFntUiPSjr/yQxE3H6Yl71Mb2mjpsVbETHs
tOSJ5hBTfmR8PjES40GurV0bkq6nax3VkSxvpkRg8S1A5xMdGI0UDox3hV5EbRInLJpVOyERSmXQ
KJ2L8blCcQzUmyOUwsZySPXemcZSPxmqh0tV3/SldR0JLiJJZuISburbQsAs3CWkfakYbkn7Ir8p
lb1iAXwScx8Ka830pcy4VEYoce2wonb/72/ED7R7BUMZQVYFdJH//1EWWWBSq3Yi/WFV9+sC7va/
/5X5If/q339bd82ivP37CbF4TwJcqogVuFlAyOhU+H0N3yP9eH4s1rTYV5LgRQxJRVmK072IzeaS
jQo2piJUNtxscpSlsoUCZbFuFk+Ao1SrfjaqrK1kkZeDlntKwosVNcLnk76UDaY0Kzjj4oGwIH8V
nfGb3uZQkBCtksWLnv5SteMhjazlynuI92LVs641zzDjHijJYF1Q8mOoMEMPv1x8K2Kmx1kfpQhg
fjWNfSwXVQNhW8p8nz/vWeJAX0zhGaG+kmYWwbPqDsZ66SdV9Z5GaUcnYXxPcsnJSWE/iXqEw9BU
c9QBMepwSzmFjdr5M9jzlaxBzBfhwcz1cfKu3M48nzZWzCeSV2sWQa4Np7okejMGR1KV3PVkSqY8
KfzYUg4kA6VU1ulTnpeND+H4ZcLK8g8TteIk2ZsnvsG8f3Tg1vS0ep5T4pQlubvqTYpnBYeMF7TN
gZ5Ugd4MfFOXDdpeWIk1kZSqOwXdn6OJ03rDwpULTik1yj9aixTpWvawytyFkOOTEkf0TA7RpqdT
WtullBzEfH3SVeR5ljLFT6vVYRgNA4tEangSGXVQuPJdLTJdHmXE8Q2u3WIM3SRfrSOijqRv5hS2
kIKN8WgSOKCQVbJQQYVtd1ZEmeDpBaoZbTRr0zJWo/ug9S+odACoLbMfxTIsHLWJL5FobTHSdtxI
96Uw/84kQDwQVNhmIZEyGE67okX7EUdMmyEOTc6s0csrhm7wdEvu/bRgsaPWsussx6PcRoy+qhQ8
QUDEZy/w/KdV9bOgsfaryHyqKiBbxHVwasyMpkm0K+0hQu6r4nHByaLvZxl3U9yOf3JC4neJjt5i
dmcs5V+iaK/aOH/3UY2sKFaPGvYAZm+w9UWc+BJEETpLD2R5kReSHs8i1s5ACGGNN1mz7aJFfdav
phD3t37FfsqkKeWiRDS3iNq8LQOdvJvR2BU5hkMjz72M6da+QY/KozIYp8BSx41mYPntuZBvmy43
Dwntol3UCkRTDYG1qwnu2o8ab4Pln+O10ZVDKZYtdxBLPuo9CStTKisnUu9MP1UGkp8DJuzA89ta
Dc7ooWQCURLxakhB4RW1UmwXpj0oXEil6co2fJLoQ7qapA1P+NEAmQua8KSM4FEEynkzzKfnTmW0
3ghdjPwbcqLQ1OK9twihC1Ujf0Gyg/XNKCmAI50hJ4PynRRwoVJ5why9CJrXkWuMkydp8wprnxVO
3uhrGFCbTvjyXjuAEwAl9ewVFGVKp4C5sIgTC4RCm7y26w+V5yZ6pReKaE5Kw9dgZr7UrcHyU4GI
IEss84WNiYY8IO0X5FWlI8F8vQYpOvS5lOlwI48yGxSJ/36ZRIt81oIS0Er81q+g+Wpkth5YAqPF
WrhGiabtYr0dzxhehzNU3vE8FpVy7CPmmOvvd/XYeZVF4LqcGdqplTrogsZW6nXzlTjcl25EF1ks
X9k0Ag1O1/GCIKVebobvydJpThbhQVZDrD4AkyU+pQS3/Bg3Xtvn9NYHvghhKiUXrds388rZj8mG
p02NFbwumY02ojSfZOoSGiOp4qVd/inMy1EUpfKKA2Hl+J/HUSk3AJGM68IrFhL9WITJHtNv9pQT
zbhOgEn3C8AJ5AP2e+62WzjDxiEdZQweLRNBtUIpoRY44BA5dk4ZgawiQhC6oI4uwBjIPRqYnoyB
uUe0o7hF0z91YXLomhIDUTsyrdHSaxPH274Zkz1MOgKrFjb5YWCePCnZMSjN0SGINahJeqCxT2VH
OcUh0H2QPbFsGbK1HpSOHzNIaLilZ3ndtcOsWkPf+8btASkLVaMxG13vtUxJnBE5KJs7mwjMg2Pd
cDToUc3UT98sIUIshGAVAgEy+MxIsTxUlGvKWEvBnmF27+AuHhVN108JxSaXJss3lbk/SOoIG4IW
8MUokyOTr0MLExHDoln6Fd5E0oWaacvy03hhF2GYakSsi09CM81zYwa/TRylrRoLVVoWadte17nT
T4UrztQh0TJwc0gYLKrJCzzk+hrOk2wrNMXYtpeNsqagcRWSw/h1WfCKhLQRjkaNtqUgZfDURmPk
KJgKe0u09kjinKJUVGb/GVtJiCW3rw13nugJ8CaXXRZ1y9VYwM9Xy8kk7OPcmli0xl49ZjGh2IVh
mLDZ9NU8C3IpE+fNEEL9J6j8wlQQoaqiPISk+p2z5iVCyMzKmi96xbB80iTlJCzsuFGLn6Rl19qS
VUTTkgj5sm+geQQtTYFkJgbFGi8ILSaD7RhebL7n7A+8WQdkIs7Do5yYj8yiNTtxT7iXOqnjQSUe
fCMbl07tS0ASDGz6Ss73ApwCdv3+OCEv25nzMEIaLesjldk5XIgt6VlvjNahy4oRNIY5BtOe64dm
siZ4Udi6pGZoN5Xa4//pMHqgidhrhtB444wSrwzfiZtD9k7LeDP39XWeco6GRlKx+YZvssw1CK/U
2vzZNgZBX7IgEk6TJWTRmtkmSMk3sALEVZ0e7nsz5/CsmlurcAMeKAjcvCfHUygixV2miVlsIOIz
7mYW43A0jM4fCbk4TK1++Xdx5JO0G3gxm6hetkaWh7QLUBAM2gZNqn4TdKg0da8BwOP9+JlsnDQD
OW5WgHJORe7RtSijDBfCMx7I6tiSUEFk8Jx7xNzQ1gnAQaLCJ+9ltV8OSfKqhEG2T5dip4uyfoDC
dJwTrduqSXLVSpJoiizUHaVW+50B22UNw80kWFK9dFgG5oPVevj/+71/fwMwLZHSbSFLA7VDszpv
NTfXDWXb6O02xE98QMZmCo7eJL4a1PlOmWaRwFz+xb9/kon8Al6grR1xeK0mSQS+ehu6jSZjT3dR
Kuj7eLFRiZq34W1E7n4nYn2Hn/havJkfw7d1XDPooock+GSK09jNXfWV64J6g6EvAdu4mfMp+CSm
pBtvLTEBaAkF6P9UGEBQfdxomA0Hv9rAn91mm8LTv/mNS/ms878io5e4b5R2/irfyHtb3o3E5sFA
ZKddC8tuaF+/GEcSmU8CJJntKwiCMqHJbS8XeGjWnRGh+GXsCBUCrvCcfoFlUmEgVra4mdyamIWf
6o5Jy6pPRnUB/63fwlcVYl39NVQnNgRyZhXOEUaZxUFqPUiRBKL3IaFZdn9CGZ2HQDFp2LmWuYkr
bgxkwx2xxSKFkZ/qr1K0+22enUzjLgjfvHXEeb7ykpJ7lHr0mMafeoewpGMU+QmFcDqryLQap9pX
mzq9589U3WqxAx8O9ArDRnbDQ9LvAGO9Ch9ICWglYXvwyk2vecqr+pXJB1m0sZgu0W93Ul6sfcJS
3fa4HsF4MEy0h0N9RN8GSir5GD5zQAu3yDWvvLnZUb+nzfiopv3wFt37V8lvFAep7YkAoYpQ4GdO
NSREG26ckodcZDjjyK5ALKHCsIsXsXRRkwj3RIBUYU+DB5s16M7LpR3d5GjhL0ZDiSNhJC3OGYnu
3C/P4xb7S+kz7BESj+nWwSAbp7LnfXHMX6WLdi9GR9VvvbyFoxOcVICD9tBDGPSJjb0Zd3l2ZRaO
sBNZ17X7BpxewroMHdsRjvnBPNE45iJ5T3bZtK6AkBvHvA0fDOyAsPw2p/pduE37DIX+Jt9h3D68
IJz0olPOm3msEVUE7jjSNziL+JPYlrN4ln4m2v02ZkNsDpeGM+4DO8SDDTiHrIApMyYBZ4MSo+NQ
PVs7TIZMzUBywOxWdsmLKTo9N1lc/TSZeVTd/k5y15l7OFoCnPniPnrNVl21yzfSMmJp3PYo28k+
fJ5ehE1y1jbxznhpiqsW70iPC0L3Id3ka7CjNk1ru3gQmZX+NofcYRtsaZbQW/VDlXPHbt9bt3xr
DgFtwEfvq67wBHe6QMdmd1viCVGTROfpM9s3J+NabT7hA7RH3HceqtzaBWjzSD8whDwbNzQu5Rss
W3rRoaemfow513S6v+Qv62zEE8BGESGeRVIOt9KBps/4wVamfDHnWwX1KMA3dL8zZHlnhQ8Gpea2
eLa+AMTVH+WL4DAyqTbqvTuYRHuRDPHVfogpMFHH8oRTvRN7BxWo5UyO+VbvzGcpcsZv8tbcZtNf
8ufV0YMUF4PpFtvjuBXu9IqSjq+UdpB4V335u31LPgPGVJ6x0W4LQNRHlbnmM/fE5U/K7C7b5kfx
WblZtyjZ0QYLINi5wplPiMs64TGm3X6RBdJtKDcKjzGRvo/25UV/G33jIzg2h3BTbKs/wnjJHv2C
Szz3tpUfDKYn/HAb0EYvEpO2ZU536I2n7JbR64IfY2cv9O3fRMVJL4nqahRNOG225IkhRkZaN/6F
GIfR6/Ycibbxg44T1ItpnkekNYoDoKq541moOWtYNDJyMJvcAqSPGrUnNHJlxydvV6/RJyZu4Ant
NzfWyetAgYOO23Lxi7x2K10j1Mcgj1390B/jhi+bxQRqcj2aVu2DbV6qmwinqIRYxWznIIwbck8R
QCOv0712H7wQbAmhS2yeEEROy1V4lpk7PiUv6LkFWsF2lm9a+DSneYvxTt0yM4V3/DV8h2fzVCUu
ed1edxSep6t1XC4CQ1QqhhOZX9op+CXdOzkKPrdEfBjKnRNRonZ70+7G1XgPnzkS3o2d8iMc8XzS
p+VST8Mgx4/mRNvmFeIzfneUog5sNA8zgxO963/hAZl4yPDVlt8lGv0QqliqzEi30pnAknjDINfa
tyE6BQcBsKgAZPLM5yZ3mz+SMQmN+hD5Sp+knXSp+8/kmD+AMNC1C9ArwzV3uLUhkyldflF2l4yt
bA62NfuhOG7UXVu74S6f/YTAtVdhsWGUjByZ6mnitay2ETfUXJ4sFXWt27/nu7baMlJCUwFXhwjF
EyNYVNYEMSOWYQCyXW5RsRFhSXghQEUn8gyk2TeFlBK/e7VOkripDpggNcOuN9NR31g8JtJFeEu9
bkvpLl/j3/CUlK75Iw47nT31OktwqfzeNfINOmGKIPW72HYHZpw5b7F+ActO5L1cONMBmW/klefi
3XqjRpeOtWAbhsMYUPikz48cN/jRzuloy9dUtRvi2LmmdF+WiE4PgfGpCdgWXOGmP4fDTZ/2yyFz
2w0uXwxAm/oU2sNX8ZDv81vOGOVrJXfvzUNxJiqrfY9eq9lrv1cUODEzB+ULotKu9aV9EGHMJ1T3
wgeBTRn2aHxPoy2w12S0e2knM0YjqwTSHz+PDJsH+CDd9Kadlh7x1G+lzYJI463bdih3gQKDhvsJ
ABfAYHN0YogJWToNf524Deh9yfSCNsVri2DQwY7/DnsFF9zIZexiHmKFeZNXzE/ZISsOwdbi7m/X
x2gLe8m69ReEiURqO7Pffgc7RXCs2O+fgOMKUHhfBBwYuU0MIxLVnA/vgEFx9gBahNV2vGj9UY82
uDHko/FXsrZjW9Ns48RMXrv1HPfC80y9gS39tbkB/S6/CjSXMAXs6QrGB0kNyloDZbKtlh4PZrEh
hwnQ+bZZLqyw9ppXOzBqkegwsEL+0B8y2G9YkYABP/HfGwLZKA7dp/lpGg5G6q/aShh9eCZzW498
pfBNbc+dPdZvVApJ+aKrp65zW/PORVLoTxRs1W/z1FnPXbINKEM/knwn3digkD/J8QtNweKpvcSX
Ak8lwX9e+Nw/0nqTMnjR2KMwDrnGzqRwqb5FA3iAE75ql0nBp+JzK0YZoJOmea5TAO2kgdqokOJz
+Gl+yCc2iew3uQ0fQF6i7eApH+Wx3kX7/tC9q08gO2cmwmhKnxXIQfAB8EBFyzbK3cqryXr76PIN
oUhDfigVZy4uheFiAYwcM7iEy3P5U31UEc4Nm6tfbFKa/4aah92j+MPblau/eMvmN7yLa7CMTu4W
2nksjA41Y+cblwaKx5426b2ACnhon5l2Bg9BsJfT8lce9efyjbyzYGveQ8qvffGKB9VRYIDgzTtV
GiHl+J7cRHdqHla+JRbbrZacBgWKk71Qx3XFJxA6MFQFyRBO/+B1Yg7FPMDxtU/Rdae2+cTELage
2nATrvkzTpkJeDePGbcOpKJfiD2XXw62GmPEIaSUsM3gID7QrTy33Dr2goJ/xw7O5rZFME1fcXG0
m3ZCRw90xA+oUb9Y+MJ+yPbUrRh+XBrmxUdcu81vf4RExCPD8YSqDkH+K5BNYR9sqVvc/JYelMbV
fIjNPsz1k3ms8IKZVMGOcYouVA7hB89MdhjKPWwiVI2daFfP+rKvEn/125LbZnqNdQ+wxrDatL12
NsCaHOir06dQtwEOvspPeSJkB/yBaIcfEhsWFVXiYiwpDqm5yV4DiXzCn3fho5o+xPI2ZG79RtcZ
4EDgU0HFYCNshNSUZ1Nzn9R6Yz71lReElPVdwdjN4ZOzfvgyOFVTynguNDvZFk75fXoxY3v4sAy3
2auRTZf9Z4ZPfsfQwnRSUt3l2jDy8+uHuOVrDJ4CJEUj590hovCTfRrBJkGPLzygJcpxX93nt3CD
yNZk/9xnu+xYfg6mHR6ye3iGr1Va1Eo9gp1fGgFP6hfzGS6iFKymh03GOqJYJpgSsfg+vhZPvGzp
Kn6IN+VOM4M/FncUd4R3vD4DimTk7IfS5csF+/BB746LQvbbBgcEJOuU/R7+sBvnwh5FVXc2Hxh2
v5K/Zpsw0tsRqv5NkjNmzYA7HzWyXZ6sJ7yM9PWq4wiB3dFc8p5/8oQZFvehbWejknlr9onHGcV6
6d9oFXBe92+0PjrQqRhbXNkNL+qT8J774rc4+yBriYoQrin7IcJPPvLuM6G/9N38cWqNNQgOp2zd
ETy9q3jBd3BoH2FzSBDz7ogqdI19js0tcuvB7s2d6Nfvls5OxBPKh/2HhF7QbGuPD8RAK+EGk08E
9K25dS+IOR+QvEr8jwg/eVZRhPrzMfqkqk7+2P2kzNVjN/uaafCF9u9Avjynguqhz+aU7x79LVKO
2Y/2xup8ij+DTb6FNkZApHUwzhL+wh9mC4gurAUSjFJ6hoIU3lY/hKO4JbFa8eAHQUACUnpgdOJG
J5bV1HrJrt1HWOCv0vO62awiMe5wxk66VusllsjjYkM/LzzPL9LbG5EJUufS9mFoi+ecg7H+yNCy
O5Ovnlk4fEnRTT5Ev9hfzaestOO/5D58cwgIz5JfvBfAxzYQm/RbsJl2xjN7FA+F8cPU7agc532C
Ufg9Bd1AIuQzP2x670K3X3ZqatO8nSHE7KiIg1+U41zX0d4mv+Sm5lRGKspJOzphrxKf2OVDe8Ju
cUrwwNzLc/mJHN06rv1NgamPFzyFzxHPkx08sl/W8PBGCT1Dz3bEW3xhO4KkJWA5WxFQ7aN9aO/t
g+0xehIPGAmutT8+uLuqp+Io+cZhl95Ez3hreNpqBKWlz+bJZqm9U1u/DB/jlmnMo3pZw/7cGR3p
fqCU9uc3LuwBkKdjhU6ydltfZOTHsO/V2rOavhrILrRlnBRRWOGOd/Ntng6WO5yD/0g7s+W2lTRb
v0rFvkc1ZmR2dNUFRYogNVKiBvsGQVsy5nnG058PqjrdNsUQ+8S52Ap7yxIIIJHI/P+1vvWzH16i
+lJJ15ZKfDx7ywWqfte5hVDH1m92+LCJ67ExLtRv8wM03Jb9VfHLu7R0F4pZygqgvVRL11/zD0mn
vRpviztmQTSHcjvyYat19WBthzVXQL02VjMu6gmPcbCIqQdlz4OFF2gT8qKkuXU7L5/xEv7IWJYF
q2GlvpFJGZP7yc4TSCZwIMrlhevcFIf6FTuFzsZT2ylPBIr4VkNSRNeaawcRdC8Tb6vQmtl+/Cke
7A4HaiGX9aTCvK14pBHvY2j67sceN8+Ie6g9IBvDK7yygRpfhR//H8joRRo3JUNFxle11okVsYIo
gGI2dmGEYcqYklclMepLp7E4b3tOhlKtjD/6It7iOKTjF+EugXx5gUoZhWjf3sdqRMhKxucJig6r
80fSz/wlQnYDvBP0fWZNBjK4+trUBpZLQ/7vL4OobtqZuBzbQbIdgJCZzZwvm1QkMMp3+Z7XsruW
SiuAm+Y5RVj0Cau0UNipfHyxp6fEUfw1zQWKmAiMgd3AHVokgXhBZFm5QcHCHN0jFkQKzybeU5Qc
lGjH6U21or0S3/tULPrCJ2ok1rA+V7e9qb/psVovsojNnC12Hue7DUvaf2XagjVkz+Up7L8l7u7S
H9+NwrvxGg9Qlem3mMdeI1uveVRU/MfciNbUXfTK6ULpCcyaiGivCcKcsFpQmaFx5hXPZv0ymqhX
5z+HYihRi9RvShTtZVI8VkP90CgTIH1obvmQHHq7oIQ6voyFYqwbU3WprF9qo3Mfj75bKPqtwcZT
dt5DppmPjsfmyNEJkbVHdiyV4eqJt/No7qz6RjwXLUD52EcN5A3TUz/pd9wOFjC56VEnKt6E0kEH
69plpQ4/hW4pW+kFOPoC1zOq6zob6k2Ly4p5hqzkymHp6gxur47BbaVgOsGMMa5JP113qg9I1Zy7
mLVzIxIJ7TFjkSlhPRmE7tIGmsy1lPrPkaLxSuiOtwgRZyx9zcM/+jK11i+zR/ioeDx1cZtcWgnL
hVZtSSo2b6MyYDesiYu//gfxc4pcAwLoT6CLQLzkWLY0cWdy0COgC6kvetYponJ7Ez5ELsEUdLwv
dC/c1CmhQWm5rsxoWxCYBKJifPr68J/5LvPRpWaowqZDZB7xXZzBGhordypXjftfJC8v1dqndBBR
xVBmgZJX2VS7wFefwdhoYIc+nbYGu04Ki+aWqR8F9qm1XQz6oFV0WlIPUNtdX9nr0OnvRxsv/KSi
pk+rG2x4N7ZEz0k7mZ1tbmxM2W+/vgTafI5/IHW4A5ruEP9syjlG8OgOaLGljshDKxcAPcF8xLO0
qvIe5AJV5F1w5xf0J2cgDMN3oHvWPVlk+lxIVsKdP54ZDs6Jz6JraFENYVq6PP4sFnQwXclDeuVl
hqEq4gU/YwWSsTgEeNE8RZhn7oRxagDqWDwcLCaqbdpHdyKmYzcVhVK5dka5z+nTJ8ew0Emy0mon
MuDmy+9ozfei8ADGZOsaJ2o5sLRHDoDLBHp3ArjYoIimYqUl44e1vmnxQ5B2sd3iuKqqZ4EGhPjZ
YdGQ1XRRwPpDWklZNzsgDiP6ptl9fVNP3VPdMBwssmKmXh2N69E3C95Kfu2KlBehDR5mYZf9mYfn
Y5AejxxD59mxVPhbjqNzN3+DMQ04ncdG6pXbVdYeNs2uS52r3qH43fDEFJRgnT7bTUUHjkHyh15s
hsgi75wLgZRwZ4PiXCR1cd9fe6aAWYgPWpjvspmZJcX3pKxuphGARmGXa7X27tU2+JVXaXX59cXS
P9GzeAIM3bZ0gnY1qZnzEPntPKRlDpqvG2wHJEtT38mhFdhonGi1jCn3dKrC1E0dYzNAe1LnsrIA
opw8+1qPwDGGMGIP777U30VcPZG9MYLYhlYw9f69l4rqzDNycu4wTBp3M3NMtz++/9vHNWpp50DK
gVJVEJDIokSPU4CKhnqhpd1TTEt99vR/H6yryKB26SOAoyazIE2+OfdZTj09BhO3aqKoRxh6NAR8
hCWkFo6VG1t0T5wyJi4N2sgYUBMq9XLtWzxPTUeL3aeN0Qfp29f37uTja0hLN1U4bzYD8eje4Tf5
1xgcEBSR7qdTZO5CRKLjE2nS0UI3iAaZnzx8WTFAkPnmdPpjJKgrzTiZAZscNvbh3ZuBKBNi/4sm
0t4bJ6bg6t8USQG7J2GXLRvs/eO+C7wfcCKusFFSMI267UxZamYM1dcnpp2+ssJ2eBvrpvg0L6FB
ZQCplVvnV0SZU5s3cAWiWrscQM00EVriSZObhMJ5BPnl66Ofei8ywmbimQpwzzh6J5iDZ7Zmyjth
nDk9CqWJHoMbD2201nznKbIyCiR9c+acT81apgoxyYTvA8nuCCcXD23WjUlfudPAvURw850A0u9f
n9m5YxydWWg1Oj5RBiwiv5vJrtamSM9MvifHJA+DZpARY9LkPh6TMoLVojc8FKV2afS0AIh7XciB
AWbl2W74wASZ4Qp07A1+mR2mJprx6IeT5Drxyquw6m46FX+o0AGDjwldKoeKQTAG38PCv2xqFMCd
wUhulfEpKHg3jzMwynceitD7MQPHhIdK4+sLp82P8p+zvaGqljAEcw9Bw8csPNMqWkMBFuT6iNMX
Da/xBWjXlY4I6iJKecycOnnC3U3LAdyNr5R0TQqWvgVRC19/lKO0Y5NXmqo6goAN3dI153jSKW1H
FWNhlG6Z/VJ8mu2BTv3aIWPCtMfdUDXelQGwIjCuvj7u59UJqkmBsM6xoXyKjyv028Qrfa2Zqjgp
3WkKlo7OM1lzsS/yosOPxqRbeefWQ/OIP7rmnJ+wHIzzlmEer45lTTAlGRi4w0wBPwJlNkvZ16KK
nr8+s5PHMXVV4wYzm5vzmf92ZjZ7OENWTu4Kajew3ddKj5mh9M6sNcXnZa+hOb8d52ixpRiJ7SEc
yV2QFI0izSWab3b59kIZkAUQpkVf8SEJ801eRwPzdvHNjDZOGe05fWoNXdtdKnLWXBnpykCPpRkB
qcKshBZTQI5JSAAI34N80KNgK00AN61PzciUA/b7Qs3W8EOV1WCpKHqh+7RSIKrw/Ec/xQeme2zz
I2NjlTVxut1lngbpdW/SodM6J7+QENT7KCfGJZ9+4jNXNgTTgMth921Z9PKL9mcnVOQFceCzIcYv
BlDk0DtLtqe02vyhQa8mvmkOSgmwjwXmpr5ZEtrESNvjY9wKP/jWp7aKcBW6jjWYO78Ifqkw8Zax
RwfbsciMSSfNuaws61W9JKTknk1zufaosOaSBnhnY7eJYsQDYgieQ+i/fnj39UjRTryYWFA6Fo+g
ijLMOl4tJcmkGGzTcjdKAQLoQf/YJdnO6PVHUckfVCNIyxrjHXaeF5lG97UMTCBNPVb/6zy0tmNm
PmJef7W0cqUFxdOkJN812yBiw2iqRZ7o62kMKOyU9jJU/eeqswHFBxCVMSWuB099qwjFtJ14h62N
LpUZPOcdrVMFIKghfyR9/2g18nZq2kc9puTakVw7R7MoqbytymBlYiNsTH4gSsILg5izoMfLGe1S
3bzGS7LTm+4Ry5xfvUVjtjEMIm18be0pzi08GKjFlX5oM9D6A63HkMvueXSxwjCh1LQqqwlxBZ6F
i/lz6mYfL2unfQxs7e3j5zr7us7rHepb4m8gVOjI+ZpEbgeDPAjagm2lHuqoc72BOU0zXw09I1Jr
2iZhdkPuHHEy5p0fw4YIqidlym9wu8DcCYKnoI+Jcy6m6yaAyeOR79Jk9Y3ZOm/Ssqnmi+qFKI3p
Pu5AKGfZPda4HPY/Yh/Hw3B1ZoSceFHoEloqxScLVaZzNJl4KdRSnUg2twJDlvsV+Y6QSy9sSR0y
razLMJVvIQJ2JBkVchaV2x7XA01Qz+jdM59lfp0fTaCG7pjgJiQsD3m8RaHK0nV9keYuOBDk6dtY
UcLZqJauBHq51ta6LcJ70i2K/jA4zU8tVx/rCmVNEAhzlXcF3USh+Ju+Gc68xLTPuw6DHZpq27om
oGIez+2VP3ZK0NqZ62MZoN5VEFDU0nhBXO5feUP1zUsJDmAHkLi1A2crUPpN26remZfaDEc+vkTw
bXmfCWHx3/FesRlj0ROxDl5WPEEESNf4/1Jl9cENwdSxIBJovMoSxIlGvqlmmkYze87Njlz1MIlw
NNo/rfQqwU5AWX64h/c33eSegvwJY4lukhUmUc565BdNtnJPcjznEjY6xDnYWiZZqF47p+JRMT9z
8z8voQ32RwZIBovahq4frcPquCmSGE8VhNb2ttElrffqAINq0SXVvuyzfdKOSH+MCVhMfvj64J9X
0Ob8NtUckNCOtKyjdWbcFbibtAg7iqDdhF9pOYzjnmrdZWiX172ePkwK4qGvD3piTLFqB3ftOCyM
DNU+OuOCcOvW79rEzWMkn2gJi7g+THYL9CO6szx00hkeueGQRs4OFfXb14f/WAL++bSZqsFp65qp
2bZ1vDDzw6Qgb7xM3MlqTHqLJMMJW0d6pxKgZt5Fib3rMAfQ3rboSSugLXqqE2VHPKAqXqrW2Lfz
t0UY3401Xv5iEFRM8sM4PhjtDRi/bZRj0Xeqc3fr8zTBB2fTwaLdsvj485T22/qntKhb223KB8d0
Hxi4gSfxFmHCB0F5ZndwamAYFP1sLhMrIevoUAFSYU80MnbjGK6Bg8PDd9ap1d4QTDthGWNHSY7H
1zfm84KZ07MkG0npzJPN8bLLLABrKiJGCcSvl8UhH7U9SIalWmhPH5c89tKVqTtnxuPnZaWpsiU3
PhbrHPjoIbBqihiN58Su0rbbMelc04wJFVavvz497dQ1tVTKXYaALKgfl3FZdg1hyO92/cza2R17
+JwHjYIbr8r8W6kY17GpX0aqdSlgC5g1s2xl4LRqiW5AFAikyoIDNzkvinduZJ1YLnENNJX1u9BV
mx3hn0NrUPQhiyJsvxU+oCkMHg1rYA7wronEvmq7b5oXzfmPMKK0c0PNmt+0x8/jPPU5FpAw3jRH
x+YF0kgoR7ErLeASJkY/KiCwFlSHGLsh7zcNTDfCACljzSSSzPB5SwtUxal/F2CCX/SdN5EpG958
AG+FhhFQ8FAbGt7jIY0h1vAmmPP/MpOCmaZXS5xxiEKKNrv06uwhMTGRDzNB5gM61hQmBnrcJPjE
ktnRtv9gGSilWFk98KKPfw4QT8JOAvqEiZxSKzi4vv/e1Na26kAyTLk6m+L9y0AQ9gH7GCRH+IO6
Hsq3AbgfufUuIC55QczDAcDzZTFvA84MuPkh/XRhhZxLM5qQ5vGAmyIYroHJRDf2yncvQi8XWCt7
3KYVarQSIIpntcQRQiLBNPWGO2dlFPX91x/i5MNF5ADtC0l09fGclZoliwfC4Vw8nUiqOG011vbC
ac5s2k7UGxnB0mbfy6RuU+v7cwTjdjOyoswStzdoOqFNFC3IDubpuuy2LKH2MA/Qg3NvGsPaBa1+
XXnddS+mcx/k80plrtBrtIkExU+u/p8fZIpUbMSgWV2thnvR8mU5VOvaP8Tp+GrNVk4CGH9UpXU7
G+FT8eP//YJzFUxe6HM67HFFjsfA7uKA2Yys6bf5elfoy9LKOzNZ6583yRTBmBnpM1C+14+f2qGO
CbHLmTHsmBaDhPO/SIoEdZazi0cNygNzVmQ0btjZctE3jHLI80TbjJd6BUU8xvDAzsGdJEveuX0X
mvKFGKNr0mVwsyMPrDUETuen4VOzDekMJjt8eaIsI+xKgPDrYpSd7Vbpm61SFAcu5UWm69ejenbW
P3mddAPWHdgL8alzk3CRHJvqlzsOd4rWgkSOi0NL2RQkpEBZk4Q/2uSHCfilV8BV9axI7XIbZghg
vh4YzvwEHE8H3CiavKZmEE5y9J6TrQ7gyS9jF5MxLh1A/wLwAwRKEuHiEO0XJqmcQM2A1QRLgp0U
9VoV3xxh7lO0Nfn74GNdCdPOrVkuRbwgQU0TlDrxpZNk1vWDdWNJ72Zs9L0YKGYUDAbVKA5mEz9L
o3lMi/wgB/W6AFS/qFFOmtW3Slir0ldQ17JeolRNCVLuJ618MKA1FWSPLnT7PcxptgciNVa5bl/j
MX7oDBAwhVNdBa0B3kK9pMO/9BwH4Kn9QlLPqmTYqyhOBxWspX4dMBwWsRXC2vn+8WfHTlcfV7ko
qagE+Y9IPfdWNU/ee4cKK/Mf3r7jpX3l1XNJIeXNVlbbDNiSiLttT5NzOT8QVd+jDyJkzdLaig3M
D5srHUltH1XZIfKrn21QbybV3Cshq8ymZ8Iuq/IRFsf9ZFY9y1Li1qvgZ/RDkyBH2gBRgj3e4/By
c1hk8cyZchIbZbRiv3UMLlFYNZmh6B7nudhw+JYKAR+8VIFbp8NJkPsPTU0/y1HOvAZOLTA01WQb
icFbztu4P2dFojGHKAQg4iqNttCG7MEfvK0arTS/fMqr8aAWaHXmPPR8PLPH0U+8gjQmw3nRTLPW
OF7v6xpPtYl925087Q1c2yuw/2dHC1alzB6j4nurGa7hju/2bCyzEO4Er2ruXOeecRBd85iVAPVE
QdevmCtV63pAQKF7BGMFaLNU2TwGVbL5+lk9NbtS09Js1vusxz5tuztoq0Pl57nbRyjanGxTttR3
0v6xirPNVMRbtXcuCYJ7hle/GTM+HDqSRa+2j0mDOsIJsM4Ed4kz/YwG8zUV6tsECy4ST1o6HuJa
PbOnOnl7NY22JL0Y9nTHb19TkVFYiTp3sdPdlnZfIRp69pviSlUJH2OxlSXDaoz89Siss7lCJxbW
HHuuPOuaJZmr/xxbTHl9U5slY4vwlAud0awN5jVPzdrKl5YSPeKs3waT+lYk6ht16kuIbeus924t
vSWzHE1MI5AxA5821Ozm6zt5arPLh2M7Y7AGY+d2NOumXmUCnOdOTk3+Cm7scpys18hiuvQDZ8H+
9FrNqC35lnVr+3JrDv7zmU9wYl/FnVGlIWw2WOJ4GVg4ZtikRNe65dg9zvent6Xr10DMm1dTdo+q
Gj/nqX09xOI2xE+GziOPjNeont4ax98pmfmaAdlXTFyzjnbm6TzxOtYMVDXSMHknferOd/Ats4k6
NEroln11/m5Z5T6pGUChX+5ES5bj15fj1GAxiNnSLU1HUnI8ETEyPKKMJzIsTWx9Pmp4eCYLyKvL
wg4eo2Dkfw5nHuf5Hh+9eenXq5Zh0IE2dTnPUL9t3IupHyrVo3iFY/llQsc44A13mhs/z84Vvp1T
d/v3Yx2NN6lEcWSac6FMwseqQw+DqQapix2OFh7KIQfAJpA1msY6UMvbqcgdTDjiSoySh9ZeYlnf
z0Tf1HQuffp5VTFu1Nx8AVSf0sknnQTcUjKtC60ly9FRN7VS7LHEBiD0jYZiLRSJK+eqaKv9B/kY
iWZK+xE2X/FuZpo7GqwLrQ7sSjRt6kDblJmzyvKOLOc3X3dWss5Q0jlbgQebkos+5G6Tj2u1lFdF
1d3KFOiLMq6rqb5V+nIfA/BpFaymGECT7ibtxo3R4lIr219R1Oy7mk/pZ7dDBsEk9aZHK6FToksi
jXJM2hehA8ImGaZF8UNsgpjtWW5KmC+e+kqUzbe4tt0KZJkyGuMFIG05LDuVkBwDIg1hj8Xyg3Ap
OZVLE5Ukbjxza6MJciK/vEwHlNJqeiiQZlFZrMnBaq4mf0xgoWa8R+ySJJ+cEQheYG0akw4UyQ+3
PME4QWm1rCO/R7jZ9LDpAEX1Y0RARBs/tCmLREOagEESNeFXzNR9ZImwEqzbYHCCNWQhJONUsBeE
MLx6JTprEmTXGbFAQil2YPTw6DDqJ5HtQJ0vjYL1mKMOmzrjVWhBjYvxC3dkB8n4XWIPcsJ6Lzxx
ZYnqvQvznV9lO6Vu0FJ4aJ5MLO35z1poL3qCbzGL8+do2MAyXDg2uFsaBy8OcCSvwOQNpFgGbmDx
u2LvRiXUqgUcYATWZaNs5iEx2OVOjs6VsEdMpHzIeR4Akr5G37o2YriHXkAOefuaO/6wzNpx/fX8
cPL50RxHY3IwkK3Mm+rfnlW7rMtmtJmQ9NpbVjYzctDfjwWJF6iEzNFetZO84hTPzIOnFinUP9i9
IqZAq3R0WCsYYaj4Iy4y2j+aKm+zOKWen52ZiU6+jixWmHQ4KTkDvvnz9EzEQcDrZeb2ZFa3PWHE
JI10KW5dqik5cjqgm8FOVvpNSCxOqZ1fKZya8XmpOjbXmCrs8cZRFmmZFr1FRwEPR1KiOG3Rv/eK
fc3/vkUowKZPLDx/emDyXwUhileQiNdqBSBZUHxsCeRpmuo+1onUEvaVl+p0sCxgyR5BND3kzEWq
ZTyCtef6SfaW+81DG/hbuOJXcuyAKZA21VkVDoWMar5PUIiPgTjt2+WY23ujBQNHFOZFO849wkS5
0CtopcE4O53U8WBkk5tNBO4EzoUmnds0UBHyv+l1jDCnw4BPrtfCMcKHsthVIkfDbmIaUJvpMN/N
HDIY/q8hXorIfmYrFac20IYRfFa0q+AtQe5lJfLdU3qEC3PHLmDeMODoLTU/pFDTRTeCRSpZBRE4
BapQdeo0Sz3qiFevwDhqIIQTL1wT+UEKAQJ1guDfMVIBJlVhcw8dWH6EEb1vEmnQmPti6MvLEc2/
UzQ+eAeJQ1uDQ0Hv0ensba1iokxItG8HPLZd9DzFBfSNdBaJ4/kMPQ4wYwW/fgZPvS9tgy26RO/G
UJ2f0d+ewVCtrTSLyZkeTXpM+lNqJ1djr65jjbia/69DHW/RugLecA7y0Q0cSIoZfOGMGjuYxIu+
Uc6c1slVss2+Cl0KcjS2c3+el1rqRV6aFecVu3VAmp6frYIhv5zX7ZE2ftN84sVwsoMbPnOap1Y9
VGkoSbHUYh92tES2K2QFWcL0QubuAAE9TbG8NM2tE8grreD+8vevL+zpI1pU8udg00/VBuDUqFvg
GLpVVGEAq/ZQZQ6aN77kSfXe8A6B6rT6+pAfU8fxOmvWx1LrRK3sHIt/prqA6k+CghsNSXBhEnLY
oXHEbCkJGlWJWm7sxxo2E1lwffIoxJ6oagQxI2uEqp9bfTke82an8KKqMbviM00bVqThtJYj0gZL
yaFOkDzipBYpwCinZmQXQSYbu3Dsi6ma1r5XNBeO4HnrcaWRNUBt+6qDo7vkWbkKQ/hSNG/rC817
rBKMcQ1MuFQabp7qT4Ms7zMlGxcelVgEzcugCaAJSyVe6uQnUJvtcR3P7vOyBpqEAJCQsPyC3Wd2
Acf/WySgTljA8b6+qidHLWPWoBVEaxoN6p+jth88stICmbp9Wbwn47OENhJ70wZ83a1urpp2GeF3
nM4VMk8NIHhAFDIp6JqfdgZ1p4xBodupC6H6PZq4fXKqD2PSHNJZgzFUxQ7uz/7rkz319qfzhOJd
nb98rK5/m3lUWcUIkiEfxrxCcnA1FxKd1vzqr3JrGwntLsnL/bw++fq4p2a83457vH+OJjPpcktN
MTYPa5EwxiJR3/a69lLl3e3Xx5InKtSkENuIxNiWMisclcqbXhDoQSiTa2TRwzB0/TJEtu5TjdWr
pCHGpfhlEeZG92laj2qAl13AzKBuqHGjPa92FlbtGv5bkkM/su3hLvKNHazKIfUAnBoJIj9Fe/Nt
vFi1CSzPs75FaCRXuo4sbyB2r4YxGESAc6zpqWlBmkzxI3Mj7F7IU5dBtmFNiy0at0mNW5vktpcP
c4ktIpXYJ2x38jbOcSOVCvsNDfz1gp0XBeOctb6S7YnZqLGEUHf2tLXfWWTckXs+e7TpGwWrzOq/
dZPZEwLHtkdrrDVyr1vP9iE598AvyTThFdzAmIgvfB2GcGwMOzMJtvO6uayMF8GKeKgZG0QqENg+
vJj+RAxWs4/y9pa4h2LlxMrVEFurHvxsqAS/lKkaV1bQbMmYbW6tKiAtCvMrCb1nXjGnHho5B1DT
eOBpPRZ1JklRo7ssqKsX7K5y46UDR9Go5otVWFc0fF8aIsrOzPT6qcEr0WTghnBoFR+PJ/aXPrmF
TBB24tzqAO+R3Xr6UqsvSki44ZwOpc0tuDqUru1FRBqm3u0QRpHrR+lj1dLWLHTavimpHXr0K/OK
V/T2hFt104yWiK9g8cJLaAGqg81aJR0WYM2CBvH1c3HCKWDisUDnoTPdUKs8ei58ZUzQVCYwj7z0
Ev0UDneVivdQabdmylmRv1UsQkx9ygh/PVYCwvakRJg95lTIfYyIimzWXcss3GSPpOqh38LqtCa1
ACcu/HYiPZLnzrj0bAN4fAHxslEIoEjUORpaJfc17AL365P6nPgN+hHRgDYvpgTln3nE/DajSXsU
aaMbiTvo0aqkqA5KTeybnCiLSh8uNekVyzwFHZ7q2j6Ar8AePsPe65MN0mTxOozZBkCtFIE4Mw+d
EmIg2qZ1NK8SnE+FWX+wpsLrmGwLEVy3YXJQknIX5BijLRMjckPGSQXHu7aGPfDHu2BobixaX4vO
Y+fZ1M5zf5kG2XsTc6Og1CNzS99H0gqcnl/RZuKK0BrUPqby68w1VU/MoGgjkAogcKOxc9zVVCPP
tykbpeizK4KUYvx+7ci04albkp/RiHB1hykPN32wlT3ogTyKpxupwm7ogzd1LPU7Gmh0txOIQYY3
53O2Jao3bTz4E4/LmPwgHzJb9VlzBx0V7gnJirKgxpHZPC1W2CnLCK4quZ08bCPUcUuED0xWACqz
3HGTWJqk7WbspYSxzXUScoyAuvDc+YKbEmwBqAHpSyhQdN3MNfXe8Sk+vNSlEaA1lMpKLQuUp4rx
IKzwJUOGtDBaU1v0BWsloYjrWP50eqZgO2rffEtdeharmaxzEbItS/s7xNJ33/O3gw/7yY+spW/k
u/l90jlPxGB+nxeFTWK81FW119r2TafXR9/8pQt1je4/v9hQm33Amr/vu40sGhrkwZWViW7ph/2v
G081biVvA9+M4jXVQizpVUlkinR2xCGzfYQIyBTbwfwqGndKZu7oqH7P8vHnmbFwaiggSDNURCts
ao+7aiPNhKRujNQdojwBC2kswPs+pH49rNnPcX1CuetMhRDPef7CZxOn2hllyYlFCwZBgc7cmt/o
xwVe4q7LMp0XaDLn9vVJ8Ww7IIY7WXJtkJO6cixXEz7SRQhr+dxTfGL2p1RCT4cyLivE4+p7Ro+9
7dMwc+OWEMkii1wzh2HmALpfGiX2qhwz0rWwHi2egcvUC4CH1q5X5OQ+B41Y61l067WlvjHGOQKw
k0AIyeVSrU3XDt4NtMwlgUn7UBAcytpizaqGNWFV/est9h8/h//03/P7f20T6n/+F3//mRcEr/pB
c/TXf67f89tD+l7/1/xT//2v/vnnX/mhf//S5aE5/PGXVYYcZty179X48F63SfNxOA4//8v/7Tf/
9v7xW/Zj8f6Pvw5vXDkgwriVfzZ//ftbm7d//EWbZXZ0/MfvR/j3t+dT+Mdfd3QVTvzA+6Fu/vGX
ItS/f2gE1FkkrUlr1lv27//6lvl3odFJYQUxi4GMeXLL8qoJ/vGXqf0dlQ5VI6pHc/HIMv76W523
87cM8XeEqyqqfDxq2rzr++v/frQ/rv3/3Iu/ZW16n4dZU/OL+UV/VMwdSWme8UzzFM0Irq0/31pe
r/hdQNVvkwFXYciPd56kAtEx+aWpb/0w2pH29Q/RaQ+FRBmbSDNedgQyllJklyyPYGj1vkeeVbfB
m40pl+9/1Glj0d0neUomFxubbe44lHNEubRktSs0O2fRgYeBWGKYjx6FJSOFq0O00maKbvMG0OeY
aEzA6rc4VgFJZQL82T5jSI9T4KYafZKp1rda3epnNrefWoJcklmahSiP6gEKl6NtmGxF5dHyNckz
dOjf6KCT/ES5TYpwXOeKsrYRMCzIaSBCdYI35wcuTs/vCgJoMNaguUbOtCkkZmlJCzHyrz/eJ3UE
oinO7UtBhxgDpP06Ilc4V3Xksx7dUMEaRGgm/mVkdiiSjpYhXqAnhd2G5cbzvde09Ayo5uRzDzYc
KBjV63HS7rKezr1D/E+BNad0yn5jVgJNOEtYjU4N3I/Evuj7pLxwcn1l96PbEi5pD2yEIxIy9Ro6
ZzrjKiFGGLpSLihnIu2Ge1ZbyZWRUJhPo2mt6dOOkBGM/Ur1npJtsCi85qpMwmRV5MPV2PkveCFu
4p7onGAQr3rnP1Edw3Q/p4tPQD06m4SMKLyyxb0f5GSJF20L2zR+mq6JBZmQceubVAEHF5JscgGr
vZvXMwbdg5iijzqZP6oATGlgdz+hRbUlMUDprGHrgzuhaEA2fQVg6DwV2g2vRkIZEsBSIvLGjU/E
wirQU7Jp7JeSvtJCq8t2kRPrZCvPRdmQRaQrP5s2BvbuNNZdkLQuUlz4c52cYVngD/xWvS57Rksf
IL6xVJCMpr3PdNgu1Zx43vBLkAIABmvNnZlmP32PoEO979ZOlEHiHrVDPO6HDmBZPJgHEWw0ga/D
K5v7kC2VqYI+mqrWW8RpfRVj6veT6Ns02bBqE8hKFeF2tTmCW0nrm9KcjEs1mKsrkw6vLTug1hMX
tpWq1BRKugPVa2HNMPo+BHnWDgOgah0SCJTxKrhK5TRdpE0G1S+C5x0mwrjTeZtcaDqIde2ajUm7
i5VHDGOxOzPLcb0tcKeQb9ANW0qnP1B8L6xgIsIY9EcQZgf2lAO/EkuMp3Z0+fNp5wu8GWMxfsO4
WnVjeZGU2XMxmt+rpv7hJOUqgvbgCHTAXZO91VG40wOikLQwvAPQr3Iduxe7LL7Rg6eLCk/aIXx4
UqaVL9qlZXokV8L/GVTz1QlJWcj1m1Il7COP9DXJ49kirkCdFZoPBoQUOXWaHT25GOHy05sLSPHE
y0Mq8R0peOtAb66DvGJngax56Dd1XP109J0hUcHJ9KnWvGTlq8NB0dDdtC1Eq2g1VdwWgRoln0hp
IE1w8An8FqPzPcBWusQAsKEgyyqWrBCTzaSInX0Sh1viQK8jPNwUMSPAzJGvukgsL9p0vKNL9BDZ
9YFe67cg6damD6qBJ4nyavu9EZQe4DegjKKaBQVLQzAWS09bqAokE6K4nMzeTzm8QCf5UQvxCzL7
dzQR28w0DkodFBd6w4TukCxRD/I+7Gipcz+1KLiL/w9357Vsp7Jl21+5P8AJbAKv05vlncwLIS1J
uASSxPP11UB719pHJypu1Gs9aIpp1zRAZo7Re29Res1B3bW6fh2n+sIM5AHl6Xvk8QFK95s7Dfro
W7Bry+gpgDyXhWTEmTFcSMNDCqr3rUsuGO0hOvSRSLAs98citn6SRkzQSYJtqXfla5dPB2KL5SYT
RFR4JjgtG64ECkMCK0Dgbhq/evJbebByiG5zS0puLyaCXqRzX5UC5iqJZUWPbTd4SMf8MRPTXegY
J+WHO0shDJu8LiaoEEQo4YrV0NxNKeFjIq7crVPZ5ybqzplOmo2MvttecUPK83M4tXorpvGVMqi9
myMPrMJgPvz+uzlZfRHoVBoDJ0g63yTZdsvxPTUVuDAOJV2k50jSbMjMvYXEZXbjL32NfXDux5+k
QeNMiVgrGA7ZKtZDpKzH5Y4s9D+TM7MRY/jdbgkOEuQTLgEdsKS2rEa/BqNzEwfXKD/7TRgforr/
PJ8neBGb2grx30fHShIBmJJ4mNQd2EfDJKSALJjKjmg5CF1s08SrD51IXqLBs05Z2p0pdGPPaEW4
baz4YLnDPZW7c9lanxxv4QhLkvv8Oyx8n+JQX/PU+9xKTmEBSoOd+Gb6JaD1dLyZ05Jcv1Dvyw7I
X5YEO79sWDF2JBF0rf/S6J547yVSFc7peQjxrfkMb1uvSiPGrzcnTU4QZwbAKPZwQOFwL5V+i7CX
CB9RZFz6b1ZDmzZvfiSpX7PIc3445GtVLXFcJRs6StFEFj21Te4C0fik3PCmDEnmUgG5IonzFTHp
Zlay3GVkMMM/kZxCjGE7FuCKF8OuyGeWWHP/a3S6RwHjc4yL78Iczcuos+GUCnETDilDezoi+3N6
dbAn7z5ukUJPBbxU2b2MBpE6MXTho78EPGPG93LrvahpkTlRBfKWQDT0bV/yEY45bJhvyog+6aS7
ZeUabnAmlYcxhsUMmIUV8G3hpxWxj56x6fVk0EcDZRVO7i01nuMwBc+ZB6Uo8FElgSDsijDZfc1U
+o0Qg31HO+ibx0Qka5ODNux2E7l0LFTalnsQAnduYBebuWNXVK14mAM+INQmwdKYM8uQn3Ds6Ac3
JbTQbOnCp9BdAuW094lNzlNQhOpWlKl5bRuS1gLzBdk2ULqOEs6ywxtNA2CJ8kJHLhtaY7kbRPUz
NZUmnpf46slp9sWUHWMM7W1Mrb1onWgfeC9tnMY3fXT2R3D1uvAfTHfgx3aHH3PqtCQMkAk42a+J
bqAOwijn5MLa2vdfBiJ28hjIQdvfEdZBofsigKpjs+Ldct6K5vYbFIn56LFL3BJ1k90CUPuEvR7N
BpId2M83Q+s+y9Hb+W3eflm+ujYCOLX8HgP+y7jufswGBzFtys+DT2XFAKtJuf1TbBXPhS8W3RNw
isr67GtbHdAKbVpX/mApb+6QC25awMsbOhN07o2HoYPcxoC4nUmYg/H9KhbOCs2dalPX1VsQz7vB
kXeAis/dJJ7grt9nCppBmr8w/bwY3fgSJSmNERfBYzSHZwuFAs/azLH3un46hsetS3ZVISd5Xv6s
I8gozsNn2qU/cduyz4/+m/LTx55PKIA4DLlLNOOdmOp7I9S88aWwK7d+JEMiYYP0MIahfOj677C/
SJnIu+aomyM+BGcvFDEnXoPBoJj8czsKh6jA4tGpRHXhVG9N9r4u1evQTl/m2u8u3WCdRsOFkSon
e2N7U7UtB7L2WbxdxoroPjc1stOS0LUJiTlTwtWHYE73riraK03GB4nFbW+suPuSaChlOxdLJ+le
F3Lndb3CACJfrDbocQuzgsld5z2gzXMdCrKN6xn6Rlq82kbHXMEA6Ja4wQtsBwL2ZkJFW1Iqo9x8
trot8pJyH3kZdKmYw98azsxLuhONm59prCNYUhQbg4wvnnZSejPZ0IvzhgR5jkP6UZG+G6fOfCrL
cYmOTR/rIjeOeUiWBBYKktOLrtkqihuyOY9xE+wMST54pJ2dCoS1G21r3psEMRQ03c41GG/peu0O
IyFheTHGUBkVt35RPyfI1Hd6Jja1T5JrB7KL3BoOD6MmjV3MAlodpIlTm1Ji2ThTWuyqxmP2NGh1
6ZcLM0jV5ePqumVN4BfEAAN4uXMwiNE1QKsR/PvfT3AepJ4Ru+TmP19iffxkYqn2e+Oh7lx1oR0Q
7qbaZGxHLRXP4mx0vjVve4DVl0QRr2/YpAsZyw6zXtjL31xfaL1KetIDthpy7xo4WmOv/Xyzbuaw
NfIholESBF9GJBgXIA2IJL2B3kFmG2dlW+dCk+bs+H59TMfSPfs6dDcs4OILw8ezT65fl03RC4kH
fC3Lyy8vs26tfyKm5EqUyHKjNOryEpC5tmsiTkyxkdfFaRKEn1hQhXZjPdykTeyfe3/Y44skFDuz
ShoaJlG+IfgnUtTmuyxcVkyOp46OQWIPGV5XdpnkXhtWcj8GiXUwJrhQdd2Ue6lIVI2tJrtDIiv3
44Dlhho+AE8UWMPIoDBGLaTKOCYMJesg3HsFszlZ9/t4mAh3FsSvWobrPXq2lV7sIrd2sVsDWvbJ
ffQLy9kvkuiimgw8nEHNvH0giTDPzPs8gRHdV1+Zj1RnNw7TmzTRby0BQ8wSy31NBOgEGPrWbB2S
uAsmD2SswEmZQpgNSxCExd+n4hzfDL33hfrCO23d/FwUzFIbHV064yAbqc5pQYKrayj3iQLVJZy6
RUkzpzei4fwA0qfZt6jdEbl78uvMgBRkDk00BQS0Xs6zbtA7+zrWj4Xr6qttaWBag36m0jzeDjOL
KbOYmkNLE+IqKHUkQsf31piyVi898q4jcpz7KHtswyW6iUOGqUb5vW9v5hzAU+UygDVEg11Li5lY
VsfNazwRRJoYIbNLH+ROlPTys4+6E5Xzos1bMEFpH7/A2f7l1Jy/h0ZtLUIqzuEQORfAJ1/qHKYZ
Nd/5ll0EiZjdgnYf4vgk7J45JpLBQRj+td/UITD2qVUUT2T5mSoMyz0VTveu6B/ynKZH3sXfPVKZ
zqoC1IBg7ZpHfb4fBcnfKL6yuzZq0zvDGYhDiEdgPDawrbmeXgwB1zgviV3xpP0EsXQJ+W3Ks9GT
VlARSsmqXjygz3a2Qa7mHsoIM1YCuuwbtVz0pvtAY77fJiHQJG9u7dfUFw+5GopT2o23DUr4hxAQ
3ZBZ8hQ4bXONx4FoQVldmJdH8+w/BHA7u+xJo/pH6yNO0I42tOCnJ+yz7ibTnnUZlPs5FXAhTOCn
UNUcpIVjvIDaYjh+IaOqWX+OmI3sGMScc+NlJOT05EEUWt2pGtcpdhD3LBChpJ7zEA+5eTIaQmjz
ULYn2dhiM7xYDYWH2RW3okriewzusMKlXR1H2I+pW5aHpIh+tH2unqzR3GVl7x+nhJxQoOB8Ydb8
pddjfkrbozGa1bkrCQ7uUW567Ll0XQ+G6bwWaX9JEs8501AhCzIpP0WzlT/5oAOsSDfXQbEENQml
wIdBfX0mvakr4mtMVcbf8A0TJFZGw503Ui8JxAjvG/hf5cFOrN3cO5kz63iLxuSubWzsfEZiXCP3
2vbBtO+0irdx1/3MZJvcd2OAz9x563EHkKCvAQtOmnYC5sg6Li5WDMekm52zlTQHBa6HaNiZyZEL
xpBUrK9OWvVPdUwyfZtfIJXHj9mk7gir6HGAtCULkIL4arlzSuOqgolP5xQYMOe32QQYEWbkqaUZ
3J7ApvTSAkalthJXU3slO6G7IhMo9aOXFg8pUxprGwUuyaBTs2B9HHVMkJ5eEwP1bA13BohlcI6M
45x3IAtNRUOnlMY+9qe7KJ9huElC/cwCdmLahlDXxcBZRpfoX83o4mKle/WM4XPbWyTDf6qBYb90
pEPkVDkeIhr19siEsTC9JzN2GmZV0t2XrrWviSfLfWbnALQIvhREPhROYxMxEhU7Qg1+xEUxHeeh
q6+jnHe+Nx9s1Xo7aqUkAgeU1oT7OoVkn/dez/KICtwIHO2kzI4uYlve6PwVGNyt36OsidsBoXiI
IVNdi0rVl1k2V7tqzEdqlkR+sXMSSzc4K+A2vPh1GF5wI4aXNL1RNUOyURs+S6Nlc9Q3LIEjRsfE
uKB9Q7XYFwSgkWsPSzrZQJoOgZ7BNt1OGILITlbGRSb1LwDLRN+b5JYCIuS8YIbdnk4mGAKrq5zL
701gjA4VBQIXCtAZJRzce1tKYEkkBzD/4Fjr2gxIUg6LDOEqJu8M1J7nT5ekcYHtEmLNCiPYrjet
F1MTvoFGlQeowQM5owtmtfft/q/NnNDQs9nnW7PwzMu0XKxbtjeSio3S96/r7STTnZlJAuhlUF5c
3VaXdatkHc4M382ri8CNxXqn3K53dGkcEAqaCZTsTFxq0auLnYlwZ1bkl6+3RevU5eNuwdi/j5v8
K6d5AeIV2eLHnesLrBd/3PZx1TSzAiGhzuytjlmDfjyl9pnPxiX0xY9Hr/fi2uQp/9i01AJUSuKC
niHv+B/3fFzH89tvOZwk2vNl8vXHa/5xFQuGYgmc6N+PS+pIkAJF2NvHC/7xjPWOP277uGqNHLlp
ax7UMlvkREhqjjvKfVSlzrw1BN63pkoyIgy4u3YDvvYh5ENm+imNUceLSrQs6rjwo7S7UDwd/7oe
LDeODR6iPJLVXk0TizdRFP1OkCAEE8p4lmXwIsIChMGyB3BcvYeUfNCpTSAG2cWrC20N7oiJuCAF
FCVhYMvnEO5dEZG4YzgF5HHZaIoCNBYoAajqkrnmVziuZ90PP5KiGg52shVxdNvZ6lIW+MKYWDBA
Tp7NKcNJN+xFmxSgsvb6VzdH5K8BkCJk+5VU6j70YHU44UNlxd9ElVdkEOV3VGJ/6W7X9CRBjx2h
213qY65Izyy7P/foJ8ihDLZW4XxHMk9qqAE9xQQE20GbEbMfb7NZEYYxvucF9O9ZjeMuMToX9jG6
D91Ot05l/IoEE+DQei4H9zXLh5ekntS+s+E3LR2EMkqp8Mrh3RloPdPB2gpbfdLuz2CkkusF/X1B
QLpdnHuTCpAJRHCXJC3+BANMwnj1EwiuxAnbVvzVXj6zQbsCNQI266vvwe5ovIS/Nuywij9l3XgY
u4q05rh8NvLyOuAraAsQiLW/KT333va6N3grTkIxXdZv/eQ9eRVxaJVL+n5q/GgC19wRonVv1+Nz
YM2vedWP2FNK/P9hddPqhjRfSC3M3fI8yi+qjeJTEU5PapFY9dEvn6AEoDCITJKBBXLUQKcQzm0d
OxItdcu8UzrwCSJyf90Zm6bFaiCUr6OD2rse5kNw1Uy2tioPwh32TMDj8HN8zklbN2P6T0jaU1u/
TvkE6pSlKY20PHC+TjA46jE6W110V3vDKezD27asOU06y/T8zgyyFxdf0gaU/bM/ole4JcFiW7ag
cAMP3u20CyFGDWS4V4PxPoT1Td5b+bGK3TeVvSk7+zRGCc6oqHOOJCJcja4hpXwAmEUR4QmxK4w2
ob5XDty7sAn3PSeSo5M5BDt2TnoYauEd2HsI+rZrpJJROO0imklbWl5bEHYumCo03a7yxpMDICUP
AgsiGhP5eFnIiKqKdnXxQ6PI2852X23RvElMpIlR0nLIm2gzL9lOaoDyEU6sBVmp41oJQfuERgps
mXAOv5P3rg/5wB4jUG11wc4YPdo6UqjR8nhLSfEF6ey0973oNa38Y2k2byzKzqwlxKbo+e2Iuas2
ses9pA4fWI1EuEZ6vlaJ/FmlB0jFz5UMfwWDWe/7Sl1gcuPDmcm3g+P6Ffm22LjNuEO2jYiEiiqM
7nI7+wLqmemOO5/6vb1IcilKFgAjGwmY3msWZ+hINB6nFCJAlCT7nLWki4JBzTXhqXxvYZx/nkLz
3I3plkKRIvIA/nVpeLux/CoZ5A5ESuSkohYsWi7Ks+6Wf6i/0q1k6kqBc8GLMr4ann5hh+dMIxJ2
LY3EO++Cna4o2dWSKoOeGRwrco5dDYZrNJ1km8LvqJIZ2bJcKEK4M9pZjAia4ruCVgGjme8zQ4hv
HDK6BNF+5mTYexkzcsuhpFD8paHcc22AzB9mOJx8WiA+Vd6EtG+HvQ7yz5ryyN4hCQr+Zf0cSb/c
alfe581Mucn4XIw+DaqB40r4FOxQvFRhxPtdEO8ZvqXZK+5YrdDVip57d/raeOG7ph7Cr2F9DY6x
Hu19RKhyNo8/W/qQ6E6f0hAswUAgPFrE16UhTber3gBFbo+BkEc9gOAWRU2GYQ4UZagDuAoRU3or
n8eN70H5m4bs7ARJuisLgDhhu3z81k93Qc1MXTsQDUL/KDE8HxJMgZBSBX/Qc7aNZz60hjHse1G/
23XSHDMb8EKNu4tGmpZQ5GPbpefn/uoDVsO1d/V6435cCvbtckSWoPhkFe/AqArOvnCnQ+MdjuxN
Lqt3vdTTbYiPdD90db3F5rT1+hBnmmOkR1+cwrFV58ie3kmLDzRlZ8Oy3vqU0k07pV+i8ddoTGqb
lw7sY4LZLdq7BKGj1d7MJqVTU/zKKRkclKJ1QEVm2yIBTzw8fqyc9LZgMTNWlwCuAvl7yE+pwQIg
9b6kFl3jLH93IFDtPTlTEcwUWQbx8Djr4D3nHKoM79XPLVjhHA0k8twbRT/uO8v91i7OMo5vvcUx
fTfIii/dcGDRlOI+y4sO9i7MumBsdxztfPuCjBGmCFm9/hTuC401BRlYF5yoJnaIyNSHIjSeAg7L
TaGIiWx7VKLgmI+jE+a71jhJ4yeGGUndgM5O5xkjgygkh2Ks33KJMDmcd9M82BsQwI6j7NuOiPvN
qPx93t2ZZlnvVTftSzKKQoLZN27GJKmemRzYMv6tOvw/K6bBm48C5X8W0zz8LMuG6J9vZfrt30Q1
v5/4l6jGd/+FoYrMD2ppS950iGrlb1HNorfBHc3dq27mn6Ia+1/cJMjqsHG6IJNAOvG3qCb8F6Iy
/MvItR2SRJDB/C9ENRbanj9VGL7rEudmkT7kY0X+U1YjWfXNhTKn0whQYMiGmXNQ9kwvniyYhCmO
gI9oIMSQJitAk+ZsYLvNAfv4timlR4yBL5+UDcYEVOIMi/oYzq3ei9SN9wX6aUL/sVkKWus3ld88
DiEL5sJoFUIvyjjkbmyTm6LH3aUj5kdFxz+HZXnsjE/jwOw1tD6VUZyB/WA9UbnT8lqcoQPHADi+
qKfvaulFD2Q16D49a+ZJKNE51w5YCtMkFntX0rDNSzfbNYs702UgOU6+u9QG40+hI62NNDwK+SGD
pB5EBga+fc2SpzTT6jiF/TFpSTbEhvqFLEd9tNqGlUf8a2jEsXEsDJxL739S4Y2LFp4U9ZF0ZSkv
cibmll52eix6abLUAJ3RjCxtzDKi3pqWNixx/JpRZ027OcnB/RgjDVFbf6es/SuhhLmrHOOVriFC
Paysm26i1tfL4Fz0icskzr6loUFbIQsywCLNbe7cDmPrb3I3RiJFlLRThgPjxoyf0vUDMsCZ1vuI
Ss+zbTKghXl6NyU0XTMW2mh/b9PYbeHhfm+SJr9xevfWMRz/VoD93Y5Z0+21UvmRAYu1qqjtXT8C
MFtKBq5gdeBP9aLSAaYStgQtUVZjnlJ6BrOvFO2MxyRpnLCoxPAGU5WA2pyLgVlH8yJmde31MJ9C
FZwSRvrAy2n6t++RVX3To5dS3hH3XegX9zh8qPWKyd8B2UDO1ZCELKVxZpi5x6njn/w0sUEiowuq
3C++VbT3UaxuRhWqq9EXCMd9i0QA5sDDHEC6NqaXqEvUpkE4zoohvGLE92ka6rOMA5/FJdT3cCi2
xJb7e8K3ChC3zuZAgcjc4H+B0EeXFXA9QvBcuP2pCOzx1EkktwFjKNCjHzh6djpd5nZF0x8tvzh4
pfETjxEsyBF7r6ZUyAnbeWqDQzIY/jmb+x11k+6mbNAWRAiFD6aQMAKxJWE8YT+JJF8cBdtux3qH
LhZzkmG0OyIgehK1e/8rFqH8ZI6MMOirYijzuPjm1vw8hshlevrk5E1R7fbrH0NJomc2AkwTZLXG
TfS1MIabwiyf58RazJDprRvELnRIli15LvZoB82d1TufQy2fYcwsLJNp3nWNPuuIwBaN2eBYTeK2
+pbOyK/7cSw3k/2MlL0g42x4DI3gYFo1THIggM1U4EhMI8LqjJ9BCgUXej0gVG86W+hcCGV/htBd
74sWe5Syyl8FhYu5YTGXzJHD/hKZG9M/BISe3nhBW24CSrDbsuG8NZXNlTfrPPItf0+zgUyr1EIp
jSobSvX32q+OVRHW96R5v2gLXIl2nZ1gIbdjcd1e2/w1zPXNEJlHfDEYGsUMR42ySP8jHybexNjR
vRLQc1PTQAHd1vRLSZ/JuozO5TxnOKytBdZDBWablLPCOxCMmx7aPeTraxRQgy7aEV1zng+0k9zv
jpDzxaqTQzliyR4WrUAUoRUhv+SlFKbcWH7qHcqcEF3TTZEXQI/Ja44l/Lg7Sj3ddpb9waw8aqBx
f6fGpDhRQzI2lusfhzkF2ox4ZTpiTQjLV2k34bkCUaLCa97Vx4Q0NcPk/OCF5Irb9knb8y6NqG0V
Qf3ZC8hZG6RTH6sSG73psDpQWBswyR26fkrI12LqhZFZn7oxZ5bWR7thiRkQZcb8sTlPGPq3AEua
N6rTW3NoX1pPoNYcQHVYM6eLuUiufQ3GTDjF/WS7j35v42IHj6hiRWM7mxCwMHNlIR88fZ4ljZM8
6ub9HJynvs03BXjV0aRfNC62CsfMCfe8OHjhEU7QWnYuw5Bnd/PURniF4+o2F6nYtd47VVBj0Vns
woluU1j470boneyyiAi5BSvba9PeN4CHNnVOA14MwJai3ex7P9zCesLEQFBVlBl77ZPYJ1BK1VX6
fW4pZHYprOE9fUqy9oGRmTGaZcfSuzYSVHtPfmd+N3sQGq0DkHImQk4pC/Qis+IQGQ9ZdADDspkz
TLtzYudXLcq3HDncZtKhtXF0up0tFkpWgECq88yGybW8jeb8iXBvdoXWDrc0X58dO71FTFbQKq7J
0qSYgwPROvaklcHQiXdUMDLq5NPBQwyIn3FX1S1il2IRk03OPmvv2j56rDVZxAUCBSdkJ1p0OKH1
BR+P3o/NlBAJQdXTsPtzaw6spmwL64GgHyGDZ7Oy2m3h2/PBa6nrjMBS5yCwD6Q5MBRLt9uyYGcb
RxDfcSyqIyCGaiuiGOfzfC5tco8T9UgF+lxl7HITPPZtEqVfe9PzbmPD3GcdksPU61iK0ZPZ1CNa
xtC5K0LCU5uceHrS7jdz6PMzt8GwoVbwHvR1BunuaGfRN9b1r+EEsNSp9R7mw3gx4TLl9fSeGwFo
WCdO+XkQmxL53cY5JQn/3IkCVKT3KZ2Cdy8prF2n35rAOA55+4Du6FPczxM4mubeyG44KURbyw+v
rcjuI95gWy4M1e7WoMm3MdaSTC7OqWSQ9fsW7GkNGIvFEmPbtG8jlhjMNo5SRQQ+nhE9LgH1A73D
qfk+boICwJgBIeti6+DGIrZqn7jxobOR8qJEua/6/i2f6JynY3Abt+xcFGJoj1IUyegfQx+0zyQK
YU6hL6w5u6Gi9Y+p1byGoY7or+c/7LEODqPh3Kuyh5CIrINISAuKTrsbRt++xi2NiNjaBwm2jlph
Ah865iu13Ckpn8o0eS3r+ocBhiovypHMcnGMQ6QeMnhxaQqCffaPkTntRTIAo0nY+1zc90SPKeZW
ykHTXyzBt52g3x9BrTCD8jUOzME5MbLHlIksOtzLxdB6xaZjWbrP85YBl/QAjs1aoi4exgv+t39e
rLeJMRp+38EOwJSTkDxO4ODF5H9fYCxQF02i3tmID1NDxTXzqK4SEZIgx1uuc3BKpBQkidQFYGfD
1IuRhsxhhfM+SqvpnKnnIqdW2aca/CvtGDDJ6q8LwkT+2lrv8NQgyAHjgxitTXklsoryElZ9eUmy
qLhMpAU0rtUc19uD5c51a71YH9F09buXMcX+uGndWl/j92t+vJylIkZJNeXqnNXf50xgC+qf49QM
z8JHmKWM/C4hmNRB/pG6uJh4gD9P5hHfxdknuJpw8uW9BXPJ5u8/sVyPOvjbqLjllppgSfhlTFG6
8FFurpvrjR8Xf9y2vuIft0WYK4sGbswft39cDSK6HllGGxENVE7hFl2Jcmk06eUiztFmKPhUdAqW
667vvUk1hSRD8At+/KwZbqmLNKmjbdafWY5az8z2eZAYh7ciRwpZrreZflydGhclyH/vE+vWHy+o
84T1io+cxylLRZbA3xcmooWLvVyst6WEG+y0D7dyfQvrS+XrPra+4O9NlKefFln+fpxmFOKLgGPd
yueJr1a2uBJap/vRL8KPUCbw5IaBo1WUCL2nRfMhKnleFBjwCDKq+L9/tjiuefbv7fW7zwRn88pr
o51ZEha6QRwKF5bMncu6JZaGwXoxtLe5oi5pzy6lRaplfKJ1M67RvsgAVGKNT1377af1MFovfD/j
V1DLEVV67YQFnkWNpejYzSGHjlNyEE3EDl3Wq+uWuVx1+6w2t+v1sM8oJJrtPoISd3JU9cUIg+66
aBU2I7dMaFAeuBmzm9Iv9N5LzanEbim41dExn+bxyQI3OOn8KUi9o6ejzwTby4tvkBWCfN6mU1fr
g/KjbA/dbyhdhZvDQQcCcKV0aEJ75O4fk2piuOwc7JBWw2KO4vW+gn+2DWxwXK6HZJrMHWSJgcxO
zSzegdZkpx44ipOTemnNvnPxMvOu7qS1C1Mn2NKUyc7WyCwizo1zQDFp24gmvw4d4g+rx5Bs2xUj
JDKoHSlccC8dkV8in/63F6t7Ew0lnCH72o39l94u04Or0FElsQZZKm1nh+klv4ih/MUR/uIy0J91
yLqMYPnk1JnEBhVdN+0kWjkMOg9tQw5gJER8ngyUmiEwT7gmepPEfXpnO8wILY0nfUhEhTXebmtq
3yw11bL7FesJednnplXghOyw+MeNfzxmvTdMOcF9PK5qxBetA7XVTni73idrITjLLA+b+6A7VAip
okVlNS8CK2u5WK/+vlg0WKHMGeeX3mfGcmbeyrkW5wSJoBoXrlcHxnfpMBp9+DAuGq/1hRAqq98v
qZf2Xb6owsT48HFftCjH+kVDtt5GsB26MgRm6xO75dkfL/FxtVxUavaiV2tW6Vq+qNgmfBtrq5Zq
Oj3cdfPjQgZZcxzEcM4k9V3Xo9Q5LocCOzvHCBGdyxIUqdZy28cdH1eFDgcJjjVWx670fz9kvTfO
p292g6T747GqIaffYp5HJ//vXjF1z/SYob5Qqcn0wBXujYSjeEBCW1zW34H6JXesP3ZcVBCE1017
GZdI9f4ELI/6+9JwXy+mpcu+Old6PQfbPoRJ3i2la+3F9gV+lX0KmDh5ywmGeXl1WbdCxU/8x23E
DQZbe7CR4wKjhAPJN1Auw284rB85R1GFtCHbR/NjVaTp2aBzolImkcN0ay8nYRv3zWXd6heZgzSG
U+zYjAxCTUevt08sXOO95tDYsMihk7q+g3k9IVbLe1vfoB6AY1YlIUTrXx/FBFtQOXeONupLJo3m
HPRfp2zoLgOZVJSi7WO0DJC2SDVyr+DRWT5rs46PWR631/X6CAR1RjsZZvtsJJkeiDMqVT+eJ6IC
9HgOcroDnPzXi6wN3eLULSMC7AMEOHE2VUhZ5QV9evn7omlxAmmfr9tapAPr89Z7Oy/jVCXX8SNb
L7tcT7ukWHjWy5/4/ajlhT7+4vq31jv+x9uCJmFM+XiFdWt93sdtH1c/Xubj7X3cltUcrBjEaHr4
2RuEz79feX2wXwxMPX6/94/nJDJIThh69h83/X6IYftUTbwWYoly+ss8df0Fmbg4KJ2j8+B4ryY/
3XcMvSzxOZSJfakuFK+S6uRSPbmsN1bziAAYNbqbZeIE62zrz1F1qWLq/a7G8m2uu8y65677ycfF
6Ad3CPztg54zZe6Hx8zJ4OcgaLmkAcP/MPvolspi8QLgmN20yzisMjhuGyQZCs3JIibV/fNgi/IQ
oIqKU3zGiOyai1/icQsCeulBgUKSj4CDs73gVkzPiaszf2sMUXYulhkosqsHS7Zk2zFkb1orR4Cw
vAaj+IyAY/ZABVryomTSozoqfmEF/St7+P9sP8CxBIbY/7kfcPdz+H9fUM78Wy/g95P+7gVY/4LB
BeWCXgC00mDBxP3VC/Cp6gtzCQknOYD/bO7622Dr/cskgt8zTWr+5HX6mDz/6gW45r8W8qm3YmA9
EKje/6oX8B+2dY+ALZ9wLQ8nQyD+zLqwaPT1phlXWHFied+bsn2KbGaQqAyHrph3s4UfcSJFoIuj
X57I498m+n98aX/Zfv9p87UWG++/BTbxLkB5kbWzpCj8Rxhnj0JrrgPExqUM64Py6JWGxe3cT9Yd
qOjiMBX6Vgt/2yc21icLoZzX/ppGRcShN2cb1/7bBv5vLvB/viX7P1okHimp5IBg5HEJO/oziQcl
hO2rwCzP9qSoT0uj3ZndbG2l9H8UbWY+yLE71VXTHh0n/k4iSrXtqIDssDOj9jCemKj6+64cuqPj
eVggJWYyP5yJRTRtD/sQZlblII/2qzbeByrydgvZ1xiaE2k/8L3j8fX/8yX/h0GfUAzTX9pS7FB4
cP+w3taG2ZBEqcuz+V/cnUdz40yWRX8RJjLhsSVBgl6OUpVqg1A5eO/x6+cA1d31dfVMd8x2NgiS
ougAJDLfu/dcZxZnzRqXBTw6QGL4AFk6+kH1a3CUyageZKl79C43aF3Moi0vyGXuyBLUh1y1P/kk
k/4HU7PkUP/zADA40LEG0d/6V/wrhY+4Hmwrw1AzPPvLglgTKWlL5uQFwjE35HIV1Piqd8Pp2lNq
YP9Rh+pImwcXBorJh0x5CFg0/KfP9S8HJow2ASeND+YwfTGW3/Qv1JSY/kypMkc/6MmxailoasS6
bg0FmxC16QtD9YbICmc3S1YHajC8ldlQkFpFw3U2ZnmlbfOLT/C/HpjGspv+6VyxDNQamOIJHAZd
/2fvbmqkmAN/7A9aLIc9KiTljDmOKr2tXOln1S8pngJVC56qIY3vucTfZaCXoAgb7bO6HzfCL8db
ri+8117paOmk+mnS6B+xkvlUDwvwz4f9raUkX9jKIqLQ77gJ5cXsBdpTfZ/LuL7K8SG2MeZjGkN/
XC6l41HZTdj8dr0/fS1Ix9zaijPuSfm56I2FI6psjoZWvIdtq26wkJHrHssDLoKbNtTKvgD/fatz
156mn1FcqTsBgM8drbJ36dyhIV48v6ZTR+7sUCMd8qF3J9W+//uzRCX7519/YAlrYI3+AxCsL8fE
X/Z5nlEYirO2O6gD8QVqVty0wD9XueOc1VirqZsE9Pwq+AGjP0KUxQExJ+SUxWH+iLUJzlzLEjiX
pNI7PYqOzJr2kF5oynffh7Dgu0+Vj9R99s+hb30rqzjyomhy+H1Vl1FpoCehlO9+myy5Xg4MQpX+
iq9ap0HVHxNbhTsW9sewscRNqdmstxInCE6t2T32jknRNoRQ2iyWjHWThs5N+nYBUItlcWdC5iXv
hN3Y3VIiZQ9Na8h7r+fTU+g/oCHpHvM2k55IZnmfm267OjycuKw2wyRI2yIHy20C11SLdGsgh/VK
YdRbKZd1ctGgKoFofCzz+Kjrc3JtnTK5qsbXqVNzdxxlcKWLK/bz3KVHLnCuoPqw5+RGGKHWmPem
Rr+YQ+CiGpFFezFtPn2LL/8qkc9lahA8ZfGnCSX8gUsbVXA5E/lV9/KGNkhVpgnDp3i0KUS4fYkg
Xaq5cxnCqj7qRmFR6xkt8JilPHJhj91WUCod8Jqdpd1NMAKjBgaRs41b5t5KqI8XbB77NOu0A1qv
j7zvX+2ysAn1Yx+ZxL4Ct9Kka1G02UMfezfwFJyCajFPs7K9xG1x1DLlRvUv31lKal24qh5poEdP
tDXOWZtpl1Am0ZOv9NGTiHEbF6JiNVGg21Qq+cIyzmdktmlEjPpeqmZwMdCI3io7n24k+Q4ugpyR
Iuh0UamzgAbVqyeHhdCx0GrhdWX7JWqD/NKMkhhcB8dWZ+lbJzFGKN72sNXwW7qxEpAx1+sqb5LG
F4St8aWZBPXWIbwls+XTkm9D0hEkw6w9PsfklJ0UQ0YPoyDcBqETkc4dPf/chIHfh3hq6L2JR98E
lBXF0bGauo+xrqbHbnHg9G325iTJee5ajTn7qD3rolIeokFnvsE9Ml3v+TzyI8vCecBQsTHLxjkh
zTl2gWM9rBsDtevRsVF/r3dnJ7d//SGhY4xoZrB362NhHA3WIh/1MrWYL+uTAYNHrmHn+s7JInuf
WRCVyqChAbFs0owWEycJusvl7gSQlwZbOF51Yu/Xh3SRA2MAdddo9GUJ6g49lQDHlyQPLS9IdAF3
QFee142IDdRm03wTyzNCW3SH1KYnpZVXq9HMx3XTsi49Tfr0bb2X1Rit+HruyMSRWiXuY6xm6cu6
GXv/nTjAfA9Zk8hIAtJ82k1CbqxW3yHRolSCZO/RSUk8NkZiCfAE7bjAzhelzE9Q7Zw3yeKeJXwz
vGjQd2QRvJV0iZBKkYbO+rDdFCat/7bDuyecRrl1TdJtulkt8GuBL7CrHirf9yFKotd24iAWfQNN
yniTBsI5GwHhUQK733SVbrmsg76lRec81uhPLfUL4R3YhDa6301vnYl3wuw8YgpItKfYn+dBf5ha
iSvUQZKFPuNMXv1x5LzYKSg8jG5Ij0Zq0HmlYr6LMuPS1T5sPauuPUyTCNmtedhOZIigXh1Y5Gew
hoKBlHsKiFA7yuinytC2d8pBZ+RCX5gOjBO1iqVbenOh0GnScjerR/8pTLMvFFdZ8jH4HqBcbnIU
bLdCaUNXwVHciD7zRBnrWwVXb9zS+mboqh7NMH+KxHD3iR3aDQEm7tEI/ZMji9xNUyfc+XZwTcOI
evnya6b6rBznHIAHvJdjmeh0PONPRte1j6I16SmBDFnHpxmoxX3iWK6bz7aA382V6pZp83B2aKNv
pT2+rNqTzjiPrEO8OeVRpu7mrtZGLJDD+EVvdAjlUXPrVFawHSrBwrQJoZ3x5DW4nxD6zofQtqsD
WbUYep38PUjnFzMI9EsUoK3NcXl7CQ1hMQ4O1LtIOVWkpkgc004oszP779GGzHVuA+vRgi65weJo
7aopUSDHWQcjhY1AQQmawZx4OXU1CB5I8/lq036m7+yOUQBcIMypIinyq1DymvlqtyvjONsOBLme
45725Ri14WXU5LkN7eGC7EiT+XyTXX/OkfZ+mucDNhXdHeCJ4VFMkwNVltvcwQRiQZaiMlgqpQr8
s2Hah0n/iZ4N05XRvwsN2GMijJckmFy9C7F7t1J5C7rAdkH0ek7XW+5kBPOjXT3VBlJfv4mCvVWO
JW9PdK6gWY3ycz7bY50cw2lcLgQyfRCZbVKin6/wDreAVIYj7kvjVNoZM/CAK+tUFs4lXOYBmbKn
b16fTOS+p7lBFSAoPhffhF0krhjK+EAg7xULY3ETzo9woKrh+9pnJjXGMTHqH1FcKLD6TO2otM6D
7DTrZEwzdAMTaD4MluHQWUitTH2W5xwD6VW1l0quCn5etGP9CLIFF0pu6h9FY5fvkRW+9clgnLSm
treDXkYuLTdlCypWO+pdUJ86/1SDFvbsJjU2dtQnR1GZN1ycVhlB+mhwaylNdsgT81HGWeEpDp3v
sjhWGHiAoCBDsWJUoTbS9OP64ZU2aJ7KzrkWAUYeUUG2x2Uttm0XiauTJd4cZHIfOve+p4UbZajA
tHaRDtt6eDCimEY1ltAWpI/ON5uUun1A5ogcXo+yMyI023Xizt8XzFGrrkdVolUPad3XB/xtDS2E
I1mqMOzGH7WRF9cBJgoYjfonUm787gEX8NgoCTeukKxUyt4OivqQFpqG6jrJdzo7b+tIbLVmQFEt
RIPsNg1DYeePn9S+1HBV8BWSKMPXoxTKcYlGXl+j9f0cI5isPI4g8gsQ6jpzDABcDdqdBgAmGICJ
YiHk2oONdj+kwNLRc/qQTiEOtak710aCMsfacZioLvBSFNI/Uj2aH8N2p0aWdVRbx/bqWN+k+mSf
urIDFhXZsYcBUoAmISrC6dM7ngaaTTb44Rqd9+Ci9NbudSdJhqY5i80BC+BQ7tvIuasdsoVopq47
VETmgq/fMG7geAfT+tpN4ielXnODGhuzZJfx4Sbto8cDjpghK/dSaRHLKD2e87YvyWXlfVKDUxdy
EZemNr6ZjcXcFCfeQQnhpa93uw5pIVcWfuLePoct16jeSMaXDpJFomABqAbzaufhcC5No9+kk+lf
maaq5KAn2WcZ+o/KEPc/NKs5Unu42nU5blV6m4SAQIeHnW2cnabrdqJXTyPLuPWRaBjMM8YaBB+z
ltBeiSBCrH8p1//qynPd483WMyvcpnk0XOouKN1OJOU2ByR0Nq0p2EQhyyS9Vrmr+N8dqZLcMJRi
HxnZFxi/yrlfKBLrrXVjhT0sP2F1dKAKcFCVACKIFxGcRK+f1qc0UXIaq1bxxtn5abVq5BKvdlOM
WKPAZ6q/NnnK3qv6ynej3prheCy9bFLaXUMU6QN4gndRxRMS6ZtkSfekV48jyIlHhZieofDLZ5Gq
xqGigrNR+ql8Xh/rjLHeBnVvew0SbqbSityRh10/o6fH99dWj+s9X6ryZBLFuFnvBgcjD1pQIW1O
MyZDy26DyuWQQbiFPvdpSqICNxtyl5BiLSCNNj5WGknYoynHmxjaS0e+zwsNXnBY2jOiWazwE1Z2
DFnYvWpZXWwneZX+YF2AKBxtHYYTMKpgDwxNPreJFM+hKbd6wwf0qaXv8fezAlODHaUp1DfdcvrY
+U4trQPLjeJiM/6ikoKAYSjKg2wcTHuzEKcBBgZdveW+VaLrtGg0u/i5wL0W81mZbDoWECyA0/hY
B5XgWQPe5s3aaJ9LcixPPRO7bhhniBJsitTuUDP8434Iq39JYp93aLoYeUFp/KDtiGxCHkyrQsJY
GU9pSTkbYWBxZl7eb+YEO3xWOi7/EeNfCmpvbKqb6s/BXo2Mzwo9L6ZhIneZNxzH3Ix3OUXoXRdk
F7VLP9eF+dWvRXBW0vognBjzSRZd+kJE7NjgSQzxzZmjW12zHGnVOzO8Qyw7IL581EkCSksx5W8G
Lb1gOT7axqBs4mn8UqVhsq1w8ihCpwsqNPr20Z2EFKoC2lFjjtZj5NrSV484BZ1vxqx/WLN1GOz+
FaJRt+3n90yYswu2JdsG97D0I3ySceHlo8IK0Eb+PjTTVjbDIdbbJyYnn8LlCpPqgzcRjiBULOXV
QZUx5LSjWoePSW76HoyUjVAbjKF5kCG8LHLGiuCi6NNxsBrEw2hPGvFRdM/M8/2dX024aUdmNRj1
5THWfHVr4NHqdT3x0l6Rh9TknKpkdI4wXG6F3f3QFavbm0bygX20RLlofwIl3R6BUKFEadm/qXlc
bAITbnbUTvnJWobLdZMZrlmH5kHGzo9m5nvGQEsqDeic3YqdDhbBjMBQtfCp1QJaj5KX9hYT2X7o
bWxnmqLQRlAPsak8KxqW6KLqLTSE6dfR6ZjEL+WdzN5Wif0Gz1PZIVKLwFKMjmtOMwq6RaZaREm9
OAS2Uc9yqMjkT5+fuoT54oKTgfghmQi0SfWRvGvQBR9LkVXbAEHWfqkg5+XcfmfgeGAYQkNG4C9c
u8DY5INVHbSs+DkYo771Y0PdSwy8b4Gp3ZzKOBaYnqmAmrTxU8Tiwgm1V9MpP9fAgU9RyRJYd3y8
2s4QX9SqOTdVSdokijOE1vWXKC/KT+ySq5L6b3XVEx1TVx8mHt5NalYzmFgj2pp96gOUSgQuQO2Z
RXtyRiqPuoqwjN1kaeFNSR0XKV99a5PU2jet8tYz/OQRq/Z46u1dWXL5sv2SFFmpEYhU++GhTRXH
m8WzM9+6Miq8xirLpwjW35Jcm3WkPemmZbEoN1Wvl+AoQRVf+rTEEN29CtmKCyKn0uUQhrGRV/yI
an2ma1+TeURQh5HWEO0UBHVIsb7kFI42g93A9R2hJNWS8csQD6jbrceQAjVE1kdk4riOxEcphmo7
B5Z+jglROcQi/1Ixl/KS3n4Ss3mFcRltE9Scni1D1PG9g/RhQJuW3geKygclintEe371UFQR0JHE
VWYf9dno9NvYoJ7kw8Xd2Qkl5bjIXKubzbOecPYfUWdWe9kTTrJeNwJFRXtnaEcmCpciCQaAM3z6
VI+fbHPwX4s4p506vVmONrh5oBKZMnUVheq62M5RnJN2mDxJYuYQ5aBRkdiGZTlvI3VIt03j+9uO
Y3qjBdVDXzS3RAFjGMb8ffV8R8L3WRZVh6EBIgL4zd5QmxhaCAVKMQ+E+GIEX43hZmYVe9+aX1cB
y1K6JlnYQBfWyKjEG+sDNmvLL3aHGH8U9yIHGwIoMmMUsuWpzFIVLgxrytLS3bT6as+AnClQnGbm
gCS6q4Z9Wu/nKkEsJIAcV3XNqriBxv03sc36mC5nWtH/658JU/rrswfLafbTEL7YKrD1cthWvflu
JVW3bfRUNXemou+zKU8OfZU5h3p5wqJLmws75moyYTSFmdaGVnVaN308yf30PWQNrontyGTt4qdd
dEwVzLDo80u6NV3UP4FqhwQd2ziHtXSblhkULxzSitbYHPadcprVhyZzOlaair2z4BiCtQyHfRDE
8zN2SGJ6/DnbyyF4ssAy+dlLZIFYFLbmrdImsWhJxsDZIMRSz5OcXQ0V82C9dDVtFae3P4kxK+6O
PxX32YLvF4ybqB+OSoFYZtDs6RZOEXBXS0G0X4B/clLJT5OefBGKQ9AqSAebjkrGBBJV9xUq2m2G
indUspOt4YB2Av1lZODCDYE2b/7OzsZe2ivGUceohz0mbt2onD6rQ+vchnDWvNQxSxaK2ziauRrX
TcEKcNLdvrAp66ZUVro0KB6MuLnaRZGfqy73HI5kTA65w7MQUmtjKLei2an2nHzGEF6f/ZxiA8K4
HKrLjE02zW+aLMB9Ovawt5gjHNM26NHbOwjSwZp8I+XJs2ZY9DN0MMsCucwpkB/8MMzfsJSdc4Sp
H51P9U63JeyxLExvXKJZKDn9rmQy/hGU1HgQJRXWqL/3Qfhk+pH1IwsHtwcyqDLGPKS+1l/yxeNR
4yiq9Mb8muWItfWWpGVLUEhPu/AZQzGVwY4iLwtqyy0gDhxV0o1cK9PnQ+c7szfnDB2TtpAXlLah
NDe7RTnEnqhGjxJHc2pykpTbsDNvQRUA4kgL6YLZUi4WYExkeeh1WewDrmkOLCjNo1mB7Q+s/CGR
vbxTbDsFFBSYozjT2WAFN2H8falbv9st96yKdlxHJuqtxaG1GbNZOdR61+70Kb+HrBG2cccqOACQ
CHO4Lzxd4Cf3p9hFXa48jcF1ig3rilyW65BifiMHczoaX/KRfB08gnJEdh4ZaLVKreSHcaR+HOJR
2ddlb12HOrvacR5dZOpALRPjme5kAdFmuvYy7p7UzPxIyCMPdWgQWKLGx1g0ZFKFXKTkaOMr7J7x
ReNqDkgcH+35ewM966D7OjJtiqvoE8J8bwoauHUd7oEIEgo7Rs0VIOrgLnIVU5kFNpgJPX83vWOD
Z4o+1PK2lqUcQ/NoG5nPUnxUml7u86LgEtban80Sg1VYhtopJQGYKga2B5UIEX9EWJQE81uEEeCg
TsMLe2s6mjmJUlHSz/tcJXDcsomhcKxO9ZIAr5nkAGOISLcm3uw5oTrcFDw/1OpPDlm12542UjWJ
7tynMI7GyriM8t3qsofcaOqncM47KtBBe1Uy+NA6l7R6gL9uTO+TM9zAnolLkCBU5+c9TVH+OZ3t
4dyb5jmGbnDLJ2TcuVI8dpV/sULobdpg4nuCw7pJJvPBKQkBS1RyQOageZgpbQc4Flx9wBExF1V4
bqPueTYTKunG90obCRhRY3cgicTVYh0MiQaMzS9bKpOA89s+gxygWR7Rn2R2De03hPTheVaMCGQC
aYf9ASkHTrJi7K5h1aM2DKikKfMVw6/hacCNXFGW4W6tHDRZZro+mXH4sYlawj187BOSfCO7ImoR
/u6GQMpblNnWe/1KjEtm+C2ei75GrJe8BKMa3WDhqOekxdNQ6atMjDxU2GZXX9lKojJOjqqaB0WP
9uHEwjOkoDd0nfBmgG/05sryE6M9s3AR72ctzr+00D2j6NRpeoQBml4zk6QGFFLti4coWHIv6Tw9
hg3DoVa3yiWuFV5UDR4Hg2IAkpSrrfvy0DVdspcsQnYBXYktvrF2w8TWPIcF+s+ucF7BLFRehZd+
K+tce7X0CZNHzj8t5Brsew7uWTTv59GPf/Raiu4njRVSmJ/Rx3efSQP43LVcYa2chI5QsouxKEgP
XGF4DDr8fCH9+SmjNSbRQnvFQh4bhOhvJszlsmTiF7f6ZQ5K6+iMxZsOe/ZiNPgmSON1IKBBuJ4y
1PzGpCRP0As1YNDkTKpa7Hsi9DpyMTHVHSLW/2cs3nCYHYSFBXNGv6VwlPRq67HCra4G9rfTGFI1
NQp5jULzTWR6d2CseqNVATMkL6pmPy5TC7kY5FW7ob6kcvSp6INAE4DRGlvkrlwdFMRQQULhhGCc
nkvvaSXUlHoCoDeaLpLpxkVbNpHKiFwH3dkfmBGWwsb7QlvqFJk0m8tI3ocsbT3cMJGrVGcqqdk5
0HK5bQblZ+qjhG06v7xrYM4elCTxDPtdGJNxb5Qari9F/3ZI3iPRt1crxZBldJhkBilYIsb+iV9k
pk4X3dupNG5VNdPPs1uAvRTOzhmApHMYpOS114FOQGGVn0dFZYGYjVciDuZtKHB3pYbZjfjVoh8m
9oR9Fxr6CZG6fXTatywo6BzIGAOSlZALZHJhp9yqcrNOgxk4UFmiJmRlazYMGHzA8QStGAiC08g9
fC2KflY86SQNBz2CTWZPQ+XXZHPCL/N7Y4TGPRJJEnF9mVU/ULkiliQbwkffx3hjKbG2r6oWDQcy
iGN0YDktpjTXhmtAJKfDkJw01kNd1c0D2uTmYR12Us5gdCjJwRofaFoyV68I3rtZS5taH2VzNcYH
NTDCA1jHcBPniHqmSSYP4XLLipQfScGiO28H8zCgQZaq07ukTPOYn4MQ6xFJx6mH9wsYiDkauxKE
xDGMM1YKsBnz2mIF6mivOcabW6sLsYOuFXPlDszr0I6AmTJxTRCbEd+anZ0hCY+ExvQHxj0oCmTh
UYzNGi8t5o/Q0gJWyJnz0snoSvaxePe1OSd2xMx3YpaPXbMQvLKuRIOSjNsmqsCm1oVyKkX6ZZAq
iTm4N8vcAPoNyZQ8snTDfP9kgYK91608RyAGz4HRqSCprW6DyOcb6LPam/xi2CmhegbGW7+PInBn
E35ezZT0JksYOPoIOrUyenxIVLd7pnrSKuTXhIhEyJt0D5iE5jbVv6xTanqbKpUdr9dUA0NI49zj
3CHctN0OzF0vY0o9oc/IApB19VCJ4oESPXYVtfwYe/EDzuU3o8iLg+80072kPE1p4R6VWnQYWopL
6/GwHhm+KD2dKceubPGXqlnmY1jF5szBzRHfJK96jVreppzhNbleP+WsTKcQ86HQ8OBWlMroQ33p
Q4gCkuvGhmZ8fQlieacBLtw0p5/Ts3Yjl5r3SGl3bruoee6TTD9WBZWKeMTv19fF+Aa67ofSzDyU
psJb8Xlzx6w1n1Wo+ssgrBV0lSKbOZ0xtt8GZCnXrG6ENwGSdqeczia4KIXAXsu44u18C4uivefC
0a+hpr4l1ZNJ///FTIzo7tRA2kOMnF4YO8gEFseAPqCrpSzAzfU+WcV/uwW/EUPBcjecdGRWEU6D
zMBzAE7QOWq6gxEhWZw+6yYnaUDWSeqOSDBWmWVn4WAi7VOUp183E9rai4KYYvP/rFD+pfssWgrg
nPIxeW3YX+zVKEMjdLFZrLfzCOxaUGsYMVQFf9Kip84Xxfy6cVZRtVmdZbuwNnB0JIu145eA9bfu
dr0lFzuI4pif4tUs0q9mlPXmuNyMFj8L/nyakYvBhL4yQvnFdDKv9pNVCP2PjbHYVKrFsBItFqf1
BdYX/PVS/3isxvUCkak4ZKsTJl1MMQbumPVpyfrY+gLJ6qNZP8IfL5gs1hvEjG/VYsYpVl+OEmPR
+XV/eTBYDDwDogw37zVyi9Mcv/6ik/6tmP591w8VJqpBy1yJZ/x+fP35/3js993fz9No8ySb369M
IndK7QCA3PoK4e+9uN5XlJJdCR31xMEvaFzijfL1Wj+leCFIbobyUlF09obBdigdvqxPUPSvkA/K
42iNZXN2Fon8+rrW6p1ab67S8PUv6y0Z2s1OxO233w+tj9urxWrZNI7dgDIojr9fbn3Gr9csRgp/
+mIoWxW/VPDaU7zYzdZb62b9Q7fY0tLFoBaVL85iWGsX69q0mNicxc6WLsp65kUbdbG6rbs5XI+x
37s1Tfb9clKtZ9IYddVp3fTLLd3EL13NUbhTFiNetRjxVMrzFPW4+3uzPpbBXDz2OPfi1cPXLna+
9YsEi/9t3UxWjVcvqUfkIngBHTyBeCsRkC02QXQu9WbRNRHwoeEjtMwSA2VEuQ++yc7Ga6gtpsPE
vis2JkTazR4oRwJ58Sdm+BTxU77KPH8mVBpGwLibaOVvKJ0D5sfjqDSTxwRNPdu4H6PFBjkthkha
h69ppD5kamxDUk++24t5kkb4K9wAT8vapbOIUULJi0/2pB37vIF5tZgwG9yYOocb9lyEegHhwlRB
39TKeGgXC2eAlzOcl2Jz5F/8xeZp8QE3w8bC/Uktjl45jdENArAEf+jIzLJZDKPNL+so1f8JM6lJ
5S5c7KUlM+0jMXNXX8d6CvKFdCpQ7EDRG7ypAo+qPjU+YbPnvq3okeIFMpruE56DRypmHiwEidHT
DXG9lsYnIuHgLbXOscEVy2gNCXXg+wRYRhbjbIyDdsZJq+hYalUas/Zisg1K41UdrA9FeKKBTTRa
7Td7seVOjqXA0qFf4C+m3WyigxOqLBa4jEfEH4eLwTdarL6KL3YdNaBrgAu4ikAADhioNlIdjwVi
i5jOTZ+xtvT9x8imn0h+thcu5mJrsRk78GcxHdPNoSCzGJEHCqj6Yk1GjzKzdMOuDGLjJU3NjdT4
5RpWYicfbzOM9pjCEHbncjE+5zigC9NTF0O0tlijSzzSYPKeovaWL9ZpbIhb3SFrjozEDB8xRIwZ
TLANVQ7fNUmUNAc16fmLJXtczNn6YtNW8Ws7+Lan1cBttt0WbcQzJaor351Qmgk/OWKqGBMOv95i
BY8NTOGlmb9xdv6UrdvO1EljEB7LBB/aMQeXlOrBn7GYN3jN58V0buI+ZwHRcMrCGXY5tgnUykGm
UpffjHu/LT9Ni4m9xM0elcO0QRPtIvX1d/AxADTgfZ8s47uPF94YTuVija8Xk3y32OX9xTgvFwt9
PeoHHZHXVqDc2QulSvaAq8ZXNe1UPMXKtGOWrHp5mAu3ror+EAdw8vSw1e/jBBdjEPl5dpaQhiwz
7nMumye66vt5WTasDwWJA09ywImfTwpXIcOBdjG/q75qXLO5tY4W2KVtrFMumCG4HANjtO5KB1JC
832xp6+IoNPw7yPq4iVRztgUVc4JqkXwLogVRO6jq67PN2j0kqh3M58hlAPXruMCpQ90CGo4895B
44euBb2SRhuNykTT38dxim99Gb9yoejv66YdT+PYiJe4uEQ+rxRX2vfKhhksTX+4W3pNtR8IuxLP
P9IIMKQaDRGIN8WGv4Fj3lcZq1LnYFnzcpoo0XMQWqdQ1y4FjVkbDOu5mg16BC05Ipn1rLWa9TzK
aD+lc/8oOvWlyutvocgc/gT2ZZy0/MHU25qFOjh4WyYahvMasU0BFlwCHt5lTu0VeqPd8Ip4fZG3
Z4TfH5SZk31MGZG63xgxXdSHixW/ZfCUmf0P9c5vRo6C4Y7QA/5sT2ystMHCDSXTwlRc4V7pV0Od
9GuuIlcc0TXsTWUix6mLjS1V7JSyv7UlrU1edKk/VX1Pd8kMxh3lqmZTKJ808MFXrbUvAAWyA5lA
kUt69UhilyzBrbSLWj0Ld+jDf0yp+oKyInxpKc+Hfpu9mgOYl8Z5MaDkh0byKZPTcIEEWF5jRT6v
qpuqpioZFeIUzPWhN3n7f68slkts6D8Jt21UV+Rj4OaQRML8abWYezV2IksryRS2kwNYcQJUMh97
eGi92ogWX8asqeHgA2ZYxB2j2Ub/4SOo/+L2sIEXwqSShhQ0ArU/5OwObOAuRtB/yBTkTn6nPsBe
L1xlABXHhew9VZmfIwgo9zi7w5sOoM1RM7lVSOnbNhWsiIzC4XkRm4peZg+9HdxbmstHlqvitqhA
12rUv//h/od8UH45IXBPoMMnju4PQTZuhlSLi5EfzmlNwLvSPga9f5PajOy9SHXMe3bhjr089uYU
eiybkvdZg5yZfI2G6UL4sPMx7kpph19NVbwVFHMo/hg/EKgYBLzUTIGpxjxCI8TRH0XzfwjOXnw8
f+54QhlxEdiOyddYBed/EZRPTUzwJJlyDHU5U3cdZk7UNnwJo6bJNokjqox8i+QJO2pqfe5Jb7lI
/RpDdd8VaqHv0PZfBvurkcT1YTbtz85SAaligqTy4TEey9Iby2LYNlloeG2s3/Q27bbrTvj/69yi
3/iXw2wJXvynWMTFuXX4yMomjOof/2zfWv/z7/Yt8V8mog9p/s2f9XfrlvpfhmHjVQHKpmHRWtJ0
f1u3NIFrBKyUJunBL4mKf7duqXDhDMt2FvSasWQq/l+sW8af2Yi2RRMUJwhxm4LUZfMPP4+ugH6u
bNL8nKBBTcbgyPBnU997rS7pwSKIXt1XFhOZXUF+2r390L9xtr7pkPAXJbjnT3vQrpbyCUB353vU
ZmROV41edbQRByd2M8WF3Bm+JmTXIOf3n1OPBeU+/6CrAtsV8lnmu8ydv5MK41L+dJll/2WfPP4a
HP/qwvrXMXP5jvjSHMPQyAt0/gg7JD56kmpmz0DirbdOMlR3s8f18zEe9G9d3f1UoFVuyiR6NyL5
/O/fHGPUnycu766zp+BaCBKttT/evVjoyWSaQ/p8dYaz+Fk81w86wX1f2n0GrW2TM/v5ab3ozyBi
9XPobJMX1IBX5wWO2PxQlTv9SeKUuVQn9SO7zcfkKYGHfPtv7s5ru3E0zbKvMi+AXvDmFo5OtKIo
SjdYkkKC9x5PP5uqqe6qypruNbdzUaqIyIwURQI/PnPOPjFP3zNjrdYDxvYBoAU3kfZsMEZL3HI9
fZW36Ek5iavK/A45FB8D21v6nY6eflLfgDKVNsk4C38HTZsNqMp+cCzf65f8BR22oGw0eHqGR1CB
soBZYCxuk0mDZ6V9yp9GX/zD5FFZA41DbVtAVWNE4TbP9UFKHWnXrsyt4ubvJYW/HX0lV34cf3ot
fpaVcFliP94Ha6iwqWwPH6G5Hp/6Y+KJpp98z2vEfe4ye6wuIXL+yLu6dTq2N4mwERGqf2La6VGP
ufknyfGT6gqb5p2nbC57zQttawYbVPaI8wivJertl4AxYXKeTwsBWvtQB95zLc/pN2QycD/Cvryi
cL6Q0Vm85uNVHOFFubwd4dN8Lz50H2AdEiHtJyEkcq/rm0HapqFXIL0N14OJ5I43xGVFTXYADYY+
32Gz05gtsKdRkRfiGRkN4jPj3Lyj1PssT8GxKw/y86jYaECHch2TFNY51gVU0AGIwSHcDss6PNFI
YVQj28bBO1d9ZNvatFHCROfSVX4SDxVWjwvLFlEKfHaJRy5EhJdZd6mB7iBcqvLEvDvak544u8YI
vMwhIdyjJF6RSuhBkEP5EBe29ib9CUjSspFu3Fm7WG5+DJzsPdrLeyXkrW0rlwJ9kZh+kbBkJyuD
VRkRGKt5Z75apJ2p7ly62XdzzqjGDghQ1KP4Jg+edgk3BsQHg+EIWRqYHBxktrwTdNCdYxhPNeXd
OvnoNxBVj/IF3ZH5En7qmAR2HQvO1+DFPC8MlA6gWofO7TVb2eiH/DhumCvidjHOkJ4FMjbXxefo
F2xV1/U6uxNIQsO+ZuSb7K2TdVtqu8QZAMTdgybF3WFn3wPBX3aPC+tKKY4UZaMf24zWgOUmD25w
uNvxTpaEcabv6QebYMvAzbzuQ19Tsda25Fn44LBFOSAmz2xyezvak2+iEzo5biSPzCu2tuyn+QF1
H7vOBskiWVasjKVxlexn0orXKvp7pznkudNvoj2wCYkIgBcFMpzoDAOwYQfax8C0gi3Gn+wl8rK1
8oaIKlvB8VpPJ7ApOgkcjrZJXrr32V3P6+gFwwgShIKoiyNCmRDjxjX4aH8EZjBITPfDsJlfSUHw
wE5bZxaTE4KV1YwyHk7iagqdVrbNo9K/EDG9796iLbo9422+iK+iSx6jaosX6diM/8Ph/NeyBkG5
aoJPlCQec9q/FJMy21Nt1OV63TKGK5j1yrnxaoLt+e+P4b8cwibfRrNkAwMmtsd/LZubRiCDKgAf
qEnj9fEtQOdv5nD6XlpC8+a8Iwiz5hH/ny7uf/PckeW/Pl1xyMrAW0Fc4N22xEcp/Q9FGwoiVZ+s
tl1LQv4KnfMx8CTTupoQQBe6IrxjdkHonPlBdUtCZiGS+VEqY0G4Yks3KOgbtZqvZRAMjKxkbjV2
Hn6PIqKLFfEp7afjRLqrU5tN60sKQpFYjFXPnGTTb2Spwh1XjrgM20MH59HPiCWxSnUHxjI5FotS
P6lE6LFXNrapTphi297kqtfYZMXkcok9rkFYAh6ypQsIeqYUyBuEcF7LCmB4s3zpNKN/DtlTYhlF
fJJgssxTxjGNGlbsxtqniWzE1fwLxBSrN2soqVaPWZgbfqZ99SG6IahsfqOTrjuR1MXeAIrcViSh
aaWIy8boi8XX0wSyV9Gs4Of1ztg0TgUR/ZHcy71RDKe44EfgY+84Dky7QLlUN5KwLR8aQjx/r3LV
YM2xFjKgmvinb7r0II9Na9OkPad6oO7joVYJPSMXopRlxIqasE3Nea3VzVnPYlb3c+5PMdOaB0iF
F2n+yNdICjhTWbW5XHLg57KOjidkCCVD5FupNTG1k1j4goySlghMY9+1aDpUFlOGOPLgM9Qjq/d5
hZLqc7Qm9UCRjrQK9WhvkLVO6C4WEK3dpK3kTWNyAjj6RWI7G2dtuWryR8jrtUsToDwYk7VWMROC
CXpM2IFGgpY7XQmuXo71G2TqhSggHhQBK8hMp0gYWKBLsPvtRdeftSV8Ftk/42uCsR+thVk7SdOf
etIuSyUoKzWcXye9ulVT9hEdexGQaTu1lykqnpMgvMpx+ycxJ3wfXMCLSpSs1r4+fq2OnjTGmOcI
sfO1XHFRIEs0hQI/Ihl7CBHGAkOOtjD3lpmUqHLee3mSKE6ThIeIaR9pJ3uBbTWzMD5pU96WDB1X
Qqaip8FvnsD6d5QUfiFjnFvBblo0R6xlJMz4wvQ9c6mLQnadKvkPnCN4JEXDwQc+SUxXQvrwaIZ9
w4NCP6GmDe2ZJ0N3GPgEZjI0cFMBN9lLc+VWKL778RkkmMN0m9eRukTWuCotYiH27uMzEwOsNtm3
leHgYUSoRJo74paDh+F0mKDUk45SJ4eXhGTeYb9ONgICb9S6mhTYoPCI99jQPzr5CPBbetcGwTEa
EektCXfadxJ9LNPzMmgus4sXsx2fLCXa0Or6eGgcI13sFu5TS4k2TLG+y41G38FBVle0d8c50oii
RfIhewS48dBoeuUpEHqTXALjsBDAWc7jRmMCl9mVhhUa28gGQAjizrxftymiLqSRU78r6uZCinOw
UssQoQk9pFNqER7VdkGpyMmHMNdsXXOQw/U8DOgfMdqlAQjDqio8UxLj7UzCgNHC9Pn9os+yjNin
oWaTrS5asYBGRj/gXBG01k3wgtnqTDrsGInpbiIbaWvoH0mKNg9wFH8Um6/FwC6kjPNs9/snv/Lb
318N8hd3RLJbtILtXSiJTl6rpME12BWijnE/k6Ms2Ea9/F2HsuDL8hB7J6IEQPcfl0v7oAs7lADV
2nTbfXm2cjtG4UBMqh28yS/LWn5LKq91m322n/bSR5bayIdTRyfx4rQQoAqi921+5t6vnx4hAz/A
n72BCuFJOZhvdnmOTFt8Y3SsHqMPduX+tO/hOR/Kz3xHyY6aOLPlO5+Rfjd37XO0BtqMyonYGfNo
VCvcypz00CMxuCSI++Apqm7TOsZBPMG0kShPgafpW8pZwGaA2EyslGcGYaGNcL55k+BQY2rgTFBd
gwIRnZStfZon84+5qb/j4S1aXDzNBE2oPX9x+KkVT7uNSPudAg+W5RQpVY+Tdm52sFbGrbxSyIcn
055uxgr31xEMP9mnPMRIZTorP2TWJSsySD+Xdxi3xqpuGUhQaduotlIeeTDJdt0av1Jl+sNOnuDh
bCHSTiI20OQA1qbRVjq5lakXkrc3rifTJwhVHj2l3SF/00gq4G7rdkQmEGQ1gOv0NNEuCYojEbj2
HkRIoK8sALxRP2mSM/HjnbElLbvcGz2cu5FgE2aqPwT8Dp6EqXaJgg4rL3xleFm5ZPOZB/PhdqEI
RXPZ3GVyCyW/GB1SAIAtZiRxR7Z2lLdmvOEL00m7bFk42JrpI3YBRHHnPcaKNM+rTsStACjWMfWn
qffl0UnYtwzeLNjQhWIvPpe8W1SX3xpEjWbXfJKezceDCmbyCI8EDZAdLX2bwgIP13pxGQeyTd+E
A0eYddC0rf4mVN6w5rLIhQ1vsQHUP3wm7vbPQDRO6tGSdaApYUqwxF+oGc2rccA52iYHkxT6P5on
nJdbcKR/at8aLELFpbtCXOd7h++UvvfiqdoMf+jJCgy734qPNGuff/TkXit29zq+xCTNkWJy4LZJ
va5c4w/XC6d8qfzmOaLVwq/wxh2gfJIqgbZtQC9JwC0JuFzgL3Xoqa52SF80StUFVfwOd4mFhMZt
XgcD79q64vVD5qNc38vJo42jhBK8qUMlal9xMaAXIuWyfpFYRYbYyB//6WE4EUoLXfshszWfQs2N
8V6lDm+iQSN5SBtHe5Jqz9gFW5YuOHphYZHTxH+jTl0+IDi8wa1Pb+GyYnulY9Tod8KnWnjM0tGX
LRh7VjWF2AGnOfPEBXvbftoMT5gHy9DnyiV9EMrpqtmhRJu23TbdJ+y6KjsjqNlJ7qL1lD0hqqW3
1YnupNguNuUnSfWgTEv2dODPbePOdTUvDoY1RHmsD4W1zJnRfxIvt8ZN2z5FaxAXhumm92zV6Q7F
AA0YxOdbXNnpEYlVDsnJJfm7JRUD0QfiZLyYJpeIA+9+xAyHnMhd9hZXDS0qcwEve3/IrImI1pzo
TEdebNP0Oqyo8qwrWIn+FUeHMq1MR9m0jnSXfHmlv2Qrhjl4bTDM29om28c+Yh/mCp7xtCtxdz2P
uTedatGuT9mZfuat8yHRx466TznGgAu7YB0NYq5tsokO8OXuw11dme/8DGc6XZNAju2AHpm1ID81
WtbFA0rN9PYYslnFMmMgLfXFQ3DBuNkhQWGH54xAzOzu0h6Ft3qnPff85m6eycN5jzbtLmCQQplw
DiaG/zTbzjQ842RjL8GhvyG471P2cpIx7O5ElJL0RMTlITw0X2xUZjIv99CjrSPJTirl1kv1Se7N
nhNWvSqH+CXdhWtV3obKFgFn8KD52bO4ztKnqttU4kk/q3vjubyhr6TAjAscC27AVaetmz+0BhED
lWYj3YFsLUdaugNPGEYh9IjxZ4dxR0at6UWPjHgcE06monZyq2DL+5676r3ewbOo8PTfJcVTFC4D
86B1TiP5hrAagnUkrCfJ53MKCK9REJudRfIWVOykDk3qwESh94s9YxWINKyf6ColRMGfVBUWMQPd
k3qOrgJbPlvyzbO8sp6lyK0zvP9kgDsy8L/YIZIYA94mkl2lt6eneE2esGkd6kNDMikpDJjmuSt/
YNArGy678HX5yg+/x5zqhdv8nenKSHTwe47qmJAAbz7lKyLszmG8VaTPSEBscQ7HffxOPNeY7ZYG
2wFG0J1Jkk+m7zn8+xmSK+rDay9xpQs/NqB00/DK5MT5Y83g7q1ruh2eZy/6kl4xFtMRjPvsjQkE
jugjA5BBsaVjtln8+iwhWaKeO4fvPJc4DBTlwxr8fj8cy0vc2tpX54cQRl5FdFS4oETH4g1gs8qj
jPMRbDnPYV3yiMyq4BFThWOZWVk8W0qfh4rEafeWvHeGA1eOuvQ83YPgGZog/s9uo3DFYkDViDH1
lt4O3vFRpaldSF71Wb+U72XwpN6q+JKczGoHj1xbJ8CO7EHw4w+47+zDB1RTkp1ukyPLjYUHxau0
JkF2hXcst8Ej1Wtx1W1oT/t9DA63QRTr99+kNgLJ59gMa5tYHIxfz+JyCJ6LNclIb/33A/1NFXB9
wOlJV26IGrTDg+jlL4bokLFxVp3wUj3l6KY+YHHWP4rfvwNhDn/mbf6BXRM1fEtTh3RnP2AV5pK2
s2eeefHZcubTwLqUxLdt7M3vau/WL5zqSs4x6SDgrw/prnlGm8RTRFmbN8A12PAwib2EH4ovfvMb
HEljuJmYMzNinVCa2kntYd4Irjj6ip12QQ+sRX6UnfNvZaGK9fJv7RFccF6g3BNG7OH5V4wDpjWw
E2gheCzO4juJvbQKn8Mi0pwQxhTeFx0aL3awjhgyrHLcejGN7Yirsx5lNGONm1EC1XFDo+4ZFfiH
hBSNFeI0dT/ToN9RKwX7Rvlpm68mchtU5Cg8YCk5wSb8poYpjg1FwpkNexA6yIyJku1Ybnq4jqu3
pKfGtdXvgI+x2Gop7Yfdv4yEDsR2dB2ehj/G1/geoD0n1uGz/qZrtIjTQH38Q0gr2x8bf5dJuLOt
veJ94ZlFapa0MrbLfnbzp3yVU126I6DuQ0qZwZq3UFelgDHLrUhatesDBk9YB2y//4jonp141WC0
3Kn7es3Aj+Ol9sJD9lZsgOCyGf/sCahmrHmtd2XrZKPNk+JoruqDae7E1fQ9fJsHrkohdPLrso/2
xZd1DY/dHrcOoqhNfGueBq4CEPu3CTpS8SMtpxl/DTv7DIENLCpMe/70ZZirijUFbkSS20wudAw8
U5yjrDBDmUiLWdwt8G8YQtRaiLsKbw3q/t0YZtJu+v0HktjthxxztNjOjUciFBHpj3/6++X33/v9
1e9fM0biN8i8IN617KWdNcUSeufHv10aC6jZ+ZSFHRLXJDq3BGajLFBcVBJ4ujlnupowUFNsZA9V
iUJTFUKcqchBT6acWt4kSS85htHEjU0siJNXUuxqRnqOrWinayavzeqY3Kq56A8CT5DFEC1EuTVW
+LQieRwlJvMjmcODiCt4slRUgtH5wSx6rWE2dtpA8wWbwpwTmZHXJd2bhHzII5trfJbyyI4hTPq1
zIRdJNvY6VhsuXWQTHTCzXPbKqZLhvaHjMOEsrpywxlvTtaEbthksitbRuONWcPQXA5QJsRTdItj
X6tV8CeJIflxiB9oUILGrzXk9DUoF4IFyu5SUx2ZSkQOS0LgD3BTgFYq7Vo77tRH1GOVLgxSMGJE
SXYWgppYdVEK9lGrvEGowNLM+QDwP9oUiHdtVUgu7Dq3BAjsDB5OQVTvBoV8EmJaqR+pkHGmn8kX
eVeVtN3C1WFYD4NDTzj/2kXzka2N8BoAcZebNNzRX586BMVQlBZG4kSMezM8CduaKSryTt2Eo/US
PRz9Sdz70WBuWyN8wgpz19NC3gyjwJ6s009B8pH1TbMNLOkbBDNt2WBO3jAn2JeCmOevsEp6NXtT
TZqVICUecDErJBsLuUlCMF0WoFZFod3z/t4KkC4msXsr+oXx8ujGSXCttR8JtDXOxuw2RBnP1RpN
9NhYP8Rs7KQWM4IgBExOCl5DPktePaneCBOO1nd5FTpzWHcTAPBajH6WAH1QQzeE+Ri59RCtA2Z5
db+81IZqrvtEIJlZwBEY6uODtzi+zo9vJst0p9LsyHhvmUCD+mgWC4Z/5xPvKECakEW7jeS1WDGe
jhWMsKmKkb8gjxi9dL+8Qtp5HYrooPMMHSxSopuhfO06mrHfv5sn2o9oblIk2DiM6d+Zp8UGdskp
M4+ZLuIvm8VrJ6r3YkrXmEL13hFUyvuap868WDdO5cjuiRcRK+NLCtrXEqESSW+JWxWUqErZvRQ1
5qJCVai1R+uTrD8pDj6R+GzTeOh3RknBXME9NFS7tNQ3XIJ4jpk4poSMtl08Oqzrn8qh9wG24H6L
WKEkdWx4RDkgfM7DzSXSWCqVMx0d/PlVKcU0M61oy7VxtmbjJiREjA4GdG5DfEur8ZNIBqjsRUDq
FPOgvNto4McbGeUbIkcN6/ULYHXQ9ApHSibSLUct6u8oXtCOKDMCJLkDcFPrtoXCeDtIPACM8NpP
KsY/NOn0pXA1wFEJ4nniMdW2VueQFh1EyYemSgXTJyP1zK7byBlUc6VFOpnJ0ICUgbmFgJdj09ZM
9GI2iByRnjITRtEEvSsq7NvCvjqaFrSjsXmR6vkxJsNbBKEQIWR3scb2ERwzvuQqWsxYxjCVGrNu
yy1ri6AjCQa7nwxVf12hOgx1wa+k8qw8WDhSg4OsUSlptQYJ3JD2r0lJolZAxLPNGZ4/WfUN51pL
35+8GTBteaeC+aAWKL9C8zpgDF/01g1kNfXNQlyREwUoHnyoB8GBoI50lo8Ve0BBLAdft2JUlYbi
pBZRkiockcSsGSlk1ked0bmWUf4C8gRHKZ+VYimNTXgvoahpfQC2vuq64DvSVVcZ+teqhO7Tzpju
9CwhDXhmsSaie22HrdnK70Afrn3VvYn6LpSqA3uNdWXUXABd+21NLO7z1hXh5xlCsUdQyGwmD/fO
pTQ1shbrZ0Bjh6lqVsOos2nrxHGTN82fKttaWLzDkBhJpvICBB6YqEKbMWwysrdU8Ek9427Xon1W
DuThQvtVQ1qc+e1DnyF4azWFfRvVTjEwJ1UE+Qk1GfAz4dGrmuMlNgsKjwQ8HYmC0LfytVKz9p1K
QmfIdA2bJPezHjRCn1brtl02nQ6RKGnEXdkIpZOI2WUaujeEcZDxc+gJoRzSLFMT5cVwLgUBJ0Tv
zZFyDIdih3TiiKcr5NPooS0ktJJSawOinJBSRrqjavxWz+VmHaTiKjLoiYsQqDqJpwi4rPylnEb+
qGKs1ozDLovCF5HY2RYFU9pq0gosZsZqdWT6O8irltPM1s2UcceA5G2Rb9kw66uYyDh7wWKqFcvH
osU7KYTSBWXtnJvUoFlX4TvLaKL17hkMFQmOo3HuuU6dWeWAl62Vorapiz+cvolda6jSVg1Audqg
8tNawcRUrRVFWMUVgz4lIy8+Bn+rZMSimfGzwM9/ixmep2V6T4004kkMwKfhQSYVCgJ55FYbdRB3
oiWUeMlwuQ+JwjnVPPx5FY29AbTUJneIx77Ql5skoe9YyMsQwyT2AyiGxxRDw5CYhovVYuAjsVxk
x5KvPNJ2gGfR/sm0hvr8oeLsdsYpz5yySjeLKK3z0tyoSdd7piAJJB6kUG1L3X2kzo0oNtwR2xwp
9q3Tinz+erD4SkRfRuw3SWaJcJrVLt9oFfF8DYp7u89Lvy6NYpWM8s9YD4xxAaCP10EQNQ9msVPP
Ca1D2+9bGaFaP0Teohbr2eye29xkrtk1m6A3cWPBhzQa7TySXeJWS78Bj3FIeYucODCeKj0AiBHy
sGFplWXxMzQP7phWe5WnSnPENH9LA/FlbCJw8LrGos56NcSQQd8w+ZoywouwWqKiQ/2umgtTh0Rw
NQkSkJoXxiNyy+fjHv1Sku/dgARX15kJmI+ZtSZnl0UQdlG1PGNvUKl0VU31pIrbOFfHq1mU5IaZ
0p8+75u9mrQr5viVHeGKAIzSXcJ2U2YG4rVYdNsCF3M+/yRlSCIiMsVHXoNTqqrXT8zXJIGKLUZH
7ejwUOqJu9qov7A2Pxz3XBIR5nq3m1rdfdgq09qRB+x6hSy9BGIfPg09jYKKOqIMyNrLkvg5zZPe
Z0GDf8pEFVSzygYaQbySH2eB5U5sNOaRuUbYGXtZoTLgYNtjsJ3t3joHQVs63bwsq7gYjoPiCybA
AznqldXSFOq2zUcyZh6/+pffThmehAgcS1gj4mMz5ElKrW1HM/rHL79/ZjY4S2IxfP8vu0D9gJVw
YEleXlG1BZKMZ44gglYvMFuJrW+lFlmGokCUXB12YNMHJnwRPsJQopF9OD6QEwoeoipmmhmd28NI
MSCV3KhMnbSsfwxxs//zpZ+rs5Arhr9Ygr5tk5nsX/lBGpUjHOe/X4oC/Un3ZkmTsRX+80uMvEBd
tHrza9HIHj6NX3eGVvedb2jiJR9NpmKKVpzEYMRu3WvpU0Yo4Op32/3/rbbP0B8S0P/c5/9F23eJ
yj/f/2vTZh/Fn3+S9v3tL/5d2if9hySLSHEVUlfBdInoF/4u7wPabuGls6S/I9v/Lu6T/4O/IVGk
/5ck8O/iPv5zqiZKOOHRK/y/CPt0498ohU0FeyqvgdelGP+iO6sx3EJBsso1eH6upTB6J2JNF6+c
eDLtRHnCS9d5s9IMDh5StkHWpDOySMh2kSS/x5qZwGvPT4A6ryYkqljW7iZeQSQ9T2bL8Jxuuk3T
jzxI90YJL0hQbTPZR3m5aR/i+PhMU3EYE6tytHGCVNPYlsUKosbWt8IujHpWx2VcnbsRnAhBpi5i
BQYM5NGHeXYg9RtPglmy6VHwoNQpyq+sF2/9sjcak43Y1BOOKqjbVAGOJSQse0QF4qCk/WB/2xXC
O/ww3BmRSL2s49vvGLwsHeuHAu9DnNrlwMy2kJMf2FJk07IFqDJyvORJQl6TrTvV+DOQF9pYNHJx
y/hGb1UYf/kejh4Ofko16Ot1gyZS5XsnrUvO6Pc4zxcB08oShd+z5hoKY7OAbhrmqI1x9tnQgbbi
CtmnAbCtlnfTmBBIUsGMItOPLtuXhbru2RLbGjl3+PiEcT7FjXEgBR4eFFntFlu+QLyx518rxXwK
agZMxELk0q0RWl9LG6/FbRTr2R7n/4/EVAe9xGvQIlc2+6scafceEVu+bQP6h9JkKsmIYUr3CC0+
JG3ZYfFeW2mxH6XhEonBRg43Vkp7xhmoyum+n5eTmsy7RB9XVoNYyoq3TSLYw5LsY7J9NXy4FVw0
WmSDHqdTMTyRrypn40rr0q0EbnSURVAg+p1HJ0XqfHqwg7r5Vczwhlpq9KPkXAdE+u1AnuI7knYB
hLCxwEGfMAQRsK8ycGbrwncuW3Rp2SShhUbg0Sl37FcfuPCewtGzTOlURdq66tAyMbGR5JAEDCDS
fMJw3W49gqd0ST8JofrRwuin7qbL422shOVWm1zU6nJlK8k872sGfEEp74B9Xs3UsY0p4V6A5k6t
FirjxSo4rpty3AF0QA7CdKRVrO0kjadp0df9HG9zRu+SdigX7SBHvIPVtJMidR2G8w4o748Z0mSJ
EyOziZmlmu4Vbbk9rsml1tYio2RVi7eBNn2ZRHGbpjel01WP5stYqfdISUGQcsQDyG7q5OP3e8w9
q8JZOWF4ZmlGv9rX4U/QmvQoxbQKkXM88CC62noqn0rEtjYd6Gm5/jrmrY/ATDG+a33y0zDImhW0
qkayFeeM+MF0q3Cf53O8DkCJAly/TTR2OSrMCQZlDKs7HTu/TrhWheY5LXEET6uGikzN+msj5Pvh
cRyYn1O03Kylv1Bol+F0kflIGj37aIc3a+623bjcjHq5PT7BXpxhyaV7cnQ/Hm/M43qUYPwb8ejC
XLq1MwR6SFjDY9LAjxQoMN815hyGutZkPhqhXk5jK546eVyxj5OnfBMqFElR41r8PKlleIQh2+Oo
3ZG3eNairWPV/KSgXiLOhEDtn2lmKNTifZpOu8dry0LOsnHorrE0OcmCxSYp9knMUdBHC7M4VKwB
9zrFmJ+32c9EbRXHd9zcnhRPV6Iu/cfFZEFbqGP5FjC1k/NbxzulDMZ9qmquF3G5ieqmFeiOqtZv
tGQrJI1fKkRYFcvJaCBfaNM1Fx/Dea/Kp5MADtlIxhX1MKdMGX+YIcMSKzwD7tYOaiN+RQBo4iB0
0WkwyxD1AwkOX5YWvBQaQ3ct+emKeSf3cI24mIUw9rqZdbx+gIlcCSfYdk8P2LNOif+YGdRLSlyb
flC14brU4qlSidF8/JLNg7LslE89YZ9UJtuOlXctZ/u8/o3fYjMbcUnwTuv04817qzTHvl92GKmu
tH4PA4OdBNNu4UZ4/E9gSFjWWwEiOA8NA2uLtKu1/qsNptPEtQlg51rL3GKJWq2CaCFVVWPjlu7j
lttqkXr6fTYFkjFcHwc2hEc3LJOjxZOtS5YbONmPrq5fZFa8+XRVAta+sTp9ydF3G1ubcNIPj1vy
cSYg+z9ECZ8dN1Erc49JEkOhITTvff8YORQ8aSy2br225pkYoaLrLrrKPc9BRckLQDX56PgeCOt2
APT2EblzkA51brX8I7FG7o/oqYnwAaf7XEbR8bjjIMZJMl1zIKjvnSAcpCJgxyxER4IhmREkhHVF
s/KyyFhPwkpOtpPQIUWblXU2hYgitO7VTOqP2eqGtZZIX0lINlttacC+QW5BiGUsN+rbhCP2KY3m
zItn5sH6hBHWoPYMO0yqC5KggTDFCD121qf3fJpOVpnOu7nMd53UvisCNhglMDuwBMxXggLJFc/Z
TnAKjdG7KpPKmonXaYxQBz1QQbGu9n/71e+fzUs8r0ZmV72hn+Mokf0Fzsn2vwIkf38rPOzSv79S
lcfLZkPxSO8yCTb7zSSzjPAVVt3kDkr3ZPQQs/Ee4lKG4sfoPIoVx2pQLP1+Geda2uaJyvh70V4l
tk2QQoMtlHwfvuFrFCOlDjuSPk2rCjf5kDp9NtT+LMY3yZDoWPIRpNzCEdKL7Dd0MnUFbylAYSwp
mxHkJoweeAbYpXA32x+9Icl0yrwZUVIyd+5k10btMlzx8GyCVY9GL29xIte90O6quez+9qUndYlU
gXphlt8eDPKWfYoiCFbsPeCR+ZkQnYpSLT3qr5tpW5nGqAEJNE8Br47Mj6aQTMb3zJzjon8HV4PC
Kok8ybLsPjFABuoTT+NMvel4apG7jYWTC3rKcUMf2GmdHRZc2Esif2UCO9JCO5gq67KIeWDamGsw
e/e+ImZw4TZPGg4PboFi7i+5tVzCZma90njzY4Sgwm3JRILVRVacHDZS2XrmL2ymDuw5Ne7IXQ8a
Mny5ma8MfQ+ZTmMdsIHX4o9YJdUGhyIktn8o6v+NSFf6a5n8UAWbOuHUOs66f/VVgTZW+2RMS6QX
6U+dbsBsXwtjvAbmxILaWYR5V1NHTUbt/Q/f+a8+Oku26B4UjCGqZP6rJtmC+VSQSA/lKpROaN3I
Owfjmbl6zvlCoRMnrTPhPQTTcHiUSv/Dt38Y3v7ZSYjxB1sKrwAyJ9a4f9Ymj4YxKUlQlWu5o4jn
rGHG7gt1tbLESyqNF12JP9py003nGKpQo3KqUdhGyfy3xvH/mkUj/VWbzQsxZUOnaLMe///PL4Tx
sAWxAPHL48PXpuGiUZlkwg6N43GuKAyIkzIMMtprzeklHNRZfyHt2Csknj4ZBSupQ6RAe5Xx+t+/
RcZfxem8MkvXRIN5ocTa4p9fWQVZcklm5CYMEQuOmp0SKWcBxbgzjSNFqKZ7jPg+fy/vqqU+z/Cu
j9I1bE+llnyI1vSlRBwAv+WhqS2ncCXrwmuV/W/uzmu5cWTd0k+EEzAJFzExF/QiRcqUiiXVDUKl
asF7IGGefr6Eem9V1+45HTOXRxcMWogGSGT+/1rfmq8dpy4rmdYocs9qbucQJuiCqFNTEMcf9inN
u4gDQM3SdTh2XjY+5lGCOkm/ny2kIfwWAzj5DD1pFMnHpG+2hnjOPB27ln0IvH5f9NMefNxjjWYu
6+x1is/ayGgFy2BHxAYg43ZbW0Rx5+EVWfdbOuvfiAe5+JO1dq3m3jP6x6DK32u/Z/PJa4PFmXMY
el0Aai57Db2EgDkx6z/4YumqH+QThM3iHxwCf7d7CEM3sTwaum2av+2nZhb7eWlSqovMFlu1fk+g
wzGHP6tm1uPVoG733//shvV3v7swLBW05gmOkd9+d38gBoEHi0PoTKc2S75Qm3YS65qUw2PLiW/n
ifR1GhnUZkR+ei+fWO4CIcmPFvP6TNo3BnbvliSy8jzn8tH3iWkwizscfewMOhNS6sP3FANZSMC0
NE/wYOcV5Tq+RE4dQ3E7Mx72TMXUdgev2tHnsqVzEExA1aogY0/wo/wIvAA+EvG27nyVrKpyqEA+
oN0p/+60OG77Yc/6fg+N6VzEche3P7xoYJqCg8x3IBmMRrox3eoQT2A9x4EOQWLY2kbQVFSqQbPa
9k3WsxcF5wCnL1a99M3AJK0zkzKxpuV9eFek43VwgyeM52vJEowZuPVsApJnQYTP1nppWI6WWfyq
Jq2wq/aJnV3yqf3W9NObNJmOFTFL9uiRbB2F6O8R7fEdh3ZyTvX8HHni2SxtrM7HXEy3o5a8a2Z1
AE+18SirTlX2aiDmdQHVW/djZZH8Yx8mRm2puILSuFfLPWYsp2lLkoawSd9S66TSOZg9cgErOtbF
w2hy0uJzEJB+8Z3wMlgltKZ+4xqoUTz9LfDEBbDvP5lf/L8ZgjGGYH4BeQ5T7bdde3a1shaaVRzU
8k0t6UZ+duPqBhV8Z/tQONib/mG0/btRH74HJ1vl/LQXm/QvjpTGnGIXaD+DbcqCrGVhWv7zKfVv
DlnXIZdGqEv/P9LF4qhOu0zXi4PwZAGZpKWIk81PzZju69Bfu5SCHlK9fpzJk5iA1YyGfmqj9F3N
srFqnGCnbOn9bn3UulRaDr5mXlKWPdIUzy4DoVtkxyTiNWhX2iT5QQWbeZNMzx4zOgF7SQ3EaT5e
+9C8yoShumlSGiozvbT83DogYF1o3Pz+fZC+moA8uw5CAcpUtS5zrfka+eKSVuIwWkzJ2+Jsu4/z
MB5sFjrqTZJheKwd5zJZzlNJ0YIKr/SqrxUVBs9HboNDy8KBNvRPhms/h/l48pzkDJz+HIEZgQZz
UsumLorPWFI3sLxu2T1Oc3jnBZQ+WuoFZqMkFsKi31h+M3oXJWhUqOo8ZQIzfrc5XWgTa5I4Pcsx
PZqmv8r4JSFPH1RdQf07HcA6iTX2c+H0T1ABtmntPusFDjMWJT4cRI33EqCKUyO4YL32D8Po4m76
bYbBLuYLj1WRjov5twpkYVbdSNZ1cTAyTp9w2tdlnRDz0LFualzhEENMd49QxLUR8RtpY7wfIB2R
bfDFxHsE51deGpZ5kqVhLzAHCu/YdlebkFt4FQe1dEPY2+bjY6SFt61n3tZe8uIrMVqB8JOIbNLK
v01e+pqA1OWUxVdK+suNiEntoPBX2LSNTMa8mhKA5MhnNqomFX0zPvaBfVGjaj3LtzJAYay3pzgY
3qBWv+YMZq5VngV97or8C02AuHPHPf4+Vb2D+vHoe/LR6HuMi+MuL7+rRaqbJsdGAyQ6d7uK4giA
rn1uM9uh/kKw9LWO9HsWeOMg1hbFMjUbQ+KBcQbOYmhfCmSFRn8UTfuYy+Ft6se9mgTZrSpZWM9+
Mq4cFAlOABm8HK6OzScGz3j2rOChokTXeT9SEiWZu3eb//6H/ptRjImb+jMsn8r2bz/zEAIK6wZZ
ANqHKQwpU1SoumiO7tVOTqTKvXCOQRX+w/71d+46pou6xRkaEI33H8NnLSy626IvDl1kX/Mmo+mV
cXpcyazfDjo/RpafweNvVP0sBT0eWOLQMOGpJgovVDhRKR2s1lahVJuCbomaZKeUNRudRE3mYobz
w6GQIkgbUvMlj0KpS6A31Y0i9Z4lVrOhTo5qyBjiM0TLfSudPbgrd2A9lCG/REPzFgbOJSJDXVDc
o6uzqqvsbOf6VY27CTtdAi0sLAYSKuwtcpQ2yc8ErKEiHB5DJj3MJ8p6fjPVyajg10xUqt28lV16
LizW46Cvx2zC9sO4oY7h0Epf1We2Zv06G/o1mcGm9Pwu6Q/Nzc4T5s+e16YxbCfEWKbD6EuEvZro
uKN+6tjtW1auyJj6Ort0zcazg2fqgRyx0ntWFYpQom+MIk634lLNWNgph3hyvMNgVfwsa38v0b4b
GOKM4b3Jkl035GfyCBEyzgh7dQA6ilxI8k+BhmS8zB1HpZrW4dZ5pS+8aocJhRsqRV0MxSqqDVro
/q5luZuk2XHCwkL82bnKqMQm7qUf09d+ci+qam1Qr1PVpqkOd9oktqoIx9rrTX1o32LGkhr3tRYf
dZdqWtI/qjN8zLEBReUSostTtytzOmEEjikXERRwLigny9FBSJbiO0J1EKNQLwNa010mDmr0VZW1
kvWi6OSdMWyXRezUP3nT8GaUyZeZ4ozR61+0oxp10WKd9SA5w6zegyd9FXFyNoqexWb0KgTvSrMZ
oam+5nJaT2Qa7FCX2bb9rCptecETOHoL3X7mFA6En9MHs8sqAgjkYGpgW9l0hTz7DLZzS97Y1kjn
NxlxqmM2IYucxPrkGPnUEf1mZzrzOnRJjyZ6j1pb12WUFxFoYtigJFpVeLzVDk/TQ00jY07D48D3
yeglqAqIgowizoJZ5V78rEOwH6zNHAM0x1QhOlaQ9kW2Ei37G7G86UrtcKr6mnBSrUbWDm3dHP0x
pwVBeYFkz2s20+GJZs6kNYP/jL6/purMcKzqhHMV/IM717Dc/5x9sdrEFawTHCws/bdZfjZZBIQK
hCitO70VLV8kaSZW8JU6FwWPXmDpYTFKnMotZUx6NLiVOJBU7VntWG1EoqzXsQbofErE5ZA9Zgi5
1bC9bMA1f9QJE1xMpwTcvyUeegGb5Bkz/kLjmLhKXIfZkDa31IOGbfuQajS1daJLxhiPnJCcc4pG
A9uSwXoe+wm5DCZHq+/vc5dFeohOTrcrpszefC7K+NlQVSRn5jAZnbzZGWb9WjV+tAkTGvouRY2m
pBbaldQ2dQvlMbAx+mZOhLTELPdDgraSKnfSTVefuCkp3/XGqtZE07yr8QUY/Y1SJQ2VTl6Oc3FE
d9qaDE5qzPkSEvij1/DzmuhV95iFyOFq6ePjmIhDh+wUo6DEs6nO4VncMQ6jjXa6TT0w1VPn3T47
++yR6vhrXSwEFnJu1rLET6itqWlSaKqlcXxM7wgr3Zb0BNRegY/2ojbiU+9vKC+rygA0eMASWGxY
aQhwWshXD3Y5vZH+DCp7vkLnjyk+7Q5NxSyIUBb9Nq5dtJ/TsJcQ5JwC41fdvmdd/2Q54706oDv3
X1P//7Htcosy1S/Tgv9ol1/+kK8/X//SKP94yZ+Ncvrd/6UDmmFFIJjawfX7d6OcAtQn+IbeOIEM
Dk1rzuc6CdP/Bt9YxJlzpHKvR6K2pwhI//t//aXK1P52+y9QGFv8dvzrjuG6rsPMWNV4GAh+qzsB
ixtl0VTMyZEuJbKxty5o1VUItWoVRgiYYo1iaIKNqYpeaU8kZNRE9m1Tk544m83XQNVDpB2OO0K4
9kVn4jBOVpXWlLvOMeZ116D/K02Un1TwX40ISkcwtNu+Z2U+KP+1TnmNDDOSDQzySkb3a5MHE+t3
rD2+Udwje7H3hndk6dKe0ZOtWBO6hLNV07ogxQR1/nwEzOcdmqT7YvVjfdvY4smzQuRpfUCHjAim
tT4Q15OAIdQ7Tafbbpc7ox/baxc2T7bVX5tML79Z/oBka7z4XtDe+P2AE0cOwPe0pMQNUN9FLgTg
yW6yLZ2XN1fDcETIHFKmwaU5awIw1fv8XsMwRl18wBNPCkbv1IjjlBpbpKsuzZtNYerfetfdJQZH
rJ0dyiCsXsqyvY/16TyDDt0MkrO9WVBxj7D2xaSkbkd9fkiHFzuIe+T7zFbqeWhXw2w8+iGI9+UV
wPrB2Dn+vDa9It64do/vBsT22kWmsOpGOCpNIvFQpPf2HFf7rszbrbXDoL43CFmhtST4sqv3vjeO
TYnlPOpauPxxgSOqILVW/HQ0vNatBxwFNQ5OVD+4EC9GZ3qeWoSGepdvi/RO1JRG6oLug/CHd7cd
XkY7rw9agNElid2NXyDD7kd3Q24V5o6E1Nm4yNqbORD07XXOD7SR167ydNsIDaPBFPi5wDCUOqAd
+hRFm25NVNhHFFYqbC/E8dLp0SaZGQBJjrqvmoHW8dQkW6/xz0426SsNbeM2CzHUYcsO7kMo6+cs
xWylvptyTrSnLthUmYEYqySLKGMytCVQod+Tvkwog2tm2X2FoCKwcXu5RMIQ/hC2Zb52+ne7kcG5
NsofBVLHfasXcmcmnBYzqkzM+PVvoWh9LBeD4OsJTrPulzdAIXEu4i2REq2k1aLRy8PmZFnYyebB
+pbiAo5DWPaEEJ5GrBOZ61unxCK5swjEvDEImEZWGH71nUGu/dpit+30ahPkOp31sd1HrZlvA2OU
54ZfcYh7f08rB1uBlo7EEljZAf7FjTPQ3wjaxrvnXbNc5uQbDpm9nWRIXTMtvpWU329VqgoMnicr
i/oXptFfsrD4quua3JQysw9+PLabeTyNcghPDdL6mylqXFYDAS4TRGBXJ44hLIWN9qpZ8dkY2mGT
EYYLRo4xxIPqYWjaTcrc5NLETLKCWUP/F+ffTDcv6f8BpIOZR7HVTex9FkTYx3PvNhJmflDDVUHX
neVMiKr0Rc+Mc6eiwuq+Km9dPbid4f3u0gSFPbSK6ER6GVQaMyo3OkFv51jz0L0G5YtpV8EprONx
O4wtytw2rWmBqTLehBx51sbsLvDT9gAUJLiJKxQCVpYCYSqkR2ofMzy70wD+tC2AdFn229rB6Bc0
ABA0SZacogjuSTQMNklOWqwbBNeuE8kTck2qAYQbSTMW6zRHClTqrKAACtzzObsJKZxnYs2LJYlc
ZZLfRmD4Py4QRZ8LO7hpUdjXBT+55qDmNYauu/OtkZ5tYZO8GgtWRx1960meeki9to3tudad75NW
YSYN6WlUlPkSETRrDe/BBvJoe1wuLHWtj1CQ0tHl6nJ7uVZYZH6tqK7/6/FJscKX28vjnzc/nrnc
6TY+W1oe+uXq8tBoO9OOVO37ZRPLU5b7f9tibwHWtlLzK9YaL8bqZqC79WcV6hQB1fzzKkFFJYlR
XCzXlictF5+vQQYM8Xh52GtjXv750OdrPu9bXr084GZ4QIOeWT4dS/zOy51//w605X0tT/j4d8tW
frn68bLlv3xctfzkxOGe7T/f/C+b/nxjf/tZP5752+dcXkN4DEQQF2TM53Y/n9c2GD7tsNj9/q8+
PuDnR/98yXLt96cvd/7y6ZZ//cs7/Xz5xyt/2fzyFbghsdq/vMOqIg/GxqCB4UXjm15ev1wIp27J
SlC/8i9vYnno8zuqfHFTZXazZwh8CW1pfrzg41kjRbc0kFhE0H87aVfM/JPAPicl+l3IHgJkDjqv
eqwecs3AXEjKwTGpshbXeUEq0mq59/Ohjln3HkX08bf7l5u2evGyhc9HP7bShg3b+mWLGLBWSWXR
xK9TomL1baInzTGmpoprRV3V6om8kOX2FMN2huUP0OLzzoJS2U1afvt4yvLA8jpW6qRs6MNdkMY+
44DmgIjPfUzoBTo2AtjTTeb5pzqF1T+1IP2Xa43wqiO6CPgGXZYgzDmm5XyJ/YCagzrel0O0WoaC
yryYHSiT3ihPlK45XaX8ZsyBixuPHPO2lX+47R+M5Hg3i+l7tiDgDRe8/6wuJoVjXy4c8p/+9ubn
85aX8WtggQGUUrlufxjH6jS2rQsnqkCyNf4oIhZSTdNiw/XnCD+6NbwEufOlRIy0iZ2WuJl/R8Mh
MC+Py816BPbhdMjhaRgxxaGOjDoZXwBp0y5t6GDse8Sg4XBcLlp1jRxprLV5LjG3lyFfDBmivptJ
VGJcW25W3Uw0jEcCFb2y03IxlKkPWpuzeSkNbAecgQtabE6Jf4mfVGReQQWfC8UqNofAPchpLhB3
/Ouij7X3ymDJXJWVQvwFVrx3Rue+Gdr4NFmzuZ60sQYE5MHPC7RDRmdSs+fiBiis4u9otrXC/Jii
0mCy2Vl4GmqyF4+u21pHDZoW9OhE3xAhUaNnMOEKDbQrHFm/oLQ/N8xIOJ3xvSX0Yw2Bvhyqt7m1
UoFWv+6CNSj/4EaHmDIpnYnG0tcQJ1cMFXNjfBKJikNIVLzCcm1w7E1jWeUhUvePpqRwaOglKdvs
U3nYm5yxKAcs13wnYpJV2mfSn+Vx+Q3Ys+vuEFKqg5SNq275/l31IwydZ9zU2SMeg5KCF/ZHV5O4
sgMaBHrdUohR72FSYQ8pwphsNairy+1sxusUMc0jvLk4murHsNFh5NTXGkIQYxJXOs6xRz8f818u
winyprWVi8ugFeAFbHBLnGnYv+0JM9FaNyc43fAtRVz9mTa47IAkBJVEB/3lvqmDsRSN4bzy1Gjo
u9BitHDXMgvEXi5FhfOSj/TLbcclhIL1WQzlXA0ujvrcHx9HfdBs+cbVhU8YHI5JoH7LPrV8vGWH
y+eJdIaP30HtbV5wIyJXv1liA5cPvFz7vFju66jbbAfPeg6WZAYVNsD6sThqnQkZxvv3nWNTyZXs
CPVZPvSyCy3XPi+W72C5ydmE6SrFE9vnZG+pixAH38fF580p01+GMMSLOCFtjAf7z3jJj6uWQHYl
PVusJ5WmYDYkLiXLXq0ufrtZtmiwLfhOXU1mfG8Mv15MWsR0R90Xml5N4Ep99AYLG1E6mH90Oo7o
wgpgsqiLKGqr7Rjwe7V1HRyEKPZh279XcSpgJrI/Ld/fZx7jct/nTWx5x9ZsjJvAFs6+t52dTMHH
arNlbqbBbU5O7wCarxKI54MJaCLEyIXtEWCF+nyCQ5pgK/CmuqR+tuQsGaGJMVeb8Kyp8CWT8MpE
NBg3TLptrtiYEpFbPAkT+ZfZb9JIz04oY27DOHlC5UFmWFtlW6Mh+mB5s33qhfM6UAM6kqLD8nk+
DgVN30jcb3jjWphMdRieendcNeGkHZa9o7Ny4C9R9pTiDTl+/NLq2ufO4MKQPoovxQgHoAlCfYM2
A9VT9joapYVqrbDxK3OhsRjU6g4Nvkqp6Zazmk95LCMkHOz30WFqfYj1aEfx90rAprbDfx0C5rCQ
VMkIfIFp2LdxTxF9jobk1IkCTGZbPdQpOEFBY5rjPENzYAuidmoaWY2u0zD0GEGkWxbbdjbTQ6TH
B6Nqb6wEWFZP9g+B2wwWnWAoE4EOE3a5bQSlvfJTTrU+7ZRjUehyjR6qXi+yvUXAt2j3XBMecNZr
VyuJKRbIS5ZD7XJbnwDahmOpaZ4GZw9hP1x/bJ3GjFqrBQBv1P8lSNta1zph9u4mdGHn5MC3jI6w
L8cpN3kLNAUtN6PG0FTHiMjLXdwZt5Wh6zNRY9y3PIpXEJB92z1FPWPNPIdfgyALdkkXlqdW/JiF
Nh0JezZOUAjcmM2NRToc41p+tbVWeS2pwPYZAj09nalQqjdWeJix+tS8Lf3yrqEuACDIZRb+HrVs
NKrls9GGhIwM3TYI0fJLj6rySBk2VKPiclFoWkhirP6HIKDh6OHZmMkD8AJMl80xobJ7zNTFcq2f
0k5ZyLsj0jbnxpV3rjcm2yQCi1owlmzJ3epWH0/g6L1JnVdXNkj1k8FGsEoEURd7Bz1oh4/PFlWw
z3TUIavaUYOuugC9xgVFlk3WM8xM87dyaq6h1s0stmdk0y4gVtdJr11EGsyUgia33HgCR14AnITR
73WcHZZvJ5/UuItRUKCmKX0weAQasdjMj8s1b0k1+rzTV4+oDnqukXy33G+qUXa59nmxPM35fO1y
e9lqGhfRvjL4AdU/+uV5y1WQ++kWXvL7x2uX+/JkuIkLHX+i/YYkpd+WWVZDUEazLSahbVo7+VLk
Kdyk2UgfpyaYD8nwmDTEYVsmzKbGVSU0bdpZVL7h4owre/J/hEN+nfH2buG6e5t+lM6qmrGQEUrg
rGEufgtJc809TPgkj2ybSDXNyTJe1ZYMwCmMJ1LzmrdgbIGmVP53ONMennFqSoGsXXLpcZxQSAUM
oKcjLa4Z8rIJ3ibZj54lkFyDnOjCIbhT+e7nwNAw8KXx9Oo2MaGYpfPVpPZ1oMTUw/ew5fdUOy2P
E8sOQ9oYsqMkrfpLbfRfHcLMX0XUEvCdB+6FMOD2UrS4z1XJ5TUyy8fCDEjNzIBYVW1s33TzYG+X
B3G1gxdMX1uMt7se98RNErrF1yaaiUZkq3xr7OqxLc4EDA13NnXh1fJA52kvUSLyL0PVmEdbBOk2
nwD+6MqfUsIqw7U5v9TY5HYQEfpD3cK/HioAEOpDTt0AO6WNrduqrY17Vj8cEMzX7z2nYZhXLYKA
kMkHd46BfIzRRHWNjzJTU5h9B/Wz1sz0gjtjbxBL+2zjYVzeVY+unZw4xzwNbuY92KkHDXj5dkIA
BjHU1nsZTsZtYU1o8NUmJywKcrTN61Qk3aGcSn+Xtt3wkkfVxysjUpW3HXk/xxbQx5dejt+XLepZ
TFJcGJDUN+XWeXa6Aa0tX5kRlRcv0+uvVAaxYo0NkchkYLzagKDVZxc1u1PctOCsB71/itP5cdng
UAEOlbbXXaKpci5l6UUfP6BNWJKpE/1ej2m2bfseF4+dwKVQ7x9ZhB+Zw/fZ8bpdinfzYOqujRY9
u122OkcuzXS1i/WEvtwtu93yQrxNpAGV5qPQp/gUefTElrdfgGjq4Gpc4xIwVK6Pu6muxE3klv5D
ElJgRZ5YvBW9OJIob34jpLaGdauFZDw14wNqifHjGX1Y3NiOljwTA5TsxNTUx4oB6aHVbCgwel6+
xaPYB3aMfjku/G1k1fMxUtVRA20YMX+cs9R/ygEejCKLXphtmVtA7njW/KC9nzqUPst27LjcJoMm
XzKbShhpdDnzhyK6bxo8FsszwrzchLoMXlrfrbZpleOtiAzjjjKxytTkv9DNWrfl1H0PJ5Ofmxia
k+vl9Z0eRM3HNhxXkR1s7/tcA2UfKyO5LUrq0Fk0y49n9JjA5Ty3r15rQ/bMRHeLSUe/2EFLQ0H9
l5ExwE+816z0xk0xatYtDrTqgs0b57D6Snx5cForu12eoFd9u3G7Jj53neufOUUEH89ygeUnk/tD
9uCO0BG259TrZnZBwoAwuGRv2Z9viGbjBnandbbEUJ4z/tcmbQbjB3XNj/dT694a4UR0CbQmuI1R
Bm0IBs5+5NppeT/GXFnrglPbpZKNftsHkU5cVGa+SvFteUI7jdO60Wtx6aC13oqWBNsu7PRL2fPz
SPBAlO7BqKkqqj50+qMbRhXntrk95Ej1H2cP8r80nPpnm6GgcnpBMjEByLQp9UvN/gn5VPdwMMXa
VevCx4+t+dGXyivta6BloKEsJ4U3oIkLOxPitsgLXglUWC1PTQnMWeV9XD/apSCMNw0geZel/Vg6
NDSWpxTluC4ozr4KF6wHbNjmYhpiOKV2a21NWdUY4+r75akcPU+93iCB4pS56zgkjvXsRXcDnBFm
PkX7wyLzCCxV89NiUbtyOkd7MKbJPDB50vazYyVf3JCSdMEs/2fOXqn7UvueKABKuMm0FvQuEd2n
LgQ7E+ccXvBsLsvXg/n1KvUmvoq2q3djOBpHMy6au7HV4LyJSs2Mvi3PJJ2ePBRpGA9jIP3DMHUK
i9Ccxr7uvwxuXX5831OYbUvhT9+1pGo3su/s86CHEUxM0sr7wI2e5x5Z2vLrVf6zLntieSONdJPC
644pmp47w9WgvlC2eTPkefmCalZywNbn5kG2Q3oTRxLgZhraX2IJr2J5SuCEO4921fdAZ6z2TH84
u6ZW3gaATLZ23HbPRg50Uv1fKnWvMRFTqy4fypMbZPne0EaA8YXvPTgzYVVRZZEgQWfZ9BvtJe2t
YDN0ZXtb2EZ0sZMUzgDRtj9y72Hqc5vjL+Ok6LvanZXr5rGqRbQjeK//1gzTedlW1OnvWhImT/QX
3H079iNwSU7dbgg6hHdtv8nYP4xTYDz79iy3sxONp4Tk1Lu8BfjzsQ31ppabfehrFw8dzQlVr9wu
L1OvX55mhR9Wiv+xLW2TluB/39L+0by26V+b2h8v+rOp7dv/peJZwCz4tqOzImV7f7q/DZ1+t01T
mcQR6nKeibrkX/5vi0a2ZcKpoO8sEJjz0L/83/r/U08b48pfNS20xm3dNjB9k0/r2Ly1vzoWMqvX
9CmI5G0hRTeSEECW8HlJB/0tLPT/874Fj/ARNLps4f+6mUZE2q4My76B8GvlyW75/yWiWXCFauIt
Bb126cZiqvKbJsgegoyDLMMQunbRCdUKRtYNzVM0XEuvNG+KeXC3krGWoorxkmvmDduqVojJe5aU
zbf8KFRvuQI0J+jWa8W2nFejHTsry+klKdnjarbkvB/8Ssmtnque/meTI+TSrK8dwM+8rft7u4JK
0ZReuB6akvy+Qp6zRF69ornJssY5+0lD0dBP7GM1uDem1Wg09cEAVqVOiQCnmT6xag/zK0yA12HA
xSmAYG96xG7V5LhHW0etn5raS+6w/sk737jpkXtNvfXT6BxKj8Qq839WvWWmOzGSvqGH5dnXPBhY
pVCTVLe/08tA7roY1J4zR2sxJagUjNbe4KZOPFSGqYB6WhHsl4SHFq3SjdDk+yAiCDJD8SXVE7nq
ezSGQZrlO7RckQcfq7Kya8gPRfP3iFPE3JBD4B3GQqYb4wB/srI1e4c14YIkDjndSDJ9PGZoUH8G
0eCzZoVpIRKwb7Md3uKruPrU2del49Vb2TwVjvOzC318zDooPWYlYMfK7L6JatLLu92cF8O2sfxv
MjG+zE5p7wROztbNH+bKe5Fkkq+FhjinCJFcNMyBV36DxlST7c2YaqgirRurJtIPrhIDZD3Ry2Q/
iA3xPSH3bxMMVbLOnKuOrh/vrO6sBGdRgmQG3DAuPcA+2WhuiEbZuATMM9ps9Dbg+gEYV6gKphr5
KOQnSOa17r9Kx+DDV5EJNo8mTUVh3dDfmGEUVHdfNZeZMj63imo7C+MmrW89qVCsHJAYL5Bk91jj
u7is7qrcdzYUB4AtGSQLxo64m0fILLndn1wrp7jeWTd9TOlYDl65xRF/LUrcGr0J0qWXciCFXrtx
covswnwr6jpZm7P9OE7wVENYnmYG686yUY5YY8PZBhij46KemPoyXPdlQPvYwYynm9ElD2eiFzPt
YDgJNg7RRRujdn9kTf4jqvtNKUgYlcJ9TLrsD/rfBNrbN31ROWgspwoB9GvhcoJ1WdxtpTnd+oN9
007zz0SOwdbqHgS51jAaIPSy5H8w6B+bYfadktBWN8YfcwZzfKybg50S/Fl1xatXTRCwOuBhlvXV
qwKMX6i/VppZ29ukO2n+j9GovqjxdeWh7uRHE2tXFme/RqTf9Q6xdDT0NcCb+2IMKmSt8buT5kj+
cWj6YbIv6bZsYypWmuOQsc0adTVsRW89mUUFRJqVL9ig9VKn+7gg+ALKzreY5cAmic37pHEe0g5U
bELviq75TLxL7+lHByN4oMX3bir3g/BNgDnQJWMMQE0ojmPJMeEmI3z2ggVG0Z8TK33q8v4t4egS
2rxjAEDu/KiV/crq83XOVPBUU0eY429ILwEZdqz3E/BTa+Y9p4wSwCYmbJB0D9uifKMnsOWSGekb
I8ocSkGe13gZ44Bdg5CVnljXEEF2nZEOT+PRPbg5CT1u+pWmOJIXt7I2sU9Equv9cKGuoSg6jF6a
qGoQlmzHeyxjL9uFKvZgqN2tDQ5qZVt3Or5SJFTOTL6uh9HGRr4r5nZ6iOVQ3AUY98CRV3pdrB0z
eRG+POYVANdQo8Gvwz1GdghfWiBLhIy1a70Z2sL8R5XbB0eii2hHt9hiN/leBWBD+3MzbZO6sTaV
QKFSTZjQoty+J3mnNxriHxsDLepAdk+bEqlsNfGjAeWvnggv9/qGhsus/cBLEIOnNkwmr228yoKY
8ELZQ3zy/PsiINeXJSVpKw0tIrCXrhihIk0O8cBAbCUpHatI35lzhNK6Fxa00WCnDq1x7odbhArT
Nk1+mrmu6tjHhsLL2nAKyUGn/VEP8pkBiXsTufN747aERAON8o6TwW0TenQ8YQ5sIGg++Ig/EeTe
+gmMwGZ4j00zw0fRQIqLcsBcA6fK7n0Kpv7YptFTgmzpIHuENIDG0KB178nYjVRtvU3nueI2tqtn
ZqbIJmOiKbS4pzBqsJcn2Qg+0nufoQESJGmvhlSGNy1u8YTgp1yDLQexhm83s0n7RQ9p2ZQKpjEq
z5Ewfgyj+dhM0y3VJNKM5FTcYjDsoKmtfDPDnyeMY5Fact8VPkNtPN17QfGV1Yq2ChKfYwegmz07
oP2DnFVTBVJuCM4d64TWIwoyGDZWao/bshthDed/+HHRblJIVJKEzLU+i5OfciwXHhTxIdX3QWO9
BnWwRjcFCNil9eATlGuK+LbsnPmWvJ+HKb96ZmgcOQHB+IBtpWfhNp2cdzujXORZxoqmE3aBqOFr
wvnDJlHUpQx6g56gVlMAcBOrPChKWFfRSa987Ed55B/A/inJH8XeicJPXaOh7mB0MMugTr+Rle+u
CWKlWcfxhNHbRgBWyks/geGlIvlHLfE8CRNWuVM95yBQAbIV7z6E/Hb4P9yd2XLbTNZlnwgVCSTG
WxKcSUmWZUnWDcK2bIyJeX76XoC/Krnc/3/Rtx2hQACcJJFgIvOcvdcW1QGWyridrWpB2hNABubF
b/CCXCYQBIIi48as+5rZRe2CalQ+4TGZj8Oa5AkGtlDFlzhcit5pnW2seGfwB5Og0j8wjwRbPQJF
8/KIxF6G410TD8fWHb/RNR43btE4ezwAP0O4U7BcmpxiTYHoyEDIdhgbp7swV7BhKpoApWvP458h
ywp4aLHN0uq7ni1TPLfFGWOnV00ocL/uPXplgjak8vwuBIZsazqLJSLiTUKgplC1ROKqw9SKlmCq
EAJ3Su/aNUtfTAktFkk9jfcvAf5d/UScCZZIFgQBxY7lM5ax6J5YglUWxsm+qojakFpyaBdZVUtl
TdeBrXU2Pg8xQvfvpfrpTDK9Ej7OWHQUQ/ye80lWs4GBHZ//yaGHth8yogTcMZiudKLk3rVC8PYa
PSObHuBUTdaBFkRIXDaKyySl38Tv9bBS0J8Dx4gfzvCbIc/81lSbwhoFVmJJtlGFZLy2dYiMSfQI
cjC9WlqJKrFhwmDagMWTnDlIdqpm0huqMOD0zEE5N+n7nIjvTe18DiLcXCVOexTq3VsVze5u6lwL
Lg+Wtonr+86ypi9oGBMCI3Bn1IF88mZSdYti0rclPbOgf6dduNPaSPkM6ouHhk1Nyg3XMOq9MYUQ
2f0wWgKcPCfeKU+2B7vUnpRyy09EcMSBdcJ9B/EPDeM+9NxbRQ4u+SRcyOeQZCgJQZOPO+yuDRBG
OxHVtmocgNhVrF0yYg2ibFD3Vo5vx3JIy5iGSG3rmTk98rb+SRut+6Ku71JQjEddmsVRZNg6yOIz
YFntowgmexu08V1S2CZESYMAgaX5bmvYzkRJbzwqKkJLImY20kYYkeSkVOo0n68iCXvajNVP4SE+
aRJZQURkrzOGe2kJ/WSw6N/j8cCM5wwTswVLbsNieNEgSR+GdLqaVmdROeGLDXj1OCVTdxq4bMKA
y+ARCiBwTNLvRpUCuHeXabvjkRIjmcoZRUQCRxjcJlS5ftKX1n4gADMxp+DIheJaN057yQJYO4CO
Pk0JxP4xDQD3Cuc8Oqj00pGyZds7j1lfYk5Ah3kKkgp7kSsfEt3cjvgCdin0rx2w592EnrKfhLx0
5ZjcaOrfgOr3aFeuTTGLh7GKtlKfomsn7a9tTDi0MIPgCOTxqWpm96LK6rPllf4scohO6rER7vww
i5ns21lVMFJVsIM4luMWASeYiAAtpDsn587WPos13oiVxT7vY+ygQn9pjR09BCJpejUAhcqL+3y4
hmikwRozOS3yinnCspkXaMi6+es2+pE/4pAZR4DE4Vy6PZfFsAvQpWgYqM7rraJ0fFUwnpVlPp7t
EaCHgN2kNh/HPYG9JxsLpSSBlw6nWugCefgrETPLtVlD7bduChVOi/7AQDApv8Wt7LALmCRJaBVt
WM9Ty65AIPT7uK2+haWcd3aDeElPNdrVONTGY2yh/o2c6rzesW5i5K9aH3bHzhyj/sJADkIHxpoz
qmHeruoFZQZI99bdXsEy7PTmJVpUI6t64WOzCjnWw0nTPlUm+cBdg6Scgni4XWUR62usG8HAzgLE
OXzc9PsX1BWJC32k/RZJrK8WaEtHd91dlRPrnmfGx8IQ0+Gjhc9cK5iAzljqXHvhfAr1qyoyvg3R
Ko5YdRHr7toTr9KYCn+k3a/tcBYeGlDiZrQPI/WDdKEZeh2wyTrSZpaoPVlO+gJbpInMeoNOU3su
AmycoF46P0KgQmN3ef8XpYd9TSsLWG86M2MMBI0VAyUZJs/6vO6NSs76Lia9gqs2uGQklau2Yt0r
hdVD5x2x4TOC72RGpxfAenkuym4uwIZingo8cVy1FatYKM0zPuAPrQXzk/koiQQZF1L4qqtY98w6
7Y4WVpdVUdH8R2qR1aQGtMb4tV8kGIHw21ZF51hHFbeefOtejJKGE3TMp62eZOl2PdtC5jr6bv3H
+ZCWExECb+IAFYXwzq9eTrXOs8i+pmV4iBLdPoSApcnEYGMtapoSSOh5aIIzJdj8sN40zyQvEU/M
Gjintb1oh2RO03cVFOnL3nqYmyUECdm9Y+do94C7PlUteHHqMovOSRQoi37vLsdTRGc/9ZS+WaVF
Xoig4B9RxSINWW9cNRZgFdBN17mXXzvFMjxeZBJi7q4s4gJQnPR7NZYMuyhQr1G0sK3r5T9Y/6H1
f8HAW2AdQ05BE3/KIzzhq2JoVUIlRp4fEJKcq2pu0EWRrFLHXlZjfEsYSoxHyxxgyq999I/eesoX
xa+LhADURf20bvhO/7M32S3/y8fxerdYb8QeBoxuYo38n+fZArjXbj1uO0PVr3+92txIdaLbP5aQ
iDbVIkf8vWtWHu10vWNustyY9AQIqxoF9R+PpANTncdls+6tD+xHrsNUbyY6M5wSBlERpWWr43ok
QFKc1z1P1q9wQx2CR3lUnVJq24lQ4OGfS8svNdwVyUJ/lovsZH3MKkD569AmAtqzGVUGl0UqQQH/
fnkpG81PTRxh63u7ShY8l7d/PVw3wyJe+Dj86yEL1QgjIyM6ydpI2paNLPQAVWxY20eHgifLbFPd
FxGDJ1q9gfpZyDnYLJI9jCGLiGLZBXl+i53E3nvjQzFZ/QmxfH4O1sHJW04vIJl8npRxK3+uuCa0
xSdt/TS75UP8Y3deBjq3ZiVNt+HgrYMkl3CGysLDDJ6aCbkffBaoRd1dqYkXLn0lSOh///nrIUoc
JFnLHesmKquv89DR/lmkX9qi6O4ZsjiH/3McEPl+cLvFc7z8O8tm3csZP0c09eiS9No3LLys6+3r
xmpqwtCoQflDSDZWM1H7W8YXvkARYYjLLk3BAqmG224/ULLJMgyvh2OI4JeU3KQ7twRCgog89Wbd
UcxlI7nqMzYtu4OuYcbY/H0SLuckuYuobJeT16L+hgnHfPjj/F5325hSaDrY7nY9hC5F3haCjT8e
t57ZotXvaGzI/R8n//qYj99R6RgWc1VG2/W2OAr5PuUjM1j4fv/8getTGrvEDwtcjrA3Mcx+0kSo
UpJFCBgvX/Jo2fvrcL0DZb6zXdsM/982UnRL4Pn/31G6YPaa5acs4/8yCP5+3j+9FNf9Fz0TXUd8
AoSL8vhHL8XT/2XTZFmRuP9uoqxuQCEx8Fn8dkBauPv+aaJI8S+Quw5IAoPFic0g8P/SVDGM/wtQ
RW48bAP+MltC04VB9N9NlZg4XCstm/SU9UV89Ib2bXGyelTvtyblxTPZw76n0VsAo+oekzgHGTih
zWsjcawNgx5AmaCGmh7SWhJT6M33XtDSRtSI9h6LFF5093NUgQcGc0aOq5ibDuHwqy+M/NpM5X3m
kFTthOmMCz4RG0ngYTgdJqfudjRE7yTxcVPB7IaA4HlsXJ9aQHYYKCBRu/rFF3bejxYpPFz8L9ZD
F07zTpTNm6rCgdjdytkDRpf+Yr7ufoSRjLata36287HfcmFJfRmi3KPpvh9omx9V3x7GrkwPDOrR
pnBj7WjrhXefpD21CS3P9wnrNo8UkbtUs9KH0WqIcJ375hCPpNDNxE/AgA1/aLXunU0K3E9tK+Nj
WwVfI3R/d3TqozsnCGO/JTTUd5bVduLMdAd6uAMqVidTSTPm2lkS+Z5o2q7xSrmB+ydYpzQIFWOH
P65qWPPK6Ai0CCnQlLU3I13ACm2zBXxz47JU04wvD+AFhwckFJ9dm0g7I0nTz674PpJU3Ed5/7PG
8jw3wdfBBDYM0Y5imh50gAcq3a8GvyLSYj9QHUFtRGxgahvPOagg39CnJ73Mp4PX1LwQMN9Kmxy4
ASi3Equ/uMMARwKf356xDTjSmBanuSJDYdayq8carah5YelqchcX9TdJLX999NTSVS7IpBrjRxVk
FzcwoWKWmrsRvGBCxWgLiyWFn0+A9uQR0iZLzTvShEAPaNQHV/JPCqmfAc1FCEzCcI/AFUKAhQR0
2YhFDLpumihO/zhc710ft977Px2udwRmQnKTZV7XI4rrBJX2Y7Gtk44G9l+/Y329cr1n3Z0p/+yr
0H5cn7xu1j/DTNy2wJH/UsmGxuF//6Hra3Jhn0gDIRJhfdb/+uetz13vNVOp71wR44Zf/uePO9bD
kJIA/fblnj/+vt+PhA5s2RlQ+TCdNn888I/d9YHrr5lRQ2uBRQC9geEtcgtxXTeNbhCfOnOZtbmQ
X4cwBZvSUwvrl/mP5VnpnuinJzJK7LRP/9jAtUiBBREeaGtVQf4ZUmbmlpSuBpPcheDgVMPX9Tnr
rZ1LX4fuNMQQ2g/WAHVLZMWOAKcQk29SNaT1XiOtusUjqt6IRuNGF0q7Bu2gXdc9GSmiUgNBIXwh
UWYOYkKKWqcaps6urQRRVwVGX/1oq1lePdeVVwrO7FmxcaX0FRqy9JsueyFSSx7W+zHMMFdr+mvg
wOnCkcFbbRvhvi8H8xqGtnld99CCw78DqA1SxmskHzCI0etsJNY1zDXsvIL38OM2J+p2EnUMLgoe
gQrzB/gDAHmpPMbDYF9KlduXaMBRpEdpsTeX930eI0mRqnTra0Tp26NNndQBIkWk9DMsvSUg/Z+N
sDP996F0o+RQDumrYdNOnJLs2xBU6kAlE1KwNy3Onu4IK966NMi4mklUR7Cpm1YP5T4w8x9pwMxC
VjDlcqGXN+Wkz3nZ2oe6GtS+qaglw1Q1dqITA8XYYrw6tjNepyRyD5DwnhQG42uxbMbEaDalXnsI
VnmEUT8g85QXwiDUebCiu+ghHkzb14JWJ6aksE5jXJwiVkPXZNn0Y4KoMI2ogdIUyKTmu42sNjke
xV0fI62247S4yfzNliK7zsFBDCQY1Q0FhYFp5lWb9Pkqgnq+Noki04PQSSLM/rl9BgtE9chNILFw
W7Kc+eve98pkme0WVyqag+ZGmH0p9Uv6/VcCSbqWlqtxn5uiP5Ut6YrChQsR90gR+5oMMDoiV+qB
yZFFSG61n5ltwvBW5nUaZ30hsuJFam0yez1czzleY5JoQutQSut5PbFqqVF8xBsOeS/IbpVZqNvc
4BVoUAju10NTa5r9hCsULTS0sNarC39w6MdphMHYDfHgcRJ+IsX+oUbnvSscN/CLFH0ZNv12K/Fn
nSj/g+7U8D7TadXvUQQeCimzl1jLkX8Fyb1hR/pxtZ6M61JhreN8VFUgvwyYawfETkMpdn+sqNfi
zrqg/n3jx/Fajvl7wf1x9/ocg49nDyzjfv3V9I6cTRmT1fuxQl+f8MdL/97NVfalCYxoX3ys7dff
tz58VoplVT0EJSmycUXd7z+r/j8eX+dgD4ylBhUKvf2nZLbWydylZrHurZu1NvPXbesdXU8elWmy
lncPhkbnjqKOvc8JMpeAk7SJLlYRJHzh7O9VHn5vg7Dyhaq+27Pzpo91f+uSpAVzHmeHZH61TEHd
IsxO2WjzBTJTRdK8ZcAwNw/AivtjHaSOX45knPRGsdVaM9uN0AP2TZZNJ4L3XoDoUDSkhdPMoMro
uRsR2lXLKR97G1plPj22+jBugqFfQkeje2KZ9Y7A69SStBkLnQ5vv6Qb2tTXQwUy3y1iRok5OanM
ulpx0B4pWzROAEoJK1mCeXwe3OqUabEvzN720QmPm4KQGRsiDGgG43XI6bFrUeKAa9+pWgm0bdB0
qrZ5ItSLtvZL1HfjZml6H+1CErJjViMFMpeyeb1P02jYRkp7UyWZB11s4dQb3WMVpTQuLF35RTPH
vtvHHVUZLrUMhBsh7NDXC73nYz9pNaHled8QxssWN9oc41AJTmkbLVMUmk5BNZ6gMIdbA+q9b1SE
HcswIS7blafI6nH2CzHu9KrRYBNQTnObFk6yRyQ3EQwvmc4MLMiscZtK55PG51DHTXIMHPTaKg0F
paaV04TJXRuybyXykJSuTBdGzSaV77FVRHslPqPfIHbMLG+TJsXBUM2rHTaBbwfYTeKJKs6EhQa1
X32iGZP5saahE+jTp9JwRtLDk3LfzvZbOPfhJRI1FDBOT+ZiNuGTwILytH7Ln50us/05Kw+DRral
Et1rYxPq643O98ERCAZHtLBoaw/lwtn2aOq7A3gIY9CYVIzhwRFkU7tN+WaIBc1zc9zhoXTKYBd0
XnbSJ2M7D+mxH4iFzRI8Xm77Ms9EiHUe4HFcZk4gtyLG/uHNYMCtUd4wD4wbcdHnPru1nI4kEwl/
GDwWDWDCWXsUBJmXZ7MQ9RckLJEHgrgtfjlmrRM22InLBKBjyMF4kovUiOJYWzAqiDekPW1fEQsT
0CkyMiF4BwHnbNscrZYXg8OWtXeRcX8yQU5tKl2+jfM0fbLxQtRRWt/igXPJtTEbwITeWC0nqFuK
e5LDPqvu7PSxDpneZvo8g/RHas8nZS5jsvfFizSAAybZ1Ak5qm4gs0NMaiLYY+LBLZfg7ESRrsGg
46fhSMPWARFvw4PAA5p4LpCk8Asyl2czqflKETyCyFgeu8E4Rp0dn0ny21q5cwunvPI9QYm4RbOq
F/fOxN9o9TRCaZHorol3Lkyo3cvhqKc7VKDMsjMTo4s49iTKPXtW+8UGpzzaGrbnLA19ZRuSDPE7
1M5gEFuGFSteMsjcKKQpn2kkxROUJzTvy9jAncUSQPc488h3rdID/l+IVPh783rLLOxg5VJuYc0V
e0yh5iVJ722oR2QRRS45szQPS/LkR7NHQwDUYuuFr0Q1itPQjK9DVVSL8eguih33Cl7yq9vm95Zw
BSmniwhoaI2jPXqkq9EN3+cxEjRY4L4ioQzHdiPJfVNLO3DYEmgqIPOnz1bmaDtAE/HWKElnNmD9
7LtpIkUi0Q6UWWNaoSjBAY8ZuzxobssUJwsJibcIQMxhCW6KtsGSZ0eLJT0jxXKa/a7UbjOx7QHD
fooKGMCc5rdD+BjYnnspun5XZsTkRhpVo36yhA/9pyDTzX3QmMlT8aEcSBwCfHVbcz1AnizlEgNR
APBpprxM5cFVnsug9k6u+GUETkBsJNCaKUQWRkgf/3uX3Ot9m7EI56019EPeIJ+bHNpuGp9GYoG3
kHH5HlrXpP3uSgpN5mgDDovHN1as48bpdWqwM2OVGxX6MrULSGD2YtxsJHclEmCJQzuTYFcCXG1e
tRHypnfEF3t2f2o9GodDOjxGs/M1B/+xpYLlbtQy4q3FvbZKXvW8bndZkJ1d5k8zsVfMv81oh11Q
MbBn28BzcSbXLu18zXwPu6WaH3xueNM34YOy8+ASTCHhi6H5K6KEsTHauDtKFGG4ms+MVERjel9l
XZ/qLGKZDq7S0GqAezraKRExNFdf65yLktm2WD5JAFa80cRn4OEFO8f30RhukRb1DDnxU+20rCyU
egA2BO1HqB+BzhXQk3iCahLdKkslxL5ADSXwBALKJ9TMJ5mCUsyG+jD1yNI8HVXKBDRHNaCX9FyQ
4eNcpatQJLmP+ZDeQvGILOWGkzJDOqhF4Sas20ueMZwI8yvW0OfB4mPAuoCmkep2Fj6jq7YPuT1A
oMsfS1aeFfQhZpslNBay4VA4gTCitQr0OIHmb7+Zqmu3BVp3VJj4U6IfRkIYfWcOLXyamHRYdE+i
8WK/J5g5lduhsx8AA2w7DU5kTXrexpz0cv+Ap0CCxLc/5674lOZ8/bQInFKaN+9ZHh6HODMP7Wj9
QPUpHk3tp6v6Y9eE3uOIVGQzsxqyR+sgKxK9rf61TphYuNPDYITM/FX4Le84vbQUJZ+KQqbI87YA
lWqU5p63vd9MRq38uYx/DpX51V4YrQwiRJuUWKvmhIcHwYVAtXTpRvIhas7Rc6Ffc2HMfaAokK+s
gmwLd0T02cXbIom+OrH1TeZxgP6QwhaGsicYtnUSfinV/B7NZbpLTew1ne2+Yv3SjwVp9IEx3xdE
nm4iUstClg3b2BrfWvx1aMOm5AhLuI3Gx7iCGhvmP+x8hqR0cKuSV9WOk8jf2kpLFyoNY2JfnOOk
vuvdJD41UT/7KjUdWifTfEfnmVTNtHjLqdFg7nuchvxNs8rkuEQJTf1UH9qpRgsVhl/cBAXPOuUy
UiBXJgHEBz1hdZota9/Z8qp97LlnpwoPGFtRyVo36fXikFVasfesfo9Uudp7YUxmHPK2XNRbsjOI
hW/wTeYz+k74B3IURGu0pXc/EUfYQM6+9E56jGVKXOVAwGRVo4wZe7xmTR08eNl4Pw2/LNkSca0Q
Cg9tau5xQyU7paKXrgtN36zxEpOZBZVIHtyIJXzSwYgsJJjQsyWJ/nxL0zmAX1zzNtemxRz0YoxD
Tuy1hQ7LrF7pAGYHZTk/gQb9DA2GzWBplJdRrG+jpkh2kTKKfRbcYUEZ7idFqUMjF9ouTFafkRuf
TBc2hese3RACc+ASf86Et73Wn5JmFn4cJyQpES/20OE0aSskdE7lTn5RzvalKqMvRymKN3Sm4ZxJ
srCQX5khPSnljVtVL0t24jDhK5IC2mF+5joZML/GhOaY4f0gpZ+W/bZRtf057sxfCPL6zRiHFgPb
hB4cJvrWS0RzZV5XpPr3iElTF4zprnRqa59UjktaEmy0DWkw860LCTDn23+OTUJhNf71ibieoXNe
0sBjdm2onnjMhvm0vOpZ6ivXss4oCBELo304ubq8CS38QraXRPCGvr32MjI5bfVVs6bPLR10rrSV
2Fle/ZViuH2ymy1sVTM1fnRUZnzLmONTK41ngksu9Tx5vl5Ld2uJ+0w3dWLX0UhG3cWDbBrYWnhr
w3JBcE4IYWom1hiQdrKsrlgoSWcOCnwyng/EPiTsegKuliKr6quH3ogeofcp300MLldj+yTCKx29
/mw2aPObcd4hSuXdNzQkNkSfoHaHu2qimA40b9xQKn1ZQgv0FsRCarHCCSwbixmVQFTY97YS0PNI
5sSV84Cv4mKp9qYDoqI+3t14n8yNE9wbMK72tNtephFd+1g0z6U3PALkfq5kx4wX5Kafa+ljpnck
XJZ0gnHox/D0o7cMrcg2drLeTxOyk20voLRxIOLtkQRs91hq0U24lXOZu8T2N6WpknPjHqbU2AsJ
sb/DfLCXOusYu7ZOld4nd12X32Vg/3fLaFGWE6s5jLzHhip/hF7XePVClNfBoKJdKY27Mcfg20ep
ZCqNTAN2+TsRnc6FRRBmAIr/Zc0sebaKrSpP9cjLOVF50VJaByoobYgG3nNP7fqFUGzavhKlQcfl
h9L6u8w+d1U6UZIP3QP95sfYKOPdVDvuTnFxIJf0pyoRoFYh5l+4wl1Sjr5wIAu7pcviq87i3UDv
nk8xVwjh4+OouCjaCWJFbSlhtUf4bmrHqscm3SX2TQXWpLK9FvJ4cQzgKWxsho4A1vq2jwx8/MF9
6Ji3NHH7PWeydQpGAlyS/oHgCXcbTBq6e097cryw8W1BvGtKCinyHGwezI7a05Co4xwhkyzQ8/Um
ofCJblznzHbIHjYJwm3wWwSDYTHNp0QaurNzYFl5MlvSzERPtjdmf0byGHFCBzLYYbphztjiOpS7
ps0YjKSq33kd0eOV184UZNqnBFjZuQEvslGJgQ+8r0/0GmhTADyEHKDJTQsDaUqeiH0kQrtqH2kY
wvDriQhvOptanK7KDX9r7yzE64DLe+fA5GvyPR53JsG5C9uVE0qX5dExcoz8njXt8Lqo3TTgIqgJ
Md5OsLR6D15Nx9WyysjpdXXrpwMg9lIO4Ve0em6LpaGNsK9GnfXWZgXjRwYzLiXzLnacb1NYZltI
PcyDneHY1dOdR715GzYJzI8i4YpFuDDvGEsbaePRH3Aa2091kMM6Q8G8LVth7C2G/lKor2E4MlXJ
3ecwqDveY4BQhqdVEGdZPCNdPKcEXMHyiD6VJDkxf6N5JBDxzdWbpGStN6AkKySoXUPmRaxNfESv
6YSeFPrd95oihS5G/KZ6hbRq3jolLjxVOY9aZqV8W6xzm48lZcApoAxh/iRD+xl6iyJwakxpJ5GA
bcjhW1E2ah+J5Hmu7kKQDLc6youHGJHpfmZuDtngOZdUDQqI3qOjZfvWrPZWJrh+jMQ+EkPr+sgo
g0M/qCdwJ91ubJmWGiJ/aSQ14HnEjp/O7ywFZ8sQUAvVrZyyT8SmAXTQE67zxHYwhW4xsKTjSFK8
Z38yq+RXOpr3verJ78Km5Ni0PPS2nH2+lQkLrn4nvxFWpg5aZaP8i1mQztKGtDHFTxkrs5NuesCh
jXMORj52jVsNJfpA/w+9jWCtGj9TNFKQKMUzVVGMNmb72C5fUuqR/sR6EZOseR7aMMZ4vkm/z329
nGoo4vVhok0nA4+k3QyjixZvu8g8jGBHXQm2o9Wcae+1nJkeLdWDoCU/JObzYIcWZ2jDqiyaf8Fl
bHYtWZtBRcJj9SMIezBRw2e3BwQYju/WDI0+mrRz7VavwRh2u7xAXRlJj/pV4P1SHZLPsrLeZpnp
BHSg1SRYfNrSZbnntGh3QHkJD5V5uYlVGG3RGqL1nbQHQWN241Xfsya81m75JHsR7+OgGTcdqtW6
ST8JYT4N2cjp1TSKmr3zUhkpTciFEqn0nSNC1sDzd90E+YXF5BLVHkBxi6ViWIN8CUS+y0w7uU6A
kEn4YKUzFPclpwjfa9Ta2RACi5DZay1luYvQNW+52C5Zkgg8qLFo2yr3vKPqgCwLFZxDZzrJGs5U
IfwkNN8tzXmqs+4+0wxrU+CXz11AXfqEK8omZQfF/o3ypK+FTXbU1Oe++Z5U0XCppHxTS6jfSO9V
jwmflKIRJ3t8Z46Jh9em22h1/QXG46nrEXXwdrMoH3Z9lOxSC96BjAnxC6mCocomt42u6M+5n0Fy
mITROczIq6ah8pI/EF3ubSKoJn5Uw1vXGbHRUbp3HrqaowVI/JAJ+Z4CowAom723KS1wLEGBj/eR
JmMHTc5kerlxGDw3o4brImNA87VWoy4Z5pgtCrVP5/AmiDo6FTXzQ31wD6UbHvgCbdYoOC9Df6lF
OexL9IRpFnNqVNOXqW0wchh6tp9q99TGwPbNPvE9ZdKDKiARRR1/cWHNYEtyPb6a2q3BU8H0Wt2b
SQNZm+Jh7aTFwaF0fJY91ZdGvhQB9Ikxt+g/2PVdzPTVymiPd5qJKWJ40GLdOfKNoWrQpp+8LuGa
OdQLPBp3eqO0fZWQ4oMFsz0UuvdA0MlX2wJpA3dh3/eFd5U2eXnetMmaZXmUuOMmF6RB6v1Bifwb
K6vbLE7GrLn3Q+XdjVMZUBbU3lqEObeeSsFhcpUkA6K5aXYUbkcPKvtk2f0erTBS7fyuz9/jqcR4
M5yMhutmIzEV9Z3B5cT8Edud8qPis8wehm4iXTHQmM8GYbsrNQcoZ24G28qagO9TZdC0R1cehwbW
ea0j1bJSBYmkpG4uHlyqpYdc83JOqIFJfSZvsWk/OU59ABJBKNCE96jsZ2dbxZk4dhG1gfFqB5Q7
yZguoLzon3J3ulhJNm3K0elPcTbeAEjl+HYoPYJNwAdRUo0GzduM8U7G+ac5Nb7RmzI2mCuLadyr
2ixYh8KjqQaLXBfxvY688JGx+ZcToYSnchohtjf6fcZCaQc4Knad7CFWxbXQiXdtw/yadyFht5oi
lCmtj4bsH+j8N3RxcrVJEp1ZQ2BTyMkoVPdVyncx925i7F8ihKa7uU15g9MOBgAgYSrp0TMzEekb
nNQEq22jKotPc0NJddLeAoIFgsbsX53JPmiiHx7ixsy2pt1qxAYW03bsQUIEtdMdoGvM5wEO7pb2
QHfgKk75swF4wplAQ+IIvKPn/CAq3jQzdLvGFX8X4Iqp+ALhBMjSKphctGiWGmg8fhyve8Cw/nzM
+hTCQJG0rfq19Xjd+3jeeltMFxuLSSz4KizSRqOH3KbmJFtC1z//8TK/f+v/+JJk0BCWNgGE/f2g
9fdwNaQJ/fHLfz/TSfJLWwwJszSYEhFa836la/319/1+nRxaE1pCb//Hy9Z1d2HNFB/+fuX1+PcD
1/+kcS30akG/W186ovS0iBB5I38/cXkjP9649bZI5dHWydEyr4cf7yjKOhTuUr/EtfYl6C2KDaD5
tnFSvmVQyPxIgJtCXFNTvIPn12caK5eeK+ZoGKwkUy66hq77BOYeXebMn+5saQvfHQ3vBOb4YAtT
98OWStg0d18yRrikNXxTD3+w5A83UYFfikvssEtsQgFi9K2DR/veIEAnwMc6TtjZ7Dz/4nXVEU/L
Z9dKMAd87zP8F9as2q3VpXeYUWiZTE66mTSHaL3wqpM21lfJj6WFUU8EBiddeUO9/i1tcrSwlXUF
R33w0JJsmGI41l7LtTvMhYz3M5kCMgkHv+nbZEuBYjOo4EFIBtQEFyGGRgxKwQCje4b8xBc2n717
O2SIzPsOr4Z1qRLvXFeRIvXJbLcx5Dd68Tiho9sYgzexbTyCpYKq06rvc83bW9DiAiOFThXrsieb
L21u1JswpV3jcNJuZDaeuLAdtdKFzB7pm8ievklqedOgvaLT0bYkClyR5mwlNVswedDNrLg+lCl0
riiSe6uZviLLYeVADI/bhAi8oMiMTYBrlFhIYZbPKrPfCzh4fl9N74OjWhaIWAHxIYGTD7kG6l2r
dv38GoXGU5ExvS0Zyfy+L0lNfukEVdAR35Kt7wi9i7e1FpNylnYBwYaJB+6MBnoSzyW6I/dQiZLX
Sy9BEOt+PVEZMGVOqHPLaNpnLDc6R9dPJKmTPqV1rxUR2xvHTJ/+D3dnstw2snbbV/njzlGBHonB
nbCnqMaSLNrlCUJuhL7v8fR3ZaqqKOv38blnegZiEGwAEEoAmV/uvfYIb0RzcT8z2fMn4BRiQ3M8
aHrzdd6EffZ15qa21ZB47Dr8eEbsjtdeY25i24HsBFNkakhL9piVh5Zyy2Vs60+IFxxSaNd4A9n5
2keXTcJQi0cXCVy5nVr3LOPTJlG40DazetdBOIYevlnAR678vrzrFv/cLghA0+45n+IPy8yspQ1h
mwBsd+sYkjTcYfxRmie38trVG/XhLzI/TSnYextMxXSR6ViWZC/QVULX97OgLwrsOYt7ilPzzKRL
Pmj+lZcysxAb2YdMR90R28FHhwzmrZbD78IVFexESFU4R1W+1qxj25h75lAMyUTtT0au+ff2NK+m
yMvvUhpC6bWPXArCf7PjhgyEe7/jrk5zAD9kudT9f97xBeKKO1OjPTIRnB41l2R56DjSl8TMWZ90
lAYTwZx+Ft05SRRfzRau/N8fPOMXB4/6h2sZUgop6OX9vA9xHSfuFOXxEbHGfFdl5jE1kuhIz89Y
+5ADDyU8s13A6ECr6TL0eKLvlqio/vz9fsj4iffHAqmo7dvkRwjDdd/Ft6TlPGOl8MJjXwXzLhKN
few7pud1LoJjm3welrAkAsr9aIiwvhGpgfGGYgvJIscqaLWbwe9q6H/gHgox3oQIZrhfEUcdGSTx
2iGXaRShxk3ghafAdhCEj+1NBeIP8C7z4SR51ZsiC8ptGRvPrhiGw1TW+9QvvWv1EMtnXbZ8/v3P
/kXb9UissA0iSYVOhp/897wJ8Ov1TkTdEIVH1wBOO7YV8Ck/nbdG6O0qx8RFvTTXA8J3ex4W0s+r
Yw5o+TbJFrrt03WRh8Mh10fSkpx8OAY2xNQhjHw4BsGwz5bIBC8wPvZBae3Unv/Xqpotw+LY/mtV
8+2P8X9ufkzxt/InUfPr1/5OPdEl68V2HcATuuvaOifLP4AYH0CMRQMG2mJ7GOL+AcRYnvySbnt8
y0MRJ9kxf2ubjT8s0zdcWh6IF8z//5G2WfjveTG+T2/CEY7tOIbro3n5uTXViZ2h1CqS67aGVYYc
g3kIDE77NJvQbEnWPY4GTFWmX+trFxUevAyugFpOqTVuaxKmnW92HgEocK7LEbxqG7nj64Oc87wK
CIfkIjp/yQkkurIqGK1+UTPSUE8LgbeZojSv9kHRvL6vFlMPA6BGzsbr3GYpzVmVVX+o837cJdIN
pB4Y9DMOV0/xVhfHOP+ujBzKwqEePGnmuCyiWwnxz2hQEiVHUpk3FI6mBM78F5mmW+wKl703b147
x//0Ei+L6plvoJYJ5gU/H96mUD5YEvd5eXAIkdr3tnNKpR9taiEsq4dYLo6ao+2WuL1WL8G4mJB1
C0qBw4zsZ1CeJVf5roaypNLdNrtg4KaPTtSurl6fepyrx3R6IAgKXaMlfYa1NEKpB7WYMMyhNK69
NJroxxOhJt1qab1hMztaMqEBLjdZBDnSCQIm/4bvXT5/0BAybIiSokrjI4CL+rsm0cPd3A57gfFr
5WmppLDE3T6bho8B90sDasrBEPnHnqsnHfnmdjQIw5oJzdarJPyA/aLumtOCNuZESkpz6nMuzjDC
noM03XqWxlzYaA87i2A4UiGXfFuOlBgtc5VkhOQo6pD6NyVu/ZQtqMUJvTLts/r/wfuKsQraouk+
2OXobgxl1BmZ5GDqebapxbg/urJoty4pMle05/5KPUPC/tezy2tWNaKbvyyrz1wWL99TrxEuT7mx
xjDfzH0FM+TvFf6b1bx/W602NCOGuOrp6/spszzYsC7bdNTOXZYv2/vPX2sqImHSgtk/9V31kDf6
Xwfk3WtM7y57zfFxQe/eber1ELw7TO8WpyIZoZchYlFfxjdU7Rvchij5sNfI80s9FP8spsp9c1lW
bzdFAgJIfUe98/qhyzftGHBA50XryCT981erfffaZfOVYtC+e1stXj5z2ZuiAy6koYbeqI+oN371
ucv6tLD3d03qX19eunz18trlt11eS1vzrnFJCXn9ufhdnkqkXDuVMKFiHypicHXswFwiAWGSPvD+
qYqZ0ObwLukNg9w/mSKhG0yvM0sYviZ5XNamVnlZVOt6TbdQ77wJnkClSrwb8JXXbIlfhI+ob7yJ
xlA78roG9R21fPn2u9fKfKJv2ejlcZT+7yr4Ym9HyR3uXAjEGDYn/XU5zkCNrtVbb56q+Iksk9bP
929V/QHszV4B3GNVCpglvTqOqUIr/6lyMzfqlvDmQ6H6qHpP2ZsvH1WLvYsCf06d20S6+TL5QGgp
FXz50BqxVJ5rcJaXub1Xr6nPqWdOK32el2X15cviZTXEGf211ojaOMHycA6UMf6dT94p/WFdiwVl
zMVA3zGXGqcwq3qDGRuu0G8ffvVal3KPbBhcylqQkierZ0o9rJ6lipmv3gnpX1f2YOwJd6TsD8yq
v5qFQGRXxLfvP/z6PfWqpk71bkFUA6/qkOT0H9RDPwCNzqtwWCsD8xuvvDQ1q0X1xquxvio/6c00
HHXJqlcPpqdT/S4SUzCjHn6e5KGyWoBpqNY0zKv1uJ3IwFnZBtYC2D0dFXUuf6PyL/7zoF6LSuer
XkyonGJzgbsQLFeDfCgcfi9K12MrjejKra6eJV3AZGZJHJSkcIzywZi6WXmOI0AIOsoUs9mF9vJA
RI29YvwLclQ2GPX/VR7yLFhoMOrFXrUdR9rns9MCuonvW6Q5pQSEr3FqwHNRR0K5vQNbEBNfeIRJ
6TbmeZ9ZG/kscpq/ns1uX27TngJTjpdgWSvTu7nYOLzpAZIWQVbBFfo95Ga2nmzEjEvEJOjKmexl
fORAlWhHqO43JJCsHaeBcOAj6gEYqhUr8PndlmkA6D1Qr66yHOJWDGSVegDeI5PAGTFp0s2FYdVW
vTfF11LLCgHw+qJafiVvyc4eBSP6eZWZmWurnILV6/LlffXs9cULVj/LNHdnmt3N6yqZKxk2fpC0
VEisR2FgtiBaeSGYwuNyoszs6mFCwh5Uo3UwcqxtaKeUcVw9/DJ5Qn3p8hli9ijJvfv45TONW9sE
ketIZP6JvFh6mcSklmllzLFfIlrUi2/en11UzqCZAcXKLvFlHerZ/8dr6iOvW1Ffwf/2PfTDBsTL
3wkc6tnlpw4TXDEgOP5a/Sh1tC4/992i+qGptneW+07ekC4PhsytuiyG0tQcyHuG0QU7q4H4EKjc
qFLdzS4fVM8mlTl1+c7l7dfVxpScD+9eBEbHUX23WfWZf/maSx+eiRdr50JdXJkNLV09EJbIqt4/
VcuFjEn65SdbR8aq/Ov336z0/UffLL8+fbPpyZw46zTEDmrV/+t99dElLkF/GyAXf7Xjb1799ZYu
O53OxsfZr5Ldmz1QTy8febMK9c77ZfXim6+/vv9mHxCY2S1EUDzz5puH7J/FHJmZjYPyoD5xef3y
Bc/Wg221ZKCM/15HYHfmlelkTKWpp+qdPhPG6yZkLv1VzlwbXdUr9aAyKFBVQQdJbEAu6ql6Ub2N
Mo/R8OWT6lmURcZmzlB4JJe3Xchj+lq9/2Z1pgySM8cKP7p6qt5/3ZJaTprlI2pg5MWwOY3t5evq
2Zt1XnZJrV29zb/7QTOIiDfySdsOjXlW58rljFCLdoiOC+OdutoMCc6iy6cAViKkiemFKIbFODBv
ChxADopHSTi4PAjq6WsfWSFwmtrmVuSTNKEwGeqBIjCIAPU0X1JHX6un/o+md+KrCRYGNzV5zkA4
YjQsu3OXxXzaJcmVI0SxnyV0pxXRF/o+VBBmC9B22/+Ye/s7cPR1Rq2N8ny4cYxH6OrNFQrwzxBB
81PckvjVQf6MAENSjeYcTllN6Z98SH7byzSOGsNfhvRL3ESU/bjNaH2BCbanxpeGdHClkgujX3V0
O2+d1knD6LDfY6x7yvgt6JtPgLqkpJ34K6LBmjzbCnCDi+ZsiC25u4xdVSlCjWLzyRkJSsRN54+D
8V+OYUab+Ns6201cFD/asvuZw/z6rb/ZAf4ftrAsjzgaH2Hk2zKb7/1hWsLXXeGSYGxQ+P+nzGb7
f1jMADie7ZiAnRzvUmazrT9s37cc37B04VCFc/4ThACb+blWrfuGJ3TTE7J0a1C2e1dmA2ABLcAu
9FOhayXqCWrIQ2OdQMLb1nZuRRec3KqzfgRThNS6YgpbUJcO+sj7WCdmHr54BnTP7zqoG+3JDtxa
kGXRdO1LONtZ+bx4aBu+D4nAtJgsoFkWa8FRNFVDnK5qIVxpKUcPlaCrdbP2sXG82dzohHaeYxPC
7zZpq6g/wMytSfUJGwPVssiG4JsT9VMIOdcMzVMVDdldqgnsvMGoRVgISq1DDK2Tj3Hd+35dnuoi
xqyjCwIk7sB8BNbezYRj7k368vOKX4KtX++z4osuhKatOpgG7qYBl1mufddBQ4tvz47RTWud8cOc
p5RQhFabMV1FIYo76tcdgaEBGjN6T33r4iHt0yG66wvb5Lo3dpnftmwtmfX2GIUOE/w5AagU6MEW
dNExgr+LjqvN0KDWY5omRyBzeAmCyH6wR5eZVmvBjFqWnoGTczYrbdeUQfrVbIGxrDQbvS6qWmhh
+SrzArM56EzO5/t8iVCyWA5a0z+5yrcYXALmt1bEMHD3mWNjvvLHyUo2g587OrJEb/bRO0fe+AQ3
sbYeJ/wH0bfELu1vIVGh33QmBts9SaxtyjWkqeJdRwWXVaH2/kIKHHOERDYHt7nfQfk1ofkVhsMM
tOEU4bYGl4DIq9BLsWazCPds074v3IxhjqHj9wH4R7Tvuq0D76nHUjZCZKu6CamLyYxWpCUJkYfm
rBtXTcNPZfhHWa7fGC2Y/629YK/9sCDLBaHiziaFwLqt3M2MmKwmUDcpmYvpo6UluVUbCmTqtSZe
HOB5xGD7eNaqlRwgFqu8JDSLBKXGQw46xCEUwDx0sSTmJr2vtV1Vi6g2hTt43br3W+acB9OzxT4R
Y+2sKjr3DtS3Ng9vw6qfTbAbbY5m2HRbTCDVYDwmdmUm4Pmcsb7JOpxRNxqxBd65cDTfPMw1hfer
gCuKZTOL5/YLtCxMbMRhrXomgW/dsZ+25oyc3kUEcYWCSfuMWnh+HDzLejCaNsTYHzvrNrXHD7o3
h9ecAWinOse5AzoDM3bqsvh7ZpvpR5zD434szGjvmGP8tR7cEAUe5vBcF9UB0CPYPJEXe7NCC4er
ptouwi2hZehFs42yzgIIZ+DRD+lXUJa17iiRasD+tOkjsHBzP8aiPOVe7V1PkQ79Ai3yJjSINQtq
G/KmE46PLuDITdM5Mz4tIzmEAMaPON6csz7XQbSK/Ni5bRfrh52P83MPHuMWaLh9X/ZjcI+r3FwX
MDPvAU+GHA+SfqjIUMUowx5hgVEdez22HqNUZzyd9l50I5AqbN2sdmH3jsbnHL7VAct7enRnThUy
c+AbkOhzSLFWtBg7AC63cZge8NTO3KPd8Dosg5jEqdJAvcAV8o5SaPGlmOxkW/d++MF1G2/fN0mw
9Ryv28WER26XeWoOTM22B7uvinsf58SG8k5zY9EU94PWLjubLskHdMbasxnPE6sqq/MQV90H0Sf9
rikIaYK2MtwtCc5gN8HPGEQAoh0nthEjdrh9ncjOb1OhFeT8JPpLrifFY9Pn7a0xCabRXIO706rX
c/OIXl77pFdLe9MNHor3cZ5dUkiitCLhOPPu/QEJ8TxP4ca0ciLLsIxscxix26Q07QVZFKJLSx86
sCSc5r3RTQ+LSxyTG1iU7saAcO9uruZDEJoC1vfo71Ooj3STHGbyc9Bnq5i49fVI+OW33jATWojO
5Vbvo8ehbNzbBjbLbVlHJVjdgiF+XCHfztPpaFbolew00XZVRO5QHVPaSbPR2YjcnG6wzWXcreZi
LzqUnkHue5sicLxvVPA1vMR1fK1byYx0q9K2ZLphgRUIv60YHi96l+ZWNOhZxhlzR9Bm5F708BuZ
8k529TJN+y7BWeGXOQYVgVgl0jLQ3hNw2DyLp70d295Nls/iTG9QRlklDuSSqb7pUrTe5jJO9wSB
N7ccA49LcpEk+3QsS2g1wGSSynAP47yYWz8Q5p5IIJA75lLt9FwmzhFZsNNCozjWSM+YRAi6W28m
UsrJ4CtHgOdWRFCPOyYfvO0UephWiTA9LC4Z6L0BQnS2PHPNDUGAxAVzaYcgE+qqKhl/6Cn6sMb8
js2xIReEPJ7Kc5DoizLfCz2K1xUjgY2WL+1aiHE6amlsbxMsCkj4rXpreYg53XkejpE2OociR4xp
WZYBS5eAyrxP/E+el7tPaSPMOy2ALcgNE/yaj24r7zrqPtgLNpzeXES7GUNEx92icqJ5V9uWeIls
PTwZsZ7utEVrHoSAGK87vbFNUAZujMGo8XgseGkWchHy2SWnIPehei5LA7K0H++EloE56fPhFhFh
s1+CJN1mHt7uBcHbPrGtjLAAEN45CL+dgz8du7EVMx8fWng1ijC5GtqK2XV0oJvcIMs+YoiymZhc
2VhE1CPCGZAdkZO2nMLSxY+EAW5be/6Ej3YoUYy4y7FPxmDrLjhTPJnZ65HUsJ0MzowcKfAuyZt2
MxU+bThuGqLuyExw8Qeuq4TOfDTm8gZC/sTM/W5jhLDfSViileYJuTgTtqA0WfyYoVBHkN6A7L2C
o0I1v+8fNC3BJow+5rCQHHXs5phsRgcBeFAvBCY1XGYQaGpS3udQiQxI1incfr+k7uBTV0nbZ0Sx
9QZMrL0nC8iyV9nUj95aw/50P7hZdcyEAPOHCqn5VPUlYCBofLd2lozZLrVtk1DZcCQ2sE3bNkAw
ZXfGRo/DrN9FTCQ7h8mYxuUaCcWCl7YmKOwjhbwq2tG/bDo8YtV4w009o/JBCkF5chHHoJ2uzT5G
Rg2NCNJGg6U2qIiy7DV4KL0n7K/Y321zKTb/3SIBQl+s34kEbp7b9vlb1Lc/uq79SSfw+s2/BjCu
/wekMmEIYQM0Q5z0j0zAs/5wUA4wAvEsE+6EYJDyd46M+Qf1c88TjG0YwXCm/iMTsA016vF1D3GT
L285/8n4BZTaT0obQYKNjtGPcY0tDN1/JznxrdnV0kojN6sZb0ubCC6gvZiWLEShZQCcE1DNm4P0
4VXR9D9Fn38omW9u/+//+dUWUc/alu65FunL77aYFXZhL0Q8HMZtG1ikHojqyXSvmSIeV2NAjuXv
NyclS29lVfIHsiE0GggxbFvI4dsbTU3YacHSVGl1QGrOeApttDefqyV9duvl/B9vSsBbQjrFBnW2
9vOm6AgYftks1WFu05c0S18Ii3iJuWun4dffb+ndmBPzN/okWR0hfshFFvvuGHYYN9pIQl8DbQQr
LzDnIM7IsK1gdfr9pgza/PsDyCDSt4XnM4w2DHmA3x5A+rt2iaH3YKUNMnRLP4sacbhwT5OOkdit
8V2W4mg0HVjMud55A9CWsN4uZnHz+115J2hRv5psbJ8RvawEiHfH1xtyoXX+WB18Qm/1NLhx+/lh
Dqcz6Q1nOJEPre39COLw3x2BXzQhNHGu63rCdH0Ehj8fAc1wSgsRHk1IS4+J3slZA6pg40NNt63B
dgOL4BqQ+zkRdbAqtfi5sZtdRdQBkmDsE5NwPyZu+vH3R0Md+HctW7jUOAiE8mzXfd8I3KZkUIf4
7tDZLTa0jEANj6111gjcVHTfe/2mb2peSJjHBVe77srsfk7zelX1A9LhWYqQd7iBqM78I5X6xQn+
y3+T45lcnjxd5/Ly8+GiZ9PPcZkjmejJfakg7GyaHlHKjMUO29IL3fY1fKI/KxN43u83bRi/aqxv
ti3ff9NYhfDtQcMtfJhILhl10Ix9iAw0nJifaqbzpMuAhmQ6jK77NY6fiibo/k1r+WVjebMH707N
Mc0jcLPsAXI7IAvedHan5HkppeqaS8Lvf6+pG//7aPuCM4N26REfYXrvGmcZ5PSlyyo/lHq1Y5h4
csv0ZdQX1N/6YOxsrJ9KRxw/9V3grMBxg38V4wNzewestijldWnRTF/oGZwYXQJ4QTI7EftUtTjS
8DT46XAb6v2DbfUPZQJvsvw0cYHz4+TZNVCNtcN0BiHpF+V1Fe57N8erVbIe+fnehTQxWGtzRK85
W49oMdYV/fJ1KwC9LafapYGmKR+CDYOavL8tlqZGgo4NZ3QkVbFVJ9Q0jA+2Tayp6UoR5yEzqNNE
9DD5jxY35MPna802kObPz6BPPsS1DXkfM2s5HUupbCMXar2kxYfOm1CrRDBT8pyyD/WWI6zMwxxY
uzZZzjDvDnb7Pe2T58zTT6kVWhhvdgj7u1U1DjB7k5fcyV5KM3mR7cn0acJGwW/A32I57TchL8Xy
yOjkpyNWaXfViKhqMr9p3hBAaote3Cjem55309KjW438LmNi5ILYKkOu7Tj4uTie6uLRuROeNvQu
GsOt9TTnzwbbtBsOEJnn59EHZ8fA88FgMD3r/fOo8ePE0m8YVK76AU9y4NEOxs4HYWFMQBY8/i3l
VGznvESVxwVMHv7ASV4omG3NUvvodCFHssxfmrzd+U30Qh3vxrSovjNLiC480k/BUH3zcSbZEz9V
G7n0OIvOQHu4TfwfkwDY6YjxTJwKQSzLuIJtck4qXLuRcVdRckC2xZ4EYrmfLEGDXc6+GB4Apx7y
3DlF6cD3/dbf3qdtyd2lCp8h7CCFDpDkxt/rYTrZevYsN0Fq3EM0yoZGfofcXjzXX1rGH76WPVuL
fnLkkaLzczuReeul+hnLnDRGvaRl+mwk+fPgIcqypnNdzySFRnhLw3urNMlsa4yHRDQbW++k3cPp
1kHY36c5IccYEsjHQR+4stsg32bl9UA5buWL6GRTFNkEdC8W9mhdEP1RV7FGMS55TlJoOdwdsUYM
P0TM5kyLf1bj+vO+Tm/LH/gZjQ9UOwLJVrrivLpWe++l/L7JGB7kfRekY7mKn81KrJa6fh5zzpHZ
vvY7/L6TQfykbVqrLNLPsimP8uaMcPVWIzhptQQ5BBP+NzE9i71dA+kKhrPVwLtqmxKUVjI/GSjQ
r5G6UyTLcEwyTSb7MG7QVLtaZ2hjlmj2Qiu5U82xdshQkCfuktMOGi37bJnhvYdXY80gFYKRvJSI
OHsZ3emMnudslgcut6uwHc+WNBUa2M6IMKzFRlvmHSWhZOX60XM30I8gZZ6T00/38/yIrAOvuLxs
DfJWH+GFGyeaUIW/apoyUEXdfDbkPwqkkP4N//QQe/eUWXG2eP3Duk+jF6+s6lWms46uCbdelT55
Tfqs1fahjrsvTF4NM+fAQHMxwvRZaFW3glWGpoNblj/SBZ4E8SdjrVl79QG/34f1KFPmhjMpRtKi
xW5NLruOl5S1sJWA+xBScuu2FbW2xiw3zd11taxK8mMbD24S9IgTqatQ0/3gRu85Nj7+jv2oHxyq
RVPjmZuCkTTRNFy3NUkYcZrpRjh9CdrBPLuoe1cdpURWVK+wHsKYrTjTp0aGqzDzTtqa4W9jqBll
HWSbAMYS/KJU48AA7Ri2JI6J0h6vKrOFYRONV5ZVH72Oq2jLaH2tSzGGprNZV9c+cm7F+8TF66Zp
VKTwttaz1kI7Koj6quzHaHDJcJuocGVV8jRRSMfNKJ3HGQcuM/RtonFeZRHHyh3nsy5z0VWDVJ0X
t09e5O0AecWLE7qILTk0XOK6junXudO/14H+mEQErOrG/Rj4p7lPdtkI9Sogm5pSuPwXzd2n3s/3
4HCIOqAF9iS7bsSV1QM+1WIaVJEUz4Yh9fQZc6HtnBI/PRZrh2YdgQXegsr4gefV3zql+4j3dz6O
QXI0fKvYxTmEpozsbKjKQQu/tXmqe45IyISAqPPrzte8TVMbX90eIVawpHCO/LQD42fWazepmZEZ
afNWqO2R4cT8A/th7ZhMfHrkcsUVRVhwhDg1SW71Rnbe0TgP7QA0WJhZ2D8WAEVltTGRJCcUQmie
JETVhkDxW/gk2Beot7uaogkaSU5kSFpueUOIX7QWTBnT/H7UpH+bPdetmXsmQfI/XD2nbFNzkAYM
ERWxS+teTNXOctjYwMW8pj7FKTxsnRRRpPrflUzfrIeleynsc9v0d9NEc+nyxtswC/ecRrPYpDqx
G8NSb8xGEN6W8W/H7/DMF29lHBsUMECeTMauVJ+IyZ1vRG4ySPITkCWau4Lu2a2rbElw/0YhNVnG
FxEYOYDSGiUz+rLMnVE8+zHpOUmTgiwZfhQTLA9F556LiVMgCvrHpRjvTXkth1Cy6MRtAas21+Fo
ffaKrlupSxB+uHiVGDnm74BzGZMQ9zYAsefJEz+yidPWEvqTB9RvsxSJA9aLGf4yRn6Xwe5kZxYC
n8R0XTM82NkVerqK/7llhyYIFKqJfX8dCtPZ4FT9yNRKvPUCfMYuBautzX1xs8xueVhCUpNMgzOc
jgFoC+5z9eRc9wX84uLR7MTwWNRggsyyvTEX8Q0Q6j1TkuPXBPt7lLpXYThDLNz2urdrMTl/TEog
uwN4CgbfFEbH+LNoB/1EWW8E34tgPc6CvVUmJ7Me9nVQxTdhPemEfccV6ewSLZRF8xow9TeczjW3
miTFK7zVY4PcTy7SM0nY5pQ9xdxKKUbtvGmpj3PdcBOkpq7XC3GXFdmB3VTE+zYH1Vc3GtA2sjs3
szlvy9Q9NhHAnNZ8LEYXM9sXNSa3afZjQaB07+1FGxi7MJ+adWZdFzFswcYxPzgT8QZGWd6lbhfv
HQ3kC7A5fx7AG2fSYUjt2Ijn8tiRHVinHTkuef9BNwY+TIRabrZ4wfP6VNs9IZsuOSBuNw9bIp/D
VVJ337XRvUUg0EN0ZtqBqvZ+qvITk5c1J0X6QAmTYuBZjMxqVbLL0EzcUZkY0dYVceHYN91tHgyC
smrEtNi3buL2ofcjmgW8f+ga7hrquoFnF+tYa6BIJLAR6W8Nk/0Zu/YCm40ruRamdLRCBia1RQhU
z+Qe0hT7MOSpWE34tj2SNiCXIBEluKNfA/KtdoPZg+eJBWmxHu1yphhJURQRidgTb1atQKBswibV
Nz2WXMZ8EKDQ/TuHaAL46831dWS0V+WM4Q2l5a5XdgC/uUtHYDBOWc2boqNa3KXetvVmoiiH4c82
5kxbFkItM/C9K0tk5J3GzFCZ6FCAPG48j+CJcUi2rZ6SBzZWwDKAYo69cyi1ICDavZw22O/mjVvp
xIFqxioO6fkZWvB1aFOaEwd1jdSSD3TdvnPqeOu40YvVeCiEh2yv7nSFVTLItON15wKhBVBhH5dm
SfchdQIuZ/4+KIoHs7bN/SIjd0RoHXrf2kTcFZinCzfhZEY3vguwNQifMmDPuxlSAzObwY6kuogp
y/RLCZSImKDPtYuRUseQnhotnaIuhgmGEVB07kfENEwN4+rbBTGB5XP75AvI/nM+1LhpgJZ6Abge
k77B0uMNnuDnFQXddKO3mH6jESyyS0naAJNZPeQkhg8r4RvnwkyhX8500zW6yU4sA4Wr7FneMF+r
S3BvQgKEY/o/cF4lV3SwV7r9aXDMq7k0Q7rQ/J9SbxmI3dROJWTxTWvSzyKnBm8sbu4x5SIYR/5e
dVvTyEI6RHqI0X7KOrIpA0YzyYD7rsnHD5OPPVX3/L1mTOypxT9o1GSeB8gUeUwWUuxLsC1ckz6R
tHyrurpdwjBTmAAb2jg5m4LOWxp2D0A+SvNHN/O7G71+9gkFpqdcBoD2AebYZoU1vtCHfawTrBtr
fzpcO7gIBqspCIvtYjkH+Qf7vl4x9f+yND3KXLLitmEW3GkZWFqUTPSCwElscubWTLp2+Axewhxb
t1GL+KBtLNGAhhFkuAGnqWKYm2R0rQe7Z/30LkTP+C4PtG0Q5Zy40CE1o95mGv/GRA62ellr6eVR
wKMoNn3sMe+VfF1K/ewkDUZkK30myIIUWmZ/8pxxmuYyu1LzH+sSsHoZI5K9WXBwZV7lMN0unvOY
CwIoqBwSdsRlqdsOor4t4TuhQgBPz316XcXkgELoXM99/ejIYcg4pR8rvagPBJFlO0OALXbb8mQN
xbXm2fkurMW0DeLiz9m+dUzGlx5UFRTgqhoaCoam5PzQ3Ut5eO1SdcW9l3CdwxCxmmsdzAPADpBG
ss85ndzO/2J2Bw0KTRsDKFMtNOzhVQKyOxHMtBHkua4aUjPUbveCPG+iS9dMOBFTp2ewGvQ7FzPx
xkURg+SDGU/8D49x5h/Siju1kQ8PYNdJjQWnHVrjgzXOuPLpHPceB56ePQO0HeFuL5rvT9ukHx7S
mn5PnoVXqMZu3BLNgtPCUTHNs/of9DERdlaBV7KX+yCvq0UpxxZyfKxH8ycbH3mPDXhVNfG8FYjf
Vp41Nys1SrYwWSKzudUhsq5c+A9cfbNnA4P2Ru2E2RKpJYe2hQtXiM4Ux4mOuBysVsly6p0nL/HR
l5E8XpjmtQtmCxHJfF9rxbXnzacs7e5Qe+wgql9pM99MEe+s5KplQdEJh69j+WTDFUIRkW3w790W
VvTBp6RnQdwve/GlGiBFVsZ0bSx0dmcvfrbkEH0EkKsHn1T5Te08ntmcREnaq5lTqEi4SRmx+dKB
JWU6lQtNmkvcSH+k8izHu8QztDT4NHZvg5xaijGdRG7cTzjKKcFMN1bCHVNz7rQBZUJePskLRl9U
n/HbpmhSyPmAwxFbDY2Uw6PVDHRE1l7T0aATzFgPCT3ImkdVTa4J3+NW/0UTLsUzk+ElFMmTvC8T
T7nqluJHM3BOy0H9UNJl70Ffex5gFjJmuAOgXuyCEjkScDa6GP62YyRMC+YboRVvc9COwJ3UWbvI
6hjpT9+rrnMAHzKMEFZ9ghIrT7SdmK6Kvv2STgxA5IW2+gRQ8HtTDw/yUiL/q9HSw9l2nqcsek6M
bwmym7B1QWhmBZcZ7Q7VzI3uM9u8xPxsWYIYWs6ecMLS531M++hbbeyWgqoKMg+g0NaROTttvchj
MgT30zJ9lj/T1WRNmYti1bm3jqCYKVN6VeGyb4Fr02vlRvJkcnbULoWK0bbT7QQmEmQfcwNWV3s4
7id+RWBhuzSWc621L1OVPdR+uWNSfeNHnP5I0xncR8VxqvEryAkM4j1lIgCyXZ2i11B8nt2E1DzY
TvBCub6F0ctsU9VwR/Y6arUjUz17g06iJ5u2eogbWZyC+wRhH5AHrLE5OriZeztNNMG2ZoKJCYut
S8CJ52bzVhUWoo8ZueMr3KXtuh5peHgiZBkpb5nWBno170oT34/sCfTS82Q51NmxJsBsYCJZVjws
P38umv52gNM2UDtxHTm2plWaULpa7f9xdx7LkStblv2VsprjGuDQZV09CK2oyUwyJzCmILTW+Ppe
7syXvC/ftfu6pjWBAUEZAcDhfs7eazt7eOOs1lX5DB4AWpJV5AVXY1fxxhnVfT6cRPA2eYtTM36l
eLitm3GbkVaIv4aJX27kz92AgVzeD11gcQrhH5QxC6pZ8zZO7sDN6lgLwTxjQdPtwmkT2t5n0xGQ
3xYucXX7te6jiVsEsQFL7SCG/WFmJ4MaIxoOQQgzVC/BBS2X9zzvhzp8c0IGbjuDtjKyLHIABTRj
f5+N036uBEgDiv/AIq1wHQ2kgckZtU0VVq206COntJ8ZGQrMJ12XextPPh9puBBnxvvINZ66MUW3
Ah6Ixmo1iRgNMCVAGvat9VCFFKciToidcUnWiyRpU7nL4cBFcXVgeaqtA2OEYDZFZCoPrEH9zl/V
c/zQOrW/R5FnwoECQAijjgWybpZ3oDuISu8G8qLbayHTomuG1yF56sKSoNqWISazs+80qY1rtfYs
FmcbJ160yRADrQn9fWo6MnuTkadU0OO06aDt03B9RZHLjOE6NK1ra8rfVJUGb7OHJjHe1EglGcQ9
by9xOHbEo62gNKkedkwVieIlFzu2WRoTG4BoJ2F6Orvf3cgj+FqW5PLAkqGX3g8vZcnb5BpPyggl
gSyIVRXV6Mbks8MsRdmJOTIs09syyd2dHEpm2QuofHpIkVF8hiP91k8WBURwDiVVhNiM3pLqNp95
hCQgilgnP7dLd1NpLL2DEkTkjKoS/U9NOWFGDmTGxGSzZi5Mrmr1bEsdptGd6/yAtT8ig2FyJEtT
wubGLMzUZcZ4Q5VhRbM6XzkyWCn0d1rLhETYCc+sPn9thpiiwS7CWXyl7uVWE6xRq+VGzebUG2Xq
NW8q22JsZpFHZTb35Uk3UY46lrYfQhHfhUZ9T9b3V58GI8zcK2PWX4CGUm+gCRCE2Rc3roCpR2ZA
yQF6m/xsHIuZ5FgTNAAhXF71U3pfp/iSNS/jrqyLfVvML1rAXKVy4+vFvxvdkOTkKOjOZsY6tHME
8J8r1OIUA4NGQJLEgsBbO1nTEVkei4Jm/h6Y7mfNKiD+y1zMEHOl5c9kyfv5c1V3p7DKdxlBIZPH
pWUXqG3AVUf1t0pajyL7BgDxUdOrlyX03PVMTME+6NpLa4XVsUhdbcVwOWzsOTuPIhZXkz70D7Oe
P+WgLrXclqor6nWav1vs6b6Cdo/YDa5erGsV8KLKlnnyDSiV3TJBmg2I/ioXs74YZpbc4Cs759Qe
+kn0O32or1Hejyv4kRXgqsHbOT1asSrs7XVdZ+0uM5g2JP1008amfiEgcxUN0bLTPTpzVRAMhzAZ
H5vedI45DOyR6TbLo9diNK1N4D0RnwGVCXZvWwEyK31ZIw2Tw1J5/rbS0895nVr7sbfTiwHMc2/Z
xW0xejhQPVu/R9PW7Qoxdae8dX7a6GC61cdkSFZgetyT2gQGe/0LyRLGiWvB+bmxS/fUJTDAeeBr
FDoKE2XyXN0Rxuqc1MbJiPq0uXNAOeOKkVY9OytustgBBTAgWcNhRnbsSP0gol7sRIw0KmR21Bnt
ghSynlPqrQz++Nbqmjj1uf5SVDQUsiQ2tnlEHnw5YmBRmzgNXhAx+lth1vYJTeCfN+q1pGLmEdXp
17gk6gek9pFP0zp1+Wid1N5vh2bUm/uQTNi4rIuzZaFLdXzwbxphcKePDdBQ7E54dbYDwc4wlaa4
PSZFw8SAcBBtgAmopSV3fz3W+cplFDDjSxqaD/kYebvR73eTOQG5jeJL3s3ipDYINc0TnEXuKwr+
248vJAF/KEupaBgagWJqQ7lfvO/1aUpwLD47g0qlrE3qwuJujetbX0P7Vlb6fZsa+n1ZJ+EuLSgN
RoFzjIoCeIqIn0Bj1hcY8g0Lxzg/aJkeYuIw78sO/dmkVw+601z48nTtGD2R1WmWHP1s6ClEFvHa
8fxi7RWNeWcbmriLI73aOtBwtr5fFJvOsNudxYyAQWf2W5q/XscFJQ8ptNe3I39DHWF7AzStTxpJ
E4W373v+nRDZ4v1i5tX9DNOD0jh1CvUaPFOmH71za2k3U6qXdwBKKYrNO7TYL5ZeZjfxZmJp6IAL
iAaq+9gtLR5EfM5trzmUv+WuXUTfjYlYBMdtTZYABs4Tuadown96TXfa3RBaz96InTUdg34zCvcF
MWC3m2RyuVUArcnt1eSD4BjkRu1NQ/RA4WxZAY1h9tXq0yl0sreERvs2pW14Ui+pjZ76Pw+xGZBd
mFXZlkEvOwr6DIKa5MmOvvAP3qUDV7mQIHk7s67nO78LBrpNbLx5/sbjyFo57hI8zGIPH+TB1giQ
aMqZqF3STeVdjLPPOXW4mPa9lVzqHNJn3gVbBLbdjor7xZ4NXsGAwPzfJpViunb7Jj3bJuVwgkUa
VO9huIlqOT9ttnNnEOUsb/EWOhuluwrAXqwbRyu+U7GlQ+qAMEXH+jPRtAzKfZz2/t6E4goxMw2i
TSUiBJCsKeFbiOvIS7a0EsUh6Hagf0AbmS3AMsNhQoeCL5W/ysEAjsbQu4HBFJ1TcmqAjiIBHBZN
ZxJRfKvrBDv0npSE/j0stZQZqqFImWOoXSAxw6r1wmRLKWJak7FindwF367aU5sAnPv7YWxXYgcW
jCdnfySBYt5jQRtOkfJcS6+82lOv2eHTGAbLkeqxz3NuojwexQtkjyrG4Rh43RaON653o/0ywxez
Y5dH9DzcAnh/zqK6XZtTs4mqZj4YYfckUkTlIJajeda3KRczhYcxvKDUPonenNZOF1QXwBIU6Zzw
aLHkKbIk3cSV/pVcxH3inttEP0Tl9MWvK+gd3ed0YsZozEAomZey8hWkSQim8OFsPtkoHFd9jGVj
Ia9GL6hhtJpG3cP6oouGOsHQfq+ZlHdN1ssE82r7BjxmhQ2Ce3b0bLLOhLM1XGRkRrrxHLciqAuL
jO+2z4mdf20d7ysLk5VtgBgjQvDrVAevQKXWk9veFyF4MyJn6IdMO+KbjvIN6GLcMy/zuCVIjkPD
yVwvkZDj3gMQjPLisSOwgSLLuhpCks2IxUomxjYymAzTvc4iRrvG+YJd9aVZ+CXNEr15E4+5EQZ0
HFFqhMr0Oaxwn9qR9yj88Kvpdl/NwqDudReTx0AAPDM4HHkEAJEbPWrpZTFPSy1oxgn6vU7e7BB8
s5idO0HwevzMKHSV6lFz1AzaU25dYZDpb0Vd5Wtv6ufDQuBK3mjA4YegpT7MA24hu4Ve3LBq7uCk
jltms81lcaiA04p6SwRRn6rKY2n9pih1MCXRWyQXAlnyOLiNNAU5zKgz1a8L/E5gAgRu3twZxJLA
AmapJit6iR++yVLQpBZUOhUWTBDrTgQnsDf5OrHHT41P+LStV7ARKEN0AQtIImdY6AC6oCyQ1BRI
3OY2xcxvOulr7OsP8Pw8aoesmaV+HNnxyhuoC4AyY9aIlKCnLJTF2auoPW11sADY/b3expISs3/S
XCEmR5ep6z5dQdOwftMXtcsS4lCifGWWaLVn1iqVoUdbAyL5RI/ErfKvzPQCljGAPfOc+oQsNfk0
1HoBGT1K7G3LrJsCRWzA3WNloD7KkDIjmUKZOR5DwXKWKY8sC7fXU+LQZbZZXPYB6+2KzIphfgNd
Tr8qkXGw7iEu7QpsY/xaJo5BxuCL44nXiei5tTbK0kG2WxiumfInGwz7FwcZy99/KMbv5DoseLqH
htTAbSf1j7/r8kIRzh4lkUOTG5965ERNypJV/ktEp14Z8PjHQ+g3m2nqvc3f/23xF3/bIECSPwo0
y4e39c+Cr9Ya7JxSf3aoZMc7D1h/8YeM6JNNmQEbznUp5nsHtcg8GZ/w8B39cUQyH7/RFr0PfKJF
G0tfMY+gpdxdNZl/nCxKPn//X0re1++XjaG7NrYj3Ue87/0miSuaqUgtJ+WywQ5Io5YFote244ph
mMXkLMtrhYFgHSswPHl0VUjGMLG9STFHHHMWczzZKDK8XcmKGK3BqynXch7GkK1bFq9Jk7/CWX7j
mthZgklZmGCLbWMmt4RqsJQPdblul+XArrau6+dkdl1IoywKlU6DZcIbjWBn42bRSgws5EVKvlnC
AzdcpjPZcfwxMxLrdqAVNzXZFVF62C3sjBSg4X7Oox9xMd68+E52Lxds1HlenWa8z5qWHIHps5BF
xtipj3bB/DZ6Jf9t2Dfm/JBN0eHvP2vjX+CBXI6GbQg8eS6ml38RrFYkYWoepY9D7KT2GkjaFo0q
q1+pN2nkSIZ5h04jCQ3UaIh2LOacbCBHXBuDtXMmmDSBR0XZc2NmxlnVnosuHg/toO0z+eSeR+o5
S565+SkKqZ80/nBvBTSAsd5dFqhau0Ff3vJFGxjcunLn1PNOFZvDiIoFicvrPHoN4Ufj1aNeHXPq
ZEOxiCmSJZgV1g1rFB2NysrMmXUJCqJmIg6VS/WNMkPZUG5zeIRuk+52jGhMpcYI7qPMnl3ijHnW
5a+5qBAKkehRzYw8TeB+yTqXWaH8epSxUf3WXvuBz6DaUXPQQPhuk6L7lvuqXJ/DY6UAsc3GeB8B
tu4F7cjcJJU+6mh56fm2CAfs3yZpYEEUEzVc6E9M9KhXUfGxKM2lorloFLnQMPCubb+7V7X2Siuv
LTc9RpX2oxRcPkURGpsysF+MgeleYC00RlIWWDq6sjZsEbKUwLqx2Gl4B7GZ1tWOdkkCe7s6Vq8C
MxL2dQSlaWZ/svkiHYJTWI5frZFIHKcglLW/Miv3WEmRgEN2CEUp52A22pcQeo76V+tjWEY/tHG6
79NyuAG5T1AuFviYOMVPZmAj1qiJZRu75pSV7dO/uVz/4oli2MIxCFPEBov//Z8HMGC/oJa0Nj1A
gef/4cHq8hpzOP+7RpgVsU5OFFFdovm8CkrZvJOP11Iq6RSbve6yf6Pf/VfFt2/6PCRs7iNBRVIi
Cv8sou1mZ0SsYMRkC4YvVZ7cMn0+ytJ3Ns5oEecjBNdsXY7DJym9yr3sNdDrz6Zn/5vP5i8Gd9NH
by2wSGB1cX+Xnvcx3mKnAEqPDQxvac9d1a90DM1rlC0dGRbiW8NSbVjIzWrov4RIzltZ33Ckfgw9
xboFQLbJA+9R7+NHYUXzlkpYsI6r6d8ocf1/kcmDTGXMQSFPnLxp/a7DZYJt0QYfo8OUJsFGo4uO
smKjD22y9gIhm9ks62X4ydZG/YZZ/ByJYDy5ukVgJD9Igfoyp/G47WMvh3cRu2shq1ESAu3BWyQt
YzbxNyPMK3v/E9kLCB70ES8dn5C2qga/PY7p9JRL4K6+oIoVOXingFBSX7P9Tz5rIaHfi+ZBSzOQ
MLImHmoxT59mOQio51T6yAYeKaxlnyu7Sw+EqvXbqo+jHbfFukNZ+eRIG27uXzvRvFz5ZA7EM30L
DaRgaFXOKWm4bcy6KtbCII029rXPTdWSsol8lytYfwancUUGy0HWHJVUtKCm5hEiE9HA1XlGRCK6
HRwGZKywD36ENio0c3zDpnb0dfsW3PubXeLqcsxDkMic9xYz/VxOGAwd0M3OUl9qv6qwlYL7clJG
q3zupgMhMj+6MS7fZx//W7Gncr7KvfxLy7957V7/4wdPr26+fs1//Pd/PpR9F/3H5jX9jcjw8wd/
Gpp85w98NIZje1AUbAvI8i9Hk6Fbf+gOvAYLUQzcU2mV+Iejyf7DtywdF4kncOS4JgPhT/CpJUA8
cJdLm47h8PD+HzmaWFz9NinU5QQAixGPfsMXOku8fx7AfL0tuiCotXOixcGGunC1LTyPzCSBegHt
OoVCTHda2z57Ngx4fQ5OydQ+L7l2m82BS0CFTkrFSMrQ4Lg7MUDyNg5zup0zq1x74Xgb9pvMjZdN
IGmdMhgX6NNqpreMvJj+exmF28hIEJiQDbTqSaGsyvy+dfpn2A37UGfa3xA8FU3Fvq69W8NE7KKz
HiVeBAmL0wcEkfgveuM++H75lCzL9WhN30gXIXrIIlMvnykDzScvmA5+WlzslLzhPHKvUn8mGVak
FNPir2aygPs/FBWaulpv71Ob6pCoY5d7OiIOg5CqJsm2mUBsZgy092Pyf3OQ9INWvEHW2+vWdI7L
XVEN26Xtb/spc1cia49UxJtNUL6NEd8cZ6iLOst66kdrg3Dxk+YSpVaYvGc7IK5mbO8WGT+b9mjY
/FB8WwyLSg7tmrQW93WWnjDAPXQjuVpmhdQg6f2Nx9O5s4fHqi5eEUAORAW1M0JMcAlrYcIoT8tl
q03NEyuDDmHlplvoMpKZwrMyHqXj/4o4DBQs0yc9Ga6Gsibge8yvQEBT1pQ1Mk0GtRRUQjKtXFcC
GF0VR4dUPzpJdU9a0cFbcJeS6HxZEtitHqh1oJDxaz1HVO/nmBqfl35Hs0HS2Q2tgwerD3c8Mxkq
eybaML8aynY65m+mKuEQwrGluAEPNZeJh1+bPL1oEUQ1xBrxzl9Ys95Xzjd9cq5Yyoynjg9hrsrp
fp6KQzID8fC/eml81nCm0v+HXz4ttzwOEHHHJYSA4WjrKTP0qXZJG0qB+KbJtjFmSq9Z9ES72zvg
I7hKK1GdK3d4LD2rRTHXH4zFTkm66vj0CEZvOZn03BAczYnxOadXuHFMJiWhl14cyrmExKAbmO7a
iKhzu42uzcEg18kN8GTQH8696jmNZNqq/ok53mdMdzjSBmpfwjU+pUXxbR7oiMsHU7rzUg+4qrWI
leG4PZrUXdWVDxBe75fcO5YRwpK5Gin36ZvWyXvmzcGtg6ddFESTghoxYvt+cUuSv8qDvfiyz9n0
Wx01lFmmZ5R3xhr1XHr1sWmd2NqUBW8x90Kf3I+UZi0zmmefpdjKMLYUzH70qTmtUo88qSWDmjzX
+RPtvJ0vBmfbAdQ0FuulxswPlA9nSuFGBJ5kBVkH5l3WDdYh1Jn2x4Tq1EOTbIoZKl1Decnu6Hvq
hX4yJWSQcNHlfe/jNa02VuRNKkqo2vRo4N8hqq3ck4PxdrK8559fBHnF1SPD2Smt/trXUASyyqdK
8/61P/062XeyKr2jAgq9cRo7VDVD+H6U0rMzt0acED9HvXclpoDaZZ2zRizszl9bLXVHr4+/sd6a
GD50fF1tuOzEDNVRRWnE5DFESYmi0i/p81R+SQNtoXqq9kazugXHj6Lz10vq9aQR1/EUAzf/9f2U
Vn/+5MyzZLPYOTHqEiUnPBhzZFZgEHfFvoGHCLVNvqbLjfoWtSnCwD6G+v7jlY/vit2Un4pL+Aag
s99/8v03der3qV81xMl96A/Nzmu4uu2hfGh7m+SyIiaNKtfO87yvxjR5pRLlZqJluPHMF7Q5wdIT
Zl3HBDqUbn1rkB2H9WaiU0c+SF93yRm9+iN+neaqFxHJywapCwugrL6rEVpURXxM2nUxCLLmw4VM
5uE+JlRcLMjzMOjuTIx7rOCT64Xm82Wah8c81sptMZSO9PloG7Fk3gnXQH0QYfnUSjCjS79Pq6oe
HQyBGlmcbLuoO/fL82SAafFmOL3BIvOvqDFpL4j3dMqxDUmkU9Jdl+T5pUIHzr20r3VLcpJWmO2B
LOqv1mSi77Xr6BC1g/cUkwqaO2566GLN2Vaalx81L3yp0dMX+KfvHT0ob8XgIqceYKB0/eNS9DGl
yOKWSE5K+VNXfnbI5szn6J6s6YBmtNNsq8hBPOrqz1iZwJajYTulPg/c1oAi8L2vpuZaRHcNV9du
zH30F3Pdnsg6STZz0ePEobyxcenjrxlJVkOYU7We6mjviOAMyQHMuMR6R01bFwd17BF0bw5UgEZP
zw+IDwrYBWyWOLgZBtLTmE3kpynWWUt3XTsuW8oMVAAH0v7eOZSuOxjHLDmRqp0va0WuBPDogNcE
m9pIqqPaEAVZniD7czF+HM+VLvaIu/bRJA1yQpE65aZjAJZQXPEPNOrUEs6hacURhWB9CtOoPjW/
9tRrH4fuUn3SCgBK+i8SJhlM6Geg4gLFESm+aCLDYs2gNgEA/GRVkG5i3EnrvIvNZY0VCV3EHB8V
rlRtbEMGV6pdPMpAcE37s+MM3lbBTW1mBcIaiqPqsy4ELZ1iw+TEyD11SAhDTu+fnDakjoD3QIq2
p/fdyICzpo41DOHbJK2+wdqAKe+QQJbQzOWK5GPIAiSi62x258O4eO8Q2XIeUXwmA3Hb8rwuuRwc
I7lrV7mD7cLH/81Zj5KF1FFRHQYJp/44y4pYq7C/ak99IZvTHzbpTlt4Rj97wKoRrC6Ej76w2ltq
HDgdqW7v513DBcqwxCaWlFN1LVS5y+wlaJxwlzv1kzr3lrHAn1S7hmKFhlr7HBTwJKhuVUc9/qq6
2oEeWATdF4jx1OcoPzLcQu2pc8nG6gs4P+pQbdTnHSatsbenDo+43lDy/MdG0/mIPw7VnnptcV6g
HHVH0jDQwCnqrCOp82ovJWd3lQaeRxuN6+1j83ENflyIbmYd6Uq0cHlw9GBN9m7SArgFieSljCXn
wSYp+TSuoeyp4zGuKsan+odC0L6fu/d7VC8hbapdcAMMbehfPk6cq2Kv/uocmr3PDN7tD+rcDOqe
fb9z3/ftpPrmJqJVCoE/nSJ1xtTJ+jhtbiGByxkCv4+7VYFUHXXu1N2sviK0KCA2Qf9kZDqYXXXz
Ni2fgDpuE5f7Lh7c/Mi0D8coCobVOw9Y4oEjkxQFdVN9vAbIe+/C5tpPYdkQdIakqMew5LbTvjXG
5mSBPDypr71/g3ytDNHfDKhkN77OeKh4ye6vvd9e05o63GjM3Wk/eIt8NnYYOrI4pAe2NGcf7Dpm
dxC6AysdtVf4kbEl7ueLOoUEznL//zqjucWq/P2MVpBQDm2ivd+C6pYs2wi2SxhioyeNztvCdwsP
jeJQvo+z1/5IDqDax1tursYlCdbqlnRkjB0Ammirbk5H5aKpb6xMouhw1OzUicYp41DTlner2gQe
z/xVUwdcvH3KCkTekD6oQYSoavfjuPUcDeuLzsRTgXrfz7Ak51Zy4H7n6sKa0/Zpl+zeQcryDNu+
nIT82lOH6tSr14LSXgVF7R8+hst3+rMaOd93+f0vhR9iakpba+fLh0wuNSfOTAT5wVNvAf2GfGPq
ayJsCGqW3zHRUswPald9yf31s+owFLo7r4WjfR2qKoq+Bl2a70P5lgYJ8FV7H5u/eq3QNEbRj+8J
c4Si78e/ffvEWmULvOdNvZ6pnwtCTLg2NPY//dj/x59Po8XZLC1yilj+r+on9AxJ30i/Uh2VU7dG
316Rkt19N0b5OCoMbh8LMuH7Zmi5pT5eGxN5swkdbkQj3P00ZuccqNHedCSJW/1YiE8Gpq/8NeqH
1Yu//Rp1+Kef8WfKeQkOJfnmKet9NiKQ5Oq73n/d+/cOlUTAe3wahjmke/V1tXHk//v+1WHBtpFz
oYCIY5hoRy4teos6BXFUPcfWqebt0JdFcxgk3N3R3PYURwSWU+/cL/IeNeRmUg/3ykSCv+pKIz0t
D6WcG2gJo3atZgmAJjmFQf7c6BacPXkHzBGgZq8aL7VkdwcVvUrwgEFxmTV66r9xVdXhe8afQqwm
fm4wXIDZUmEp7xs1bKvdqjO5hLy5u7M8vduNZv89tyqKnnLo0OUGDQnze7kHl44nQlI8eS4ao5kF
3gaMZnUadCR6A7NV9V7US+oNqU2YGM5+yLN959sgUdrIZTCVs4RYPho9vyK8Uj79Qjm30HgwsNST
z0AdHsO6n4oZ80bM2BfJWYpi06q9tsMv1HMhSuo8OcMv9rhYW8LyGIjlRu0Z9rCx4rYHUM3QO8lv
VXuNgybYCJZDLwfuWA7tOHq4BA05YqtjskgoKgl9bXW2Xh5i+Qxw5XQqF7bFKBmgMF5Gej5ysrjI
8eV9T7fDU6TRvzIXKF7yfXo1WFC1h03W38EWu0pqOxJbcQU/jhtIvnG1cfqIrn5gI7+UOpq80Hnf
upxQlKzlif+NcKF5yJw3iZTrjZGG0tFy9uC5QsLr5d04a+FtbZeUt9XQKSN40CQwnqognqATHr37
gCpsSJK0pAvr1LNmcifZVWGLhdDnfdEnB5WlA7LtZ6oO54jnwseLsBK0DQCThIY/b+Jjk3uJuyfn
Zvfxki2vIGScIWXqgBKJZTcA4LU79dsGyQlWex8blejTGe1nwmq8rfpFmXp2qV1nyvngrSRFhTTY
hw5B8wD3IOwPkVlvbDkpUptaXWqEi5lJNh106Mro0uVXtRJwvtfVr4E8Nepq8/wcR706xhjNbtSZ
2CYq81UM4kx018xkQE7o1CamRoiUqQjfKPbVWzodaI2QIuP2reMjFfbp5IfjdIKzlLLY/3WcY0vH
P+OBcUrJWki68VR6A/0jo4aRwdSTV+M45p+zi2+FFBYF2CdPYcBGHf7La0lDPuyIe2m8DKIob+oh
H697SYlqBUZqnULRECOKhoq35KO04WkPg7ckp1gP3F0kHIcCf1ns3QL3TQUsgLTUhUgg3Vtujfx+
1gv3YPnVJqvqh4pw6HMylY+LRVxoG9sI70znRRhzdBnraN2Ui36L6L+8ZOGhCrwrptvJFUm45nky
0KUmLjdEGG1HY+62MRmHoHZvidgFRQHC45gOFZHug3ufgEqjCoMoadDd05hSqJySITg0wXKXBnN8
qFu3I6l9uAymExxGlChaOdqIfvRpszjaFQnrUMDbpAa5Q4yvNpo6AbmtCRcyuy4CQ9tqflvsrZkr
2qmd/ogV+ICDH698bdvXobtckrjXKAXPn0doR+vRHec1zmiJRZjKnbCRtXVivKGyVZ8bfNhntden
9Y/WzIedDZj1YkZqkguHFlN/tEFEApq6MuZ13TfDurBr41TgF1hjtrTWSPji6yzLKXyyGt/lCYHa
JErqplUeEsRLwBma62VwbxjOxkeTLtRuFlm+NqDtrcAbj/swG0lAJFQiEo0sg4TERiR6vW4IAJ/N
sL8IjxjSAbgQFmgBLrWk4aJ53pVZNAWkD0AAEbUZQtMzSoV3dqU9Zr7Z7Wm0b42OQmpu9t9IDj5j
JQehPROvlS3tyurZBF2Ub8zJ31rB8L00MG7NCIyXEZsvhFxgwNMV/bXkYNnz06SLCFIuYVjoTexT
FS0e9rD+S2lNzaovDFrAVNbnRP/qtBRxi+E7zgbk44tOhd8/LBOxuKbTXxWt1WF/gr7XmDqV4CyB
l2I0e7OG7BG0JkFi9qTftRYPy7HINotekNM9t/UO7aYFTnxaIU4Sq8y3SQotSXuuZxvXsthamug3
rh1iidNncwdXZLmEmG+lt7rfmTi8j9UiwLlO4WoZ4+9DdgCLsTKZwl4WLflBwA/p9Ez71jppIKC/
4BG7eN5MU0soNfGHK9vU4BUY0fWkVbNsfNsUozFCdlBwgYDUP8BEMt80AbmkLDARfyFRSlse9gIp
/dTptFdxy8Rm1x1CJGqB7fsAGzOBH5RYt7r1NxMX6LoA3xro+Rl9dnoBMXDQsyo/pmn9tZpolpSG
2f3vb7rRn/p3Tbf1a1NmcUGr/r0hd/z+3/8p22786M+2m+v9YXPswiGTLTIBE+5n3KBn/iEbz7DA
3hMFDZhTP7tupv2HbIDZnjBNx/onDrop/tCZcdmQ1R3aZSayrf/7f75N/xX+KH9Cvtrfjv9M9RNE
Ff4mcvJdW7eh7PFLHRO4+m8ipz4WqL0TwL8NWm5i4wb3Etf9Y27RSnGnz804tPdDWzNgTMOwiSzD
viTkElPOpProePsbN8eRZnlBfu3Wd4GrkZ2++Mu+1NBwlzioLEKkt8F8PTcVs2Dd/5YktKS0JU02
zqTFa9NKuLaJLlzhR0YNcO3lWfLgpyRioad7mgPp1ZxMbWcsZNxDa9naZMTuOwJB8HpR2sgaL9xZ
DeKZ1hgWSmYAsm3cdQdRZvCwJn/nIh09o1jA4EIHiy731uAfXTUdpF2fGu4RsvHJm6YJFu9YM30I
/T12gm1KYMEu6EJ67ngZUa3t2rbKHlwDh0nOQ+ZQp2QNaliOIfJWZyLKV2Y9ehgyGDJEND35kQcO
IktQ1dj7fvLiczXBwpp5NL9oaPtXbYORIEnw8WSxdR10eHcxuPgnZyy+N+lMj6LsKJ2UArlp2gOU
YQVI78VmNIrb56xEfTBo0acuo+OEG3xlxrW592v/KLiqzn3pGqdsNL82bZyiXasp74VHFznuo1+3
FkGp9ZGUZmtX5FF+Cafg0AciPBnWEK6DbV5O8+sytJfcfEID459NrWTuCoDKBLGMSpXFvaNn3hWe
qHBwY1gU+X3QQeBOtda6AXKUH1ufVURKvK+sHLKs7LVz6swZ8N4uvk4GBFu6Xz0NDmOz2c81rsvI
vmQVZtAowrk3BJegbWYIk7jszWiEB201tCaNz0WFaIBe66epREcE56HfzIHu3iPz2mQD/cGAwt7R
KZ1xDas22c5yJuJAbaYsbH8KyE9G1WoeES3fW3Ns7uoMxQd8122dF7fEzwdn06GVNAmq+XPkLOc5
hR8/dfZdw/rkng90oyFJWkYeu/iBsnXrE7OEf30BrJCw/qioa6ZpOdLVC81d2Hw3eLv01Bz3FpAz
5j0TkY5RvcLsSC5ZMBR3mpzxWTrau4bG1edIhk8nM4JV1Mub0s1ulNsynSoyNkK41V49X9E/1m7b
4RG/X3WOpvzeK8Q27rsHixbEaSZAw4vC6FwZzsWnEHWKJa24dk33LqjaAyvG8GgU4aG36uYST8iA
zc4yj9FiHFl604BAGknrvWtWrt23505b7upySA9qWrN8T7RyObkxTpwizx/oB1yLLJ7vyjD4nvde
viHwS+e8Fh6iMADJUU16KEli2EFjfIo1AjgPksyGvu54QAttnKnxG9oXYPyPddzUN2mwyVkT7TlR
EZldmznxLkzRxm1ptBorntY/pU36BOoSJ7PvEz5QIEqXtS0TyA20k5tiH14DGj2XaDPPoMu0NbNB
fWsleIYMrFC+RoSmH1Xjzi5ZQk9Vv0+HJNq2k2huxgVVdVfvQAlFjw2Ag8ah9u1Nm0I34uswdI11
4mNJNTT3luCkR4Yg93Yc+7dITjMIqm/XcZmXWwdC80VHBpAPlQk6GWV5pLM+S+oGW0wK3dRw6usp
jN1L2fnBPpNNoDnG2Nd3vXZlef19XtUsDGIn2njjXKzH/8fdeSzHrmTd+VX0AvgDJuGmVUA5slhF
byYI8pAHCZPw/un/D+zuiJY6JIWmmtzJ4SXLJDJ37r3Wt6DFh1paWwycfSxslvmBzJfKuc78vS77
byzNu5he355GUHZILYwunWh+XFzo4TRmRtDRYQzH1FPXgEm1d4Pq/jlPIxOASoZokCoQ0j/z+XIu
l42Mtesi4ZMsXKlCCaBa+NFLY+F3Rw0JCUlzxL585Q6U3M1evGJZoojXPV34aLcymdVDXfwoUHnP
DeO2chJBKnybsIa0DwWZEAYj9skbt12cDsfGMBUkfziMo03lPgw5kBQOAel1ZMnPPxFDN8T30MQb
A0Nc19avqY0ONxkaJ9D5GUxFb79iZs8F2VCL6blw9RW/1VF12dFKTYFGphd/Fo+Y29LoAq0Y/6iV
52Fm3bFvUuZdM4VWmech+mlw+LmBB91k4LZSIxJKtYjad9PFM9NUqAOrkbmap3ZbWgxskyWTKKDM
esdLP0y+PNZe5mJ216arZ6xdgOU4NY5+6t2S42Fh47AaGzh2POJ0ziaxXYg1wFnxKpL4GXMzBJXK
t46Yo9CGjl/2BELJsbxpD9dDHUnIeDfj5cuTeXTfNEdnEsNDOzOez+x7TxfJFdm6Efgds2/hpCgj
V7tmi/+mgeoNoZBHsyGFN+gXLUTxfLaiySbu1vV3RhZX2wa4vWZlRMcZeId84bfhkiskHPrZG2ys
pS7o7rgq9INXQNGAVxaMGD429F1QNPj7UveASdXzKW7t4k4JUW87pQCg0AAOFUrGk1tws7YLZPY4
N+iSwSKCtzMjkxHZdrGaVwsqw8HsUN+TXVhAQS8+aX5tp85PjwsBAnhHF0ple2KVsMDyenVHu61/
LKur4yCBm5R2UBN4W4a0h3YR3yip5XlJJQ4JcCQoaf/OyjOeoO7rpXoz3LF6UEP8WtbLnwLGTLh0
rBk1J4Fd2u0FGGtO6HyakOygaSejb95BH9QH/ANj4HMFDcAzplu3dZ297y7q0TC7YxZp7SZh/97V
dmReI96A1XjGve84qHi15G2GUzu10cEz8TKjvtB3opiik+3EuHIG8eglqDgKQ74NprFeFM1Nlfb2
kxdpz2xLm4qP5NU14m8pBuJYsqy9c5O+Aa2PgS7uSv2QQTELsq7PHwVo9cDLoY3XOnueXlu4OzBU
v03O/GHOXXcHjgwNYnrrxKb4pJPnBdx2o5vOMe68OkEHCbtxQ7vJ/cQX8xZV0aek+3HUhRJPRY/5
roxz91Y2i1gNKK+DgEqBFWzYAduMH0hmQU2FRPawzLkRMoEWAPin7NTjqxXM3s/WgKHVXGBcO/EB
cL/8qbV65YI16WMWYS8aoB4DX7DsSzryediidGBfmvLATe9YZaP4W8YpW2N+O5rzj/T0W1e61bGe
JBN5HYhDDfd0RPkChseI9s1sMPkzFp78vrt1igdmZ+OmltXJJ4Hsye9YxOQSDX+m0tlWTv2QeIQG
0Lprj9UK8C/LRz6qtb+QEL5Bl4hUiEXd4myObzwIOUnsOkjUvJ4vxQ7KBoS/PSXyyUmva501KIQZ
eeTsEacgf1f1M2fvzmni7OjWYKB63X7oq/ZqjseobLwPLxIwXI3Ff1zwI4ayXIpzQrnKXg1AK+cm
K5LoB02CpFNZakFVWMjc1oVDJEEaEtRFrLOrXB4762/aEiUhO+EgC9GvnqRKal/FaDff9F3fI7NK
3nQiqbfDXHHAkYuQLcQuWPDGnLh8IfKhDYq4Mre6RgZNq5CyTvYi36MrJMRz5I7TT1yVN1LI5X1u
rUfNtb9awLMPhTUcZ6Te7EfsIB6xc7mo8bp4ycVgWdIJGLu9M77Zo+FtsCzEW2KJqrBcjOaH3gLE
WVADF28QN4tUDMu1vxaUuZsaQgL0fkBOmjORKdo6bWi4mYCCKKAZmiOu+yVKro4IFCk3L14vTtRx
Mhi9Sr+UEdYyY8y+K2+NaKArdSij6bUu27CutHnrz4v/ng3NOap5+Snz3gOER5AY4oVBK5Bk3fw7
KrBJ1D1d4K7+QivJih3XhG+rQKfkmP1N0aIY0UEOYFFLXn5HYlw9FvSE4Fh+E05//8dREF8tSYBB
ZcTPUqE/VqMGIqzMaCruyzRfblpdvsAydbdimL49GzJHapJUk9edsxm96MVZPdMUHsOpj+PxH/9h
fz5iwr3XOuRuJdS+k0yOnsuKM1PnrjTQvlCAnTGqQ8SsgPphcR5Pv/8ZV/NqMozvBkElkCegA1k6
VLNVWrqdm3BwypG2r+Nv88EEkBWvHIU5XgK8sDRam7X5Go1pEWQVGLa6Sl+Necl2yGnutNZN9oY9
FQDysH0nJpOdse1vYpd4KVuKlhtnTW6J3s8Ii3I8BNSWoaXGX3vbV1cjmCB6w936OSC7Ieqe6glZ
SeuRH2ot8S4283KjZqLWu1ne1/Dgd6gAvSPlyVK7D+XQh678crIhu+2+5eDH3B/Si7Jx5OMl8cFk
tDfllMfHCIPm7TSc5iLRmSs6/hGYpjyDQJO7IsNlb3vpBT8a8VUyDWOVYkxGYnselvyllCXEkEwk
DxkUKQN95dD7FMgySx8M5e4ru/7xdak/ammEQR6VWJgXMCazCJ1Xsgzv2qipLc17nU6691aYAEjK
bhR7PJ79yCPZpq08pTjgu9HqHpfU94Eqe+80aA9zM8iDXuRvfe6+i9TZd5Vx647yS9oYtDMlXrXm
LMW0qQG30PU2hq2ZcmgN0XLpu/m9ywAf6ABhxhzjYa1ZQexEJ2/d2aQ+AxIcjlxMbrIiPYn8Lk8Y
oioyyGg/CZvxAc6jfSOH4QDucTz0mrlvZw8tE2cWrjqbcpc74KbJUufQ19U2l4BL40m/CAfOQGTf
0sMWgEHrz4FhybZHS6i1Y8qfJTfRJifnJpEv2ejhw7KuPLvozrPXyELh7nfqZEz6nUC0CODy8vuL
ymUyDnWVHeqIkTxxaweLqTRDpmaD5vbVjHHTRCXPsWw8roUDBoSxrADrrcuvz9TILYj2gfTzm8j3
zWPUkAOr1LyflYUKH9ZBM/r5Psu0yzBOKHcLcfRnVYeuItHsF6BAV3tBZWAOQYKcMdDn/pGN5z7p
LWocRRGpIjMJhobrSEjECNxodaEl3tzEabmZL7TRjWPVWhpTrTi+IVUqOmrwEHsuvY3v9lvV9xqX
QAJ+ptnbJZk7BbOaus3v+1eaQfRL6T1xs7JPYmUjoFm2Tz4YAsAa8U1VCW8rYuw+uoGFaV73NL8f
H8Wi3nOnu5h9QhDYOM5BqVFHUcs8GTWj78JHdKUzqdpEMv5DNdRQ18fEOksbu679PJLeEviD9lBE
29ToHwzPyMIM2OIGkQU5W/mdvnRLGC9VuuV4fdGdWUJgk+fYzb/xrcAtGwqx01AL6tTKeN567gcS
T7zIqlPWk0k0gHzV9QgIaCID2D8/Y/He1pN6NM0fZ/Ff1IT7yYTMOOJ7Q2MAS8iaCSDK5UXN2GVQ
vY/BpJXHPm+DSE7GTep2X0ZtHOBDB0B03D0js2saGx+9EbRFT4O81987eoBMbrqNzRB0w/QgRcgC
xbnFDp8SomMZnwgtqSNqwIjtbIdxxt2mmetpG5s/lVb757t+9oG00SlbQUpwzXbjr5Y3vnFatLd+
Ow+bGs5licAJ0zc4rhj9NQLY8dJNksQ5PTV3doSIPVHprUmpv+0aktH0vGfXbitmsaENP5WwT/Dj
tvE9TrmkhbbeAeiMsC6dm0iL3Q24niEsLaO+QF34Tu3yWa+I2lkgwtXKXgLy0e3tmGE8RvXuhpqI
5cUl8I0+zZgFQ0+vPMoSwseAk221ZAbBww24Zlkfmhw56oIMu6iP3VT+wBpCTsYwI3EHb6vl06V6
lm63H6ca113z4mNJA2SbX1s/b8M2+TClhvTeziH6wIy0lfssOza0klbIYt7xXO/SmYnspH6qjuVg
MogRUQ1puRnPUoOxpKIsmGBFLQPzO1EVnzrm9bp2HmvGy9BvuyCLGA6ZAoG7LfpPtCWHweKU8y3E
zJwlCPe1jevYsJuWs+vanAslNYuFnJH7RyK+vVR+0zfEO/wINasPM8viC2reMid7H521RXwUDd+c
gftNuP3ejux7GfOGmyH/LKVxHiZ4t8WEuDgaAzjkMJ4jhMrFt9fUx2nFwZMZdUJyttVBLJMCCIFG
6c6wHTr9KFbXP5eqGz3VrhXALro9l7hJn0DlPnoSTxM7/C6lvqE4euAZ6eLqHlTajwNcjrLSeY3B
GhLstBG0KOCNP9BgQrSgfSWR5SDsEjvysZDiQv8XbPNxFx8iPWwNQJxsatqGbJxr0+Hb8Cd23EFI
qtZX9Ed/llH8EIj5rIQTLjEEQEy+beQc/GL6k0RZjTZkPmuJ9aVN9eOC4nBImaToxoO7jIHuD0fy
AN4JuFNrlAcC+KwI+j7/ZF7CLG+cvo2uBELW8fjwPXBRuRMmbVOuCUc/cfDwxwYsE/s4V9kxhrfg
t4yBqu69rO2nkVvASFRCzmael9mhHQQCdmuzSG2vFKp8t6TrCn0V4JPFFypZ3JWRbjWE4570A7qj
CwmaiUvbJn8hQpPXGLUPLrcQaD/8k6fVAdrjYPaqL9rAV3kU6rvEKao1zdlqRg5WHU/JMpKvmYv5
XHb1V2eKm8iejwwyaatMxctk48voDL/dZNRlnU7fs8x/ZnEsNAb2NoQIjPXqMKM+M7zvJhrfxWCj
zlijF8rCC52quNRLdaNZ11yESEFeCt57mXVXnzUFnFjVSRBBjq6XkS82i0wsIUSnmbwBiz6uCdTF
BkkEEcUtNxPUYUDBSPGbntpa2tpjIbkF4Y58yaznLPPQbdH/QBu7WehBdziiaYZOYDLRdVWZ/wzn
gGwrb3mXnsJ7G1nL0UoxqWZ0W/xR/m0L666zEUTVdLV7rw/Nrk9BTxX6uS5JH+aFFFUIfstCnuBp
B6d/qBeFkpG5JT0O0L+gwwVBpC92/9D6U854eYiOnS/PUdZKbuX5Ll+iItSS5KKGiMKUZg7zelyp
GlsvpmWH2Lpx3wy6dTQkhtclmr6QTX4UNQFcibz5DbLgFp5vDTXC30KvQvP0Jmc0IQ+Id0Cu6phV
6igOyFZM9lpDW0pUPHUrf56cPZxIPiee13LHbCQoS2LMaFXBRLzVeKzMHNx+osAv5Qbxlm4ljgJs
32ZSPYWnalfu0Kcj4/E46XW2VX6y1Vj66M4znYA/2B1mYju3U7a3JkIITA1Cts1cX7nkbXvUQH1C
8IT9HK9DaHI2beOzyP/U0WA9e5IJQYN90Yz09AYTq7EFdjoe0zIudnms52zXzc4gDQ4SnkmNYdCX
tEQoCyqtYkgJ6DCThyWFfq/5ojvGNc3POhm4qcdaKCMJPN2uDs0A+M++LP0fvSL9c1xKgibZn4Ut
jR2pGWUwDsPTbIJA17SHpYKJ2Lq0JGDaypDUR+zgK/cFi22Wk/aQVNm051wUB3PqkQd2WQsSzq22
VlS8zHThmjh+wptrA4NLXjNoJRt7FJeBTWtNV9snjn/Va/FkyBkHuieTMzZFE4QKFNdusB+qNm2O
swSxhRjyq5ExnHCkvKKN2XdWJUNpNqHeto9e3nnsBuQxugHGzA2XSeLoELzgYDM3YKdgodGo3zUL
T6cHDWnTkky4sSzpX0XR7myDam2Oa1ZKpN9C5hjCuDMPWVdQo3je3wIV17ZgryJmr4Ay5RzIi5tB
7b02s1ZdiRdHusQy7Eih7fOkDXXVhXIot2A5Xihwm60LQAfNq6ypQPI/fakBpzSf48ytj5nPJcz2
lXXR4+WjtZXDurbKu0FCcM3rZwVaF2oTaHcbR86mYKyvqeiTxNacBiDBnMNqualmWLk5vzYbuG/X
wwvdfuhI/U/azqfJUt9jNwStCf5o0Zx34RSXJSaotKz29QDENB2Wt6LFTOH4xePk8qL0e6be7Dx0
9Rt7pB7+MN3x0StoYfjGqIeVTUMhzngGiqXecauowfkpOP2B6Ec+6tiB8jIDMAGCngo8UcbUHgy3
58EnAVnAQYFJuG2bx4iWToLmZOOmXOB0E+UV0auEOT62VnShLKD1v/ghbUySm1ILVnSx9YGFctdE
VQdwkGY9GMe5ERhCXHrpEEg+JT+cifivmr9tPCWuHpmBUTH2A5LyYCKp8FOKb4EBNr2rVPPRjB0r
Nn+3KXedabpNEK7Q/91Wq0DAdlwMHdZwzda7AeIlyplzp16dickhkHlqLr3+WfKBa4rilkK7y9pn
en9vTuMr08UQEGbQmO5J8/u/Cx/JYIsfb8qbQK/4LWN8QJkE2vDTitrQzNS3MoIp9u/LGXK0YVZb
1x9vTd1h+hp1JKU69w3Y/KXN8AxmoevE5zppP1o3C5uyfaHKE7uk9+76yT1rTgranFvrRjfyp6Hv
3io7Oq2/q7GzcwEqj4p131lvNUApJhZctqaTwdmaiHEPEvkmVpfaLd58c76OuvPg923QRXtnGd5M
073lmyS2meAFGIEYu1vbpU5h97HCGVmEyRa5gWsSNKUd5mxSTbfeT3R4MOXCVaeaoQ+wVSbKePTm
5SlpC7w3yNRIjJ7c4VY51Y01ls+5eOJTI/F+OoK7DnvmIc3kX+yxv6zfV78Gj6n0wp+8A8epl849
sMGPsaKrtaQDJNCeu/YEmLRc02WjQzSOB2tO4BblDUeL4mQU9NYrq6lp09f3cPNea/jJomk5AcwH
0wFN3dmb1FmuDuma4Ct3jLPfU9sigCmt71v/vjCcO1Q5xwYupCPzPaKbNRPFfkl6XOG2for64lw3
qyMm056mokE9M96TxjnRH4SlXMom3ed5+jJp0zdTRWRALUkPXXy1+uxB9wqHXvhwmLoGew5zg1YT
gcwigcFGXGoz3qW9xHPJwFXWmK+m5IXes2QnbIYNmDNz6+jmBUax+KCxdZPPgFULsGH+kB50P94X
YL7W7BW1rNA3+lDXGDNbxxrRjPmcCGOfpJKoUflkphTemrVbunmftYTsRdrOzhqcuUxdqgJ97MRU
yQCOGGHItfvHiCZwp3Gn9Ys9qhfmNj6cxRLgcFI8rgu/0wCb53Q9ONPK4W6cwYehJGws9y3P5E2j
+Xd5Bhqo854ZtL+NGTB3G1jXhDMTeMmrAfEK6tPfwoLTNKn2fuaR3xhOzJczjNp2NIobSg/ku+Jo
6s1etcaqwnwy6T5U1C+lMu+mJLkr0uqT8fV7O3kHA3jDRppq745/yGQMCsaeQlvAhRSBxo7qddrX
YrTfvRLPs+k9t5K+O82Ib2I2nubMCTXNPDpd/cIc82OhVuyjD92O7sXS/s1q+VwU2S6zs3tmzsdx
dUPBKvXQV/hFeoHqrpX1kyP7gCEVoID8y9TRuDnWYxETPm4jBCOxaOmCuQfarukPTd6+K556rahu
if94M6vxfew0dxsLi/wS95ApdV0YwVols+/YbHZ1xgGk8Gsr/yTdlGCm9ug58bNpGdeS78TyvG9e
K2HxEnxxsy/Vs84kzeH8RKp2Tacn5ks/0ezd1bF51+bZR46SOHbTA2q5W3yKd56D5kQrzoslbhqr
+kkIS2iy4cbW+jeLh8pBQuvMhgoSZqaZfp+3CRny5ilviFZPueD2bCY8YK+2Zt/a2K8RRkI0XQMD
qjvp+gdrYJiid+OF4JHLaDYn0MF3mjJoP3NeejGOkOyWSJcnmkuP4Pmj1Rz0sLow43kJu5Klze5p
wwabPR5PZV77ivvTA9wvbdMRjkEr0uk7IuPW21fThPlJX9yLPZtAq+AqcdGe5XZdLJGprlF8NaJm
JytvwicCn0aLMGW5bUMiS0HTqkDeqgh5nyNw9g3QzvgiUK75XfFkCFTx1rx1SxteclmHnV5dwCKG
vftopePRBhKHTGaVK7/ZULX2aqIF5M6PrrN2Y8aeTlpzWQZxTmcTzmT9ZQEOiptqL9VyGzFFhcx1
p7L2Q/XJQ6mefInB33Ld19n7QOF6nOzpT4mJ0okM865rs4cI9eD0PBpg1frd0LS3IzQAKeZ34phD
lfkv0uORAyKRi7b7M5vJWdAFZyyyr/SSKaZJOWU15RERXJBo8SFzXcSdHZMNdDEJQonRpxdHFN6U
lecU+2IEEWfLjhE6Fl/TWIHpnBzYJRo67d4odsQpgTURj2RZxsHgGs9Mt85+AZQ7dk/ccQ6JyF/E
wGM/LjG/nbCkFfGMIbMwGpYfjSdbXKl5f2b+PTI8kJjzbjIuTq2eSpKbY+t+WpJXjAWPDkRDnzKC
iQLtcrktK0wdRIFpmqRBbfuhY4i/69/NZudet/wbWcsz1jwbdSBSnfUPKmE8uspG8y/9W9IsHnxZ
nLh2HMABPZtgQrqhfHHRwC9n25BwSCaxChWHfW57N5pk/rz+0KTq196Nue4lP2Yruw1J10948+57
uSPICK4Iia2P5I3eogINMuV/maut1rLsB31ZOMn9YOECBxgnpTM8tYwRlxdr6fcpINBKa/dt4m0d
QVNEa2hyU+xgEEd/jvtbO2OggUswcxxM46Fxh4uPkT3SxTEa28usuec5to4xCJF0sY7ibehpYs9P
wwLtMwFy6fVIZd/jtZU5lj/p6H3RbT06BTNQqW8AdX/V/jMjmkMc5T+R8M6RjNLtDATL09vPJXIe
IgURspdHr6CDQw4If8CESpEH88IWWalsTwtv28/uR8E0LbCZkOd5eTKykY8y60W4cGpt3cLVApex
6jbtwAsMyAaYQBEGt1IlJmW+r1tm3E5vjqqLLdMfZ6u1F3j31tZHvnvKSjI02B5RTZxt+OzwndGC
a/9AoP3/ikoxkUZCDfnfqzbPn82cfxbf/67X/Of/9C+9po2+ciWQObrQeUjIaf6XYNP1/0uAq7F8
29YBBq1Szn/pNf3/cjmAyG8yvd90ZwCD/6SkWC6R0C4iEcd2hUv4u/X/otf8ZaD8O8kQZh80VN0D
lsJMwUH9+T/+HfJU6D3QOInqsFr6Meixmmx6gfvAJbVhZi5UTmYWZETPre0SeztMY3QCnuHRCmPI
MjvfXARuRYGG3nLT8N8+yn+KS/9dTPofMa68OJRjiFPRdVmecP5XAlXuSxRiznzQ2v5kokfaYE/B
+MhROHcmvUTVvMzC3Qs17Bl1wVcBVPF/gfat38L/BO37B9VwFcbaDjXwL53q37JkO7ul2WbL6TB3
JL3pA23yuhpxaVR8KG70VNEMU7F1h5/35yst6R3ZgwWZ7FXPeIk0WzfCNx5Lt92YaSe2wAXYf/Qc
FtuH0CrCVFpesyYJSfs/f3qmbf/nS4ejY/pweMAx/mc+dN/PxLbNbnewLTeI/P6VbOoqNC3GSRG7
YDo5NnVRQr8p1YNY566lr4koy3ui8y47Lb+yJ7LbrZ/1kg2w+tOGUUaXb/l7h4xZT2CN6hnL0BPx
SRicfGfZDtE7H5J1SFV3g05WYVxL7jt/GMkApnM01YQy6VDrVY+0HUJnciCviiYlV2bcJGrqzVCH
57aZy5QrRJ7hF+YiKywCJYWR7ZwFHLlMx3CGIMC1MGd8u9QInOBBZ+cpaRi4KTQzv92zYd61Hh6E
Zo6GILbZYPvqMUZ8pk1xFf5S5nPFrdYsWpAwNgLlhGYIl3m+NwQwU159uMiAu8muA3dQ+1Thv+kW
goNsfzxho6J+tNdPcv3pBsYz4ovKRwTR4fffp1qMrL5qaLEJWqlon8CuANjAZh1IyLRrllRcuMlB
SrbkHPjvZjDjvz6MTkplohOZo8m9GfUf8SjeSmA0m3pd4GRisLCSQt9o6EfYvqsPoFZ8dtmN61R/
cp3+gJV66Ew1CCcw6vnfqfGFjX3ZrMfAVTONhqRA8lWB50pfwNZwK3e1AzUST1Vp3eKJBru6VNfa
kbTIcNxuPMa7hY9RLPKZo7UfRkvT1LsgQtvUdTvvu/G3Y+5t7YrKMyNBFnod0zGX3EW6Tfxez9jO
ESKf36dUG/S/Gr0LUgGu5K98xJ79VAvGMJ47vrZO+gEp+64qiAX1s49GHwCKWe42Uv5Tb8EiqClR
KpcJfiOYXMb6gXAinkm0MePg7JI25R5spa+TnX38/otaxXjDOO4mWzzO9drJ6NWWzlK1bbPFxP/d
kxpF1zF2tIbWU/uMcHZEICpe1uK5dujqDsVwyESBzimDYVvz2dHs4qXgdgUOfjul+bMpPBgFNleJ
HnclmHLYz02yy1CGEkAEPb+75KPGTNpl82gSjTG8rO9wCoFARN87otsMOkHccF7otK25M4+lwbaM
lev3HSDpRAhVzI9inIZt7LNS08bmwRySa7Z+7xTHf0dnOIhmvKWkfhpBVBL3sub/8NWRuYcSp9gb
FdtSA27wAXW6JJIMy6J7LJCakqTZ7AqLi4AHrYURpwmAwKPZGZ2H1R0J4bUIRFaHfbkujMGNQ3+h
6eDGakAJVOYB/sj3dJhH+tBmsUXfeVkYRm/aiZ+naTgvNV5yu9oR+ToFvjZfVhEDekv7ZCIsNw2T
WRKUmN2aIdQgkGXn+In7pgr/oZAbSfydbXSLmm1s5UJmkF4CrYxc3p3F6k38YiQiWD0D20dZSd8j
VMV8aDR0nNhV+Eo9VCO/23ip25SKJLvtdEHTsRvLW4CISOoGlhJfM54uYlTWza/GHYd/yrzE2gtw
sz+9LXgChXcLDnErG6qvLt/Zfv/SG+xsXopn+fe7qXrWR+nnHzNkMExQ+9JK93VrVpuq5yEZE3Tb
iGpxAToI3IzKOOuG+MJzS+5TPpsg0un2zhWxDROPc3qBPtJR33H8ioxH+/cb6Ts25nGUaGm1H3uS
D83EHjEj+vIEr3rKifJIDp5RET0Y8+6KCJe0iY9oyvntcsyYRUWBJP3wNyKkrH6XKY0gCImAsEtF
tBIs3fJ5GeW3oH+9jNmHAd4v/P1DVCk80dPJ7i0zrFnse7zzL4TdXqyU4+V3mXA2mGE8xg+L2SZI
pXg0hpbkMf8zHeWprOO33yWyjOxmBAH8bUumRkBvEb7GO88Anu0mZDzzCt2q+PAJ+NmB+/5r6hxA
Vcvh0adYHwwaity78ottFzRWEhopcbaamPh8LUfxeoOs9C9RNgCjxcvPdDPw17NCAy3YGeafGDML
QyWabuvatyLFRiDykvfAB+rpE//YwdscxWubGxOnQnT8XZg0B1hpcfYXuY4eaAxPZ2vKduXSfnVJ
VG0ISKFP3T/+riILuXkAzOTTktmlaTzCQDkldJOvs14loG2GPgJFxO1sctHoa4l1EPeC15M8Wzas
7SZlJ9Oc8sPMcQlMcbZrBue9IN3Fh9zPsGZ9zpslUMoxaBYVJ8ZxHq+Bf6sUcoa4/lPQVdjWa/Kc
keCmHuvQU2zFC8GWus9nqhERvyWyEGtb8uKsf3leL/p9hjev+KiMYUbBM9NKj57w33gbWzErLlGE
cTawJes2p2G1Hhz+UO86km+4vXLupHUaGNpyMUhb2SZp+i0ifmao6ueWzzbyLKYHfVaFNX463BTx
bcnR5xDtScMboN2EPDJh8vF7YhvkWwW9L38Qme4YJaxXxCRlOGftRGQ/D7z7YPDUx28doE2s+0nn
mOQ7IanaZL8v7ua47AmpJoHYml67mkMlRfUAhjn7S/TceyXcq7I1ci+72xnyJUFYVEFp9reYnsyy
pIFaRx/axOICz7+WzrcDM/uQo5bBsbNXaOs2fcVGZi7qWEASlFQtwfqZWXr8OSTN4feNaFWY1agA
c41TCOU2ErbG+1Nup8THxrnunEy42ZNMc++y2wDo48P9RwliJChcakXLjn2salkWHUg+0on90E0v
lUX32rR2UvKYx2P9OHSErDuniQcaNdydBfgsqWCnC5DVOLNsqnu/PkDtDVo6kEHTsJB6Qg/pGmwj
+qONdTfX2jeXEog9OY9KD0gCb4F5UwmiV2g9v8ZYp4Jq3VYNyRELaQ6BXll9+DG7XW3xP5p3ABsY
SMmF/YzPou31LKhAsxILyL1Yc4lGW4MZLZuXkE4nSXt8+/vIrkD0OLXRemc8y1rMLxPu/B17OoZJ
wUbKBBaeEP0aehfajy9wRKPdOWQLw04AsuyHW33BPWQayEViob2UI5Rdj6OVmdQYlImmKDbISJp3
qONl0HAEz4X51jUHd14UMOYY5h2zCCrleb+sdfwk2p3q8qdKyxcMm7zJoozJw5qPrcmurKEIJHWv
3HWzOICCWp1LbKDDDFglzeJL6aDoMxULpmjVn7bvH8x6oUgDoh1YLp9rar9qlBuDtZBRQLuWfShN
jZvEW9WZkP33/fiC2Aiy4/A3ynl0FjLdN9bU3/AIojsxu0tHobeJckII1r+vBnSeJD85+kiQmaOu
fZN/0Ju/VtpXPiFrNCP/Uqa/52h57WKpH1zCQYGWf0Au8YgC4BzSGiZXqdRA/usmAklxM4Op1cWk
72KDtYo1GSV3SYmYlR+/y88fBMRiLVDlECLG/1RLHPJQMq3iSf+t58qJzuJaBiXme45wYvu7Gaf/
TdiZLbeNZGn4iRCBfbnlvkmiLEq2eIOwZAs7EnsCePr5Eu6e6q6O6bkol0xTIEgCmef8518M/7bU
IMsinrZsrkaqP4dWx6+RLrPSs+ZuRuFWfZV9374GDdPr0uAWsUr/VhXJdSzbe8ogyjX3gzc+jvGr
VRmbaKbMCCJ250IvcVRus8+l9vXcziSynT3c0pRjG6MbG2tB1gO0saTYwwzk7qbgztvsPaC9WRH9
WDFyCE9Jn3wlRnaPFW9vcovnGnKDxMtN2Cdjaq7Y4+xEP7H/+XTaadqi/srQP6gSdVbL/5xlh4hs
Wey9VbXhkyXgGe/hwBLQNAMWa84dCjlCvcl9yYMMuxs+6yEhO6uFKeE2a+XfZpN+q0v/1icBsxeL
NbJzz93k3JfdcSZolAauf0Sif6opwWkoko4hw9W283vSUtUwG/lFgbLxVBWfFwwP0Dct732U8SWI
huug6oagsKk/W24qkX5RJdKGsO8REhVDAqM+UFtAkIkLyAdFQH1pWnc7quI/SpyfZvkbsiUrsXDP
ZW5es32lZb+Xa99z8RpPwiRYLc8gpM2mVobSShVDEuNLUTPjxMWV4dJM0UKCCfUCRj43NP4pnwb1
MCkRqLz4bNBfP5B1AeNqHD5Ed89qNszla57j56yfCBlPsS9snPgaGT6OKzD7cQrb1H15N1vOtTHJ
BbQqD/wQSWrVfmLvakyJwWKdfqkWaQOmwoL2ImdWu+U6VvtwbdsHfeK00Kxtiqy4DtK/SON50kcE
aikl0mT2vyk177br9vCbrF3h5F/MXUmuHabt1Kg+V8btJokGJJH4kSTa+A1pgX2U3YVJTvJQVRk+
oHwRtvB3tTtrB02r363Eee10/2ccBI9eLq65y/2Ftg2Sukt8nuMN+5Qrd/eU6Swx9XBLFP0OX/9h
bx811fzpqktJhGLcyDUMKdPptgylYXx4oOAY/LlBAMlLFZUKAzBa2nXhjP3aNqI/TafAArWIA8o8
CkKjSt4yJ/zhwTzprWrY+BqlhemGry4bJDEt2kj/xSYJYUaNaZJ9bVtrAVVjj/X4pa+CfoPlGZQg
QwsOcWQ9lXnwNYTehKcs+adMlnagwQL+Yzhw1/RRuBsHHRFSX2LamhG8TiXWzqQaRbJEm8tohdw5
CDHlOPHJTBD1+JLUdY5p37Ee1GCeqOQVwSIv3Iy4kwX4OnWeMuMZcxFuhGDaoYPE8ndlTJPCG+d9
5MMpszBhkdcyj4W+HRD/7FDDP/7lH7X8hMnTP02kpDljNxAhjFucs3QZre3CIxU7KeOdXQ+vlnrp
5SRCk2LlsJiLLQ+iqoU0BgVgu1hM5UOCIUfk7vSpHzASgprvObD9IgvSTDZPuM0tflnLH7qBoDP3
Y/jSNfF46o8/T/GZA8FOUeZ4y6NaG/OLOnICLQJtx8jgXw+zPOWvJ/91sMWWbVR+Lstjy1+Xn/56
LFiO/NeDfz3n/3zsb0clYhOkCqTmH2+vWN7kQNwJGav/+9rL6bWeF266LiPPR/3D8keooxhOJwFq
qDXteTl41gV28a8fSvBLIE04WgKlmaELQm5dgpHXiEPTrdFY5Qy1Epska5Bhe1684pa/Q15/7iu/
3oXKFCcIW3Mv83Ffd2V/0uN73xHhxWdJ/EiPFg55Fty8GHJ379mExQHIuyfO2zktDy5/EMuBt0yU
EmMUwc0GBYvo4rJ527YqOS9P/dPyE8spkeiVjmUDtq6O0V67KrR35LmbJ62pzFMMIHPC4+XZnIJh
p7l0mG1Tf2bK2zGk4ThGQ8Ccr6f7gjjtGnDLjZzpiNTTPfdteWp0WpECE2XSocuDCAbmPHixumWG
WhLa68oL7FeCEYNf/bRNJ+vUwEXeRCnU4ygcFMOj2DrEoqKXTR4GQSt/DJwZTpkeZvuaNKIJv25q
EEZ0AQEdXfxIrDVgSqlZ7NHmiXvV4qZPKCBaus7BuaXZ8FwNwlsZbfmoESi8LpvgMcSr0UteI0Ll
ZN7BTgt7qN8SBTEKp5D4FY3ZafyQufKSoGTHxdv9ZIiq5mYQnHyjh5U109IgyzdxW1z3zkwdHkZP
o548W310hRzbws/sD3NvvvRoA84Stzw2Or/cEfzy25zsT7/0kBHXDKcHWfwK2p6JTN191sV+GIdx
O9Y5caJOtRdJd3XS/rGtECWJYrxEMeRm5Usw1g5RU73tHxkTPJSd3AytoCm15Ajh6VduTOgyW9Ra
lh1qdHfeto45ZZcLws89VEZGzshTwjFLy1UD1eppLLyapZoKcIq8Q9EggESykR0KZJWwawliIsEe
bMdDKtfE38bCdSlaMsgzDiEeUw7RO7L7HiYkNBLpvxAQYFILTD/MeGCDHqyKOQF8OZ9whjmwUoTF
WDiPxfQ4IA84eOnUbiSBx3WPmtFGPusog9h6CLY2Gd1BgJ5eMCE+DlCGWuxaCadMMTAY7gaMIBCY
AdLGi5kAQ0vqY1MOBritvFSd5W+7yteRc9aHyvKLVQGLc12F3S/OgH7FgKyUWdXZySJohMrWOAlh
kJKLiJH33tZjPGV1fxNhkM1ppFA2suMcJd0NQbZ4zGbvMnRYZlVU+Jn4CR4Ho1RNs/XOOQa1t7GU
nKNvq09awwPStbvN1rhHPHIrazhkfZhVtDFgiGnDS9XJFjg13sWRcY5JmnocwK65gDA3bPSajzDZ
mfpwcNx540lh75xWcfId4+47CGWayH7SZbgrW6L2jBbqMnm/b6ReX4ERXl24+r3FYuHG9VW4wUNh
eLcwBBJpFFHFSJ5aTU43rdU/aFyBVNz03GviuxGTs4jI41q1I1iWIaEMV8NaJIN/LIP6I5fpwZAY
us+ThRS4dh891LJkEw7cLQ1kuWg80ql8AA19xHP6MBjWWctdLgYMjh/tOO2hyjEnIaaGzbja+214
0XLBOpOMK6xpn9si+2n0FYBsG3HZMrh3jcdyjHDZdoGrIhc5GwZEbM0ofpra+z6NeBiYjr9T6Fzp
zi204Pp3ERRbPMMUL3W6ZCUoQjETeh8ga0rxT9swcr1C02gOdU/Muhnfuqp4CNIxXU29wh4D4wlu
6MOUyv40s3CjtWtIPp65UXNydVL/6CN/mMMK4obEwgouxVoxu2ewhWPstIz4df2CR0f8YMoJAa6W
HLsiu8oug1CPRmYr3Lg5P1uD7bzAEYYD4g47psJXvQsAmyI04mSvvDm284pyzQ/pXkQ7bLW+Wnem
fJum4Eolh+DFJf7XcTBa9/dz0v4MmbEX6a0W9p6l7pZISTgh2J8Iv3sM94hDNr93A3hvjZeZa52C
QWAyN66tQUNtx+gfDWe2iaz6pUIfWDEKCiesnDGJYlSQhvSIytQjTmAYV8PN9vGkMD2sLWhxMjYx
3xmhtsSfFoa9SSgeSYMCtZrIKlnlNQTD2sg3mQFZ18/3sqZWsfvPNB7BJiBzI+AOLn3tfKDiZxoG
wgi0zqRE23TZlinZ49yaD4SKwos1GIObT8y23BWah3AoPgImhI66pI0o3V0GX4svnYBi1YYbghHZ
pYtLVwl2y3cjxK0Ag4ukap5823qI6+xGUjctnYCegYffYH7E2JkTkNAcMGV4k5H57Ln1LiKvyyFn
GVjLIZ7HoCxv4+RxbOtzRr6pV/UHe8DhmM+8aHDxm80fxlhdjTy6mIl8Ml3wA8cDaJ+FiWKm2yR5
8ezp+aWJqNWQGMh0HaVZvYJ2C/k4BqayMShuc++bRc+FkKm/5jOEmxiFQ9O8IRE4F+ARpW2/qa9G
HSrx5KFmZfNBxszmIfV/2NC16dirVdIM76HvfpIMcGs3dgA/exy915yvox+r94l7SM7wxY1XJ4w/
nBb5hB9twtxh4oUqAW/oYzS7p0rDTxXXbSMjJd615QMY/IpINuWRzoG6ozbecSQXGwvoNPdrbAwi
+BjRT/CUb9O3KcrpGXXkviCedmjDmhuifTwH3yAzkfOkQWPM85pW9TzDtd1IPniIwG9u4j23PmHu
c3TqxNUH1Mnb5uik9V1Le6z+Y+1ny0rWpSBLtl/Ym9kwFCc3f7CwyWkeutG8SI2E2yaFk2rU2bfR
mX6DiX2nVCEFvPpskrOfchmWbFd4iCLhxDRzaxfnEWPVMR/BRdvzPNfhzjVgVgSZ/zwBcGBFihys
Q3vYEHaKUrNGvIQfy4QDWk8rCShaXEKvTkFHnLMLvLaYT3IzS/vcpb63LfNH6upoM7ntvHGS8F6P
9e8K4we3awN4MxEOFMa2LjTnPE76Ia1KVoMSErirVZvOHz/arP5wW3b90uYi1DNGrA6gcnUpjHGr
zH38eNrEwruMrfyKh6rY4226bh0TDU8J5Tcj3ElqXGtyhsqImHaNlnIrNUIBCh9Zlt4Titt7MbmR
cFY0L321sAhBsmXCzrJpL+ISmvZIS1U0MJOk5Z1dNEgkXXwD4X52NdIclT+Tg3IasUrGNz/Jk5Ea
3yaKJIW8ZBsMsFRwKeImby2mXh5STccAkEBpVr9PwwjfHDKKEJcO731pRXjgI6NqRrzcGKCqTCgj
uQoxv+tjKVddyZ5eTcPFxvzC0dixbRuaofg+mFwjMi2+9wHAaYZqZ1cmSH5c4DY21wcT97pNKPv3
KY53vY6QzkORvJ4hPqzLRHuNcpvPBJ66NkwPbhK/FsQoeCa2IdPcNKhj+3NqOnvpKl8HE68ZcBMI
OaQyQgFlWgYheB6+ggBcZeMw61oJP77VTnCVhf8KLcq1sg97VtoV68ElSByBJL1wViTP6VjvZWgf
bLN6H/ono1s7vvFRz0xe+Y+c4hX1OspJkwmchIM7vOhM31c+LjQGbF5mvKBidQnY5djAsDjMSjzu
+DWfvdv8x78lo7m2Ke8bjIvY5Rg+F+uWC0TnJVwOr46WYC9SV8Z+iH8ST7f556+accVqBFlEPQUB
QTZCnuTlhBMc1CF6xMNZGBKP3m8nDkclr/5qEsptJa/zfFXHjWokCPxfPTnkNfrY93BFyVgJOavR
Kt/mrF8n2c0nyw4pVAV2FkAuNdiQiAjYVPyM8d12+Vn9G/9VAVGwXDkW2v/lcYpUAxuiJgWw0D/g
e5GZhThi+X/FeJeuwg2MfaNYvBrER35fPaUyvJ36Wd2OAa+VlsFDM7TEf+7s9mzaT6xDawPEDq3c
lzqxspvIceQIaSKfqxRTfWvY4ZcC3fYc8NehCIBwYNiOe1xKsd0w1+r1KtwhYkGYCK/htHW+xRXt
biXBQb14RbJJpd4Ag2srG9HvPY11iaWGuVbnpV5WU28H+5vlvXMMrI4iui312/hVPGH+sDVIXVH/
3EiSB//x9tRH+M+3GnBWZAFt0BNzddFMWFRwDNbw2Nmyfu/qlKuNx1omYJNXkMkVLc8RzPt190On
bbFxPtJ5apv9eToOSXs9Cdchh8twbPLNbm2AY4FQYJ26Uw9F/LNQtEGeUnXJZu7pUBBO20b+qQ6l
a2DXBmcD6I7++EOSGaEOqZ4TiMd8flLPUOdUit/x4z9PKuJBdcKRcI7qpXiJB4l5V0nznLbG8nLq
cK7El1M8Wg3piOn0LZgPMkY/06dowcSFEF5imXDELcvraAIsNtF86iymeiVKoRJz2s1gMumIrOTL
o9i2uKtSqREeo7lQUyNdY7ufrssAH8nrF9vtTSMKFNSv3mE0cYtSMzjrhX7omZib0mQcnGKx0IFF
6yWXInGLD2kYjnvoCF9V0B7GkWn2LBCclMT0uNKpsYwwoIcQrx39TAH02GzMZ7qFj2LAv5FUvaeF
BmETUs3FhyUeTVGvhiJ2fbNFOzKG8NpN00JJT+y2PJbzITaL+GhF5QsOv7dw9mHrdAZ9E8mpbZuf
WjE8q/+KoDa3uNABhlIetpCGzLSdd8MOnyMmWGwiaxnHX3o4iF3ifWpBhybVmb53Ie6knQNErScg
3zMVm2NBN7Aa7xXBy7tVepA262ZN+uRRxuwQ1X1yupcsoh6aHUB212TaZE3sGfZAG6cfvbFEiak2
rCY11IoCSulW1J5+pN8WuNu3QdM1kXgbbdMUBeZffJ2GmsAA2OEIajOPSawDvh7JIWhEjDMvqx9u
cOjcp2vXK1vqXDxEOYWtq0Zm0LKRjpXZp92ghsJ0/4xrKedf/ha+YFhr5e/wJ3AS6aiYGO4fZWMc
9IIBkpkoCQdBAV2F+ZxRXiQ2bhsVD9hY9m42GLR0fo+ur9dfqhxMm2HaPRQYG801BmhqSIEvWnKo
LXqdZThJ7XwoPbCDEg+BtQmvb9WFRFiHhHEGKM1wbiAlT07YnYtyZ47DWa+IaKga4p0DwIhJJsqC
lmGmY4rLAuHnx0JwmgvzSkAVW+mkMeXc18nYgpSGYNmGGkOjPCC4QbyQQ44YWnFtfC8eN33pbhsI
w1t7DHvMZiuWjCHZly1Dv7KoWios5s69uuQrzXPpx5105+DYMjm4U2l8qz0CbplRN2q+fyidST54
VEuMVZwnPHsDob0hnvxMfEywkyDdLS9dj/Av3ExLtqNZxuvBjsqjTn3tlDXEV+zo0hHV2S9aQdVX
KrMIblZobsrFqiwf0jmRmzbyz7guwqzQ3bd89Im8QoKG5s3ZDQF1y5w8Ieea9snEb3qpg4sDFRWM
sJulmBmSNTpNdt2oGQuTYY+70q1AT7qJJWpmk6g5zHGRtQ0EqvDdJt+dUCBRBN1wx2beYcpUIlf/
pOIU2wm2+x5Ow7lrZxjU5g/dYDgRy/xCH+isp1HZncjyasXik3k30b2QArcxhul9WF/7Nr4Ybvrl
5w9BQGlU5429njRQZ3UvhD3XtlaMr3BdCIp1WQOMzF2hsKYs07tLYODwCE44xrC3itIhTJUv9884
VQ0UF5ZUITgfirx1Oyd3V1oPBvW+l0MR6STlESnomH5wKQHbxEGso6mkNLKxpFwzgjqneXLq/XSt
xkXL0KDJmctRftwzCqZ1qJgL6m+6La7O7HwrYBAy7GFwww3cVxD5e+vNSWngSm2P3vmeDeIyuDXq
8XGnpy4zH9lnu9BjIiB6NBhil4XXUe8BcP1hg0UF6IFFVaZeRDKJxrn5O5aR9zZ3XrIYHpBiebF1
UD0yLJs7ZG4JN3Dhcpnlfr4LC/23mp8txJx5YB3mRc+OBW8CrPghmkLmtPRodkxEfXKh9wBFUn0u
Dn0GlFb/XKfZ3URtYlVcC0Rr4MkCnb1lqG1iP7PLJUGr5riNux7+d8iG381Bf2k7OlB9/B5H7Xus
YCBngMmD4WVDJDQcGUgoN2MGIyp5h81YjfQkVoYtF4Z6bgSxEivqXxDEcJtODXQaQGQaditrKnB/
4zbyIPscJ5w6Dy6F5u8qx7zY2fBtZvQNdMgF4g68iUR9SXYIVdwomi3RtO3WFxYm3gGk8h6LGdGP
K9eA6SFSJz8Grv1Eavo9dc3Pqm8/9JQZsjVTA5SYDScDX0GA61RNyBq5Y8uYscaBPw7RTcT9QMRo
Rv0bZYSaDr7iaakxU9/QPdi9v/OYSRUM55qofcvGAAGAivr1mGl7HeJW//aHPCXbn2X1pcnnRBxx
YT9nueLFqpFfnrgPs0komKJ1torpmcXeBqM4cJNqgFDTNpBGovKuJnZkYsLAwXR+O03JlxoKun71
hmLzJTMCwBr6jWHi6gUITgibdZ+5br6VDbnOGlLfZXbWwxKpRPCjkfMPObIAiZTZZx3ELMIGxpxD
nu7/Oy/Y+nsKeaAbruHSmCB88S145/9O+W5MbjQ4sCQCVXAopn4ZijL59X1MlNhBX2bIoYeiBUa0
Nfw15wD7MG71tOdDQm7/hxqodyx8Ixu74irVmMhgQSaumhrhY1AAaBt4x+VvTjiqyz2/85mQyBC5
GNl27gMxmWo3OaV5T/82MI4M1ACvJgmDBvTbTH7b/0OIdiDN/43J/edtW55j8N4D9cH8C5MbGpco
qrTuDrRph5yFY5yNh8CDPKqxNa/mhmjELzHh+WcajrOqfcNacSQ4FyLlhqCTgxVAuSLg302K5hPD
BNgyWfqiCPlZt6oAm4MPvx4gnPg7stQYF6tBOAAbHtvaecjZ1sy4eBmakBsBCrKKoFdlU6yu00xR
kUeL7+MP114RHMoSKAirkStV1rtsWLHVCofJIS1RPKAhqZMD0sHqd53MT42W2//Ph2b9h50zVwtv
1LRc3wkY7v7tQ/M9nCYHDX0RHhoQ4Krwhl7/4KmSaJnljs1LZzIWW8iUCz2CqctR2MBxamuhYbl4
InBZg7TXodQeo9rcLeSYhdY0zywenjsJ2rj8nHUtn5zLJRTr8TMw6fsfNpttvQ4mc9yZFkmRGyKZ
HOasee6GkU0VKarYRTGgtLoD//vN4v3nNYOnNqxd9fYRGPxdgkAwS2YGSYSLo97iZZpvtNCP1h7m
dWC5EfOtIYG5zVqhm7hO4wx2Xkh6msVXmaBC26eKTR5O6Lur+WLV3pbF70D69DophmNbQbFcCoax
np5HmAZCbSqRXdwnn08GMeatJN5x7RnALXAgWH+0c0gIQxSTdLdQh5w0hjJHW5FXKDML2W6lJ0iD
8mFSpSMMDyxDcQ47pPO08JBSaavciuro+gQauGpvsxF17Z3EPgpFxPKjoVobOWMgC/gooQXfBw3s
z+yuh3CPouk1g5owey2WSGp3ZVxVUZBnNXxyvnEzDTbwuAHA7GMNE+uP7/u/OY7/qyiEbKL/XMA8
y0S0YumkXbqe/jdZiNNrVpVPsjmkomCFpFjdd346bkwbzk6J38TsIi/sPLbSuj+5bm1umiH+Yk+u
eojNZocHquLUkU0FVbguz3FQPPhYIK81wS9pSfkd+3vABeZXfxal1jjabr9qhzrdaob5E2e9X14S
3eGe7WSb3Mwg//IzFo5CewH4YENtME1SrLKscfV1K7yH1O7vc0G82VSHfB+ErCkepx2CDeHTnGxj
jHQLT3vFhhBxctXLp8BDlzx3Z63usGZDxuw3pXMmwN45O9Bds8wqDg1jkphDY2U2kuExNDxS4mIp
kSMW9VMLVnewxjyj8GqNkCJGh00Od3ZTSeDGXC+2LG2IN8RdcfA9/B7GnAVPMcMWOpvVwUB3sKOB
ENvk1EiqSHOb/CsPol3nszY5NlvDwqRa/t2kkLMa7Vkfoq+S8CEttVal2f5aCsqoqK6uxgSzIcF7
tegsFHGr8ZzbHDYX1RdHWEN6mGEEInxlpbyr1pQu2lpPChvCSOmHDJwfISL5zOmh9A542mEDtAeG
vNQzFVegUSPMiK+jWbwrYhAV/9rWYso0J/vC0vC5LoqzqccuTSIc+sSiCp+DX5hovEVNfliYql38
U0T9h2aqY8X0EIGNwA5JBDlbI+2mtkVrDNkeN8yV3gtsaelEk7q8NK53yzQYvIrVpSrONicfZekt
IZVf/ByZX4R9kP6H39arvqMcuOn0oqePbOpDAofUB0RYPGAUgc7GhXeVkUeGdyv8yRZfT2ZPcO/t
6tYb8PnrlvB01QpTyW5biJG7tree/VD8wFoJycFMkaIj0E5q88dyg8cNVjFOOT7H6QADoIoQwNTm
tUrxhhUNPX4L8BAx0Uv85rsfyatjkQdk0vfgaoKbBD25rzWUcgXlnxHQFhme/m2sxbcqEddJ6SY6
5Q9Nexy0bP56mMtNgg5dAzzfhFi+NFYd/Gm7Ow3gZDCAAmbKe0PRH4XGL6bjMU7kpY9+gvRr2nLZ
xvHZMBp2D2ZGueWfKxeGf9pZybnhQ7bnCpIETs2ozLe1j5AtkwyumYy/9pkwzjg7Og4+7lJmyTU1
5XGafHkQZgDQg94UPe0Q7hCkAVngQ0AeCPuJHjh7e46vDr3lUcvcfFOFOgNAX15ILPpwssl8yWaw
5GwgyRkt2IyIpfOUyw3LUVPoCANAnBL4njrJJY2Hh13VlQCyXYJJfowFsDStYUuH7m9wnmK0nu/d
TnMY//fFRgSjQkk7OlWbwV1XQeyBpFkevBarN8VOwgQBt3lU5E67HZ04PMEqO1lZVe8yjcTSmdDR
ZtQtsjVn8pb1cR8PRPFZZXksusk8zcH8EJc2bnmzedV6o+Jw1bxWJmizPesQun5UU12zedfRTjrt
12jyqKOBMZAgYJ2gpFknz2v/8RNjQyMjtk4z9efZcM0d9LVDpVvmJnatmxtg7h50b7JOXPAlqChy
qp2CCp4fMb/O+y7Zizgb4SsS2m56zRnKw4id4qydEy/1Ts38tfylVY8sP6GoYwja2NBsCXzdso9j
XmH5DzPk9YNte8E57Od075fW96QOMiTKI5kGc4GzS+Ewmpr0c9SKh57+B2e9mUgeJezHFgnlSA/d
PK+Lc66V2loMSbUGRnTO8WBeIdE5++Usl7Ow8KmDldF+iRAOS0g6G+QHcuGlTzwNObUsGdJy9oU/
7M0I6ww3z5nv1Bk2/WmwdhJeThfJudT17kCONDcVw8OtZcDjbWEInv3ire6h15lOdMy8xj0TekSg
giHg042EQCI2e7YjIlqk4+89QznCUHcyaBnf0Pbu5mTCnM78Zck0IwLHxFijxl1jjI3PGnL6rhhF
f46rEddDv4h2wsV/fCTB1rNLhjmghGdp4sWaRowNWYtfwsh/y5IBS5pQh84SIjoq3DWROiVYOvnG
07PTTY9ly+0SB8bVVIYPICbwB7U2PYwvUTkbJ5/gX06gn/F9KtLQ2ENyGvatkZ+ifur2euHSJdf1
TOiaRsZdH5LSNDNEWaeTcS1hOJ0g2Kf4RoVwj1EugBGqQDzawgyRyclnpWbjSb3NcowIKu9BIstY
mx5mGnkSPyYwxClWgEBpxpJVSWlWtsZpYQBnLUoUITqYWRp2dW0ErO7Fh0XCJcj8xVN0+Ipc+DoQ
1i7LqkW4kdxAr/6Fy+irXcyvS3VRDFhNMSfbS5NxXtS1P4YItqPPuA8md373J5Ypsq43utIzOAKg
PbURp4fbhRqdj2OyjxFUTY7YySb7mLDRXOjZpZm72IHDux0B8YWJaE262iP8qN1ylgthWkFEc1hc
SYWC1HgyYuPRsDHZZaiynvuA8Vd7W+qkZmL7kFGxj1PoVnmIRY7W050B0xgA3munnJ/V9rlwyBG/
wOpvWPt5F5j7pd9mvPU3RZvdpaIG69DOKdOb21wXd8WHVexz14KBjrCJUeK4aZEEJIggQzFjXApq
LqNpw65PKe1ypEpCzRH5BRs/VFmIEC2MRNZVTZZSfkrBFVd9z+t0UJ8zMs9WWl/TWvHIIpKZo0pf
3Rdu/4AjWuKpJFMwgiKTe6OXt7lLhmNZZNkKj7eHJpdiR97EotlaCMJjg4yg0elFB3j2W69GWQaR
8suqIjglLThnYdHf1uOMn4+LD2yH8jUVSoMamIdRqx8bPbhFzsys0rzS3aINceXNgblb5MnXXOfc
q4ygeu2WjSAOrot2oJnuA67Cq04n5W2qr7VnH8rJRWjiHJYG2lNs4771nmBLPElslnZDC4ur8xpS
ZBWapvSAgXZswuaq5+A3JMkhiSAstBenlmC1ObdeyNKANafUNVoKHqPXwVnGPUWLdXFMeFN0+kOL
8oX/J5i4biYiJ1YMQtepXme7OgRFM8eTFVoZAxlUVFH4eyBHY7VcEXNsgUVSRq5Ss3qkiJarBWwZ
Q/oTb8i/ewEeCknzA2naMWK+gq44w4IxxR415aTbY9FDV7FHqqcyoi5yEQxY/Yz5eFHcW03btbn2
fXmByCEASLGVsb/uVpg83JRox2Z9YLWtv6vac8EPQptKpCY+QNXnbd28ZIyuEclQ+xaANmlKW4/z
5yVpMN3wpfctn6zHWuseEg8WdNjAdG6b4KZHCaRa5rduwEcX6BXCmfTRUWZJ6tR0LPMlPonraPyu
G/ChTfJ8GAfz9UROYsJD4IkG6PNan7xfgFvw+aUSgRVCfUPub3/A93dwk+DSKSlqoqRIoW5xajZz
uqVF1DhEQMCAP0S/tOhBoDkHrX7VrfCr0uYM3mS2F8h3cJMS1ORyvsqScw2nFF9lrE/x8hZPOfNW
Vh+kLmO+TbTog5B05LxUqWzYWxeDiVnW94OYgne9KL4ME7GAum87I352sYAcuup3FmZHQwEgBcgv
ul79mE3NrwHk1FLniJfJrfLwU0yDueMUcYFOS7qPYhbhaW6qY2GZ0MVcW6fROEiNWycIbWejaXIT
Dxbixr629w7e1ahY0q8FEfFhOkQa2SceQODGZui+PKzF0yoc8NPK/J/+GDyCQW1VvRTjuq0Pfqi4
VnwCSu0nonvp2CgkcdcD1DtnqmH/s5ZFfNF4dN6DMfuJ0x5B9W4NGl2hpMbALcSCDfOU3RTTyUMS
Zzls0U1MTEMtSVFt7SvR0+AozV2rQWkcam+nRCuqH1ctiTPRXlOT8SJZvK7hz0xiolVQ+vrU+plk
E4JBpfBY+qMqZteOYmLcRJevvCG4LcKpRYFhqIsKd5hX8pUOJXLqBYBbcGtTVc1eiyilk6hvMFSA
Vxoh+aXwKxTObEtCqy1u1Awg8tCPBjL7DDM5dSku+hwdneMqhP1FeCxUWtV12MR1Je1O6sfGdah7
qewHAysuH05H8NjP3b4Q+BcZcE+OSYulZev6THGS/JRMccnW8trbuHgPzjm1o6Nhm87aar18l7pk
otoQ/xHpao/D7H7rKnybHaUq07oB1Nv6nNQqm9GDyq4JMTOFeE6/hp4Mr9E1UIY97qoYSqueuN4W
4ydcv3iTau6iJxM7URlskdOOudGujZJGv5B0e8sp2CkrrgzrdzvGD0vd3NpoP7Vjye7KipQWNIs1
eX98UKxxLcUBuQ/bOpyuxmRAwEB10c9BebQq3SPKBiERYg0iX+iZMbeznZ7WqNsg9dTKp2XAuTS5
JtZsleVd8G9jzg763hTi3eowIxfzYyu5URfVbegxr3Tqkey/jz4Yb2QJjZvORqCWjHh9p7pEt+j+
Esggdl3hXaoSAu3kAeRXZF+SOfZhixjsQcdTLQoPi03H1GvTg2m/5ZFDkKgcEJYoxAdHQDR/rV9e
wKZPuO4RS8gS2kzyS5AiuXO8jJtOkNGYX9MElpBP1SSUxHDRLC/Kk3iuj6xot8Cu35eR2zSx1/nd
9D4HxiXV52cyKNIVVHiAsSBTLIVyUwfp+wJboRRlX437Dw8v+BHethTeravHNzsvt17m3mQ4PDTC
2fuqf+2BKmCNodlSvg5hpIn/4e5MliPFtm37K8dunzRgwwbM3n0Nrwu5aikkdTBFKIK6rvn6OzaR
aS9S51iGve7tZEohF8Jx2MVac465zZTLS7WbIRtdqfF/aeNqOryGQQviVVgklHyiAsF5BZaX+W6Z
+eKyvm06usd0M3fKgbg8XYmYdlbVnN3cRLqUPFkBbwXg3dHr0ND57SpVy7uqZXheHrlMdWSWpoZq
FHX9V0caBRVwvdqn0zMZm3gxublEfBvZ+kfe8VxCVdr1kpHTy6AdqMqx66B11T1kH2pKdpPgq0bE
xNLC/NmSNggMQRIllSeqm7UrYgIelk7v8hkitaBXH1N0rmnm12V97Bx6E43zSKOJmUWtkQqV7Nu5
2OXQXx/HERizasaTsfu9t/qX1h/uKIfRcEiCeBMeIsnjAbbPXu4GrY7K7fJcLDUEjQYLLR8OSH1y
P+nOvVozI9pMNkvnYmlgtfa777YPi5fIw9q80hA12jOBHqMbTBQS5+cQ8N/KVckGrIepPXKuFkXD
VZraa1qNHD7hcapSiBaEhOAe4OJQSARjoMoZIxmZ6oYsoWWybKTzKeApsAc9anV+6xF1g+owvzJS
Bt+GNVMUaCgeUHuzEBoPQs14LpJPrNzprVqPiWLcZKBrlF8QNoSqfamVlsHSc7nKcWh9GVh3uiMF
n8XiZTw5M8jPINHpSzYas1hC9BBbX787T5A4Va8vCtGnzNV12ZPEqY5lq67uXNJJjevqkY3/j5z0
mc2oOSeXT369GIszNY4z6lO220OJI7pFeUxRnSz15jEwEJwabOb5BNGfybXOao8ObgkSMfpRDe28
Uy1MpGb0vFw+lqy+xd780rC5nSvvCesDjQtqGSjqzUuShi/LM1QZxrBzxhrDCkDqANyr2+IwUYwa
ZYkjQ5Hb3w1ggmKkBXz4083raB8pRYrVYHp7vCUsM9ST6fbpG4UjfWYfvIwUHQ1tYxq3cPnexthU
F+N5aXHMGVCCUj5M4VP33Z4KCfqZucd3rvHlvOVsqVcepQv4DLSX8vSHcPK3KBtuI4+QGD0wlv63
5ewqwqXWi39Sc5lUzZKZM2uILFcwgcwhJ6Uc92SzgsRk36Bu1ilibd+q6pRattAjizZT05LpyHii
1nORQiGIDPur8igushFbZLvUiikZVzS1kU/h1tQOwinWElfQNgc0vqHSyUPOg0Xb52SP1p0Z0C/T
tWnYWZidh9I6iKD4sQgGkNjTM83bzSCCdvNW15qBojy7jeaOBUog3/DCKJThGyPdiw7ATW1nIuWt
tZrsNnRYHavmtxr14rLbovYnbaMKxAr4/oeqQQ4da8jFwc388RzA0oHkwH3tJliDdbw+ap1eUvrt
8InOxPEO0gVwq95C2I+UvfN5VRWhRBf+sHQwcnVvjq7/uHAtEmzWzJGof+G0FzABklLv1oltvnkT
26WU5yoqqKe7wXw/ajTOKuhF/By2ANuQ0sSvGjSaRAyMpwWyHgM5TN3AqO6nVFbseNn8dXwsXok/
Ftx6r2Ek5rZYFis4oW7z3MVHG/5QV1T9tVDU7MiUo6Mx9Z81aQJHN3TPypVtJ1c5FeTZztPdUubX
2Zgam7zOPmAYX9TKaU5YorG23aVxhKuYHCHa5OWzblCG8fGIZsYwrMz5C5HKAFEodEi1kLBNi2yw
YD4vY0ajfOlxjKApwT8JkVOc/XrcURbfcrps9Gim/7TFs7IZO4ets0st14CwVEvKpMU4T2tWGwmW
Cna7QbZR5AvKRLR3lMMhq9vvOg0PDYzJ2uwZSLIfSEcp7vrOsTM86inswCxluLVBIKMli/GAJDNq
jP6bjOO9ut2XMTGJI/5cF++WfojUcf0TrYXZG4uWWmbqoYuU3/7mFlgguuwqtgiCcN3cP9HTXA+V
JjeqBr4gC9zI3rGPul5QBYYyxYcTVd7CxiyVsYZcnp9QOBg4KPMSfJeJbT0HV2rtZTn0Q8tgvobH
CyE5qlHxOU9T1ZTIuJ+WYsJSx4BDGqAEMh8WOEadTqhtE9CXyg/UJwyjrkduXy2cU5gWd3D0Qecx
2UgTzmjzOFtM3YDjqTNBe+/KH+SIktGlYT2tbPshpAO+yrUZ4iz3QJ4zsRMLYOyAYHcK85I5xUXr
LBgkcnp3h++LS92vEuQlHte8o1bjskm1y+gqxKnruj1TwYyvyxvMaq2EAS07IsrwBND0PEQFsM4x
ZBwSJIqu/Yhwj+wUGh19NOirdN91YiCjXk11Q/ncMiSrykpWUI8xykPFzsjxEP0hHv6xbKDBIz8I
0T2TCQNMn88nSdJovzCWfNolGl3boRObcRhDtueIbwc2GI5MvidlcZxSnSWgnFeWo6S+qlCPuux1
irJ3M2SIoDvXQ0/XGeuQbJkO4gwNk05Uba0SIdeQynPk6xOSOusuU4qPdOivq9qc6ddE15aLBque
0cFlSjxVBizebZ5KirPbnqklmCRkzZnqW0WVdKN7gJWV5KKVLjtPO7iSLFLWlcd47M/fHRa2aHNw
veROnkPoYjWqz9lLVuHGsGsoQLXD8cbY3vCEIuwCTruIh0KJlm4K2J42PoOSlaYvoy1+Ao6M/j1u
m3UXccpO/SZMRR9HkrtWM7nqiS3knUjSAKlsDqpZ2g/N0snKZEHJR12xKvmywFWipLpA9X1Q82aF
Bp3CfXeGUIWNXG3hY7pDjsFj3gTpt6L7sgyhy3iWx2+RZFMgSrSU1pdU5W9G1AdkPxLsVNcXkiqS
Hdv8N7icWyMr78LqO3EU72VFX92N+cxSkyVbhKpuPToYMEVy1VhKnMRAs6BCWIyXK2h+1F/f1O4u
D7yDGw2rHqGOyCVFnmBfzVdmHyo8QEO9Bv3yziq9s6b5+8xIvi5QjkxjhMtUaRoPAUkFlCwD3yXK
jhWYL1iBuQznqvrlAAVYNB3DHJ5IX3tBcUhxb1wtZc6SVg/RKe7eI+T3sIChFqXXANIzYB5YhAOq
+ZdIRLRukHxH8sTKyO/8lVUl3xewkC2ZUbxCbJiBv3QxISBN+lRQbVTTpl7EmDSK+sMtmgsiyo+l
XYfabz815ZfZZR0EdaeE7aK4DZTPlGaob1FbNnR2Q/Xw1W3xiEXzuDSADYeOHQWaleV5t7AAb3zk
fltMGQy1AZr31n9Q26dxZHlfAGSiJUkxr3cUwYrVYaYkfp2VXWTimes5174vxWFTKjvx2FOe6tZ0
SBCy2nzuRoMSPq9BPLM5QDwCSVynP4epCEQt4rf1cpPSGO3Xdi/XQJ7JronlfReinlVXn5sbXQ8N
yKwtrygTXimtEu6Fw7L2W/ZuhXYdEdgwu/Q0U0ngCr5P/F81wkeE2QS8k6IwRVCsk30byy+GyZCM
2vRrqCS1oQFOuzFpkbIOEbV777KnJQyo/NIabrWhvbP2ZHuN1gwhvEKJqV3aqJBI+P0suOmvqubb
ZynoAI3ipyqvF81jY6G5XrY3rSKNLW3UrjM/bCsnk8X+SO0RR6HCSaidjaqORsyAeQOPQYwOtkS2
bCk/dpR9VklBLKQhce/eTJ1+Ic8QqYBgf2bZ1QlaJ8No7ryrByLOkKaZ+GrUKnoRwCUNKy1njl6r
m7hmQ5GpNxqqFUDb3ZAIUmf5FlAqlBCjuVv4XcnMdB25O3TzLjtAE3Yf7datRBreFCLkWQYenk8Y
p01aVusSerlhykdVHZ8L5yPX6ndFtFJ7RhofT3haiP6sbhVTpIjsq5miB0Vk1owjqNfaewBb+oKL
EB8mIznDHePKbTbrjwv7MFWn72lXo67p2yrBQ9woGh0kkYz4SmS6zZki5vtSZTFGRo6wmdmI1k8F
dX6MpwSKBJHYqEtIkl7JKff3rhLzFIUvaKAggmGrJdL8OdWXrvoioVQbz+XJnRVdT+3BltoTNYqT
YPWSWtk3oeqn6iq75XzJSvfklLTrZvktGypsMkh09ezHpJhHjvVhEk6qPh5hEz0c0t5kuKcZILkP
+TQ0ikz0bCqH9SGfqVXdY+FjQqeNp35sskQbcWmsKrWyUpd5WRGrcvqyvx4dHvqFVqRePUGHQy3O
knnZAbbgFXAeJ2fC5NgwMYPjOUpayHvdGCOSKAmWmzTl26SyLTTir9gPs2t4w5f8ajcMvFotWXDD
qeFKzGqp7aryPazLGzniV1Mqz7lDcV1X7v0yk/SofMAd6Szl6e/HJSsRbtFXCbAwm7OT5Qcw2xii
ukuSd69qrFnmftufrwXCoy06UWvaKRRbhxxnZQbRDx8OxsrWo7NRwjaM8vKlLR4mYT8uBCm16JVi
fktzsM4zG8Z8ENGKpIwv7bXehK+lJj7KO2uXWIW9qUs+ULWqWCYbDcSwP007JJGur5aqqnoBGh1Y
wsrq+2OcD0dsUjdI9J+bwRtXuOsf8+E+zOgkY4l4rExT0EiMGbqSt2V9q+WWts78VdTYT0VdDT+r
cYZBMcC2cTaagfipgvzfCiL2DKH/olzbvLfv//qetxF91Pfs+3//1yZq2jr61v6r+PEvUqS77Gv0
/iuT+Ofv/4Ukln94Olo+F48uQipDIW9VQNh//5fmOH8o6rDn6GLhDita8V9MYvcPj+aEh+aKyprl
SH70F5PY/cPVPWHyQ6jEpsmP/u//+Zuiq/n0/d8UXv+OrdVt3RIG2ydbSKHe+a86TXJzE4JyRmSZ
HhVlTNOgdOYzYaNUZNlCoTIg5xvwiouW5LvdUF3sHzodJc78YfJYNpgqojGAIxYfhuF2KA96dNNW
L7Q+6Rne/nKZ/wOj2HT/09kKKQ0huDymZ3xSoxW2lCWBBpztqNNi5cltkDnpDgFVvvXCFvaq6RPC
B5UB+KBl+j2KylU5k2veH+g1fVUmut4yD3OmI7rBdJr6lwiozyAkWbYWaMcMIE+4+OK8G0d8b1ip
K4dd6N9wGOWzU2a6IIejyuEgT8Hh5994hXIDgq/6pl7TE07YlvFG/Tnlyxtg+Shrn/pTbYA9Tlwp
N6D6J/USdUjl9Ftcgtj61KEGuzw1bKH08pvF0f86qQoiqDonZdxbTpjnFzXoVpkG1WuU+VCZ+/xB
Ym/htZjU6DBjtMGHytcVXze40XxcaWYGrQeXWoRbTb0mxL1W2/sKL5v6sYp2D3DkVOqleN6UFH7C
A+e2NxaOOBPXRYVDjvQR+oO4x3DO6TjopLLSqWNEeOtUAjOBhHilTEr9JJJNe5rImwFHnjqcCQ0B
n56FX0+9IsG/V/HqQhn61J8dcPiZOP0CzIjCurGbs1XsGn6DxCjY7nKznBd/vMIz+NdbVX+voepJ
/smeWmylnIa8cwvnofr/eLD1rw3OLBNv4vIGOA52Xkw+AJE4lnrv6o+r92Dhcawwj6mv1SX01df8
rMET6cEjSh51Tg15NaRSbF11iLorxV5KnXuvfHEdvmtl7lPGvr5ACfXoywwPFrcDBnZ0+BLkk/pW
vVg56pQvT/nslMOuSunQxv1O4bi6Lj+rf1eevb73N/H8ppx+6rjK+adMg8rapw6hyJwezYqcsC51
VtIEBfznryo3oPLoJUO8jSIcwXytfqbMh/22tHhnHI1823YVGe2DcgNm/Lo6A/VrQ7qT3qvBNJxI
/9BXE/4clCZxX7xnBLh4UqxJaSWEjop4eWUG7EFZj73jilvX6LxGzafJxvSfivItabJtSivLm8St
n6XPQ0moUMRWMXcxUjYOeWUO0TZElgU0MeOEpaZ56UbStGG6kfKES7el/Gi67mOSv5gNgE0tAmiT
xC48a30gYAUHcajqMgEPjGaEtyn5Zg051Akxy2Jo71Idagnx0l2BSCwRNwxiwU9J9//Wqc/wgNv8
Mij/29x3VXRAet7zv014f/7WnzOeywSF3owBGow85HyJ5+HPGc+z4PODKnMZunWDnzC+/zXjiT90
0zWZKl1pOp7pEQXw54xnckDPYtJjtgMQLzzj/2fGo1Dxd2uCYRjYvYRl4NcyqHqZnzD80VQPXREZ
9RGrDti3sPH2bj09Vji7EiDua2lKbZvTKtlP9UgzIRsId3eB7fQbPawQ8SXmbnIwSXoyuXINe9rn
1WVsO/uu9rMnI043Xj4YVO1cbeulLdFWpMHv/bLi3h7DIzt8rFztvuqo+GGrfCU2neDNml13VBIy
2dVZt0YLetOEmK+cugFllCFlLF7YPOJWi9lw5p3Bbgunw2gDySXV7Gr2CFUZFZm9zJpNUtE+cjsd
MR66B6/mJKrsHQhSd5BW/VhXTYuxlvdawEHBtOdSBET1HvTIZSvkSUaudd9bp9ePcLMOaRgFW6cT
q7TUpl2cUV8M8/S9zDhAXU4n9PTZbqoAqkxjNZ6VNxu5ZOm5w009oeY3EKiPHqNGBJg+luNH476y
ry03dKbhsMVSg2wIPTUpKMJkUSyxOIIHQNC48iwQ2ZnRO1AB2D4HmjuzOaMKGNCziF3rbUpscfjl
jv4Py4zFlPNLTgM3iGVJ1kPcJdxz7Hn+viaKJ7fui74sj6VAkKK8N8t/UrchD4GKDdNY56GD6270
jpOyUkUydv68mP98Lp8cIcupeEIXlqVLl6LbpwWPiawC6nBSHgetFkQj5q/CWFv1odDI0jKzJ0Qf
30mp+d0VUI/ApyvgCJPFqYERxcCP8vcrMHfSmJtQpsdGi67QIwFKeDL8OViHcb3FKl3vJ42YvJhc
HKzyFUNvM+SQcFp2+64EDTQ///N1MD95Q9SFcFAq6IbkgcWPoFaGv/iJMK41Q5ajf7BCLgTuQ2vd
ePh8JzgmIynFFLJqhnorlVsZQwjLqXVoaQJ5bu7Wo4ATEQze935EkyTJW9x7RbpfDiX9ZDsKk+WR
Hz/880mLT8vV5aRtC0+PZZCo4bifPr2AJyDKs5iTphcLKB/ED7PTtu01BzyKpArrEOcjhupVGvQD
qoDnkBIvGb0eULXa/KgkGXiCmh/ax+JOsmsLo+oppbBQjbiSinCDGtBbp1X8tS3YKqdmk5x6v6ID
rE1fidW7rmx1Iczog0ZwSwGhIMA6NO9Nt2ox2HqPv3nH6sb4dON4js07dYTuWYb16R1DV0nDDAH9
ETXxUWCRYtsdZftgeAqJVLgSHhlJOfV93bTik4Hsea1peCXSWRLDNTjBrhTQRvo+20ECYpdR2zsi
ftBkmBSERu+xh6HKjvgaxhd0W6Wu8MDFbvLUf/dKg3DbrkpOdmLou9zu3ivaPIca+Ty9+RxliQM5
3Npavf+754XJ6dPbtnXdddjzOx7/XVw0v9ydiF+cKQMEdlRFpcLrBi45FjE//ap1frevfuRIU3PT
0LZjA5UNbTN5f1unodvlNXWwGeHG0opEj2Bb17/5SP7TuRns79hNsZW0zE87vBoQq2ipkRyr6aDX
iQNoqyDgomZKaOQjVnBCkjV7u0wHZq/jOqYRmAdUU0RKh3QAoNOqx7wz3xonVNSUZNsG8o7bsoHE
XbnrorXjtTHXsGF1ioXm4+xNJzs/g4e+rQKjPmgmWLaCHtrGTbPbJu6tDVWvdWmU2SmKozf8CvLy
z2/b+PchzMbNZGCJkNJzpP5plkdjMUSBLOPjLP0C+018azVoLRFyVGvKjXd5JTZ0hVlFirPn8808
1dCXqvA+psR0yKMu/k26zed5BSQApwFzRmcpYxuU3/8+hlmRNgCz8qJj6Hs8qzogjVBaeyqcxzx1
rGPYulCJe/1MzAxRnE59DWZKWzeZ8bszUY/hL4/pcia2YXI7uI5u2can8R1gDckbGo8pzPy1bX00
6ESoIwUdCSVgtUzGoWQKg9NsorQsdYqRYXloyWE9TbSh1gLbBSxyfxt2s9zZpg1mzfzNOS6Vh387
R0Fsh2TmYzRRy7hfnqlOpk0ti5GhpLGvPUKzT5T34WkVz5rpNm9kOc6UMM9OhMerDL86CiJpD6Z+
bUcwNzzrI4kbEMDlR2J75LgbSsJBFyZ2M1TyKfQhKl3rwrNyWopZD04I7wohM0CRzOaSjqz23Dre
aLCZf/POjE/Tgrr6hgoKYmZwTKl/fiJ7erZRZbfRUbcIaKzadhNW/QRpHA4YZh6kti1sFZPdTWtU
LCtS2Ci+mDKchGxgTWc4DdhSklj7zTNjf1ptqBMzmWWlFHiVTd39dINCte2L2XeQ94OopC2lBOdF
zFw/Pdo6JeMxTgaoQPO96wsAVhFg3JD/7qx6N1IPYBEaMLE5ub1pRl87gvPdFGjxjpY5GYc5bXZz
bqylM6SkUWbVzuklfYLIpe+kyUOURt2jGDEH4yLR3rEPH+mtNOt0aj/AU5WYjmjc+lYHvMNER2pn
dx2yid1U0FwjeFEjcCecaFMN9VXoth/Q6lCfdt01XjLjJu/5HNvkUNll++6CTBzNE5d6W7QheYkA
hzsvwJJPLPumLejR+hHeGp8TufvncclRt+2n29rmZvY8R1X4dPlpOGa56g+zo2k4ZsL6MChLK1Lb
FXY65A2dLW9F1t/5niQt0e/JKATht5uzihxFg86NEZh70h8F3sDRxjQiNnaYxbdkTW5gwZW4c4Gh
CKvaSSv44qfga3ieXcJryJsyWWauBm+Iji6xNxAyfW9XEQpZ9rX1itcYdG/DzukKwXNKqLX3EgeU
PWjKRGi/ff849aI4zY3FsgPJRYoyl7WTGh/G84Bwr+yGH0PjtBt7sKnws5zbSN2jIV5Z7J+a+j1s
pps5HSb0UuwXEPSgS/GCAwmt1Yp0HkADfh0eBJ5xwy1m6H8aBNLUe4NHZt7lxUSaCOLACgPyrBXx
yZrHk1va3m9M2P+e0ma7Ove/zs6Ntar8/AHpXt4WjeLgaFFL5SFvoIvl+gHLjreajAnMQQsCn05j
5QLbAIP2KFMMDo5b3IU42Lepg95LK5TXmNZQ3jTt9p9voWV0/vst5OrM46w3cOYygH9aZEWayU2k
NdHPtXA19A+ZT+x2AaRldl2uOI/ZKoqm3YDpY5fWrH9wMrxNEctkZ0J2VJToZ2cHKR8u799dP+oF
n25wV0fIZbJ1sClgu59u8Mlt7MYaY+4ykiv3Ed6TddANb2nswAUx0SWU4zCdNbK6z3kGBMeOD0hX
zdXPSS+sgs0/Xy7xc0f/6YJR2XZwELKVUjl/f59K0rrEXVqZ/gFYjbmxRZPcZyPLLtiDOT75F360
IzktR+0Yhfus/O6lZvkuildDKY8KIepvHRBaVKUYm2Y3pAz5neVMdybRJN9EWGd2YaTKWMBPh7Ci
NcmwiAKFp6I3ZrHu0+eg84tTH7aYWcfgtnaQVWY81Uc+yks8Nh9FWcQXGRfloWnnW98seM6D3j85
XEnQtURNzl4v9rKOvtZxGAI2qUhlL2rSwWNWweAETiJ2bjtWGCe4LxgISCdpLPcbghETpbdVlydL
jN6hyoNzl3Ko2CvIqLccUK16cE+anHss6LuuswAhjuln0amM4dKLYlZOxuYHH3dDFRCAvjm5H4Ko
6m2a1rypLMbmgWc2D+f+oAuQ2HCozgW8FVKdrPjRdF+52OFF0Jci69PfOUM4IzCGYy3ZQDPJucaV
LFt766fB8Ey61K5rGuvo5fUm2ssAM7ZZ1mcm1DciS+Y7QVC1hSN8a89Tis46hN+tKhfBFENIIvPZ
MbTxjKcwRBaZsZ7NfOyZvfWa5YAhPT/aJCTboLyFPjK6RD67cJ4qZt+D10lmrA7thBf64b6offky
m/vEMvd12E+gZU3VpTXvuzR+d2bUhpMzadB1iXwboYF2VLf2MHmszQuD4HUGR/9ixPaxGVofbhq9
iDbvZ/y2A5+k2+9MeHIHso9I3QnJYC/Rhm/HdoQaPWvhbWlmRN5ZOUnAJGWzuzH3rclTPeeddpyt
GAuu5uuKN/kcGLokjCZXAndtF0nM9BUZPmvdlq9uO6OICfLiRLe328jB/RZaabnLnUEh+8leNsAU
rbJ4rB/ZNmc72SUkjJAJvDI0GhZ+z70c5kV7lPXwMTh9tw8wF8OgLWtW0ETnYjG7oXhxsewmINqu
OSM/yA7eNDxZAB1XLKqCjZy7TV8ZLSVqw9j2pmNv0lKeLa+hLDQ0WGcbZ29a9UWPUwULV3T8GMGx
zLWNYbQEwdD7WVllNh5khN5T9EpFOrJO7caJcItOo6WLtiL1s4DYnep27tSfkM4V2Qz6nV4Bf+7Z
NirM27LornN/F3tE3FYGsdCuBICTkC7PFsc8FmmZbfza2AYazpoSmz/6ccxGtSPGveMn7o6ayxff
yB1At36yTnovuk3TFvxjw/Ql3OcCFfRdbQAlAWNm7PxC7y8etoZnoRRcoflkasH4bDY0XVGZYvhm
wUSaVWiuxj4wsYU2e4wzPi4GnFClK3epACSRjA89WowLa6AyzvyDp9kA4TFVeJoMLnr2rdcHwF6E
Mm3GxAsujjrpqPFugMq661ClVDcOlnDJLnmXCCxcfUgaoYcRmVF5X4kwuDanbzIzNjiRjUvS06Gy
ID8Aa6vwo8a5faXnigfZGcE+miETZ+YhLOL4qh+FhQCXqdzTwwNsEVL1pH7VG+PFl0O7BQ6m32kj
PFv1xos6wyDYuzVw+m58dkvIw348PyWGecX6UTuEWQ412OTkEnCFX8J2ftZm3Vs5mmdcZhcxHwLK
Y2dGOH2HWTyXTgw/rgj7cy/Y5TIbRmGCMjv0d2Vj51dS1IA9osT6kqueEdZZ+il0uteF1uivpMdg
bUvkbUO+3p6tO9fJpT6BCPgQJXQI6I4Pa2N0v+Et7jeAazUuRqurbsd9HRjorhf72BSbZ8OO38q0
Dfas1FqWkteTE21ZaLD1r+YXq2boqbp+k6YGpQn/e0Z+KfsA78MsqmZX2aI7ikbrb6K55hJm3l2f
kObiOlip2Wazw8mDA34VFLWTBSYpP9hO+JgNI3JOPLQbKxIEDreiBId+cfwbPsr0aAz1V8cbbaq9
RnlMQegj8u3FNWWSF0NJpuy2wV4ehReSNs5pZO7ntLqzQ57BohYYAz17ZKxv0M7GTYPskAiSqNuL
enjPC+u5HfT8ksSluelrp9oR4nOKUE6WVMavl6OCrwPKGxHEjQmz3uquIHPDeLPGmrFqwKsXpvre
nGoap7leXpAVH4WALNwKsplNbJ8gGE6pxQ2t9yNRM8aA0Dw8z3Fc31WTC3YXU/xs4Gtuu/6hzmS8
S0FrrzOvlrvJgFZCWsN9iXvoJqQc7nRut6ZLkZ6GGftvJGr9aHiFDo6iV6ryAWJwyvJb0rUlyoXA
pZJQAoqufmGRDZ1X02Uo6qcUR4mfiP4l7d7bjOINOxaxqt2E3KO8w2bJBxxBJRgyG9hJndY7xotB
IV8jVpXxTVHbqEFlTA4OBOcoGsydTyTCukhCZjUmwSpDMYjsOrGMMx6PradX9THGjTPkmUujmxRy
4RzoOfuopdNjGpovs+cYV6GjF+skPOlOS6ZExhJQeMzRpVe0bCO79gDJ9VwiJQzZPXhTe8q0BrR0
xHSr6xKRUIyGhS2os+3LHppq1tVnnagkiXVz64emgR6sFMTR0GjFeEn0yuw+AQD7cLowv3hWeJoz
ilwdanni/GiAJv50noem3mvgQPUkJP0ztiX7mG5dyGC8Sa3cQ8HbrLP+R9PqMe4H7T616nDbZPRQ
JmI7N2kyrUunT051Y5tY6uYYEuB8tFKv2Dv0cHCcdOHOzaBSG/pQHr24fkZ1+TZoX8ZMolCIJCXi
CSK6D2hONTwYx488BRiLkZSC9PSfygEI9EbLHefQCF5rBpZxZWZb140eoo4yI48cQawMycR8ZKqt
M+/FUO5l0r7rERwgZuJxym406t8rdn6UneodqjvI2m4uqULTIGnkczDMxbZqYG5hErlzKu+UZHa4
kq2mrf2RGJhpDMiIL69JlKFNw9ppVxsWXnX7gSU1fWiSNDoQcEGUubupnzvKMOnXaevn3dcyqInA
oBgzNeI1cAiPHf30AKX8saY0Qlu5e+kGHBWk3RvHAafJqm/p6dsiT9cNFnNiH1i2mcm51stok83O
PokQU+tzXOGtReM1Jp0P+CSyDwLx2toxtvo4h6te7zfll6EvUV5R3diUKVNzFJhkor6YXZttE4AG
G0vAijESSMujk7XboZo+ykGMlG/lh4F3IsYARcOtwXGsxTsN9v/G79rdlBTb1NVfo1DsqqQhTK1u
cDfjUqLCipYtLNahOV7p3qit50F7sWC8RwjI2dsb7HzcfYhzyEpHUt+xyoSoq4BlmjTTRfMUsoFj
WeGA+HB3Pd4HYinKr4YUmFLRUkxMchRgwkufU7IjlTcWVrtuqjCDa+ydck+ea/IKyc6cV/Go3ZDz
582ls9aGYOU4WPATp+Kydwkur8y/HXw6430bQ1JBSZzMgFNjKv+AcMMbEexRVvpTTaoOG6cudK5S
VQzySvM96soLflQc+iCBII99M/Pp7AVXaLpR5mFL5KYH8cbK7boN6pbputbJmv2auOk90pCHUtYH
2ZdPLfUGslUochAwDh08v66TEs0eOFwvYODzKMsQYMfjMlTxt6Q1EZPn1Ca6p7AtIgjbloGUPmFr
onlHmQTG5g0pRH6XuQRGMRRsZIJ2PlbVQL03+z3wm4eyntCq+HZ9oQXII1GNGpaB+o3FEVN2j9SR
9MonGelMnUa+X1KJGpWU1DdRfsIIMYHvUmhR9e3yg+Uly7c//6OihiLgLyrtT32Jm3Hbuvb78jq5
JC0tL0R78Ndrlu+nCvklo9B5+e7nCw3UXDukk1c/v/3lT6lDDwkum3UV+v7B0HrGHBA9JdiSz0c2
29Kct78edmrMDYX4fLX843Key1c/f/PnH/vlKIFnPuRznO4Kk+DZ9XIauh0RhBKgUfh/v/7p/H45
5KfXfLpwny/Nz+Ootxh0+ZMHumo1BZfAZrtutXp2tJumv6ErfOhj1AGARt+9tDuwVu32eI4Q2brh
fNJqp9tPaKjXM9lFtEpx3cbk3K0Dox9uhcsCP86GlyzsdiG5Qn2SX9KaMmhTKr9su1PRo5u6DZ+H
dpTc6h0s3zZBilIFLXj9/guuDe/iZIQL64N/bFq8z4IOMaqnCgBJUgJzET1ewAQ0l69lABpCRFRl
flXQe5dw+qWbAdvyjiMuBcylbMHYgIRbN/SNlTT1HzhXg/tY/1rDGEBIE4HBVZnX+GfHnXucc9bn
2ji/11F6l4whEjJMPHqJxiYq1hXVvo1wGU3jdLykdjwcU0Mx3gewq7W4qyfVh/CLZu2OV20YKv+2
fij62VlXExE8ltt2e+nU+9CSjz73ykWfRoJEYtI0rD7cu9ptZ3ZEVivriuhJNC4dGuTiENiadh8g
3ZpyqDkWWjKkh3S7uGiNr9Hd7CZWqultqj/A7oWMNDvfkJ8BNhUePvGwBWp9lNw6K8f8SFmzmYKr
0YYA7e2y2sZOGtByA9Qw1WLtmMikRjjcFwoTrHvQIhWZdp2NlXejuccqGy7UNd51o98XegdA1IVR
3LAPCgd7WjntUyx89woI3C6quXrCm/6Hu/PYjlvZtuwX4Ra86ab3tCIldjBEkYK3EQEg8PVvIs8z
Vbda1a3GyXFEn5lAxI6915rrV2uh82eatO9zi05uZeyGUSpMND358iqH5y+LJxJWG4Kvo+AwYRB3
CZDnKSXn1G4w+va3sQZ3Wscjcyzn3R5QT2FnSU9dUDT8tbTTnVxcsE5WD2Ez7pLuFphxdnGR6K4s
rvrV1ITdPq7c6ZQIIvdmnfO90dFmAd1lLaQDR5s/CszU63A2ACJWzS6tOyY5vqtOxEdDdcVJYo3h
vu5JY/J1fwwVLY+USaaO6k1Q5/6qUovPziCbKjQJtrvXi77hD6QiEfBe2iTeeeQgHVor+yqwou4q
0/kCK5HuJz1aBwurziL0X1sDfzE6kxmTEF5brdpHnpq4VkwTaubKNyNH95YF36JE4GLESw5lpqx1
7nnqoNJ8W47buo3sTWwoXpmuO1rZdAaFi7ivS/KXYPpyTWEe+Sao1lOFuRXuGrbRj2HoxnMffObz
Sz/P5aGbYUhmjrjqcI1Hqd/OiWQ7teffnkslSeTDQ1nHr0TgfjFFcvtgXqeBPhaecYrTRZxXlejI
gtBYpy42OagvDHRjzyHQMFpon81PsgW59J0spGb2MSjLJesarAWdIwSLRXGBzLRNeyYCphewEffR
og3ryQlorG0+f4YmrbPa2joVIobexqJqlsG7LQRm35JGEmO6VyGKp2U8oNWIbDDws50DrKcQycXz
PlGwxXRNjcd+RteSVkm6DhwMDKVG+Waak9wSHPnQl0KvS7uqeWtb69B13kcNfWcXupiNLPi2pGqj
GbHHCulZK39acEQlVoK9cuYvM59WlMwvdjvus78qTqz1NPmnQUUCYaf1lwtwXOM2pYbI3TcrGHcA
X609QsVqq4xAk99mK3KK9QGvMRcgUpQU6lXt0ODnmEyMhLZoz9klirtPaoxJJqAzS/c0+6WxzmS0
mZbhc2L3z1GdN6j8sdUvNtwie4vgWrQYNk4ofQnozK1rE0z7YbZPthvRRXWHI+aVVyMz+jUzxWQT
dDEMKgOVfv/lZePWb6AUIlOaAfjbDXmrDj72anjNaVs4Xf4X2vETnnkutNjFXDy72+xZoF7flR3A
o0aXT6R6XrUHNYVhgRNYX9KBMCQkiJ+ke480mXl5ghpAjRVMODMmRgfUjDHSA49iSRLq3O7ggJe7
oJmpZ3AM9C7NBEtuyU6B3aZF84hiLbka5i0z87e2FUwnnPF3jGwCOadVwO3VjK7n5C0v3G+70/FO
LK2nmZievKakEKUdPDsy3QVLdDYR314XOBeIFqu0NxCbsj6MwU+MHBxYeru5DpKIMc97CyxiCrsP
bZrdYjQifKvSx0QYj5Bmu31omae5wHVOGd4Rns3sjLxbtTfq8C1NpuzcmdUvn0Kvk6a9sxVmSgEa
GkCA/zrP48HCErES3KGYyVG9GDn5Yo27TqOR82zFnLTJp4OZDxu/lGQBq/h3CqkDwJ4cDgrwfqa8
D0UDlwgLsAE62NMU/TlYMjvjrPr2J75WOWS2NBwSs5gwQ3i/1N/0hcOMKzONPNztNtmRCPLaQ2Xv
/JrzRggXaTcqUe+G4CTjrl7PMdxvyvwuRH9egGm5wKTC1zk2yTbu5LPt09Po3PJVKHIUSSd0WD05
qmaKFjtIpty2zn26HPEEYSeyka9txLk+VAUQ7tYbto4/mPvMpeJnqzqZApsEnA3Og30Gzq8mn8Ac
yoMnk79xMB8RqgR7ShGW5ZHJ9ix6DhHSRa5NNxHYm838Ma52UcPGaab6POUVPpjh2NbDykWqzcLp
w5nf1AVCPK/IfsQ0MnGUTLgUs+nRdvVrXQ80hZ1s0W7TzWP5Hn1sNt2AyjVxToSBwmmcCCH1I7k4
XrxVAV5rWG5SfJvllt+o47zaM2+F0gFcxQ2TQ5GnFS8sWYHKMqhpMIVuTVBI28qjA0KzomcMs6oZ
05Fb8V1nJdFNPXEJEKQIVguL51wRbqasFjzY9EJERI1jmzixFDeeZbWnmQHte1Ik78qVPk0ClMq1
1Z1JZccv0x7j2aMG6su9F0fzQylZdXwjOHMTfXlNEjIXAV9IVtNEKI59I9Yy3caERqynwf6ZWNku
PCHbdw+cdmjUYZipxDRt7aaFHeflty7wj31OGAXV/LgTMHaPfudAEjtIsA+nDQc3fxNWZkAkRH7V
aRUho9bPU7xHPWdsRd/v/bwfOM6kbBIfNmeEVbXNWs3LYyn8dgYjIRkNm94h+q1s3bcOMLZuxFuX
Ms5G//2uyN3YGfODcmMH/ZK8AsxoVm4lr65LokjiPBqi5xUYA3Tr6YO/AG0YuN9ySPHc7F28CZd+
pxDvsfJReusAJiIOM1YSE3BeBLrchl4op3nrCURr+GqHk0Wk3iRfmRPkcECjakPf/3m2HmVfLZJN
FE+dBGri6ngz5Pw5qg0Os9Ff0Ae6W6IvKbkinO5gWcjpbFNC68ZnZQ30Phv6kUzeLeNhktFLJXx5
qrNcnWjd0pSucclu85Zuyj8fVAPj9R5xkB00DJbKacTGabRssa3zI7GZUanEwO8skPFXI5QxOSP/
V6TTcIDlMH/w02DbzJF5uj8ECWE8bkrplMvxnwc/nptNGjgzGi5TnYLlQdjNKZhN5yBqvCaNUj9R
+sFwrwN4lqVBsShbawOIKTuP/g+ZpcwJMDn+Qp27LRwVHKwimk7t1KNAcxqQLmaPHYEHw4z+8//Y
rvA40xBa3z9WII+buvxU2OQLSxK6Ttnyf7EcGaJaYyL3jeUdXaG7U0Jb6jTen+H//NtRVYD9OWTi
WgV4kj2VkzPdSpi6QjYnH349LzPnhxUC9ByBR5i820WJO3SJnmjj4/131k4q+Nx///qM7puo4uiQ
V/54omUNnBpqRL8DVPPiKvJtxS8Gzf0JC8d4un/RNKF4m2wCKmYnZoGWYrGSFfhb/Npb+y3njyQw
yRGxesboNQa/3qUb0Q8arTyO+ZVDEGGN6B90FBdjbQ5yrWvKCq6AoaW3yAMS/vI03+6JypUb83Tm
iM5LG2fHiNToPe2gwz+fXM7vvJEMCqfPGb4xMzCvaE6dxIPMpsczYdj9dI8Lvj/kbBVAbFyGQL3R
MbiCVF/l+Qa17y33iT6QrcReI+hbEgvcQ+DmoTAEkhnG5fLQk7F2h65mmmp7NEL7V+HN8hhmxQEt
t3ci2OR353cG7mquXymrndIQLe8P9LM3Fnifgxq7YK1LfIk5IMp/Pnn/v3L5Zx+2TFJklKLGZuiZ
GppNfOmtBcP0JsqWUc6C2Vg6OGR2UVz+aHxH00qTv9jjSJ2o/gCyQQCFiAZYPYUnYK0akB05HX8T
kAOreRifyhCCmvnmluRy09egy2u+zZxrV0hWH+3Jebds680bMrGWhP5Glf8cZ8NOz1NK61wdqYm/
8RJvko/EUz+hMXuo+vjRXl0/BGQyoMB8E0AUkOv8mHwqkGD4bQ5L8KjVyY3RfQau+xvx5dPU+xw2
W3Nao1k6VmF9NmjyA/KjZY7FsDo7EgE7pRl4A8Gor6JkZFVqTk2gL2QscqhbPvQ/D4J+FEMHlR5r
LSEm8cky6Lo9Fs3T/XP/9qUZ8cwMy5Yfef+0qWSw7Sf3/d++bogG9PX3D96/bhYELpqde4X3yVSI
MPFDop1yzajhL5G/VwgFtNqj7CeW3WzT022qWshvARXAKqgieRp6cxMCO8/j8AxIEtlpaV6nGAor
c0Fcs+FD3PvwX4hpFJ0jYZPxhlRk3WVD/Ow6yyTMgz5WRJxhTVY3h0+JkNHGkGHUmgBWvCz2FPOv
Ghr50E5r4tLHrdf0V4vF4+IHJ3eEhR8CkSNJOn+GlgMRU1Pc1E2Rn/wpP0+imm5eym3VL727ZMHa
Gq387JB57hskn51dHWgk2Aej6V459pOwJru958GG8QCe22iUNySPzltfWS9W3k0HVyUU3Vhhg5Aa
AzN1unf8m9NHhyntxOM0l/tOYGIiK+TYe8R2eCFk8DycDilHFkpFFNepGzh7OpGc9aX1NwB7dCpc
vREFk6TcAXc8NbRo3HkbsOfrEaBjSEBnQzJtVsodzsc/ogyvgS+eZAd6TCZfrlebZzM1NklyadnK
f4yFTQyN8I55SJwS4V+jFnvphVBHI0ID+9BmNsygDsbXF96qt87GXtwtgwDRBDfujh9ZBK6ccaZc
VU64C2X6mYvxJ6s9T7E5ung6l7nsqxtNj/jdW8zITMcmuM1QeXdybHdD043MXGa1R/L1bXxxzhov
eei/Wn5CuGOWBBu8E684TuTJc/UMeQ9+pZ8Ef9tmjPdivmIhRLbWOyfmmFVkoAvu451XzC8LV6Ly
bGtvVe+O7/4BxZFw6zL7YK6mt4sWWjKNnQL+HifOFi1VC/WVIZIa4naPZf+RVi9VLodzJyVo0j4o
oS71NDc7z8BCaID8cM3s0XCsj8BJH8dkgLfcr7ySA+XopmBj4wTabdTRuoaZi8fdcJeTJlZ3/6xb
/2Fe4kcLlCS2BzEisKfXxGIIXPfpl+HMNt0F41x3AmGSuk7V9IuYVNyUzvhYNMFT79OrkN6zOQ7v
aTn8rNP0GnjTIadn7+UkX+a6+ggD9Gfz0K4cg9vCHZtLU9e/efcL3CHJk1+mf6i1gMJAILB1cWGh
N5krffmiueDj/54s91sxkmeB/j2VCNqENzI7UY9zXfVk4wm5xh5wCSr9SQ7LX4KwKYg9TDO9yd1p
PTriCw3M52D5H/arVCKnvcNCOeP11KbPq59+TyFYlSD2RrCk+S2tnF/FvLQCbGYWYnjTEXlCYZYj
FgAl3ZeSDoVDBmWX/uK6zLa5GdBkb5ybTsw3GfrpJkcnTB/e3HXLz0EvQiwogbtMhoqzE/YvVojr
QTBNpHUCxjAGfIJWZ5EBBtR65joya5vZLX6B0iYJI3AY0vOHFwKWv+mOr3kn230914z6u3Oq5C8J
m4bR/3tGvPpWsa1WVkWzb4ijc09WZdG3K0jpD+nkdHurtmmDkl06oSG36jHajNZ0cwafLhhAWq2K
/dCTKzYx2OBw/ZAm9mnSD+1iG3K7Hz1NXj/xLlLTuwqWNcsG/ZXE6dFMXcBNcITApP8Zl1BQO+82
OrRSjJ4g2mdTvYYgkAG6rjo6r1PL+EQ1TEBIiOfac1ituADzxcrOEzsYfXjgLl10wsd8FE/KMX7H
EQgNH50o8821Hh6BPK81pBVD+xsF091Q8kEVsPkT77BAvCo4kE01vtFgAsvzF/FzrSImBAHY+ka/
DHJ+b8eWcswqT0NWXfqSAQhslv3goX+0aGBZWMk5wJXOk1NgUSHI+9PyTAF2iAzwdHR2IjNR1HiY
+2FE72unWcCCSEl+J2jpVtEQg4o1h63F31FyV6bGoxd3q8KcEdQwr1TOJ62J8+zhU3Lj9o+U07tL
XydvCQ1p9He7UBV7P2Z2FXh7Q4q3NPN/MLWgiaboIGfl+C2bbkkGCJ/MLNmr7ldsAnrjlHUzK+Oa
W/OfMIvegEJsQyaFCOKA6HszRUP9ZvTstk3U/knSnFZgC0IUQ9AOJqy1EzT21xrmv+uKnwyT3PWY
h+0BqwI2r2FA12abVA+TPtr28BVLzi+Fmh9J8ZCrOK1MmNUmzfL6r0lblM11eEp6sLATagKddzuO
ya+z+GNk2I5U0XO1SHm2hpiLCEH/rqxeqt7CONYhamvSUmFloASuht86CbJrFvXvSQ2Gwhdm9JDQ
TV0xSyZRHas47qdsm1VNdUxZS1yDQQTChGpj4HTbzAavJxD1GTUoLdDZdi7NTJ/VDDTZlKl5ixYZ
vdnGpyT0buHkuy+dfnHwpUd5g7wCVs/Ki2XOnMLf8izR/SztJRX4f2KKmnMH93rVjHhFVDyCm0+6
g8NBDE5nluKchcYXt8jXG5/zpWmaFuNn8bewxkMZIXvCCcz6atvtJkDLSM4S0qpaVbiNZejuprDt
1p4VvcZh2b7gqqWF4ophT7mZbSOlaEDLAji+p5865nmXyJXBxc+IEcJbAsu888gqrCBcJ5Z9jezy
MxmC+RLjozhOzMTGKOguankIm0xuJ4u3F++ef7IX34meynMz0SI327k+Zw4HxKJYOktLlkJfwkhf
bJi6rKwD/bMHP0c9d38ANU4xS/wpAb77wgv0KRMOmiDa+ok/epTWbKKWqyrkCIL+GFvJ7f5gaZR7
RoTS3J0fyZNCAxCNiysR0efKktElJhRgV/oTzkLCtw8Dql+bTPfLxGa4bmOFrb2Z9HpSwnyhVh1e
gmObmvMLwEegWKZng+xvbCzjTL+GCgy7tKZqhyuCKjHPbRgeXHIJwTxPTvMjUU3weP+Hn1ggPZYZ
fmM0AAm8EYs9t9fGtVF0F0LMt3RO2Vd9qpnWdNjpJC+Pb9fuJR3qb+GS3kAmqn8pZ5xVVp8dfCZ0
JHgClzFTxD9B7NzItEE2p2Jj6xfYIko6wWs3AHo3j7bc2zbHPQkQZjUOvUtpaTBcryQ/bWAwDEJ6
KzQ84lxGtyncj06rX/gpQPzlQbOpP5C/bW3cwWqQ4Q3T2h99fiYwrcwCNcYWBw8UMaMNT7ooJnI9
XRzsRjofZwhBh3hwjkaExSilnChzgnrVNLBh+Yc86p7l7JBhnFm7BRe3xkTHEGM2rlPvqU2YUruD
i2bAVaF34jZzWVJjgBCEFHphB4ku2cqOnSkTfLNjJjuflwxGG414o6WvKISEvz+gvkA8gInSPcUZ
gkrhCGrF4AS76bEZ8qNF448KyhC4l94Iv2OVWwy9qiVezkxA6M6c/EZH4c9jA926Yb613EQfsR9c
E7Lfr2k+lftZ9oAj3MssKuDWQf+rGAyw5KOLlhRuUbLIW5qSA0HFC4Feh6NrXJzLGvMxRSBpKRMr
zKw+Xa1v80A8bA1VGLTPEi+UAFSnhnMats0aU0sWgMfpk2wbViD8ysH9W8QEN0m6eUicpluQx+fl
v9lj982DcR13UfcO2cJnrJn2Y3kOY/u1Bdn5EI4Gp0/Wf4dYvUmTkVg2z42AnmAlMUKWAoUXcFc2
15SeJ6TJLGOpdhswkAigAAbVM3Nj5W6GMPksc3KFIkfTGtDNfM2zP2XtRUfGbjRQfQG1p9ftHtyE
jflxIWP6HuSdjhNxjyU7iWiC9cWJxispX04OhzdmxuPFJjMy/x2XTP4ok/En3GiIj0od6oQD2zzm
lygHMTBU7llParFMRxOG43HlW7I5gL1NqGZkenAmTtY58eJMJZKd3Y2khfold6VZymfHsg+5+xUX
UUoNjuIahiw9zTx9VN5gHMH+vEtImuAUa3xKqXUWIOw2TZggwCqHalvRI1yucXNLvldFe6Tozlpa
O6AUYkP43TFVoIRNzFc5ONwtwN8nAh8e067yD3Uk4NQFVkbyKBiOYgpIQTV/mFP7i1vIPKYGWs9w
7qNjQKoq4k7jwbabN5sp1N5X8pO85BGGZPaMqnhxm0wXnbtXX2Uhp2DqC1GPbz24+NkfUZ0w85j8
hRYBQDRtJIkAOROSef7ohl7RVvQuwsQ+ACAbpb7i/maKHGOlzE9cXxm9vPbR6+f11CnMPwEY7RCK
tpqR0iRPdTu4+Me9c9gaaw/RMlMJ752wpo3jEd9HXxZDd+1+WrMFuKsI6aEzkYAr027iSH7erfH3
V6yq5bAtsocUY1IssIWS/OEdTJOuXRsGECPkQhptxKZxKRFLCzB5QWWFwhz3JwoR+sA0KUI3v4jI
exoUqKy7B/hu9jNH6Z19LvB17BHPEnjefPBQ9N9a9/n+Vb3sUWhGeFrBFCD2rqlBhlSggEq7iDc9
zjhMI0Sww30w+tEeGwZVAbhOyxHNJupAirh1fl1oWKrzEY4UxLyCl9TXJhIO3wteQHa7uzXTTIzP
RFevnPWZmc3pgdnLubAKik3cNE3xmY5QcIiafZ4FcbyFl33WLiJWJC3pP157a3B348gA906TjbkD
2gx1lU+k6j7dsjqk62pBCWAAx6SJTM9wPTwLH04LnzxFNrptNCj4mAFnWGOeS4JfJc24NSfM19xF
FQXEg1SKLj6WDq84uqhThdFqJXDAKh/NbFa+uh3cvLjAakzPBKD78HiHOpeCb09j1JJx325FFCtQ
g3wlEMnsnyW18LpqnbjxrwUankgo/ikzJORrnHaVJkQsMv46wxCBGqlJyJ2Z0BQYqHusIeis1jMS
I6Ozv1hPFwtb8Wi19OLssQbYHvI7ig4Ad4oUYrSbTZYPF7gjv4OFY1mY/Q2uO2PjFpuuzTqfMj9G
zsi94D0Yo8ubZHvPJKZC5eIiF8brVOIpb3P9SyrOYn7L1MfIeLPd1iRoLqcwMlCZCXGPt2AYma94
3xlJTEa2nlB40ODcB4gLnaoMYWGnn/f9ZO6CY0mWss4fB9v7k7YcHdqIb7m373oHTRBfOlFLTvXw
M51576zGMHBq1tihEaFkvH03O39wLafe+wRzn/Motw49BgKh5LSrUg65oU05H5aj8cNP5XQawe53
pnmbhS+ufafktWHmXjEzPQJ3no5LDeyXY/dYOiyamXZ/qWR0HwfKSHOyewx/5dZw7OGxkMuEZ94w
a4P2M075oVb+L0Hm2/n+YAxq4QsnJ220HpC87GIkygSspJFXWxxCzvUcvKejgXzW0/YVQFVGgDxO
cNbRZ4btw362zefWk/6OtcQ7Oyo+I0ahHprEpuWIf+jC7iMqLbhDwnpKFZeo1MZ29Nkkl4vKXLAO
qXJ/GgHDxFwurx/ttZOncaa55Ge4NEF5lpcpOjLsifbLmV9PcHUQOJlHGR4Csnr3NPn9FVoEBned
uSlHsz/qAsfTXXZrqcFZWzZ0BMW7R2EAJ5MyYVxOanZvJ1vBAEY2jP64EcnxNLOf+YAStAhwM1A/
PnlFewumBEvZvOlx94gqQG3aZ1xLo3FrqGSQOFA0kVj+4kqvRobzjcMOcryDANvitL4K0A7xt7V6
Dett243+m2zDnmMQ5VKCuqcW3VtPZbzuJtag+0JEewU2Z+QA8Sdjcx2XUAtL53Oul9OoCjj7Zwvj
i7s/YC7B7J7itlt1U8bh1qmPVcDUn87asA2qh8oEWTLGujuYUCKoFNGL2C6KDrjg/DZWYyWGd8vA
cB1TlsH8ov/N8dACGCrL/oTrBbXtwKZ6f518/6cxok1zLTzzNo6h+x/cEqK7Sqi2zDH5MVMIbihd
2ethoFjEImYM0XcplwDCFOtb63TacE9uwOjixlKIJcIxpmidaGTiqqOjwL2amR72xDqnZ8AR0bZY
agrkPlIOBHtkDB2gEaowODYFY7ysTU99kH4u5n8pys+q5mpCSIvY2zI2tl5s5+HwkljyTXNZ4VGC
pPKfl6DZM/TO8Xwnrnq1ICyzYhWa9bHe9XV3KyLN/hgeMyv9iYtebOoRIxpUCMoSvqiRwV5XHkdf
AnTW9Na+TQzsdMvCjdmz5Me3atasyf54pXWt1wE4mHWG8tNLEJmgDyD8hrb3OsTqYlXPnONvRoJB
MLAQzC0r+SB2A6IINPusz0Jz4Cv4cren5MMgQqvSzj8jocndpizHRkIICqd4ZBINLbhcbwzXvwRL
n5KlfclSXCgXRfUIpPmascjAyf2UluqwEfNsWiIySS5j1j8fqliQm0j7fGUs7+M/a6IaT4ZVjLto
zD9LhlbrzsEsU1qbzAYAXsKhld4Ywb7lbg/1A2eS9NYxhVoyPvX7MKQdbpEm2ZVBot8rPIfmGC7t
DPWd0dA5dJNnPoaN+T1NL0nU2B80KlA81/N8yVw/P3jO3K8TzOobGIp/GtMsT0RwHzPPVldnGo7V
wOEvIvvkOlDjVOWMzrohkBw8IPdJDCGlRr6Jtp/LuQV5sCLuih84lpusFwAejfqTQFEAHiX343KF
9Jb6IyP9w7brK0yB29iAA4l7SOWY3o9m7x7pfXPIUeSR01DejMvV45mAOjVV4j2aaooKtlkWFac0
HG4p7jg3CT9mpU9Bic/Zd4v3ZT3kPkF1EGzbNPtMg/i1KbqnenZ/Sp1+laV/SMeaVS331IquxhrR
zMBbGrx0lNfOSIfQyZbOfkm5SwgkJP+JXyRA7K5mb7FCVu1D0qYEM7MKFC1lB75bCUaW5pvJihyV
fQZP9nDfsGPOtqZ9xjRH8ENCHk7OwEPl5+Fs9+FnSyZk4Ua4A+1jagEqa2X7JxZgTC0uLlN5r1PI
nNytYBhv6qgC79uxRGvMLHPN5hsOXNougxQ2v/zTx0xNeml0WO5dOxfQ5/lzJoN8Csly15vk+xmG
vKklo0wt5cTkxDty3STIooeYoCow27ilBa1ucl5u92yZ+1/eD7i0c18/dKHxooYlxnTC/kYVQeTX
zV68wXpmIyA8m2wnqLhDitdqCm4dfObDHUR1v12SnLQOt74aaKfpLfL+JpgQlCIAyWtZlmLE8Rg2
3vzlw9wP02ronQ3GElYH/LWbCvBHQ0K61u7N6EpeBTcA9paY8V/S5Ov98nFTI7WidCUxYEAqhGSo
jzveSZeJqb66Y6w299+1fK1ggQOPBBm2hZmzHHfagBAc2+FOUtkVR9TSpWfTSWtRwP0mR8amHVIb
TEt8FttWcVGEeJpKv+fNq9jDVFV+2pVz6osQ+9jCycqz+lAGdBTjZBHY+TztOcr1VldnL4RPlS5n
+4qczaLx/ngtJ5W4Yn9OaUEHaRvtS8P0t1Q+b0MUb42ewx1X/xJ6AnB8seaGMmaAbi+dwgm8MAkc
neAoXpWUCBA7NwHwI4Y7GDKM0XnpbC9bIW/z2cX7pV2RInDjKLBsm1wcDZ70eY9Fw9jOHe6zAtdG
3X00vHPbvIh+CIw1VmY8ZQKAUlZFTE1dxZER8lbcu+be6jKeqBAv7qje5HLKKvvgLAdH46Bgmw5N
xuXp+AiEkxJjzj5Hm5ueHM69imZObAVlbYeLAwNSf0iQ+KOxJDmUeHRaxuhCYSXwM8Glu/y1f+9r
N146Gg0WCvapIWqs1tSNvGWT47yEIHdvgXa/y+oTjNn0kzEoyUMXXHQI8Us0vTiZj06R6VNn9WS+
xG608YK8XSNrKB5yeg/rMm9pwvgB6CJ4z4nVhC+Mc9b1mBKVzFQDozDyINx3FnfQ0c3LLejaH4XS
6SbqC0Q4WjDiN2W2pnlIWL3NBjRa8dWYWbHsQL+GDpoobn7cGgOjlS6aD4MQjxZ/4zkPELJprz+6
2djtev0g6HjN6JbCPH6Laqs/tthy0OH4+yHBNTi38DRgRlhZRiaXFfU76Sj22IQCCHNDsw5TSM1T
Jx/BHmFq0UX5bDkob5olrXCAO3J0bZVfBSf4tUMTrzbM+nHitPg8I+BU6En+Qfr8/woVDEMHmtf/
+i8q7f/FFNx8l7/H3/33/87Q/ed7/ouh64ENjBwHko9nOjAzYGr8J1Ew8P4VhEAGMeNZINJsUCv/
BRSM/hUyt/OCiGshMOnU/DdQ0An/BXuFIQs/D94h3Iv/F6CgG/wbYQldv4cCLnSZTwM8wNj1f+IF
inxImZFE3WEoFhUaugYW9m4X+uFpXHrbmNDFNnHJDl52nqw9GYPPYBh+Nr4IEpE6JmOJYGf0LOLn
c7ZPOjUesA/VoHgJurOXo8TbmUGKR1zI5DzUKRVZQ9DZElU+NrY8C2aZZZFeFIiYnUFaus8BVnI+
WgufVNssZM7lGBJlS5f+XiiMOJ39G4er6pixkGc+1viCUUFqukRIhSgldPNdNNW8d4WX70Ke4mJz
3g61+OlOHhsdT8vC76jKD5dB2wYwy37iLtlo7YfrKA3eNM1X8qHiW+hgHGyGutj2thlsoXwgkY9N
tGUemntiQZq8REAHnQemuVwPcTqffZ0woHT3LXyfa28RQqlDQiAqTFzKnA+BSafEFcUjkNEPPy6t
lzCjwC/CC7rI/rRUvWtTv6omJtI8KOl0pz2JByHJoW4eBPSpWMuZC/6aGVEskMT1bHsv42i3Wzj8
BbG7wa+sJU/m6vQ+9D2JSwSB1PeMhXOdB+3NKm2aNxoCI9MHQL+a6AmRfaCTz8CVsO5j42oq9Hw6
k7Q/xi1SknZXVRXZNHLHNfS3YFleOwC9QcHJlzahdgbxInifbflWEWi04SwbLo6Ac+r7azqpX55R
0M+JwcVYqf3UDzYnRIV2IEIbQqtnQHLSrHYPACrxdY3kfSawy8E3l4BBBhNWrNVUV8U5rVosJjHN
40D4SxS6PhOpAoss774scpdXXsexpgC2vPZyMpD4RT5knhUttCujQmelbIgs2D81QXvxoK5WHNWr
dKpfBsK2adCa4bqXcj2NC5OuQBirE3HEO/Vkh9Wl0dUFBm/fcg6A1kaKa834Fwwfft7l8JN8QL85
Ii640S6cm4IGk/NU6OKj86jagqZ5UUXFNl2Xb8VANxrtvJzWrZNCw6N/Q8KYcbjXaxkStjZ+SFT3
QNW2JfLPh7XMMx84cUDepX5RwJgry9pVg90w057blTLhzeqS/Chjyd+w171q2vUgkwYddtSt2mE6
NCNdOL8LDnRvGVAY43QciGxJqiZlKk2/BTtly6m7r1etqY9Znrz6FkaYetF9p3D38/A5kiklbthx
hLUeYtcglRvhvCJWBTPFi+rF+ED2waUy/T1xNi++oeWzEZe7aEBdYfXpm9OW22nM/lr4OCoQYuXo
HWIC/FYhXcgH4aMW1C9aO2JbUnhu3SJ8xZFC0d9vSxKAmqnP9rJE7mBGLef9Kr+A88EH6RSICSqz
5u+nrenD+xEFS03RD9mx/exLL370bk6ZyhN+vlvAooPlm7XtP7g7j+XIlS3L/kr/AMogHGoaCqFI
BoNJkZzAUkI6HBpwfH0t8NarsrIua+ue9uCGMW+SzBCA+/Fz9l7byIAFqJhsu9h619OsDok53iVT
iZ2NHnIkcJHenR1sesBLbP1+2+5iT9U7YUwdjZkGL3c5X51lpmLsQ0g/vU72qVO1ZH7VggjMBNeL
ZnUayztbvjhK/HAmR5EDNmykEAOZbAjYn8JxCXFIYGEkYyTO0heVNsu+TKsXHGPQTnr5t1xDsKHa
VQedWr/87GxIYrKnl5jM7FEj78XbAW4pCa2b31gAXfX0OGqoE/ml/yd6O/W2NWncAanc+RrPLW33
bbGrl2wN7qbFgQ5jDfPGn+lf8pmA74qk7zFgxAAvibT7NQYcjyCKbZ6A0/TtJRvs9mKvseG9sRCi
Mu/SmGaUnt9yi6hSb40aH8kcd5ArHjUp5P7czVFoEUyu1ojyfA0rt21iy2vyy335hrpmuNhrsLm5
RpyrVRUmTWLPF/LPsdtY2+IrEp1UgCvIJyIjiUsvA4xbxeRGQzDNLDqso3qNVw/XoPUqxj8ryV63
/Q4IREwyPEpYAuPXiPZktG9GRS+uQgZA5BNB7uka6c7k3YTKzD9neAS+VyS/92sEvNEqTs2Ewgdr
PDxvBaHYqBbppRdXnwx52Bx55Kyx8noNmHdC70HlKJDzNXwexw+E8R7v39ezaNen8vVVs/xN/dw/
f/1B9kTac6H98yxB+s4AwRidMliRS22fR924pNV9fUmSClysNzdUyznx0GuZjs1kPj1qYMcHDEbP
syMr4AebcVWyez7Mga+vUG07Z2GQg9LnLqi8Zfwr3YZodxAaCFg+0HaiZPDKqGyGVewi6GNrcUsq
Uex1uDyUvbbPiVNVJwuj3TBgr5k42TSz6fwDnvv/tW60Haqq/1Ph+Kgwg/6v7Y+WCel/J1L/x4/+
V/0oSIj2iWBwfdv2VqDvf9SPgfg3OLeeQCchPBEIBzTUvwpI798QNaD3WHlgNj/GT/0rg8H5N76V
as8GfWFaYKX+XwpIStH/DQpHU8hBdgl/D1cPeqz/XkH6xdxIutr5kb6jiLy5fnUDGkeYczDq2cNz
7vjpM0TLc8VgJjKZOe4cdAF3lB1YZuQynF3JPTdV3h2EdIhpxa4OrMfVddKIpKZFuLcxJt6JEYw3
sAbR2nxRlG2bMpsk+X91/e5g0MbrVGTm8hkPxABV4dQ82n1VX4qlWhUSHbL+zPKfOW7RT3Bj+eIX
A4AWjy4OZqN7YIOH7m3LvrgqCy9EQA0ElzBBsNPGPTCCWP1c3UxLy3hImYHwzMFriMpjxo2gNhot
PX2Y67bQZfP3jMOW0dDjrVHMYery1LvWsPSb1B9PTgluQSbD66w9hp+Grh9Y/vtXgBEczGBJ7eqg
XjvzVvpaUUqRyhSVpLtculk96uVZx6k4jUHzA80mht2i4BQ+lweZucE195Y0ol3K+Gxfq956dJzs
PazTee8jzUORN15DeR2DQl+6mM2XN+vN7NuVZ+ScyOL+pjxy9xB0tTvPE3+MKdjDz6RX1y2QuRns
IAbDPwFgskrr9FgtWDLW0tq3XyafUjwR8lCZVncwRKciItNzuh1vmIifAZxVt2SYP+IJKLmcy5GO
SD5tNTXKEWkM8s1DNyEfCllfZ3adm5jHe9WO1qMcMBl6skyjkJdge1cjQHNeF82+VwRa9qh0j7oP
gCL6RG8Nos3fYvquIluqmxG0jPkbSx1rAafBa/AaYdXxtWc+EWJQotNyvnWFEa9I2/0cpB3oHmnj
XY4BcdCkIuDKnqPaZuzk8uEceprggo4aaQIMTGBtGtskLzCvSmZ7Rt4MCFkJs2A2lF6syfirOvNn
bZj6qJPGeTaNM2Q052TZVXh1h7A+zfzSbRlnDk0DLznjhgT8mTXlbnQyTkPschHeWeLRx9C5OXUV
oKqTHf3v8rN1zIIQLh78pb9AFc6OaTXUF7Moue5T/Fas85Im29kP78vK9guAET84jitpdxLKlon8
peCokHFlnYOYoeCU63OAHeKWOQaSnMBj58BVYaXsiF4H0LOVjNR5GiVIlyyGPMGwmhJqvuWJROWE
xIATosnHj0TPUJm/Qz4/MADRb5W2jR09rRKW0dJEOacb0AEQF4AnRbTQ1MbR3nhgnLi36nzYfJvm
arjMLUPFuC9PbbOoDbZ84jwRfCsTxFDQoGemFDvq5T5lqM+a2r/5pqxgEa8vX8P4RJLYHinTl12P
ST3q14u1jntQaZUndp1Vs5EReXLJpuIdDWd7o3f+4iWIRGLHebCTVXsbq0s5pTukTVQxXqI+pLJW
uD0mE1bgB+6ddwx4GSsXUR5WuTwvAK5Pa74mWN78UsV1enAMRMyQyMrdWltFA2rnXZ6nPjX7CHBF
Mz+Ny4IbTbBMtKr2wEfO9qOTcYTMnTTK24qs9aZhVg8/Es9lNwNQL/e9yIYH4uxwALfMWkJwq4bp
oG1nSgUhZ3mr5qp+8plp+CvKvpvm8WzCxwxCaglOhCSpufK7FWOF98Db0fBV37PcIYXCPwyNUz8k
sq8eaTXO9zqz5BZyUHr1NdKrJqCRLAJUirhyPJSGcniC+2s/M8p5spu+QonjP9O9MrYtoWos4B6R
jwR9yKDxf05jum+Ue0rqHKhMsiD8qVEq7pAv5ScNYGYzwGI5jXSYd4wOQ7gpWRZlaYo3wcaTldfG
T1wB00se20+qdKmeneHBM71wiwhc7dmH1NVrnedKD++mZuW3/tCEsJ9qrv59amYmQVRuTmKHT608
r2C4cAG0PrSMn0eGqG1nb0Xj/wDhFUI+0/GjIMEdATBhzHU8HYecMJAplzO0DYNQBdNF5Lbk9ODN
+bakgfrMkcaRw2O8Erp+ka2HiQbmmh0LJvl+sLMt8lHMfvibg7Y7GCaq9aJT6dWtyDgzzCU7ShwH
lyYoPsrMekmy2UDkhJWyKCHi6F/1GD8NqR285obxIX1KckBiu6XwUhxgE4O/FEwCJfWyl4xeNyze
7aOdynPC9LJYJv1JWNyn9vjOUcr0MADbPiUuk5Ik0R122z47hlzxu56EnOfQODnC+Z2QGf3WJI17
XMzkliHE3A5FQPSvJrZ90tl9NosGFzf/VSB+JZQmyfF1Z9XheBGdTXJ4U33Eqdtsp0KSs1BgaRwB
O0TzYhA8G9fDgU61HSHrOjIcV9+GcsBRj0ckQpAcPgUOmEbL9w9+6/dbd3TNa9jUPVrEPiABnl6F
P8vllFQmYa8pqbuAf5LHyQgF7XZE8BZNJBBDr5OlZvDd1m3JaFtRkLt3wTWUkKPmKTCUfWzFgLNs
N2Knrnd2aaAUb+y/ttY/5FBYb9q6mHB13nQ53SmMfsDXwOiru5DDaveaYENCdW4O3XVpjD1qGfzJ
erW/TR91xyDQ4XTarEfXsC4ebCBZ/2wkPpqLNAjYFXPoRALX4rHt2BOHobepAZAIFS2ZqCncvRvg
XwRQ9g+7Md3ngsnyqTQb52oXDnn1DTs1gnXclV0VHNuecMXWShVOjnzZo0oM9pzYGHgq3R5LJD6X
lvPhSRFgCPRPnwl4DY7c7jRspl9eeS/jJb6Qm5xHAC8ZJDSFdS8Q8vr9GF6cRkXj1IZnzAnt2SeL
ZhDmve8JIa+Ti7Cyc6uVOtVFT/NFGZeR/OWDlTJBdbu6e0ZDcwlZgK6EBoLGKySIHpS/VxqFZ68x
e8Tg0t/4ZfmnWRqqArwf22F6biRXdp108z0xhxcsgi4jR+J5eiwEeHtN7DBJZPiqv8r8s3Qw3Qa9
/o0NVO0rvPX7tMeSngXAlJcMAEG3Zte5RcJQyUQFPwZlHPE5E4eVyM9JeMHBZpSBvijYfilSs5Jr
X9VtdVwTyA580g7BHt+DMEG53qih2zu9kZymJScFiKnMqILhafQGisd8uiIqsI7xROx916K1F0ET
YF+006vnqj9DO8cHNVuIP/EEdkJUJ5ot7c0xjPdJpe1FNC+9b6iXPPoqIwpTedvFuueysnCLNWSI
F0P1MTZ7CBnJbCzMFopfqCcdmv3M2SBGPQTUhTv6dhBbloZWWvi9cu9GKqYnEYsfLvbWSC5HM2jg
cFp592zZ5K73vX8JVscZh5+rmWx6UVaXctR/HddJrz19R9j7C5uCDxo3zPqE864sLr1V74Ys1vvK
Yoza0zG8SUqtWUzJPsmHGzUrvSLeRfDaiCGESMojqJBiaxqp3oyoxhl6e7QVOwbqBdMfqdyFeMnC
BThp9peCydjoKEb7pUqOOtCvuPhWjTFYaGzyDGZBJYG0eUqp3TZVu5wwksfbBfOO6HlGnm18wzxs
x0H7gdqE37DDl9081eDVnWR6Du2sORX12RpyxYRMxDtomObZtc9QC63HJicMg0IGmQtc2U3sjfNd
AgRLsVMWg1ufglGyd9bLvSBs0sxSNHNZu5mTeb7RFtoOTmadulmgKp7DPd3tEUzbGn49qQ4MU8HI
qax+k1DuEfPlZNeiQr2a6Vpt0t4Xjz04HHY7b4k4dSG6XTGWTWqQKRYsapuvOwq5WO+yzcXpqxji
+RLIMwf7sa9fOuhc6ynAfloSkIAIg68+3dfNUNZZ1No1PBV8dJmV5YcmBRwkRf7A359LL/gCZpVb
A7IMsoyl3VvTSEqQwEr6VZRN/jRf85TeY+yhisH0itN8kp+56uWmNary2gx5c8LLCGIGQ+bVnap9
xZloH/q63gdeAzbQhhE0zDnpKHgQ8oZoz2wu3ZcWVtHOUzrcm+yWe1fHexsN2XSHyWM90ockxIe/
zMYg5WlBu8AXGVWoyefQlfckNLh3WY5Tz+xPCrkEbhpS1BqK7cOAR40SoympKsOT4VD4Dhk1NRk2
W4Cz6jhLrsrGEFmUOvbR74OHKmwnhIsujiK8LgHAvL0aPkebCsvlHEC71tznYv7rB2hLwXQWu7Iv
fglmO3j0anyrNWLPvEiNbSXA2CWds+ymhRYnOYrtju0e4Ykhz2U4nmxAwQQ49zZDDCtfmOOl8dHB
Lbtnx4Q0mOQfOb3qPaKCki2WZYCPbt+Vb7nXLE9M+slmgAVzom+2XdIk5wQ1TQTVWmJn28ljOFXV
N6uuPhhlnjM1hseEgnFnz2vmgJ7Ti0BeQluXPltvEmAbO3AjKFfg/pY7s8TAL4cMYwvAw6wAdu76
HgzdkEG7D8etI7iuJgK9LgbJBu4xyvfiNvINY4zKXL/Twrce4x4WSNnFjE7XyxLkCN51ZzzDy3mo
df2epeCiSw9KZVA52aWu9PdOAiYehVaXXMXeIejmnLYByswmKz4G4i03YwgcGX8OiqDAe3BJfzy7
0yr8ipWPhyJPzgJ3GkN1cEKN+9sKYFPjEKLTnHhYtLLSOM5JPLGvotzVo8Kb0GE65cCdBeT9xb2k
Ww2zdRqtv4r6ZT/moIrSZPylXbCCZRkylhDBtefwuU07wYuTTXAE2RxezYlbDdgm9ihtgEtsfBPA
M9lvRYEUSqXSOdB5RsyJIwxXUnUUVpiCKjb9Y1HbFHaW91BYGeHzYm3tUa0IhhgHPCUJiZfur8yZ
t7HZqL09gXXVcQ9Oj9Zrl0QpELxNz7p9iEXzw3P1r245MbuHEdXN4UM9FgQ4VGDLwOKc6rnoju2c
I2OEJHy37NnjM9QTTsqOY3nPIlxj/K/sJcZhPH5ycuUbSjDgS9C/B/7onWrb7W+tuoFWAgST9owO
7C76msA19RoXHYQwhXbOUobXZSI3q/e4F123Lw+Ev5A4lMwh1ojlT5Av1o64rpxSnEMYoVdXks2t
bx7NTz4R/L2Zj1mo4GzK7lHdQc+cQK/3T2UJcZV5SBp5RL2HgexObfU4K1tc7ckvT1kVI2byKxhc
lo8up9MLAN2QzU91MotkDCnLgMZIpU66qEbx9GgyGjOQ5/cyjd9Sq4sGs0b5n4OrthyqHYVefRsu
5EuQ/VvUxSMngh71A5ZrrFAm3soFuSCxXVuPaS+jBbbAmVnjlZyVV2Qm87W22Od0cSTk5aYhA1xk
OW2XPO6+IRmRndMTLxi6aLPnKO+r4NbPqEvRjNDPeStmii7TI9dqSGJFTSRZVNN1KpAXzTv01drC
es92uURN7A571RGVkaE0PxLNfpZVOp2MJXi2ZGfdVPA5dujpzUndakserK4P4WLQADfYDk4EnzJv
EheEOcZRk2G9lbY3H4p6RYgJI+Q2zk7aehg4Dj9kxfRR9gaIkgD23lj9BCCavYgSK3s+yguOys+v
HSsv5SbucMxYVlMd1GK8jjRiFstrX9KC9cVpnYfCXswNPpYxYpGzTywrlOzPjBrKt9Qhw5Fx4OSE
vLZW9+SfyUhmo/004SXdqi5OIuR+VX+YUMKfPdUdg9CyvhEUtOEgAlrS4KJmr36011c7G47JqVlk
MFoJ73KgXJwyHfmYrADqWfo4xfglBTzODaGg9Jqs5K9HWAGAbe9oOkZ3nykBbX2X7lB/z5FFBX1O
78gpksNqlylyoS5ulf/NRWs+uKkLQYexj6DFe2LuIDYhytGo78z0EY1QOACtmzUSyRx6EvpARMen
DsnoJWOQt0Xu2B++7DyVUsaxCYYXFU48/7YwTyN6GxcFdTSmIZGcRa52QqfZA5M4O6pLjJGJxj0W
zkL8HEY0RgLpydR9WB3h9hZdTaJplych5/TIQIoSv/N3gTLCB1P9DmYcvtgNt+1qV0rN8Dt+jz4K
6M9sKfYw+bO7IQi27uAOERYMnGaobKZb8xng3jpMDnHorVMRZx2rq5SGe08ZkOad+Z6OvfOZGB8x
+DdseO6ZCKX45Nl+cskDXKwAoqDXiBON3DYSeWAey4x1nl0c0axh0IyRoLxzNIV15o+Pk0UMNRLy
TeEExUs1NFG4VIpVs573JLGjbFubtc7U3d2spZkZgC7MK3AwhD6gWRIVi4VZvcFgmz0NRdX1ftlO
Op1Hw6+ehADYPEzfsqTwn8R0AgDoXkP2ZduagPZ2iP07T3O0Icdns3iG5CA+53sZBDH9xoEuVuXz
j+TlcEbziz97gptgJIlxzAxq62rQCY6TeKXXQQSyCeE6oHTDTrB2LEDrVgCHfBkZgLM2JE4gGE4M
eWjatjjUmSIkh1t9Jd3QBEpvytB3BfIParR4HDAd4fymUmZ/fpxIYhhdFb4UObTwGo50MtObCMRt
YrK7tSwjXFvO+aGT3slgBr01grh5SZHqGhR3D1NSvMMU6YjVsrKtpM/wTH+EIS7G0GmZ5Wmm1qOt
T3iu0s6xKqadwYDgrC2sYIaDYiBrZBRM9nebrjkaZ4/0tz5793wQLUX71ri/xhFzHB0OFNqm+dcr
4N3ip7K3QULlnCKD972iOau6efS8icIWNu1zPqsXHCV+RPU1n0otHil1klMC5BnHCjaddFQdLkuE
dKWy6bg2tncaDRuM9mCdXagt9IJbcmjHvD0CVG0Dv6I+Yq/IbWYRXdX9HOuMPMh69Ulq6zZLsHQI
ZX8EBp41VF1RBiOIHQe4n8GSDNylOmPt1seyxbZesh95iNSbxJ+iPPHBPsIiGNvtPDBd63Laxqi5
jAWm2EoK+sIFmb/njNYgvMCjvVJu+sx9MWmhHPo4/jSa2dgLxTI5oOKmuF+2XkvHFSDyi1Hl5jlY
J4YywHHdTHhPRvOJCsQ5TKKFadSBbA8GSHldZ6gjWXV7r2f78jtsOiHdq02G/RG8wPA0JFTVc0qS
SB5q2kbZHno0dq4kmc4zksqAt43eLSITv01vHCt2beMaEdT0RzMJ3YMJBbIbvAITUvMsYibLHOxK
5NaJ2n89z2L0Fl4vwiRnpb+ZDu9/qF79QT3kYgUQNh5iUHAelNQsrsrGL5m56O3gIW5/faGJvJWC
lOtliqQuTk2zdOevh4RyHbqDeWK6ShGJJ3cPeWWse6AWY/Gu2vJ3rRTpkQAWZfcv7pTjln99NSz7
IRkYpRJcRp+mIhqrLzC7Q5+b5uYXwEZ20dU2W1zzNvy+xB9pTlCTvfjiCPp04xp+d/bXh6TAcJik
GpNZBVvGhCaNy5IAArFeIl8PtHz7laPEvRLq8SxcVUQYpa5f8CcN9WZPIMrPPkUSmNjFi08dtKXc
Q56l17mEAA+C0CWp5MShYeREaFl80lVxr3RLtHO25mBl6H0G70x3EFDpSilapLzqYHYiSl0HbtG5
0ljaRmyWq2E2AxB1MKrwZ9KUv5VYIvAw3+AA/4lN42CqMWF4wyCDXdLjWjlpI+3OlpOkBzs132Ko
TGAZW4VHRX+6KU3KOsQKOZYRbqNbNwcWspppswQ2IRApLDxtokVAY0uwi+aDaKpX01nEDnshXkss
u+dgvnHlsgUq9+EfZrDIJcKr+KIQHCEIr5eI/gQXT5K8jWK0X9XSWzC2fWK2i/TkN/6A4kHFh6XW
ryFKHiQTNAeWTrUXB4HXbnhEeanNRwNe3/cAS29uUH24fmdg/nC/pQbUNdPwnbNZ6TcbtiF52eRh
zoErGGMkUWFMrNlDIj60Z6ecHs+JFYudU9DlpmMF+rZmfMJZBlUaQBOMyRJxqkWsL7nPCcpZ+vQr
XmpaH3RXtweOmvd/rkt77llB0YFiY3gV2fjQav+bDH+7/VubpXdDI3dfhuYHUeMTnYtw2FSV9xRI
090uQ/F3NvVOhL3eeQZaKQPl4MYWpOyszx/vDoExBFox1xHO8QtpZvDDqQ3iRXR8xl7V++tmjLRe
URRxUYI/ood48IAAe78oU0LP2YcwsHaZIa5TKe50HLflUDZnQ4Q/CM35NLORm7e6jAUFsPcyd7cl
mT8FsApUcTUHnGn8MKr6vfsVpMTVeMPeiK9ml4OFH9ZDtf3amt0LeZdneJq4RMd7HQxoXdCmsCVs
Y3pB3jDsTAunfCPD1wJmf2wEryhXIPmk1n5y8uLorprHOa4nwpOMLaiipGmcE9ON4SxTm7fYq4gc
6gYmQgMV70KHrGmitKKjzZB56/UZGr0rUL1831gacqZWz0ExW1ubSZLcubYMceKhTyPQPl2ShN5d
WtB9T+6F3dCNqMiNk13xKAjPW9jCdYa9AyVRzagV9da4SZxp2aXOyOh4RdTR0jDPvot4S3ty3w3z
7y9aWUXMYL8L2paWgVHx6tNkV2sHzPQijmkLmyDhQGR5/XR0CCYa0kQcrXXtKRP2KDMX56EhZcUl
afDoY8ZIbOLU87A6jhP7dt00HJOc8LdMjW5vJws1s7QnDvm0vugPoJ7JOVSG4UPm+R8UxDig4ubp
i6821AFEudm1jklLKnyG4fRcxvo7kwmOGDkmLlcn3BuxmV+YoWA8U2ZDpTSJM3J7eVg0SS0Y6Wfq
SXp4AzySNept1a7KhrJ69smx9+b5XVrheHAC/VavPxYnHRtew6fTGc9UCJhmy/jJZP352u6+HuqV
KSiyvNrnbnDDnXqZ7ZTXBwcb4lzdnDunfGlcFNlJDDyrVikmKJHsWeuwwi4QF8NyPCsm1OuzbWLe
9zRZuLUr+YRqgZAPQN+gAZNH0+RXhMm5FsNT3S8FXAxu9ELpH8FU75OMOVpfkUHxtUuvz/zrq6n8
MWaxjRASqd+sjA8GmApPh3ybn1HxEXoBlrjuiHCg8K0pZ2jPBvHWrjr0PO22FiNiOf/OfjXt2765
hyoXBw6ly9k18diYFuTdRfoP4YwWdMzHd9uXP4bEA/OlJ1hQJeWvtG3BCdn5ScIHFd4+dFienYqh
WoC23qA8PRfKCs6xP1anFoOTQHIEqXN6c132DJZzBdS/oB8f4uduS4GmqW4EmQmgd0k+TXZlGLN1
lXhYUmMkS8Wy/zYCjqFLH3NenOhr36aBNZyM7gd41W8im5/S9UoJnPiSJN6xscS9Q4cT+Z0fb+u+
gBXGGgAiSD8NXTlHgDRm02M4WXuRcJo3PeagF/L2sejni0NH6CLMdK+dVtydVjZMJLCBk8xx5ZPs
EQJM35JxeqKyfea0hrPWhf4tQ6LBCSb561osEJyVd6EpXEiC5XvAndQMtaZ0JI5F1Mf+vTAH+7R0
GuTLtEIikrHaC/NPNzVUTwpCHitdHCHWw4IZxy8tR0AEw137REe0jTOOLCBNY7sC5lOSdDoNc1SW
Davg2pgjrjA5FN+a3ACGmKbPrBMxbUXaGC6T7YDOdm2xMlroXId2Ap5RCJSGfrCheStvCt0dN7AR
tU4TR27RlcfEynyMElpsbcM4DNI1T2bQHaqko10gg+9ZGRQn06KI8fXTyEjk0mYB3QQUN0M2PaEW
LbcUJmU7/Ijz6qfJR7zxAg3r00KQjH7DAezRfFae/Qn5lwhg92LWjrEx85+VhYRFaYwrTmBMp3mF
mXBg70CRerw66GTGeFf2RA6WttglN3loQsrPVuwy05pduAI9Yu2PYDmct3AS+mgNv03LOHaWHZ8c
csHKBv50aLm3POfN6/2ijSzp4+dq8m9ot4djp4cj6l1El+6fWKF8TUVycjlLbltwxODQ/rYqLj/C
ivZKJ092lxafYYT7HqEjFeRxEpU4LI77J6zxEhFL5G96TcyEjC9ZmhOFQbTbFiHiyekAhPMCEkTX
NMgEaEuay/aOAWix7UPIW2KGexAL742LgOQ1GkJpV9ucjxAGoGZ118l8HMqnbCqTo93fzRHpDjDn
rSbopMuI0ly7zmbyA74TduzR/EV6WYgBs2K27RMNn+io7LE2jTGkWRTKHgJ9gvUqeYIPOzEhIgE7
1lNCp+mlhXJ7QoKlUfOL7nHIx1vid4e6IPQmtH7TvndvweBLjlIP/WL1uzGpjQhAYJRBwQHmVD5Z
HLBd6Xm7LkkiFqj8GChATBylP+Rwqkvzdwzsg01vBugdhmiSTFVHsYu1kMYQqxVViolofHmAvEX2
gY+Td4FzPGOVE4RGGm3bbWeBassRyMYgre9IyiNEJoDC1rt+f7Qd/8/4sOznjP4fFDL03xgyVkco
w/JlN+9NBmiHOBefdvvN8Z32NExoFLI5F+v8CuUP6o+92UFXw+75oRxkLkX1jLgiOPhF2TJQRsIg
oXsJg+2o2NN85ATlAiplKsMxfmDo2BPPZ5t4CopKXGZzPa2h0FFZtAYaXDxTffizt5MesZ6sgn6D
tpyaOuXUYWOEdlg0DMGwqSvkz3Bq9cZcn5hbg7NqtL7aVSyOWdc02yy1fwf0gxvzYri4yZK0+FbW
5M1p5W6dBmQesUU4Ig2KZLY5H8kMcrB2o710i+J9IE6suXPKY5M2ywZKwwJIRu9Iw9XEG6EDakFM
uMBuU7JYSJqRz5JGwc7Jxp9+675AmIH7iUOvJusalkvgSJqmjI3oO27LcMAmmoKhh72oOnvvabM4
9kMF2K+0DzDjmB6SKlYKpzvMBe9dYk13MO7hNuXqqAv3zGC03DbQBHNhwJy3qpM7m4jbbeBoiU8I
fdJZvxj9OqAPcMZ2OcC6xZ5vZp7L3XznhNOeXSJM0JhkBxEsn002Yv0G7E3Ta/7w1EMSdi3zG/Gz
nAh1DibfPAwZ97lU43fEP+Csej/e5GVI4pdlRGULhowfOZTBfG8rsshUNiNDWn/L5Jni0KiaVhsq
p15haJXBKXeM+tmTFWjDPiTT2vV2ItZ/lZnOR6fyHpwA9wJHiI7CkXwnGyNmUCg4G0n6VEwE4kDa
Pw7I82Q5XpMK074jVhU+V2vd1NgsDMWgmbnFLlnYf2mkkGUvCQ9Mvrf4JPpqea2BdXNFiYnSerJt
65DluAo6n73IlSa9Xn8CbGaGV3Rjzo6Z+LyXWErHyvuoSk1cWTcgdMGWLHMO9y6x3HOXMd2V69XQ
+UzhSxsOIEq7qV/2ppl/GzzrPWB8JEVPfwWZaGARlhznryU6xAMSDY7pXB+IyJzu2UmD9MKY6mFC
eLhpSiIQQqjqgRe/pyGxFLBWD3kCct4TMDylmx7XLn4PdnEvB3x8OfU/2OkdIWzDRupJsT6kgATN
8dbU5VOMVP1gkZSC87GNEfc1Bqyp7CzbKX1sa/09f5wH8cspuV1JsXytcTNuzDEkGD60DymuC5mW
GhmctbYh5aVcOFpUY889gRoM1zeHNyTU+b5uLj2j+MxmXw4ZhVHPZ2+x6+UUHjBGy4Q+p+n25Gev
d+JMDc3aB2ydpCpoxOYw9pfae4VF3J/MtXL3V17z18M/f/Q5OHka6bmb1eoM8begyUESi5RwjCFz
VOevB+s/v/q//X/QZSXmdRPLIFz2NKBxG+OYOo+wIWFrcM7UoFkBpAUvJkfCQmENGNoeM3gB8Dnv
p/PXV+l/fvX1x//p/319y3/9xP/0LULMHBYyaFudsApWGsBHedemT2mYB4AClnlrqh5lno6XndHR
nkmXfF+l7Stgq9/JkLRPWQ4EIvagGYsmuFRBSnfEM6uDQI689fguMSIz7Z0MqPEeDVF9DmzgGwmO
DxK/6BZOIwAnRbnWAZ+bNTXJEKbz02Q0WLnIBgRRZxJM0TOppM3hMqrdiCG7JPy9TtEdo2PZDsuR
Zlv8+WkVVgjo9y9r5rxVJsvc0EF+95o+ckUI8NP6keTOsNMxiWNAmV3DAiw/wOicOBPSfLfOKra/
BywdpxiT3Ox81nZ800nsEwdKj4ohtjFMP+1/5+5MmhtHsi39V9reulGGyQF4m70N50EUKUqihg1M
oZAwz47x1/cHVVVXvqzqetbbXiQzI1KKEEHA/fq953yndIyjH6mVoRiC4oRepSMs9CQ81zImcbeF
5NZ1KIpMx8PHSkXp+Nqtzb71RmaPvfGmjPGL5moI6tJ/Dio4+4k1bq1GlYciAemBXbcFl2Xay9rb
JmVrb/yekz1mm99E1pyoXdgG9eaGHpq+NOmGuObSe8qFtceJaBEabrKOjPaaEW/YaVdURNaKN/Xc
186WU3rEV+j10jSjz4YGBSzPaNgMsst2OO+fci20eNT6ETp2pJacl8/WlL15bf844MBakE9FxZPJ
FE0PPHWST45e2FrkhE7iYFmVOHStJw524T2lmtFS83KiG7IBLGjiklAwjN5mqOv7tG21QwW+Ywko
H0qZ+l0JHlxV8QcWjaUdiiGmkfWArxiCAs6ZYjibzKoXLJot5iY2mlWU4ZQbC5mvwyF7gDn3GEoP
GhP8g1UNsxDg8uAegIQSHjlm1Rp3s72PGbcAWbxUvUy3CasgPx299CwbtxIYrJTS3HuhJBFSFoTT
ZP3Ons94XVEmzA8U+JoarQQxi8PCCDLzaLvTCwfFxaRwYgeyD3elXx/KMkHzPRi7n/dv1GfLcWmh
DPo903I6maPDyTt7cZPkIgbrEvfo3sIbkRPJESqRjiyBxjJN6WsbU++QCPXx8wdJcWc5vCf4KOck
dLSNomfQhdBh0G2Mi3SiF0tqTICaz/MPSjO32SD7XRV23a4bxdYS+sjQipSyrDgmsIGs9D7O40OR
tfy9HT19vPWBS5Sl8A9upXHjUA+jceX0n8gNRd5bHXIWtMEZZGDBlxj4Msx/c9bGyRPGixpI+rSk
/9GUxp0VO5jP3LcpT1+HukPTiBHd7f03yw99pthx+wixeKFPenhow4xTDSMz27KRPKcVrSL/1aha
feOS47qsovEtKYmtKMG0ES1J5JUfQyHx9FB/LET1pWcEeoRJfG0RMiz0ylnGfbrtEzu65iGTrXZK
b7iM5UkjpHzB8WHtMpFiNO3F5yyJdzpJdRtwMeEpVg7hYTnAVpkdWlhcpDNI3IZRzcQRK6CP0QGN
d3g2wPXuxYdjpsldPn3k6IvGyr0OtHICJo4loo5NM4YP6XyK6vE00plCt+AxeWDuCJAo7Z88vP6L
tI1d8gaZOhSl/BXjPkDN1eZrw0vHgznffkrQqpcNlz3Ip4aYvJZULEL9iOqwlzoVKTRZl3CqvLkP
A4e5VRm/xCVuUygq+Qo3RXWYXADb7NsBIT29yfpnOBlJc+iAW4epw0j6K+aV5TRKXHWxCFj+2WXD
rn8DHjMcrJYEgp8XWU50/E36BsDGTrnRdVuDSYRnIQpKq32eTjFZCmAkA7186EhSUPNA4+elhQpC
z0TT0Q36twG23wLfATGdIiIyqRt+Z3rhLj2J1Bkf1ZGSqYAdqqyE0FszeAJ1kS1wTmDPomF9cFri
I+z5hXgaWoSKyWI7BwgaZnSbSr42azp2NcfEIpfPh576txmRDvXzjSgAOFjNa5qjm9/S89Syj+yb
XQ9YYF0G2pXFzLOrTx76preyZIJXIjTL/eGlnifYBRTlld4nv5FLhfvOK/Vz16B+d1ubZmCk3dAr
ZpMfXRAZ45LVwLDrbgKvDSQOuyb4d5g7BaF6ebuiHUfUrfZNpglsis4+Ok3knHGPUoBORv3llet8
mYqOoL7eYFexXvuWQbGuI8YSvRedE7u6o3+eblFk5NRl7Snjp69lXlx9V/wC+/QY2OH0phXFUbr9
8JVZ0UleejGFb3XGTHvSRMQEB5d478VE2gRABsNxGU+i33QxHfwRy8AUMkSVZhkR9ynfrF7Uv8fm
xSWaM811qKe2w2mpFwSGW6TsIEaNi0BbgDaK18RTcDbMEWxZeFFWRkjElhX5X8lko6NWRIZBTVoE
xZSfRlx3a4J15aM7S8CBpnvvRr9XZXNRurg6VQSppA6SfePBcs+qZ3pUDK7S2S2QTRuUcR8ivthD
FD7ltUEbPRKriKE+TwYrm1vFH2ZaB0fho6ZUymo3VNnlXgSIShJ8x8B8MD7oDfriZmaMV9ce2Sjo
gu7TU17PViLrpzIsieDAzC7yqzO2ioSyaU0CV36II8NHK4Cwa6zKAAeMgSmKz5FslHIfePRgzfFL
WuldHsSzCdP+Nqtw79VIvjm8O2Qlc6Fka4lz6xnGnqWw3dooLB7xfHHOxdP0JYKdMWnlbqLCXbnB
1B6DUOCYaY1LLZBqg6XYD67j3JltsR2Lvjp1oTVdWqcNt4kJSHSg3XbyHP1BIZdGvtzkp6Cao9Nm
pEdX68AZ09Z4a8wp2kSJ6R7ceUzx85JxJjwkL32oylNOHvQpqyOiq0u6q3/9JY38baPskTA9Mnrs
qb+A238NRzxeGVQlFlTzGpPPu7Jkh56qiogn0arZJiLhDoZq6WvCZb0bkrUYVI191VF75Tavrjsl
d4GYr3lJ58ZODPuuSrRn0ZpyTR8gX6vw2wAjwRY53hgHgc2bYB91NmppwTi49Rk3UbKWi6ZMELmm
06EJhX9P5NLGSvtDFI7JxXvsnQQJEdkZwH9aBBJyIIKWcLmmR46JeYOS2LTpJZWYZgoW452W5d7a
8wlu/YPP8UJbLSjy/4F571JEuWr+8z/EjJT462/vf/NLJjRALUglwzZoupgHsS2Wnx/XiPbgf/6H
8T/b0E+jUkXxzjEJmPCmxiRUTCesRskHLtecZhIRtmCBNKRvs3bssWEXZ/I/5ZhSKKUQs6djRIKf
F986OHTs86kJ1TXSdshXsoz46yxZ9KX1NysUhm9zWdRuugrKZucAezuMlPAoBlLnSaWywfvRGkcr
QYdfGKZOI0EnAVWhbTFL/y3Nrf7UyCrem611xpwbnP7x4mV5s0uD9gmUKnMtmzqpQwEHdQbcy9Q2
5brUjWvrksf97y+jDR7kz5fRs4z5arqexaW0/+tl7EMMEZOpgp3q3d9lFxhvkPogW1mxt8B049Dh
6KLX6bUcGzQ/bmqtaONbV9SO4DlS8iFaO7WuzF+bM4jpDZoFDCx2hv2FZvcjDy5mnNZ90sdG2yey
XqAvCS5DEjsrrn2zhuH9SQBPc0AcHD4QE0aObxi+p3WKpmiYshu5jPkKrC6NUzt0l8g//XtC4/be
MFZHJKEXZeLTs5tqr5g7U581xg24UPNX4/Dn8L+Cr+Jf3G4zr+XP10laHiWg6WCTdd3Zv/qH2y0H
r1iE6AJ2remvhjwDb+1Dpu4L3m5sjpSSIl6iOFLHTkfKGnYbIPw61Og22tMevvdzqd+FTCjcMa13
Pwa2GErBDhKxXGfMG5e/RZkFZ29dDdP4nA3R/aBnAzwHtIyan71pcdw9ar19RMPz7+8B/t5/+eYc
3qCDXBiMzJ/e3IiLNe8mZO9Omu6Rl9I+3fSFFb2HJQAOOygqHiU+CKZX9saqmmFRknf4y6sM9q6C
IrhOy50di3SdewxbmZ92hDK3+nMtRb9y64xWN7cV1NsC8QoT23Ngke/+j/9KRHhPfIG6H4lvg3+Y
qM+OJdLRx/zFUT7pSFvEP8MBV65xPxVNvgoC3X3zy2yf2Uzj8kG/6Sp+iwgLfqa6abcpDpid7bbm
NUUIvkCLhBCzH8nrCLQXuj7OI1aJZEG6qr2uOXMsCzAUy4q5yW5Mnb1jrQxsaUczvNSeOcFqMrxH
Nj1yHJgQ9FUa3pUSuB6HWRYEHy9lHQ/+sanyl47Una+OYZdvq/eiHUc07khBTXFVHTqGxBXQHYWy
H0t6+dsyG+aM54FPGRw3KBzkfG7bOa/VUJyNehJfLK07up/+0XEGDLWR7y9U6wVPsW+n69YgYA2b
HY4LEJKYLgENYjKMww37dr2ZNCwqxMVNZUN4eIhwvNnz7OLf7aW6M2NcLnbHdtTX5WvuOhL42PiM
Fss+xKHIdsqqx61QP6nHpouySllroO9IYQvj7d/fhdY/r0TCdQ3hWtLUddf48xPGgCfSLDy5O0nD
dKcjXbZobZ7c7iXtzEtEWD2SyNpZ00w0yRBIiDyPkmCHhJ4Tv9erdT3PHCPd/JUJ+rw2s7utqzMn
10fBpHckt0Bi7zAbnALtrKqfFMg8RQxqBk5BNLW3tgpJ/94P3xC2IdqgO7q0s+mkK74y9aCLZMwq
/5u3Pe9T/3UfQ02B680B5GAZ+gxp+uPCoolKm1rTDXeTW5xhiptnc4yCJbmk0T2JVccsJ7koD/Kn
wpTI5Du9feJEA4gXuOVYN+2lsfFYdkBJ1SiCE4AUYjwUfehqwrNcdqi/g6xDOTgLIafhw8D9t7A0
HIBBHD/zEJUryUwsqZt7xwoPZiF2tKOTTTr4zKfdSqzAaYtNJbYN86/VxDjrv7kEhvPPHz1EAltI
B78H3UcDzsAfr4Hb6SWO4Ir4AbPszmMaeKe2tpiXma+Oq9TDFDjhoQqiT9dGu2FH5Usf+avaDYaN
4+o05AhkeEuTs+qMx5SENBKyTespcwOA06SPeWwiR1HV3YuM3nxkCpeu736Bl9B3ZjXicwNPfrNi
d4UihSetmfN/x+KsIOZgMjuIsEhvOYO38xTVL1rww/chd6rR6vZRugcwQuVTS0doVWVDuWvb4pKW
en+uGSHfDcH47ulNh8w02zTliDpcOLdmjMVZmbZ9Zr18Te1IXzmmwW2qInVFP2TdwRq4N0GJczTM
sIf02qnFVbScAluso34qwdvAzAOccfrRlrBm75uUI3+nDx7ykGq6lsK4em1ZHNuqvlqW8u4GBFHX
jMNgKScUx+glt8xaj1oBKMtQebT1WoGbYiIDc5JHpVeMCno9YsnzHoRBqI3mECQVqsBe9xqCVGyK
QUksTOmW3p0pGg3REvKXAWnZhv7Hb3eU+ho3NRBtQsGXfZv6F7ItznQc0m3cpfW69FASN/Dq1xHH
d8I6s4rQOxfxnaElm4iw4gshpzskp8j3Is7l/kSzWxgBEMewj49ouokv0Wiai9Dz10ZlmFtbQdlK
bxRX1H8pHT3Cq7Zx80sYJZ2vaUTKNXVvums12ylEhIIzktqvxeBY5pAUuphzQz2F31VqXtBtngwk
W+c+ozlq4zD1EOYsKo5dlzmvY+24wloPIw2XaDQSRus5WkAXtcUY6U/4zIuHNBxAejt8Z+g71OqT
d0MptrBczn0oTJ27rB0Z8JQwsv/9ymKY8p+XFtd0bcBKtmE70v5TiRwaGo2hztW2TFMH4hpi45y6
vr9E0W2C3rR/dxyiryBB/RXx2+m6dO2cQDrjvcvdAHrCnKEWw5UopBwujWaG+1ayrWWhfBLSi3Y1
yIJN5/bGzrKcF5Xry6Ecs5MAenoGNY10r+qahRWm6p4ETKJAvYID3mUIk/Ayj/seKEjxVhimC48f
1a/PcN7TzXjrdYowMtXxfQHtlMHNCVWl0XFyCsQPnehbUs50cRJ2xti8MAhrksUHY3M61V5xasOw
RN3P/RgJw703U0UuoRM1m7AHrzUaWLezUb0QbORe+iRaW7jNZp8eRPBDprXNpzs2+0iivjW0i2n+
on3RkRvHtLyINxNFxL1LhctO0vc74CHoT5x4BWm+W/fEEKKUnHNpMn/aWU5wUXmM5IYjGKO5cQ/3
Qqx+fPDCPVoObb3UL2H90rFZpE4vb9hoT8lYQaewoc8CXaDwtg6hkNgBlVvtsM+HOBOktbaxYZPB
lVvnJKc0R5h0hw5zaWglxQZGrzpFGdNjTTo6eaBvkLHPorZZCYG4Gr2LeIpx3tD58rJV56PFjJNi
2kkvqe4j9CAT2Iq1HWDGQyUJtDf7lAnCAHJYF0btm0fTxav4c8f+/0rnMRzbo1L+v2Mdj1+5aj+T
8Y9Yx79909+4PJ7xF/AqhikkR+8fduPfqTzyL4Jn1zGExc5oi/k88ncqj/wLx11p6LpuOewKOo/9
36k8zl9s+IsgeQybjZTS7/+JyvNnJo9n6gaucwF4UjqG+XNs+MOZh5IFt9jkB4d+WMc5gpZFUpE2
2zqkdRSlf5q1ZsKdamIr7aesxM2BMjfc6cNDpKWHeIbC5czmCZKLfdiNPr5qWQzrQUk6D/1MVEGt
vVJlpi9TzH30px8TwvDW/ZDhA3TUKvURLfQy8vd91X/V5obJzfTxh4/kX5zsUG788/vkSgmdpcXB
JK//uZUwNGIUiYm7ya8n+nBCbQZCpHZ+RZ6sP+fkRkgKFqQMu5RKeo28lt8jMMqmX9ZAUiADKzf0
W+5bzC30clvWgicziaNjXMtF6PjrWlrtgcXz2aFZs4Rq+Qgi9ZfNGO/y85JmjAdZFphtSODKzsx2
7/cRRgtIGdWSNSRfZ06XFeSaJuzYnLtHiCg7tBDVenSHmpgKsz9StyFVjOyPxCrxviSYV/l5nzwt
NA7O/CIVWbIsOkrP9cPPS6N6/TAiVt9P2sM/flu6Mx0yCxAtKiQN0mQxi8zp8PMSYspe+sj1lsks
tf156WbxsOX7D0OEFMAXikkYPfR4gx//DWyOa351BZrU0WbvLkAjQpCoXgH+QwieFbBhyzXLJcTq
YNaeluyR29yR91GR5EiK5rGZ1TJaCEQ6fRo2BrR5b02GhBIFk0CUpVdntgmWReYfbMfCzpsg98/n
X05Kp5L5Py8/v6eVlHv26O5K7GnbyGouw/wFDbdfE/TtzhxCjRkE4rMiZUabmCNoH4MvXgC8D/ZJ
7TKbk+gx004cfv5rnADoNS+JVsF5Ntph6ZBxtglQUDYp63YwMaAd+7A7+LPUHg2hWvXa0IHpwd5h
W5MkRKv6MJOWOJUq4IrMGtbRMh4QixnriYD7jA7RnXSAV5thV65/XpgpZ9gT4dl1NKmPpDzMZrn2
9vNbPy/BrFroMvJnoXg9ME7SCO6aB4w/L6X3DRKzW6WE7dBieS9J7dkXPQgBbqpKH2D7TwwvSVat
Vza5DcTJEIFdT9SzmOG6yjrWRX2XEu2MUNQEuvoGxCBZD+E8PmIvPcCRaQ7sWkTPW9qt0DjGlb0T
07G2AcTjXSHMmuRKxiJ1d+yJRDoE7oRjtCMaRjTyJh3k9v4sWW2mn6RkZ9/EkCPzMXA2loyeghjl
DVzrdjlc2mzmRETJKW0xWlYyWIUDDlmTLgQzumDnxiSOabCnMpiP/NWRA5EDd+PIDp3epdizl2j8
raWGJXWf+++tjeRg8j041Bg3tu0s5QHlWh0GPUCZVc32raF40EqHjVqmEEA1Z1g7xQvfP6eXtOZh
Ip4W+lM7rMMqHXYc0rYqFJyv0R2vsi40FoySGGRVG69FOEvK6tJ3mmNS4Q8xy1lmrz6cKdUOQ7sb
Js/Y+x65t63bHds+TLdhVD0G5dgdhQVvAE0ZMvXnKgNgXpZk7dJsrheOCxwi89Yi6CXxkiXDidAi
8jZniimarR+E9ZJKuMDrF5C1ZcitaRmseJglb7lyyEVK0mnfBZ/F6LgHfBIuLvIrCwf1jMB3KtMC
Y9O8ULJhVjub5phfiWqLK+uhcVt3lXG8ZHjJUCzLn6C8Mb8MBcbcAjlu4pX1Ug2DQLbZoWVDLKM1
1ngoPNPay+A5LAfrMCT50VHJtwwSqCb5gXxKbZ2Y3Vdc6Jt+CsDzmkQaGT1TylS+hi7OCAOoqR6k
N1xDxT6c7fujj7iKNvtf8/a8SAOlHTsfqkGU8DN8CyvNXMZV8tQHqIUq65kk28M0etpWtdV90cKx
yDz/a3Qf7SB/x69dwQ5Z/dzmYwoZkRADLMHZe64DX6/mdkQgkUfXIHMZRSC4bmriO4CrbTSzW8eu
rbgfWuaZHN1WUHgIdkYZYTrUkI158yMEc6wTV9e6NUYdrEhFaDayYLLJDXHtEmZdpiuOkwksgR9m
XeboixXZVAv423tZt7s4TIgB8XV3NXGWvDdCIsqAva7iXAesnK4GPpxeJGIXlRV5Olh3cfwS8DlD
jOrR3FUu0xKblKhjTs93sIdV7ugzkOfN3koaknOT6QvJxT3BcGi/Gtq69VDtga+JkyNKckVbjGQK
OkTioRcr+Q5rVC55UFq4tqJU0d/Eym/WuIUKHSeWaZRYWF134WNc2Oqj/DXExSZCAU4TgBpZh9q/
kqIjSzU4wizbVyYN59hJ12IWKhFIn+8g/+3qcdOrciQuPsP5L/1zChdrVUTVi2mEuMElUbLWiFgs
onwJuxohIdMVK4A4rw0z9laLoe6nkM3pge/ioIQl0o9rD63UIg9bY1f402mYlehJldQrUa0aC6u5
VTbDetIk6xH2cQBhGLAkgcT0G3vmVvammzJ+jDldG0sLowhNe2Cayf9nRlxk5mG203kaCDjnk9xh
/l1ylmhMeyVAUSzIhAkW9OPHHb2AdZugtUwFpkIXK1zrzqyGKn+LdCqzHtkhTH8HFeeSk/GlB57x
6JTpiY7oWkESQD5j1+va0tCsB9mGueMZ02H2nMPlN5MXR0qqPRR9KMmEw9irvkzgPFdFcgBdrzPO
Ck4EOTG4N9D1De2DrtfpVvtpN3TvQolblBKEHtjon0TEbWnYibbSlYG/X07bgkhloCHYy9RMcohi
ax0ppyUVjqJQlyAOxya5q6jYXtLiLMKrr1R/BpvzVuVNvWqmDDXBnLrcbwzpvqYSG6OdazXBvSgk
zNGbSO12X2NTzmqqHjtW5hiXseFIj715axe45lDPYtrsn3ApoiUlKzClUVGMUXOXePomJr97QU2D
JKpAppoagnAPN3f2cISCVfOtJco+tjiVYuVvFeqOfdBa6zzPKuTOdvGBTAcxJg1f9piYyPAC05xI
sFcHaZMQ3EAJjIX9UDPevXNlxRbyZJuZuUOhfWcM1Yme87SM4jmLotl7HLENtCrLRg/691EnkIKe
t1dkjEFae03s1qp2Gu5TQSIuItSjizbPkOnvxivx/Uz5qy06hnIJISl2cVKpQV6i1uTrKfJA9qGw
gpYSOh8uTCb0BgwCkBMfchNUTp1Uw7ItxruSBuyW8g/lGOOBTPBCzm12Ioq2Uu0rUcu/POmFS4/a
PW5+86E/Flb3QGOf9myaXWyN7NaUDMhm7jp3kniS0nhufuq8IN6lZNgMYw7EUI6/pg6pFvC9bS6s
TVX5OBnsB3cCL5O7Bk1YHStHoiUkApJb6+e7YrLIMQLkkPo4U+aMpSX6wS+Qv0YVOID0PHqiuXnS
vJ7JblJvCgX4D1vjBm3B+5B61FLJ65hCTHPjD0c1PUk+FjZdQI38yHDAEVcHWXMxCj9fQMCgKYro
a4EYqd1Ctchbv1oUkUkYRo3pzk3bZGXWxQuoqDEnuSPI6dFXst52OXPRuK2eTXO4DYP7ih/jsSCw
kHjT7pdyAO64CDF2crjhh4MIYHs4qdAAzvr6GLshR/SlW+9VyxMcWXmJcC9bWc1AmyWpJlxHcJIp
9MnuVWpDbhhGD2PQV0Oj7rsy2AV8ypvcS/NNMpHuBie19W0Q56I5wsu4Ya0HLGGv/cAUC90AjYVI
8c7OkSMMuZkfDRspgvS+ivajb8xn9pst+RbOyhHtd2l2+2oauF8jUhmbaar31Jzfbpv2myDLjxaN
koXmyJMsgqOWPEyU2ddmDoC1agSF0QQMJLrGaOWRnAQoCsXnlL+VrcoI2KAM6kwy3SlMA1Few3lG
lOrPUCkZ4no5+WTMoHRkPVDMFsSJkXEZeBCa4g6vg1+jn87qDdR8c0H3bgwDPltjOrLvlw9+co8K
pwoS6N+l9as3kmvtwGfISPfbliI6YdYcyaJ3Lqayaaj0FetwZeG9pn7Spz5iNLQf4rzaTQ5Dg54w
NboyCd6cEnBWIpAr+gZRNS48JBWSrptUBP6mFeFTHmJvSzcI4AsYJ3aIfM05jmPQKSQDL36u0uLB
En2/rw36VNTjNe9Z1Ja7hal9j2scvX4hjlpp/p4qoq6C+VQlOoz+YJ18JwqxKkkLeBeYrFlbQgNw
XYaIBYrgPMTc+5A7qowiBmnYtR4yG38ta6HSJ7icqXy3rdI8NQEyyh7vBbMREDTnfKhuOOhpJQmN
6D40B2RVVik75leLJMmSyarMfRAsaNzzEjwahiW471JjaKTXG4AO3laTNZY7F/ZZXdtPSTVfUtZC
B5te4+NokoNauXkD+SqZAaCYQgvIDsuBmLxV29T3Xktq1NDWYNIj8yMgfXdNF/GcT6xeXmIcK008
p4510mvv04e9RTYLfMmUVcJOzXSdJJ+x4YpVF4k3YWNM1UN8k7IYl4GBQYKYWiwqM40q37VpvgtI
Va9KHY6/7RQbzmYLLbA7YoCIT6ByZDC48iJ1z4CfUnDEpjh8t2P01kMnWQSmcZM1PZCxQcXXf5bw
5vfauCOyAzBTL/xFkgfLtYqj4uj3c1Fi2PYi6dPPtgmB7MrPYh7XtBwRC7hkzNIxikBckFpFFB3L
Hz64o9sS1lt892kzPgFAKRa6iSO22QMvoeLOnHpLJvun8EW/poV30RydHCxdrOmQkj8srGpjTA7M
5WmOQxwIk0Y+Svuc8LY2she17wEKiqO9ZUbxMtQ75B1gkhc0rYYlCGBC8GYRqSXopCaYDpUKyX6H
3EFDo37QnOAZwhKx4yhGmyS5lnn5ZTntl8lZxM5qTC4b2x3fuwEvWhO7PPT9e9p6j1GNg0WbAxw7
foYUKxHTOR8L2btLBa/3FlvY4OoYP7RX4jR3jc3BIQV1YdfVI38wZVPMAtZ4yavegDFOSAwyhnpY
6R5FniqA9is1OMdCYTTrCe0LxoMxElzBY4zigLVKD+6Qb7uI2jDUNXCtWs5yCCeRleVpscJUze4f
O+R3AQQoKkW2NKu71nG4dNKRzMMAt4pOhS1opc6C53hVDHB5p6l80sFPb5zMXCP0FBhlW2pAf7qf
/8n2qUQZ3g5oIcIcCpASb3QQuV0ZJKiRsLyWgmRsp32oh6+FRrSH1GYHHrgYjz22BHYDiTehYuBx
oCyAS4iVZgX/kMd/vpAAn168u47QQCLbQWtZqOKE6QPpSxBNiwYMEa1H7Nrmuz3BcKE5jEqdvBO4
LxV/hPxOw+SxjDZlmH5p9AKIjYsXMai8VQhmW+gSj2jHzNQRE4bvTCfYsbnFhbv1hP8sUSBBUENN
TRG5tGp/jtv1H7SKjWzwkyWqH6LF2vSMz/+3r5FwMF0lMV9tbBz8saDc6HNnqcce8JKk8ReRNkct
pwjk1E43O2iYNB7ZHD+RlMCjxYmFZ6tqOf9jOpnYJ0DmDTtw9Di7wPdQRHroQxmL9COmo8GsOJGX
0KnhP4jNBFeP1rnlLsmxCbY+I6/SIsFEOuUvafKGtTC6+vMTGXRkLcsyPoY+im+UaLRPTDak+FYG
9i3tmA4Nsrore+2z7wlk8tV7FE6rCNoZYcOnGjN/Mp5YQ7pWexSG1IH8ZU9jcC4de426PJ5zCvmy
fme2/j1wRxp2PbkPnvWO1NLqNlMy9t+UFqFWXYnLAZUrhgmT3GQtfZzhVQI/stEsziHHup82o8UF
pMp/HtDlNfZEohcbJbserk2Hz64OLGyLLKKTz0oXcRJIK0heXoGcofe/qau6+1yO1wry1444jeSQ
SQheWn1o62bXyOLOtKnmU6Ird9KYnq1qIFwiOivP1lehE36VNpz3goS0fhRXkVY3O7QfYgKkRHsr
hH1ugAW0WYZ6Sy7dAUq6mzwqi6elo+oPM/OaQbXzXUCcmY+ZK3CRA3FqnQDe4H40U/+NedJGwxIB
uwxxsoZPTX0Zdc+p5UddkO3bogXNpM76/KxZxRdxJS+Fy1liwk4lOvU5FZqxQMijcAQ4FzULsZiZ
PdW5+ewbj5qDKdwutO9GjScv8HDkaS2K43IYVmmWsfPWw2cylTsXr/qywzlj1NrHoJH7B9wBl15m
/aJgQ1lbEgzSBK/ERO7JtXA5RKNOU110adqVEzvfZgfxq0jolRnBR2jJi8+JMyrKM9yAb03LHov5
PYNHenaKeJW1LOSeHkEfM8xFwye1dGPswyYUoir3TqZcGEOIdNVWvw172KdcxftSPw1BZO6tuNwn
lKnLvPZ8EjilsYEJFhBn4WzAOfYYFGic0d/nBMIwC4/B1K2aMaKFGEPhQmVnVXgrhTGuzUh1dPWV
tg80+RhxVrAqnV06vmkoQuHTDBnRpNB1K+hhzMLa/VCT3lI2JdoL8M9Bjn7fzSBWYrAUygcdE43L
ARsTHFeTnT7gKQWJvMAw02zSyXgrMPctuhJ6cFLmhwIk0Y4hMt10vTn6zpQvKLFpYU79Z6ZQ1nVt
svaKGXPQczZ3MjiJoG2pXnXOdBCLqluyMdBxc/A2YHBE9s0TVDSgyR1GnSlBhcRaWtr0C2kSMfbc
RgsmwASncJQgMIqotKiyN6AaXxp0vhiFrpWPgs7By/U4gOkYYHmkDeO6ufu0q4rivVDZs6yLYhOO
xW+bWnepPaROeIJlzpXOyYgMVTfceWH9W4V4FO3INrbFiC+zshL35FPkU2tNH0Mmh70fp/a9PXEj
VN54ySZ7Oso+WGmZGZ/wYCxUDTvCHNlDWEEz5Z1DJrP09BUoV0t3t/DDI3TvOHX9CU03jF+sKvfR
BP9sMixgaS5ZX0rf6b19Mtuk3BoYjMIiW0lFhmkK4wVOa5jwvi2atoqsvXKIqadpN8vJRkxdPJl6
66+m/83dmfW4jWxb+hexwCkYJNDoB4malaMz08ML4bTTZHBmcOav748q3+M6B30b6Nf7QiiVlWVJ
pIKx917rW27u7S1DkVI6pI+zQWIhRJaXEWF+WOHCYk60EG/oDTvWOJhoJX9Xj2MYl1EJK2iowymF
nVf44lNgF8lF4cdL0vRcd4ThsUtm+Zp799BK/a6K6SeqUSxtpTjLOn/MSytF8jDUe2TN4oAwGNdW
Kt+1wBIj0eGXvnMv4/59ovdzaSqEYszFsIqOxiZYozMje+hZ7h3SNHWb3pFkCAoWrymd+O9pNkeb
wcagSeG4XFu/+EhnRHKRQ1fK9qkI8POKrVHnT61huXdeRn+O9vUeRlYOzT45dmRrPzO1VpuJaAU1
NOO9aSRvUWmoMwCA7x2M5qsuCYog2QJm4wSUXxLt6Bim+ZCM82me1mYlaYu4Gp3ORmNhJwTDa3Zx
TjoIQD7Og2okwax2Cl4ScOARoQnb/QQGNT4GDLru/IwaxhhQsqdm3T+p0tyZGpSc1zUhpv2kdMWp
1L90bIxXTt7PsUkxy1YLw4zAYGZnXKU5qIv0vzjMRA5txhZfAtO/61vxOtpO9RDU9yVhMy6F8z4o
kO4zTijijIF6xaiJOAXoKQNcmoIs0bw7R3nETll4YIToiDo+Bv3WbH7Kfn6GbPpczwnOcO8L3tBN
5vZfMmMSh2bkjEpq0KCbuoOnPpqucJ8gpL1SLkfnyP81LAwoMWAjoVYNG+AGOyrewtgg0mxWBY6p
pX92q/iR1tF4YCnEJdf5n0qibvcExr2QAJZs7aoan9pRfWClOHbUSCQncYsfs+oNVxsNL76SVtB+
L2HFHdZpYajGCUmPGXxRXvWCDAeg5VS3GxDUm96Z4y9xRMUBMPhpGWeYOAq6WkzK+yZS6nPNlGAf
z59jaH1dTBN1qeXX3nKeEQCGSYCewslR7I+9cO7YQfQ+e8O4lHBVy4ZIFfDmg8JIbsnhaPvufBrG
q+zoY+YiNTBfjC6xxNCksozsN3uGdWEld9M4H4WIUXUDBdmqaslI547WoOnlWGWknKCtDnU+3o/2
wneyuRdnYDyKhIZGcwlSc9pSXuu7jLHEM+I1PFm0wL21mkyIfIIg7G59IcmcT9oP1+B1Jmm9rwZU
Knib77RFNxTY+4+iJe2u95OjQ7JCGTRf3NHxMVPSXym8PXwswZrYYhzovUcxgnVlf7eE8PI9BnmW
gdyBXXmCZth3kFVVYoMaYlMQCou2kXA1ZnZW787067J7zBA/KK6QEakY+3rwfapth+lMhdqo6sM0
VulJ6o/VshkSDY7eyQaz5BiuvCcrTBeOezWb8jnLKPCy2eHrmQ4PftB/i6cUuxKEptnwPzfF8B3c
VnLNmHaD1mTaaVfZnnjc61BAWpnLmuZOR8YvvaWHjLJ517QRuiLPDB0Y34PTzfiqcFINoBY5edOL
FN9wpt6rws33jN/6s4VkZsOtBGVVs5fBTGyxKbxjXDCWdloCV6YYM8lSl2S5kDJnqLe6H4+BO0O/
pX0cDtDm04L2TNqvffvFzzZ5iyZ4NSKE3lRm4deKVjWERZe/bvudxsS8U30R3xdmPV66ziXNG+xu
Mnrc6ceG6FngjNbYhouqsJU0jRXaanweCdU5ZejqwaykWK280SkuERfJvjMTfD2WYT/NxMsSa/ya
5W57nJS2Q/TJJjaQ6mDbRFNz5/vBtoHQDl9VoL7J0GsiIAu0mzfKYgdSDxUlnCyeV4QW/AfQc+PS
a8b6Iic+I/sZu6W1LTvjucs7yeci40foC+POHyyajUjgdf60ECWIMhBzULnIZ1FwNyAu7N6lIGTR
7rcDavKzK+0f5chGfZr8KoygJH/Ougfd/4rYmz8Rmxbct8ayKwkp4WWDL8uIn+uxke3lUyWnTw5B
Xccuoi03xk770JvWO4rWfKcy4wFjPB6OtL/i6KTNl3fJXYPD0mvK0HTHhhS0ZWvFuX0YS+uhzLOD
tuU1J39W9cFHlnwfZXYqTL5Ntds4KPrANVQuyGb2gD2Mt8Nsl7AafKJ+fUA/BwueaOKC9+iqFG24
2+b4Kqx9/zld6l+lJnhlAKeXa+drIKryJyKnM4KrfibsjKQSzHFOT56f1Ry0wfJS6/yCdimsjSnZ
L0JSFEVsvfEM80n5fAFI+kBBsyWv11vx93SklbHJx/G5WiG73RRtYgG9DW4Zi5ETvxN+ANVkIBOw
Tpe7zGhpw88BYsJ5uAoPTlw6Fde+z1byM71GGto6nGPjlNf9cLGy5dD3IruSMKRLtNLmLRrIAJ/j
JeaVsAmgDAV9vRreUojHt7uMg0EK+yg5U7PxjZaxex6L5ckbszkcxuWd3Yax0fp73sNX7XBdRl3p
nWNToQHMyzG0J/eQuSk3v9kqnpx1f+N16DlarXY19JR7j3Y5wSEU2IOTPyBIlfQYugN0Izvz8GjX
P1LdVTuprRTEBIAvRflh4S/ZBr69EhfxHzAJ5p8HolLmz6CPH5chGx56gyaFKzmdmCrfGVfeSVBJ
H8vKLbRCbmbxbsaqFbLBaZ8B/l1NdKK1EPIdbiHJKtB5YIjE98LtufeRw0zJaJH76exJE1N33DXw
cizdA6nRnD6Lr3RGkCnZm67NWtGafkiTAJwhRqxHO6F1IhGA7/IGZSERHiQ5MuFxbbraJdFY9Hla
FPLl1yAtHwShxGFra4Yv6ZVsR8iE5nmB6X69HSC0kq8pIyoLwmGTmmuhRcPBJrZlKpnlIOnoEJQr
l0vDJYKjYismR351WSA72bkc9rL2vqlKMrtNFucRKhWrJnNFVANMIlpAJ3h5v8RdeQnyZAjh0z+U
5IR+LnLOdcfwvfQUULVOoCNZJ50W8yp78OzXrDs784NmRHgOfDZcM3o7VmYMFTRNykvveZtANS9O
PxPyUgdGSKeu6IOz0dL08oHqNsJztuNQdVs1GlvUJxIpaTbho1yAKXbYhPGCe35eHbLW2C+BM+4a
toFs4j4m3JLHij7m2CNVdAKmBx7RFxufuIhdbS3RLpnZoGg6RK41XtClLIcABF1sD+l9bPjPmVnQ
tV4Gg21yQOMOS+MWaCLqnmkY92qdHFZq9Y/Nu96zTwE04fvbwZTpTimxG4SjTm7tzjT9E/NQTyyz
9ORcdGGp/pywo/LmoTyYeEq2DVZ7RLnRfW+2zuOU9/Y1wWSbObRcnSGhPo06/IZyOS3CCa4Ogsyl
LPVjPDTrZvlckZ/7ZcIdtJvjI6YUe2+hJ8Dge+nSHAetEFc7UTEKaHuVjebfwSk25J+voHU/ngHV
B3Zoj+lnWEuHOc9QMg/2dZpYmCDAnoy31EW7URvFsKfvjBC05eZuOxFfsmVIDvkqlG3r6DGe2HnH
I+4TyHHLM6xRf2stCLz7TH4KiuWHvwl6232rHba1xL2aZQ0CxOuLa9r5597j/EBmPSivKKDIyceY
GkHbpKYGDgwx8uyNo5jqX06mfsrG9PeNiYO2ltrdCQUWuC9cvgILeKOFq6myxXtekKIzFmRjlcjP
AEteSS1pYPDIk595X0ul6C51wR120fhTyuCR+I0t22JWxvy1sdrxHvGXnUKCF/EDkxAquhLCjM9+
wGLhZwy70+SKbrmR0Cys5n0l7WlLuuqxtjnpLdXCJh8YqCnNn/QxmShA4IkifewZkNG+wyp2aBvk
gSVxedzF7jXKWarN9hJDw4toFm7AqiShhoy5qTtN6IAV5o5vH4wZU5ENtazPUf7bxXxiDMiwmu2B
wWR3r6tnsMak/Crl4jDprdCYy6+e/+JYjIbMIbuSAcW8pqS7QV89SE8C2Mo3fIFU2/SAIFk+U/JD
YkiZxlgBAgeksCTsav0sId6maXui2xKHVjrymdnijD9shVOKV2rkNZbGnB+WBI5/mj9hYqJSmpJz
gpzvEOBU3ICIHpiCUvR66P2Iy13QdoNIg6Jp5d1XL/ONowmCNuqV8dCIsdtEgnV3KWibmb63q9w6
eRm8EZd4vTy5WHd3jhOhwqyAYPaiZeuGsJ9whQiLY3maahA2RIj+DNb8nvzGYYRAWUK4Qaw2n9PS
esusNN9TwM9nYuBm1iEON+ZD5yUalaOJwhunCLrjCYzWCpG5HW5qDKQJRCrk5sQQOkFjpJ20oAuF
SulMxcHAR1VsWBPqKdRhJQb8Ld1o5kL86vb726GdSBLtIGry0hn5pisYJphKWp9W+3jDxNyeimlH
NwM4h3SVtikX4VAuq72bo3zXrBk04rMOAbi3W6ogZFFuz8t6QFOIACQloFTBXtqQZT2c6XD3fx/e
8o7366/qs9KA26YBwaYrN/j2VAD09G8vzP9YCTRyY7Lg/3sJNFJB9LjooBW1B75dnKbrH/yWPwfm
Xxi+cO/6riMxBf0WPwfeX55re2iPJeoNG2X0v8TPrvMXofWWL8kpDdBfu/hVf4ufXfMvOCGYCEzP
9125/tX//l//ZvBs/+Pnf/qLLfjo/26fMJE9C9fxbId4e4oDx+H3/5A/E5LQYYQAOUhr7fPUEXKh
2Ssxst72GEC2ZpS++Xi1rvQgrvDy20tSCzqts/3dSB3YaYQ5H6Iaule6DNfa/5Y0iAodxBGZekW4
Szcs/zXT7j3Oc/Bzkt86bVhAquUWvRV81EzZLw4O4qn2nUtt6qsagAT342uk0T2BQWSiPeZ00Ezn
aZb11WinM2zj8qxipWDnGuPBYxB7zkb/k1ujiNGrKywrDjaQlmus0VjRBTqRLILDuzfqjcCvuI81
wZ00ThFnSHUqM9ky9PVgYKXmQ4VAZZM7GEWYrN0LiY7Mi/Dk1K7z1JTeh/RQJbTJ8KEI29gtWlwV
zZaT67evmFrZIOcEPzhreLtLMXpxoSYCamBQSoq26jXbZUoOMUaQOqzpNcOqUDt0Ft2+eEegDvlG
HWEgzE9QYsyT1Xes7uDiZJEt5G9iG2FSf7Y6eHHxIIHdCW5osLfC3IhM5ssPI/UVWZXbJpgUHQTG
qjOKWV3LJQQLb2+qel4uOnOObn6aO5rG3OwOkwDjjjXJUXBtslqRBze/Y+e0r3OPu0mOGdX8VN67
Q28dJkBxkyZiUbevsw21A3UFvtWkOFiR+NmUDLPb3GvPUZ2i1bK5PQf0tw/zmHmnKnuEIWdzx2fL
Zi3PSFlBwwJu9GYcF4BYDrnCMpLsbHtg6jkRvkarBmqu6/5yHPQV0dhdkEBd08kIrtHo7723rCtj
7vvTXT4ZwEvy5J16EBOUbZ7dIbPxlol7mN+ErQo1HVX1QUwFKgua7/tsKoyDmfZf0S6OaIDngrJu
DK0yEifobZexQWLYyjjfpQ4gyAmTT7iI1tkrBGvDIH+WlYAi4+LZMuPop+UpmMBZy5CLOUmYqVmF
nQVDqTbkkyhhdwxj021wQ4P48gYUlJDpcre7y+KFyThBjsg4u1NhVCchYzh4treD6eNXVfS5mh/Y
xsZPXnp0hgB6huYmxAV2gNgaitr/Igxnucw04OHuR6fCrp+YyDt3zJGGa2r9cvWU3yVGH+1EiUBS
k9QZwt3H1ubqi2eN5YVv3ETbwryQyNWf6gACaEd0QO+B8nIRB20TphRXs/phTK0+QIv6Gs9sTlHk
0XDSuCqZPdvkNtybdnTVBrq5WDVEp4/zV8dHhpZ33EgMYWAzcyVf7W6zasXTxDzB0Q97eill7pZ3
hVXQ1/EAZpaBt/dqF0nZXGbEZwKns+JoG2RZz4i4FUes5TCL8/fSG9wDQGzSt2AVodnMvnTsjeDo
3seT6LfzN5WrYN/SBgsS/1mPLFzWPHtIWEw61OoiWkrKJuKqSctv1iLUEYDfhPiFTEYbLYVZtU+5
vfxyIzP0MzJX1LC7RTUpYX74XnzyKoM+VlRH7Kib44SPiNeNJzWTp7pS86ZsWr0jhAnvIPiVhUy2
apwnhA5tcujUV9reMMJbY0c8Eydw8XeTmbxi73SpFboCuG9FO7ur1Ubjrtw+68pFgRchwBLelN0b
z3HT7WVZqhNEoAe3HYd9T74GBQQ7EytFHsgOcy/6mlZ41tuMKVBYdTnVqJc+EiA4oITJalrh2BE6
D8X2Oq/zDP+Yug/oG8gVzKyEkWRsgtDIKDaMZB80S0TZ9gXNfEa7UMA3TrFDmIj93YYxgE3Zn1fL
sjPmnwIgUTgBOEb7E4MqhAw/e/qbN3H9uBPvsukkmMRFfi4+UABC5Vqj5zSqqMxkcM4O6hoo0kR7
Vf6AxHQ1I5ndZ5T2m87qUFwOyEei/oSAzD9WYLY3wPGDU1ng5m5sUe9742MhmWivVgxLNZk6dEYs
6ghb5wlHQEtL5Y177r6b1OOiA7VqOHWYwv8kd5Y1qSzeXc94NczosjbxrFjg7aFi3HbG8LmZwKmb
aE2tNDrn2kJLEdiXJG9jKp/huRlKJuyTo3cOUNrd0DfOfkqoaFEAf5ojs937FZxP2Zr2Q7bNhzdm
1tG5BypMpQkvDTf/iiuxZubybnFvyo5pnF2LndsCp4lRELEjXh6jTHe7oG+uFnlmuwk39mZJ5fyY
WUXFxa75bqTLtat6ttOxDEguBo6U6QxwSI2q3g4QG4H7ssDcNPYBs8rRZaZbqR4hDwM0M/CXsGkH
trAJvcMAd8J56JbQG8Ry73iUVgNCj5CO0UVFI/cEf6r3gZG/+pDpmCU2rybJsqEft8lODshm2pmw
tN6kxe/ZBl7/hc8NY1K2EaAW7t1qZvHFWTJ6+o7cvWuBOPLiaK3BqbdXr+VrIqYqfRjJDPdi536p
g/FsGwTg4pe/lIokCnvtsEhk5EZnIcXAIs2dHVPDWB7cmsqGXYux9yH6T+nocUcmjdGrkidlyhLT
DHpIo2kuEixB0FCzT4q4YF/L4IAH+mBgXN8GJQpTpkDdSRDMkRN4R7IdkS8an/4msbF34xs+6k/M
/AyU1U5NAkH8EsmkDrnDNwcvqoftmEBE0/3ALZcusyAtUkRQMZnsiTsXrwOnft/QN7wSbY4McBCn
PqtgGo6agbQLHb1VbAOCjGQpZLdxbnzyVRKfzM6ng4YuCXD/kl/7dj7MgPVCkdOHb6ZGsgBZBTUB
qRrkVKb9p27hAohr+xgv0iIjLtd6Q7ytCKPaa8Mo6ZbNDeTea/+njfE1HOxTjBT9fHv29shdk0Ik
4zRm6Yi22+HTJLGW+/2M1rmStAEDwzvXtgfDNKGBeUsFQI/4jREibS4UbhsHYJlmETuajFzFyj27
HRZgRDtwOd+h8REfJYYfxoLogxYoyRpMwDjbORNgTPPVuYAPfKSJTqeeNE03idcU7YApfI+/IrX9
+tC1Pu2Qxu0c5N+S+0AmBlStWbc1Y2PeWV333rEHB61WkWOwGrcoxUhzsYHNVpGCZtgLFIwDukyn
fdUMYm6IfPzbr+DZs326GsZ8sdLCg/aaVnOMJoif4tVBTmdpj4qIEIrVTHZ7ZK9mm9ujP4eClBOn
VsGR7jRz1vWA8+P3o9l2jJOKd3qI1CXxkfNVwbMTgf1voihD0puGJewoHEdZiqTWi3eVwEEFbpUR
tFs/3l7uKBnOJZhhvNVUcAsvuB2ckd7R5s/PtJPlLo68z9PqW8L2Dq60jpEMRuvXnokE/UNqGe6t
Glqahr3fGg3/4aB57vawRWC7zcyc2dd6vZnWZ2uwmpNvIS4dBgus2u1hLtDJEFzrh7fTiugHZgi8
XtgGt+PtCcutHhfPBDtuT1/jBksS12d1vj36c8AyReW9gqBds4A6QB46+s6Z8QhlNzL4+izWw+1H
PWcfNH2b3Z+nsprEHTLD2Gf9K9iBRgQfy+2zam1xFbaK9vZLSSMU47J2z9Hieht/gbXXKzu53A7t
+qj1fzU9oI9krGbuZy5s8JgapSqbgXkv6kI2O0fcK3jm/nUgU3I8m2ttnwXLa4Hb+VwnCW62cb3m
FN/PBlUj5si1wOfgD1Lv6Il95Ih10ZKNzXJIWnk02Heco9XOeTv4fx6VLg4atMLIrozu6y3o53aQ
VslyCTVhz8aRta9vmRKjit2kDe/UU/09faD4MLkL88yo1c+w5Ob97ZfD+mVHAUVwbYNIyb1lW/Q5
4E9zNd/d1glvXSI0mofz7ZE1+xh9bj8PXfymfEJebifldi5uJ2rIYEp4pfzU3horUcqS03jBXirL
O9yu0v+4fjGsU1O1Kd7Ef13YMqDKGgKoVA0qkNuFPN1gvpjiiWpkQ+DfPhDu4//8vIKpBrJOFzE5
UU78/RHc3uXt/cJqWM5/3jnLdgm5NzkV8xDWg06Jc3N+VrnPAHYqXfgW1pNFRQzvaw0z0ey9AaBx
Dtyv4KK2gHHBvnTpfp6rV6NEK5n6pQUvkt5X4HcfJmfFR6Q25eP8RWcZC6wfB6S+IFvMsN6GRPZl
d38OU6AtRtnqgvF3EyA62HlLkDHwO5qymrY2ZNEBHHTYB3eN0dzbMTNcbxUio9drXDjLKZEWBjle
bus+V131CZEPd8yeWow2oszYvFsIipegvJuGu7QsfyDEejNjCw2dseZ7jupzYb5hzoJK6tdfiGn4
YssIKCc4ef40vddJmZPmND2hQxZVk+6xRF9VDIm7MJk8e4PzGZclvFd272TltPteEollLoLMyLwn
P3Bm6yOHl5Roz0usu7vOGf1jnCc0cAkyXDeqJow4BJ9KniyT++uattWTPXawHDJw5+kxKPyXFKnj
lkbExX836BPs5qI4zr0/PoveZ/flY2N13btc/5jsJ395rvNc0Z/FX9oU2TUR0zsFCVm7hnFv9Nh+
bZeGbswQPoKiQScCr4wXMTiLtcEZ05/SWDCffJz97Gc0KxDic8ICmsff257NioG+au3iXdE1+tsJ
yYJI62dfn5A5HBobKZDlexUfV/eYSXy6CZp3FMaobcbirq9QgC7pcGdOb5GU3aaLvbuZTUanNV8J
a2ZuodFWEScg6/qV7idJNFhVzZR9lZ+p09Kha0LP5GbfWzG8tJ7/beBDWBhYk85HfELgiU8gF85+
YT43ECfoLji7Wi8/MpuaeiDlZpOOLUlkgB89L+F9BfYmztVbD/ppGuzXmZhC3GLktBfiQ2tHh73T
nHo7kYjH+8cCHAMJWos7XbogPdBJ/dWqjtiKjhxX9CKZPYlrk+a7VhBF2Sfu1mqUJHMG1G9tts9F
bXgbAt1SBoO0694XO1uZ+852yrw7cuuYh2blVUYrEB6kajFfkM7sM5LL4YlOP2iW3yeFfl20/ARL
+mvgEX5t8z1aqkWcTGfVJjb+Yw7mvTTz+zFD3MSe9EDYzpeqKp55lRtrCIDlk8ZzWGeL0Kvy/UQC
VjibdPQjXkFRUblLBVKb0xCPTH1IooF1aB6tAYGqM3gSBCQqkpVZJeADbp0ieFRT+wVvJ3lF0YyS
t/2iY2jhY5udOpsgZJIQ++2iiRXvpmy42KpRh3IxvuqSGXZkVdwKTj1Fj6xauY98j+K2Gb6bds/i
Z/Q7AeOQPTjLgdfj4ZJ598ioEMmwgbQR/RfpJqhMcwVlw3ohtWoglG7MwwT2fwozGoEzdEU+NXrL
tOV0MYyXvm3n0Ie5NwuUDa3b0aJGWX1AVYDKufyVN0JtkVt88V27hqtMPqplfXQzQRVJNdzXbLFo
vINnomdPylINmJapVzi6MEkz9TxnyXzpi0Ft4uHgZBM9ItRcZI4TQiwlMI+xMa6mHV/xaGNrGs30
se5BcgYgl1ohn4NEA7Ae4EQDrNqQUwv5fvZ+sbOId04/NOSjPEo7ts5T8Ta3Cry/t1wtV12rAKqp
4fW/nB4lRYBvi//l90lo8CTaZLLE0GhZsM1J28Jmu0aYJS1X+U8312sY5jLt/HgMs6wG0lpulOPf
wcRjvID2ilQSGyF2A4CE/3dtYhySUfmq1PzYlnRji8wZDkwkLTDq+Rt3jZZLikbgXF4xGlGqyfFa
9eZzkC7v+B/KOxT1QE6k4d13uXgwAwFpGF4Ow2BUHR1E6IwYxyKhLdCh5I3Qh6VpPu0oQ3AWGOjp
U6nybSGsXSLqLy0d6yvLWqgmzqaI9S/aHvNeT3XouFl9NInbaViDzgiVfiUk7wKX4vZZ6I+ELsqm
GX/56VyFRnn1zbzbxW7+hNArCwkpXKNMzGun+weXRDxuMdeWhWxPjiF7ju5LP/gf3NIHpr8ItAKc
5RaC+zT9mQl09shZ8PKP3BtBcNi960CtgQKOOSzFMME7pg0iXPJjjIxZmkQZhMNM05Y04nOBet4P
Hq0BspUwWGXY1a6JcqPNMojYuVmMd9lrQQQYEioTqYut1bPORHHvlejFvcKLtj25JqjzN1YuH+Fc
FdvOR6cI7xehO+C9/q6Kpi2el28ayg/7zH48VIU4mssH6BFIN1aAMQfVnmN1AsonFIFumNE4LMV2
bPtzUyVfK7RV24VkJARTyTCWMNnb+SkSkYdnjywRMgZNnI5wsVznwe1BSg+N5A3bpGaZVr7HWYZe
rgZ174O6bgQ0owYho+e/r4HIBlVYCNGyZoz4UmagCcqUbD8IcXx3+uExGpxtr+sjRLJ0axPtNseD
e+dwVStyIZd0nK+uMwpuX3a/T4iOyDV2vPyiWCVws1QLHw0RS0sVf2ZCXnSte6HhzfS0x2FjPcdc
+rkFglXuhRx/ZE72UvV3bekDC2OSEOZ9EmyH3qZmCiAgFAsdOA/crN8dFOaJx3k4TNZinmmTlcDB
GFmaQpB/rb0npexHwOJ9mLufM/rbm3YtGW8HOXjbJiujowXaDA3Uy4jTFxaG7JDCpzSHalAIGGME
WTI6Qh2JryePfxVE3GFjck0yAWxoj723LobT0XDyO25zkAl7iB6B8NBZlp/S4V11l8huxA6mPrbJ
OhLbyHFeNXkdsiaintSk7wFiAASKSoNlHL4u1vTOvmmHnukb4szNmOX+UwSi2RnYt2j15OS8nlaO
P6cEnH08XUmScncFgVmoyL8LMRNnWtYehfJpMSmvVJd/QGx/rpqSFA3ytYSTvte2+77Q8QjrzoBO
7VJq9lx1vm/c2WpY4+7Rok+EJ2JW4buVZ0zIZczu3eg9TicQYSOu8JNAo6Zl+uw0TbrVTbEThbPr
rIAEBSwMdp4y7MQMdKzG4g1ZY7XrZUsSTedAn0S6yij6Mk+IhRLPfUB5iTrBT/FLkglG6BLif8Rx
e8gKzI0HF0vBkLNDwa97TeA4otWoQxoq7V4J4OsDWjDzR0MCKXrUinC0xN73njXBlQ2+jzWYF+BQ
TbGl64SOxMTChPrGD3trvsrmnnzdcocs/aXIpaa+Io7lRifp5twkHC6uf9NKbtwSe6263vKWNE19
6yMUq9Dm9vOfg6oTlgvBSm+UEsCcVR8SayR1iMb/30CFGzcEcBk1m8/1loDb1es/VE7lEzMRKCdr
NuXtqT+HYSRRLpKEvqHj788pApP2OLjg0M30Ll2jGmhlrA4mcj0lqXq3cS/xNBUqP38R21QxKMdo
AdzjbyQ7U4fzuB54AdfFisvD7XnT+5ra7nxShfeb++73bASXWWCOWSEhU9P2DNyYjNx+lF4XbOHs
kTW3tjbU2uRIEBXVx5rtTIxo/MS4C536GsUq14aIWA90bv55yDtThYuNYwIsAPX7WsmTX/GM7IKd
mspfxGjrvZii8Xw7NHU5nZF68bY843jLObnFnvxHAMrtucocH7vRZWwmLZryawUerxGWgKEgAdx+
/vNkqZOwErl1NNORU0uipM68mnAniqNlqhPu7ohzQo0ocXNj/YBO7lbrib2JGhymyMyEjeKKJN6U
v8P2DCKmWVogRTxy18Pt0fpfNLbfHWHvk2+0sky65NF3ZHoWXQ/C2ulT/2wCHd6mniYSxDTsc+HZ
9rleHw0p1lzJ5POGd47AiRcbMSJJlzoDR+9bcM1YOW+PrAmQodl7NDjL/sNynGlXiobdxIpNcqPB
OmXN++2H29MuOu1Txhn7g0zS5n8xlW7P/fmRDW+7y2oHSu76qoxqcrhuQ6vlDZt95fx9uD09d110
AihDkJlAE+0lGYEU6b3lAmOl78SLvb1iAAWrVsKxtvX6Gt15ge+0Hm4/3g5e06Vho5+zmjtxkXOa
yHm7/fv/eBHry/HQWhd4Pnkdt9/MXAgqYsucjJnYRf6L2+iHYJhrXIo4yDH6VY35uYgpVhYJEkwl
GHDSicJrlh4zDic6YixzdO3eL+S1saenpW0MdLPbqLtiZEy3k59+z6b8nT0QsXwzcicbE7lVqQ8h
ytcKOGGUIXUH7EcUNJmGTHqwQy0ZH9dUkmwfzdQSBsPDQeG5s2hU7J3ZvXRUNN1UikM28L/TIE5/
4Xyn3jwskQv4Faw9TV/NMyetrNfKGj6MFWrmDahK49TgUwA8wqSUK3eQ57jz4EkP5ifDwCLSeFr9
z9Z6rOxryGn/vdbj7UMXVdn9U+7x+29+yz2k9ZeLjoJQXtOyPWhTQO1+Sz6k85cLABe7qfs3uI5/
6TfvzhV/mRZP+9RzwKltdCL/pfiw/5KA8AJ+I3zLFK78/1F8rJDZf4B4YUDhqgwkLxAxiuuaqxzk
H3IPn30uEnQf/K0X/PB7dJXqabFG0lvixtn844P5v0DnnP/Qlri+Zzm8U9QwDqHHjvkfaE4ythvb
qeLoOGsr29t+T99oYIeEnk7t6N5r8yczLAYau8ac74LS/9IYGPUKbrdqQJEmizN+cCqVsWVrxlqb
TXMcuhltL79EXuKbL3XuksTiOReVs+GrbTwFPbGF2s3onkzkcqaCki32j2Nr2jtjmKvdYOjH//cb
lYh7/vmp3t6o8GDrBZwpyen99081ASg+OVhPjzNZwFPHNw2yfEYjWLTUdNvMyvOtUPYP18x/5cpB
SqpBvrKf6qDq7lSNIiUqjolZ/Crc4prnw8iYmeBPT4sdNsUCAapqdjaoN7tqaTkU1uesT6qzfQBL
R0CB75wGz21XcK4Nbca5k3F2l6fMUkxnZ62rnmGb1T6Q6dst7ptgNdp3yUrSrBMHO1aehEwuMf9I
au3/w915LcltbFn0i6BIuATwWt609+wXRJNiAwnv3dfPAkipqb66Usw8jiIElq/qKgCZec7ea1Nz
4JTfzaQdR+ACjql1OUHzArATJ31QHkJXf8wI88ZlE5Ig4EUHTv74bJEa8RT1rkfjAYHnDZUMglEB
UGwQd4zT9zIpb2IRvMvYoHgdq/uiRXjdD3g9crrloxV/yUvMCr7XvXUl59BUJv3mX36rzyjqeadE
kUEoqQeEGUP6X38rQRnaTJvJO1BPZ+Za+hQA41ePlNQOvjpua6JI8W606wDU+6ZDIRDnVb+ZpH2o
NVpt2DCxAIaHAG8TZcNQHCpHUn4zENKqeQqVya1dui9DjU7GQAGG5HLEjRKR5SmDfVWQLlMlTbBz
x1v9uROJvTEC9W5HXg0jCK9t6ZCIFOXs92Wnbau+97aT5X1lwk0ET1W+JGF2YeU5LhllR0AZsJnY
8RnBx1PbZzcpoTQbB48mzIILpcevRF7d+MhNd/aJ1vhxNOTG0Ml88rXr1mhQkK+TIT2ZoqZM2BX4
Lw2KQy2/opWBGQld71bohBb6I3UhupLXnjduHCt5GOr43a3iEz/UXeqxx/zL7/Q3h5SLwlp3F53b
ZyxnbZkt8vDeOyiT6MUKWgfmP4oN9H9WjXFPifLln99Q/7uDGMMwcjiacaB9P+0YdqfXaaHzjuaA
FE3Km8llJW/NB4PM2udCZVemRtyYcjHbjezBao7MdHKDAES0wZUK3knwDMrg0LX/go3/u33WEw6V
ME6mhmcybvx61jaIZ8lSmG8Hx7jw6hzkCe48ljF8iNR2QCtAg8GYk/7Lb/A3b0s4jWXiQ0NYbFqf
EhO8yjDcpEdTQe/5fbDdB1BAAjlS9F6XCImCIUZ/7z78y+8g5pf9ZYyaz6a2oQuGyXmY+o8xKgqA
QPccuPSAyQlWwXXQ064P++TCL/CFOQUec5RdwLAeibx6iGfXNw2nbp074l3X0f5idV3TiefsH6aX
MsLSGnGS8UU87lEIXSTA/0bPwUQcjTTBhAOvK0GhkkgITjUFTCJTnrNKu80secowD65HNGAAkpio
877bZACbBSdlFxV9w755I1k8bRzJaihOSPuV81TLPIOfk6v8NRipfTkZtGETTiOp1vBocjrP0q2+
NeIxLuIerXN/7fmljzxxSJAloZPscdHZfLI+dqiQlTVoBOKGkUFZ77Sfz7pPMGuE93xNtsLWjRMa
M9hfiDEf5xNPMkwXVsBgIKyOfhc/W1HuqPYEKzWgXcMw+WB2+WOrz49laF1543iHp5YMWIzfq1Z5
D1bAgefTOVrZpfnCzHsF1IfRYXTqVV/iuzK8nUC1cKjQO+ctk9eBDA1ct+m/ofMNiznTX3cJVxCh
zo5oOC5UNns+dn+ZtvgGGUjhVA1Q+ym59OYOscB1C4x0r/l1vu48AhAwLYR6cYkWfImSvZz6CQ8V
i6OR2sam2yadi51bYPPyXWrtbg+MmtbeDtnSfcFcBQlID76dOBxNtMFFbuiPbVTrlLvicp3sWk7o
m4bKNfiPjr5b2QLZtL8pPJQQACe8WSmyBhqYm5Ql7Cp3WFfoaHhMzP5xjiWLKtT77IpyDED4lu19
zcWxCnui5Ptypzq9WOV1szdiq7rMwZZj6qJQ5I8PA9T0Feesbc7uRDFMFdO9KcKLxM7uwKFkKwIz
TLxaWEEL3XjxZhaVQVyCnWYODFQvBryjbWwYx+upZYoV6CkmP52qpT7utCyjYNdpz1Laq4Fkv72b
mo8kmHzx89ZeV7UN5RP+CBDT+ygidbMEE0Sa5SbynQsX0dha1tpVOUE1SH0Ep41zy/sCynS8Q9DC
8ErdcVWG/T3EhQOxJcAFU7WRcU+nMmo3Lt+Qk/BVWU+4xoibLru7rLTfx1Ll+7QqdlkBD1EvvGgj
gfBh9g9vQ52gbsemfCZjnf54VKyTCT7gQGNg8A1GJ5AvfFeEcuYo4jWbb09NLX5076gFTL6K+DgA
X17bPHdtSLLClOGuJg/3E7WeeXaq7ywdXLxPmMukh5CP6Dm3eB6u6xoFfjepbB1H1aaMzJyYLWqk
VBK8FeITUCCVpXZ9ZDIFNNMCgltUoCMxzlWGibyYB2cT4ZWbhM3WxciwQZ/1Mtr0locyfJqC5D6y
y7MCTxFJkpiI5MK7qcIDiMlDUpqbxi92vWPvQ4LCQCVYG5q5LZPcIWa3O5Q4t9i7c6pOo3frBRJP
gtbdBzWEvUKvHtNZZNTp5m0IwevY1fFZJ+HrLSNIL+ZlGErkvvCtJ7u0r6Qo422thxqnIZN2F6ML
uiHOgkZg7AWh0y6wQDtXj1k8nCO9qyEdCGpbSfEIXgYWp0fykTfkoNURDZNVUR2smLE0jFMJ2ckZ
8ClQQYwVc/mRM8qI26mbnOtcFecpNK/Hrt0WmvbG0vqWSStAm5jQRhN0E0QNsmX87ktnZHeB4PdP
KyHOdjWcamx9RscM1Wa2ktNX2WWAZvAr0RzLOMVCND3UCtJhpG5pr3M80eetNaylGCpQbGvGxVTV
yCIpV68b0mHHmExrulpfTA6b1QBbsPCRKmt9dBlHEafodF+W+ZfKzGcZoYGVJx2pXqIEpVFvvnnY
+MP295KzzbHqOY69oab95F8lZXlPeft4u+u98LIYQa25WkbjFv9/1GwKJ3yK0+576dCs6YR/4Mx2
VQ9Y58ovTdk+eLXxGlsnaHinEg32Snk5QQsjxlOqcUTCOv1zAkypbXwm3c3eBnc/DUTsgRZEaNVl
aq6FrIowfaxmc52RoKxyceDbRNMnHsin1CHo24RK4uRdt0s41Weaa1w3FWLfsQuNbRD7AWhCfa8Z
FgVaJGLgSi66zH/oNboWQz7NqWrRqjCSL1HGtxPi/qLkekFaHGQVWaBB7vtnz2A00SIR3xYa1hza
kzS/9PLWCog2RS9jxFF40AaUoC1tT9aNOJkRbIUGokiU07y+6B/dHl0E6Xx3ZUjWIylqnA3Bv5RW
8+h42a3WFNexSaUocxH49gTBNy4JVDXU0HpyHh3WN8cJm9iqGBTnyInydAp0b1+7JHA1YbLVPRp1
Xhi9+eqhqj1SIkdOmqF5S+QAYpuA2o25bwYrxDaMf6bkTBpV8kQCBXTNwm8OCGhAeeOua7oSyItj
OehATfzZLr3Vvn8sPNJ7aqPN1t7Unlr9qHpaJvFIqAUppKsYWqSmXjnKiY2MQPvYnvfU1t7toDNW
B178WBfV3hqo4DRCBCsEFSma5Dol3ZbuuAlmBYMo5vqia3eCPptwWfkxj1xpVou8ejJfCs/64lor
o0hpkeeMm6prz7bMTlT0vgGt6JLgW2qZw4roJkIUhu6xKVJIXQky78JGeunXz0Lzvvmpgu7Zs4wg
8TiW4NUc0H+s9btymw/xoRXWS1eNDymnFwCB7nXkDABrnOQA/WoT9ywj4+TUeg6NSBQ3tlvxQbv8
uUf/sCJJYNtn4RW+yhc/eKlJSMpC1EUxDfTIRJkJk4jaqXFYntujttwohrd68rbjkKCu95ga9Lo9
rkN7PeML6Wf0z6EE/FdpLoSUSKN0gD4HQeb0qLUJfXgyazMvASLM/ZngnAug2e7kzL+M+4M+6s/5
FAZ48u2tUVpQzS0kWZzjqEWIih/YPQ+V9z7Mbza5OYcasOYQP9+KaMgVkszH0GC5ZkZr3HRfGi3H
Bu280He2X7TqNlLiLu2naqs5DZ5nbfLWvcUpPqvS9AviRBwXColKFO0p79G2pYwK0Ez/HkYCpeD4
RtP6pu9ndTFVhKNWDC+NE1w0oX/qsm7nkfRMEID2SHiXdRxEsx17aBEDEx7qjRO2AggBm9axbuLi
bDTZ0Zp1ihor15pAammLPZSWel4AVj829mQ3uF7QejXSvmW6OuH6/cHPS0np1qjrDIhj4EaUR/5c
EI4zKX659LEJJPX1NIrJSm5BXC4K0s4N9mOWuHs5NwzIjy9OsmT+3Uz51TjEKPBmcVpEDwZMN+kG
y6u5jeHgkYRRSVqm5XrnABcCaoLmKpyjDWK435Wbqh0SvuakfIORA2vOKnTQiIOm2bemcVnY4lKA
KyMuFx16Y1xGRsgemj6yizPsWjFJ2cQ2rdqA2YjdNatSA30sjOY8ud2urNEzB1r8HYjjTT/RYWfM
+W7ryaUT3haKtcc0BjfAES6ZJg1r6LQ3fV4/ZnV8D4UMC2P+veqHs4IForvGm9vKV+uE0OMlhs+F
6TX/biTBjUFckW5gxcwdZG6zaotZxmXXSsb19nFok+/Moc5dOU9TrHATiYmhj2KYi7SekOhwrY3x
3JDjXSZ0AdvCS19Z9/1U3vZzCnHn1Lyq1FNaC4CkGoMU7U6jtVQU+0VMB08+O0ljwF3S5k9yluH+
0HDyQ8e1fQ5SDlGgjQqIFur2ZZP18N6Fiq+Yd/u7RZ8IlmJvkUu5X7SClUD8uFYz+6qkLRcRl1c3
zFWWX3e5tOwraqIfpciod4kIIN/Un2Wli9B0ueRarUmZR6bbkCZyXXkPEsXKxk6nr0aO1TuW4VEh
3Agiqj99lz1B191nc0FDRPF71PkPLJhwS+UWgm/s1E0A3A8J+CiJW2gFVPGB0S0TabPS2wBgGPWd
oCEYW3UN0eZefIxIXKZYgLcWgoK9tsxmDbrcRnQz/W7hlltqmE3kuiuMwV5Qa/DndBZsCt9A1YJS
ZznZC00g4LuUdCQi7iDIa9j2kuWJz9dTNdF7Z1GQs23t+4AMC1USf0BjEFZVDDizp9mOxhTzBGOO
5heqjGEcjW0p3+N5WJ9Lf8siEc8W6ZOAVa20Obi5paOSZ8k9Ycpb6QqDcto1x8JI3c0wv53yzUcd
Bho5SewflPCWMpeWeg+lSF7LaWJeGyMqEEn0rfbjd2uY8HMlR5TZ3FNdhYJoqj5IoMQJ8NmqEXcI
tKmx9TzIGcEx0Rb3ckZXGeqgQjgf4jajMahoCg3BtGtneFqjTxtdIt2QZFk1SI37kSlcpIo3t/Hv
7So7RKPlYJCND07SvqUSIoRCvZ5QIr8w1AXOIXeTEl/buZmxDqXRHxzqqc1bnbOCmveYYQrlBoPk
xpCTsU3DXadTPcCfQgCHPWysalTrQAC5Wn5K1+fXBz6fHAebY7ydy4p9HhJ90Q+3jVP97ksqAlk/
ngHdMV/vKFTArXj2kaY7I1+3LfInMmDqtVVimYnIQqksKIxJw6jd43nPTSZN1NyzTVo5BtA6PhQu
h5uBUIv63Ooc3MvPE3KmUeSYrKUfvTb8ENtuyp4MwVAWURns7fw6gjRBG52GrOb3d5MFEtKfCg6P
2LzSTPdW2BROFB7BFdzrO23OZRo8qhIN34oTUcVIpPqiWnWr0ZD+sdfFQ7hNdQGKe2B20g9izbX3
CZaRhdJxKYTEFTvPZAYZuxcqr7m+SK70QxJh9orm+1i1lexQR2AQyw9ghvOSeq7EOKl9W1XWt6Sg
NuSB1aSQ9F1p4iqz7sMuJ/kK4PXylcIV73E0rudCJUG8zHMypS+vlsdvzG1zJj5deOGkcx1Xg8UN
rYO88K7Z9k18nw7DVZRTne8AV6xSZbn48RNjk0xTg+JGv4ShcMgoNqxsBootTjKOqYbfdSluZxTj
qGxDGeoV+lMqPJpMs22O+eqQkjizKftoawwUhvPCUgd62zDBx5iyUYrBo+nLUz5Gr4FFFQawWIfQ
dlVFiPRT6853y3hH+Z7hOHTOZa+H20zLq3XUuVDFFA4YK2sOnn8f1rXah/7EQaso1lSHrEXdaUfQ
lpKelQKWyaOuxmOlAfmg9cCqoNiWmY9hMv7aB3F3jNsSHrA7vafisZl3YBss/lrz4leF+BZmLsvj
jDeJqZvplbjtC2efmlTnBFkFa2x0tFFnJCk7HvULe53F56Unk2jRO+UVfubefVCJcZVM9m3ts9sy
gaqTlPxYhEFILGhNzvvYZOElGyJzp/tAlFU383Tb8rauUdyHefwuJs60bXVpcqqcgaIGLjybaphO
gJdhaRsK9iIt94ahPFwbxI+KmrqaVhxHlJ9wkfnpvLwmi8CH3BK8+/FFU453YRc8C3B760Ea2gb6
/trrwPcWJbPgoHOP0rdRcXA88xfW34ERAa9S4dnWC1CL9Pgwz1Eg9aL+oHFOWePF06k/0GpLoaiu
Kq8AWabuYjm8VegQGGI3PmILFvzEluYY6agYEhfPLHFgmUOKj783Gu068A5pro55iXDTwH6BQ8Dq
92Dx8iOdgmdlNbei7g85FSndQO5CEXtWzZT5Xs9Cfo8n2ZD63BIsu+nll0onUSZIxkc5OQc9dd46
V/sGaAcNp65Za4MZXIlQh1DBFXBkSlG2ua5Y3xRAXwv4uGs1Dq+O3WvIqvCdkGkepzrrmgwVuDfT
lzpZX/megVXTeAA8irhNXYkyuTIJxmsJRtomKZITLwJvSWKwV4kA/KD8qrfJC5mQF6lyoXR3ItpG
JPbEDqmmvpg6xiL7Zab/7Pq6vNI8q9xTso3O6RR5G00w1iGcYCYc5+cBQdVJNrfKop65ImZxnIhV
Mmzzuz8ZpYvBvZyQK/FRfTOfTssmEOVsbvjzegXqNynRx2h17p6rUq/2phbcVXwCdIjJuJ6N/Otu
0MYzkgYIejHIc85Lq2Ei5SkPTbIP8TuK03LdC/1r9OcL1y2lumhmaCrtw9S7Gb06ZysoFuB5NIJt
Rm6k7BOiXDRTPzUxTgjOjFws7MA4LZeWDTEBdEwZu7cJWZmnZeO3ScgaN2a2Fsbmj9uWOyY0PtT8
h20QUSescncXBeZ90JrqAl9a2QMBMrQ4x79BWeSQ+fQnKZmyNK6PLcORfUZeF21zRm0QIpE4fWwg
QKOctOYQIIRmZw3CxtIa+H/LjSBOjkL2f9cSnN+y+q3+VUqg/3jKH+QI6zfbpVlPaptt0fjRCcH7
KSVgDP8NLYAhpEtAM00ouA1/SAnEb2L+z5F0ijzu4TP81BKY8jfPE67O9N6UpNBSZ/9Ei/hHeoRY
5AK/tGqgR3gwUl1TlzYdIik/dYhwaLoJ+kNJO8IHqpuIi95qBXjFHk0WmiQIYHKfjUBTx7bszmo2
xllwu2mIzCu51nFDUr8oCBH0yoxvvm0JWlsuLWlrH1cBMzDXq+zDcie5Vcq3iuMSpqXPprTlkjlf
qtqWhnh5+Lj5477ltgQlPdyuP5/VQGjeF2Z8ZjqVkP6AnnNHK5Y+7oz8V1/IpNN3AG06v9QgMdnp
KRb0n0xJr8OtQ16rrVVGlkhHtTDKw+0ky+JQeSJh8iMeMhi4B52BqA+18JzALttKKd9ZH5R7h1OP
dVGl9cFtgfxMqQ3ka97UPlomzLPPKJ2t1WgOCHUE3/eRMKble0QZvgPNSRFgqH4K6Hg/PId/vTrg
rySGQmzrabh2Ekpydgi0L5nay0WpqNf+qZBAIBYh3bJJbOpd2bxatqzmAnAy2EjPZm1pRNVp2UA6
a5LVctEWbXFI+JvzNGAI60CCfXyM5bNM8wdaLi0bPkezq0V/6836vnI26X1sltuanIENZ+8hi0r/
wNKedB1WlBFGJpknGAfX0ubsZmk4x03XpTW8COmWjcAmrudRhwwDHTUz9GA7NQmQsC68Hzw1nPLB
VtAHIbZSL5YKJ9qMd54LEb4PBNko5/DHCf7HMLGoseZENBLcLxYRoEpNqu9mfhiuA63zTnjg5zCD
qNtmLQR2MweqQCOd+oEgpLsM13qqnFU2eaAoGDIRlXkZgmIcpFSh2nVR6l+93L1Y2D5+3mWnZWO0
Kbhhl4blfJOi1U9qWngZYSWjnDA7KJeNr/64lI92d9STOyyIz86INZfV0lYtGo9Sl+4RMDFi0B3Z
vOqQOeyZXtRuPZ8pMfO08YcStS8Y5OLcIqF9zrIL3ajaNob37pWpibQywAUwzdq7H48uCBKYA7h4
pFV/H+ov/rBStTAPXWQRRSjaWwuvyw6tjNjqnfFNm4lKBixsqE8OhZOo6THx6f0J/ta4KQpAFGkR
FazCKsa+2fgpR3euvM9i7eVrsGNCs0RR3H3627MeG3OABnjf+JVGkCZy5GauRlCryk7LpeXYtNMe
99tyEW8wIsjMPrTOOp1dgZbSfq+6ksCyFGs5/VmjQY3b1x5VuhDee12yavZHQZSQD8Mi0foaDT4k
D9mG+KPb4oH4u5FdzKG7V3WPiSbHXdx69PwyIN2xOlT5sBsMND5LEmU/GyVlsgfnK4/G7DBdcFBS
68ghMALGXpcUp3knBx89zEEBGdkT4BErcp5wq6gopPlEQvDBwd1azbZgyzK0dZJxpoCyUZ3oCesY
2YK31PhDP2xUHoyrIfgajOygeedNzBYkHnnlHuJOoba2wTdoXU10H0UzIO5EXc4bei4/Ly23EdPU
kbARfVuOfrfEYFqWMWcDxP3gU6QerMICcJkP4oh9Av0q/TTMqbrV4Z9nQfHjI5ERfCg70k9rJNTL
TY5nUj3UAC90yRvRkj81xxgNuxNyFgus1zor6vxAgX1DbAk/57Iv/LhozZb2VnZg+Cn/6HH+6mXK
3MYzazT2bsYxMLCZTSzQAEyQx0qkH3xYb0Br2l2FBWcIY3abxwG1JNO98fTCYFo4f7N0zEbLOPeK
tgjh84/SgIaqbcnsBD+B52gjEpi6i4p5Ob+BVzkPlox+nJfdEHG9j4AC8q7KDkIvtD1I91uNLmAf
Mj2ziuKSNNFZ/ANWnyZqTCEQeLEJmnUjJmrYmEZAUEfVBW5McEe+ak/4eOnZzZfMSGf+qTV0CL2C
4is/B7EK0L4w9Z2Wq75BA0rkLfWvApbb/FaNoqFpO+b3MQZmmZMreu5DEZ8hEGN5ONkB8u0hmmWj
y8VlAx6c58wbx6gjiCKcNiuIwiyPGvJfR1WgykDrGmBnO5J5nZ4nkaTnUW/Tc9vLYptrrGrShnwW
mTXUsEdOHkNJqoufYiwENUDwpR9Gp5KWCo63kwCqS9KPkDsrTu8yQgLKxkSB4bq3uPEP1QTsNc2p
3ZpRnR8dzJOeMY8Fy21AM4yNl9BkSPu5L+g6I4tA++hkYjjZdGt11E4lxUKvwI1JjKWSyWU3iOHQ
98N0ajVUBiNGrM63fGBWiB980w7QWehH14Ay5FukS/OoM+bT7uyRdlQOJJ0bG512/U5ilxNUXfh9
aE3+/KWWqyETob3pDCc4EajQ+n0dtHcD/c9IWleN6oJDWxKWu2pgEwCj2yQlx8GyAX8e7cwie2ot
ArPV7MVP5gnMsqE2jle+SGH5ESTr+AKI3I87PMlpAU5L8r0a+uvUKfoLQ1ecv0COxwawz7rS76Kc
Fghm0zcSwlZVy2qiSLpnFeRvY83kzeyrmPUydVQxCqzfOJFJh0wLT99jZxDUdB0K6MXWH/qnxAYY
6cs2Wsf98xjTA7bbBQfU0W6EgQPT6QSqnE6ZqR0qu3xOO/kQ+wjWQq2e9jN4yk6KbY0lDjqyToVc
XTa+DSieTk+LQmpPPgN+YeU9EYN60fTTeJCmuaOF+g6g4SofcWq2PhWwDgYx9KXpqfICSjZWtyMb
CgNlVT5JQpHWKnlymiG9wjybmjRtM5VAH4kgcqaTc1XHtMlU3u1UEL46OVZX1pZbk/kTRbSYZn+W
HiKHVAg5ADFmxji35+ck46bZ5EOyyet8HgfeipxsKa0o7WODUgxn/FY/DHFj3JShfEwxofLOTpgW
177qKVE18+jjMbRMnVxlYJPXrgUGielqu3Xiji5rT3NtsNIHZcwhVIqQk2Ea9KeaMcntxDsmroml
t4a0yJS7LiEhuZpX1xPFW1KuyZmXv+sd/0Ite9Bpc69YKgMILeicZR2ws4lJhjdMcptOCslJs6da
wUGnB+ehQH8BDjEJ8Fgqkb4Otfkyjr1+24VpuC6MVTvA6Ke4GWDpeS3tPDwbNtblUZHH4sBeBpN3
bdQmpat+5Ov1/Dc3t0+0ccHiOhHBhKlKNuYNNvToLlZpDWqUjIk2dY6mizIDqk0Do5gmu02Ld4gu
B7KXKSFCTtdsCj7wzB6NsqTzP04EEmf0zhs3OjKq7jKrM9Z5Js0dAZ+gQh2YkGH2pcPWCimbIS+i
jAZdmOI4Pa+UktCG9e+r2zZEW4TiqbdnBIK869EUHKzc/RKT+skixrrKINCv6ksJQJjSPp5zZ8j7
Sxr1IDgwlxajjgjXbUif8r4kRPNpHp+0e2iD21gC74Asu+ZMh8g5rAzs1OGjhc8wKWpxmHAwE66R
3zQm3o+cLvDK6nn4AKd0Y6v61eH/PiLJhdhmuwiHmfhDJccvNsUUXTR2wpS0RmNSAJkzexNyvdHd
jkFIP3DEqF0ZNKpt7/c6qDgRWlATrNyJaSX6Yq+JQW7y/jD48rqLco+jmChA6o/umphSGrb4i4t2
wH/qxaRk29RfaCfDZRo3ISSBoKdNAYepT7t7nI6/axoxczp/uKhdbH7RNvDy52DIvgYhnGlKH+0a
oyV5UPwwkPPDr+DABWWr9osurOSr3kgEwQQlsFwG2dO+VB6uLukgESY1fDcGtrPBwROORUpGGBNt
L0XTWpSSNdM4L9e6IYp2VBGpHANL830qpTzgY7M86ONqtjxzIeQsN366+/94W6qqS4/exWxhbUxm
R8G8qjHnEVcfZprNcn3ZqPmej6v9nHv442765nIHZu2y8jOamBMzlOVSI0VxDGj+VzjdNVTAu+Xm
ZZPOj/p46MdtyyUpa2Zv//Xuj5eJchq9y9XxPqYm/ePy8uLU69HZhYKaMJ/q44G/vMHH63SxP08X
LRmzOv7zD8iZOe/9pDni+0XxXJTP0TzGqXka35KptIkrCwDSstpeblw2H4/5uC0f59X9x/VPj3E6
X60yoCcJytBfHvbp9SANMcP89Nxw/kgft2Ut+PX1j0f+7SdrPRoQsZsNPx+0PDVxRbOL++i2sCoy
X/LeudGxhO8ynYk2Kcm/buQ84VpuK8exJPgB5hZYQeZaXTGXUT7u/3H97++z/nyV5fFxhWy/oXTc
YzjzmZPz6STdvE5gEVyWwgn23/56uThZDouKodRopDTMDWemynLpY6NmIu7HVQFHL+Fkevi4abmU
ofZay3rowSP+5QnL8//uNo4YRWXzz0d/PEZ43i0172m3FEDDtNNPYZV9p8sClrvQ3P3/68oj5mZK
hf+98Lh+S9R7XmXq7dfi449n/aw96rr1m26iv7Qh0Jr2bDv6s/ZoWL9ZgoA7B1+kZaAO/6g9UpVE
igATWKDUNQ1BWfKP2qPxm22aMGtd4WJedL3/Ve3R4O/5VREs+FhUV6WLRlyYlmFhmPpVEdxMJoDy
th2ust70tjoJ6QUKrItOFAOTmbB7BCyTHVtLuZtS2cRSVWR46o0qcIy3952fpw/4jL4FaX7RDazU
fTO7UjLclCgkbCO7ToWnnWjIvCqNtmyITO4I3O1Qe8Vj77rDNdLx4dprXLn75Ye4+VE7/RXJa38y
Tc1/GOHPhuM4KN+pqc5S6F+kzhbV0tgLW9CVrKH2/SxRbaxvk0Xhkzl7doHKIySGpo32KNRn9EDt
XqAS0a+K0PrehFNx9obuOpfFcInPIztAvW12M1zosgLxKPqqvXEU4BTP6uf0xAD4jOsnl6gefu/i
Xh1wH97lTqs/OCldRd2oybmPCmq3bgZqT2TvdAJpSEtsrqPVbLWs7I9Bl0Vns+2jc9wgtRyc2tmP
YxxsafT74Fz7G1/T3E0NRuCxJRWRNBwrPIegSLXgmJG6cS+nwjxkFjmbQVCpf/lO5Sdrx/KdSke6
eCew17mfzSQQ5UNXemNzFUxjs+vaUO28zmq3AXKohw6qpV1MYL8niw+rNMgpBf3yvP/dtYJ6rwAi
nuum2CUE8V53CPcOTd60W6ijJO1G+2qo7HsKafGdHlA/7KTx6HluyVBIXzVpaO0lsud03WXnYBBQ
L1wi2vqIxAcl+gfMRRRMZHQ/4OvBVRAHap+Ehb5yjDS/QtMXol/y4VMZ2Ey13E2uO9ufpVGz83VW
IYxGrz+YDt+lN90QkwOuhORmiLs9RY4ivIz1fNbSnpyCygLLxuYQGjaza3c6RGGTPhnNVWnDjTTN
hPQ6nN4fm26ul45j9NMT+hcM9a/7+Ny3+HTw0hETDnu55Bg2jU9+OTJEAtqvSX2V2V8X9q0bI2En
gYElYYjAI/INde4sW4KWsugvV+FW+hku6fDclFV0MjL7ipm5uIANhLxR23szGKMUT/98LH4ySwqH
+iTkOtMzOMew+eQ6sEkEtIo6yCDaavUpiu3LTCKQssOehF70P//ydsYnv83yflC4BQpDDOeO++nQ
L9j/JyIB8isiLPXwWtOJ76LIpGkGMbaVbl0hPsy2ypy8+5IDaoXWcEMcc372BAvc1hJ3zp05esET
s8v0KHqT0xk5JkChkkZpT3mYIMqo/GKf+9Qya290cBqQGV0Y4JOIA5SX//L9zR/41/YQ354hDNvA
9Sqx3X3+g7ChwqLMUkV6ivnqJGF4dkJ2/sHVK05XQbmGCwte2rG7bd0V2gXk0+RcTa2xi2R5B7oj
2HToghD44IIfORvWhX6zbGLL+w6pjoWh4hAc9Skm73JijcqiCTp3BQam4syu89c54AZ2fUvip19S
dXbp2ah5vjDNnVQxZxfWlZMAViULzWcF9eyleUi7/jTqfnilR60DFJ0k9E3arANvqjkFFPUOc4xL
MEE8XGo9noHGE1vmbwNM/8Jckwn13tQivNIqQfVvDvNqldIvXJe4lmKMJ+y3CWGNedavClz2V//8
vdv/uSNhnWN4NEkosRhI5uPvlzEESo2d2bavXY4uFtMB96Vm97euXb0sHaiwiygsgyndGOH4e6y7
0XeTdCKDMtBbGTv6uopJewqRZR/jXuv2CCn9u2jUqPHPj0XqP5hQfckXukIBeRwMGb1GOUYPzB7h
NWCm8aZMZsmKjbmxy6T1hp0CDHhxZ5UuqfJoqLcjWv+1UY43UZH2F1M8tRv4noRoZvp9jwlmNyKn
PYTIKFHqigzsgihZxQ/WQWGw1LSMtemEKdaSWXIVoDvt/OpLFw/FNZHm1ZPl3FZGPTy7td1cgs77
5y+Y9dR/7NqmRRETgyJzHYtRhYnOr1+xrFwlqhCrbUPJdl3qiX723FY/i3qg6BgofZ9MWNiWO5bN
4Pq+ttbmx1Sahpv/4zm6r30rpqL65aZfHmI7kY4ofn7ix6t1dRoRGzqSCrm87nK3n+DqJBDpz0dO
UtOIAHKtDXuKuVqervVVetQMqGQfT1zu+PGWywcMU/E/bJ3HkuNItGS/KMygxZZaM7XawDKrqqFl
BOTXzwGq5/XYs9nASCYTJEEiEHGv+3GWyJb19vcxUBS8g/9enKQpvozAbbWjjNTm//uZ/nv2v/vV
f+ehN57+vof/eYv/z5udD+Hf97Q85++LtlV+T/SN3pA/aStPO5fz05YnBFbjEQ4031/+smzG5fAv
Ny1OWXwPEdf4PbxRwjVleBFmcI7xFx5skmVle0XIR0KqP5jbRFC4VR3G35557Btc43+mDJjrqF5H
0f/TIYbEqW5eyIj5RxsUOV1j/KJIFgNwOUFJG36qXLOJjOsSTNBeSpnmDDy/eg1a95ZIY86Qw/87
NcW7ETNdLe3pWrTaNm70cN8W+ZkL/qxZyjrMbWJLzjRutQCXD2LxAnoK04Q0MG6G0ZdQqx97weU8
bKjjERKreqclrxjn4qQwmaSs2EKPNDwjaMoVzrjnHuLMtu3YR+y5FJwSKv/hDBElLT6PT1aBUQ3L
5bv0jJsT/66T7talbnIltIDMcKpXqdM80Mi7tyFOhjTp3ZUGYQiDtsJv1Yp9zmmwKdCB7g2zfIrM
lguSQ1yz131Z2ZeXN9ge5lTvuPPWtiktkr2iao2AGs2rTzWV4jY78yDlgx2GjXYp09rZYtXxYVfq
H9OAl88zCUZyb1DPojMJgRQiy3Hr2T4MO6chsqIxLnYd1jycfqSkIURoktZ6NvxO7OrZgI+zKR3j
KQmpwtQKqqGfP2GY5wDLal/7kNhpNAkMLPQEgk1IDjm4GBq73S+XrLEmK0h918GWDWVt3k3rK1UV
HdoK58dYiXWEKsyTzXoQTrH3Qkc/Y+8byOzhehkfG7gxtXNuIsc5ccU+wy6HfBhBkkyI46W3yXFw
+faS4VdcZ0+5WwBh8hglacgeKrxSoS4ILHNr4sEGfmDF7IuANIJEnIQjoNBDhLoJ1EDchIowI5vL
e1RfanvcEzYVoNxJgDOlBUdaIQjUh8RYGRLfwtQmzG5yhuLUfdXrDN6JgSyTwmOeDSSaGaQbuhO+
Bc8ETNmgmm1cQXBqD1VqMoZ/iIY4ZcObZSe/nbLdlUPTbW0reSrgA8GwdE8lpltY0zWZTWDBE6P7
MV28i8KGCxY/Ka7zqy7VL0WdPqMW9RLS12ILUL/eY7OyskNAXAjsurcB7uu9JzUTphJyJNk9NNBK
NoqVHlGCz5FJNCE2aJhXTXUTttFuSzhHNCD1HhqCv+tqKzz5gb7tkgLra7XXPFprsqwadJ0kL6uY
UjggKnulAHiukyn7PVnkWRmV6rcDYdmVFq6rwrWZdXe3NlcAgnvtEoLfrBqR7bXRudlYPnakt6x0
LzLgJnghff5xVyTuD6i5OwMWkUsyfRtbkbKyq6AkGOZpDEaYcKl2ykMDdTgSjVXshI8WzDhOrWQb
BUiWYUWaTDZ24UD91LbVSRsJX3bC8dahw83uZh9hPWk8lAzF7GGiiI99qd/aQ3JrJTHEeQtXKLHl
C1CBuRitX4AZzPYKTuWhqA4T88uV45evTLZ2SeK/9k6Y7IqsvOiaxDBq1J/8hgB+Fp5HxgUOPBtt
BUw/7BZTbX8Kj+M3oJbY4q8EYljGmEZbkOUDLFOnbMgazXXkoNYz1kQA/U5RHDrNgFgjatykvvcH
KR82HlsWpIu6Z5ZDNIIwNcxHOradCQmpeBOxyejnhO+da+1Zig3ragI6Bf0Gsel1qL1+3YUuSaN0
YNDhsFAaYebYBeNkxqpoSqzkMfPibWeM8kFqCXkX1rEleZgvwGz2jkMwGl7gdBUo36ehD1JQJeW6
VelX2uFG4UBKisrrTL1HoDcHolnpGFig0Ye02fituo32Q1kL40hcFE090OnQCQedLPhHNRne1hxZ
NKrcPzcjEldILetRy0hbyzRzb+l0FOpanLs7SWrGGfuo6yv7Odayfch4uI6aNFxbMyjSaPLnIsiY
gSqL0rkRHUgLBmtrf7V+dzEIaVilhfliGx6wU77hSUVHD9zvesSQsCHH5xmLZsmHw5BulPqw68xv
TrBun7Xxa8rASUtBGuBW633ErBpWR7GuekvfDGm4z3EZDT5SzLFpsZAk3G3c6q1OtSeMd9NngZPW
TgnJK/yETEvT+Wjq4RYxdFY5+Wr0o3euC9W+tMjeJGoCuhKMN2CqAUZdsR8SifhSDONDSc1hq8X+
sTcJOcEw96yLLKKAUzICGKCPxlK9tAJnWK0LUitE7e4gxZ4xydp7ChMPbjI8Jx19jzK6EhLxpy3S
P3qLOUDvhoM9gVfU9eFDK/SCEEdq5zHJMTj24GEmQ3utCRveWD1GybAFNW8X705TMUjzI191Np2/
hlVTZNfHKL+gFdkxwMSVaf3qobZTgtY/DFuQrEE86bkLfXErJO6u5RnLZrmbTkV415xoIPZ16kh7
4d/m/6drbv/yQl67mybxpIZ2OMCidvch8bovGCX+WfYh+/Eqyq59r7me7iy4yafed8V9FDR9IXTb
vwrvscOQ/uMkaQzOTI9uA2o3PA9msDH9RqBtayDQ8LZdhLHI833v0RBDeWQplu/bvC/PSUS83ORm
366omt9Grp+dWKoPYenF1jNEeaHsQl9Li4aNr7X5F6kDu+WpHHrsD2lIeSTqRlZvfXqMpql5bKDI
r/7uDXQ0WpdfhisQ1qBqvGtQHU+oJrodrCLzNah8om14Xa3F1ITO5wNMliQfJYwufavsa5hyyags
f/zCPb3tdacmZgq5DILD9pkpDwpgBdQZS8AB1rz+SBa7hUqIp2nWOyhq64coPm1tonK9j+Ggn2xJ
rEyvNfGba3hvyzPtybolBAG8E+Q3bGN3sM65kOEN+7YgKYLMQ/FVkNZZYoX77YXIyDTHTJ79phF7
A6MN7G9HPFq1oa+Wz2KhxAadJn+G0gfoBnf33rqlj+gpSHed1ihW8N7LcoDo0D5wuarx80pzy3nQ
n+u0bgimwgdaakbzXULzXp5KkD04TcAxTxXwoINTWh2a/7h+ykw1Z5FzEH1mu17kBd+CBvraQ+N9
800nPQsCLWjylvZb4EfPy1PDNnzqk7lsUGvetiFy+Zzzu7s1Zk4ogtNa3wpF5N8D6YkelVvRPaGI
RsgYRtVB75X2hHILx8f8wrDk11Xr0eEL2YctYZeBH6guSKDQPYwDlkwtL3/11rtA1/FNoIuGwqnR
yCos1c2gOvj3CYU4NyYdQcgX7UaIJrh0QkS3kfdIfqxZ/PJL1pc9wcEOMRuW1ZfXEQwrMUg6WeHz
SxBZSD/ll+bM4caemq6B48pr3zo5fv7R/ZnF18tbaWA/t8r1r55q4qtetXJDW41rskTmHnQzrqn8
xZTPXpMSWN3KQZiX5Qman3jfo3ha3o8TkNJSjLF2I8BZQW8hbKXHY/w9x1f/fUOzqaIs/eA2VnpC
hrbrbwple18uX9byDOoQ8Lm9vL4zeNrnaCTvU5Wj+pJkAi+vYvv4/1h06nfY1D3sbLfaRox4nxG/
ymUfsgnjNQcoegg9Oz/n89A0L+4/nbjkqXyUCdEb2oNAPqSh6Z2mDD/GCBnqs8DtvLxKYAJkNUrn
ECciZm2A+7yLC3/Lj2n8SIj4XfajhK0DMXLSR3tsarSKVrJzHJF8dGFxXPYTDZQSoqQZHqUBgnf0
pnqH8MJ4Z3pwWp6RhqpdEWziP051BeAq14ZdUpLaZbjlW6mDJEX08B17wK1tbYzPaA2MJ7vWfvUg
fr85eTTqAU5w9yJm+1pEScOd/0Ezsgt1Sfs1I8P0gLZaQXI3+i9dnpd/hNs3bBV1jRPX82wLZUPu
HK94Xf4IvCGigFo5N9rQ6oYXAjfSvNcknZ76XmtfkkY6RzTDOLTI/vp2eiY3TvithibftVpUHmdB
0qtBgW95+5qj+jVlLfNahMFw17MYne28w64bvpTtps+tNE0EoN4sKuDxIsKniYLwsxpLZidFog79
YBtvk2sdlrdYmvDR+nDUiVWNzQc7RDOz/CehmuTFumBk48Qxzt3IWP33D4G/MWCrfHiDIhRTNNNe
8530Q4utzbLLDqzGBteGfkZzFjyqET+677BIE570H6pCx/Mqa/2hIkTpMiniepfPDh/zSJlneisL
m/WZPuO1B3/6rDSm9oBbHmhzYJu3gpTov8Y4xYmVP7ee+Pz7rgx+aEFc9ncttq2rJ+gLLH+Q5LyT
nlG8dpNTHZWPssMY2vQbd9jybtupt3E9xPYxygCJlUZAjdgon/4eHYnBHoyqZCwP3JsdyejvXhu9
fe0pjD67ep+dBpPs8+VDZOJscKH/8sK63ZkmpGBtKJ1XrwEpN3/BQicvafmJtWEf3JefHZRo64uY
Ps2Ifg0dl+5QT4eTbxnkP3FtVwG5PGUFrUe1WXVEmvMFeLE65KZdX8soZGpSmN3eQYlxrVLH3iFc
I4+h67iqtk8Qzcpj4qKT7DUWq7ql73uNkNkG6MuamR92ejU9jaqxrqUvt5pX+XsALx2XmB9nTMWD
EVugonsIQJ1EBekPDvJfT3y5Hp4/qeOPy3uvfIWIfYyT2aoEcoGQEgzxBWvA2FXu1TVZVYdWa6z9
mMbbZHTPIrO+KGMcssSz32D5h2vD6LpD6yhjF7mcoxIX6jbq0CxOKq3PQe1CUJ43YY5Yw6WeNH9p
xcn1YjJjlpvDLNtoO8ApgFH23qx1/u/x//285cnLhhDq4vT3bguPISym8/Jvyw6Wx6cll2a5+d+D
DOM+/mnbWrVWgnZOzho72OhIGit33QmsrZMnxyv7Qn/jiGzbpcVb4VrUX2JWQIg8p33pqbc4+sjp
cDEhzrNN45A2I1urOtXzJm015rpVx5y/IN6FoK7+1CvktyBJNzZk3pXHIdplzrertPGIkV+dyGVG
C2aV+BBbrFp0Hkmh6u6u1Tp/n9CNpG2nswxy0T0ut9IzyLn4YA7GcwqF3ZaRPCntTykEHyiapSXL
ZvQRtdnYwunGGDu/V9uopX0e190HOc/lGSlOCnhpJV3Zby27Rj1oXtywgWAyHx7OMkk6e4+sPW0C
JPgsGJK6e10+HNXR6oRdPNcqRg5oFidl/aSKvQpWKjsSR1/1DhWDlOpFSyKik0l6O6m+4VjhnMJF
oXTwdcizlseWvxaSKbpjVpuoHdNNQc5MhJgPbK+7YaIQVspcL28sMnGBlRWruDLL+cRTIkK+tD3T
sReZ8rApBUzwoNuih7pZSbzJW5aW6I+3epETpuPBdkZPKE9gmxpUY1hyUTQGpyCNSNwzJayO+QD8
3buNXe603M9jHY/EQLZyZKmjHiQHScvwMOk46EOGKlosEG0nutYbx6bkkMQEqdvQ+dcOlPPZ2/LY
WkU7w3WSMxlSw96Q7sURI5q7OHWDFV1oGiIEpuML799iQENuWZN4F/r+icWipXA2LLrfRQHcdANF
SJTda9vDA57MvT0kE4y/iTFu0V86JzEEv2Cn/E5csufxn6S010xSPotq35TOPZvqcGMg6uzmkxOk
en5a8pyWW38znxrRFzsVoe1W0D4ORWO+TbHvXIPs4nit+yDKOiLHMmN+mFTeEb+8fSWesFtn0rd2
DTCRDUln1jZx42QT63G7DxCOwFRHPBYYztroYLbZOoogs9Pbm4in5BhO3Zuy2znj3MzOhbSqp2ms
AWONxJ3YTgkdzARSMiLOX9OEJO+iDMxT1+qEjxNG5I8Dc4shYGnMpWHtY67boyYo7l5r74qaAnGY
MrOuUA9q40to9cFDWvoJ2s+s3NpaNj2Jgiojr0PEVEvNNo2S+KSPdDhgN02rrNf1Q0Wc9imy/Ouo
Kne3BBGlLjFxq7YuEf5jNUpYImNpYZMP5oMvNZ3lrHHx/odesCAMlk0qML/3pd/wccQvkEmvxPGp
NROwANBy++ZEJEemA80GCiKuVku8gZzybvdlI1jejYPxEM0ifldCdwCvfohMFjrbmpk/5zURGgjR
OUAGvkYw4Jd8NhH+tykdNAITYVorZGU/QZQDPytncrHj/X3//awLwldLlP0s/K9ioOTLhpJTe4rd
N7/shqPkBD0pldzjIrMhCuFLWB4ix+vfW52foMNw7bdphqtnpNBnq1DnNIznjTGaYqu5w0dIFuWe
as0D+l+NMzGsyAcIEsrBMspgeM2/czJTZqqH8IF72zAGVDhpR5IPxrOdD5cUQSMUkoDJ0cxHr2dS
+rJZ7mpoWNCSz3/RKJ9DscdaO3+SZZObAssHlHCKXXBUpnlThR0a4oJALV2LTECM5a3stJclxCua
+eLLxpvTvZZbS87XcoudmcDD6OWnCZYYNVtillvWzDf/7+5yS6vcTT6jxP9Xzlla56+hZSS7hWuy
bPKacWxBavz3mJeSs5hEobUWs2kjMIm2ihJEtpHnAjcxnVcQZ+jcJ5MQgDkoLJ3tXpE5Qb3O62Et
LHc4TljWXb2qzgCLswqcC9mQdN0ojXqM7YbWU4amBWrspr58s7qJQo2lPQaK6NOcwMVzDzp1pUbG
i3DuwQqlkDs0c6OUK+KycZitr3AGk/05H5I2B3qoZz5VyvlXsXyctOEcCliuawILvtfuhjj91lo7
OdvE0tej3h8WIMkybLWcnZuSmiGNkOCB8lqLQRd7VxjhUcR2OZwQugR0A/piVc5OrSQBnpRKuWaJ
xKCdu5xqBnyPf+/7LfFOuGuhxcACxKZFOi4Wqbz28TM2pHLNjpMlNFC1yJdXmRsWuyhoX5assnE+
V5bhYLn1vx4LHX6IvqrpuPK7aBW62wq1wQz1x9sbNdE6LckvoldIaqkOKENEUEMmLRwArGmK7i6L
MaO0XtIirXfakHh3zOu7lmXuNz2YfJPjF6UwjaMuD4L+OGfk1PSkry3EfkrAIY+bBAK6U3oxUfGc
gppoBUJTv/zcuMa0WF9yuxnOHk7vTfoc2f6AMWPyb9AQV4QRd6fEpyFoRvSWLFriyBMxFsJhGu99
TXCtowQGbs8hlAQZVL2VRk+bBp84tVjDvug20D94LA95n2I+xPCpNlEeUlJO5uUK0cIoXvpHgwrv
dvBqDaNQ3z+6ts0ySp8hadiujEkAwcVpPkKFfgCWUBBKTOumidGYU3z5AOaloFjNo3VCSp0NAuCi
oxODUGyWO8Tr6QXT/UR3xgN7lYf+S9YlvxstqK7LPWrxTAFLBpUsQfssCaN5J95tPQpX/2ot4ZDz
qqO+MPL4fbDq7fK4W3V0EYxIJ/Qibd6avNmXZWI/4fT/bMYQq0pqUlOqlXMwRgQwxmS/VJrdvFv0
+Y/gTuAwhYV8L/XJ3gxhQVNo/quHghZG0xyb6Rc7iSnPWmUg+44aQm7k02Pz7jrBiem8/1NbABcc
9KZpXqZ7TVMRpZxdnPfDk7rh55L3ZYNgPEY8MfjHpJ5jzapS/1agqCga2C9hO6fsJkw8JEGiDy3t
dtYeb7US3ptJStKh6NMrjRQCccvIeAjnW2Scgd4BknNoLFIQadWnJ5la42OUNYJ0DGdcjxOAMrRf
ikMtyRzJkhEWFxkZejVh2JgYgbJ2bI5aZBsHWWR/8qaFUVpU1ZvfpfQ2YkmxzZrExjARnQEU7nbM
GyCDca386cjhTbtDWJna2+DFJzmk0ZpMzPrFNYbsWAxEV6Hgop6s3aQUNm/C5TKiOxCZLDkh+xvU
NYLwvXXSLFhlCZkcBJLJR8JO2vOgl8EfM1X5VmIyYgYp22Pf1NVbQ4MDaTdxzBNyd1KOb45fPNGZ
Ml7iyFQvIMQyF/hKPKrk2AytvBd8Cscd84MyVXFZzvTY8UCbFzt3pNU18j98a1zqiqesyNqraTTX
5Z4ORO1JaDWdG5ccAjOM1mYwRfeDIFzsHebPvpnK/Kf3qbMFXRLeumz4rIdqvNAWpfZtmy4RErbx
CBgZd1s3XeyEOjrG45QVi8v4V/Mj8xNiwdA+gdoAPKw3ULHjwBkfTbx0xy6i2xaAyAlKxCLFSEPb
CJh7Bl1hfhgUK4mqI2av0qMfTzKVCDDngtn+RHflbAYp7VPgh+WL71O2cGrvC4QSHKTIqy40iEiU
JQ9mV6U2ed3NOP7yMmdLctL06fsdiijC5zehZ7abiqTunbBG9azymhG0nuJfQ0iefeU6f0RSD+lO
dKRcMz3zTmWltgxk0ScCSFKpvSg/9a3mP7bwgSZ7eNf90HytbS2eceoYMyPNeCWc99+7y1/pcNIk
tZkqljKon52BwXkYrQ/LxMtUByGSlflu3QwfHZClQ2L0/0hbg40IRizs/OwOvbE8e4nPBNeiAmw7
eXqnapmvnSakVxqTrTmXdzXnl5/TvkfiEb1YAY0AuiTjIdQ892nSZ5JXUtYry5z6l2Jv26H1j6a6
n5Jm8ntRkEeJeCe/Y15iJQH2bQWEkT7OmCY0G5od2sTk1YqHTy0FoMP54X0b0nusPaP+0zvIxNOA
gO2pPFD8QTsvAXHaFVnWaMEokdr4QaCWyBPRGM5LMPXhNmFGsBfuZGxCV+hkU3X9Pc70zywOp6M1
SXW1JhwbTlK9VYzseWK9diS+P+ec84VpqXsswgIumacf+RFZfBteuQUHBgVStuo0Wo59rjr1XNbZ
C7hWtU3M6SszIG2s4Fg7J6liqJ5S3zRtJwg0rrp3/ucDBwEup5oTo6FVvK5BMa9HRX1r9AkHCi3L
e5/KOUFLrlNpOh8mHf68OA61pt/NWpI2Gmm72gqwUmrRwaSUdKDMFK9tp7cORVdo8/W13ApFpkhk
UJch/kze6QqzYOyMYW1hfNiWheE+N6PlryR+pFOWmvT07NKF79GGR6pH097M7GuSatFnFGKKmjLx
E+mCHl2CS84M8XePjMi/5PAbXBM92N6EeiwArBVNp99k0r4NwgjAOOb2JWnlV9PozXMGIuYUzPVN
uNP2t/c5lFW4l8rWX3rdyM6+yvUnEgOxaMYyY+ZbmK/T5H4n2OFFVOJ1dhwwR4ERHoHqF2sJ/XQv
JwpzXlmrYwcfAkeRz+oMJMSetggXMS0cL0hlqCvEpbun+1VerRYflW2Ja4JIe0u/uHqqSIHcebjj
1v9+g1CUNmZovDi5HDaen8LQiJMdamSxt/soO3rlfFQ0c4bkmUctzapzFdDH1XW5MTt7eIqmQdx0
1e2XezaGJhqsiSRQDG+eM5EHSHMLDGds/k6n8ndj6xah9Ja3DWU8sIxwv3sksQA4mYqt3SKqb0rR
yKjr6VUOCC90L7Y+/e4VoM5I7pw3IqiU4mpqFn5XQkmREmlnmU//d9OUe1e0f+hkPPRJgLBQzETN
eBrOgmT7LNKT11iM7lkgnyOVIfHvI+7xO2clicVKx6ePZusPMU/aOomsiZSJIXkGNN400js1o0OM
iyaepUn4RCElFVICj29lkV4Lsom43hURhlUVYUnPpp0R1fjM5sW0zFuSyTIDcJD0nzNdIICJ44c2
R/YwOL68MUS5pXfLepZV1fwJ0T+Jax0wwQKtlfSvuTa2V4oX3k0qN2dd0dlvTRTtcx/D7BDo1ZGm
cbWZaiKO4oL/VXbtn9jda6r1sIqa9s0YQoIH+2KLA6r6nDuP33EEXNxKemeL+5QZWk4DgU+TkYdO
zI+ivnAS/QjVtip+UeElISw2HjGLeruU8hgxoYm2bz0bmm2PV1A58lRYtXwjEPEUhxgV8/k06WRR
krBXD4/paP9oVe7MS/j+EYl9fsYLV6yDSI8Japd71TXzJw9eQ5OUnwwd669gnlGK4eAggMU/ba1L
75FAPXfVdF3343FhcbD/b6kXZciD9PiBgCr693CzNWNqX0WQbHNZxlzqAipKOOdhiTg9uIA0udjS
fLZcuixOLKa7IbBE9oiwQZ8PwS6j90ELX37nPU2gtsn/oUZDV01380sP4vtkOPFT7VUxeXdJebC9
rl8XJgM2+RXZ2crLcdWaoXuExVkepKfj1e0hfK4m0U+r2BjMgxVZm8ots3cb5vNZUa8vVMo1H5f3
j8bFQovC/Llyk3vjSjjmnePfY8NUe5DF3Xks4/Cc66Gz10v6qUZLL8vpPvOyDmneYjMfXH0PQZdr
WBx+2KELORaa+KERgCEqeY0Tc5tpOE6ABnTFg5FAyeAt0H/SWQrxsXlT5muoYLClRfhYJSn4GAS4
WwpY+lNeJ9oTJ3AzrHDYNt+WxcLPai6LVDwvsB+LGIC6M+Fz9cAw7SPghnuuH8iiWqM5m7VqzlXM
Vb5sxmOIAH/PjCNY6b6RbbUia9Ypfzk33tCcWSvfhIMmiwyw16HJrnUKdIa5SbEpLIMyH0biM9Ms
rm7yM1J18jC0kL21VFzJCUtvEPvBQI5WdKXylQO9heieZtneIhzxrMfBUddyQVD7pK+GjlM5oxr2
3qT0KIv2jfQQMpHzm/LM7CZqwGLKjh6Wh/JUR04Lit6osvFWGelLGGvuS0eWAvJS/71bQhHr927A
yB1WTwlgSnDMtbHv4FhuKyvdepANzq5+UCTMxGE1bTqzKfahYKqT23uDdsWX6dDxxeb3ZTtt/ZRU
jPYyz50frdbXJP6Ez7CojbWpsNGEgIvbzt/VtlMcVKiGd4UuKSkGDPC5lR2FsORzavODpf1x8OBf
Eppgh5T+cgDNVlA8czQoSjUqOqOEWYXjj2rn5a75NYTAJpIhCA49MLtTHKeXsWOeUzaeC3WvbL4V
suJOSwskdq5xbqNhwvjBkUjGdnjHeIKnFz0FDSZ3eGfOgpAyaJ4IEN0YVZg+soYoNn3R+FundJqD
TQFjrh2E12UTE+u7sQu92+AvJ3FIuS/LBhrxZjSaVR/nw3ufI4aqkzDZx2aEt8XxseAIqFlRm11l
wOXYKlDA6INKD5mKtFMa9MYmz2X1RaXqgfCwDwD2B9biHVMrhoKkZfnqtV52K76MkeEuaUMwNY5X
7iTtHAQpoCyKrMv2Y+5DA6bt86IAIGOPtd474mi5Sum3oBIkrwmLtXqcvyygNI1qbRIi3Sb38Y+f
ivEUtxLKe9UA/xWAKuIQZo/XW+ZRIdojJV6/jpJlZpm5NXMTkewR2dr8Jlm3Qe95bB1LXfFyXkJn
iFhSlojMoNF/CkQtros2W1V1ftIofBNpAiWlM2FtxMyuPXpUFDH9J08qeL7hlzRdeNelW53INIL8
KcrgbRrsYvfGIr/A3ZIVdwQmYGqN/gKEWyvJDInq9NWOiCTQtf5aG3M3MJf6vQkt90hqwofeRPod
HcsZl3V9NFuneHULneTFOqEhU4fbeCTXNvCS+GcgKjrZ954RvNT92L8YEzHfDfndtauuOF/lIyvg
nP6eH2yGQFBeIOMZs09SX92exitAPhNtVksLQlPuupBufEjLsQGSrbKDUn7DBIONI4mXUeZwxhmU
X+y0SQ7MgVBFDwPls9KmPdxr9kuk1D0srPwb3oWJ+AtBShM+Vyae965Ny8+iCmnguPYfkza7U/gg
Nk2bWbzt7+vCS065XYKvNAPtCphTuyLHU6e+ERdV1FtQ/OrT7RDW1iqKz4R3vStqwgc6eJT7WL5T
c36IG2xM0A5eAmW0j6bwVmQ+0KVnHpprjfbdzjDtDFjozCJF3EbX9GgTRYkcOzffNM+Md/EoKP+n
NK8NB7nAMLrZc5/rlOo9SaZs9kpOqrUilHdi+SrJPKC0saOuR4JocJF65z2DsrhGab6laGWfBiz3
ydiMh9hmpAMUHjB700JzZ1DVucMhDVkTyHdHltZ9eSiKpLctyq462FVJzZCrZhZrwZbLKpCGqqeq
iczyMhr2L4uS1rpsxXteT8MpaGuiA61weMDOHu58LIB0blpERHSTExLc9tmgZW+s+G5YlaAvxC02
O18jmBvh5YHuu0nlI3QuiVHfXSQQyjPCa49d60lRz8DRKF7dVu0maVs7rGkwP4TpXp02PiNwrp4c
m5MJ4OfGECSfGX5GU2SkOFlQVD14euTv8TYaG5GVr8aUcfJN+UONM2ULYI4xluQuJ47rQximTBj0
Ei3DWB3oiiFGbOJgWwJVvGaW/+8m9hv/lAIzzRmnqu88F8552QipEEPgC6Tk4mdEmWuUEcr6GbG/
/ui2ZXrQ4mxOTSVTZ9WwDkUAETNrHzzrkczbyGkUAadswA3WwkKB5NbEq9BV3ej6Oeq19FMvkDaC
Ju+2S+qjYrYCtNtMUHHCM1BOG67MPCkO9KL1bebVpJUMlXGPGzNb4/ZTh05QNhx7AWRlHNxtQyUV
A0/hnYo+8nZ6XD+3juudKWl7Z3+mIshkqrekFedzDGN5iUUxPcvkxZrH3VCPvX2X980L0hAW8lIZ
a6Hk79xBZmKN0bSp+oFE0wyxBsDm/IBK/QTNDBVM8S2DPLyOsDARg47tvY85MQPt1exadQ1SpFdp
bYij0MOncRLubQBk9DIqzvcYo9jfdXWH9XxNR5oaNRo41Xz5dTd9Dg5rUDswk91yF4HIhbBlNOKU
CFZaWUQnY9Cte2WONfLSyVoXdvVhSmU+9P3vvtfbB9BwWBlK1EAtJdgra8ldqhMOy5zz/3B3XruN
Q9mafiI2mMMto7JsyflGsF1l5pz59PNR1T3Vp9EDzNwOUHDJkpXIzbVX+ENGdWrVLqbfG02Nbq+J
Og3w1kWE0uP+gQuNSb4sDghggRfVm5sRSOtSjUqUleBE7Mahxq9gWAfYSPXtMVfgx3Si61PvOkar
pR0B59mAt8V+RBZP+RjjpjQWL7k81g5AY+Vdrxf0chX9sUbgHpDUtiwV/ZeKeqk99cl0GY36QHZg
bcZYBG5bpskz40DrFK9wclNpdlpDbm2qlnopbhZIbXp6qRKhL88wNbmhlJOAhVSqHpHCiRm/XPyK
65CSJ25PWTKq6BJFSKvRUNkZKIoqqmxdwE2j1p9G6ub+K2AvZD6g5uIXJh2mqgCzNjTYQJtcK4og
HkEzlx6dUt0Z5kw8luIgHrNRJqInbImSErbXqX/PBTm+yEbbXktSZCGU3wtdFJ9jnUMRCsU/b93v
EwazsVGTD4xOAD4J6eqqZNaRNsrwviCH71fzALBJapxiaixkJkpChgQGCTJqzwgxnD9ojF5R9Zmu
cY214pClEAB0AMv9mDdnrcVRJMkWxVnaQXtWTcCac6l3b3wlBmMY3H/2nfnchOFjzKUeRNpCf1Hs
HvoF+gljFsr27qbjuR5N5tfKkpUTA4R2FGbbTATzJBaAd+jG3Z7UFuy0HCGbFmXTSREhm0VxuzIH
ymwLybbZyaJ026FYrKjjAQ3YwjW7/vbZ4Xxn9JX+NiSa4Zed/ms06PwiGwvyRQaAVWeicKGFjBP4
UqTvABdfQ4aT+2LhJUaq8e2qg2uXlhA+Ej+B26fQ+DLgRvQoGRUguRRd7z+EGdmqcLGMHRr7tbsY
1uIidBwf7j/ingFHHSmf9w5uBM5SEsLQrfr+t0yI3NbhQzcv0iYVpn6T0H9lnj6YqGcxZlYEwSuZ
tAGvlmBBQmQEzS7lAUgs2FY3NMbaoRuYZ6UCBR5ylGZndIGYCPSfVEELdGZfG422r5OiH7lK1VEC
MZncmF9w0KzHjgaX02ZmHjAOwJy3LRWn1GgoSwr2snTBahXZpzsz7v9biVbVNDHT+z8rJWy54D+L
z3+XSZD+POefOgmm+g/DUldnMkjdInk2XMx/arSa5j9ENnYVDz1T0/489C+NVukfCCsYiLQaNJd0
TNv+6iQY/zB4wLJ0xYKwTq37/6LRqsDK+58kXORhFYkBz2pFK8PKv7OO/40M2sPzQQtyEihVvUXt
g0xHqlJI4vyMxTCq55boZBEctTaZYk9PsNpTZzK6Wcof6SHIrgKwU81Q4I7EOLSFjqZlP2ZB3usJ
dgqfXZsL7Jfyl47WkasW0mOjy+puSOPP2ogiH70qmFSq2e3Lsg/dDHgUM3qi8qhH4qEVYm8phcKp
6VxtOwxK6CcfxHRBXUihnzCCqTflxoVwAp/EKHr2fADn+L74EQaXA9AxXyzHBply8chMkcxHLlIH
L/qvWaZ7J6hAZNvphpYWk6Wq6y9ghplZITRvxIPu3nJNcvoZSyC0KxyoCZjIQRuZNeOjFAibM7zY
sGqyPUkKjl5mHZThSHi+JXY/SOVRar2mKXdVoha/NF17T6CsUJtWXrpUP8OrJUq+prbZvi8TE2IT
WDg50jwryRFIEOBk6UKNHx2tZ+x7dAywJG0zNqQz1qh4Nw33g7Jiljh8Rr31O0WkupaNQ56lwVBI
ZzFEAa8mzi7qWOPZVbhQbzY9ZeTxRkEJsqk/0ADvnThmpArmHgdZ9StUo+4c0UG3jVSvAQ+JV+Ga
RxIthVYtHAVAS9PhsrEq885yYZ0sVMge6/4n6c6WLIev44SwGhNanMwM+buHf7wb9d6hebJ6A8TL
Sc37AAm1CzI1MtZ4UInr7DFNeMMBzDVDtBEtWiN8aLPO2OadcBGUQnLqMv2lM8yE8NA3DnKztZMI
jGpiI7+UA+VbJDFAiegQ2ewcrSsZymNrAsdDxodJcJV9kwdku8SoCIzwjqSRQro1hHYTm8JzXNw8
C3TSYxSBveyHfKYECYv9gHnLVCAB3r6UYDu3cjZfOrqjLo6O7fZm0FLGauqAsKNntTeT2RqT7qnF
s1Wbx/0M3uFUYN6MK8Xce52oX8e0rF6RFZppNJmYmbtVVuKWswryDbh0k6dnnbuwLy1Gn7mmysS2
7MdNJ8QvaVVe26ViQj6F41ZumWRlRuswPqAXaNEJldICp0BktjQ83mmn9ruIDoqfAIrVtQ9jVKcn
tNxsa2V9LqE8bxP2a7MXRPoRAkqDY+3RiTtTYOMJWVQ4GuSYQiFFcpAwBdDaDLwULuow6fPoQEL1
GS/6a9/OooPfGVykHmDrcE5mTA/MeDU/66qLgCvrIasfmfCZJ8y6VnHXVUdvgFw1GL+Rs0i2I45A
t2WQA0k10Jftwi9oPH7azlFgLfm3kKanCEJ5QLqykTnfntwzHoMkTd3aaDbQ/hhGIKzQwaZjKTDs
T3SPudri6uOMVXqvP8wQXDelWmrwSTvdZ0g5dnQRl7p7S+YaNJ0ZbTIU6Hpz+UYsUUVCWT+GCUTP
YqrW8rJ77LX+NzWjBemxU50shtiqCRN2TGjBdypWirqhXuqjwuFS6ZFgFwwRkW4QLeaDLNMtl0S3
gJDXIVrrFqnmi/myAbZnulG5pJ5REYBULTQ9CekN5DuOTAGY0+rMQTL0OSjFcSAD8egIuWg4/XjA
LHzeTsW0YVYSA9LURzcp6seoQB0Ud+bcBolCU1E5qhmhPbbgQSFjR8NDuQAVetduAAnCPAfa/prJ
feznffoqIKWDmnIEwWsEw7Wk6qNgYfzWgRx/Szsd6b8K55uuIEbo5VMkWm8RGHO0DQb6+PJgBlNT
f4a1fBriaAQFW76Yc2VsSBQFSNDFphnj31JZou5sMXZQF/MpH4Sbr6JUfS3jEWZ8Pga0CB9uS3+Z
YrhsoS6WntSA9bGI44AlazdF4Q4tOLB65g+FFwgGuX+uulx91OLfZjd1gZ6jnDBqNbOWSQsStX+j
RrXbRX9DnZ4cO7sIk3jpxPoXNHAuxyHvfHoxhxumBVyc6xARxL3YoiYH7hT1QzDLQoVCrTmVTtQH
4MVSP5EVJsqnsY2rMx125j3ScjSlFiXFCtERpX5HcDfG/BDlihRUZloun7SPqmCRot/gpqZDYvxI
S7jKL28LOP+uqStbWB5ekUj9o6FkpVMvZ+WWLBcVhCkk3JvXTz16DT0W2g0atysYusS0VsOpBY84
zZgn5LWBUy6N2XogURn6ILgzGddwnLeyAIFKJwdXJg38VNZXrtALgLvEpT605vJ5A4KxS6v0RTfE
8WRV2jbExm01Caou+URXCrXdQFWJBvoN6ck41I5NXTzii6U7OZrdyP3RA0V4KPNasfoN6kQ8NKlM
9I+ZOMp6/6nDxd7NCPOZQLuZFTGBuZky5P0eeFxWhAB7b5AqNGV2pJtV7hVx/FoU7SQmtfCiwOPu
8boejBAeRm1qgZHIlb9OgMAcFg+CxpQmZL+NreVXOvRf9HFV0MgJ2W9XzPhmJuj5KuzjOam+qV1n
Um6cbUSoQD1bRY/VDMPT+glSMrE81yErg4ipsJOwpwiVXblYnnDyELy+yx6qnL1QmFv09koRRrj0
FFUWsPd5NThb5SebbkATUtC3EDxSN0owIGVGodL7x69wkn7kqakCs9KP4LlxQzV0d8YcI1o6MKM5
G3S9sRZp3jABZkgDe8vTFZHBfs9GGkaAVLLOPBc0IRxpfoO/k2OrhiJdHKZHIN0uDCdxPxviQzhj
iygvA0SqIZu3xiB/gtsCKm30xjFEQIWBtiAFEEosR1S7X1KoTYeaatuFYBvZUISPyRPS5JUjlQ3k
ub70S6l81tX6o6uUYZO2bCOhquheZ+3mskMnqGsUl2hoSqOJumT+GsXIqBgD+o4zgp3RUKhr14+Y
XU2CJwvLV9xGJbZsxakpcW+1tA6TtlhFfEiSfRlBVzvzB6t5qR7EmwCQHuNJoC5s8hWjWbPD5DYB
YtmHtPXEcvkGIE1RSaYH17/fJ3JKxWXkRPgKG4AqrYNqZm6VLxLN5q4liWsIbKgu47uKWsIsh3AX
VjTarUachbiGPZhdChVdvkE8Z1PtZyXjbLaInsE24qV6gTxuj+JAKJCDlEvyYiq1eE7yYyRY1zjt
BHRoKNV0vLDUegRy3u7zxFx23RwP7oJKbA5aFOTxC/aO0qTBvMX116ew9qEkhk4hJLLflIngmyVZ
oDHV266p5W13o5uSV6dUFT/+QPbJ8mm2juDMVT2e97dIq4OJeUJqFFfZAMA2FSaSeaBfy50xI9Vn
yWIlwsku4Ezm0a9ckMAfZg0Qtv72FKvRU4xNkz0PDZp9cEuxplWbEnZZtA7J0S++qxZrVP87H0zo
P3+/30mOLW3T5qKMVo6pmIp3AxRgQPxlBODJ4PsKJVpFjqZOmWeOTFfuDxfU4r7Wi+d65USwi9R/
2BH/7df/dt80oL9spejq35+bNYzlmN5Wzv2P/9sz7n93qyV5cXTs8BwyouHf/lpL8wID8fXT3H90
5PAuBkvgFP4+8m83/75FCJzORlAoc/8+G7EmwQ5XDXfRJJn687r/t99SCiMqr2rUmSfnH3ON3+Xf
d/vzDe4vla7khlwRrD9vfL8PuT9kfo3U/EOCsDRqqq5UNnd+gtEoECH+sBbWFXC/hdIksKkb29nf
B5qGcIPqjWZnEM3RNepwD5NogNqRlSac5tWu4f7jlhT7kmQ+kFbTiTXU/duP+32WMkVuWKTIRRTJ
EkB42sirTnW/Snqi/95hTUPHr717bogF+vtZnj3L6wmNEAxxupV1cNdavRMO7rf+4z5AGxsxQRtm
Nshb9nKtFYFqFTt1zsgANSCndxtCfeW8yLjgLo7YUP1GBUoLUCMd8A4YTZUhVmL/RRC2XL0F/j5Q
6hb6zov2x2EQ2nWxg4og+LcxPcSrZ8Hdb/B+/4CmoL/C+e/4/d6oqLhz3vP+oBXpF+zsSh/o6Cpi
H9bQ9e+PKEbvKvLQMPrnA1frsb7f+o9foRT3/qLuWdEHzYrB9fAJIAbGwR3Zfcdt32/RXPoXjLui
DWeuUGi9netdw2a3u5ss3n/9cx/rjl6uHaTbB8wMdtDv7YekYaEBpFf9V9Gyg2wkyYoujTf66QGh
8ePrtKM7tp392m1dLWAI1xqbsWcS4j8su9fRDzoPlVIGPB5snzk5WDc4Y9vbNRjSXX7ITCe4XVEv
foQZ4R90e3AY2Dq00YJlh7iZ3Xjv65sdCM5wuh8QWXhNTOeAnur2Fd7Pqyn4+nn+5o7e5Q2xabhq
tDnKX1LuCemVCzvID6+3awdyk0Qn7pHqdvDm2JIFP/LZpIAU4DHgtVnbP62LW4GLNJiDeJ49jKsa
ZNm4lXXNl3SVX8CHxeHbjW9xfVSLM4dlyUFBPZTaN4dnRsxsWbaW9kabdPqY5nNhjdjbrJJ7O3rh
HfOVGcVSH43EIfes+VwvD7qxvYWYjYAYRvG7PPHet2PWhV5Gpj4+jD6nRMIqjElfcsjSzdDYw0+B
koOFBa0rRQ7EEXN85XOkh96EvWmrPb6eyL/bo6+zKWyTka8FEr9V4AjaZuhxg1/h31TLdsE0nUkO
StmMeM5REYjj3pod3PE4CaQEOvxnCuZvBeYvg2Ukw/SN9DHcPO7VKkQh3BsOBel1RCG9Vhzcb+MM
yTVkse9vNp2ALnMWyrdF9Ykfae/w7gANBN2Nt3roznR0Mlc8L+xrxz70rHjLskBxAdK0h4h2CEsj
bD3zap4xfjHPGePH2+Txn/paenJAvJMfQWdqtQuma+mC9GWenfgFiR5bRKDHqRKb5j9amM5wjHYC
33SHl9/4RIUp1c5ofonfYs+Awx7NIPoSHxhXcMCG37i3FB8cnXx+uV2IirgLnLLos/cWP3oaXNSX
5q9N+yT6HuYg7aHERPTYCZ6V/67W4dw2d5QLQiFfRX4EyuTn6YvU+E0INKU+ihfGbW7sirb1c/sm
WdQ4X4tzYqIp77tT8ZxVB2H7gyALAivvw3bKHjtEBPwy32pEjOrmGKCkKUGh8eLBhH69AtnQ1rKd
8jP9ADSAynBIPlkCvSb4orFl9uMCF7oOp/wXEhbNi5RgbR3AW6jQy7Xs5EWvHq2W81M90YEOMdcr
3nl619ghrL7RVc+tZSOHwVmXqLFzb5o+4G5V85n1yCnrnddlJ34z5bb7N3olH3inDw6y5jDeUnzg
KyeDHfbDqBAf5PYircDKM+8N0tukKfjD6a9gFnPdVA4tRLU6srhCKPvG+pZIsi/mtViO0Qtfjpfk
gog4sUZ76ZhUq+uKThUg+D4Lf0FXSx3wZrF50aLx23GvCj7BYJZ/hIFavv9kJbfNFnEmSzhE4ZFF
mRmuUjmMXLkTqDkfZm/CQbofpSLdpeZzXT1Z1Xev/IpqJ7Byr262JZD0HlYB1h4+LxknB6H5wk5J
5QU08wqsMZcPA8n9kOEQu5olzBup/1RuD4NCCrhs8xr0We0QK+riHUi+k5UPcnU0r4u0qzv0Pjkj
I5pMXN9SMdNZ2Q7U4pEU8BJR+esVV/LypW3RPCIRc1fnadRJbHDZyEiYNue9V5zBUb9NycaQptn2
y4P1YZ45w3KD3xTR9jN2zHNnn+LoogXzN1ewjkfm2jKkIEIjcAOYwdjk1nlUvU/lUQlQ2c+wObVT
QEZET25xOowAlVNvjd3E2HeWEu8RSLv+m7gK5JzzzJOWXfGD9Xbl8VEOxQt9JtgaZGO2yjcNrc8q
cuSr8LuhUffBpYLj8PyNqq9XYVGxwWM+K0+zr171MyPGe2iCLKjQMAB4sWMR8kkQK33r7OjEMaDv
RhcjWNS3XnL10LudZ59hR/hE5IS93WwLe+BoGf0zHwHAG5W1A4eRxWtO/uwjyTN/E30IpaCv+V6p
ybZ420g7KVh3DjV0By92qjVqMq+kr+RS3MMsoj6L2LVungFn+aCfzZSddB2QP6tdUPwIHyWbu+AP
2CaRnzvyWZdcJjv5FiUgnp8nH+/qVTj+xklZ/ObQQRWtqRpdriQux/Xlk1c6KYRdLd4u4BVY9RLU
ALYtno5gsIANDgQW59P48Dj6gAkeYYu/Ibn7YTyy/XEejYADFH2O39wIRperml0kheyb+Z1dsA+z
sYuc6HUnRHYHOaud8AzNCZdaCf2nhwrvQhPjdsB1/vK4cEZZWnxWIEJOfqCwZzk0NhjSncLhIpVM
t+tXdsTvT1Ye24Xh4CCwqw/sX+aZs2RhBeYs7MStz4z7YDzmvB77QfBqfFCGHZCNc6LR5c8JCkog
noWj8CztOEn8e01eJuebg6BfQVgTS9gLjhxxbvL9+VosfrbQYbdep8DGPUiYYBUe2V403dXKl+xF
hi3glQe2ZyQAjp3HilaIUXh3ErI4VsaR3U975CrLD7xs8hkVe5nz5+DRKMwb3nEJ2MrwpJj50KPF
mmGxUJPyTEIlfVafKNq+vfNkcpScJW3le0Il4sfLJj6sZ44A+UIYlECx8W3LA9+MGPDG5q4d3/kW
ygffBqQXeyhHFpUyrxV83sr4eG/aQ8yG+sEPOp6zQ0ANn1j2+XYOPeOxF1jQFcpTnCBF9aPPQkPO
mOXceapLlGSxMvPhAxgBRzhvXOWR+M+zpnWR6pPPMst++Fhs/rwFpfiy6RvG9g/tN5c1Y3/OSrFs
2bLnlLTB462t4wDWcksWJRx45qxvJvO6rlLVy6RAZqGjwxHc6i1N44lkQfXHh+yHXrxJthdeQJUt
wbxMV/oHzGL1/pl9syOm1h+NgPKYNj5wCEBoPCQzwoUBCgf5drCZABd7GEprT59V31kuel1Ka6/a
ggZoq/4oXFC9ijcTh1jDzAxfN5ofA70SzHL5O9j3AFr3WRRvFoUSftsZDNNdHImq9qFpAJ08rdIN
GUJeKFtpx0/zSpFuV4hVIKW9BjkUfnAOm06h8fww129FHiAhEH+MnHiRbgCjfMVOIZAxZ067bosR
2GE9+BKoUVI0Px6vr8guKbVP2lR5bKvmsJevsnTQ8zMhyqAtMX5PQJVX9QWaAJXDROSd7XTkZcYY
C48EQW92tan2bn5pHavyRTtiVY7bLKADVwowvyiKkwXwcFiXgVkeKwS3eafnsMVuxzwhngsKkMxc
HAO5PEYsVzJida+6ouKVBH8yV87PJTxqpYfNU5T/Nqn1X9hajeeEipIFHHoK12noMvohp1kX2AGL
JN78+s2aZTsnz2bt5pvJcseHRvXb92GlJjmdZktiAEG4RudpK25vPie6Z3Su+pPqswcWxT4yT7iy
TI+TeZJEbIbQ73R1xQuCgCDXNRfhuUFKFRGWN+IVKwDe0ermPvm9dcxJh/BPrI5q7FpeGpSjsxAF
CCvoGdIAk7cMBakwyFYmR/xlxoEieoL4NA57PjAVB2sriEq3pd5heyV3s+XKNp+KxKHvSJLOjtH2
G+mUoQHFSiFPIREe2aAc5TjNGxSNEQv7ntqfvGD498h0r9A4mJ22k5+kj9rlojQC2DZpRr2xB+Zs
khoTkNUdzBAEh3EiFqeHmo50d1M3xpfVSBT80Xst617yCVNbpZSJgfMnO617SQOeGFKiQvS7LGhh
0dTd5h+YBU/GTkWttEHzwQbfBtMvA4dwjh8Fj9zSW90eNyS2ODYN+66BBhsfRBIS5di+w4phXbOR
krV2F33DyCJDmkdwMEc+mXb7zSVXIlnDZoXoLx4fQPjthOuRMQOJHOpGxZbOF4SyV/pNM/144O90
h767H7YpY49HIv4gwpFgwsmN1KBLj2XihsImk5z8OB5pPjLsbB9FxNhwIbrZ9Y5JC9OTyBdpIJK6
IFGFW5s4eKruRas9js5IbKRdq2/xW8LJBjeLhkHtyVQexHdQsSyhiUs5B3L4C2i4/VALQQQrRKAd
+8uMHjpEnPoXfI4BGybCW8qyQetTOQr1nntmKu8X1BS101zgJOCqRP4WjYG3SQOIjSA1gu3obf/W
daLQe685UhVg5w2xuGV6lDh94YsKddtjF50t8ZOBOl9Fx2EHdBvZs+6CINJFP3XMp4vltH50uicm
wHQojj6sExeOcbG0IP8dPs8PbHiQbMx4r4r7hM6ujB9luMFED+XBHXamMCcPiUIaEgjO/CukSQ/k
2U33BdugXbwKPe44NjKoG4ruqff7SEHZTIcTdCcXdiPDnkft0tIYVt2kRvqVKwkBnrb+MIg/9Qf+
WJxrKiesFFAvb0EWOtrl9ggSUPmVQZV+uX2oAiEDZCCkoWt4pL8LFxZAXwV3gsHatqqDkWHkVVqg
qriEMenjdrAuHfDysjNRlvaGTZKM7IqcZnXYxoEpH24d8WXCNsdmKaBYSqoq2JmyqY2D1p0aBu3N
fh4eYw17oqcle4OEXkZzEEXvCh+Ajq4dYxenonGpAzo4SK3TnLPvRXH7x+J9/MALdolddmCi5B5g
rRsfYI7dbGvXgkyy5QIcqN188X90zs7yc/fAIKa18FaxaUbrw9kaTsAebqqrjs5EvEg84YhXedx5
NZ02gAdw2O0WXD083dFGDBPoQiF7ENEP1VYP5h3Hbqw7+/aB59dBO0REN687hBKRcHChs4SfZnAM
N8tTirQXtWUEqY0jMmxbww31D9ALbl2DFt5tkopcmXrPWaLPVjAfRBqEbrWFx/Jh+ZJPzGQz9+qX
0HTNo/5Mk8WDsw3EQtWoMHaI9nSv3QDGzEcaUKJxt4r/+mJiY9tGt8PHhHO6ubpgN9kxRvnYT/dw
q2zrLOz3c75ljKE/hvs6wK+r39SoHwRpAiHLjs5EU/U9PU57qJ7KJk89ZaO4OcpHjR2B7cawRgLV
vtfOkkvHm6gAJW4zHcqCWecnzuMIfyHy9FZsC4Y/7u29DkQ8J9Wg9Fp9VwXqod9iUF8/XG8nzY0O
xlmgpWAb59Ir9ytW+RqjHeBFZKHyIf+ZKO/O9eROTziV+wh6hcub/h5+9M+d6IrRDg+GZ5UjvuET
t4jGHkTwCJ1TTzbb6qt0gYSEAF16KuV9iYhee+VE49NG9LBzB/JvEfuMtkYIMCVIDJKtoDyO6NAS
E1EmIeafqs6Wt4bXviWvRFHxnQlZGEgcZQUiNvF7X6rgMGzMsfr6o4qhCLtcxdKlVh/mVYoB8aCt
Kf2QdZkY8rApNVv8HAqy7jwX+U0R7XdKJ7Y/MgRhWKuIvAT00SD4wEh4/b/UOo54xtV8ADO9W5Bu
cNotpOmUmLnHdiyjr8JnCbe5DgEzhGvkdE5/GN8MIAjktOZrfogDlD6dPp6D5nVFsYaeClxdtEOv
EvYMs6iqGOkwajMBBtkYImIha7rzUbackMFMDsXBxrRg6rZFv4GA3RjBiFqVmjyTblKhz2+p7C4z
Bql25RnWwyI90uoXt8Vas4Mk8WLepLTZ/+lmIIzvf7IKZJsQZ+QBY5s5+cALMXMgK56izfiL0R9V
U4GWNnMTO3xGllu9Gl73auk7IBZ2/NIbflhswBvat/c1eofPHaMhW/Gnt/Qnfu2/4EzAwKK6+tbo
nrjWJp3tm4Vg31ZsD+n80f5kKGIrICaI49ZR4OvUDtfFj97axDjQBWQcB6l2GYszgJLbA+0AmTYK
xu52tmXMBD6I9sGKtCxsojyIjgot3bfqGiFMEMDo0jbmliT/utS71skveI5KiX+rPsvHBjmECjDO
HvwTzSHrFEE7Rnxsk72a7FUQPzQ8++zbr6SQvHSbm/2hVTTF4TAWvQvZ5h39RTpFylq9RC+DFPQy
TDYnuQjAmCifrfq9eqGl+t0lj2RaSISrD33nhihO4ncGyWeqGDMtG0JHurPgjgPqHrbjSXo133vB
DuqA8v7AJan4w7V71d8xKLUZiftlqDnsStq0CZMHNLWcTAuACgC4rG2qwJ/8JJe/NY1jqh6Uy0Q+
8WwYmIsc00+Zuhc/aJZIaUs+GtcOlroMCWA9F6/VV/VVfltHbddQ2dPXOAMXAC2g1FeAoHgbOoM9
eaQqvxNr7Y+M8YN1Uvasjnij0ccItPNUPYb0F3bIM0s/t0P3FT9Xr5W3ZmXn2xOqDSHMDVwmFAg/
8NBuv+sW6h2iK4g3jk+ogRfysxl39u/OVhIHl4g9rQHDkw1P8FSCm00GQADexMHwBaraHrh8eNWI
odt+2nSbCSyCsx7HDZEEg0GiiXWqa/sJY9dTarwttNF8EZfxAntTb7herFP4wbwqQmlSfBev9Nhe
PhkA6Wu0fYleSaESzjJva5REOvMhs3xo5gLurcTZVzT0Spe+OORodGlti+annfgydXyQH7XX6Rdu
u+WHcimfUSBXbeM13k1PrMTfsOGGoqah/YJmrnF5UgW+23ftIApmG6cb6IbWEU7pTjj17MgshdtD
5qKyXweD3ZdO+JEDWbRxmtgMsieLb8ted1Czshe6G6n8CItrk47IAz4ZJbQWIXz4Y6WXT9T+95t/
DPWamRwShSgfu0LFgTCPy+kqcjX3ggHAC5nffGQCdL/PquM94sZsVOsI6+4DB0SChozc0JJMlnF2
/j6CusA64frXH6rhAO5BfIIkge/aKh12f/79x/1Pu7vo3JxqEWjLmjjwP5+fyo20DXHmWT19O8h6
f35ADmn+3HerRlL0yNQ+LTBDnk45bPTRv/3pfzzz/hra6hX899XK5lb6WdpeNc0E/IflDoPaza1m
WnT/Edbre9xvagzsJe9+0zTSVvIMsSiCdooQ9fvXnw//+2P+vc8KBSyF//5+/5s8a+INW43/H/f/
/fXPLSxGRef+jL+PpCqM/7pla/r7gKl0vMn993IkL0OsyHLvT/m3t79/bRCh2CUKM5dVG5JAck3j
aYsI88jOWa893LiYEUcAQo/UxzYZ6o2mGZHPZF/E5qA+hjkzL0gw6K0rT1IKJVIZr61kbfqK8g9F
l60wdJq7+uk2SC52HVu7HpmXOBS+zLQ7tqr8YQHpngtwlJ1IG02wwNUqr5ECy1xhZGEJ2HZE0OJI
ZdUU+dO2cJCXXeg1r2wUSaJjPMATGqSN2AArSG+GtVE0YLJR+pqNSEforbbt0E4Zc/GpumN90gHx
VXV6ViyJKFgm13Fc9jkOi7YI/2uY3UTayHjdTiq5ZZ0+JPlbGJKn0OWAZulqaEMK7USqmOR05bLG
hzhEvRKfozb3VckgdimQIT7R0doZPdIYWiLs1Lx5rmLhU9SXx0JL/Vv4NQ7o9SkFdTMBx5LPOGOU
DhgVHEZLTYZA3R2xIaMButDUuRkfE3BRZzKLB6BmoVM2lUZxBDqSCoDpK7uIZr2HIWC9SqWhU46D
gGrLabwZv+dukt20kn+BJDmKoYGEGBBWuV+CKf2WpF04Zt94g+I4jIgx880W/Gr/ExXmF2PkYt+L
KHKW4hLBTYj9StgsNdBETaOc7mRgul3xasBpkjpp19TzDjDJNs+Zsyy3wxTLl7YZsB+X7XhsQEcV
uzllIoTqSoQLJOL2TjPq5GKE+1sDqlGVn3srGMwnHd0YuzRkr4degRHePqTn2WkfHKYvRISPEDrP
kpx8qWRbGRo19iKFnqw6Y0XXI+eY4Qz+u0r6rzaEwjwtKtkeezx6hj1HDNGAQ2dIyLhCi9pjs4OS
PAYAM9BZ20IYzq2mxzqsMJ6D+42T2QU9uLe8auiDWnDFkE0BZ1T8lsIit6Ne2I9t6U5qWWzS2gim
fBW67qmp1HVOTWKZJMK8jerkF8ImqmyIbpiPz5XJ7grNqcLBop2w6U0OUB8A7WqT2wpNhXhkVp3i
Vnxf4DG7tWwKsPKoJ3P5ZeqlcovEwgeqg4QUGQb0rW1cYACCCzbwnVqf6VOIchjIy7iBH6Wov1lJ
niR1L7fR/Oxm/XxjKr0YQDUWcXqepgG+duw1OlKC5pCHrgQ30givRlTscgnN1dqi/aGM8mX6X9yd
yXLjyJZtf+VZzZEGuAMO+OBN2JPqm1BImsCiRd8Djubra4GZ9+a975WVWU1rgiSlVIgiAfjxc/Ze
G4ATDZ1cG3FOV9O06AX0ZfeLHIJp03jiW/PDlvo3ACVzzirerqkxLLIzcchOeBgb/nE9zyxeJrzp
PcA5VjMt+9i7wG66X8jeQeEb3iN+vdFp/8sZtSCms3vJa/UFNXmLEBP17YynfjHeN1UiX5gq6mgm
YkuhsbC1ZHX4c/UznQvI53J4yOwq2GYLEP7hwWky6o921gc3Cn+HckwBqb97Dre5Zg1Hz5XaO5Lp
djw7AWp0XW7z4nfrh9tej6zi5K+3YUeRUVKQm98gkl5QOyfoGNgWhmEybdMqvSFV9msysLvAzIVh
GUUvE2uGHRj1AMe85Q5W8t5b7mvLeou5Nnl3vfdE6frgWHRkEvscRDOzSgV6YEg/59H5amLkX6Lt
o6NtsWNOYg9zwkz+SkagLjDVs+zgPwYrnh4+kZxxlOEquiRj9Fj9Mm39M+yZ83gMIIuLjBcA4wQD
whCNtr6AYwMGfC+wEjMlEGtJyMQlnJMLCUWf1cL008MmvcGMHZ3aPKRjNiWPcd58enX3pSnHe97z
eyiJp4aCFm8aU1MLz1FA0yvTr+HYPBbLcrTqGvOopPcB4XvX+ou9CYvktzu9yGoitEcqzBFV/ChI
kkYanNORt7Ntqh21EShMt5ZnUHQpG4RK1m9tk/+wKvzW4dL/dhXtrSZvzpGbfc+4eZMxDGupBZiJ
NHi68UO2/Ny/86aqNjUBX4jCN7Pfv3RD8rtPxPxIOua+JRHnELp6pAXBKojsoYKMZBLag0SRpF3z
jpNt3HZ9+SAfJZ0Qq0bBUvzyCiG2P5XLuKCJP3LyBmLSFVxbjIRxE5DuFMseof5FFE+gn+6jqenu
UVevqlIa6k4F6pGwolM45kxr+uLNiofvHobiHZZu1ti1V+e24NjyHBAmAKNmHvHGLcThMJtE9inI
nCeCnLlnPSNgF3srr8Gb+j7eJ5B3JRaqsaJjXvc0QQK0vVNdPcqS2RdS3HLjhuNXeyJgO3GDc1uF
GdY50aGp9r5iaKZit0vO2qGnEdJmr/YiflQm3hMgddHxdoIOta1xWOc54hLfyVAQzMq7lSmd9J7d
Z0xHbF9h99uakBzR0iVmd+y2sL2t4dYHErSVNmOGKNRoTab85GReeBfRctQrXtGX8w+d052yO1pG
RUGLFugGI+l70n/CXWwGzatlTlLCmqLScWi01+Xz0MHuM669bFRHCyAQFxtvL6rLaQLbZW1U66TE
BfU0Rob6h5Op0/9qJ5hwPOe/dYLdJV1XDW3yr1awv37oH1Ywjd/L064vlKcEgbR/+cC0h6OLDAwV
+HzxHw4w+w/lOI6yxZ85uesv59/v4//7H1L9YduusEH7OZjhKdn/Jw4wIYT97w4wgnp94biI5Nbg
XenZa1zgvzjAWkBbzdBEmIF7Bkou3BSiE4/XMGVYJEjhM7bQYLyO12fXg8L909p2erLnDLib89Nb
FWnXQ1DNHR2H9bndBhgse4hD4DpDNwYh0+fqlAbVZ2+H8VZHZXsLFGIXy+IX5nsWyRIef0Nv3OgR
Xa4mU4q9Jj+e3uJ6IXULMJIanIewaBKYzVFza4NrKtuRmQPkzT2ZjBmWluXFzE52rJflZsCMtlGZ
0ufQsj3kmASfOuxWyb/adMrhLquxSiBZzB6ybK9G/9K0euFqv5TcRBAp5cDc+eEy/N7VSkH8CW8X
4FwyGQ4AGfRGLcgkqwR9iQjggQTgr2jaTCOCwhAbd1ibPdEPdEQjzVb8DOct3IwN6LugGZGFJHoj
uYcnXdgfcp3R3obWCcXgYYrib07CkGNooQ1Ntf1LilfdERiVsiFgvDtn9CzjdiM8nB1LsPKsXbgU
eVqcIJp9qXHpkO7oMaIR82GobmpZZ0dQI79V6j/jKGeegTA6MSBdeuk/5nH0GNTzuXewxdsK10NG
jxkyEjrCwRwDPFAg9R4iaqBkb1MW7QrMNU2Z0Caa0aSNoeq2sYio5hr/0bfAtJY9vUZoRA+tpeAv
OxQgJuMV+wvvRxZmr2QUwFp2RgNIBvBE9YzvYfnWicPUjL8wi4XnIrTZhagevzk62g74zz6v8hdv
1Ls6YPBawXfeNf2Aehr6GmtpNVGzIQoL8G9TP7dkfFnjdI6t/LJMT3NQrjJwRFyZ776CzAN0izqb
JK+7oq2tM2/Njd9Uzk3kyV9mwUUyUPjuRoePl7X9MTErH4MVYXaOk81f1+a5OfkEOxz04NNvyUx6
Cl2/xBUIumSJyvk8VnPC3s15WhYH9UUq4leAMqA0SsxbDblwmJGR0fS99WCLteeWRWfPNh94d+ad
JIVim1M2lo4q9yP+4LGjC+tKZJVAHI4GI/Kl7LCp5k9zTOJKlNnzA40OlIyW94X0PF698BjOjIRl
SYabhh6pxd4RR2P7TIgX64+APdVznQXtyDvuefNzrejQBu7PHM3qZ9ydu8a7GdwC6RLtPAckKoox
Qa33Gi0lJAZ6rKQLkseZhMuhq56jek4OldudtKQT1FgD3hPlboScj2mcFAcvzuSx8HcaXgwiSnAH
vQ0aWsf4pqxZHJx4uDFJyHpLhc/KuIGVAfpk7qwj8YamPbJHeZQT7WBPHZRL/FJh4On1JWs5aVf2
sS/SUw2/E1XofIjrdeeqMiDZbXSosWCaAasdZIqzh98H7V/yIFjw9y59OzneF/OXvrNwpNct0LLg
JAoreiHtU9+lAXF4dgABJTh344ACxvJvKzqXU8GJXBTa3NQCXJi2dslS4TTs+IxvYfqzlPJ4E5Ca
fo6SL8nYDSQftfGBHsFTyC62p0sbwRze4wuicoMWCNOU3LiwoFwovEfyUJcH03XvlokhLcBU7Fwo
LEvXVOc2DHBkIGnyqu8kRjAhV/lhyYO9iOh4RyUiDouxYeQw18TRUDAEoaBB59kXv6HrXgZN7ZvN
4b2AELYZDeF0Hr2mTTv5CnHWEu+EDcQlhJG4bdrehUzIHJQGnevS1+/rgL2OP97hUSQ0K/UPLpGb
y6IeZBKSJaxqBEBD990tLIwjWv/CC/JO4CACuxKzYiLqByAsKHimpdnF2BGOcmQa67rpDhm23M2J
OsfpqlKZ52+zi8LWr5dTaPzuRCyN2dtJfCcjeTOaSLISMesB1oVfeCTWPCsuojWnDgLcYyv2Laku
qW9Xx7qPkI3RVILjNN83G2Ix3vy1JiaNx9kHS/BzhFy4TkY7JxxuY8rzxo+aU1rlPxuT/Ejh5NyE
JoZqbJUGq/FXv88Y4MwBYyoioNqZ2Z7rLd/apOV6aWnXd47Sx9qyDdFkGSK8JB9PUO5+z1OFvS1z
74DsYTplbpSnU8PuabH2GB6bM0vLk+2+UJZ7P/3xTSX5e+9nKGqpPjfaY9V0xyiCTTD+6nVhnsrU
PIeeYjIHTgAbqL7pFmFtwft+Ji0QuOwuLcOLXTG16is+4wKWcYhwTUXbfoX45GGkd77D1kzXvEu9
MT8Kj0k81C47Lk9V13FXKe5nLZBwLLOzJevtTXZPg2zzvSKIA4ToUO+nCMaf/o6ZcePo2d9GwWhA
PcsXuyqyexHH3Jib7IRRyj/4jNzcKeq4/BpnH1XNpzXPBJHkEP61HtnvmhqtbFjJfaymL+wd3hO3
RnycJDtn9GhGp2zCQHvuK7v/6DHho9qI1KYHB73t8/TQOdXBl1PJxc/wxMNzt3VoR23mZEVIOcm7
9AV0cGX99ALSwKC64dsGGrpzA99s8Ro39xCJmMRFYXI36nzvjeYcFHBSKmcsCCXmY/UbEiZL1e3m
1Kd5X9Oiyjrw8ivf1ydVEu2sRyeHYiNvMlYKArWPrLUPXhNfoGj1m9yu4ostQJ4NcoTirOvb2m+Z
OnvdqWkBnsJnVEQ62G+Dbd5lQqL03BGAJ68pisgKq0z+wPVO8Jx3b3W1y7Y6I6veQXakuJ+TTnn2
B+tZBeZx5DRC9XJjt6vrNOmsHzrdwtCwXrWdPkTS0Dvo+nu73+XA9C46SWYonQF3nXl5z2ouXleQ
mBZFTPDxDtExswlHmFv2tgGLme/hBWxtQll7hv2DpJHEbTN6qBi+d/WAD6Urwbmj3bErmFp9PiJ7
L9mPAP5op+4zXMCmtrOfXFrP+ZX01BnhUp5SizBvz48OjWSLNHeBffYido5eQQ4u0C76g67jPDo2
PR8SRL9MTlEfFj8j3knY4T3smAWPWsCGfiWYZyS57ApqhW38bjnynVeJWkwv3KuBdLx1XjszKTy6
kS9RkFFEthUphz5JuVnhpRcur5x5Mo4Hr0Kdn5Or6bFa7wDdcQcL5K1L8jODuoRVsI4sZpsZFSn8
qKeqFheP6Z+2cYxkUK1woiGS10odS+RxHSb/zkjnxJbkPtWJuLEntOuj5/5sA12dVIdD3KNiGbxX
zk8AkyOT9VnZ2c6tiotlimBbjINzZvGGgyN7WmNRvw80aYlpc5I4/m60XAhfGaArtZb4FWWy2xeO
+nR7t9lNbbebSKABTjLhz0FaCukGiSBbfdaceDdZkbeXJAPsE97PGfzoEK23ztzXG8vuHmTtfk6C
cwWA5w0puumuyLzPMiDgcfY7w5iD8LaV94Yrh6cNrAJw3lyNfWOzgmj9mA4Up7NHZ5qLYzek5DKl
efViQwg/FH6y3I72ev/O6QXXbm2OPjBk7oLVc4MQsxcIVTNjmrcC6PCkam/vNWgLKUfSG9su79Ke
gt0j3mmL47Zpnix7JCKipHPvZQtTNLYpnWpoUZX+o8MeYxtabbKXfORFyp27qJOQk7B6M02h7pYw
eZDF8rUGU8gibOG6QTIrdk3QVadgFOPeV5619dPs2IU0n3UVpreLyL5PKXThPAZVq6ax2OVa3LhO
r24pRB50bLq9ownBw9e/lUN+CJKhuaNvtTx0zW00wcaHQIyVCUyw8olChM7zdcknqmogmrNOKArs
6qWaJHaamN5kP5Y3kGLV7Zgt077L2qOLVk17zKcCGpZi+OjI0RSx/zEThgkckZyKoSJkoMIMSZwz
ihSHSbtOmbbW8W6RScwrvWutJbuHwEOFSjvHixZOM/TmS/QZ1/N8afttGrKDYePw3gYuQGDBsip6
Aqyy7kfSYtim0XfTriRC6qWz7Kdi29YQRFyPGItL3PlAOCPzAwpKcOewsENdTemeuOGLlZqfue4a
BICYxBLr2URt/xZ7qjgm8c8Oe/dhgLJ2uyzpTW6JGzEjUoTPmg0f2ivMA1sZe9HJnd+M28owm6F2
LTdtC0eqWd4Nn9q3GZYESPDyd7THRHbHZ44p1HaGo8aVXfcE8xAC0DA6FuKQkzaPdu0Au5JTyTvj
n0Zo14JDblVyqgOsK3zgaBSi4IdQJG2MlnBpSnFnbEz3JYJKC2oOEzEXaQxScifoU4EVevbj4baM
UGWlDdmJjR+cSRqfj27QQXSnZaQn7X4rUo88YyC6qVX+FAg4lEED0tZNQ4VbbvlwuJLZA++jMbuf
5umWic1DC0j5tVfob3CBYJd3rPYiyWkBcBCec0t6+3aNtaAOJyOBqxuJKpyBJXegMfpbz567hxoo
97DSAtju03a1zW2YwYjtCpZVnMAP07h8yLp4nGwx3BrXiEMieupZTNB5Va6FFQMrTOdcjgSwRzZ4
5bibn4SROJ7B5CHLdZHVoDNz0X603tzvSx+/i6nVIXG96TgU0biHPP21l0lGFPI4nq2cpqJ2fnQB
XnXPL36nZF3EbZrcOcY8CDbbVJn0++jBdmcTmledOURvu9eUdtb4SaKGoi64LUmfgEfT0H6TIaVl
Fd3VdferVmQ4VHG/93L/JRl4s9c4oX0GKWA313QAdFk3d01K429s31o/Svaa+wD6VCUPjm2cuwCl
WW8zrWw0LsYSrWHuu3vNBCbpkq8Y5NEtWuh+LFu8xKunuzM+UGh/hC6FBipl4p4ALqGvyiSzdsyv
LnEgT0fu2Yd510Y3dugmFHNsYQAxbjqScHPDzaTWg4cMI3uGKnIj3JkY06SDpmElmDiB/aA6KFE5
Zav1YGAclKE3SypcUBagU1qjYqO88ouokl+L4J8r5Mz2WHLxT/l3Kt9vgnxEOg6MBUfO7bLiarML
jQqtrVF14KfidnRSYOA3RDOAVx+4HHz+BOINaTk39ldgACauI4r7GbNN0z5YwWsyQktPwwDBmTM8
lkpglbMtgdG88pEjrs+XoZKX66PrAY1ZOKyEGtXhXLaeGpzTOHli53I9NF7jXKr1cH3KzdvZ0ofO
Ea3m4lJfg5ny0WU5IndGKZUeQbWjrcr1IzTm8Hz9bd36Eq6HWpKnRGbb3y/C7skh83L6wxP6bb7H
4frov3raId6hYd2d/fUF2oVnX+CLV2QOn69Prl+exDTtM9P+sluU4JQgbL2hhl2ur/j6SJqEOC5M
RsMUSoTW63cJw9py2kfnfH2TimgQf75JMiWOxBFOhhg5DS6qHxjVaOmnlwEha+/Sn+mFSySA3SPk
L/dwzbtLtR6ujzT9uT8ftXxM1/+jpwBAaNGG2EdHVyCUJ1yJnkl/kV3EeAsCE6AJExEFno7DRa4/
N03wKVaQkBtq+9TCRKnKBs/NGP91mPpMow/55xcNKwpnCUNp9rqP1yyga1DS9dE1S+nvr5VU66fS
hZ/0z5ykXpGdlFumhQKevE5qbbf5znPUqL8MyyZGMFYPJgHB9v+blSmy8X/rfmQ6EAFcr1RydgjI
072V1aeZ5fmSDzkZWtTonNA1oeOt1fAJleWWwmv486mVYdjQA5Ibd+0QXrOoMq7Es6M+hggJh83E
FF5ccjsBGLpgAyPhaP06zGW00FlirE1FEiAq13KtgOeBec+aRHWNp9JW1gOWKj6c9O4aRpXBhO9O
16wtyw/S7cgof3tN1fr7kK/5Wpmap0M1lU/Xr/P704tG4W0vo729RmxdI7dgF8Z08Ua5AbtZkznu
Xwidr7dpHQ8MamAA/H0o15Svzu1JOLp+8REcUcfsG5ZsssZ1MTzuLwPAQ2ro9Tk6CyydOQxp6ESv
lcd5l7rohawJyLrPbdIfMbkQfcwYw1aoCKfqEPdvesS8kWhgU7HjfjJHZbaSjfRFFvVDNHRn/VSe
R6DaoenOQeszWQtBpCxZj6TYyjDTVg2EYS/8CPzqiTi/o7GNdxhS56WR+utclOM+LA5WksbHCllS
MhtcRE5D4kvvIl1X6mdqvbhaNCs+QW+VF7zNXsRsB/DSQLWOynbUh2L+WSTErARcx4WhS5eK/D6H
0HpI0VCdxtIQWMimAR9DKHYquFiCRKdK5ihsJ8ZPkG6yvDj0gx7YX6x6sTZ/qepAMijvf1PSDefB
oyq1srckQ6GsUu6X9hHch7dzPU5BtbbLmQyQ0hGagw784SGt+GcDK6joUlZ3cgKyBrYfqs0KCshH
gz8OEd4gf/Zy3OS9Zj+hmHCmwvpwbc4LMrMIpSDqQYZoec3YyI3S6puVv3WFv+y8VlkbnbPhEiit
B5VZh2r0z51OvUuQtg4OhhbySYk1MTVvujR3pq3mS1OxPXP5yzZ51wyPHXPhziJmpWDkOlAsF9CK
Klm+QolejkG/7jJLA1g09NB5E07mlfvqw+gClYnvH/JLUbZfEy8ncU4pehsWYlnH+RiIttv4CuFc
xSAP7dQbWWLtK52sjRLjMdPLAFl6XLed+dMUef6uK9OD57O+NRonj+8M7walCyUmDahefWNgk39X
Zvgo/QnFsx9/7xcf2cti6c088mFYEVw7whC/84Z/FTkpnbl/0D1yZqgcx8iIn6YwL8yiNxaqzSgK
H5fQn5kU0/fUDrNwsqRy2hIkL0zJkWk7lb4bcAfHrDCQV7en/f5QjqfQnvCrmNAGouRnR01UwbaN
2hjscEQOkYIIREHObGHtrpknpCrLyYFpvDQDOzu4UAxb89vZTZud7PQXdgjTZp7YYq6gh6T7pFfw
OYJf2gGJqbYjHUZGISwlRHg8zqCy6XJ09kkCnhZz/MW0CFM7H1kI3Khq25Ux9P/H9nkR/OFZMN5R
gn8skpxlVc/IUgbIORga1VSNd1Jm6d4T8OnaOy4tzi6PlPW5GMiI8j7cIilIL3+uCuSRk5zebKdw
D5HpP0MLcJrl2XjVfE6zLo3pXKQUPoSFxnH5EfHBsA/3diBm8Zz3Nm0bdoxdQMxSiRypnAFlO806
hCrC12XmlYbkyxwcH1GF48V3XFybdZSRw2HeuwGuLlP4Zykh2wDdBxxYDOmz+4iYipwSooHW1hbO
NSEvdhN8i4LKviX4HI9L6D3UAqmpl2LQGGj1zcpC9Y6awQ2sS1ijfEH2TzA3Bvw4d56c0H5XafZJ
Y7sECojoeSRBI3CiG+6t0KrxN8z8sW2v9lCvsk2samcX12hTWXuPHhxz2Dbta8xgha3JT8viv2Es
CdOaLFxUOZ4lWyqwM9YPz4W85Rv7d8sgelwm5w04F852oSH/usWrAtvIVM3QKQizYe+7xC8VgAC3
s6H/rLkNU0/jfaDRjaStqB8mrBblfKlj9WUkfOHRPnXku1WceWHdeHB7u2ibWepb2VVfygkUuN/3
uwyI+CEKmlPjgR6EmYavfiY2a+HGLkgr2pfg0mTEcpqM3MGH2AADIrQKXhQ3LCQWIP8ZOiAXzmlN
srlE4PLmGcx1qm3exJKSjynNoYFwTn82Wd5Gg/CrDwWdtcU7t0LdV7OkRSsOtYQenjvJrZtoSHwo
DvrAhVgX9wQPRsVxnpM7k0UOmy606Dka83j+HlnEPKXhhMPBqFcKz6/kP1q0scjj06z/FZETpkeX
QQ7tXZK03d7WX0EFpluvR+jA//IWhzXdZP9ij5LNSK2doz/7L6NLrsVsH11SLzcp8xg2fF7NVrn6
VuXma7NKCh3UU6NvvhGTLdjXOs/dhHqtR84LK5OoBkCVt8YeHroi/0Uz0DVqe1WcmqvYNKSP21Vh
ck7n5S896/W7yQpnuepP0yh/o69JrORClXI9NA3F6cBNNyhi2mJzGZ0S5d6PyPVt3T4TWzAeUWe3
DZWYaYejWrlB10N4ZQetT2Heh/aWbJXw0IUOeod9gLMOVCSjlcEC+Rm6iDEZTARwQobEBsRPT5Ix
nRvuGH+ixWDkF7kkCvtuNyEfz+5gFvpnreuHeGIZ16kTOFv0fNOlzt1zZtszFX4yXSaN/pJ+kSBq
gvqVRbKjQqGIVT7qk7SrztevNwtYTUDfbOrJwKJ9j2Cc8WSSPY8haEFbFvoilaawRnaFegtOy0Cn
sFjYlTLKIkiNQkit2tK898Y9rHbE+TZI0NnOixu5BBjtnIGQGVTH3FXCbQQoE58/ASubJqqQ3Stm
M0p06d6NKDvVerg+uh7QtLKluj4syZe7VAeDMp7IgDVdJZOwQ1fd3wDNaA64tnOXAm4mWHdPt+xn
tEqG/1b/Xp+y1as3CjZ9i/B1e/20/Cv5af20fLOMRzfFvjn5CGcEGqSlTRHI+f5Mwx4Khmbzt03W
X+VOJb3zCCMrb0cajU92kUDJc1VxSkNvX8yUgX8fEN+Q+ypg/eMp5+H1O7NqDqFgv5BlMc5SYlsZ
lCTAROqPq5x6ticYPhmoDasc/cO/fI2YnzvyJ1IuVHZ+aiEiZUKJPq5nt7PKqa+PmEf356F8G1Ml
L9w55aUwEVcCwq5VzwAiv/7zAPCzviyLC1kkDjG4yYLezMrjAeleXa6PrgcCtaD1jVW968YuIS4e
w2BJnzpJW7mR9PMuVneEPQvGVrf08kjVJJmlCeg2r2W924fRRvgQt+DCsy9aD34y6AMZl/fFuq0j
H/xXNdMlZVk/+4zmhxVf3lHClQnnTrWW4X6EwSuwJ9oGkaguDOzgNU1r0uhQ+/7WUTPysbIE0PTP
AyxjdEaAVQiHwr/O+1rgbrN+u4YTx0rj5s8Dibx/PZLo87bS5xz1euj55IXeE4nUX/5UiwzNPs9U
fdoBwvdtHDy2OPXK3Zp1j0h0C1ebJ9nPRPRxrx9EtAYf58uMmqNrAeMFjK/pfPQjQ3xK8hpkOdNq
nOqNdG56RkA0KIvJglyAPj9KF/qpmvQ1fzUDRnVljgPxB8MKjCrq8DkEPnm4/p6xWBPARyTI/KIu
RNsmRyIXFsY5/kCtHmJh9tyeF2uITwBkOK7bmNry/JVt+d4ZrjB5lbokqEldDVE7vaKeVvpTs373
+tQt2/4odX/u180c5HkgrtK2EUy73CjluhfUcZOwcgzsQLqFyVDM4CkwNIXl8F2J+Tld0g4eBrtQ
3wtIOsnIjmQR5PkUGXqebcJ7YcDd+XmTkKu1ytM5ZeGDxhAP1ofVlc3VyfbE9GB3fekxNmpob+fr
K61ymsNbKdBVd3yEJGcij7eu5zNYlqXBB8EvqexZnmN1uv6T85BwKl0fXg82AS3X382oqiHQnoPo
Jl7o38+NkdgW3eXJGrLPOJJHRdrCsYN9z5+znl2cIc6yjRfrFE7rzWX9WusSKQPAFvnD+he7/oAO
+fo+pFYHOsgJdum0ki/5ZnxbIsa5+PmgLj0xvdWYyT+vzetLNHMzbNTcMKdbt+VtEXwP5+oLKF4a
Os0cHdXaSlmfoe78SVyQ2ZMDWJGHPJVbYg66rQPI8HJ9qdfr5fr0eljWb4xDDKJK03O/vvJptpqD
lOJWd9595OaoS/h0U/B3vG/oUmt5yBI2gWaEJVgU2QXye0QhzDy8nt9ZwaxNqor8WGftk5Uf8qZ+
QUUsTzob7p3SYfsQAa9mT7Ob6LXgE2vvTGI/UkHQjOTOJXI81a0Ba5g0EWYpRfu6cbBKjNZFVLyr
ojY/avqasO6L56AW72mvPlQe3De1g5rfytwj6Yfoeok7yVM0qnUKThMYzcUjr7nz6w9vIK6OHMxn
C/ExOBhUOXOMxqArPiMNVG8wotjnYIXKOGTiSmfRyCA7Ngiih/mGwJi7iuS6SnjwI8Rwn475Z0XE
IMONO/IG0Ntm1Q/a8d0zrAwEuHj7pnh+zkP71FOPBVFD1Plcnv3G6nc+Ic67Nld3tOkfgxQnlf/k
IG1dg6twb6rkYcqpjJO6L/fB7O6lYGNMkUqh0o/nuq1+cEXio7coykQC0FnYpJF2qWi3QYf8gWlB
eTM3niJVsTzP5Bp/r+xHzw/dH3EIXIj9Cas8OncQ0hHcLfstcq0HTeMCIkQG6GTsfzuaur6JzRMi
VywOlaUP14uRpjMggzRl+Nbax1EFx3WbcNGtSJft9SERVOLczIjKc+5rc+88OPliHTDy6stU+Pb5
f7dEUzqO/9/B+u9/jf/n8qvtfs3/JtL888f+Emn68g9tCwWz35XSo+v5t07T9/7wkG+6gXCF829a
TecPrhvfD4SnoWHLFbH/D61m8Ad6a3j9fIfgLNtR/xOtpiP8/5fWr23P5sZGfHrAN51g1XL+i1ZT
NG1ZyMFrT92ENjKerbulR1hE+B8us5ZlsMNogCBSrq7x+NVqVbizkqK4dEW/G7KweY10/zxEpGOn
fQpoqWO6krC732QtFKopwJHOrBXJxFQ7KCmZCRdTeBMmNmjWyTs48yLJCVXkz3XZudEKuc47i3N7
Q0oXQ9bCDTkM6DJ6g91n0AXEQgJzdSLnl+Zb6KTf26BKn/A2ZXu38+9LCmOAS9mbqJAbjtCmb/LO
hLuuW6FgqcWmfbTc45DXjwF6wvvA5K9BvdzNnumOLaKRc8TNDbDxm/bE6szWq5Ro/o2SdIetbmjA
BogafjNxZpfe7cDQDWF3jMiBM4kOX4fS/QG+/JN2X4WLB21EQ/1aw8Y89zlJl9huF3YBFz8jo94W
IFTuWozClZBgcVsrYc/MvJxp77LJpqqA6hhZZwbVrylqPzAjRFB5YKhCt8FFS8DusY3GL/PQ0r0Y
jwHJlkcx8i/XCmhzVCQleqdVelTZF2NF78TrsQ9r9WtLsYdFBA4vigvYvLdFDEmMna9VxslR1bDE
QO1vm4QxLT5EIm9N+Oo5YCassan3JVCJ1MH2gPcDCzOqHUOBtC95E1kdmBblDPoRxQoaPKRw2/iu
BjIl+5F999D0pP72qzY4ZzkFq9D7U3EAWtkhFspucqk+ej2URwm5b+yr58pOeN+K1b/VGjKU1xYI
UaAbtf7EqHyLeY5FDzdl+dIpXyuIFtz1Xsf0YT7Zgrej1XTQWfySrVmhSO2bbU18KPF57nmdUlbB
jrnnaRmWN4p/ltIFhmzqS/hGfvvCrgv7bXjnLL66xUl3OxJldXBnvAKzx/IqHQN3IUOim020Svzy
OBveXlN8Ef70rNtWobGtkQLgGw8YQkjj9PsFgda25qRLHHlrugRJADbSpQl2g8dOfnkTE6caMQpH
zuGJUg3TSEgTdQkuqBH7fbQQI0fEVDrp4BjpYjkszXYuV+mTT5KoqLpg5xNtoEZpPcxJ9l4uD+Ri
+DfUc9h1+hzDzzIh2vE34+R0SF0BFzRkRe1jM35X6r2mEfAyWF8Zpabrh7pcXDbMZJex52jTAPMU
b1K2xO9Dh+NOjssCBxL4uCuhsRSCoJ5UVG+Nnx3YMKjjlIzlaar4CFRT0qFx2hd2mv1tEMJNtHsS
ssK0fRJs1ovWYaJf9E9VO4hjKEKM0IgtaIT1y12eZwGdKHvXtlZ9DFuawnLCZoAYpkLQxSxd4Unj
5IEvaWiuI01dTm0B4JAI8NjgmMjlpMmJQIPRDwwxKxyMS06TXHzid3tqJTeShHb4PC4RMZBIbKPH
ubCGbR2U3UsAOYZ0dL1WbTnu/7k6BHykO7sbfqkq1MB8bE4Wj/+tF6N3oAelj6GPZ3PCcR1hI04m
Q2M5Ry7yn9ydyXLcypZlf6Us50gDHA6HY5ATRktGw55qJjCKFNH3Pb6+FnirKq8oGWU5rcGjSdR9
DEYAcD9+zt5rg1RiWWwQRVh9vkN5cju6TPk5kHi0ANMfUb9g0CdcbEEC6SSoHpKGnC3fAfkwm1ze
uAa7wVXo1m6zaADz0dg6IPgMq9vLNzqDEbBYrrP2CPEdoSotDUwnQoI+tZQKRKjC7XP7+5SYV8gl
5bzpa2nTrtBPBpXFhoSp+TZBJjwYPxMzeUT+qZGo9pd2BnsEhhWSMRd6Y/FTU6KUPucnlJ0bHUY/
jJFKS4XEDWK2ulQI5uDeJj/qBjLCEGyHPrLXpmssUwGLcX/JA1SL5LpoqZ+oinlOx6xYOx0hu9F4
SGtSGtTyH42BzviEANWQSHWhmVORmWqtda6mtTPEcgMHEvjhd2GLBqBjZwMErORFGmQPusvn7WBP
R8/mVsgJzr4kpAt6BiYc+A5Vd0os76wzOinD4MeIn0p/2+W03elVxggMmoa2TPAzNphSdsuiGr0S
13UKyqpfGSgx16COEbUvogIjm9aDiuCrjPCEeknkWoCgXhqouvIiOCcmKGeVOw7YHf3G9F0QpCb6
3Zyrb01pqmNloVqnjVfSjPbN8xhVdDaQSNWZTaWmUuvok7Kz6uw+hfrYVjdiiuiHp8Y+qMtbxOjl
tdsb0TFPgx3KRNSXApmXN7u3gMXhHvCPS6mL07BObuuGPn3MrmIUBsFtgeHf9u109uy4OjhulGzz
SL9iOgDtJPwTEebjrurE20xe7pFEG5R6TCCWdOPmVDV5fTUnLE0tj2cuJHMxRNCbSneHpiDyPUCV
mszOchvsM1TioGlA5RI5i+CKhbrT+daLm7OcxnbDFMbYTBVrnXtlGLCqw0KdQ0UOhT1y2vXDH+z2
PW54/jMOVvdj/dyb+Gr7BMup7pmczGaVbLt6RLFXRHfe3CZXQXfqaAzsKM14w1H42KAF32YtSLLA
NBDvLA/jjAGgR6GwRsG+GQu4pw4gW2xs81729F/jcYF7W99SEXg7lXpnzgQTzuQn0UBEHDwGKxPY
kqJmqTH5sdzFMMyi8dyRcry3lP+iJfoMImGjFXM6jlwDgjXySvYenyeHnpihRx/dtYaGNdbdu6O7
kyoVq5bQOvoCzvMs9APbECCeZZ5G7y1adx3jQC1z1O/o1eh2G2Aic8xpurHe2JjRMk7nuFuwpao7
Z/iup4Z5atSixLCy+pttt9wYrLaJXxJ6mUxbqet+hSb3R+YnXwrGkhAqVu9bmR3m7ZVAX2OUFEjO
ULnrkd0c5W26Rk+wy23lYy+FDja0NCdIvIcQtTBLEYYt6vl4tBg/hg8kI53tKSK3yZt4Y3y4q4Tz
M3NFY6I/LRHC9QuxhqSVSKPgG/V1Pbf1qbCc7RRiMoN31rDIUZsYy9KJ2skTHcfDS5y9ipn5OpzM
A3shshoVuBcl/YejMSkuaDeAXFOVzczFQ5wYjaQCFFFxXTdkS9Ar8u4m3b7oWd6r0u9vLCfe1k2s
yTy7L1pQT0pEzSGxouEwEHmKFuZYsDdn7I13+WzTjktaj2jX1N4F7RYiggfUzI1uSll1eGFmVtQl
KrAu10RSDw81zqxjUtmvsU8MZFIcp7Ex77vxKm6C/uH9C7Ppx2mc4vPgonOk/anQtAb93g9gRdEC
m7fBzKCurJFxRWG5dhQ/qZVlfmsQLOMUUsDVcizWQGj2ZZXbl34JAG8qTDZtx39gSyzO0vdN5l5h
hT94dB/MAKJzIl2AI3FC7OfcMpryhXNqq/mbGh2SfvPJwNM3WHfUyoAmM+fBdCbnwU+Iysqt5vaf
b3kI7fLB5LSLz9Nh2v2QBDwc+A36fRHmJg3NShBSZUzotDsBBqwdHy2Dx9dKfWalGW8hHOULTQ6G
86AFlWjhllUvTekRjzSK/JSbJVQmgi3OXiZQ+l7EvTsfkR9F88BEY8RaTtDnumNkEPUVQeOYft1i
3hhct4tjpUElkPk0XEjVP6Zp6l4UDGlWdmnR2iVG1E2u3W7wV8ZsXNEPi1c5edD7xlGg/Ib2waZh
6VVN88RA1QVWdKly4A5DRw7k3BH84+fRUxpM9V6KgbmzUYV7trhoOyweVGRRXwYcMxJrwC4VnAD8
Dp5g4qcbw2YrCXsanILYQ1o8AXnjcUcymHfIM+IY2LWQjuSPuDHGXaICPoJwT0jRLlN8Qhblwp4o
V/qnuX2bB902s1w2Pa831x2bHYy8C1PqfhOXEIbQZDPDlDTU2959yMY8RdNVo0Zqi2rnZMG2jjyG
6sL6kbJQgFGCpZvZ+DdSJQ8dz02b6/EiyOdym68MBspeZTmrCdHkV6RtFIgFY2sW1moTRKZBAwWw
+Mi4Ix6m5MIc+9f4e6Pm7JZahMAFbmad1EfHflCO1xxc5uXrdqlQeqM81sJ9yLGfAzXPCXt0flCc
Mz+dIQCqsbtKvOFHk5T2LcvNoa5w6yYCXqLSKDU8Ql2OnKZGC2tzihOH7FaweRl6Mc9N3rKQ6QLx
aNUGb/69GYudcKZLTW1yock5wDatfzqKZ8PkNJk1eAibqtwjfdga2XA7RiacScGji9IiWsah8mvg
SDwlUbPrlWIgCAzaCqZ5XVPFrZ08vndC66suuSJZkqgN498LWwfIOZHN5zN5GaSa3tOxgffsf9eK
w0o0Nvd97tfrZmpfA/bdeXD1qs3yctW74quuOKAmJSDieSzJWwjDZB/17vep7DnFIs+9JKcAnbsM
bpjEdGssixCY2kRhK+IUYZJudxQUEry7gKwbQbJbRKpIMBgoLvQ2DQL7DsXNsg1i6h40tWwQvZVB
sRXN3NOK8yGapMW6DF9dd0BtkBaAyrQYCSSW+Nv4jdeWYuv2k3DAqoapC9EixzTa1xuncN3N4OEv
8zr/MQkIV+8X4u8MsC1KBu9QQ7PzupDYVzaJh36msYVpAX8KIfJ+nxGX6ZUk7JJNa2Xt9VDIbwzL
L1QUirNE5UcWdnBNe9i4bBrycE1orgoV4VpKUa5az82uB8xGFTpgbpTimfLgJXFFgu3mIvTU3h2h
SLlzeTDd5iFIlriWSNdMsQk+SpOuXQWwDcCgGU9O7uAv4+G6GCuWiwgj2UWeZWxzNbO8GGtKnFgs
kk0q1kbQYAIvo2RnJVm3UVYIsM1t3RPShlMzEzXv1D9I2GkPMuxOdqWvmMRQNggVnnOBSpjqsLr0
ItaHrpr1ZTd045rW0rByfUpqXRn7QlDlJe1JGdWJfmp8yR2JqD60Tr5BTpprqcvOokWZ459E51jy
jHbeoyVtUkgd42celz9mY0wuWYDVSvDE4gVfZg6Y+VcdeTkXmWc+ONWLrtGaEreV7zMGuGpG62iU
/HILtKdoFAOJrkMfyjl1NniYZvObyC0ajvQ5L5zBFtskZCsPOqpG6Uv7kMvmJhAdkX11+q1AazGp
YmXURbEFgiz03dQ1ai9xkG7SGjdhGSL6NRlW41a3SfdrUKsjjFJzUF+N/aasJLSw5pAmLOVUYZb5
MJXoKQh9jPoBb4PkgJc23m72YHflcQ7bpbFOSYVg4kyw846D6xM711s/8Ra8xLsFX8L8EW1r3PBw
+0FHi4qMGpwr+b4pPHvTAsNZGXiustrHKyIpyWcztFZi/JKGprnrWhy6Fh20uiXQzJx/SoGIFxTF
d58CnEQmb0c58ty3BWxGm439Ni787/Ci0FvlyPjslMOE02hWjVm+YOxDwdPVG1uVzcoMf0grs5Dl
QyphjA8NsCAfx26i7dxSGnL0AxUQZNu+A/jb3bd1cVAI//eo44t1LBto/5ZzM4+wLOJEBiuoKk80
lvl4KQ1AeyY+3pMMr7D7nVFc/S25zqXp0F+uUQkD1dnOxkuIXWDXBN/BfBCFRJ2/WxLFraEkf8Ge
b9y815BW0IL3nF6VUBwOmLltdZVzLKGdhWLBw7wGLp8TJQOTmaLJbpg5jETaBmn8Y0YUB5qHVswE
CyRntL3KOqYV9Ndoo5X+w+QQRj1F2Zf3Uxz2dL027LPPZrabg6lbOxiTJJ/z+1FCNz4/lYoxrB7b
GpDvWLgIooKRWdLtIGjbGEVnLFG3rH1AnBpmykFcoYt3C4wQyNzKpe4v45m7qPIPHM+crQ+jwkXT
Zi89NHNmXJvRqiFitNwTHwfOhK1/01RoRhU5YZdNK3/ERs/xfjCvZMgZORcFSMzs0k3vDcv5Wk8k
XJkuR+K8At5NEmmwtCpJVkIobgbBfs7UvdcmxjoZyGIJ0sraB7J6mLQbHLo4u/EnCN9pyHC/aLIS
RrF/nXJwOvXFlO8CP3gZUphefpPeS3SVBxAwt60ajh12zmONDHfVcvAGXsXtlo80XbyEKUpmR186
4DP0yKdz2pSHJhr1oVALjqXAn95Z3RUWdmDDmUVOWDneR7Mmpdx4aWIvPwYTlgltOYf/rwcPYBjs
T9kQ27Soo9dfU4L/+f/8XzSE+Z8mKbzKtB3rFzaEdv9T2YJqyUOQbf4zjvg/hAjbAgNBK0grYSqA
P8r7f1MHIf8T+AkaE20qVIz4eP4nUwfx28xBMeO2peU4NqnD5oKi+PfMIRhGc9ZlQQpKQjhpxbHj
2lgYPk1ZXbdjD1QxDcNdlBnkHPkmebmCTn4BJikub2Q5hwfRdWejTcBWlkwoXMS9EHfx6Kas4zSO
G5gD/alxKs1qmlc77E96/a9Bz02RTkGR/6+8ywgdytvmv/6Dz6L857uXr//1H45jCsY2JB0Lk8EN
rfIPiIuqwkrTsyjuTC7VCqQNjb6MsYFP6mAuBIdmYJ+d575CBEz/8trWB77GPy/u4e1ewp65JB9e
vLbj3oJn1O5qMqx0X+yqZQNgQSDDB0925wcYaUqD5BfMMHAlVp+/9z++PpfNs5XLPUYQ36/XbwYm
WU5SgnTVzQ0lRsJSbjEpQiSSuTgTOftU0bA2ES9utEPMyl9e/8P98/7+bd695PZGe7dEYP/7/hn7
FoGlw4fvoA1hStXfBTXUDntyLI4ytIloZJD6oKMX3FcAfKZJQm7dabqVnFUu7LI2/vKR/Pk3sqW7
PFyW53z4RNox9H27bNudUUj0ivEYbnJLVse/vHFmhR/uOkfwuGBOk0rYiNJ+feNNoO2mr/xuN84g
RybmXpt6VPFT6Q+rRLXBlRnk/nnGwq0FiL5uMIYbtwapm2ImPpa2XGS7Sh1iOp67z3+35TP/9YFw
GGJqU9iW4JZ8TwX/1xzRqXphh1bb7Zrq1fUDym0jfJE2auVpyf3DnaT8uPzLnfD7x+4IITzhSG1R
qKkPw0toqTHG2KLbxcBoVjRz4SKZXrH5/K396VNnREveumt60rGXf//XWzN1I5ZZO28tGDVEU95G
XWD7Tm2sTJ+/1J8+xX+/1IcLrKQZVAHq8p2e4Lh0KUeuLn4tYzAuNvJD4sAwTITT6fNXtZlq/3bx
tKuVY2vIh+rjgrwU9HoYeKBB5YFyJHOdNqR5aMlG3s4l3qveuw7JPsWvNjy0roSLU/V7lgYPADDm
9D517M0QA3gflNgntAb4vQXua9Zd3fW0J8fkWDn0Y4FH9RvfiN5qMIw7wxcn7BPUNnXwBtCAKUVy
wziX3IrEQRw9CfQY9O7bW6szvsvKifZ/eefLB/rhtrVN6TJHd3A2/3bb6iZQAnFmS8+lpdM0Rrd2
Sxc6DHhXBpKKhWJSDT0hBb330KSSQl9ON/graHeOTr9R+T1BeNWFaeBL60DUlBpvkj3FDZ4/G9Ag
N4voKeOamnN16hRn7c77JWWkot6HeWIfHSFjaN4vUUbRD9UACCoiKsZdy6nbEPGXz9+yZf2+d+Eb
Z+9aFiuH/y1P1b/u59hLFQ34tMWAwlSl6+bDUMU/x4KuazM8znGBer/TxsKmHfdQZewLw3mD3o57
HxzlHBvHoHjNcbsfTY5uEWeeurS+AcuzNpGNz96jxag6p1jZyFcDO3UfOMfvPZN6VoePBNECA0bV
e2EwQ8AI2jEfwY0hfc6SZpsdMo8TW2fwbzLObsde33pF+dh2RysBrJ5PNGFs9yRa0yLKAhHoIZ4D
b2WH7oK8rNBL9bdBOTzq/pCMHvjJRTxQyHskFY/aSe/r2HH2ngLErXIi1HuNqDFH/kaAXC0NF3t/
aa8LMbCPyugJaoBmqqxbYml08GjH0U3n9tf14v2A3XOhp+FlQnS/MkoCfqwATiC459RNroS+cdeT
yox9X3YPHIlaxAjgmIfokDQyAwj3WEVwkCdJ36Po0SeZi9mICcXF5NQChbdxZ3HuQEf1EtbOS+HW
N458UEXDeKByvgtLPUjypsihxePhjZf47RUgBBtMBZ2ci7rvHlUAqD926mhHquty9FjsCHV7nQIY
+fyu+n3hovlO1cpSjDQf/tev99TYBE7noPrYdbLdltm4031iLPC3B3+s9RqUEn7+PP/L+v/HV3XY
dR3TcZeN4NdXBRbfM9pM2HbNpwahZVekb12tzuNMJotMviSe+vr5+/xD7aMdl53A8izPU1DTfn3J
JvD63Eg7ai/JCDQnbGEa4/vaaBnNPTvIlzeeeTBb9PKlM998/uK/P7ja0WIpzz3PtG314cENOqeP
B/Lmd4ZbfC1rgaiA4D85Y4ViVHWFvdI1Xo3Bzf7yMVs2b+rXVZIXlkzAhbZRMX28uhkhyVmLzWIn
O/fs8YRt7Czr0XhM42WSR88oh9XK6RH9pOF8blg80Vinz6p/ip3O+ttv8/uuz2+jLQt5lGu5wvlw
1ZPImC1Ves1uHKmCzGXZCMpk4y2JDxnp8JjNGuvcuDBU0O1fJ75PSJdGkhAOD4USNItTc/35lRF/
ujTUwxZKKoTFwO9+vS2qqpAzDdYGTjOJAvQWN6WS1raP+ieIQAzfBkVgCTQqS4mAfS/9ktnF3eT6
JpB961syMoDfY2+8CjWs36SzEEgqPEFc13VrBg9WLE5tZLpnSpF+Nw5AK/3sVM3hWyhRI6Ju9v/y
Mb+XNR8vOiS/5UQImtn5WNOiMzQM3DwNGRj0MfJ1G6AQdX0C6PqOTdlKAGfFEWQhOo/EhI3Jfm6w
CiKH5MHPOK01pnoWM6WL6qFWJQzPy7IFEtF4G2b3a3dIU8CzTH6SwLcBtusHUxTuJgDHA9uXeUDt
Hb3RbfdOwRvGjR7YbKtjmu4DPqMiokP6+VWU1h/uc07Glg22ULKcLf/+r53Rt2ovW1wMhMU2qzYM
EXwjCw7JXJsr69i3Fb3dUF4iIEtB8zBnLcK3ODLWTkjBDwPM2FOeE0Hj45njAEhS1BKiNPeTWA1x
8TUbkQrHy2G2DdW2TfHuDY91mOqrlDnZphuW+kcRP1LSHRILD94RJQ0xomt1AF+r9JsZrMT0PDcZ
tNgEuHLqNzY0reZ+KNTr55/Ge9X32w3wr0/jw3M2QNGRAfDFXdBhyJvSqV6JmSY4PvlhXSY627Au
kASGpl5ZEMk80QhIOM5jH7fXn/8uzp9WegpwNmlWIcv9uPTpqZfD5HQNSZhuvxtwyR0Q/OFt8pjR
WNMxcrDMlxEd8ToIWBBS6xoRGAM7r7z0ZLqf+cVxyRHp4JRIPpp8OrgeApJ6NkhDWGqcGP7YCMrW
EfyQqCqeW6vrL71AYteroF/xYTzwY5nTdjHcBCCqYY/TxtLoYzIdvaV5S6KYK67b1PEZV6qvWQlJ
SnugYuzZZzKHQnuyzctQsERpW8OMMXF8jh4Ul8j8Ykv/2XKLR9QN7O2lt3Hb6kvXgm1d7NvRknVb
B6/aitOrv3y2v9/0yjQtKamBoY0snad/3/SOgKnvxyynWibPxN8Wa4Pu9EUxU9N//kp/WCSZQjsS
9rXLT/3IBW2wbOR1YTW7Msjf4rJaZW65Z+m80QOuhZAhep7JcCVz+fD5C/+h5KUXJjRQVClRz348
OFc05UvXd1iec2fTAQdCZzLi1WqbF2G7+Le1v3ZF1yLJSci1BRyCfYiTPIkLCPuWQZarX6XTRbu5
BCI8gf/YLOIqxjR/WXb/cKMrE/iIa9sUFxxsf70abRBVwo9NTDxh4MH1RLoQI2pJb7BUrrIoemtc
xn+ffzzvRcuHJ52On/A0XB/bUR93VK8HsB9FPF1W351NjIGs/WvXBUADtj3QEK3gAZVbwgH2dBnu
hK8vSQbo14MHN9AuwBXadbsOQyKaap9Cc46mh8gaDq3xtxLo9/MaF9Jh63S5LtL8WH5FXds7Yc+a
NDCOXWMvxlqeuNjXcIqsnDB++/yT+eMdyxFJexbtNjp9v14N5cVgErqx2dlYzVpxkpJXFbk6szjj
KOf+XXm4z9bG327Y30/kWll0SblduSBSy19fOG6soLBk2eyyuf0yTBLTAadDP3RxRo/EhMGetALO
n8kYGisVQAeMnYZ5nME53Ed4pIEkQHnut6ZO8JWp8i9bpfV7U4Rf0OXwaPIwa+fjqjFMxASETcIT
ZchnVhUmhrKNt7i1T5wbf4YR1XEv9VbBPNTudF8iu/XljI+1FhD84vTNnvgIP79c8k/XiwqZK8Xp
VsuPN3Ib9L6wc7PeTV0Qb81sCi8NtKZpg4J1nChem3bhUETBInGBXUrheFkKmoiASzJUngjWnOje
HsefXRyCIrKCWxw6zTnID8D45wMakfPMSkO6ZEVShO/ku4hC85yzL+ADPbUalGvkhd5pLtkm8p4S
LjInQgGV139pqlNeckKA3NDtmPC0z+nofJ27tLg07Nh9ElXwOlewXXsr3A15OJ5Si23NrufyuDj+
KmqAzz+wP3xeGgwcpGjTpZbGTfDL2h8aOpqcXJFzgybGniMyu+WMaCVnXlN0zkMUdrfKqN/w0Pxl
zbH+UGt57DquZ7qWqfXHJnYUW7T7UV3u1Ji6e8anch8Zvr8TPih6XSjrcqjrq77P8Pb69Ddtu3LI
sbH/52cqzlKONNUyjfhtZyjzcsa/KKtdEk3Xtcxg2uPgRZy4wP9C65khrnWeChIMpWj+crv+6TDJ
i9PN5RDj0sv/8JSL2Q/iouPFW3fCMB+EO6GLH3EZIDwOKrGJDMIQgnkmCwbObEhE/OeX/w+rjGfS
8pPKUpZ0vA+Xn0opb73QQXHUgVsrPZRdq1g3kApiggJr86/vmKPQH86S1JSm57meqxl2fig3dCKL
LpgtXrPPvB+FIMNxKFt1M9K0AVda36d5n66tsfIeDEfj4+r8V9sNw4M7+sQ+jb53ExvPeQw2scsm
pLoROINkIAKmEy2qRcS+wTKdbd0wWqeubTxqPHblhByMOjk5GsnoPiH8uICXWd6LMP3STGTBuk0d
P7ejt7WnJr1t0MMwRSgcdkCi65BURo95Ww6bqMyCfSZG+0si5Y9ehc5mECNpupyJToG1/CBp+c+J
i0a+B4pkmnd0c4wHiSDGRwnzBFsmRmTZ+Sc/SpEWFNK4Ac5c384g0S66wb5lsMHY+Q1LArSssVdf
tP3UzVb8s6evXy/e+y56cDlB3BaDY5yGGthDmeWcuXXoe3ex600XQTAdwi66mdFuPjW5BRd3sr2v
fhMjjHeBW7ZCyuvcS5+oZLrLOg7m8yjMg1N21lXbet85BCWn0hrjo57BgbJD5k8oDx/MOiB0fQBM
51nt9C2kbsuIu3mWhZOydhCb0s6w5RIzHRaaUHEfR+6LCMv5xUzIwNbptxaTNnphGRF20kWnbmxf
y4n8txCuOimiWYFzvGRqj7cRineRcwJr0xlxRrLY4axsVJsIkaib4u4GiUxV36VfWiPudtbyt/dv
ueEMsdWXCDFMNzqzs0fntiiAAdAmef+WpUvnqtVil+bRcIyXL4Up+3/+9P49wHN4Wmt/xwB7Gye2
c6T1qI7vf/rvLwPwnE050JPTTolZJyKOqIdodvIHAA6BRLs1BBNKGrCFRBeaCFs8Y8GPuvX3UYFZ
UTOm5iiAYvX+pznLUjQZgHUSBFrXRlHP12gtROFX1+/fYfI3XUdpjHt4TvZFrY5t7js3//2lwoSK
/0qc3awJ106TjLuc9vu+mXIEQaKUj7j2w31LDOHQdjP6AkgHFwlHKlLxqqeJK7ANXRfuu+X493IB
lWAq+WKEBe7MkLOMQZlslqVx10L4uxuL6rZP3ZbE3Ny4QUy+AoIIOAS1+NoJEJUGYVIBXgTH8f7X
jBL/BBFl3RHBU/dGhgjQTYYbyoR6mFIAr3HU3TQJIuL4IJrQv0Xi71zAX0wv+7LyVxaArW1sqvhW
Fn18S4MJHv4UETU3Kdrvqg8Pthn1B3+G5NTarveUTjF+16J0N20u/CcVNwaG4TajtsIorMb5aUIi
A0Ggn0+54WO8AfNsSMu7zcy6fsq+p8s3ZROmlyPybeaH7q7i+PJIgMZ0r9AT1q5VPZLgBfAkCYAC
g6PfqKJjRMeR+Fo1kX39/idKV7LmNJxz5DfW0FIjxZNdH/HwAi2uku92qp0rV7fqiigZxf0tL7Ds
F2fMEChvrBbVurXkSpbu49KjJKQF0U/oBP02zm3r3sxyyAL9DSzUZgN4Nt15ve899mGu1uao3Z2d
8MJ9BNBmRH1zAo1OtGzZbBtxsOohIWiy82/bvu++B6P82nfDwZrz/FoNwj4XzWLFQ0e0NuqsPTU4
VaRC4BeqbLoQMnDoQZjVEpeYbfoGNXuct9n9nHVA8kf1jRSzfNP05XhpjHisnfGJcLPsyY4wzZYG
jWM409DJK9IYw6tKTOo781+kN6i9940RJF8dxaB9+b6yqXLTsoXVMLKs2rpoHpU0ppWoxbTvQjBJ
pNA85VNEQOmcfs+BlqZlco8bqb7RJI88hfEW7Vv2NHZDd2vr6BROT8iyrQdde8W1zsbHoKv9RyeC
Rhq3xsv731IZRae8IbAHF79YD7nB1aD3essmg2ta+ffe8mUicI++EAHmKSPQdYnVd2/nSFxnmkv7
UljTo+cruY6i0mbeVkyPqXSSTeqaP8YBXGlVxA3aUVR5nozu6qZv7tvli7X47keg1GDdyeIpeoe2
c+4NV0MuFuYnf427Nr6PcpD/g/mdLAKEmHp094Pyvo52nnBeUzyLIuEewWhgoV380fzkQg/IXwf4
8YOWN75yOY+TYpHiL2csBxJxTPROVy1jiqGuwHr06ugYutwAAALxFAXTNUid6fr9T31IIVOQT+PM
RrydRpt53tgkN2NWhtcqffKqINhmvePRGgsAEYMlhnBPx8atYHxBwhRXiDYhm1RYlrwpcw82/bWk
DM9gaopDYCXlQZaZuWnQC+0GyDZd4uRbRrTNrYgQd9ujdA8ViLBDpiR3qQuX9X2zK+QC6owHDvq+
OePX4IvD3MBKPHNnNnVwlERZ6YBIdiTwz3PUHlTYZhCOfxZG/6J8LCQpfTbewMED/talBNdzovbW
hTtuItkGBwvZFXJeAoNzuMliwnfGMeLCkdHG6D3sjOUrNrW7JEGX2KUTav3opzHVuxqkEsRUuSF7
gt+Cuq8HZli4ej+LmeErhN8mbL60+PN8Ub/G/VGyj3OAWY2t/NZH6s40pnRN++uWcn6dj0hS3ESw
5/dOsK6oIY1MkpvafhFTezMPy1S5vE7dYNl1mSz5EiWJe+G4yRct/L2cnRchwp1sot0ItoCs8iYx
3vI+Ok9Cv87tSHqEjQQzAJLWuaQL1ynUdpOcdkah0YUIoOi7HYHlBumMHIbiK6uYn7pJ3VSqn9cW
5oykni/tKb2FFCkJbiOWYbiEApajKLa2dj7vGnyImChJjQE/ljJydKefnDhvS5v5Kp5MucpKSQcS
jAsfGyWrw9sqc2pl4DR92w9HVT4mCc4sFTt3MblEq67BcWP1PlWBQ7/Wz/AcRPpFWym8pygLQdG2
t7nn36mJ5ABjJJKjialMDBPvWYUPcKAbB0/uOo07DRFwaMmIyS6xS19ltoKhlxvXpB09R7PagvC2
1maNnC22re95aZ5plQDg0LvcFGt35uzpNfNriN2S4R/JKT33F3tSvwKgRnxjXestpIeTSEhERRFS
rKrSvjFrw75onJQwNMKUUvFVdPo8NQh/eodbFVZzuRFJ3GyqsMIkYhDzPlr1llEVEnIDJmBQCG56
zhF5XUZQAoR3AIFzJaT7E0JBuS60/Wbktknsa2FfJLN3Tvr51mw8TsgWgck+WW1SGMUqydtgn/jw
2Wj8w3QMMc31kdFB5GZooeaTG/bd1RiGoGftYFcNxZFUjMd2JjkXWTSAyPwtp5W85Pk1XfZTx/Eb
NgIIU3NeXXRUFtDCQGtmXGPZ46no7e+VVSIwqAGR3MnryGAYHXjA6YdhBDTn1SQ/GHzApYmAwTFQ
X7YHjxyLpCnX5tClp94PtrNQz6g48GZWhELWirzsquvZdi21tuJBk/PVvrMW17E5klFnGDt3GK7r
srfXEZPPC6saDl3BvlT27mUmonrnQw6xA3O+BC/4krMBxmSV3BKBed3HuD2hGbvrvCrHAxjJ8fD+
JxxQ6zrwAHQ0bD1jLXdYTctDCaPzELkcc+kzOlZZHlItDaQg4cHL0WpWpltv8Izm68KkZ6zjfA0U
oj7Agq5RGWATWhUOLfj3b3axXR2IpTja46B3zG6qg2VABBpKs1qbXlIdBOcbEteGUuw6szu5ywui
jS4PrnJZPa3R4SnVFwWZEcT9YeV4/91DPCFb2K4vjAaiQxyM0UFxdocO1IApqVGa8jlDFoP6e3Cq
/03ZeSxHrmRb9lfaao560KLtVQ1C6yCZTDIzJ7AUTDg04HDIr+8F8Nrlrft60D2BAYggQ0G4n7P3
2nD96nyWfUjyBrvYv5VpesBYgGEozH90UVVsAdrV+P/IEyKDpTqnCc2FYM5d0QDvnYXjjYdydPaC
Zns+mD3J0BG1HO6ZONUT/eRLt1hZbqMh/28PY4VsBPOmDjrIbM7Lgr7gzmtMrFiasx2aPD5KRZzd
sc4hWZOgFqIr94tz7GivUgv7XTNvLbuYgl/iwku2k8zPcVkX5ykXxdkfpm++w2DJAgKELsettq0L
+aQkFq8kho9vGRsQ+uaKVEzeXnGcgHB6KreOic+NX+jZWUUyO6fzmtELKENCHdKi/eJ3hOKyFZ6W
RTl5amcXxgsuzpzLCQaIZX+SBVwql1VQQ1vKdN6hLsboPMKxIkKJtUBMB41QqCns7V1jG/2B1Ji9
J2sceZ2sX0XVDLv3TU0EGRgeRPk2jnCUFMzyAFhlQEohnbMYNSc+DyXa6Sh/3+0rTA2Fm2B7mKqs
2CnbwsjSwCPP21YjljT9YTAx3dLM8E8WYQdcx7ublQZIqD1MovHeL6RPD02H9OZzX0MU3RINAczO
4BdfVXmcHgxmcFuzh0IwZeTf+Lp/zahYXbOBDMAk0KtdrVUmJ3mKYKPx5C4SbziWwzNFPgkfShIZ
XxwTt9Z3DiaoVWv5UK8DGK2p72OSrw5azVw1S/WffYvx0yDZYz3qwa/RVLvBFyCSCVzo8S+uZWAI
SLczq468rwC207w6xXbZnDmJixMZoOwl8ReOSjczwJa97fwspzYSrP2UKrQRyp6ui8OyHwcljPLl
eboLggfByfz0ZbH8+2UNTp+9TgI878vm++u8L5c/LTUDzmqr4fNf3sLyLLB+vN1l9X17Rl6Zczrx
x3sblje/PPz+Tpwxe3XMCRDV/IE+nihC4W6HwX7FnwwBenk01YiUcAZu0xHY3WJG/i5rC/z3Y3NZ
W/b97XlIOcDZtsXnZf+y6CNJfPfH38IMcHaEUd2XXVMM+RVOxo8F8ez6AL7zwLM3y+bHYsFBl1PN
r72sck0HCB0MzsbPrFNpMBYXdYNPr6/B+pQ1wELNvqKhhAMwOc0uVQA1htwIN9Xg+dgH6AUOxAOs
Ecf9HhJD4T/Hzxbn7k9uRNVK5+K8J3YJQ3wxbbyotR7UaDS7LCyGqwumFdIe/uyc4oxsYC3aFW67
HoGVmfZvmT7o+0ngnXAJtUkckNZ0e2P9h8/U5S4odTDP/pR7XxmxiY3kQr6q88lb4+aGqAFzHWBm
9tYM6iYd8xHBCrLPAUZoKMJXohZQI7vAfPTJI/T5wTF0gMz1D1LvMkhUNYxNwAgr6OqfyQfipWWP
XdKN91gSj0JO7p7swU+FQlxUTPWBqdXDNFq7OOiwk0UheQMUTyxDXTIJjcBv9XEdoPaz3Nk+bA8r
Yl7VPS4DwBGFxJOWQ4jM6h/xp76rH2OoxKsKvEcRRA8kkT6YSfkbkw5pk2S9c/986zqDpAbFxMMn
b6Rr7FMyAc53EroIAwoLJnYUi6ixUBGTjJAUk1Kt2xpl6V9yq/o6tPdWL57CtO4BpPj+hmJk8OB1
5Y+uAOCa+vWvKmqfNVWP25a8jnVcDOcoESQfYOKTHr/sLEts7Y0pgWrmdbv3yiI4RxJtQszYyCh6
7dCab24RGgfRfRbIt54ig+EMcR4XDX3K2RiPY4dhfbD0SxAoUqsC4P5xW8Ybvc6LDawzg9vzLal+
lXZEigZT4J3hRCS4OmW2nmJSWDu98/ZBJGGapFgVka2vDZAzZiNTylpGetM0iQc1nN7QOKY3bP9Q
BaV/zrshRkfW9Y8WwrM4r14JKMVBCSacXgfYC8Ouy2sWVwens/XjmMb4RYhB5S2cHUofKxzPtAFD
n/Q7O7N3pZeEh8asvjO77Tb0cGAMe2Z3j0Hutwz5Co22fNWqaF0MHhZD2psI0ms6irnHhLBk7k4J
LN9KqgM8ED8zoRkJ1iCLGFZjQ/bVIzqmgJEJYwOkBmdXup870wdLgltLy5C4ABhqc+2IMTxbx0Nh
H3O3qGCzVdyJ8opxcErJNrQa3LZ9hipKfPUSaNIZ2SIbK5HyoqgPNT7KLDsnYaxyoBH6vf9lMKrs
5P8gN1nea1BqIVa9yTFvbUSFYUbGHFK9JJQE9UfnGFz6hRjwwEMjgiEWwMR2go1I7W99pndrmF4C
djHj/ZYGLtOK9WTEr9aAuDSGmbNJSiZOomSQSgBTtgatudMwZVH9IPbQK3siGcZi3JdV++CYmdwK
/klAnevYts3K1pueo4YgtrEgxhE/5S0zaQunus3Q3iXyPSy5MGf691kDVmmSwQjfDvM6KvrZ9Lug
layV8VetrH5jfrdPrTFphCpGs1UYuVaOazdygpzTiL8PSBvfaob4SZDJbigccp4VljARB95V9EKg
fwYAXBfIOR1JT5q6Hxib3icWwnS4ddrhzpbDeMCoB7RWxekmNPtfcVyOj1wBEcJgA1zJGqtunCb1
buyhzkpMS6S9N5AQfOOcz/GQbl2ejY4BmKWbL7aWE8KIrwV8TIsTd9KCw0iodd0mpJtAj/ykButX
6FzL6tYk9HG02VHGOCJ5mEojuIrSWueTw9iMrJjNchb1Vo35fzDuXoQrcxV0OT1Kb++S9LwqGShf
63kBZkfYlOYK5Z0UsK+9VssLRKn0+r4wuTYqIrjDekYe0ISAvNvT+oOayz/zanEpC2QqDrgnj3ag
RwuQ4mANHKNPAWMgnCfhjomM6dO/yCOY9Sjo4DfmXKnm0aS5d2R0JJWA7K0YMEqlFT4JoOBePY8I
jAKkQ1yTSd5KGAjfbSMxIAFWMW1yYW5emq5wdxkiLEpbJE8Ln5zAUpKQMKN1tDGhMBT0WCjb72Mx
iSPObv4XUYVhMMcGGeCLJ7H1q7jaVi35PTC9YqxnKjvHM/wbYBQUk6j52efdT5Mo8DhlsFPokBzl
QBYTaJY38FbQqK39mJKDThVhNUDvuaBy3neMYB8MM1olzGVWLdLNldlaqGskoWwm6dBJXLxOKrmK
kKZG1OcgV6Wjcbhh9CCR+BBR9dqhvJLjM5mn1TYTygHPF32l2OisGdyi3YFvrQ2TSTcnkOcCjLmE
UKFMrlEtZyaRUnuLy+O95usbxZ1har+r8DeucEMl6zzFKt4knyl5Yz6C0V5Y92DyQf04HrALE9ix
V/W3PiK5SkdkscXuyRzLz8ZTkBHVpLXDg2jOagyAEiqfcHRxiDJNghqqfsZpwEFnd+l1SJsvaZ3E
+5Hiy65su51D1WzLOJlQVWzLWzlW/q5OjauwmYUQfbbuYVGePZrp24yL9iaKbAA3sjt1YjC3I5X6
tYP6+d4E3Fys7omYOvRzSS24xTJ66KoY/95XLB05KMTC2yQpQR5eAd6/pOS1K20EbKDULwMa8SPU
rV+9EVVry3Bt8MspDZ7M+pERNLW3e8k1llrXwZBTuFUe2Hkaavirm/HotDI9A11dd6oKjxqx5Kii
hh8asLwzJLDgMgRBtMvQVKLGMmm2YQRewTtRN0oB+iXN6rXRhslDbTOHDUfzbpDJCg+sLZOHRxJ+
MHjSXj1ETtIJrrYEUDvuYB5wbskHK3zqpJV/qrKIGMTIfECjUHxCGw/3CPjbxmi/yjasnp0kaa+D
iL9yutXPym8Z1jsCUED42+ySHHZBV5/1CgSFPm+ijMs3yjXTE4RUsmAxOm7Ic9z1Q2/81uLs7Fdq
K4Nh09WO9yUfAWkiAqRK4jFXHcvhTrScxN5AWLtGKckJk+RgmnWPB7uf7hZfMwx3Oz9mBUNIYFPD
PoDVCZX3mzN0xyzxu8fKFdGNnulNDVX+TFr6gRKUgRwt+60c1RHyRTQplLTfqboniPgvdf+DgkRz
TRNsWipDWjlTHhMob+sZuLlN4uGoG03L2QXyMiJe5Yz/fNWjgNnniHrobTHsHGsCNoKup0nC5IWg
nfhgVWTxEp+5dzhwT7r5M/bbrTN20O2yyNjaccgEN1TfTKu8uWZe3hyDcmGYq+HoNNOxTwrovpiV
0nHaafDcHzrg+sRyukeatodO9U+O7ajbmEidO4jR7aqSJHnyI1dx6HgwMy2xh30bXLKaMWxffJEm
DnCT4iWqyuCQV+YPT+nWkayx62BRRrAGa+v2gHH1GX+c0W9aWY1gEu/bl5xUA6x1FEThFmzTZHKJ
3+r3RCm6RyXiYhdlcOum1m3XXmRzww3HjHrCYB8sEiG7kMwj2Sd3PLIbIzacxzh2yCQMATrkVWLv
zIKKiEYLDKHJSLilba31HkrnJLPwiJTnOAlYAJmfIaviStEDjrMoVW2cUifIMHXw+Ybji4CpcbZw
LKxy8LUbMeTBrvBlth6auPpkZPm2cSkpl6hb9pVL2i2NKgzG6B3vAeXxlVk348aj8QZz8cgVaUD6
4XYUPjrx5BN7qyOrbpzgzbDD7thZVIYbixy8MWbQ1yfwaphlE5QXM1rwuY3qOXgr026vRqqNYANr
kj6Zf54nprPIXUOaBE78zaTEerT94FvUh91VOltDJOIhGjCLZC1eaxrtOYMLj4pKxeyOGa08gO7b
W0NdXPrxhHCaHmnSkLMhHLm34niPCBPFuTscw1Ti/my8cdcXc6BA+pCQGX2TuJIRnwyfSU6GLae9
GgNdGU8+JmMd7jRr+DkyVrwUJRNPimsX+K4T0bKkIPPDhAdpv4alE2414uu/uf2v0CvcVyP5WY15
uA2cYbyATfEJeZjowxFTDShLXEWBA8awi895MTTXUKXGU9c/V6mJAQJZwlUkfnrLFVcSSvn7FMHJ
Yy5aykNZ7F677Ob4zOUiH9W0D0CdkW2jHkNGML9HGGg3LR6pYDuIV11SmWJf4/itKC8QOEPKUj7h
JpoXjQ1xSHqTt2LYGNwC/ZG21yUfdeBgZXqQ0/RcCZVcaFGMT5LoYpA2zDVwha9rx/5SNxMk+nlB
2e6QpOZbRUTKttEzDxGqhy++GTEDRePzFCbDlftB92R3+kmY4ltPmZiqdUeHRqBK87QANglWfOYF
mtygBuJrtYrH0iJEUwOnQ2m4pcc+ZbAeM7TPftX7R0YM5HnJUD6YhMk6uwDt4tYurHHruXoBGoj4
dks0WzJypzMBbnIbmzqkN52ap651tHOAZzu1I/bGGPaPKbqRniZlnQz+Be/ocIIaPwDt7ckO7gkm
GSZ7W1fFcHKYsJZx3GzgH2GrzSNj0xJBvjN8yorGOc2i6lPhxHxLawvT0mUkfXW0CrGTDughMwY5
PIUiWCstjC6xXzyQexgfBA0GKqDA7q3qC813riJ2Ee+GJMk3bqzGu1XCvqI/kkB5DFvgmolci5Fm
kOH8QIuqHR1R+fvBiE/oDeR5WWgS5EE18MVUZZw/kp2+dRHePHec8aekIw86bfXuNMb+1yKM3jTM
mw+ZZSGVLCpiAKgnj7DJGTIW1XZK83wz9la7KSUxYyAUo2OuIoCwwPD23tTWB6eCdBAS+wPwnphV
Tcw9/pjes7NTCfxTuGTVto79L1MDo5EwndVk9fI8eHFFU6T4gjFWcUgE8VZoxo/RJk5lHLP+pJgT
70lQqDdgqR/NqZW3vIuHexiWkKJgeI25BV+Oq9C+6FN908HoQT0kXsnuNrhIZs3W0hDwheCpzl7S
A7aiInF3ou+B+bv2Ous1KHt0fS7oEA1/6GAPyVfq6hU5Ieu6t90jE2uXqzeGv15YNZIBS+5E3j/n
RgJmjCGFk8f71lVzSFQYHLHAUB3Yp6qLD3jsnwsBkCMkvHjdez1jD+UTJZiq9piADIGfrde39qzn
3ptPUh5EiRBYlTM+225uH1vVrny9QawAJ3RFtBe/qFLMO3x0Ai2CN6Q2CvCZ5ka0a6dfro0Kt6Q5
zuyRnBezGaFAaWpNfwLhO2YQFZXVLkwykOwA2bKeWVGqCLNSiPCoawHroV5Rk+nXFps0Nr7X4bYx
TEb6Gm0/VcEZqcxhFRIKW9ljidBAgL1EZ7rPwunQFVW1IXZnTh7e9H5E95NEcru0f/fk5oKwTqn0
O2FsPWiG0Z3CGTmjQwjNKFyZA/UfN2xh3Wpfh3z4GZnUQvIWjEQxEaBVwVw/QvO5T50XXCsN6pNR
KgCmKDNoaNJErQ1jV1hmvOV+P5+6xBcPudxZw5ekNBmmeKda5VzvCZyVbl1zqye80A6S6mAxnIrH
flv2xXBQFg55NzSRXFKSYSyBvq4i1JnolF1eJv4qTcQX8k6o1FLjZ5KKnqcilxAV0C0Dv3Wq9HQP
oc47R8CLDWDek9YUmwVhAs5ZHQjBMVeqLCzYpBBIOu5RpAOqX9TDoVlZdbPCKN1ve5psWVp+p03m
7sfIoqylYa1hFLSNTAEq1tXP+RzqO1ht+FRTXBoH+rUt7oWz1inBNE891SnR6m0aIYdoNfuTKr57
pp2dkMF2K5WPxqYWlXNo53m9RmGtU7F1GLH3rrUY14JDKRzPbUIZvWbkmHuvQiMBFxgIkXE6yMO6
ImyZFB6wYEzC+bEGfA2wEpF5WHdSdsHp+NmKrmrPWBaRuDR9aj2YEtdCNOQVo8o55n3+EHiqvBRF
QuWnkfLmeYw5XUVoaMHgnbyf4J7F1EFiamtxUjtzlMQzIyiyswoLsYxojpZvwuPEy0/zM9pGSgJW
0XPkFAMI0NLbaHktb603PcNBq+eKlHcyzCzf2G0J4t/ni+urken/HJSqQuO5Tgmh5gp3skc3xXTT
f29701gnSQnWxaK8J0APBWJr1gzfotL4IcDe0+UofjVM2vdDBcZTK9+KtBEXJHb+znOSXz15Xghk
ouyQYLl3/L7cmLgId7Yf/jDN4h4mS92WQvZIxCt1JMy/LUd1oMHfMwrhkHxO/yUvQdxEqtLODWkf
KxNrIYlqhc11Nn+jz8ski8CdXThBcdc6ikW+llBYqIarpb5RwwAbFaevXg/aWHqn1FDG2nASfh0Y
UOtK5PUWA/8pmKzvEsokYEKRnobKJeCsNLZm3LXHukhaJuhcShhHPhbhb4PEkEfddkbUEL7cFiD7
927EmUnq0IqaY8CEGoFqgG0ksuYbax4c06z/qjICHiI1PhIVDrauri4ZzgJAjCUdQgCLVBKQYQHL
5TtmPBBnFIPG1P4ZGpRobPCJ+6l3DqUHj8p1YNKl5CCcHF/7kWEkJved85fJ/zy38s+DxcezB9/F
P1KrTR7achPRcrwHozhYHpIuKrTRxq5Da+/RbEmFe4pyHz7laJRHX3OzGf6Dad3+qo+af64HIEJG
3MdHz74BDUN1xBVH0x4jw4EpYQYcAWbDiZzJV8sL+xPGvnJfTbq7Lmk/DbZLQ9+qK1QkZM0LWwXn
ZZH1zq+K2hq1v7jeUbyIj/SLHkK/si9CWj8YU+o/M2k/OqEubmKsASMLYoW7PuH+2hlbSkLdrgiZ
/+A44wcGCcxc0z1Qb4lfk6C8TT2MPcLArkk1t8dU9KyQszJgyhISWfJjnZKGEOmRPIJUerRImNuT
WmASYljT3ltzyxAREVLoPH4qhmut9F/DTDI4760U2qCdrvMA0uA4Wp8TD8hX23w3yyZ9rigJ7WmX
ofDorPqWt/KZQdV4HHQCb6YieykYI41CEX0bkLuIEXwbeinTtAoWshb3xLcQ97EefQz2dTiuhDLF
SercRQkhZW5YgxuKm5SpwIQLw4iSUw3Q4IJkbjcL2QFERf5jI0pgvEOl78Yx+OYhXIPxGWEcH/Ae
YN1q4fiqQ22W1nkYI3LkmIuphPJbChaBQkNv7KTFnGYq9WswGdwHvWoPH4vUupQwX0pj3pXYwj1g
L6Y6+Mv5jcOnWxZmML6D1tzaNWd5U5lUaEQRXnN9OOiDHZwyxtLHLsNl7pJot/IIbBQduN4h2vE+
mJdrydNYegV6m1HcAiyDIsE/YUZGts/pU9KCGprjVNlMlbVrUsJvdnQ72VjGVB1VofodRFlAyDoI
TMW8rR7cLxnnykNujJKhgjgWKKjueaXd8lF2RxIUG0J0I9AHlciuPeelsGBEOzmovnoIASGghRPp
TSi7XTeZE1/Aws6AqZlDWWRcrQo9WS8Xfr9jNulpcNNLRdI6945bPDJU1OvqoYySu2VS9J3sbpOR
sn3mx/Q4hBQX8qrSD1XaXqnK18R4SfdT6NKcENL8RJwz3Nge8VGX0hnqYuMHBLriIfaabVfWMP0o
tKyxAvGW8Hdsizq3XvTuoLo3VSn7ubZ0RWKHei4a9FPMh811akXZi5OJt9J1u7eypL7njKD6JHpY
R2MqHE/jpdNc69iYQ3oltwEI3FB95TYIyQ0UwzZ1S3FqLRDDQTt6N5GiKZmD89ZD15K1XWdHjVZ6
GJvPxJ8/iXziINKZnY+lRQAxTOUZa23dlOT+ESbKuXcVEEQBiKCklHev58Wo5xluWTk82ENvUh/Q
7c8TqvGV6F/wyQXzHBesRp89gJQfyG2ofudVWsNn9WqXST+CIuDJDz2Qy5vUCdwW5VMRMvOldOOd
HeqcpB8RqptZIlmbeiG2ZEkS3p40zrFuZIwJAG/bVDHul2hpEwa16OBKGAqKSZ3Za/h4o/Sb4Rh3
3MnaHtum2JkSkRuX+29k7TiMyEt1jMs+2qhYplvi6V0cVKI52HidPqX59Lvi+I79rni2g5Y0HebR
q5RzedI7/d4PXH4SL0WzCiN/TRB3ec3lLGyx/ZbW6hSec1nRZZniC4bG9GYal0jS3C6VlSMgCR5V
FpX33i3lKe046nAMNWffDfVrZxfNzWyyo16XnyxHo/yMM+foS8mARjlrk1QG4gYj6/MwBk8U+9Wp
88XGxiIAWS4KP6ERfrF7vyfMuk7PNRTDR7PhhC+tIAa3GFMho5p3DZKS4p+JQXcQZn6hR8scq+oO
pFePuzZR5mM5LKZgZ1MT8HsZ3Ki5tbp+NbhmbJq2BMw330W0jNKtG8Uo79A29TSwnIxc+ww96VOk
lfpjIE6Nu8dslf1MKU9BPtWbh6Z7KFWWXTLMBUw8U+MLwkQM3IZUeMGm/pX5Ytdfw8r2v1qJKun+
cFM0KP8wOvToLkXRmppl+70YEqSLbmWDCW++MSPQz6bknkD4xlbHDu71Y3lW6Mn5Vbg4pVknHvrB
ei59xnq2IaiQzAufBhXIjfYx4f79gA3i0QD258IIOdkJKWZJYsTnbgy8tarxGzVOv2LK2nPUsogI
X6A+0feHrG33XZcaR6LBkqcQYZwLSdrjurjOrW46uxQwDqMb9ZRk8hOoUurcgRW9yJiya5Q34YVf
vcDBWFOAttPiWxYyEAHWET/mRWvuG7qjL/S2kek9Utlz7fRu5gjucnWqfK96yYlCW81RtrI7aNiG
rnakfw5paP4urZpboOc8uC2Vvq7R+a+hb93oCj2mPYMhX4XjdoQStSnb/FZOHREbEVP0Mq30q06t
fxWl7SeFQJnvtYhfRU15p/bxi/Wj3NnGaDGjNdYOg9Au76prRdjtJkeVSR8q4CKcOOGDzN3vfuQS
u+B2n0wtukuB4LZNi2EfukS6pCEvQ5zEozP6/pk+fUknGK69U2fhocgA/3T22D32uEt6fAdfXEnh
M03jRwO3IY0S0yU5ycXlER5x/+3cxnR/kb2UuuE2LalNLYuEiJCbHdn6FRrTJtpo9IO+ZHYtz27G
AW+khf5FSTJYu1z4Z4voz23bCG9PkHZ+JVga7bbjtJ8FBzfF3vQFMVWyp3zIlGqKvGPVRMRY9kH1
Y6RFNMaGfhGwMKHuBM7JtEjZVaWLvrOhVW/l1k8fqdBnMn9NRgNOvfY8Ann1qh+eRhiiZ02FbwPl
oKc4hDZZFQgVgqVeVaAxLSph0buhfOXKJr/442/P04aBrBCUnUBljDWEO7Kv1Ow6iBPrs0PUOIzX
zjo1YUfCsKH/senCMkYcMY07mXXtQS+RhWfFkB/JP8QskEffxtaKP2fVEyEl5UtnhtFTb/VoLpLk
MeiFdgd8sK9E+ExVZ7w0VjCn3gYeyQyheDGWXkQ7VKcuJBoc3+ezyKaLChyPcko6PqcEe2uYzM4y
Q4TBNMc69x6WqCiQ9RdCgfECEDNwwpvZ7aWk5hCgZgMsQCpgSgCJ7SDCLmZ5+eTIYd/kvY+/JCtu
zogPsrDo5JKl0W07wII7ursoKp2mvAGr/E2pwd/Xpo6CAfTykRE5pwSDjdWQ0+APR43LDCPdta6G
adcGzGUZW49XlwE/mTM9KeSOZhwCw1b3bmLKW6WR+QJw8kW1fvvEG/s9ShlsJuQh2xaQMAnttP+l
SsMLsm+1patJgzWU7j1FUeyna9W14bmLGPDmTfubn5MCYUSkGyFi1q7I0/lWbFgPzHTtB6aVLZYf
55xrzrBVQ0m80Ovo5OlzHWnymfEbSdtaJvZOxfion4nX/aTQlA8UytTovbaW3n5GYssU18vHR1o7
xo3gN0KTvOSKhcOhAzl+k64yrstC6wyaPXggqV+wjzbZQdZBt/fj6cxvlZ1Q6xlPoXOK2zZ9rJrQ
Oof5wDXNYFrjetbzZHxSgWa+Gj+zpr35QxC9CM2M7hBFXgc3qDaZ45X420R/b2XT33N/uuCADYMT
yJvEXpFhycRiZIg6YXylTVzou6aWzUI0OOspIYaJ1SjCOmLzobWz70mA9nJIKusVnZRAZPeJpAvv
lLhGtCutTl5FU9w9u9PuTBgQAYmOGs+UyLMRaaem4pcHmvLqTnNaSeeBUPS6r8wsjCPGMbC/bhYd
hsHId8GAZ0ZmU7EN0IFSOEltd2CqKrytGYX1psQ7h9tMvgiq4mua3d8z2xSfp/bBVfCkMf7324l8
lq5ST2NFtt9gkwcNqeLUlZYDPC76HAW1fm5zZROip00b7hP+vjft7t1w+V8/h/8dvZUP75765t//
zfbPkvZUHAn1t81/79/K2/f8rfnv+a/+fNa//3OTP/rjn26+q+//sbEl9Zopc/smx6e3ps3U8nK8
/PzM/9cH/9fb8l9AG7/96x/ff805UHGjZPxT/TXKjC4CltD/+usL/PGH8yf41z8oyZfy+6/yf/7N
HxxSQzf/qdsgZIjbdA1cgriA+7dG/esfmqEH/4TYpwOYcczZessr/UEitY1/4hh34SBYOv5USvd/
kkgt958zupRriYdfl+ZN8P9DIuVtYHB+/5UWjif0Tt/3AsyoPiBJEgD/hlvQc1EBMZk0EmbAySDg
AyDWkDLp/Ln2vq+aQyeT9+DcZX151v94bAiZ/UoiYVd/eXz+f8vmskCEiOCektQu6oMHlWK43jZ9
9ig6tL7FnBxLUWmOKW0axjURnbFlZzyLSpcFvXsefn+SLBIiNpfdy7PgHP3xrI9978/82F7WPhaU
HUvu7v3XriWh4WP/3161t+dI04+Hl7W/Pef9nTWapyPOHGKytXnPy3PA27zqjP4Y0Kpj5eFMasJC
noqplyfddnEQ9JgJqCXOe5eF5zb/sZ2Wzh+PTAJVjeZEx+WvlydnnZGfDOQf/PXHEz/+2ccz358+
v+xfXuD/9vDf9kVF6e+a1L0KVCGtSzf24z8taxaqKE+vXRIU5pRUKyU3eFldFsm882PTxMo8re05
TnnZya3CXU1B473/lB+/4t9+1Pfvcvn9/YjW2IhSf6Vc/Baw63wSmOdDjaoB9BYaL9uE/G74RfOh
TK2MyoNR6e9PXPYtf/L+d8shbTqataNceFuO03HZtzycGwZZsCLdL1tZT2hDG9MP+cvfLqtotRkB
ez2GE97M+8kxv6Nl8/2fzpuMogdDu/W2RJsbm8DTl9VlEfcGpYnsewHd/kRKD51ZRjSKc4LFogRe
NkFSqPWooaUjPK05eSVmrMOyqkaFq6SOjgD0mfL49PlS3+KkmhdtM7Swt3u5McI2Pnj+iBKU/fGf
z9BTCARzXKacw23DOawW8TVzy49tS5bU293iKz0NclvnBXDJP9asjMRYY14sD1DkfJ2Q7WwhmlVA
nJJ1hbfhMCz5wKGmc0r5segon3oHEKb5u2w88uaY4UVo/b5qxY8D8uwV+Pl6ky5hnSIJ8xOlYp7o
Gzlx0zXKECd/cKMA2bSjX5cPVkwBL7Gs+k5LMnGW5yQcBSHhJaZn5nfNA0ifJO4BrGWgbz/ePqoi
b2POag93PnZpCxH0POcPL5vLAgHAH5tpXl/9OePXmQOtlYfoeYVzjTBrff56cmJCdtPYPC7fQjKn
+C5ry6vpLXgtVAnrxCBBfQwITk8moPsCu/V26L0lxJg8Y8A4rDqOIkwxLWb8lemdfNpcaIFhHUPc
RK75/r4M1OJzuDPVEJNJ5fKmlt/EZhRCWKN5WHYtv9DHbxWCOiUelfoCdaw0y1+qpkCXtGxm83se
5+6ADPHkNrpJlk8YHaP56As95yUYauQ/NqQG8mz2k0ao8/LYsmajoKMvkx34xeVJQ+N6WtaoLZGa
oFF0OdVCQ2pntb981UvahsLjPEk1ap9yXl22iyn5BG6q2iHZJTS7A7G3WlbDOTV7WfOxt8y1+Es2
B3Mbc/x2Sh+XL2aOHPbnRSQxqbizF8AJoi+6JhpMESyWtY9NfyLOERHt72VX20ZfydOCY1K2HBKe
RpS9n6HFtKLp2hqEbi+7RERtECDoAcvoa2VnXO///LB+Yc/Mzz+3B6RbtAW1avPxCd8/Jp19jjp6
m6dK4cbU80uU8gE/PuWyuXzeyq7Iqu867BqzUz8zxjUufgQY8ydfPi4RcxyGzrJcdpQ15E/qwgfk
YASWD3QJWzNJt385XpejA+NYgJwdDJ21JE6/n8HzaRy02j4XlrH/2GXb+a0WnHmm1LgCW/+Hu/NY
jhvbsui/9LhRAW8GPej0hklPiuIEIVESvDcXwNf3upevlFUV/QY97QgFAshMpsg015yz99pM8ddD
tOQJkHK8E+pdqXw4+I0+3qcyk1x0xKbbctpWl6lesT9S145BEgWlgnQbqAWBsmqog+4XNR+bZtzl
CeVPvHHBBooNAmL5mXcnmhE4Dqp1Wox4M6WuQd0WlvO7VyGWNAcHb708uHmGB6DSDXrfKHmsxQG9
SqeSDHCKZ+rM8yM+pGXWYtf3ngwx05Er6bJUzUJweVHQlmHe6040urvTOOGtC3TC3SME03yNzJQP
vPyAf17bTU/+HcEaEHbBvNctXzX19rfyjVQHIga5sSFUBp0SkUqRiu82PaKwLfmu9tgxKfWR1NNX
CTMeL5/6cKuz62XfugRbYPzb+kZCYuNinNQhiowvDljG9SKzkHU5dKqDlzCeXm9Tl9WCmmilTtVj
1N3XS3WblUpqy+ye1ZXNDE3Om3zqz1N161+e5/PUh5bu9ox77jyi3O2aG/oy3YmaYyvzzZ2j3j1U
pjuS6IbHxTYwOBHeGmHvC8hbYaO6MWs+Z7lcSiLgYGFklIwatrzx81Tdz6ByFxYLZpG8dVeltPUI
Ocm0yqakTtWN6lDLu9WZxqqZSUOaka4/oy7HB2twEKHIJ1F3qVvV5ezKOSsz2STWdA1ZmsjrRD7J
9Zli8kykSqYUcoFCV17eXan1jDqN1SJX3pjKM3WZKVvT9Vo98Hr5eXeh1s3qkeqHcvWNuT6nevz1
8vPuf/xv6fVnHOq3+34g+/33L/SX3/LzgZ/P4aFSQl6HK7/NmPQrCIJM04JJT12HbCE3MPW6z9vU
HYO8V52pw+IzZaoHq7Prz6rLYWniU+4AjeBRduQxsapTGGkL7gT5VJotp1t1+nnr9Xmu/xUzIi7d
XO7tf/9/1/9enV0f/JdnvD7XP37Ff/zI9XFTwkjhJ4f/LcuezFRWR/Kgou3VmTUXwXqYhIMHkDtM
Obc1crVxPVDpabehM/9QN+n4ZtCgyqXZ9SH/uFR3/NvbqooIuWTAUKMeRweNJ/zHc33+L//r/QNq
u3XjItT//I3lqHT93dVZpwYpdXp9jPrTCG9g+PrHw9WlA9DtODaHoBbWQQBWVa+gOqhXC3o0bzll
pGKnZe5TXZfdasyHkfKHXOQV43iJowKlulyloQeoTp5a8qnr6+HzxrY0QiALDcDOfzzIkj/5+ZTq
SdS1+vHPG9W1PuPIMRA+Cp/OH8xaCnaC5Fc+FcGpzyGJ65pDYjiBgisfutDWdlprQWPnoSC0NIfF
rZz2JnsRgC26jYdV6IARKd0MRivxnXyXbLmWHNRaclEr7Tjm76dVg7HJ0CuydwP7FCy6fVJncVM4
n2c2IN49W/1DLGcfqstACNSqCuUzvD7LbCk7Ej+31s5onzDvqyXelLBNikscOatEzt+RPKgbXQ1g
zGh2NuRT49GMg3aX69Gkk7Hon/Spn/fAn5zTJA8DobHHBOEjAq2e6EZ2LeqsgBiRggLYE0iin3p5
oAi7nLrWMrZR5Xy38WCfRrkluh7UbS4rBJq8xMgRs5astKVBydRZGhMF+a+5huvHaNK3pfV97HNy
OvblTKwO3eKMx6r6ojMEM0TIV8KR6yr1wqgzdVB35DX+cTAEpXQ3itPnwczjAzrQXajGxl6NzIss
Pwg5MKbqVN2ql7So7JROp4jHU+AaAXuNhL83aufDPx9syNFa/Zi6R505lHcxUZ6qtkcv9ftQ/D77
x21JQ6Iw2HNwF2WD2CyYR9TBpIsHqKvW6rbrHepski9VgNkAYSSrefX+qrPrATLOv95zdZu67A08
nJ8/oq4/71mGh3ihC5J97hbkE6o71AdGPS6JvNvehQG9yNlykLMra0NMw78vNTVFxmqz18n7G0NO
vNeH0tAjA1BHJ/OXB+VWsk8SMtdHtqrBUoXdAbLhePI9eFkB2SEsjgx0UZmLjJUNRowu0auI16qH
G3UYGiJzqKAfPJ2E0XVksOhQh6GgDrWybbK49KH+HMCbkaC8v4xzBXLqbT0OCclf/nzKyYYTEDnw
eLNFM+ThejkspPmtrtfqTD1GPVpd1qGeH1QJ8v9rjZW0GIqi/77G+t9t9q3svnV/rbF+/syfWU/B
H67t2J4H3DYw+YhQ4/xXjTWw/4DsB+ARgIfj+CQa/66xUkgFLyxtdIFlYbWRP9VVQx//139YFuVX
g0f73EzmE+FGf1aA/1bhvla8/5qUZCJ6/XuRFdqfTLQC0W+AEZct/r9TJtE5mXZtDvbRyX1/bRU2
ncGiO8eJ85rbXnIczCSiWWN/WAukBlTSJBFi1PrqTY2+HaiDHCJ3fvLd4msX5DGJgnTxqqrBhKtF
L4FhXaoCmZa1DDQFrMSlpkYYZHTBkzxtU7MgAiEMsDsN3pdoTqWXJt3GdrdBxeCjlbRo2XvLZRP7
6YT3V5Ns85mdnGmRAx+Skp4Z37FISCjvDcMcPSI0PaveS8lhkNxTGkW/stFynzqiIOkZbEyMUHdA
oA8kg4Sbcshrqj74rdJJd/aFaVKwoWXtUhzfenN8T+ycecz1bZsV78e2jl/qenHPfuPPG76qzPGL
fYtObblPYWZusm4BW/MQu6K/0XwSVXUPJVhVZcGhylF7QxdMKlIqSGykTRfUWM7S6c6p7iDcVkgI
B7aTekH2IPlfGGHDaR0NCBkd72foWfm+aas3tEcYD0VZnsVyJrrVQUFS6oSCIjK+NbB4HqvhVAeh
eY7b7gLxfOWaKaK6dH4VhflUIKDZlEX8JViadIvz1d7NhYY0werb3SJ+hfl017fhfZ5m4abRM31v
j7G2ShCur1s0ndmQ2GdXSqkbPbjDa4n8satXYjDr1WgbeDIypCZAXgkPRQYZJXBc3GYXOuMOnVS1
s4NR34NGvDjoMn3062ngy0ZPA0ETuf6UkzdutVNE0KZPQmDZuBtc/LiznOC5hk2zaqDv7BPUmxEE
/sMiyne44Y9V1x69rn6H/52smiJYbknN9FZdr4OeC5DNyIQUM2KtQUwigaJxvln08h0RdNDU0QtO
Rw9EgBmVH2mD2D+eHolLYAxNDwMbOuz/03vsV4iC0Q2KwibKQDfuxBBhm6yNQ+/6b/A/kL+0Y7bt
A+OH1iQv2DPDoH5uc5/FHuUYEj68b1LgDh+dusDAu9s41TdvJJ09Ehl6Kh8BbKJp3qGITJqQM7HI
SxieWXiRkkgRJHNBK2KRILEUHWSd/FxMlH8ADYn0q+2dIOO0B72U5/WGqBIagrMGv7OIvo0mq9cs
vNdAwmyh6L9R/ziYBdpms98IkntWPdkZj14xHixNkpz0Rza6H2OS2/usjA5p2f0I4xjxYT7HvKDm
A1bip5x23/YVWTZxwvzWULtd7EmwJafBvW8zNPfSD4/0RvPIOmuy9Awnvl9baYV8IP7I8LPJCY3x
oyby2LTe7RReyggThSKouzNqQFkEGWxaZOurhsKYKB8rV4x7smldlnXJaywxvi6BphNf6NjMX2vd
/lphhInb/hwlVDtqAID6FismvYFHBFwXI/EfU75xve+jyzVvQ3S2K3D+JZUPahFSKmYhItmbbOs1
X0MU6D3YGgYXZMqAGVKqoeQETB14v4XFbqwXHybqT9rsxX3DagF/fPIckU60iUxxwfUMC6PEKVE0
qHGNMZPdaPELXDHh7Hnz1RkQIpDNY2ltevI1+70jXe/Wbttj+LVxJ0E1HimsjTLS6pPhkEyUvIze
+RUOGSWYfArP0aNfAyfNUPQ/2ebJM70feZn6uyJN7W2CWi2CPrWuIjtGvdJk60Afj0WYIzZt+y1t
6DdVgGYO4GNu+yCFxhaGxuJ9FeX8OIFHkF9KcYQKv4LPZl1SXyv5awjBhhGN0Wa6RCbirFkmzZus
eA5eXBE7vZAs546AsICJ4p5Ipncxa9lGdyiFaN53CKOt0/7IHBERJ0VVxqshJ0F23bWxaex516Zg
Ac4xoE/EqrGbcUauUOUgrAlT7eAD+DE6PTim1Fdivior+IgJjmYtuekXvDyMPkRdYXHLf1DMyNYR
QMQq8u9NCqCgxHR9E2SQKprcg88KpFJzA/88iOjR7CtNEtWANobo+5zNWGuXWScPGlObZBsk66g2
3JNX1P2KJKh8Pzl8Mqrppgi7S0znB4oMphMfdfVusojd6meyhwLb5gMNDtyIsaDlIo52fVO8wqjW
mcwmMie6BA4NGdhAZV02Eilx8An/Q9zmO7MwtW+TkZuHqayYYnXC8oK+vBuRPyaJ598Eor+dmoqS
fDe9aUOuw8J8IyisW5MVjTgQOnmslwsC89hfg0lwiWq+I4vBPjMYMCiX0D4SU+yRY4BxdBnxSDZq
p2yf4m/d4o4igNVyXv0qem1czds2Y6thsC6ijeHIdIYQNXoy+5hMhtvcNa29yLMI3zo4BzPKvtWJ
eEmBpb4u/qGz0UeiqImgrGxHhDRllA4HE3nsri8hfrlEl81IpO2puSvHJccIwW6gazZ2ibaXGn80
uMkJ/dahLTlkdcJ2XCQgM4PX0Y1fErBiEZr1xA32tLAtUijHmxaoOHbiiHcWvgAeD7IfEFwjGGZW
pWDA/2o6vDo5dO3mtZHmADcM4MygqsH9osmMa2J6Q/NUZvNTVoIN7fkdNQYS+jeJdkhGmyJg315c
YqJyHCgPc+G+R01I8uMkjktiBGcnEpupombZgmMJW77IGHD2Rj3ElzB1b5K5gJDssM3TMfiUYbKh
zPBtLjZFap7L0MMnU9u/Aqvmkz/vKkwcL3HTnoj1ZsylsDuJAPlKEhAcr8V3lPryi3GmScKXz5ms
S7hYByMZ3KPPqgkoZ0ONJTjoS/gz6L8UqWOvW6eqEbRmB0Tg63DKi6NBCvNW8+Z7526Y+eBlRvPu
oq1caYIJWpDz4jGYbdK2pk6NCDsbEIybfOAEqAPGFvt7yxcR3NjwNmrEI885liQUlZvlzdP797my
ixs99O8rVm/nHCc2Hm07OjtZ8G6kDQQpjFd8c7PnVCPpwZOz9oCk5EgSCeZoXkAvtIEZRl24sYru
bdEsfR/bNbS0iVpFhJFkjOHM/zQR1TMZOvuKjX4o8m92hmS2q5lJywy8peYxWHVJl7LrWo6+HTwQ
Z4VJJGclmNjzF8zVzcbresiKcG5W7OABc+gTwqOyA+fcm8e0xe8WEtBNCoBPAThGohM003ERDp3e
PoZoVYVH0uWSdbUsrJkCxi5Wgcj6/ONk8a5nCK42hkV3eCR+J2CXelOTLL7pHZwcbZyRIBwGhwG1
BHrKelwZVvwtR1a1Rtm3yxf/lnlp2nqVNW8iz+35REqfQRl+ISDQXYbncSKMOOyEfsm9bRin3g7W
Dj6OyHxzvAaSgQsl2ccxpdZcmZZgOfR5qVOoJlN46jSsxbjasFcMh8J3yav0QGW7st6DyGm9xKws
Wkz5hmFDD3HAuuhDZm/CektO0V0gxogZbOZXavTHJa8Pfdg+xomFE3QxfMK5kfXwJrRdfxwM60s3
9PPRwCIBOhcHhW4RKm4IrEQjzjlBTOEh7529g/V0gxK0WAOeDmAqRPnRtfVttrzlrF32Y5r2GxqJ
4wW37TvGnO+kr+JAK6PvyTJszTGEZQL5Ft8E6WekJJ1JJggQKzlI4M3xl0FY1ioquwqIG4PyLDwA
i/AZWbbZLDdZaob29HWshHUrfgmr/jaTHNRU1qUwMUKCgkEWPlhvDVHjQ9bTK0gRq9IVYnDzcUwk
/qmpsKPiNmpT7Dyi9o4m/R02Q4NOz2d59Bo0jQgDIeJ6lA276Tkb64HCQUNUDoanbTv5FruOJli3
Oo0g18se4TQSkqKhCPRGkDY9CTdBzxK8MNNvia7flSxW5GwYZV6AqSfwVhMQtnV59H4QPg3Jh0yw
USv5nrSbjMDDo5uP56r4AVxDo6NJSr2LQpWdq/48iyNVSPI2y3aXVN0Ha6V3VnrlBBYFdvqwDYjm
cTJd0jEGDMETQEgsE9KGhdPLrZo1MEh3ZbrNdnTHCmzjKkRAu8J0yfctmUmc1o+pMbiXIazcNejA
j8UV1U4mAg1eCVs0xVTYQfTqfQ3VQA6XhXz60dsBkSjWcxyz+Mr7O9tuVs4y+gxxMDGzSjsDz9SP
rWXegVili5X2X3xJS8/G9J06y8pLtfpiLdi2C6Co9LWJU+ngLadMjA/DnF4AlwxHKBh8PHzxVR9E
siYI4tDW1q/cyp/GhqHUNS4+8InVGIzYvqCJw7K7A3eogyHf22F3Q8GTbUxrwSQx3eM4Q0tPYHBk
OgC+xnqNvLoGgCmqvZtDeWcOXdiFQd48u+bdGLGWiHSTttvk4t4iE2dG3RQ52odV7XXqYrSURnvb
ZVBKSPUBN0HSWqt1RClo31MBBpdaQLTCQw+yUwZDstkxtgMs/52pY73DLxBv+jmmkyx76vQzsRXz
ETON2KA/2LXrLMo2ftcghS7JCgHblJJnnP9C0nUbd94uNeJgj4R6Au8ffE1spI962D8FnvaolxXb
/vqQo/lap9GLV/LOZQl4x4gtezmzN2ke7ZrdfLCMVNXd0N1ENRxrvf5mgM5FSZAFaJxZZaFG2KQ2
lsW8yp4Db7wBwdkeiG141oK4WdXtvJuJMh/0Zwq8q26aSl7SFoi6EZ/pIlCZL9AlBz5sdUTL5OHC
qIkS57vWOS8Y6XjbzbfAKVLgxC3zHssoyyBRzCi3QqQJFMlqhvriErLqnrIsajdDB5ooduwdHnqx
HquvfacRYpmQ9mKKd5HE1bliKEhK39+nsfnkTwQA63b9bBf7UcdBm7gu5Bv9Xu98b4Oyljkvg9HQ
qww9gj/SjzKKv6R+49wgprssGj1f5svJ+IWM8z0awpPf6zu7XZo9NESAv9jgzMIy16Ex3BCOPK81
SJVuLOiQ8DvSX/cBoGDqoAQRHqPuvszeRT/nN6bo6vUi0ltPFz+G8pcpAvz3YsFeAY0ydBDkOkJA
7dRAkLp2ibkeyu/Se7vSnXDCRem4QmvsuSJ8CDWxir0JAZhpwcMGIAta5YLIYMvuTdsWGoR5YgUf
c2y5B2qs66JnV+k3OtvTeRCHGd9Rlfc3YOgwvAzUqDqM+p6vP5ui8Y6+tXyhuVJpWbguUgaXKjQu
WdGbh54Vj5sa6WYUGvMocUmr1q9vQ7kuAZQHHTYvL4aj4TPzAUC2k/5aj8EL8B969f2r2/jLznLN
D1FF3IBCaCY4WvisHIaujy8uVS3HjC4FmJcRc6FIAqoWIwkXUZE+TXGDWSKmLLNO8+gJjeyJvdh8
6RtKQz3GZT5OuvlYLskbCIruEVWUBLOLb4uzF11aHwG1vbnWtL70Qf+ULPHzYvmEz3UMYAkmeSX5
6Qbe689TdZ0WP7LBx0Gd9OkBXvG2llV6dTBcf08ssL1XV0rv0BhlT7ZYeG/qaLYKTz+Gkjxj5sAJ
w0G/GxOdqncxHLsCD3goO/I4FFBLqFORQ6+l9raPjYSRLBsOn2qm1g52eTRZ69jtxodYNKBpxK/S
6rJjbLitNFHfd575OkD23tQ4jQ4W2ztjBF/YMyJ/CO2e8I7huwBGTcIA9IvOKc8dZ2t9gFZX5AKI
YRL6/GaEONA/4fWM2g/Xm46utlCwIA1s7RvOlle63BoF3W7DzO7k13UVB9i4tSfdiyEl6QIMkXch
Gpk15JwNm4TQIb0fKAIZCVs6/YCoen4MtWpicbIl66t/1JwGklaNbcVyL7ZfnDKRgyARt1WkiU2l
IePLolvTO7eJ/SIsP9svCV6MKg7hzPDRrgnniwNzWev6e4LEiT8CWniaw9ObffMxD3xiJb36K9MD
1PL+1KREohXpgkrecW7Cmr6Dq2VQcGr45l7u32a9+zWozbc6KB6bupYh6uPHMAUIXWEWV4W+tl3c
EGkTgYccc5MPPcPKUuOAdzcZH1r9HrPkxZhHyFC00ajPwssoidatmw62u24dnLx8WrQtS7KH0dGy
PbHMpEF441thxWvPCol6KYrsJMRwzJMUm4G1I/V9nXkOihm/WcJ9lGdnygm3tmXezLPWfAqlRGD1
q2mIh42uGsy/D0pOYsl+s1KXQN3FhmpN5VrphMRUjDiltY+6yIHSL9Fdx0dpr67CpnjpCv87CcDD
uunybrNgyVpd9XE2qmYGGYBr+eCeqiSzTj2tQrr1EPupykDJs6bmTQngCFOhI6zEaCN6wU1nwxJW
6iaQZQI0Cns/pYFRv2qvGjKeiP19EllA4LN3HPcPbcqS/6pHKjKp/LxeG7xReurGcMZpDqvDDFUB
oZm8Ts2DTTn9CIXy3Fs08TAUKL3jp/QR3ZdHrlt7iToTz7kSS7LbBBHnf1FfRsujomWO7UEpAtVT
GlH057PL/9vC2HucoQUN54b/JAeBtFd/seMNkp/9WzBZyu6qZ86PjjV8D0bzPMSUT0THu+tAbApj
KQK0ZZ8JZgvLKfZjKGKQb7IZiwQ94/4ooG/sNSnBUb+pGkXUZUULeu3LfVMr/2r1q7dW/tYwWzHF
INkLzGE9uKONT9HuD2VYbX2P4ZdoGpaN5vDQd6G9+xRvTkWBnHKSbVAtCMpdUwaPSrE5zvYhrhEB
sgZjTCiCoD7E6UJZijbgXEza3nK7VqyTlJzgJLQJ3hjYkU0wIcD7iZMe9cUK5767KVR7NZYqMfX/
LFHLXiZfDAaOPxV3SHbXlYai0dVsV19TXJzrg1xhqPEXPER/CrA89iiFZTQfJX+lqfqtp1NSuque
DtbMr0XKt+YylhpOEJmhT4fu86sihQ7qzHRnBkzZzFeCq6H2EVAoPZ3Ufq38qPNII0DBWyUkSpUd
xLEU89wJk7adVXC9GphQtfOzICX+VOTOrU+lYKdwXOpgwRvYOj1feU92Na26oavpWRMi0QC6Nj3P
iHo3o02/nJKOpTqbK9xsebjPcCyeJyY2kLDseq5iVSVgVZdxorWHPpLE2FJKA6XMICJU5vOwyI/G
x+AOzLIGNpRTBJb9NLgvepn2R/U+mLJ9/fmOUM3xTe0DyiRbQTf53ohgvmGrt4BgQvTjRGm7hw3/
MpmOt3GS4g6ygHXR5aFJ4t2gmfOu6+JXHdz+ZfLnf91ntNreSV3/6E2Vc5OH5ghlRN/CRqI4SUXi
BmDwK6pCd68eUIqpO5sQHNR9Bl7/zg1/CRtBrNVoe5tgnb2eQTIxRTQSjyWTQSy+aCu0gcXtaFuH
MQ86Gv35DtJmxQAVOvEFGxe7sWkItiKTfxUJdFSvnqgtUMFtWSSZ8pfWW3pctYaLuWChAc2ebak2
cqnZy/dgHpgereGm9+zz2JWHbCkuQ5BTviiN8hLOv6rBiG9cEyb/ioLbaonn7Ji06QEjo75Le3bP
gvRDInU707gwZJqXscWsDGgkWSG1uonR2R+GRoOoPALoYItFuI72tYk8dlMpVc6qOPthCeaBQJcG
qrPzoAcdvPGpeK9nqj2Onr8NzSK2Dp7KlSH8j6Qt7ousourQjel+aFhj67Cc6oUQvwQik1mf8arx
YgKb37hGh9W1iSP6mtiB1jowxfP14E24Ji0fx2AZ3pijhz3ADx4o3OpQ2Ocmx8c3k3C29KxBkF8M
CVOdTwKrQun5WM5ZCgHVs1NJYjVhPOg5INTFzz8Pnk+RM3BYnA3ez2kmsDMmfCcJAFFWc2SeDNsy
0Ndx1siDOrveEUMpOE1hiTGejula3aHHNqu/2ik218epZ1EPto3ktaO+jnxVcxGqmO7JJK6mpC/H
aeAZ2mG2MTdqjgDcsFa3Xg+tqLzPHypbl9IkXro1pAiWaJN3gsaor/xFziTUyU9RqPunSTezHTDN
QxvOm5wV4dzx4RQNFoyx7b9TXLF5ArKJC7EPRBif65lvTFBbW6YC3pcOGw9CGZ2J81gzqoqZYbPQ
7JyivAAVFGXkG81IHlLIq13BYtIIxdE2Gdd6Lat2DqPAynKMDyfW+Xp3X5I+/0l1ZV25/ZuFAHZt
gcccqu45ydjjZn7wRWTkCeRWveJ1PFBuHW7xaP7Ia6KTJg/1nSVqWm/t1uwKV9UwUXnn74a4pLOg
jkElbXRbH9ts/jHpTbOFSwU5ovvAwIRpud8GuKvT4M2eKYwnjk3ClT2/MGWbKy/ozfUsqHRV7RMB
U5Cl3JTKSc8+uwDnW9l7goSfYz1Hh9z7kFEhT05V8SXv0l1ogX0qrYFJlhHPiQnc6mpeBcnALNN7
tP2nMI9lhy1+Hov3pBh9xrU7ayYKxNeLu8rU9E1dhC9hL7/s1Va38y3jYA3XZqI61LBYQK2EpwC9
r1fWt+SLQEp0+daHSFfMvD/Lsqxc9ZOSgzOzpvkFc6VJ763ZhpjlMZUSz/KdmQHQhXmXa0DctPR+
qqa9kMQmmTsS5M89jVM+WHxjsKeI8rn1QDKGSRah9+UTwEgJr2DCxB1NzdoK07uFJxupLpYTUIeq
T/ZdXVExJrkDK3Znnz0GRTAhWNigDdfzbZGRkJM/d4AN0NQARWcA5Bscbls2uGuzQfSsL/qlCcOv
vUGZMmm2VVMcJ2KzCDX4VtMJ8AoQSmVzm1d0c7R7zaxPIX0SN8gfoNL3Q27AKCpv0VCtjMQ7xlPw
Y/TK2waE4Soek28IN7bTsAUWj+QpeQh9nK1ZZ22DqozWNfZeDSyJBoK3iKu1GDZUIzaDP+4NSn5V
qgHFIrvJNglkoUbX+voFION+EBiILX1LF+KG8rltTrf5L80cD0nHu+q0H1O9XPwy32QiOncmrnrX
eDLcG8wPP7D1ZgVAOep/T5OguEYDGf5IIJMj3GnjuBbmUpn0xLfdOKszdRhkBNTsM5YWcfpeL2Sn
zp706uA72CFC+GI6kCBTNy+p9McxnfUYNxBDAD0HIvXEAFCrSx+g0wU+qzcln9alkNptA5RM6roj
AQp8LqtuYfZIvyYA6CkVxkHYDXs4Rl4RZdbXGAnVKu9nRkrWapbcZ1Kr4M3spRq+lQczFpSlamjJ
cH8gDqLvGrR0o8SCOLnaE5ZsFM9u6VNQYFmoDp7nPXTF0u7qntLxKpGLudm3akkW/+4uAFTygk2M
J50Z41gf/NCb93EdSjlBtcptWG4rded0l3ZF/hfd7KRWaIU+9uuCUvO6aECLmiAgUgiTlASAxDXQ
FxDr8x3OpLdGw7bGNMcUicphPZYLdpoiC/DlOnBGgiUh7GLSSzq66P8ieSjY8pz0dyXXItfxyS/5
S0pNTnnqQW1BwyAGsn5VWrJZw72hFIU4g4Gatlsjy8HM+dEXU/T8OUXSslp05F8M6AsLBi8NXjhU
GRpJasMZig8rT0AKG036WqwOweJoV+xnrtelgUZewK75FHZe//tUSj5p7NHpZmyRZpMiI7rGbYgm
gbOF8Ubeps7UQTOrGxJuCtZHZJOwVPEOk0c2VL58teyuZ+davjojeArmAoMSHEUmIilp0lVWuCqH
4U3vkLhao2wWYidxpYpTyTYjz1pWcwLHqnMNZiN5iBa+sBHoJGxZOuZHDg4eZj/U0kOv/sJuqUqw
fQLAX5ea6z7SKGMZabIjLO4l1xgWt5PE6Rle1W7qVmecHkaNDwBrbXS7bDcSN9p2HSMqp9yYSwWq
6IOn/98aO1PXEZ39e5Ednuw2Sr79TWP3+TN/iuz0P3xbp4fu6SaiOSzNv0V2vvOHqweEtXvSLu3B
0byK7P4iqtP/sBwPURU6PM9wfPP/pKnz0OD9zbhsE5+LsC9wdNewbdNxpbH549tjUkbdf/2H8Z+B
iUM9rPz8AK7vZ5VSI1+ktbH5Rf31NGkmPp4ge0mK5kYnf4s+BcUqWIMnto+XWUF02btEPmTqYsJ+
m8soL5zY0UHQhlsXIR28llUF4poYm4Hx4A/aLaGwktSGAb8mJ6yd9XpDOPjPhQQx3dWCc2qNyQ7J
jiwh2yRTEDjWYc5isU0I2STjyFpyySwZUJbLqDJBqXK7dMSXWeSYFeYbPQPWHKTwdChLVm7l3Nca
Kwwi/mC9WN1FK2Z/18qANH6S2nDKdwTByJEoYVTomfkDoFmEMMlCXnGIdfR4bWbelpX9bsgoNrdi
IQ7SeTen+jc7j+/DHP591yEBD6BxLCiHspRVUV350IA6OPauhz6o3PqzQDPrOQZgYPiSaRw/gWFh
tq7ilR9URJcm/kdAnpwpg+V0GTHXg0VcjQ08Pyclf04G0Tn1yyCD6ZbsXMmgOptaNiMsgRUyxI41
Ikv3GWVSEA1iwxT4oAHOt8m+S8nASxxrnxURBOlln5CRJ2RYXpwTm2eRn8c/c84fMhcQ59IQbWUs
G16re53cPV8G8JH4wuBEJB+58uO2lTF9Qu8hoILiHloCLWh9E96EoZY032k1kfMHhvW2JfePZfam
106VDiSfVECHdMBAroHK8ksZ+Xwe3H1EQTXzkC9pfX0382eFS3vvkTcYkjuI43WNIh5GhYwkJF66
BS9GrZ20QjoL+SYt/EfR21+1gSJiW+0t+8bshx81Czowql9Av98QU0rCGHmIbmfBeyUhsejsG1tG
JjZIncO53WuExmA82Pmy5hqTsmha9Q+iC/c2YKqxId3PIo+xIpexL6Waa4IIz9YqOrNj3/r0Gjd0
o9qdT/t+lBGPLlmPjszk0+cPy/k5D0R4TbEebElJXxmRbAGHvOp5RgydZ/SXrrbr44xAd0X3/1L7
lbTZhcauKGEKdg5iS7+aH9M4LXasqGLEqenRzubhieKh32fNgYGleBDNuTen/twn0/M0RvlBS+e1
1UHshBEXHp0gfKNdAwpqJoxvoivJzpMgOM0+++Z0GUcLXRVNCCftos3ikQtgRWTxQDTWCIc2YSPT
nV7xZjYhzJ1uYG+vD3x857B77vwhPsZxM6NYFe/Geg6jcpv1jb9OGyCPsVtdukx/L7UoOALmfUkn
y1gl7GhxtJwasSw3KcqoquKzO0EV3Rvj8jUeCROJx/amZJuy65AjupqY2bPYd1VGBosnBO3OaTiE
IXGPIaPUbvC6h9FP9AMKRwRfxz6LnI1hsmQfEhqEVLi3wZy557KXf3Q93ftlKogoHuXuuTlEoDEP
Gk0IMG/BXhiGhkig89cs3qK1neH9BPCyPMNC5GMUf0/IGgGi3DxNs5/dQauQtfv81HpODbBlbLiP
YLMUtLDoHW0FaqjZud5bpgXGLVnZmxxkM+Qv56Z1og+WCyTYVuYraQjuoRK8sPHQEN8RkY/HtyKQ
xCCThqZAOgdpeC4qUr1GGjh95Febyay/5oPn7GzNHs4ILCFwmutl+rCXInl2pv/h7jy2G1fWLP1E
uAsmEAFM6Sk6ifKaYEmZSngX8Hj6+qhT1efcO6jVPe2JUmJKmRQJ85u995euZkvDFR56RKxWa+4E
W/W16wGmbHJ1HAztIMMw+H1ufFgjPRjq0NdAqfOZ6HKt17Ule7T7/ilpe8VP2+BEk0zvBlMsCewm
HyCVL5Dc1IrZ5qavqSAbGvCxjfS1DK19SIm0Niv2zf4gM/p0dWhqIDaE9tcXqa1dExbPJOkHG6K8
mHKO7CGnZi+iGEkPB4KYg2s85Ox31fhgktEZzY5PpN6oj4NoQNvN0ISMuchf2oIkW3M8JbBpL5bH
DcXzg195YvD/a1bChY5ISvsyEI0u+4ZgR+miKPQs69lukpccSuamKeIDMT7jGtENlmhzyNa5WV08
DgNb9sV+IEHOp7ffuXE/raK+sNeN6/kbe+oA/IXQyYKgRUFhVos4ejc8276fEg9DoCk2cLK7BbF3
+TZsxvdIdeXZUuFLP1Fq+TELe03qbJV4EUI4D32NbVzdmaGTpmVmGn6NhpiFsGyGN4GJBymmuval
y0yx5alaUWAtHAb8K8u7QVKbeH5m4XPvAVI84KtmqTjW+bbyZ5q5mQV63I9vUWWduKE1ZEY5mGKr
+6JE10aUqrUz6qA5SPKNGjtCPzWT1c02rLlE5d4OipQraepvGXWfs8T97OwuhrBIyBdi7Xd3AIVE
IpLJ3or3r5iGYxc20QUQC0pnBmKti5a1ccsv7jXydVbiebKfsrYfiVOJi3Vh+499ASHG9vRrOme/
eoewIXBCasWxtJtZfEpgj/aMJMnPXbxR6ndTapCwUr6xuab/rZLzAOnvjnjVdu63kQPcfhJGegwb
JLzVNB+qbu0MRn8t+ltYbuZfvKjqV44/JlvfItDU42ac5V169hJxIv3WJ3lI2FQiRNjfghQBDRhP
Jic0opz2PVEq3YjaLLYE5bcr8zaSFRlYX6C4JGNBaV6HM7oIlbJk7ipQPm5V+Ktc6ugO2T+4qnY/
JUTgj3rYoiXcBhxVez1zD+yNLD6js9ghbdzX8y23nduJ7Sl5GOOA6uT9J247Lat308+6s337gPLp
EwXCxgLBVDGB7e2UHo6TtoJrsZRCR0ss59bSDBrYhV5F7H+Z38TNCD5ndlXbzEo+kJpyIZGs8isP
wvrodRJHgkrXThpp4pokAqqZq6VpmggGmug11C9d9KdBP4fJGiZXQzKYqp9CLCjXpIUt6aC90xDk
cWGw/melgnuBBRQA93ZXyTC9IDVg5UCSfxFSyI0MxAJKEdMk5bBPmBVPIwa2vDxZglZYq1Yf0lJ9
Rgg1ka/e3uM0g0YKzVpnhyDEqcmAcdzbtIZrZdIFySr7phzCbBjWpLUydVvAe0TnnFjcNGf7VdtF
v24dF++cYXSblvETQ42V1kzJ2srdE5p/hw6t/2MjK7DUjul09Cby0drKPBaLqp+psUqJ/irogU+6
PVaSGShELKiz7WCoNp1dIV8qml+J54Q7p3KxTMEqADSwiweFBsQdTtlw9iw5HSCAeA+3Q4Yhs/sw
9tehJu27nlO9wgVmryWqvzUskTufg41mGBOLb6MGmfrs2jkStxfV7QY57WlUlPrkx2yHSmYsgpQB
U4lhdeSpTTUVxb0u0PJ7zQNhvM19buubDp3ZmdW5O9AQT57TPWENC4GwVYgErbpeikiNOytz4Hz4
qAYQQfhrS2mHIahst1LCzGo6qTgEqi8C5tmxSmYTQ8y3uY5trkWUrqvCti++/MijVqHIs7OdytFp
RYiFiaQ/Trn97t5YUe3AFDHpUyCBSMY9k7k5VExj1XestRjUizXLZfRiJnk+3ngp84LI/0l9kA65
tKqcPfecXEJWy71FhLarO2fpF0iRo72RJ+uC0NW06D9l2ewNzObLbgpORlV8gyjZ1chuLf9L4S9V
RbftbHufDt5XMJTfEbpLN35ninSZ4mk397QbL9pHM1l+9rG7N5g0jKGzj13/RG16MUyxDwK57IP2
Mo7DTkcmkki0i21qnByKiI7m30MfphGckre2bWOE4CijDOYnrdFuWzm/uGPDegIRtukwoTFRvljz
vBOOe3WaoF54Sn253cyivD2OTfXINwK+Q21a2dWDl8sn7rQtgLnvnsIbMmDzGjRsxLuoBeodHG7g
Q9AuilccIXvRWSfElW79cvsmm1BE7F/4BtkFJ8O1FsHRy914VQjrsbQ08z0oMKx4QQ/U3Gkd/5BN
8qGcvDuO7D+d669DFExLokiqW5wfcfRLLIMbRuOLehYbT1ePbRm+Dvoh9MmRrfOnNrx3CRs3rBs4
OzzUjviW4r5xHPYA/Ie10+ysnr7Dnw8jf+8iVcMrkL3UIt3d/l8aaoZYzWlQ3OOZbZJG+6gno1r2
VoErJbLXHlvqBSTHnEUhoyQvWOdoR4EWm7cThMzm/AZoWMkpPiiW0SWySC8KC1wFMQtTe0XrsQ8B
9S1qk8DEWfhblzCN2Y5POYOgXyjUYs9zUfMiAoeu1RbW+9g0b4Nu4GNtRqv+hJ/zbEAZT68qsOxz
ZVSbyR1/Gf60n70PDHyvGFzIqsyfii6+kh3/0YjxbFBdx/l8jHS1FWO0q5ryy5nM+962SZ6kYOkY
/EuiuWw1PaJ7fIL25myN0H5jf3GSk7NDvrjP+8e8vaEsqwsF/dqD/4nzcmIcrNZukT25fbaLLpXm
5joH0AByRLzsP5mpFXs6MiwcBunWSYlFI64YnblJuwG/Ytj5fcOMb6yQxGkTYXir3BqRm3/J71xq
SkUezIJO7yCwkC5JBXEHJlbXvrqdkPZ9zX5XWuYi5BLRlekpmhALWTd9c3glSZIXox0fc2968ub8
qJr4TqYdaz9743bueSjaWyrlxayni7ZVjgDP2LVefa5VvcCzz3Y3XknDPTIaeO1RnBnSXkSDi85W
OMwu4/cuNR9Q/ajpFlXPIAwN+lUa3VuTArcCN9j3zbfpiIMwipMv42Uyj2d+0+Mtq2fEkUx6xwcT
6TMCuLMr6u90fNIWJhwCzZvGZp733JrNVpP7SX23wNoCVBScjGPd+zJ8JiRnH6tk5ef+XdlxpMHn
onbbJHhjFghQt4Qx3SOv3YUEjodF6i0DMb33UfJzySygbqIseSdK4Cq96BOdmgzym+zoF+i3tSmd
xxz68DSUXyaElMnoVrpvnqCyRml28cFzmCpYiIZ2K89RnMcPZZHeGkaCSps/lhs84A/7MOuF740f
qq1fQi5wcyrXZStxlMnfbcSebba95z4Xz5DBfvut8RW2012BnbgM2CX4/jEBFSUHaB5MUBN0wLeD
BRLbe5mACvUo3iLMi8QyM+F/c4OnogGg6Zh6q1nJEZl0wi5/qBDOLfEWaIjWnPZTTviJg2LQmhAE
csqp2nwtxpus1r1VwMAPlfXWtt5znrrrxvDPI8VEUblvAxp6rmm4Z/pzlzrrKntnQv/JsgBAS/rY
ldE68c3jJErkHH6x7QwMFiY9uts9csEIF6FhrYwK/1qFqkOO9zJFCJZH28apdyY+/4TGwklYTfnB
Y5JE+0RgcLenU+dyaBNJ6Xb3I5Gj+PwqNSPxpSWyjdtlcaf6es2umhmC0RzwYCkkj/bFs6lGGI6h
/43xYU3xS1wD7KyyrsXpEP3WoIfqHtg9NE3adrFys9FdwHU41Fm/szx0FaJLrzVX1xxQFElXrACN
8XeeJS9VpJNt6PkWRBNC0MAgTdixFnVqPGlum8igq9Ok2XeYzqa01MtccVRPFaic2NzoKdqXljy3
/kOV1A+pS65qUxXvsDE2KtE0bfP9LATcK4+tqnkdUAPVOCxjqV/9sXyoHaDxblLQmbK8dzJdLaCB
oAwgxjk0dkzkGI4jgu6YTpAL2C/GakC00zYfVikf2OjOhXUu4uyStzlyO3NrtQNeHYJEXUTXFlFZ
Ka0RYWhu+iyG8hmd82FCmts5yWpC4MNOGhvr/JTk1qOoRo88oRMmG1bAULcWDpRF1G60RKVLKnMH
54ZCDyfNtqQNFHLX3uSrSbCySVNmnANYcenY6ljn7VvkbMcRssQokCgN9ywz3yJi1OLikAjuuHR/
JouECY+LZguHNN/KOspkAcwjpTRAvO8Gd0mk38w+eWJNrAUgXbSjozoxejyTRMJpXzYvLeW5jpsP
T4YnCmAqrSGFfrIqevng6qBd3/6twpyOEVOKYsK22cbGg41qSJW/dditE+fnwAfFuKNw4l0hMXpw
xbdJRxsG3Z/GZuneIO2fy7XtT69oiR96fruOG4VVHEYbaYtZf4epRDNos5pz51ddF6eRHI9sDihx
+nspFa+bUU2U+DmEVLLkxvF4e7/qrnxHcP/i2+1H3mTntna3xNRsuxIgYHW1K1ZIoArwVkz6VEy/
MxH+idG+t2b2iREpXswapq3vdCCcaYXFjBKa4LbhViOyRnZWEcmXi4kuSoqOit4JLqGhHguEwBaa
Jy9JFH7reqbCKh9b/TgHhGdP1oIdCjdSyAL22OxSMppwLG0aJtmLJkS54nbDvCkqxpMaZhcPhMDE
NwxUbsiv7hRYA7a4YnBXNOiPifho3OFC50rBhLzcU9NDNu+VXzyCw+By1c9vuneAWZbVlgT2tSuL
C8KJd3K+Mdi2/WpyUNI2E9Eh32Fd3C7gL1kvxcrJDJtDNtsOjs+5YTE3rbs5YyFGinPAXKHz4Kpq
unqY4/5KSGjFwDqttiejtulPJccyqUE06ClrbhX33p0gVN3IY/PE1JmqrpywocmdYucKeoAaK6E+
cjzvT9YWzMCQNTcI49edEZjHmeuntKiM3KLZCIRD960wmdshe1vgH0L+Qgu/SSsUnb4L2Lub2EOP
0K/pABaESbS+onNuPZYJzeNY2noNPCpau0246yTr+SYKn+gIvuZIpJu6SfSehJ1rEoKEU1g10c/A
P7FRBi2sWjwl0r8PrNreDsK5l4O4NJrVoO8YL7VPUFIThk+zATshKLA+KqgLbYqPdOyMVdTWYpdU
6bjNsjJcZOy/sS/5izhBD6Sg/UhLe8t0aAhNz0BRk+FslwHM84LoM+5bWsg39HaUP7R6UC0RFpCk
hV3n6hpmR9DazQrU9fomsNrkoZktWeLRB9jAmvNKI1rx/G1dN7xC8bRhzN6eF0Gl/BU2gr2+ZYaX
2S+WDJ96OIsOTY9Qz7rCAlTE3q5QvIVwB00bUAfmHjrkrRO78uiTLMfpxw6HDGO+F48sQ4N0qSKC
8MMy+YyqnDMYfbVLQC/1WyUI6gdin+T13slqD9anuW6DcjomU4ehPerKhd+AOAiS4MMlV3IRxmiK
jUa720jRc+JGRdAJQaJEKkkNxdbbxR1o9zI/uGX6SFjid9LPuwpR2caXPD2NNq3K5H2kxz+553G7
e4UyQgdQokVxno1EvJQRhMTYNR4Rmw8LrVmLtERjEvUDTzkrPRs8JzLeUDLcKGC8aqBUKQebxv+2
CLg95V20olMFhnlD8tzjxXgarfIlgqcl7vVcHbD/XqrCW6cWh6yLYo9iZXifLO/3LLbSy3cyw85R
GsFE9Q9mPPtmmQumKCERz+cVdLFBpmPxUg14SA13IrZCHKq2/uIWdzKHaVxaJh2u0GQ2YF45EfRL
Cf7LIvxc3M9e9ZXbDToMo14xWOawCBM4Ys2V/hpKWEtSv7qNDitrXvgRARmWg2yIfRiYDkLxDWcd
UyQA9/Yw0rEbNyOEfWRXkLgNMSqFLGHvR5YOwjC2w6ie4F68B02+iFhPz1W6F9Ldg2x6Dm7uZNuw
9tyyod/U8RmrgbVgYbjDl0yZMP6mrWJ1RQirJDEgLTF4DJmF5yAt3i2/33vzsBpM64o55bc55Mtw
qh/DxPmy9XRKgpRaqxh/maOLUH94cWKaEqXwyzXP5sDdx9e/jPIVRVa0D7jzNq1sloIzmZE0am8G
dhuOxqgNmcuSCObRXeDqv8MniVnaQUZqG18qNFF3VVdXF0uGIGhixjNLrlfJtHAxy/E7ivRDzNRv
8K7sUFa1GWxM42YjnPVjOGZPdt5drCCg8ogeyi47oDStjkNr7pkwIzZWMWJpPy8IF2+XFUI3rNes
QqTeM5z+LVts32MIEmLEQAYYAWc0Z4J9qvvsM6S+X4rAfRjSYTv28J1MnAmmtR/l8J3J9N0N2jfT
dC+tobt1lGePUJxTmfyeiu8wYaBRUDeKlnG6cg8qt06GL8k0MRZQB/DfTt1ZWwQYge3cwRP6tARJ
JM1E3jK+21VlJhlhkB5BJNFSqOoTnA9XRvIpyNjloJuxPGsCAwZQxPBUDr5pEYRfVd+Q1+4mdop6
ts+ijB7iVr37WFQCmFizm6EqKPHgmQPFCAYFAqPviRHAuKbbl7BmpZj02/oZRNIlUTjgfB3t5Ix6
uBvL76yo99ZY3MMpW8dWy1aWUEvVWpCyfQhGBrpwpr1NtAoQ5yPO4MOPCvrvL42bKPo/HvuPL//j
x35+4q9/IMaMNjmsnvIb104+xklpbcyZl1DXvfrLYeLfpOIFuwJWzPO1IFf3r/zNH5nvTxLn3x/+
Lx77SxgeMBZRKNH/EtxP0UzIiOLd+DuY9Mdk8POlr1S7V/OzNru+PfzIqOEN8w94owpxguU2BOEK
2d6Pnv1Hyi5GwvvXP59WiH5Tyhx+ibm1LoHwxk3gxVyU/XzM734+QLD9n88anEuY3XZO5rdbs8J+
+5P/9iPa/+vTH138z9cVWcoM7FCsVRp4Qu3+Mxf0Jxz057G/A0P/ygr9+frnQ3PTTakMaD33C3KH
xS3g5OdvquJFjH3LRhP1NRs0cj2FzY3NHFAY3NTprFPJ6Lp99veHn8dyozb2fveF6f4ez9dvjIvV
XupyFQVeevRCxnHKib9INWnPYN8mCoCoXccDAByxQ8hMK8rwjXgGbscNsyp7+E5bb6BL5QNBMPus
KetDZU3TyveN9TRzmXRcqDz5SHJBmlo42DyCEeJqIrB02lna5OI69WcSUqu1cvGTww16H10k6CE3
Qbplwi7dVxPjxl1PE5CQD3CGCEFuRdNP6xm//jaUgKPSPyYBbc7oEWvXDRMEh/nqJUN6Z4ugPURl
eGdO9ZdGFLXriyClt8bUPBTnpq66c4uwnyuqPLBlKBcM59cl2W+q7gOo0Bb/jQ3Wy0h5M8s8T8BY
y4SaVHGr8ozmXBICIHMwJyKzzb0xmA/OYDXn3sWyU6IamcFfV0Rv7KnDF89Qj7KTiZ8vLFrn3NuO
cwZlztnvjAQby8t8k3DmpPTwI905d9NVXoiTjtGrc2Dfx+2Ist1ygiNaSiog2JfG+GFBOll6lf3d
2G1+Kkrq95nlC96IVvFn4o0B04KJVzX1Gf9Gmiu133wOowbN65TFxWjm4jLHSMphNvZ67lce08Wk
N8nLwbW1dJuAEtdsQTyneXGOlMrPpvHEdmk8uXgrVlGVsVJh3FbM1rjpLWji9OfqBDFLnZiR7sO4
uJLwoxhl1dNRojo0/ziMCGZWbAtZ+86isOcQelnVriZuTJSq+bwiW4SS0Wbeb1W0m1E+neFQL6YC
UX18eybsngy2c5Q3lgmpKFBetx1vQKiyAxPoV4Rf2qGfndMe/5XMzB1juicKkLV5exPZKKE0YaGS
s5Pju8jNTpZpLZ31z2N//fXP37i5wnbRYYz1DnO8KyrcqOA5Xx3f+93J+VjmgJHCpHwUemSEps8B
uTCJETzjH22M8VPWzrfZJU9oj3E+4nl16sMwWk9xG+JYEdZL6dyCG/zqQ2E0YELHVLaer8Pcd4c8
c1bCMI9uS6VoyeFYsoDZkXpR19ld5cTHpqDOS+pNFyG9jR0NzjrE4G727rJU/aso7V2ftg1JDzYR
RAGQ4ihyCGGhTgXSc63DbMQCG4ll4ZEDIKz+yedeZYzewxDjSQO1c19bxEjN9h3t7cIZIRR7rfsy
BMPJm9L3wRCUqTSepmzucfPdm5a+y3astilLRp/40TqCMksIpOtUl1yd8DSit1j1vs0uJY0fqzhY
ATKnylcEdDhF2kJcr34NNUWYys2ProIjqHLcFKXTrwzrgGyXN3t2/rj0dhhWRb5xw/EaxFz5p7Fk
0heShUbtYMn7AGgNQv94g15xPAzp7C2xp7110rmK+TpHHDaRDu/xk2THxEezQWzP0rbTRdWDOYqJ
xwH7Z+btyIUQfuNcg/jrjdegYvNqRwW73bTc4en4DAJOp7TXVzLK1kNydd0z0tYnomCYDqvieSIN
ypicY11bkJtc+eBZEdr65Jew7oc+mhiSs7MovfajQPGRlhJzND4oaoHvoir9PXAeFM9jhD+oY6Vm
2vbBgkkjw2o3hxhmXfo8NCDosgn2hH7My5BN5N/YRzOhomzsfccibCyQVjfIeYeyqJbW6PGG0uQ4
MXpXp4TBU5k3+sJwKsODooqDfWIWKG1TcGEjIEAnr79VKL4UaJhFx67S7Bxmkon/CE5w3EUuAWi6
cKEeEGwVWfZrR5ip4zbEaqtwH3ejs4IG+QrEoKY+q0oUKELXv7Pa4jLd35VV9MdCokkwNrBknd37
FGc9Jp5uCtGKGbFFrIhJqAENtBGly0wjDY6a+e5WSjaOeZhcVna2ikF6a0BTerxlPUzNZ+K1TOoB
VS0Cl7bMZ0Me/vYaWRxUAWFV0fwsQumUl5FxwsKeyHiUc72j2y2uuqmeUUx99SL5TrrfjoDc3dtT
QJxeuOO6K+5zXqzcZahX2Mj16PjZB4zPXhVjvvAnxeysbTefplt0m5rxcishl0y1Xy7bdrxYEZL0
WrJ8rAN0gWnquEf3MyKFauPSUfJ2XyroTu+Ba33X0XyRcW7DedfeOhkbECd5t9ARBIJ5MDm3W2aF
0qZsZugRTVXIRrMzALEFYhU5uNjKiAiQIWhGTHIcXTKsHzJaz7VhQ94FdmivtZrWvtH8svtiGxrZ
/ETe0Z4rUkTWJeyqm9KfSPLHyKVmJgQWUXgJ+E2hJY9akS2CrPgejRSpeTLRDnNlY6QrT4mLRKcM
jqYnoJxVKN/8jMlYowW7M7RfbuStla0/usn0t8SbPzCW9XeOZ10wwi20G11J7okXDpsKYvjCKzvr
HZMh7xwq+MxNWxFGERF1gzAsJwiYwsVzSTgCwwPXCNOj43R/ZD2/kM7X82/LO1faxy6Ykpesu0Si
+R2O/VON9uBu5IbWDya+hMDcIq6+Z8riYeysmT6DoeRqI7Y9tfEiCK0vbaAphvJBt1DL75IJ8IKi
dFiPdrsZTf+32aLJ7DtSftPU/EUMGL+CqnaiEN4ibm/M4ozxREBLHRP0gRdyn/KbLXULwnDyrOBg
hN9Fo5DXeWSesRizD6QIVZsUPBsgXsMj1cr0TlNGxMYACoLMILEu8zgFiqEmVsWOsTNVA2LTq5NF
W5jDnSqY1VS8iao52T/a7bA/M33JsLCg0zEHHazrOv0CGmjciQb5dyOQcvXAHYpNLhO9Ui3PnhSa
BOlBCC+wfB0NNz789cjt4Vnj87OjJ/Iz52Vh3hIJEIcdpK65VYVVM246Xb/+9SWak60WFjECZMtt
aLJZLt6KvylkY5HiTLp9Jhki7yCprSe8xncEoyDh/Pl01gyc8yyEXFdYL8UMCejn8Z8Pqg9KMmq6
N75qd+YQodEws0MTIo2Ibp/FHq1Lmzv7iXkqp2CxN6u5OFRNU67wOvrAFGda+5aURC4qslrbHWmU
ymUvrMb5Y8qjgstWXRy4uB+iQiVr3qBjxW9/0LcPtUFsRuQarz8PpREOJ5QlmIFaV6T7AeTEHgvt
Wja2j2+v2QAWwY54+9APgbnE6EkMlk8Cl2yMldIww4IiIf84E1A8GIOsstFmVNUn5HK425B3HD2g
gQyr4BuSJB9WsP+qA+y88oC2pF50XAI5rvMvK9QGt65018XeuQOwu65yGPTiZoVIzbQ5IHckrEoj
FchjDh/XRIkXh2N8cMIy5jkmv2hbOR5QkR4G2pObDaheJvqWAUoMP/Nt1lNiqg7MFqpDa3YoOip7
azlOSSnhp/Whr8x6xXTBZ/LY1Qd7HDyc6+GxTaiOOqxeh8IFXUo8yu3qErII+XlQJcWKQ4oheOwX
dO5Kr70CC42aokPqCWY7P/9hzMStdomVd8pDf3sRwpGFQdfEpzokHkbHJjl5PPeE8dPh57MWKtqq
SyiimklfwETHD7rnTLP0Lxsn6t5n55vZsSaoSu0hP4wbsx4gUwt/UVfUM8bcXdqcJxCb45vNCn4F
8ftI1ri3mM1e3m7bH7VkAtbUbooihXJusuUnL/QG7nR2Yq1NZoq3KdEJhYaLUspjmiRHkqeCEEfs
gNUuZA8fkyezEQ/iSggQOz+/3saR/HD65iXJEUIbZrPJKySX/QzQ3SZxiHVa8uf/axeDbVn+/4pj
O8W/ojj8LP5pY/jvH/ofG4P9LySmGDEFc1fk/M7fPDbf/Jcw0Tm7AoeA6eJU+D82BuH9y/J808Zv
4EiWyRbPovkrK1hY/7qZEBzlCUbk0iNG+P8hK5hs4n+3Ndiew7mDxFQKzxSC0K1/tzXUozG2ddZY
ByOAZqjrklS5nhOADXc5+F+jNWJIYpFLKAU04hJi80XXnDP+bJ1/vuqs0sNS7j/cyJIPeZS/1eU8
HH6+ckesdQYRKOQkhr9Ebn4XNrtmwxDHqEDvNFsV/jZy8e7sQa47WrUD6y92CuQesjxhaTq5ubVz
6qK+jmP/XmUIkZXsr41uwoutC+cZkKizMIDw3mFZHPflkF94re+b1hivhZLxRsoAd65vagyGXR4c
2mTcuZHdXITdyjP36twOwwfLJdd/msiUiN2GuD/Qop+yrXf52A8bJ+rNFfO64pHRKBPygOF4PBZi
30YMNX3liIfZJJxEBfK+D2zjkey9T6pXE+GZ0AeG7Dzp+pcsw+FR5Wwt5yTrkOEzp6jt6SNkQ7j0
b8FFRBz3C4G2cSPsEWF6ZCwyDEVr7BPITSjZw9rzj143RossSvM9Srl5x9uHa85xFMOUHkw7Akja
sSQ6eqK/VMJdarCXe6s1+lt/u6lEWHxPVqeO3dD4j94slyizyi2gX3YRaWLiLSWbabjh+eI+TYlO
avqjbOWjNCNYXSInMUdaxaUooWarHJZyO+3KJvaOQzPeFRGS+M7tuSDx7WeYVoBU9H1s/6HJB6ru
Jzd3qeE0KMSNvYnt/F7OvC2RGz6QTJaectVfZ4aJV5cF9STt9ixqcugMJ8OlC/nkwc+sLff05BS1
xkc2zcm6bf36ECAoX2SoKvKWiJUeckFkVsj+/GHpqpLUzT71KA0UzOlR2fueG+fOs621l9jpUkym
dd/4I3nSfeIRHMyEDwRwZ1XD3T9sTv+d1v3PdG4LlOI/AYikXnKeeVwSSCRxXfs/Tzh8wgOJSLM+
DFIZJOOWbJCD/ugAPCX/ID41Jto6svYeW4g9+yJu3vEkNqsIzzQ2CBZS//vzIS38dor/A8l4y+E0
6Y7oP4Qnfa4E/34JgOruVEZH5+aH0bDPUqZVrlsZS7wu1y7Nxd7Eo8o52aRLr0NxaJnGQ1C5B428
hhmMfsUNJZdBbZEvRh9PuA+T0zwIPwYxHGVBQo7Ih3fF+0avlYRP/q/KdyemE/506LskX+LeEgug
O3JLyG2whou+wLcDAqLlJ2CHnCQGWWL12OF1/GAo0RuHPvKVkCCsPUJQMoeVgYkX+d5FTcmpp5iH
jaj2dd97gIUvVibkgWhjZDxQkqg3wvEszD1b7PyL8AR3BZNSbaURnTSb76ewa4+TFamDYjaEaLJv
GWFZzl5Y8pQaVnhCYkUAAhm9y46eAVh68WhPxsfgh9PV087a1eYLKCZxLMGVSdtgHwUuC6E5wqUE
N4Lv96s2qewnk6jvtFgKosr3Vjhc0X0lNER+xFwoE0j5x71lqHzXD3/ywGm3ddI9W1pycsdWs6wd
gzQzPzpPBUFVHd3vIQyTo0wSbDP5e563IfOHwl0Lhs+rNrc+fY89H2YouU277lVhBVhNbZruk4Gs
htzP9gaDaMbPbbiM2mhl5A0t55wfREPerMdkYkcIdP9QqG7d2AQKOm25iyYo2h4BTGQasTOrh/E4
zp29Dm4RnFVXd7tEIeGx+t/KJz6alYBBNu68tHD1EGOmQIgZ6khjSMmls52nGqLqU2/VMLzdWy4H
SIc2XnmWucVRSzUVSrkVOD1WiIyNJdFFA1US/2hyO0e0a+zwiPPjwfTaM5Mg9yHZsLWjh2rx+JKH
4+ersbkRbLEIZH7lr9uGSl1Qkx3seXrid7rMKngUEn5mAtzk1KDMyWY2t1k3WudMxDwlduBk+Zs7
ht3o2HwRb+xA4yawX/p6cpctZ8fSnAK1Qf+6lLpl+lz6TJVNc1d6jn90A0WofJJukoGpKWw3FMyB
7x1DN76wc2II5j3XrOH2jAIStK0BNvSJ9ssnTaey4CgPmDfS4NFAMrDMqFpP/0XZefXGjazd+hcR
YLHIIuu2c5LUSg66IWzLZs6Zv/487AE+zMgbNg42IGg8s61WN1l8w1rPstnGdZlOnhx0wAodea4L
vddjX25yWWM7WzzpIEW3RYn7qBXjk4flyzV4AviNMd1NAYJee8yPkG3AYZfOM/ss+2FGZypmeWyk
9cOorHI9AskGOei/4EX8hI1igQIh3zfwfVVwwC8TTlnBcrapxmtqezBik/y+jMEL+xYCfD+PPiFv
keteEZHJozjB70NwgBvOhLBOvYTwV+6KVuht2DClMPoo39sWtYBX5uvW8xM8XgkmSZ5SdN7OM31Z
fUDsa5CeS4pX1GxxUNgbHVXBdpoYJXpN8Rr003e77EAmyeAa18R6tRVQxqgGiB3l0b6y0zdtkD98
O3mquX4LTa/YAsq31o5Tf+pz/dp01MeinLP9mKMNG5b3ATALMHdjZG+bMzqbLYDLL273pdY9Se/i
2uJ0oAQa2TR3Aft02Xobjb48VvCqBhMDV0gXH0LwQGBu/yiRI93LHxnbA2qGbEMgwc52xK8hYpAZ
N4hqmvAdg43a6uVmzH3/Gqr6IHLWBLIfon3HKvJ2xpUsgFa1TZHRuPJSsvs5T210SMcK+7JwSPEb
6rdiGOKDka1ViRGmNtu3MiuAqXr023OVewzzLfZ5sbHWkyPJ0+Ems+zpRANC5zfABPOHfOdkT44v
3V1nLp6i0blvhxxt/HJHZjJah1PI+sWtT2VDQVUzlTj0dXdfzAXcsdpfB/ZMvzOhaapaEih5cChw
gu3PzPKa+6zrdsLtjINvQfirhXdliqOvnjfV2K5Y/NsDsTQ9xJsJ7gKvjQFvJk+qUm/R1CMR8mXy
pCbjbJcTPOKAEpah9bHV5bR2URoipsKqQdn84qdSMaLPdjKdUZ4Vm6qKLAL+IA7kQW7BzolhZmJF
geJqLD1jjG9nNs95MiAG7dxfw8D9F7bJvLGx0537XP5UnMbsrr1qa7OBWCsduDuHYfKGqsRfx5DC
T2kAGUR2wXuik/yxShhV+kXx1fTt+FTL7rFwk/acc5jc16nDFKebkfuWrbjQPRyBGTvHFlO6YDa7
zYMWofGg7ov8PjGj+MgMljFtempSy98O9lScMQLaOyXTb3Sd085WaGu62Q2uiJrupsikIEtVc2Ew
ALmFKXxpPeThiFuLZckGkQu3SceIYJZwx3Mo41BIy/vBDAkj9Tx73QTDt4614qZquQn7Fp+FE9gT
85L2gl1NY/YckHzxjq1Zzg34E9kvZF7IA8JmilBJFAmGwc1oG5VzdGtU0giwWPL4Y38x4uHRKCIX
sA//NCT47li5R3seNcTO8oh9Tq3w4DDGPlTkDe5z+u4+A3PENQajvucsF8F4jDvLf2TO72C9QX7l
f85KLA0ThlUEQuYDjpxhNceW3s6O9y0lDGvbT4j76om2pF8ST/HXMJR/K33dbovlgI2Wo7YLYkxx
s2OyPmqio+imLzKbw4vl+f3OLrG2NOSQBHGTbFRF4kCIHWodhk+oan8m7OjOCRKRl6YXJ0K2hktK
SUvdUr8D51tDXxX3pRQvvJz4kCfRzzEw22uPwAQ/EZ/gqDDGBdVrUwqFYbrt0Sv57Z5NyLzpl489
Gqzofh7GT8nQEVq5CnBqb4PM0cgEjWMxVQ+2TH5FpoScFoKu4lpld1Q/juQW9E3Cw2AWPwKFcCPx
KkhWwJG4ybgJN7zQcYsXFFJzHO9SNzeeeHSxnkVNugBPOXYP9tykLHMNNERh6rKBzr66aYWkNlKP
c1jlTyy7eQKO3TKC7CrqTiyAjh6fItNCeBpzWMgUMFCyyM29oN5ZOpCvsCbhtzHX0EV7XVbFgHzg
NtzmarcvXW6+F3HMf26ENGB1MJ3DFh9cn53jjpzLib+BdAPSj1s0FcZo+4uypUd7X43Ovm1ysO3K
KS7/NJB15KJVSHdR5IBv6ngulxE8j2qe4UtSDW7MnJ3kVEsbEnfGSmNm7Bx7VnBYPCuEnec7FLft
xi2TcmWVY4wlS7WHOUt/YmzRa6PvB/5TfDoqCG1k7O2MKbxd6ajDnrZclVkQTNd+CC8JchZdVuU1
rIJlSu2UO2zw30M6pHXcAsItatPaDZrKexml7Uq3+mzR3QGFBDpJdU1Sa4Tloidm4xuvjJfXlgPo
VPBanUqyfdxPqKSJBdnNksHvcvS3XpNvg66s2LgmR+guijYUPtk4LMYohmVFLucNoKEWZGCxXOnz
QRvZd+gfzT0ZlJ2rOMG84wRqHhccpXnTqyfJ1HfrGSmDK/1j7CzzZNfRTzsqvtPi2mDlKvcgLPqG
nqy1uISQzfI53aD1UTs8cUBtZ/RaLG/WAbQIHnKLOymUal+304L7R2eVS8b5SElx0FhH2ffi0nfW
dzFR5QQ2BmEs6YB9ZljMOQk4+JlQeEaAy/qQYbVhUls5qCE3hVKASHor3Vah9+jbZGnag872TdP7
F+cNid2AfUI8SQYReG6qVeqTZWwW3pE1SfHJKSICjXITxX3tSixMb1aLIfoR6b8HtapDCD1a9+iX
YRYaB7GIfbBQIO+uKT94VsjTD1eM5n0KI3pjszMgIoWz3ermIzBXHhkq+FplXv2ctNYz1Nt911Up
qO3BvUjerC0NvrWx4iDhg8lvm16xb2z7F59KdKoIXEKRLUNwr0d7FsMO88SCpG2KI2IYcD/xJz8C
1m31hILEarkLNAnotuAA0BDYfWBIF6fDStDY7lkk8XTfopjIPYa3BAAVoZYHE071wnK7A92UYKJw
v/nj7D4iX8324NhoEi3HvDOpuXdJRW2NhrAlY2kVNTXKVRKCeJJF9ieq3Od0YuVr1ccxb++pAdCg
OIhYouZhAqDP3DyZriaDHOEum+6IMRPSZbHm2qT/T++ItizPg6PRSOjx7FS2cycSp/mnmsstn6CZ
OLhLfdfcOYrOwagZHiAg1tiZZbR3p0ZfiPdbD7Enzrcvc7StbTt58ENBqFRszduuhdLlFuZB5TS1
sTW8JxZ30tBTMFrUVlhdjKchZ7w+1NhSmmXsFpXL4GvWKbUCwxtdu2saCnE0iqk/18uoHLkNipJR
hedogS7evmMrvPHh4uNjbJkVFwRzE2pUAXDgwpKCNVhkxk/MJ/MHp8vo0DgIYKODzLX4s407dt+A
ciVX7pXkOpphvZEdzWOJDd0NrPKhIi7i4lst0spejNSiRpieKfWTc+7xsKu9uEGFOfunOsWOBPEJ
6z82FJjusU1kcp49MQAVBzF1Ymu1Bom6gDgruM527n/1uza7tCRr0ZEqvQFJ5J06Z8FHAMkHTWEZ
L2QofabS7fZRMqETQ0FbcEmuU12wbWJR+iCyGfZw6kfrfq6yc8LsAVNZ8oQMfULKSWIRCkhQa5r9
f0j++rAMvQyYtf2oRzAeKthHXRC9BGPuwMTjtRiRGb5wSs+XqQjeccpH7rNZue5zWLGmMESujuHk
sGxzyd7mMR7j00uIWpH92SxSOpWasxFoFWPd6q2YJeoKB2NjCQ1/b7CEvXae/9zTse+IiYsPadgZ
a+QHxjFJvOPtl45lsisCHMzYRe6kV4u727XSCnGkG37EUlFeS/Rpq9sQsrRUcp4ZZWxs33r3VY/8
V8Cpqfz+Yfa3k5kPV7qvVTAnzUnEYw123puol3FBMAykDG7Mu7B6nd16vtRMA+5qQz35LlVa5QhC
LgxzJyptX6q7tv2JA764RAPHkmvjkOpZAFNhZfEeMcMMcTNyzwWRM+tJH7EtBncgzlZMCZOLa8Xj
Gjc98qhuLFks4sRhQY3aIoJ/ogs+qcZrXsASjgdiatpDU8/3ioSOdZgiGQHp7q9tC/kssiMycHI5
4O4AO2o2XrXJ5yFj0RRhsO39p4zt1CWx7RpmSqR52prjPpzFzzzT5ZnIRVbcEW1S2gvs4kj6c7T4
53RsfcauqGyGtHXPty+IYNr9PAzPTg/6me2upKQcWawtBYhn1CdUTNmmaUZxkgJ+zTyLY2E5wbrJ
TfY4quC8sJjExGIzz8NPwCxP2InPQw5ElhP1WyCXjSGz8a3FE2qnW68DwX9oGHqs7F56R0C52cGM
4bBC+GR9I53q4Mf3WB6bTzqtUKubpMEP+jXP7iwVovMWcXBPOJW4c4xoZ44Ej/HIsFbGxAlKZIp3
BWeCcb33HjsXooF25+SiZwhlXiTPVV0+1KFTnMeq+SJLhBCeHu5UhAjdHwPiBO0ZUXzx4mcY25ZG
smAXuWes/gUQKIS1hubWyIqDZ7c5EVD8+s2SXVqo4lvUzD+L0Kt3uvkMZhnZsHKPUkZ4bcxqN3mU
O1k6zsDUQJnMhaFIlunCw1ycoqDR0Mz4aXLsj6Vhykth9I9tjknBCXADRcZA5am/OUuLRzhWupTS
Y46QyY8yNgrxlsiajc9T/gRw3BmYKcT06nZlMW/yuWizgO2xzTi7Y1Wz46CB88IxvqKUDs525KRk
9lrVnj7O2pGVTgeYGtuOSvk1RrwTCyLS8GybL4GDXxPXVsOEpjARZ/AGULpNyO1mvJp2+dno23zv
WTOtUNrHu4WbPsXyExvh9mHKUtCwgo/D9ejuA+syp6wXpinCo5028m7KvZ3oBntv6NymqWCQWScO
MxNkVhfDNmES1uED+vshQYjE+whgujbHa4NGpDRwu/rYAiAnTL8GS1V3DSdTA1V+J5h07vuArJrQ
HJwT+9ktBHRi8jJNRsLAQQgBlqNSoiqqcwz0DsS92iMBo/cZVJaRfFED7cxYugQ3GGFInpNbrQMP
sSH8ItqEgYi/jEldEteHaOLFIfHoTN2fGhbTOxEwxaTSiU5bKczgOPTyi5eY8z3+jyei+mrmecEn
GJkOH63uEHMw3WvZ+R6QGbwnBDrQD/PMMrP6MEaVj24LD4WfM+aCOgi8J4ldnruK8ZLHZPiXm4vq
YqSB8dyx3FHFpP8ZpnR+hbs4fCrHpN+StdTj359XcVbj8UNnc8o+qZBpeMC7RJ4hpZWtindZg/+Y
rH4Hbrnd5GTmnZyqzTYiLA9LVvIyBTUPYeDHlFjiinyHsK8lV4NqZp+ODa5FxdhG2cx3mL9326wK
cS2UQ7411BveGHlqCs6dwXLzx35A4F46Jyove5f6cQ/6KhvgVzEKigXZMUMVoTf9Frb98KZb54Wc
NJx9LKJi/05Off5oIpfsPHSIKAc1baYovyLIRZyAyWqbpyD/+x6TQ2S9tKXQx8BuoTt3TcWgZ0aX
j6l0ZJwFD+v+NrmXXNeuXcEYa6MnGMg4yObsWrS0ubrAwQx6BPe29uBazfQOSE95WAzGGYTrvL5N
JDAQ0pHGVFtQN9B/ktN3GNh/BcHnOGowTKGxX3n2yMR7Rqdjujoit1r6J91T+HF8MeNS4XMewGGV
lQxoY4JypWQXPjf4TgmY0ZCtl92+u3xxIuSlEL/3t6IltMZHt2iMHZyR4Gxx6bTCm3umRm22C0QT
87q96hyX0XaZCeA10So5Ovyjoa3sopcvuTI+qQL1bFtjx0NUa94XlUZWyVHdtuIxEUm4aeQvz2gl
pqL+TQa1xzTDpnuq3Hk7tGB/UlKJzoxJr4hZwNIkZXVpABmbKLFOc6zeTCOoMDWWYBKq0SepMfrM
8/97UbX6OeHkYl9CiJJNRQnxmfxOpjbpC0o0+GDAP+YYc2edamtfsjddlZIXWru9/BzO7Y+kofmm
KhInK1ZgV+psJDupA44+5qvM68hjwD3Ac1wBFKonYGwwbF9meBGV5WXH1sC80QKtfpx8VqxJWTiv
lECH3m3gzfW9vyWZz8dqWTOfsSJCm8nD67Q3vzQgRLIYGFis3f4wOK53bePsrS7Rvnim9VLZ741n
Kgx3rnmd44pEvCjdVVaUIXOEm0bupLjIuX1ViMV3ksAyGBWDPAureDU9LmctZzaaHYkSwUh6VKUg
mTlfJFlKPFKHknVt5mzFgDwxmyhQdJ/tyWVLTiYZKTFzTWmZG1W0rCPZ0l5mbV8DkC5sZM3x81D5
v3wIO9uKqdvF61F1cJR+yUvrKYiZ3UDiDZHW8WDhI0LbUUbNFYcQJYpz4e4Qd3GEfxzJfLJDDVqR
Jud1qxRjZZCH3tMYkIqhexOJR0JmSjxOE7qckPi/Kdi74NI2Ik2TddkAWyagCejCckpq3Ih7hXdt
N/pV+bXsUu+sfcxDt3/LM3OJnlgzxsxxjBbJpmD5uC5n+olF2+fJ6aHLaNLirthXznT1u7A/knoJ
ARxxS6ym4cp9GO251desxWDHYV949cNvlTG1a0v4IDo8hib0REi7mbDe2c7EnJrMtHWXQ+pxQeZ8
dor3CeoMu7aCIbiPSSEEeXEOuhAZULwQlwY6RqPyHmnfGMKyApxJmtqqbLbvctXu0sGP4X3EBnej
a7pAuzKyJ0TCygZxXYRefl+TZPlAdoW8mOIXVJ9/1tq4sp2TTroXyIv1szd8NpV1VR3etIZjZDNB
FOzTlul3NHuIe2X7DO5LnxnmXI1pfh+6vH0K5JYBvt44dgVEbAb6SRzmr5GDalNX+H8t80UFoOcc
Uye7DYRlHN6aLJ0pmIJ1O8oHu4l2cO/MfRSj38cGb1v9kQTXfNt3RFNpLnOljHeUOwgvDTyQTBJR
eDr05EZz19Lb8l42O7jfpqnc09hw+4SmON+CThFWUIjg6fRg8u5dMCl+/+gmcYsEAPvv1GfvwgQd
FFPusEpRYgbklmOrEsilAXATtLP4icaY+KEs6lkfGGnGTLwrVzQkUVq+GWVkcctQuiBqjktHr9QA
8DJL/LswVPru9l0QGJekGUDJqRECskxlf0Df8WUIvNchYErgSFRqCpIeq32+3L67fTHmxjz1Fn71
sQ7uAzKND2MbvldSAiRqQCncl/DCm6KfEKgsf0YMfHg/ND2AF5vnBNvWeK2UEmi+XVRQRMxF97cv
EOKDXYce558/8+cJ91XLhsQlvfceKk58T+k/H4Mgu+I5JCDp//789p0wC0VNUCtMx6R9GYxTCGHA
J6eKC+mXdGhF9ZMHOUds5aLDpuyF5pOTqNmP5o6/310HOPwOkoEwgl3ZM2NJzJPW9psFaQdRUVKt
gc0feiOJKb/yYmPNFShfTfFrRlA8DK8QyLf94TlhNHnBDrMRpn5SqInXkx3FB4sTwW+Z9zGLv2ZL
pp3BIdh46X2UMyGTvnob6LxW+ABeC7P8lQ/RJzmEBzr/E/PklqXERPNcMcppJ7mvJYh6o7bPAhfc
JiPSxSvak1tkrKeH9zz/qlT/TbD8Q2MnDkO1t0RN4I37Gasra7WwQauGWXZiWExvR9W2GD3CHAwJ
e9TEcTvk1FW8npmcrQRdnKtXHZj31WTgwA4dkKaJ+S0fMYKGb5347rIvopOyTwVmyy2QGbY2fZBt
CX++l1bure1emSuyv7GbxzALdGwJwjkOtl2MD3YNEsVWX2dBYrfrgW4VGZIKz31MVcqKt6zvnbmH
v7LuiNyuTWZrtp+xjtYG2KEypFhlEh063aPPSJzAAJTLIbAw4wAcOPwsndJFt0J9EFM0Gq3NHK9N
L27IX4iG4WuOScGc8oZjt8KYma4ZHZPM2PB3munSFeKMB8y5yovvaY/XNya8DeFsTmIGzKPY3fI6
cMCLBCzkBPDiezJqdOdFuBTSBZxlsURYa6BQ1o6tFfVw5qYbq2tofZffopbv8+C/UueRIdE7z7p0
N9EcvY+CdMHlvqhhEcYRtle7dH/MUWUjgE7SfegNT2mZ3BeZ/8juuFpbrWViSwWpomr/bEmXuyCg
OSP9GhYaCoCqcl481kSaGL2dHZLk4IbOT528Jx3wspFAauZ0EpN6V0Ybp1Cg+eHiSD9Hu53D3BzI
ZTS79sR//Tz0FfFAi8QznhB75uQEo2B9Dq0ISq5qzG0Zk5FtmTbjtBrjeIJrgcw+nh0/Hdc8ULbv
rATExtAmR054hvHE4OU5nwBRGNtsrp6s2iFDcXZ2ns8iSRruowaQSVyUC/ctxE7SByXcofBdjPLa
1UwfMbmjGEYlbjotwqvop2sLPki8oCwrvZ27ZJRqUKCtT/QWDMi95eQPDQMeqUbFlj7zdi1MT5aS
X3lfo/JBjgYXuOKiKlqPch7sld1hghuXZ0zBGKXEAJMGgHsKg8/HRxKx7WDXjVbSHMO2gf2CNNcJ
8Dn18OnoXKzVnA+HwijS3TDF10YtPWniiHVZQbxigsYDxyI1eyWb+hnJv7dq+l0e2+22jwr2hnaz
yRv8AzN5CVnK43BA2E5XHq/AeixS0uoS1FGC0QjfisWwCdt9VimxQVO3jZA3bWMPi4iRPBZebJMp
h49yNvTWjVjrTJ1hcxDm7Mpy5ltakLKZzFANxEywlSpxPmvze4sDNhJYtuukhiLpYyUxyvcpxm2e
lQztZwU8kOwDoHuHNGOWUgsyx1i4P3cCGwYsgML+QVoQ25XpG8qmbwknGvrrKliFCGrSplY7hNJv
1cTIhwnGqhrlp25Y2O0vWSfa3ZzvfMsbD/hE7wqoSWsfu7G0pwyYKVkhS71pD057jAiStGaKeNMb
kn1PVj2Sl/XQYkqo5uZ5wgmFMQklZZEFJyfiQ1VARGwi02jsPkM5/S5CIgEcDuO8xj4Bk2ZvevoF
bXEl/a8WJ9GmZR2186CfmIzrQ0yone3R+UbJF0gZ4TYorR8lGc4ddx2pFOi3Ewz5+PzfQCz/dPum
3BM55hNJG5T110x1cGplz6oB+1kNVZDhEMOIetx0WYs/xeivoslC2ng/ujP5LIjmJiga+i7NR3Fh
XvqOOuANpvFwVK33q5/1T9/hgVulxm4g22D1Z3naonT9IE5zXcn/YPlrjTFuwXL/C7tdFZn04rT0
T12SbMij/lwuyfJoRtN1OJDHZS0st64mxyMnEyJZWO0g4RIa/U1HNC/xR+BUUu4wTCnG316c+z9e
nOOg61WIfF38Jv99cbaPEQz+FcHFjSeP9TL+Ujpqd25obxnRM89P9R1MlWiZaMGS80J3R1xwpljM
Qplv18Ps06Jk4tJ2KFGt6ekv7x7q4t/ePeXy8jRKQ+vGZP/3u9eHheoaHfgnmzYvWBU11UQe7pI5
MvYVLxxeIKl7o8/G0Vwy0lIFd0cW939+Gb9pjEGtuaYp+ByF9LT94TMkPbgxAqSHJ9Q0LCnmBOMg
POrMeSsURSeJxjwSwyW4NE3/Im/8QG23PGTN2uOT8aQpEEt/lDcH2i1RB6uTXFbSDevCOIq8rTPo
dD0vv3GghgGFTOFt/vw7W8tn/19VJVmEnJ9cuaayHc/877VB8mZc4LJyWEFF1QOyr1M7GBvtN4Is
rGg/DcAKBem/+ez9Kty53nj2dbpVe1nnMTGMfmUjuU2T7pm/5aNkBw+kOCb42HGKbxhqFONmfDl/
ftlywdh/eNnSxPvjWtLmkvkoT8VqamMiau2T7GrmK8Z8GhYFQcHSYZNIu79KWH1IM4BNAAkCquxb
c3pBgFujAO2nHarEeCDjIUjYuRtti+i6mQ6JVT+WbdmeOxIxuhr9niuNPXtjROTzewYRYz80MQsH
VhOrDMHFBSocWjlXrRlFx6gnYmvPavqOwlu8/PlX/v3q9BxFQ+aRJ2CxZPzwQRW5XZm80+rUMTde
NdzAK1NW26rvvjSSSjCqGQALN/5MhpK5+/PP/v1042eTTqDpSRwLSfB/LxKCxgbU7406CVNt8xnA
OCLNblu6/sZdxqZ//mm/H1ee42rhOdDPl1iEDz9NtdKqUEuqU2QZP4eifEXjDdOP6X4isl9j6f/8
88+zFuXwh4vJ0bY0pYe0GMvCh7c2qbKKyUfhnBKffIPIAG7s13vRYMMqumXYsawIooKxf2A8lWWd
I/Miv46YBYaAy3q0ql37KIPy6SYazUodr3NJVzX4G6MgkDfhwJrbwCGDuTpRQ+u/HB/W7weopxyO
L94wW/Ldh7csj3p/GlJln8IY7zQzi3wfN/VV4Ds+ja4G4yqML3jcOfd5uQiq4FRnWHTKRY44AFlc
lfm+8WEKpfakWWeoO88oP1lRCTUpJ+enmvd/ftP/x+WMDZXVLm87z/uP77m2iP6cS8c6MWpgwO+w
7XC8Kj+gADwKvyAYbTE6MAoPMvP85x8t/seZx5XsKskAeoneWP79vx7WLsNbfnZGyNniHqjyeVpB
lNHMfJMzwcQaflM/3YnWg04Xt+y6Fk1tPcJUQePX/+VqF8vV9eHqwyBjY5w2HaUc+eHV9GaUy1Ar
cUpVxXm1qIfmRfNz5foL93P5SlfODUd9aLhG8Zc72/391ta4dBwEdS4Lm9+PFXZdnpmH5qk0za/M
BEuUI3L64nj7TKZPc8QKWsKXWmWkLq8aM8Z8jx+RNGr15kbWwU8NbKJwkueucB56eWJyv45EXW5q
kMtr2Gk9nKxYP4wYweeQEqP07RMeNXFO+qo/OeQFdlZv7lsHaGEbsnIr0dTeB1GwlcxZVhhGHHx4
MBeaSeltVEDgiu3sqZftoat0fmYpsRwN5OHBkuYEO9glqlkxBWR1hxbSr4YyXdeCZ5nI32LMtdbs
NbtYsygchH+A5eNxoWwiNxgvsHbUfhgrUHilcRGyn97GQZK2gCrJyJKnejHEUtRemh4gHHpMlp0N
HVXcgZ6yvd675G763AbJtWtCcoFCcGx/vnj/xwNbmxihLM1jjwbidpj96+LNI7rHiSDGUzDY8BoS
Z4/S4Dt4bu+xb82zFyDDSCY0AzEhulPjtKs8zl+60ScZaa5ZLjOCDSp0xVaXQkJf4BpoGVmWlPDV
KgcKaE68Yzdbf3nhzu93vDZdTlnKY+1J8OX/veuCFJa+Tw14uslEHTQmxHz8Ip7V+Z5l9ZtnTKc0
ddy7ZJ59rE8pO+m8u7aaVA66B/GChCaj/uLMisyLT9oe02eJehBnN8tOeSTalrli/ClgW7Xt2fKR
dF9jOSrZNTSstYT+IuMBeb0wMvssUzb5Cpn6SYzl9VZZtfT9l+yKY4qDUY/WFj8kM2R2y2c7k4+j
wS4krX/UPqLnzZhGbAo5Mg8VE7x6mPTOePNkiSkli+QGHRa/H9W95B1+yHwM+DVusEPRovNyrOHr
n6+K/2HX0SbPaE4RIbmJrQ+PMLNqwrmH7ntKvYNm2HPfuG21Rc6Gv0insHMI/2YQx0owKezilFau
WI8hoohEl8G+Tv5yuovfHqlK8u7bAgsRZ5v98fVUUcPisp7mEx/vcHQbJBXQvsbCrO+hqCP7f0xa
olndEt3jiOM7nFGq5y6LN2Lqm0sHseEvle7vpz4vCVcT/EuCIqmkPrxF3myhyWZ4iHU7kshMCftj
XkFwPKrWUDCesZDXucpcaGX2dFQpAWpmb52lcOX6Lx/Xb/X+8lrQGgtTLsWr8+HMz3DnlI1vTgRR
CnyBuBOOTYvVlTXgaoC5QrlqIX1l77lpFfBZt+O1GUP5ECRwBaYqu7LX9/n/dPamotv9x68+49r+
ywv9/emkKCiWpgRzEw3CEpf172flQpkbVekOJ6OGKoF3EhpaAK8FeDF9WuIdGMCSNI/m/8GH8Wvo
fVVwa+soCy9G9EQqzsLXdl7DoK6PdR+Bc6g9ogSn4S7cjQh9n8pqzNYcd0Bl2/KZEyI7s7HEcDQs
jnSO4WKxDk92Ui9MpK9+3v40Z+SfxSR9oHBQjJHikrUQ5gjCnZgMh5uwOqz8bNd7DspC1ewlSn27
cZ2jU0ni1Imb37ZW1axKzEJnJ2S0jTJtZ3eei4uamPJeuPmBYYFEHqT0jvi1aNMBHnrgns6ZSg4n
ZqM+8kbDA1/lwEWVrIVvX8p2anf9RK7mrQEpWOihfpXtZcYtiTskB4Q0IUHot1nnWq9iopyPk+A1
s8h5aWhxgyjdAmMQ+Pa9X8C151MvAbswe7kLQqddq67TD7dDNGZoeDa9/nmquq9kOuGNMLYDSqtL
JIwngEkYcUa0FK4d3AXlZxb+MZ4DrU+qng63Tjry619jjoI91j3vBk+CdT4H4l6koHf6zD80tjP+
peb4/eJ3BJ0+fmPtSPO3ZjfKccig5mpOxJ/TrdXrWw1dDlsPDzDRKiwQhun//+53BLe97dosKVz5
sd5sA9NqCdOuT16SkN9S2Hdp1xNNZuTpMSaieTN7ct+2gPsWVVaGmecfvYLTKe/y55vK+tDg2JTp
rmfxJMQM5pi/3VMELEpR1Y7Natp4qVwvv3AT8QgGJmMi+91j37CPKiSiwO6mzeLXmF2uRKdw9ac4
MXYhMeF17g13UZR/pxBhcAwjrUToOBoZtZNmlU9MmGT9B4ybTJm5qHdO0mwLIDd/O+nJDfpvAWvz
uyiplOR3sSQ96mIl/VdFYi8ZcTai7VM4VtHGM0JxmjPHPGVNzFz79s9YFsXp9l1CMFBTTtFxcGHR
xi1O6NXtW89H8gT3IUt3E9DWcUzm0+1LRBWPxH2k8Kydze2PHKNgeMjoYhUsUd/WCB+2atuDRAjH
EqSCXpxgoHjopmNdzSxTYiVPkRMDeg7L8f++hTC9NQIGzzjHJfBlb9o6qvmV6ck4RcW8oMEa+K1Z
4zvrbCTTTfqA2YZUZgTBJ4fYKNlrx7Z/SpFr+17Jr70gh9rl2wmzEAsJAiH5cvtONxENpZmbfMWd
TLEqzcfcaTHL1PEzCBvc0n4VHOhFocwre295JjKbMXyuOh5anGIo5qoXyNcIjQ2eAqE1793wNcwC
Z+9W2NnYJaAXNxTRK3X4cnNm/mO/Qi+I5S7o1s6IH6gjtAfsql1djeibaMm+hHt0P9sEvbV1NO4k
Ni049EVwyHwQfSNaEovlxlNMpvJLHgLnRMuyHf2EVUHKglVMdn3WeIL2Kac08VWed3EzuF6D4+9K
WwA65+qdhvJqA+9dQU32dqndhocWo9jtVbIDv8v/H2Xn1dy2umbpvzJ17tGNHLrm9AUBEEyiqGBJ
9g1KtmXkHD4Av34ewLu3du85UzNTrkKBoBJp8Avvu9az6L0fBzJAXWBnxlOfqYnnZNwNbF/ozCMR
8sxc6i+SVg2XFPETmwvSgEdVJyimp9bUl4D/wkZ+TiMgOxHa4VaHx47n3yXfi1ckNRrzUldD/IWC
iNpPv4vKKL9vVq5HlaHAMoVpHje7DtOWtIsErSupHRFT9CX29hm7PG6tA/cg0E1yVg84W8sgnlr2
Cx3baQcW7L4j+UXYhx5S3jNQLULom0jCA0pJfiaC+ILKZVU7gUFaMXcRPoqgR+Qa4NwiOA2kies0
Hb3H0HxGMKb6KeqaAAYb/UkIvMBvJfo/0Qs1onusVpShFP1g57FyVAkzidjso1FfCKII29NM0iGt
j6xslLeyMF70snizO9Cn8RDjK8UVf1SHdi+NlnHQIgUrX1QdTRmLfx3j6mtH9RXhLGtnQgd80erJ
oYt9wS9Nh3a68WfuehN7/O8KpQyAy7aJBGtQqWMke9yMqfMqy50a51lF30UThlqmwdLvUk7DfaWQ
T1uS1uXbAnnVmCevKGGbYLS5jTZ3cYjC9qaPdJikxEx+tMQdRIsZOJ0CAztG3zfLsPnKNK6wtbJd
x2XA/bqoDwvKmGeBRnyXJXmMOImHeTPcYeRRGG1l0GkD1QVrEIhaYm26JS2rfm1MwYskdnroGvni
GFJ50EZ8z2mOeXHC8Ofr0hzjwg61R/QC/HrIsbOag901ZD+VMsxepg3gj5nXtTNantVRn836CTID
EcxtM9A8IWZcW+iwlvmqP8J66/V88mUspwgI8oMekUCii2ideucIsa2MBLKNLxRL4qOeMgp1Mh8I
QrmlfavBsO6BIXgjDaw7UyVqybZYPwHSvuNWGFdCFQo9nAVnQdzJR50hFUXbV1/kJFmVKRhOcoSV
F6d8YKfSXyj15j4FSMdtLED4dgV1KZeq6GiPHatMgFrPrGvdCgbPAysmLCtOd1f2g3KFtJ3iiXjE
uFPsMEMxxnQdmK6xh6oa6pM48/rjk0msfCLb0y01yvmGgirmDlh2o7CavaHH9k2KOuW+5sPUsJ11
I8SYpwQf/FrAFaexIfUSOlMY0SQb5LeqnqjJleI5I3qBmRI4Z19H9wiI7acs+8HEQIe10+wT6JqK
8O9dE6nYNhHz6kGPyWIMR4RQN2dSSMiwDBiwzawRe1/mJ4IgzwXE/iyxsJb07zkxCUFSaBGgtQwk
O7Kkc1XZjx1IY97S93iIjg4+mVPmIIIDuVQTzout1cyVaGe0Y0EsxZeh09wJt9UZ9N50GMf6RJcx
PUsGUxy5QiEekBpdo6WzrKwZUh6lLNrXhAtbSuXcV71s7aeWmIwwSx/0klJfX/PBr+pS90CNN4hu
FnFMCEc6RnPxhSmfgQqNKu+2TKHP6QYMSejbXNbEDhakafRymsHkdJq7KarE1k1Na1REut2dyT9k
tzw4gdTUfJpl4+qk2q+M0NFZi+nHqnRp4M0ZfoJqqozodyOcrc5zwXKZwHKz1L+FzQxafCDqkmR5
1s15do/qnv+GtJYJiDN0OsAC55cURDlGAdxiy5WWJIU2YLweQG5nH2Nb9nHFFEG4NHglHCU7t/Kd
OsjalW0LWjX4NPei1XDyI2tFm6Rqvk3NPpj61qss1b4goBvAnlbxHumWvIbzHQBrz/uqyaajoZHy
Pqw/mqZw4iorrQXpjs2HY3oSjEK+xRBqMwY9NWqUulo0TIgnbrqhGU8NQ2VhdeVtmasyEGMv3KU1
MZyMGRafcCDdKZQVn3cy9Q3LwEs5d6tlJLn0CcmDzTKl77LzYmZXPRmsrya8jc5ocvxa5Aqlkxif
UKm5m/a3yhLaLLHxXlgmqkJITkdH6v0mlPQ7MKqz347tjS3lT5W4S3t0liP5fDpLKTZG00/kHLgP
SVCxrJWxXCnGQR+sa55FV5Ua973azV9nvQZVGeUXtZOdg9oWsrtoSG2BxZOYFQklYInmD8liHgjI
gP5L6ZJaHLuOWE9cc6bM0HdkMhayeQSpqHhVoz9tbZmh1zLiOlqTv7v8pskoOPrRvPRlc9ZXsfUU
odvJswvxwO1RzQbayWQJriOAjjBPTAeN36IUtTibZRUkUaxcjNE8L3b+s+lT5wqA0NMo8AT90t6a
CShfHoFrr8KF+GslJFDyXM5OfUVfhqRYr6UjnWcgL3JLziRvRwKkgVIQBIE5fawcO74zsE8oMOAv
TQuhedEMrw3F++Ys7xM0RgTH+u3SXRq7t3fEr15Tp+9hWtEM6Wu43AMZx02jKOS69Kk/JdSIKgrR
/go+ay1ZHLO0jj27UB5qqiPp8EM29g1iBL0NnWOCpmQXhzDwDBnDvV5ivTdrrO9itTDiEMUn3Go0
6uLvSIunA0HpNxStpTenpFeG5Pec2OShk8ca7SorpyvEnhkkqvGehJoG1bZbjUrpUZXzt3ACTEc/
lAz7AvOChdcnkcv+3Frmk5PXbqan0iksyCs1K3agWS2eSq2Tz4MeeTRRiRGa9ZJiMUFd2H5VluaP
1Paei1mVz/mCXkWE2TFPiGAgAXr0iU2Kr8hJ9mLB3gygxLooQ4/xRIzJifqj4mPKyE+UBQs2zMbN
lJIXhvH2JCge3S9Mxhry1qNmE61GsOp1WAznntKJmSCgTOgIIrCk7dd04zeqf/WD+bABTqLMmm7b
OhTR9D53tPjCel9jGEfSLTV960t88om+WmTUhRGawoGbc9E9Xe+HIyKPzos0e3yQHHGUp0i+6wcJ
HiWRRuy7zCwoY+s+lXXyhiHauuGC8A5mAUKVLvlujYTSTGLAseoUj62SMaEV0pMc6XWQap3DcJ8i
PjEEZvAkPDpTUz+WxFhpimSuM2d0CGt+1zRmr6PWPTXF9GIqYs1MpXhLboV6P2KypjwEYGZOYeml
GakFXcauBW8T1rxxOQM6Xe7VAfBAWwjp26zl9ziRBlOyfoVkiLVoq97ZD0teq/aXpKU72gCWr/tM
ObZZyfpG597IV1MVDrCuxnk0mp24aPhDD2Zjf4cOoOIcOzc9XbIlnItTVjW1rxuOhnEDutNvEXAH
nADxKO1UzEU7s5nFCY7Pl8ZQ/ZhwpQfU2NUxiQka6+PhgaQ8613wAXMWbEFDTiB3hDjysTbR3DCa
HJPIxn48DSkG9XCdM9hqTUV8SvU3s5FYD5YdkuS6qxVSnMGFdXWTHAEt36JmqfY6wbNvZozahhRh
UaXjLRp1PnNpp12thVm5Rfo9J7F6CzX93jEmPCBCyy8zXmonyR0yE/E4Iu+7GxoSH8TcPhhd3T2M
I4rIsV50d90/bPetQBPuihaGSzeg/B0gYj9OolWu6aA5L8w+jm/M6OEx+uznGiDBiD7Wa62h9RxB
TJzEPo8d9ovuCP0sFTIGS1ktA/5nXieAtPToGG3DlAB2B3Vo2RbRw4qUqVvE8XM26QCaNALVeqAF
IhtJtMDYTdnQfsrtr+FiAEBRnCcBfuU3V4SPdesS4cK0vrYLBhXbE3cb5sUqpI1YrgGOeu2nZdbu
KJyhuSIKpZDXqPhWB1EzjhM4gNGvBtYDeUPUjZ1nS+DkArpBXulEbcHRgCaJAKkuf1HKcIj/yVS3
a4vBldRpPsrke+DmMrR9ikjvTqtIoxpFdi5oNh17q7+oEwz4iSaLbbQ3fhzi33RGwpxlddA7SDUm
uZeClvDWgFCyp5IewHmmIL2Vt5Yu/lGO9HAdnK+7Ys0Sx2LN0Kyaz7Tgn0U5X8mTZ8nICm4uOzK5
WwOjaBe3B4JoXx0lkHK5c/uVZdSlxkuS4MFpyGXzw9XVhFW/u6+bsQvKyMFnpdhnBpIxwF9tw8FE
1ZkM3TuRkRpIsnGhm4ByZzdCjcXgPUtfZOTLkcHOwJxlL7fVK82y6WtuYEGZ90WemyxtJ98MBfJ2
oJfst8ruKvo+Oyl9eCr6vDrbQE6jvpGCPJpwdOh0wSqNftiGSCIdVfORbQFRzxw3oQR1hYmzB0nZ
PmgpC8kwbb/Pa+BqFqLLspORUJQC76dK38VMptwDkNKfx6jXTkViUDCrjOHEcji5GMW5DhcCSZtY
7DEBEKlAqwQJOJgTkyarEfMelqioXOoW2M0mcRys1iQ4Z7pGCC4Pk6r+strZuCtk+zLb+CI6HU9K
M6fiECPLhKqpfdNRHPuAdBFAaOPijrx/B6t9ETZDg6oxrQ9CPG4gKNZGxILABlYgs22YCaTmyjWc
k93YxO2dZAzPDapFt+vbwq9tk8TYJhn8MVLyO0rI5IBOF2FMJ5s9xKkGAQZHvvRR/GZQtcz2bKXq
vSLs7pH9ObfnapAtkutoEzGcOfo9vtwzYSJAk8myulG/90ZI3L4VQSDtLWSVsxQ3lxZWP7zn5l6p
h/l12KMp39Vy1N5D6wT5BAVmXLqrNRjnaIz5nwcPsQ+N6pto+cLNemiIpYTiXt5nWIWIGEB9SdoT
/R67f2kG7XnEhozNaAZ2orsWoSlHHQaRy8j/vZBiPGi52twJfufREcaLVDnfWKvsGt3OA2y1LHMp
agR5W2KgydO7Bnr5tstsy/l3oTSvTe1YWsq+U2i9LgZzl7xWLZ0xvzZkJ/bJkD+F2ocCjAt7OHny
9mIc5KZSX+3wHYrid/irxV63ROjHao4/UmHbP6ma7WOzVEj56qM9zrZDhDsmW7TO10fYMbET3+Ec
/KkPLOQsCgM7U2lI/ulxBCGYxq2mPmcaJTFFGcyfi2uW36RFi+6quGS3YyvPTg4CODK/aqMx3qtJ
fmxlKz+nTfEIRJZmr6bDfQmnBzHrEgosidSAzCQ1JKntY9Kr526IZr8TmvE+KonhSzN42KzU7tmL
XrjlK7ObCBXOVU9K8BhvK7iK0VUB/LxPUB3zkhwEbUAYrbFEU9JHwSJbv2KFehSuTIzeA7IAMfNZ
7VCsxhb710ow7Did9tZxr+/iaO6P2jJOOKukEn707DNMJPukF2d1pgU6Ks31NwhyFZABf5q8NJQ1
DA5UJaaV5WoZVN7DmXtzJKoYWT92Fij0cpE+OeZqr+wQDqL2DexGlzz0b7WrSWHPyhmAshWmd7jG
BPFxSwl6B4vQskwflgmcb5FTh4rgFK9ewXVA737WadIeYIlgPR+X71IAlwfHj3MV6iBOpiDLbdLi
0dvwXVAFYCdNyPYjtSftW6VYu4kmaRRnJ5PiJeGPAF0A5Ae61VKFZVtnl3UX6IJlN1TmzmAKMkf0
vCXG8l0/ZoQmVOVp7LP3oTeTO5bysNdNjbmLddMxrvoH0TvaUessppSZAC+KplTy1mtyO1+UQok8
gj/GfSTGr0Jv+73ooR5nmUnt0wLY69iCjd60WlR6gdAm7uTDNuMPPSSJqhr3LbutRsMXxj2JDRWo
3ZQX4s0EY5/ouJ4t+YqJVjam+lhOtMxmgENAV1zgptMNiae1s1o6pTJp24OqHUMG2cE2u/Miyw+L
nSlX0QIIGVoJx7YQfHbYiNrrZifvw++tgJpgtwN3cwNkwza6itAdkZ500F/uYhPGsVKuZbx5bKME
cvqqCeifaMcae9BugZhxCBeMVUrYfOM5zC/q4PdJolw60VxVMRFaMmMAp5Z+I+H03oXYYlItqqlO
4XQ5ppnceZ1S2x7k56c6V7vHvE31Y6H3lBJJEWqvpjD0B0DUl9aufsh2bvv1qDeBjTiBQoU97Kn4
Ks8NU9WxpOtRtdUtN2C5iQQ3X8iEgMH8iKR5fkzIxTCz2V71G8ld+kiwmUHsfa54DB83y5zBBYgm
ctWUIXqJZ/PCSnSc76khe1oLwyOFdvqAZpUmXWPOO8MUHZ/GbL7XcLlhHK7zHT5I7UEi/2qnq519
CIHMuPWAo5G9skErYr1zYY5jnKiHAPgpgC6jjGiEr1n1TLn4sEXsF5NqwWMemNcklXK1k5hfxfyT
MGLIdXXIFlOd8qvcFu9klH4bjDXhO3/uClX9opKqtk1tYD3qs2qMP9nzxx6mqYKexRLfM1t5uqmW
lw5QyV7Dtb2jrA1TIdIfW8PwFwbOp4rBaI7JVGbRtI8n/XvdzMkLeoM3W6l9ML/th7EmZWVf7NLW
LsMgx3c6A7KCpuyiDrQPbMotB6NcPkRSxVgbcjpXRHq9hOFXdkTPBRWjxyoC9Z7E2X0/5DKdDCLv
ljjGYEoq0oEF/UWUlNOlNJyf2lrm49PPBh7vZiBxXRhus1CTiklBecDj9aKyBLrT6oukJmSBloBx
T3NMVHDTNC+ZMXRek7XNV3u1IhDNPt03TSU/CKV8w09X3+aq+1UO0MhUkeZBJiTrdZnVlVC3SETf
4P3IBLHVKluvQzc4KQsoMnGi6TZAQaoCKw89zSInoKbE5kIgYawyV1CB0TfZpUU9fQqThQLgrJ4W
LDL4eZDJHlFyUuhycnkXq+WTSKfXsJKmfQxC90KQ5FlbSyMEB42sttnMFVU7X9HRzVeVocyTpomq
7jB/yUimuo0zP3in86c1jWC1m/c0oYdmfIqxbB7MUebDsT6c63B4kh0CiXL5Pq/ioLIq5UsUC99S
5eJrS3eFCJ603reV0n8hmPvIwt8bTdzuOz/Eq8z9CKEGVKT0rtTzVwH05CV2sIHbju2PBQG0fXYp
FmRkxF4erR76FLt42+zPFanjcI0d/Mgl4RW0pFP8DuDrBtMPHvn38XEbd+MO/zv/mK99tJYB3Kqz
cVVv9nP+av6kGqySxCl2QsPgD8mFtpHXs4JIvMTVseiQDLEX0AHmA3jj9iLs+0Q8oWOvYRW3HqrZ
QPd8/+pfv15xlu3eyZx0w93kT766N07NMbklt/HFftN+gb1h1VuT8E1AJqMmGzDGgMemJ9WE1oef
FXv7+0S76iAf8/N8Ezf1uftKiCPNSGIhUgv2k0vhOuw8nGBSvx9EQC0f9ypKEBwk8jWeC8Kn6vg5
Huo9sZQNbikalUNt1wdAiGMQpoOOFb913FSbpaNNlBO2u+pqD/FXURUTH1TTp2+tfSeED8lKRoEU
s651iMrqkmejeK9qYADDJFV3M5K72yDklyUq950Y81dOUpRJVcQaM8lfqSS7RosEITPiBm+5rhPC
Z1IxS1lupuVZw/BR8kc8vba+ucNjM+9vPUF/e+V0ywBXhU836wFfZVML0zO6uTlth0YnpqsB9/n7
oRWT0xqRdUJrJG1PFtS2U9h07Wl7uJ1lHbfGUBQXhXbaic7XRYovBZXbfaNO1cmpzYp+OWd/e9jS
HTksxuiltlaeqi31LI4aeB4K/bL9lNuP2zNLaBoESbZUiJWiPIWpdrFoEO63J8M1Jq0Zo+q0/gVC
kM78eZ2oLopweHBKoRSn7RCRBseHm8Pnte0MrM067DNn57iWlfV3diXzdbiEzeJuf7qR1Owr6em6
kUJ+Jqi7U9hFVTD3edud5VolFxi822IYf/z0rksIolt/99+upQ0AJ6XNiR8r8i8A8eN9a6kYmbo4
6T0mNIhQUlOe2PmUpw5bZ16mS4COkTh0VY1xCNGoVslJ+8thuxZZbU5Jj4ig9V3fDvRjqZ0mTsZx
Msmfisk2JjaLUX80EihbbV+dsvUXCdr7v7WD//5j+o/oo7r9VsN2GyD+R1XPLRXc/m8P/zP4qK7v
xUf3P9fv+vOr/vO/P+Sb/vih3nv//t8e+CWF2flh+Gjnxw9ebP9fPPr1K/9fn/wfH9tPeZ7rj3/+
4/1nkdCzYF+Y/Oj/ytbXqOQikvj3v/6GP75zfQn//MfrTEhJGf2L7/mDxw/49d9kQ4OPgeKf9ZyG
7Ep8dP0//yEpisJTMHu1Vc6G+vUTx2/8G+YV9Mz8k3XMJKjK/gvHL/8bsbsWAj9bk2VkJ+r/D47/
bwIefBcG5RdtlfCgG3Y2c8ZfBB/KonZZ6zTiqjVvMVVv6o6NtCdM3NBvKD7+8s788V//VxL5ZuX4
iz76f/ttf9ONNpEm1+wAxDW8m38x+Zkv1cQWZBc+GJjoSNl5rbJzdKcF1XOCYPut9pMPaFlHfb9m
B0E4c+OLeFEuxHIe5d0EayPeLYyYYEH/b8JyU/6byFW2Fdvm/03VNBRO/Of9TWRIBLmSGxQj7qxO
pn5K3fhUrgdHaFO+0yWrOwE6slxqfHi8y2erW6ajVMxoDIaGHMV+TUbcztLIwdpJrAeORUPxGr2k
sgF9/7wdRmVJ96GOOZDS20mKxATaaRFukdZEeK3XyhCFo2ISjNekOCozaLxYX5pxv9gFSWnruLAd
7C5mrCyXET+3svbA189wsuVMJkZWnbbHIEUhHK0Pa3m8lTa43yxSqxMhvotbrcOY1kpkFP55GGC9
4GFOzX20UAXHAA9Sg0PRhkpQG9Hh8xLSbNbQiwVFgDeJrt86/svrqDRYRIPvhqFmz03kJXUOfqVh
CfVQNnAxlpBxVBozmiPbcbtAcRIdjj4mOJ8VCh42QHN4ivtqnZD0Ua9PUkrhcDtz1rPtYddeUJ2r
x23uKrS4A8awTl7bYZvGlEmqPUDIMMC2yQtcG1lD+kA00p+PK/jlPglrryT7HeA2q8GoZD2vue8Z
usEGJkwi2yWA4BDC0YiZPpmcX230u6eoz37ZY9r45vpou7QdPh8qTfpmsFTd0bAgEmZ9/cZ6SHvI
Ie72yrf/FbuNLtaKvPp8ldtZOGrQZrdT2c5qPMXp0+crVDOp+eNlW72gbCBrw886ps2xzc/2VHOT
fr7Y7UzRc2ABiFRmaYAoKYOR384IEh+DUV+O9tSgYbAoKK3P5UkY0T2ArqPiFzZX8wnb2+ZEv51f
7ahUeOyBbObtobbO53OwzU+fM9V2d2CPUg8CgMx2fbvE/zgqMYCf+PXXOer3UiHMyctWSGDA/Uyu
60QW/AkTmLHTjT7zKLyB1dCGCeahsDiNSsjOyVKi7nGSidZhO+Ers1yg2cvBWmfL7bZFxfrH7Twu
w0NBdu/+L/drnVrctdsfRSqADT64vdv+murP1cvnOuBzWRN24I5QnRloQrhpQpuhoqi4c7aH22Fa
n/h8+LcvyXUahlQWJE+vWFnJM3doVGQ9evOyJTXAqQI8gO1pe3ZZz/72sAxp1jvI1Dw9HQ2vy3HA
a1pI+MT2LXA4LAhfw9vnj9/OepYnhyEff38VRAU+dRNZk63O+yXAYZzm9bCdbdfmemL4LltKHdlI
8Oh2cVEGZBJsi/zfT//lK3v5Qxql4piuY1Y2LyXhk5xNelq3b9vpHJXKgv6Gq9uBPf57zJThd5FE
3MbnE9t3I8f6r4ufP237GomGLNHv9grB4p3P/nz7TfjdfOzUR/gv4tgwzy4unxHkG8Y6RMFAdQ5s
FSnvrS/Nirg/tte7HVQ0RIETyeffz+rmwngXz+uo9/v5mD5I0mqv1QxgxWRhGs4WZnl+yO+v3b5q
e0x2+B8/eXu4PbFd+/3j/vI9pUS/EU/YWWlVK9BkaT+l64fsX/2Yz2uq0OzFVdv+p9VVtac5rPPW
5aot6PwrufW+PUrXS/J6v+YxAcbbNaGwNN/OPg9/v0YZkLGa0JBA4t0oJAk14PY15RL/AoFf+v/y
e7dv+3ym2r7v8/F29vdftf6Fn9foGsaocQN6PKMLdfhXxWjmj+uEq8WKb00oLqVSftNDKrjpOs1t
B7HOeg1lHSunJ1UHI1gJ3Pn9LsMnTRp80o47uZ9XuVs7MFBwwGH1qKUFNZZ1Hvo8yBZan8+H2xlS
tw/KyLU/r79HJi7SpdNE4uA6zZWiL2S/pyi6Q3HSesN6c2+HLWv68+Ffrq2zXpvBMcqqfL3DrVAm
KYE3uRSd4g1zQ4PNWA6pgCJO2+5ok1m4z9r+G2/HeJQU+ZKa+G4S04JEytwiFyNj+vhEEyPLst+/
fVw3I9b2CWp06ExTRiKEPUEvSwzenrbNSLGDh1wmSQ9KFZlWuM6PYwHQ8vdprDAwbYe2j421lrN4
9sxOTczhoR5/bO+NgbCyOpDiuaBtvubrO7K9S+Y632VWd586C7qlrjP8Qhi/hnRNVUvWgFT7HS9M
RDUgOjgZnl5i1Mh+iqhufolTPrzdusJC7NSeHGtA4jLWdNIrItm3a+vtoKl6fminlD+4g4h4FOpF
kEtEudSCxhJmD6bivPSsdec5opcvztXa0x+7wgyMKD42RqSeFElTfh8WfaB3bGZIjmCMZ5V9rdEI
o919bgjU2ae0ykeBc1RhgVMpVusZdB3asLQeEMPUrtpPYGfWveB2WAfb05bd/XkN7s7o4gtBM7lu
S7fD7ztgO01MeLx2JkY3ARbCbkO6WjH+QrnDzY1050LULXg8FaZ3v3QkDonovp9AqhIBwHqZoiN9
O+ue6PYpqGWD4iol8F/dJBe+ui7VtoOyrte20O7tYamNSrCYdlBW+s96Um5UK8ZTZkvjaTtrQGjt
FDqBXlzxISx4BZRRF/5n/vKY5LHmRFVlvZxRRf/9nM3QMRrsTz8vbV/x+2cUA/gi3NFkwLKnZvO9
TkI0sWq8ZbbGDnw9HfSUamJCCpWlD6yIZBDZfNP6VJ3xOrYv2s6mdebazj6f2L7u97csU/ITBGe3
omXqk9U0NEhakgtq6pCgqwbckDRe0e5wys2ukH1cUitbwv60XbMknadr+hazQtto/bLtyTgSf5xV
CABdqP8MtQNFJrzLfitC+1gOxm0KTX3PncKUrhJPjkApEOQg0sXervXtR2RHra/WrMy3S4SUSZ6s
US3s16/4fOLzoUB6uXN0mqVY6FBlgj2nN4GdcmcFiO2ueRCRUgO9DsGC7YvX8sNWijvhhRWzY9B5
5nN+ZdvxKPmho8Y7byweZ0T3U4AKihM1PDcmy3Nvbh+Rj7QJTKsduMA0Os3jy6C+j7TM4iyg4J8h
Ccle9PReSYOicwvpXKX3yKR7lc9MYMFJxrAihXy+L3CwmukyTBdYL6FDTtW5p2JFb9l4iGi5OV6U
HIkhy+bKbad9yOvam6fyAoxpYcZ2+x/QJkn0+AWLqu2DIXYt6VsL74TX/9STBID8TZ7vacQW2SuW
OQ3bgRd/MZGofldIESACVX0eYh+Xuo6UcIdTQVPBau3NjPZhgMDILCjvkVC2J/y50e+pyqdfWqA3
8vf8Tt7Xuwv4BWqS6ZU8Zj6ibuIuJ+0ExPzbfOm89Bfl0ne6NAgqPOlmMBLRBfnmBIgsjupP5QGg
5jF7k736pfFsbwLouYvvtcN4wPu5S24WDYWdeWPT2e7ko+0Vd8qh/p6wseyvaFOx/GbAe5J9iLJH
7MwLMdQ1cSassHsPS2XofceGe18ejf0CrNHV/exBukYf88/4pf5VXZoLYGTi2/zirTR2JtvsL33p
Ubx97t5074PwgPNx+IauCQ1JsARILB/4zJHddyPT/mAFVItm3ZcjvwJMZXkgp7SA5GmzeeuRosWP
giYWfJ92b9JT2sMN2OUQEOFDO5ZrPqEw1ntX/qlXD9CJ5q8I8CXZNzVvmT1Ml7DqxYC+kP80dwKu
RHFgOvUR8QKk+vm1Qguz/daeLzCVeFnl0XTLJ5Ne/7jWoY+KAG31qi2Hiqbs7DNCLtwcX4b9El7i
g/OgeuVdtJ++9Y7b/VRxD+9QdmTOIUq8evLmJ8AYmMcgRaMiFeExJdPKfKTCXL5r9Vle9l8hsKbq
Q5kd6uoq9vKPWvLrxaf/vTYHVtj/bv5u/STFexR0is4ZjT/5HLIUFq52ryBuf0G3ejaeRxqEZ4wW
XvVq/IyZBwHMddxJl/ARmYH1lc7yDMEE2KonaeuTOnqUw/htfnbqi6of5Atrr4f8m/IBEIrKhPwd
7FF+Gt8h0cH6UwAwBmNQEnZMs/9IpDpYj3gCprVLYFGQFf5aBj1pZ9TbX8zv40Nxs9+a44SEY1cj
QyqJPfWl8QhUjrI8gptwN/wE7vmxhnAofkmyU+VNyj5fRVkBfyE/Phds+l3lTjtpD2gMkLs4xYFc
luRDvhPv0o/8Rg6HyybtWX0jlua5gY8ErndwcbG44TV7bV6rs/xAdSDax/5wRr5D5MwhT3ZANo/6
9WV+NJ6kg3ZLP0gStSJXa3YErP2i5Geepn3lk9bOQNN+6YPxQT3oZ/mYgSx/oW46vrM7xnTlTTvd
l95QY1n70MN55A3PqK4YCxWcMXz3bgSvjfYsxv565KaXHsZvxREtG1bK1MRIvpMvkceY+qorJ0IP
nqrQ46VXfrEbQTax+wU1u8NWcSgfnK/Aal+QfnjLIftWBEgNajex7zX0q6gDXQZNLzoBdRaeCc9q
V134uIEkuWoH8hSMV+5DNBg7gi59ShJrSB8EumC5prFrT3sjmB5+YIa/sPM8lAfY1gGcPvvW0+YA
/TSCunUgXO6KFVS/Izrniff02J+nHbwjtXKJHp+jA2roCEm57KV8rG/OWwPHc9pVkdugLjB36MBK
dddcLXrDrs19GISUd4LIz9wmSL8Sy95+Ye9FjlPET3T2xqsyuhX3XuFqFxg4x+YS7ouT+aLzNwdk
XB1wAd1bhWudG/JDDhpziqszq+MJ2JehO6T+x3wPMvVdv2VfcEQE8fdScY3r2m13P6c/u0S5ta65
2A4wbBRj3h8oHp1kJAVBrIVXxU5qSnPscMhBpOi07o0QGNGC78zBT1T7zUyRhKCpRr+w0+oa3zcV
sNO4fst2Fq0bku1MGFqPrWR9GohYgm0kH8+Z3qVBsn5Nvu1u/s/fDRCZVUynsinpjdSrBtPN+qo7
20hGKuADO0Fb7jT8eUhbeTiRSjmetrPtia4DkVnJJnUkIkAc0UJkWJZ9nGXqsaNyZQsJes6iM1Ju
p5NM7ZE8lsazTHrWfhez4AQtWwHPHqdTXFvEZxRlnDLuUoNIt8ehxVOWlnso8uaD2Tosp2WAnyfH
plS0nfVgnSj7/Pm4rdbdRyyj10CTUuct8Q9rr0ZeD8SdsAZezz6vKc4ogqId0L2D5la4+c2Z/2C2
J+x0mxL3NJ4q4PnRfWTK8sm2ctYgZqkc07jtMPqylt4OfWZcG3y4oOioLnwecJ/wv/TnNVXEvEuj
fL9V2aZ117adtbXNkPt5UTcJGLT+F3fnseW2smXbX6lRfZwBbxrVoQFdeq/sYKRSUsB7//U1A6kj
SnnPu1WvWx0MOJJKkQAi9l5rLuCSW0B+5dHWu7VqzuZ+KQe3siS4rCG+lR5YHYsKBmTN1u5TFVGQ
61GaAoOCmqTkMQEQvsLwoGm+aXA/7p6QTg2HIRp8xRq93bmApLp5h/wRcwAy4i5bRdIamc1UYoy2
5q7ukfYS6ow8uz7ajBaptcumOtCxwi9/6/UkwgnIpqBkcWKSRPBAsHfl0wMYj/QBxqOnjcbOiNy9
mOU3XpvWczaV9H/TsQCJL+t1+N16BEEuWc+ypba02s6L876+V6eDHlwsbS2trzHkmV0xYfOuHtSG
1iOzHoOg2n0vC3FLiS4v+CssPDNrlGSURhpZavkoHp+Lybrev1qWw40Viy/Gesye+QTPaaqAxdnV
V3Ij0FgOXRv6RWM8942rMXNjgdRpRX48eZE1mLilrLp8wcvivOm2RcQfycRQZUy+fL2anNork6Mx
MaoIbCon4FATHmd+gksXdFnIarJV1uwUghgbD9mxUbXBWplJ+lwtFdalF/qx7arQ8ZY+yv/ZHpqh
6rS2/t89tIfvef69ab5//6OL9vGqv1Ottb9sy3FUR6dbhZnIplvzs4tGqjV+ZfKkdfzMhsvyVxvN
sP+yXUBWLtQKAA3Q0X610QzzL/puQJZov1mu7L/9/7TRdLLuPlmnCdiF7OOZ9O3oJf0LNtCZakOB
zJcfQs1BLCen00vheDCN9tCq4BKZHSPbLbHiAG9cY47HPi13LkeWxUf36Nw4GhWmyufDy4FlX44p
BTlIinPHaVdLG7qRLW9VCOpyy/bHqmvgwiGKdZfbXIGpGVBAovvsyJvvsrYsOsyWCQMuFMk4a6+X
y19rGoUHgLwTDEHhUZOVq0tjHR9JxhVilPqqsBQ5mo+6Yzgoh8q0kV+NIsHRnTxZKaOxKmMWakl1
8nwidnQ7co+HPeakDMADQHijnlO1s4H/zFrFmBsxacTtLaYn6ieheNPGlvHIWD7WGrLENnHelWvD
VL+QZRZeTTo85BAHSoL+fx9CdVlnndn4ZZlet3S3BjNMtvApivWkBVJ7V29waDP/FkQ09UQzYtfe
qbqI9pZZE/sxRqcWjKw3dMEGktJLWRunaWSaDGtM5tLMl45Io5NidLdjivHGJJ3K3I1EsqE7ekzC
PvQzBqfdMJpUIhAjZSbMb5RdQzsj8QZFG+FxzfLRofCS3U5NlKwbB92gqZRoNb17V2jUkWaeMrPm
vuSQe0qE/1sLiQP+WO9iQgZEidoFxj0V8Tbi8b8uOo+nHT4BxgAymXoXF+r8qDDbauMvKZXYXAra
zbRBRKxqG+7qmu/N3bBxPHMdhxKD6iIa6ZzhQhfWfeZgQlYjBrZudJ0Enek76FdXAhlCqqUN2Fkv
X2G4uTSbctybpvYD6DTpYHj3jlVa3hjItG5h2ls8CbYTNm+iLPBUwxPy3WwgFGjSwcNoWrculfkO
mW/thyS9KZMLtD71TqJ1kPPUtHA6Y/wisWXUQCPNHzWZuhPYXwf5LvZ0mcTjSx5U7b6MGGFT7H6N
Aj3yiVMgU4E603zfpEW2mfTxRs1LZs8kQ1LgJgzADM130aIA7A0Hf5nDzyaI0WdGub6bsnoHwT9d
tzqMPDPZ1dJ1rqjDHW0WwJUVUS1DJf0oaIXxo/pjCHzfJmZoL3rciq1Nv4bgHKseDrM9MFG3x4uI
bsQmuPX05GC5/SZ3UYTZtXWvR/3XtCPvc5qL27aFOqvNIyphnetHo5pQ69MhJOVOS9StFpQVSl0d
VVTU3OX10BEQD3wYQxW4CYuhdsOF2O6JaSNyD1UkiB5rjZ5ROykieahV3MORojFX3aMM+hbpWAOy
JLP2dqFeaK1A0GSq4WqM+ons3+Irv46cBNmBAOvIJgoX+PMmR7m/Il1WN+Aj8yveRFH90ludOJnp
btGW4OxbBUkOwxu5c9cSuanhKF4VxYg6VVrEddgIupts4XPuotnbp6h1FZpcO1tNPZ8f0C0iuRWK
6xd47nJgghl0kv+wivrjujNECw9DNChMHzKNuBInKH3Njyx1Qyn81W7g9OYgblceANqV4Q+XhuF8
R2HZ7m0MBXwd8JRN3Sw2ddI8p/zM9o7RNwh3Z+5Q1BvpHZzImKHflBEl7V2CeuProfrQt1TTLGB8
alHuQnprGxoJ8c6rGfc6g/atmg4iq18S0VlrrTTiPTeQXWpyaYRUk6owv7blhxRVhmQLgR/q73YT
0EmGYbU2SBW+6VTzm8QAFLgXu2i8GfuovZqg+K37uqbZ6t0HoyeeQN8QszhF437W8kPNb0ztJtuf
U3wzoa5U+JzEtOuRr81SUuEl3mbo1Xc9YStTxZtQ1vTrUIsn0Sao8zWYjn4ThHeTCJSdHnLn7In2
Lhl54bTaiqbk1xgaWDhJPPNM+8kYVa6DCGzFKATeHDfXifGjBS66bK3kjvCd3CmIoqjg9eou1Qom
6lE1BCdSofp8cKhGk9LQD+53kwROv8duusfSKdYlPIs+eU3t/IBIdpW7dfZimT+UrGrBO5No1qbR
ISgiMt3KH26R61AeoZ/XWrcXQ/owQg5ejUpdU91gto6t1r6xoALGORrlRAkOswwxoBFeiRnZs/Hk
TQ7i9ITCH+EB+abIcXXyq+59KoMC2gUpb9PBcRCdUU1Ugm4NsotJuYWcXneV4cBwtFhlWtZTrfw6
l3hFE6O1TgFRO7b+infs1ahjg7KIVK92BqnjSahgmsu/jt7wNk5+mclcb2W8zno5z1TB+oZVczK8
ayIWpVspSQ+OHiDqxGZKai1PGTziQRbuLEsnMbXNsfQbMx2vdAqQjIZ7xNYEwgoicSCaUPyxzFUA
wn+b4SQhRM7uqBTSLhlPjcYlaYzEVNVhfDuNSJybpzrrha9QwAeZ2/ZoOKYdmXXjEWhkxqzR29MP
wwdRgVE0aoJ6kSwWSUj3g2fRrBPMmarUdxM4/yRC/bAwxNPSMVKCTydnHasdc9JndBt7VNmXZUe1
0J2mHd2IZ1eVvsKqg/vMvNeKMJJ5Ni53q66hB4NszHmoiIbKbTI/IMdt/cSOMWWgmGXYUIEpNMw7
oUU0jmdqa5iEuU9fRZDIfUzhTzVTq92k2ldwDfqG5ofSqNdRXIfrtq/mrVFwTTQ5rlzbtO8Uxdp7
1qLxhj/F8OVYTFjgBSGumnolgSZcOS8o2adjVZYjxLWQ/hOz8mWRMJBImthFjXtXWoSTmUm1scKB
4UNvjdwHcPTEFayPaigOGb37YyEXJNy+Em8cb1TXvcT6Q9M44aY+J+ltSA1i7Ybeax9muJoSoCXC
MpgJqyP3OrOicJdZDypafozG0xcYUjHRy95GcWXOd6lm+la4+VsZxRQTZGOzTygirNosu1OJsvLJ
pEeDa4tDVFp7TNDod4rKD7xviKCrraURMht5WrQeB5d67ZjvB0X5yj2/8ckZuRZtb/mC4LGjrZhg
+AaPCplt8szyUNzXlYvBfYK5mBIjokfTLraa2xz7Oxa09ACrd+lCqfL+HcOHXdVSWKHn9PCqpr4z
PIo1ZIshAsn6vqXR4xibwWBonRh3dmyJjUKcAA8JBEFqiCAl5zMbuDz45iSNSOHK29nWcB1hU6CA
ocEQZhCLvObBiDUKk3V0OchZqWPoBNU38VHYoeUPIzJ7oxiOE7lCMHHainZcqu+xwa5bOftDK8Rk
GjlqTj7zwYjup/BJ1Ohi1a6nMSH/OTb9dn4n4cHxsshP+6BaadW4CWHtUL5BUm3rOvPZEDa3ojEm
9PTUV9ryIV4kLxMjaR/V7+XsJdYh6/SB+x4ZCXLsLsowXKnkBxFUrH0Hr9uiZLZpVto5pI9KBjZp
AZpVz1q1UV9t1Khx6HV2ICQXgQ5I3mMWvJJk9hjPDJYbM8MFUz3B1L3LWqPeD6H6BLASUKlY9SHt
WrQJAT1nChGJY7bkfnXbuWfa3db2iyvLDOhih03okTZUp2I+FiTFbAm9eM2wH+/mNEczT6HIYRzV
Ar8hQu8VIXsWu5gLuF+EanFFXqqyK3RSRSvjcaT4nFTJQ1QpOk1d2o3ANogPiO03L4IwMlthQO2J
b16dCM6NBrSCBZeTJtKnGR4p/3CY/5n3wjgw9D09viDtk45Nofqp3n/vk0DZUhwKBIGTkxr+aEe0
FR3cqFJ9KFFyHfBCTkdTTiLMAkaX3ZAD55Y4aklGZTQKmSb3CoKJ8wfL7MQ2VxmDqSUZF/lIQ6Wy
qp2V9XTV1GqvSHVZkBbNmkFfuSaqbzpk3h3p3s6xlItBvKfABg4zMfK+XuVPBkjzbKXOmrcLiWaM
oCStFRHWa7eyoN8xcTOH0PCdtPzCiAIXZsbNxjE3LSkgq6qEXlpnMyXWMX+suNn6NFDCkkRXoOD3
hDmnu6Jz+pPiUvOfXch03d7BqnNsovaN0cNTWhURl1VzIg977XUx2svEV0nbO8IwVSVkstoQNWYe
u4nUlSod943Vjdvc6fAOZ6l+VJLCOTjFc6TY4zblXv5xUZtDdqtXOiw2vFyrWP4K9Zp2po30YDem
zgTKpdCwmb46srcflNSnM1WpifZLL9A/c+uwFSSFnl6sxFLWcmOM5y3/RUFLDdUjTmlfg0rIOuRy
zKwuo2AgKe8ms9KOhATejuSRh2IStt/GbXjqstk+tLMc8sXqMbDjzPdC50mAlMeaB1NilNVCqwJU
McfHKscFEfHZXWmCQYG4IAgsXRWN91QhLlsJDVHc8jOfQjUnRKlJtp79xYn01xCgw7qfygsCYk62
YXRbo55PqbAYCNGbj0qa9/E8W8daZUjtWPTDyuGiStL+EJqvWe6RqlJk/aZyf2RdpxyXhaqGjMAA
j90O2cxvVM5d4Q39XKRl99QXzegPivVzV2Wj58WNV26XRWA79SpP4Z6DIF0G6VsIIbc8SIlsRRhz
NLAEYHqo3ixj9ggFjwCjK2h21dkCQ5gD/I1sszsCEnApmNrFfqAkYWegF8MU3UqqoE9tnyNuRseA
VMIjGbzWxxrx0HC4K+7WPIdy3AoNoRA5JBGETgVjkhDEFl1zwE0mqpmaaSV8My8HrqXayFFmsqgd
ST7s5bHzYtmXxnRrhIIkyJOnEOYQHO04vss1G97OVCRHI7rVzWziE4Pp3aS4sp461zrGRcIDFLDH
VaUIuguyyFx4UNHbSs9QuKEhM2sywZF9vAyy7jtJq85AIg7+T/V7uS8DgwA0agVZ4hIQQco5P2bX
vWUqVqElQlSwLAL5lCSqUYBloKi7LIDXzfu80zdGQ+SdJWF4o0TqLQtlvgVNZh+Wx9p5t94yROca
miSeT5WLuSvJsjVpfrowUKbIfAtgBvkaxPfT7PCjwqxTbWd+o3uRFYd5ToZTbvdZ4XdghQHbpFju
7dT38p4QNgVKE20bb1R5uuAMMMLMvFkWmaJ+hbJ3b7WwYFtPe6zIm+DBGSB880AUEBRd1BZtL2ye
u7oBzc2gdNdgy3KUar4M+eWtTU0Qa5No5oUaO/iV46dkMsSXMb9TqN1i5pQOOzrzjha9mX0no7is
5oTz4jZEAHlflgwNVLhKISk6TR5YN4EXcV8N029tTZPA691jVHYjGpGZVHbixbBZI51pGUXQ3jdO
liPwhuO034x6IU61/jqr2QGTd/clb+Ke3PUV6SPGc1PGOk5A3NOjEQGXJTi2y0WyHmLaUx2l3QPK
8e/Y3x5CNfP2VqdO/mg4u3BgekYs/Qh2OzrMef4WZJn2nlfFkaLA86Rnxl2dEn5oxfCedKGHx8Ht
V0yexqsyqr4BLpglmpSAsdaEAl/F/WkoMF61unPZq23hexntuAzawkVUftUAGZ7Ka3ph5h0zEB0W
Sjb4deRtzJA7YjHN5SHWmfmKUsvWs+j6rRCMJwgZ1f16cLods1vy5PJqnwR1jYxoDC6EGd9Zw9s0
hsmrboLxUFt7G49Er3r2m/ucCoy+PBXFZjFwhmgZstbTD2MJgroM8+miTefGnxUPpOFEhHlYoE2I
m5aMX4iCnsgweYXjsSyRxPdlghDE+FGH+XywrXjYzQxHmIC4yjZtgocCM98W0lePrMAcsayTQme0
dk+i1vAVj2tzbeXNc1i45nqRoy1Ctc4TzoaqJeNA+RBWGFGC0UuwnauNHxgdvjGg2XAjuP0nvT0f
cdK2pN7FD8suxkLT8aZK6cEti2nq6LwN9JZT8MIo0agxLbrDVhZxFezYHhK2xPUa35hk4ojGDzAl
xs2PEawl8s5d996A6T30laWjIheTXpOvJWgByS19KbpCfX0khEeAl6AfsSwW0aFrV37RVukagy6P
+vCmiQpaL4seUcrhG6ZnKATRYvHkhBdk6wAp1ovObpHdLQt9bDbkDVM1UFHdYFqus5VFBQHROn8v
0uWfa6kWpz7BVU/LTKdgWuNkobYbRy3fj/xQbE37BpAo3JVRdsh6G2CwXXonHRQQvmgKhlBo14Gm
U26Z8nhfCr68fkxtRrlet+fPoyjS7bhg8pUdhNw/lJtRA+TdBxIhRL0As7j9vZ9G7TSZ7sl1ibTO
A6m3pbOTFnehgFKqDf2RdydeOUgQtCDnmR2qx5FOC8gINJpvRXUdV3xWX5Gbxdd1I3QRbPvARnE+
DcElv1ZQ4OSNMOvRN+FWSaJt7eKzddstkbhwPpAjCjdFd0dLl/LRsPFKeasRN53h3MRgZrZdQue/
0vWDEzt3iYh/UNRKdnzfyTj6ZYi3G3oSipayf0xi4g3NSmwnt8PWhjZyVfMVrGplSrbRlOtbt9Em
v44f08j43k3wWWA4FqtBwEuUGFTc8YmXUOlpkKrXpFPoFBe5PfY+xFZ77TQj9BziVDVjj6w/XlFd
7AkhDdA3SHE8FHru5e6Ub0qQvRgvqmzjNIm3ao2o8w3U9IMMMicFqpudr3niHVovvcjoU9LS4M/3
5mdrcI4xaVygnK4ReVOjI2lkUzZhBYxsU1Lk3fDJDG4A0x1a4pBXxTzTttOSHezr+1HDo8LgNd7G
ADzXjSFWYGWQroDaQK0Va9fFRFcNCi4OqOjC4D/H1kxu5bY++LQzViLxqkubWmmqxN9HlZru4CFc
oh+AcyV7jQbP2utZMEGoTDdzO19pjXKasCCsqla5p9B/D2mN/kupvfQNZV85jM2HN5XZNZZGtbnL
5uhFMCq6w/020KKJqZ63GQVnhoNRKu6ZCMTGZTuhvBBReN/MwBHMgCcenr41dLsHWxeXDmPivmnD
y1F+0RXN0AsH3VIh0IrY+rtTubPvtE+5ZFakmfNI6+fJMhttG3boZpw2vRwcSiGeTDim3HxVCQhG
Hc53HhkaFIfAAZiBsCsPtMs05mmWyzTNjlDjenwGTOQgAp4APKZEG0weHXjSxYu+vqiwAxCvOOwT
A5w0zbTS7zRik3Fp71PLvtMJgVxFvRcg4xq2s2Zf2pTimkalbZKV6DvRleVZGkijaIdBZDXrNSmR
dE1U+OubyTZhl5E/SsgRshYr6deq1kK2odWTESew0Y3vitd+M/TwSsdEj7yjSBkYfxHhDdjF4DAJ
tKu6C8iX4QGEGZKiAwtZsmVPaz4bZgOCPK3B7ZwN2LvrueI/C+4XrBxXqV+t2vwxvud0Ccm2yC+V
SbUuMhE+5/E7M9WQ4l0rqR/8utt0o9o6UzbM45FhrGbCfmGC+pD1yoeGlFjFme8rS3WZLwHAFWaO
Kvm16FqutMEO1rP9EmvDQHnA8NuGIFjA32i7UxuRqb1BAj75/UBJwAzJ/gO5ALqBMktd8adkMWyu
lyImRzxOjEez1b9GBgl11aDiJpiLpzyjVK7hEEOTFZ7guhR+O8J/Sqgm5pP2MFMOrydfBFxzZWc+
BJEHh8PpYfckD4nZmWsvBiEDxYvkb8/1w3gKuVHkb0JDMVla2HvDel4bdE5odN85FEYGRj0N5A/f
ztMCe9ZjYtIeisr9nBf9xnWUO1UN2vvQ1PE2eF/yBFwn/zg4fdzSm9C+0oPoh4hRUE6EpK2QzMKL
jmN6RjlPo5ARVCxQ5jRuhqgAbhQZIOGxSekpbPVEOXSIvH0PicfWNoqI2Burxk/gSY4rTCqoQ18b
pdlZQbAptUb42BZKtP6auUWki0Cj3zH+eOdi34S1yteYk30YqjqT6xAOnn5tZKde40qr4seK+dnK
rstiV6g0KxqhPcHiiHbMmQ+zW16I3DqYsJ0o4CUF/pv6IvHmdjekxCZP1w3+Dly69lo1IGXaNRTa
BBWDltxXpfFDr2fSU4BrKc7wZQB2tQpQ7xyyKr0MHwi95m54IjuaDlBFjp+DEJoCS1ldBujEGyV9
VeENEd/RPtNEgI9g6NcxxcFDXCinykLxZRIMsTbAcqVpe00uaEGS4pxhGS5IeduWFhzY0tSVDVd9
XYc2TKvc2I45sQTQEvw+9d5bVE/rcC7tSxHPh15eUA01okCpSwSWK6cqmQ5YZFAmPCcam1JvzvOS
mAuBOBDGaDUBtTAT1dm6trshSorwRZueA+G+Xeq8Ut18r4ociRn+TXBQDr6kh6hwaAelDnMIBonC
eI+QcaDgVQ/cazbzmB1slR4RJOSt+w1tco6UP5VOa7JaKBkhI84QC4YquAM9fqPDVsHDIV6R6r21
MZX4viZgewVF5q7HnrQiWstbA0kzNu085VsCBRKwyXBewfc8mE5xJKIk9t1qHDdjSAcyhF+aNRI/
E4fcVB238K0JerO7nukbHUXt+KlDUjIgtSPBkKQ0jNme0e9LlVr8NHVyKqteu4xocA5p/ma+x1Zq
XOll/0XpamSGVmEeLPTI8+DYWyQJNpm0hI6CorFBvTQ/uMc46wqn7zof+xOBMzRWuGfstJ7Kazh3
WzfzvhaUqIhsG7fxUFPtca/o5dq+JkuHRW/iEUGzaYa7RXxyXizm/EWL8mnfefNDpMJ0DGVf3mjY
6tFJ5a0hcLDJ1Q/7KFWEak0LpwQARMzliifbTzvpb+eTpkL/G/t6ubx8Oee31Y+3k+9ZyGKCrXN5
LHZ21+iutVmb6eLJD5SL5bXnzY9/xIed9dfhj7f+dPrHTgDl6lZoBOyOgdTXLl52Wc35UIFZMcqG
5aM1O9T2sC66VSb0R3XGz+QINfdNgZI8VaY9SJGEGAy32OeMrrdlbL/bEwaQ/hlfJE9DA3PqFBZX
wIJIYsm/xPMwvYbgU/PQcS5cvbP2ij5TsZJOGW+QyrnPq3mFkq5ymeC0HeJqOVVZDJnLInbtv62a
qA48bbvsJUETPeayCkE6PmYQOYPePBTwoqVF57fjy/v95m5N5actJy0LW4//fqePnebM2NLGDVTy
DD6fd/5nfbzXefufzvmnfabSuvBRd2eSxECpEWDmZHzAJkIdnMTiYbUke2JZW/adN5d9yxssa+eT
P7320+ZyXtYVA+M2vgtQEZvFKrxougR/LTXAX/7hzzuNRel1Pr64j6Pzi5bt5bANdEN07mGQrYO6
4ydNv5rVoHCmn6vLoWVhRRtKZMrh/PJPH7FsGirK1P8L4rH3osvbGpyDiIr8dxkYksR/Jx17zKP2
+7f/uG/f2u/Nv7zup3jMtv/yHMwwSBY8nZw4xGgf2jHN0f9iGON4tmMRSwNt4Zd0zNH+MizTITCH
MbCUr/3EL2juX56BS99jpuRongMd4m82xB/wizMM4z/yLrsporxt/us/DY2/pjwjEUzb5d1VhGOG
7tieVK9x/DcAA7PsOteGxPoOWvPSylW6HxWEuTKcPZ4Atv44mJW+yeba2y1HVbQ6H0d1ibdejqZp
8vPoP712eavl5H96rea9RVLaIXq0qcvCTVMZmvZr2xun6uTIxad9sZjLv09UiBrPcUcIc66pHP29
SEvv983IlN6fZE9t1ngWZZpdoNATlLfYrKZchRwVOjvdrsxn3Wm/JXk7XOOHl/aybeHw1MYeNr2i
Xl7nreY99wK1uxdLYKzq4ERKKRACBq2C07JGOSI45YGAsnfeTgLNOPbEC8GDE1vTYZ7Y1kYMAHmY
tdOYasDrNdQ3p2U7tLtrBebo1zIh736KzfwiluTcBZ8bBui4MMuBefvzwLK5LOyoLi6SMoENuazS
+hZDcrEcS8dRIQx5jKnFTTypCAa6ipsaGF0ZuFehXJtH/DjA5JlWa7uiMZonT62UG5igyS5RGP5h
5C+uerkIaLtcBWSHrIAzIZRrB0HHz8zIfkDv4O2MVjqEmA2LUjHvtSJqtnofCL9GeXIfinIgVah5
rLIM5VtIU/YuSeIGKOvasa3mrlPT9o6/o5dmUKbpct+ykNcKzYFYHJZN8hrE3b970fJGqdXvjboo
DgNdVqwaUTedBsLcf1ss+0rdGT/vo871+PM7d42rKe73JtXPa1J3wvsgALHdmETT16Yd3o/NRMln
aEAk6kO7qxJpdtP07lg6Q793tSq6AgRMCqo7F3f66BprS0nC5yTFpDOMXn8q80rdYPUnUmlo4qdl
Lf211hBA97HvvEYfWd9L4QkOa+JPNNQCO4/ea7hetqknWTsak2Lfa1O36Wfmb0ozhPfOmODUqPtq
L0bVvSubvl71ShZ/C0e8M1WYvbYBVZHQVKJLasAUZ43E3ATtFPhFZ1qrrAwYoBsqZRd+9AUxLXoB
nYqBierUxdUkF5UzWMAQahLa5IHanXAxLoeVsLXgoJfvFC0uqyB91eMMHnXpVcpRbuZ5DwueyGAF
+XbxyuXJH/Rrs87N+raBUW/M2YnmEAVSMzG1U5yDpCfSomi3xoDfZNn5cTxutK92mYV7J7OibUFG
87rrldjdMYmjRTxeIusyrrLRW7sQGOanPmXcpFYg5XJkRoisNQvxCIO56caTyONlwcicV0S/7xEj
aTBVPe8Ck1NHzE6jqU+71BHRbREU+HGmOnuPBrEf4258phGFvqPaJfI+siy46wXYjbiPLJvZcjM5
b/MFXgPKZAJaa/FF2+OfDGuTdBvHml9EoF6AgbQxcc335mxFzxDWhq2KmPOimOvsMkKc/HFqn88X
sZkVz789Cv+Bt6N9yhJEJQ1yCHqNbRKSygPrc+Sbo2URML/Q/Z7Y4FA/kE+6FFX8BoJaVj9vfz71
t+1/Wf382kZWv5V2NLemMauPXSXuKmtC5BRF8SODsCBrMlxiU7BlXmVcLQvNnk3uYVlykaftx/5M
L0KMDfIUV74CZVewXc47v+zXK877LX2W9Yf/3WdUYPCrfMjvJ7fGCdAXw22k0wAJ7DDeWHZbvomk
P0JdFk+ZpwAicsEIi9ot35ipRSJ5a7ICnURUuIC4k+ZJgW2RxdBv5vZ+FHN+o9itdZeF3aWYnO5l
sqxwP9u2CYKx7V6QuWC2qZvwOrMasa8FSY5arUmr4xS+Mv2j5KWq40Wfu9M9MQw3sJTD18Ydw62a
zcGhiqz8ee7U9bIfqqHjTy2x1UGWhK9aez1Mo/MSTLmy77va3C67BdOENi6jR+G57ak1Z6Q4g4he
DT3e/A+/PhdI1R9jGw/aFXc8k9oqIxx+in+ObebYcBtbtaNvMYX9JFrz6IrVZH411dlegy9mzEDX
9K6bXR7lxfSKAtRG6tA2FzMFNSr8yvPEBQuqHWHUlAaQGA0VNmFZ/1xb9qGtvUlAge8/7V/OHTt7
hMssX3s+jHvkpjZq/sf/4e2WfSoerjLsbh3LLACzdsOF2mbWRVK78TYrZvHS2jiY5cVtBdZNZZvq
83KqHpo/T+1n/bdTCyd1vhUKDsUy057tYCq2WkkuZh0iVQlXiqnMZX7jdph/dYx+lNGA47KmEsol
UOGGP9f+PPr5PGWMyGEseMWf5xX0FBBbUBZ0c0+9UKb594VXYqIy7BrS6x/7z+cCDlcvlk3bKi5a
dJbYA2mHrc6nnF+77LOK/Fof0IYsL10OLvs/vyzzVHJx9GEzFokfIGF94OEZrzVXq1/siYoXZZjh
qyjbyzkR+GxiXNdRpBBunVFgai2vviNZhkgpK3/U4jG+1qn6Pf7amj1hPKJ7gaqa4T6XW/LYsqXz
pDqf+b963Sw/4de7nD9P8AnL1q9j58+Tx85bv/5lVp46h6QELhhrUXhJG9Vcj5ZebDIZ8LjsW9bO
C6RXHBCpSdLG+PO8fzoZhVmw//dXsvNnLKDJ3AkImsv8hE6LJyc9f17IYxgpeoi/5VsUq/cEs7i3
rhPHl+RS9Mg6uaIZErx3ueHeMvSJLqtf+132N7/29zMhZkWlT8v5oxN5v52/7DeE854GbwgJ7jza
x91KYnwugl+/2o81uU+dESfGSFAWKDMnyh/vcnhZLL+2ZW05kacjkCrD5B2XnR9v7moBkrmZ+BGl
YFBcpfTV8p4g6koOirPCUHehakQU/NhUcze9bWm9LFuF3GUECNWiMStOkfVKQ2HtBpNFSELbXA+6
pBHQbH6vLJI9Ant8zRgmb89n2NY3kp+b3rUPjoG6rdVsBlnn7dL4H0YD0uz0++1YfotysqvrILXw
Pn3+FstuAhWrGO43YD0alVhLq/TtMjEstF3a6crDspEkqIhL5aGM7OI+mt76zDkFTSwubbtmVPhr
s8SpyZ+Grns56kVOfevJQBueN9Zc6ReGmYp9U6r6hSXXDLlvWVv2nY8WJcLz83nLGqbIO43klIuB
KvnaIW7VX4IYEqJmrpfFcgDvy8ik8O99yyl04RidygOllY4WGlQCHDS5c3mb5ezlRC/BxfDvrxT7
X68Uh8khUcmeabk6c/o/rxRh9ZGijqHxzcpbAVkekjYI0Z8LvKRUGpdtxHqMDkuS0dsIi5c8ZdlV
5XwxaYSTZI4s80qJEpPgGamXC5tLc+rMK10ulv0RuPetR2YgCts/DixHpcqurfVo23aESx0ISXJA
Thd9vKE7/lKNkXawIFZfN2PXXBtyTe4vTHvaf5ybxGZyDYv/1Ju9/jjrhXfjONGphnv/aIDhvpHH
KtX97Vgjt0xzeCiKdNoWyAnBUJTxaVmLh+nnWvpr7Xz0vCYGJz4lOpaQf//d4MP7lwvAdVwk3Agv
PcpB5ieiY+iEQRpPav2N1MIZ87NTen4dTspl6lY3JeK2w39Tdh7LjSPBun6Xs0cEvFmcDUXvRXlt
EK028N7j6c+HYk+zWzN3Ju4GgcoqQIZEoSrzN6J1DVmKC5IyxbXV0xAgia/tabToD6Ng2HZWuRlS
WzpoiW+0q8HJfruN6BBjAxPKE4BkAMx5Gd6F2Si9GWp6yfIS6j4JkqFGMaj0tDNsuOKdNLt3h02l
/CD7I8jKTJo0eWU8noK02Nimrx0iXpoLpQvLB/CglNyQSXqf7uhHFios5V4H23qxqZ2vYJbh5QU3
5qsuy6sCZabXADPgBT403ZaSmHsWIyhpdcc4DNGTEV/X6evZ642M+OD0ne0KyCUGRYFl86vnNjDD
f36ugfa/Szutunf6jJI+Zqd64fgPagewLXDsailiv0aAAInmSu9eimn/aIx+iu+jG8yrqSliQWwl
y8Jh7WeJHaf3qy3MTcRAEZMcCo2jEoIsZwv3270SsXGFczQDAwCAr/CRgsAgBRQF++HpzFKT7Jgb
qbED9Lj4FBcjROd0pRh6u8iYriynK3/dVowQcTFMDbATnG4rQp8u//O2lZP9xzvb/tuX3VDxkDcM
+N5AyQ3t0zsbPwQ5HKLU/RoB9lAUywS6CtpjN8ps003FTnaiWRguZfYyHOcZVcFsJro/DYT/Yll3
1+FiUD/dQ4y8DRe3FE1xSzs3KNdpyTII6wF9/IksWqPheMx3IjJ22nCMRNjKQ3fpdbCKAIxBjbj1
k7VtYLjG0WpUguF47f55F8RZgZuXibHIvEVe2k1NxqQp90oIxWouTsWBuqq7S7yFaMgou+1/G3wb
Nkw9vmw7OyleUF3mdiJ0PXXhYy1rC0q/C6kQl5IU8g5r9plF7u0gYuIArhBZUXFqd9Y+l4dyY/q1
/zN2G+g79c87iJiTG872P6Y7fTJrZl7F8mLz7X//h1Wb4cjQ46b9PzPU33yyPWTVDCevpQ+8Ixc1
uQvqwKgAzJWs6bEw4c1ye5fgMtgf7XcRCIRxpXinDIlWzCMsQK7jRUxcOQZjf2y/MpNMd73d68/7
X39oEFo/LL4EEdCKe+Fc2FoXHxuy83XNMC0c2ILfIp6dROc83OuNCuuE6QDlS+PBkVpvXumYsXtw
G3CBMsOdWajFTPT2Sm88TBfoLvOACJFx5QI4d3FVpSuxtpEc6sA8M9laND28COYq7jRreUqmIwj3
s1dk3m+9IvMueuVp8KdrYWemTwAuk82Y9z9Q3kzOvuyn14Pktd/GHO81ERKdjQ2yO1TLH4lSpedY
VjGNclQA8bMkS5tlqHnzdlo5hi2+RIM6GKdikJudhWzHwqhc7x3rGoTBfO11HN05qvPZyu0bf87L
xX9oC81/UCIkdrxaOolQH/QZC1lMCjsj5B3XdCoi+026RPe7xV4DO9JCd+yTMCZF0NebkU2JN7eO
HvOjQyFNkmsMu8XFTRrMmn/rIFc4ztCoZLERuPq4azFCSoyI1RxyxmdZMr/Wg9W/4r2cQiw2oH/l
+fDqNtnJbOzuEvn+f0yE1p/EfN0iK4aENgQyBddXtjBTBea3CkuDxlopY8/50Zdk+mV4qwDnTb03
DqzT7jMjoapt1foPrfWd3RgikkjatlpHAIzuRFMc2vwRHkBxEQ014HujW5a7FE2q9QZ4CgOrYq7G
oaJ9aAP3R4RL8U5tpfxIblW/5rmGQVpkXSftRA7rmquKbcdHi2QS6fk1ThNZLKdxF+hQzCX0m6ZF
WOKwUo5yVHnEuiv7s+lgBo4PFXxYSzUOWpw9iOS+OORRgiVemR9FC1FSqBlIKiyu1YCwNG/jMxBN
dy2r0a0O2ncuzhKztx/xJd93U55GxPUh0rcOBumPtZ1/jmudzHIId6C7TpE9979WcsZUFft9alOA
6+sm3s6TbrpOfvPPz9Qu1AqxTjP7qFDoABbqlps6aY4hsrrDDDvv/oAqZH8QZwD7q41ZVkf2c5WB
mDaDp2bSucg6OdolBptycDKowLnj+Ehpd8nBCkcoTCkODbxZ8D0LguSLlfS7qMkrFlixDeYoUr9Z
A4ToFDtdlZzggSR+SoYL73md7fG8QOfBnjxD0nMKVcSxxlWTuAj2t2oUfFepbM4hgIHHnl49t4OJ
M9reng63WJvmM1npUQ1UJwwAy7v6krXmJnXLdaL22osW+niS57qxMXBof6lNrHJVJ780qB9cwtrd
MQVGz7l1siZXE36VaC/OxMEeS/xOwrbeZRVQMBErge8uVNWTV9dtM4Wnxziv3NVtoy325rem2FiL
ffevsSIkRphSjsFwW28qnId2t8PY5sMuiZN1ktTqWtO8vJjdeq9ty6dgZboj6n0dnqBmN2/SpDho
U0uEat46O7nuD6LFHPMz3mZysBxCGazzr5gYQg3nXWmGatWR4y0/Qk1Gd6/G7EhL0deL88F7SzSc
f8hdDrtsSNIXBadjEc9cN9sMfojEOhmpNy1DHyhBF+SkJ6l5r+j1kznFDRIky8jp3RXWzlCL1cFH
fNYtemXYteAHH1Jgbk/g+EXiCdynaIj8Ec7Z/tQjGvE0zIORPOW1xDCkB1GB9xf/vlrQZEranx4p
5kZLNS1bZeVgmtMj99s02WtdmjvpqH0kwJM2lo5jnzhghhQuiyGugWr8FdP9ekDUjET4dUwax/Ke
J8/4NUKM/dQU440J8B0n/ElWAZxQGodt2DokRqfDYGCCqLMSuYVM7E5nA7yxdaFm+nWYr5nR0pQr
LJmnmNZFytwonGIJbaK/y/sq2Sh94TwWptAPzKnoTk1sPMt1VNu4KU3NcEipB2aoNIomJCDl1Mr6
QbSgEGePnnG9UEQSs127YWidPSf4GspJuktMks6NDuBalMCGaQPyKSZPsejPcbeYZFC5vtbaPl3X
ANHeGR32k6PkvTVREj1XbSstFNXnlQJT/2CO6GTFRiS/yaOHxebkiPfH0Mji7YPtvHswihZJrb7v
UDT1LSovrX9Evsk/FjLpXIhkCEPH/tGE5C2jeEeHaHd2f2Szp2+kEuH2mYg5reHjphnVd5oPtu63
66Bq4jtkgwMofDQEtLF+B4ovP4cmyzQdG8s70SzzDnQzruwL0azUOFhoNszx6+DYBacatyVofK5F
++vVMvwG5YRSefYjOJSa8b1xkXDRDc14GLCcOuSm8ireYiJEbW7H/jY4WZC39l6kX/Qho84pNmQK
SK9ZrpBLuu3Ubtsy0asW5I0+7dckV842vRLYWwfnmW4+sf+2RaBvfIRzgYzjGp0PsPang5fkMCen
szGLMmY7FEt/hcSZGCZGiKY4AJ+G3eQq1YqqewBStrFXqmtp6GgGwauZZeARx2E8RJ3nolpw8vEx
f5Vdw92NLgwB0VSdREfUDRqTaGZ1umtTxb2EZfjmVuaXSBmsOSwttL/8LHmq/XhXxu3wLuLBFFd1
+R/jFnPPFhoq/rxTObQ3HagKU1PUREU1VHTcyqa3GDjrdT7KGwj32sGVfVCoaiRT9KZ5Ozi/mq4M
jt4odHTFp5hH7gN32em0LNTwMKL/gEPbIcR5eOH1errQRs0+9GzDZ0DMizcSByPiyKa7a8lMPuUI
+Sh9ULzpkaSvQjWul9Uo52+Fqh8C3uwPNgSp6+UIAP/t8qSRwKcSZ6mkL4wg3AeFDaD4F/xBgyU2
CxNL24oYKwHlVI0KnwMAiSG1UDkbWSXajRedrOYp6F0LQbFpmeBTbJyjooG9cEgBS8QMU6GCYT1h
wvbHsBSXzI6dz8zPJedeHy4jyT3sgpxUmkeqhtiM1vgPslO4U2cxYR/c1jz9xxtiShjc1lyGbjtI
W7Go1cDk6DLtP18QaOf1QTka0XpwSzk07qDJ9hTAV7mVRZsU2NWlmwhr2lRS75rojJFr+XwbAfFx
nDwOe7gsbg7vSaWU0/f8HVjGoYKTeftBy/wHpMrRxZ96RVMcvLr7GMze2/sowTzcrk/R4sjuIkX5
kLv/MIBR/wRmTX+uDsWMF6Ktq5bF5/vnn8tCLRkaz/TW1/ypllOxBAaxQFnHOajI5Ygcskgui5Sy
iLe83LB4J+vMpA+RqmkH2PBIdGmequEXKKEtrHnSH+1bv+bG1cku7/79g1OMPz85Mv7kXoSTkKIZ
pkE64M8/xUok6Lppm7/nrt7eJSycd0gUYRipIbQIc12cm65h7FoLeTLVR3XUEF3XAaLreigNjM5x
wMadwi9WbZLG1wrCRP9Z2UwqC7FXBmWerzKpihdiJw0R4WdvCN/03mGOFcATAUQRZ03VPJVWE2xu
8RuGpfurU4wXYJbbMEfu0DHAsldNZ2MaBVCs+oXVJuOrqsRMhkEikZssh1enQ1vJITl/jKB6iGHS
aLWHpEdlQKxUWRbKWPEq+IdOFScRuy1hP5WiboM/rYM/NW93ZoERXMtPt5uqfbuvtdA+OX19FAXl
JOjuFSnqXrCpLhZ6GNd7R4qcveQNsNOkMHmttPIYVFRmGpHZT73au7gsgmZKXhcn3WDT0qnyluXW
8KpVBv7xQ0mhZ2qKYSoYtH2utNCd3aGgHtEn59sk5A3JU5v38vY6C2kmKl9aQnJCDBGHepqxQMA+
NV0mb2/x21hxz+tsJxnZ9X5hNgQ4kUNOJLsQXSghKPMeUZlF7hjhRRzUJHgfE33YiZbbKfbZjV5F
Q1zjW6660WoI8bfYp/v0KVpZ//4AGRPc87epb3qANNUhnQY6TJvyqZ/mgqiPqgQ2b/5e+2qCb0nq
H2LdwRi7GmBfsGsEwQwBFfUagv/ULTrq3HirMFvfiQxB7Zwa02svohGVJcpqLmxK0ZT6RjnIbn+5
ZieiSP5eZJa3b0vbWKMvj/1T3xvdPHSaSbojz+YdghLrImxeAvasiyzwQV6No3My9E6xSPxqL3aq
h1sRM6eMT4hG6l52i5VojYM+2dyNgNK6NufVlWW4+qSuo9/bGHqKXypRSRnJkekvRJrDzRr/HgTC
nZl53TXpUeoxlTf4QxtxQWGZ9rabMnSiqWixPiuioEMVa0z3ud7Pa5a5RxOxr+NY1CSIFV/uFl6D
Zpxv42k/F12VJL87mHWjEeWNdx4Kh+tsgEPjQUW9+FbVzkeychcvGhBzms5glLfzzLXVgyT2W1ak
OCxuAjAQsY8ilEq9azpUBYVBEWe3fhatERFfAAjOzjYj6zxK7ZuYOqrMG5dtLiUrpey8XVOH5sZP
3fs67quDwBrWahptfKd0Z+b0LhYHKYElh8HFQbRuIwRWUVz16x5iBPqDw0zjiZ/d5kUx2alK5R9q
99unsGhareofyDGKxm3KFPOj6HObb7fJUpwV+qGt7BIJbVYZOVbJe40i65YNPyim0OiQJMtAOdlx
f99aPgKzshE+Nz783aQusi9FUp8dlCR/mPVHm0K7RGYnX2RAP79B7n5PTSd98yKEIFMqVdtcJROi
Spp1QKzROoSQog6BUWWsGKJ7G3dtKFtTTHSk9oPps3hvZWnKnKC8eJe2qre65VT7NF5mTnvgW3Bv
e5OO318nsRdeI+FfJ1NXrVgnyW+jnSnH9gE5zQafgJKccCOEK6eggxTuOEfANccV0grug9BAw1/u
8aZtahmNTn3SGZIjZylWdcw+5X04nGLJXhUAD/e3+c/iv7FkoZ7cXae+trrUPgx2SwEfiydu/Mj4
V8XVm48mwEO2VajSGbpTbS051xZFSfHPSqqZGJE1CgJsmLAc0PuwjqaLSmFUWOpGsjNeurZj7HJS
DrtyOojm7VAW8grdLX9zCzVm1K1YmwXjs1JWzYpKxYKsKSxMysjnnlXf2ZZC/B76EV6+paOsldmo
Q/nohtyJbn0aGPR+yJbRowJdhCsbwUYYepqzCuNy3CIqmuJaWitQSku+PCgNo6TtWi+FZXztRyP9
nkcatDfwl7PRG9ZSUfYfkQQIRm0qF4FLHeBem5UPmeTjbqKa93FlFw9Z2CBC2ERYXU+dWlBbJ1dy
lqJThDxlUoIhk7wRTUmOu53hGWRmOhybSbDFT3GoxYexyCE+GwCpkZfC9CRIqGMhV5LsZN2k+CVO
RVAcoqn7eobCLdw6TJivw0VQNJluzZWt95C9XV/FMlYvA8yTwtc+652TWyTOqZ3OCnja6L/lA7KM
NLsoQyCi9FA+T0ZcydyAacXuh1cVzTGnt14wWHV3Xo/Rdkpurkj0cHweU9Q/G0MNL+LgSU+NW7hn
iWrBpTbSfqcMJW7Sf/VrGG8tMKpS5yIGtfmLneGFA/26G/pVPASUuLz8S20k5twx1WwfdLJ1xJ8Y
ytS0iv+HEbknIzaa668a++qLR+JamzJTohUa3m+tqY+VBliBaWSmSItba+obTDP6npB938VZE54b
wI7X562Iqdb0pLCv+yyBGE+rdueiVcVDmhyHWpGeDbu6K8uxfXSlqr3IKCHGcSY966nR7wstVmbd
NCrMsRIOCz9fiN449LH9qXJg4TnYD3FrNYvjMyKVv+3q2q7NVqXLHkc88aGnJbimR+GsQj5s34/q
pUnQTOKTCfBWManRK51dXcSBQvexzzNjUbuIUgjEUVlR2vSDmqrLtKy8BuPByFatSg0cR2ZeYabE
plqN0jNyVykYZqk7hf5GRG7h21BfMZKz6IgTpZ+GypbkrBDLMvR1kMnqguJGBX3cjL9XoAKVzP1u
JTamAWZdPxmxA9dCacZ9nyvKzpJmPXrjGEHPryisONg65tg+yZ6FxoWHccyvuN5r4SEbs4/EQ8OE
l8+dHGvOo0iRZbZ756DGdRGt0LVe4TC614SaSvb6rm0QQBGdrYdqKhXUeCWagWaiWxtY6lzczRzK
YWupElKRNnqrrYK+oKo6FPnd0tjLOiWx0lLMWefW/gfP3j1OjN6TrvECy5FWWcpBVhyGqTRJGmRV
lVLwzYrRAWEKbh7c0ZNWjT8Ma+Bj7SUe7WYmhoQRaTLgO+9xJ/GJtD6oQxUT539fTer/sJi0ZMtS
bDbTOKQpn3ZjGoBcT3Hy+D2A3222RXNW8CK/RDWiuXkVIZlMoeoiYrkFIzMq4mYlmqJj1KzPV/WS
sh4yZ1I3gFacjrhAOMmkwn47ARST3Guypy5II4LlsLS62omDmxioihjyl1GSql3q4aA2Uy0V++Lp
IIaIpp7WXCdObxf/do24Tz+Ub//+70JP9fPi2+I9BG0LADuA9r/9v6pSrvwu0bo3tU2TZeIpSHtM
6wl8uayDOMt9vCFngVxfysAKNyIWTIuKrjDooIBToT2EOIgINlFgHxJVs/ZRa7EFwj5btkxkJ/48
a9VYvcb6X2f//+M6tVzWhjeuRIHZAMk983UyomJbLJrI7GAEO5WfRTPS+/C3pui9Db5dW2fo234a
fGt6VckPiiX3DpFIeKhZlp1seKvJBMsRBwot6Ks5mrYic+4/xKOTnkwLbWRVLj7KaJCg/6b1PQQb
dZ1HbCJ9W4/YF6CUEPat+S1CFIJP+5sZNQj/xH24zRWmZDOvcjzk4vTVG5jyJb9XVqKJruqjlFnp
fQrpm+q/dtQcLXkNUMZDuLuBIyKa6KDNzM4dDugRDM9a+h2l8fQVXjX25TrKzuJeUESCeWbL1Vb0
DjpKoehCgfSVe7YT/AbiZnISoGY6/QbXpu48Znab3jdOWlyq1jgiDGEsDCMMNg2IyHnZWwa1qNw9
B+EEbo6K4IOH4y2wM+1Bk0NtY6J4sKyMsHy3rQ+ptvyPTxe6jfLy799/1fz8/dcsEx0KQDyY7qkI
jX+aL0aNWVNyzOTZ7Fl2POs4TSO4EJroP8RzPNLcnWRqiOu2xb3veXjuTC0RpySKyNutDQ2Kkgn4
vXXX6clmMEP2eL6e4bqiQsBHcqzaaK3RX4rCzM+Z2dyh6ztcRCjN+nbZSmk9F03RoavOg1k2ID2n
iyxYVfvKH59ESxx6F9+O2CWr0oLVXiBBhTjwWFmrrHFJBoZgXFlkIq4r1/HeAEXy0gfASexkeAIC
iUlMiGaK37ZGPeHYcLPULXsuHuLrIy8e5aDOVrpe7rxGVhFD9JIVhoLVSadaeT3kkY6IF17Ov3X4
0xBxhTVdIQanufmhaC7ax04OsbHFtXMnO1EBJ/+vM4Rk6RFtKvS2fWfb1tc+d0DqTwOlXj7Wsnn+
lAcQzVssGGYj8MO9iGS8jn5LGdSqV1AedfWZb6f+FuqO9IxD/bvO3H8SraY+xXpmPyWqm9zLln+i
Xig9q43f72RZxzXSaKRn2GWI2ZIjrzpgxReYU+mFuTq8r/hA/EjGLinkUPgYAjl5WOxELMmdVYbS
zQo1dBQiXanZSShe7pxYRfD81hZntzH2NFo02fYdfaoDaqv06+smDicabEjc/EngXwTiRZzpflPg
4O1AEcB3xEYuarIr+WucgQYQihhY3CuIfJyUADkMs2QFpU1NcZBrzzilen4/QbG3Q2kE1qxG2vNQ
ti4ign8MCwvkIq60Rnl09V1Ulf5JHNK+jI72cBYNsoHUCygJPGeNOm7SsUt0pKEZawVT1VDHc080
Hb5MO7sOD8w44aWvrFmcdfFZtHIzSig8BdNsFF7EAQX5YjlCjGN58VdMz5EhaXIbDfbWP6Tl8K1y
W+0pMnNbtJDr1Z5QM/6tRbH02qoSVX2KIve3vhY225zUa4LEG0pmho+mmTiru368nokYBFpUU7tJ
kXvSJRRGyFqm4C5qWg22VtdzZdLkTELEGS3AChu7GIZNn6DDqdouREppcI8NspMLiRr1JUtyVG5S
v35KcQuduR0FJ6TLv4fsJ78aqcLXuZ9s2oIQCeSATUdVIjQSeRgWDHGDtpRkf5h+9cM1a/sVXVVn
pudK8pRB75u7Niyyf59Q/0a5tjWgcGwemVSZTOn+BAOOkBtLu6KynvwaWRrx6u1y1PBj/Li3In2N
QXhxl8tyvBWvXtGbBNXPXllBKVH03q4VvarRbxo1y+//6frbBT7m2HdGWarDLi16AEk1epGfqBxm
A1eCzXCrot0ygQbs0On2uhpUd+yXuyeEyFBGdczuSWfT3oBSliT1pCO78jLawSQdmU2ldJpkCuWF
7WkDkyRN07PgQBR1cRhrBYs5A4/5oYhXjYGxnVf75hrSFvq1LRp0zWhcxEZwqFEcskGqP4SdYawr
Ty5WXh2iWtVqF3Re67Vn+Ppa65FhrrL0zZDgVAQscw+6lqo731GNhZOZ7XNSmc8iy/1raFKlP4da
ratch9pO/5J1uTSH6moddBs++VyJIb2FWbOrHZ81XTN49kGldn7Q6s7+UJPxYvJQfsha8d3ye/NN
y5Nm5iTu+ALdEC6rabZPvQV7BqXl5iEO0wFJdpIUslS3C7vw9VOaSi1es6V/dMtcXvWNXu9NLMPX
qtQ7k9xwstVwIdpYXSfvbAR11oMJi9MJsmDV9Ll1zENDWpj2MJ6RNpk8ELvmkoYZSvSBXT9Wpcpe
Xk27ZyYubdYkvfIaWBKSSHknvVvj+MpfUn5lAXBAlc36bnTJEh8llPEo2qyLjj+n1dP4NGRDcZ/m
xUcfasqb4unyHA0jTMwrGKxKjKPKFE/62loJFcjes+Q33zPWfmz7j11z6nm4NyNaS+scjjsUtwoN
k6qNvupFM/OLqPk+FGh/NGaTPwVujAqhIWm7uki9g+0ZySKWC+8FDdfnDheR71IULpvGwCk1C9X1
wJ7mLkM69pJkrrbUGrndWcCQmRA9hMZKP3+oEpwJYl9LPoxiXCp5iRZQFsR3VpTbOIpKGMBNB9E0
KaOyBjH8uYgpFpqLM3EqJwjhMItwzfXUmU61ekx3UfDbbcRgO6i7O0vO4o0q4dvQd3J5dOVA3TaT
/qUH3PQRpCoGGJKeftf8t270x69oDeKRUKbyvVqM6VoKdXutS556lnxKdB5K2x+VV96Ja1Lb/tGo
cvaUJ3q0bPjq7QwNSr2kpBbYa78nHV3KvBbDZMts+BCI1cd00KZVioiXaOMB2f0ZusUpJz+IVueq
1BXjoLre4/8ZEzcRP6Fv49dEA99hBrYxhx/kPTZtUR3rxD6r6Is8ipBp1NsKFMBJnkK2UyIxB3h8
JTpDw07AAVIMEE1HHcjHmSvdkrHdRBAK5bfkqMVjfTJrqX6o/WDnxRFpLKWN1wX6hot2ymrBeQ9n
repUpwL94wcVx5DbMEwfvo2J86JF1rDOSdMlGPDUM7Wwy31vADoUB9FMooHPzzDQmDNN7eziBn0O
gy2cavKVIiR1xjtGCvXP2GjyoIPfKBail1VG/l+F4k/OT7oN0wdRcJXSKg+nosifCuOFhlxbFqbq
E/VPijFL5lpU60d7ZZJ3uy+mF/noYO9m1z9bU9+tNfWJkfX0Wu//GPn368TIarrnr5/w67ogkspV
V+Lw57Yu5RS36SivOHu5agG72uZwFBFxGECzraQQrbdPHZUZswsQiWLbTuS5U6ZbPzKgoExlOh7w
7GiU7lq0xEGvAhQU3RilfOT6IqCjdnPXOvaw8jHwGwGcQd5snJM1BO420ML7IA2dkwiJM9Rb23nj
jRJvjL86yG6VyzTxhmPooDeWjOoZN2QQP0mRY7YjFeCFMGLwlVDesX6IZkOifpTkeR8Dxf4+1qqP
X1TbLQfkEbcIThpHXdd8oN44x+RZ5yzIRkG7q42LlSf5Q5SnKzT0sxcz7cK90ZAbFM0eoCmzloHS
Zp/mL8OI+46kbM0sb45SjP8zOSkV4kRm8ph3RnbEo3lUKrC+lSRtWErUizaBvbwaxvGLoWbdbIja
ekFm2n5qcvWiUWz9inYqtjsZXB4wXXh0aVTS/2EE2c1sXiOouoKBpSzHvKaooSbJgT1wvkhyOXnm
XfYNho/7XVXfmrqpzjGUcB1hwBJXLj03yN7ExrmLMwULgsBawJYxXuUc9fDeSL4qUvxzBL+9jLx7
Zi0sk/JVleuI9CcRS/AJq01KvcE5gb2ymoNOAiyMAmm3u2IbXb/x9sHQ73vZwzC+oopSSxVE3ioE
EzF06g9P0Y+kmaOPElL2rAXD/GLnqKuzKI0ehzZAJ5E/5hwHTr1MwfwfsHAZ1n0NBmkIWn/n9gZu
8nZmH0g3xsuwRMuBTww1DY2C8uAlGBewBh8PWjFAalEz5PxlaXiNet4Bee+QM3fLQw9xBFMq4rpb
jXPN7xk2TVw92uW3YXJU4KIwzWDSkHK32vg5DCNMVu7OD17t0YvOvxD1i/LNQ6diEZu2j0luUR5j
BUlOD2blh4JkjCebXwMZh9kR40IgbY66RXUu4JdVi5coS46JGZlfkzj+nkpd+WgVRf5fS1/jEyWE
qcoBw6MqpNNA8MBT/BMJUqMLawG1GZ6AWTmXUn9Ge42JF50T/LocqB5xVLwlQYjBrlQ3p7YrtPte
VdBEIR6N0aIdMHqAQIN2ZI9t7jRjiWZQGb83Ra+Z1bsiyO+d0Y73roLNpV/2+SUuo/KuJ9vxpiXj
fSAA1Y69wXCo+FGZ+RdtiO0XCW7uXYLdxYbiz4+6ruSdJFcUb5ocfTUrvVRIPT2UU9yHRTH3dG14
b/dF6GanTib1Lnb0WTTKy27EtVbs90VegAJXfwjUHJN2nL/qlZEh118YWrjCw4WVJYx/apV2Wv5M
puPtNAfm3iLfmnoskOS+24s2dgXd3uuNhqoEPuGfOsQQMze5RAysHcT7Ert/qnXzLCCgAjTamH28
n0LI9Fb3fm7FaIPY3RzWrHywrbpYWPK0GZJl9BRxKvlWB1CO8Wn7YdnFJXRt6RUlCHy+wlI5Y+Vp
Mf8r5OJ+XR64gP3E5fznrpebGKH9KIP2MmqDd2p0t1tbQZ+eKvggmE+Z6WtZBvXStsxkJZVV+opV
1Vvj6t05KMbgwYHvLMKDk9prVC/QZpouSgd2f7paunvdl1H+z9a65iavTpabO6rE5Z1o9tLwAHEK
YUuUnNLSPVqhUTx6XR3vOkVDEHWKo0Z4Ag1ZPGr1ME+dUUHLN1/qdc0SnJX8HtT/74dbDKhVt0Cz
E0PiacitQzSB+HZI+LmIvnYVnuJqEt87ReosWG7IvCiDdhWESbH3iiHbRCwLsVpwSTzygOJ81DSI
uyTKUvZaSDDhmCyGJOwvcey4d7mdVk+Y9+Jch7Pdq+xX0SwJB+2L6k414Dz7XubVcohc10cleGUb
gIhByqHoG3kBWrcZRRjXqr82XvCgtWMa/mgBU2xExayvqAu4TXQvT9W0zA62LvPbveijonPt0yY1
g199oib39+ucqMTxukNk2ptEoBwdGUasHf21gM5Cata2We7DqpvI7bVnSUu9i3MwynwjmwdH9jYs
470fUEw3PjZcb+RCFCaKPjrGTqxtUezFLCRUrQe7pIodoKnzHQtsnn7rW6kU8mxUU+liK2O2qlkM
bHsPnSuvYL1ZqPHwlhXeLnDi+lDJkbayyOTNSHx6P8AKJ6mu/ZDy+i2juPxiNVGOJnIznjQrH9aj
puYbbTIqjKTY30VhjN+OXyk7rVSCg4xe+gLQV/SidfEzAg7Nd1AuyybS/S9DhOBKbg7+GUYLM02R
+muvbLV7y498tsWq8WF17yyZ4YnEqdYdAsEvMfu82031yW4imogOEEE/z3QFXf7ayMaZPBjmue3q
tzJ3+tcWqyuM0XRyjRMQq1Z0zIIk53GIu2IPIS24k2s9eG2yELgaX4+1aDpjeWgqr7uUbl3fd1n0
oE6jnEyL1wnueiy/aZK8I/Mp+V9To2uO1BP4V+SwyG4gqTEYENtMAnL5v8BWyNnPJbTCTiKEZ1uw
xkFsRa1A28VRD1PGs5yVnlfMDHIszSulaR4jszdnctl277WX34d8O7wZTvcR7gr+LA1zhLZb7+P/
aDuv5sZxdV3/IlYxh1tR2ZJzt9tzw+rInANI/vrzEPK0vL1mZs+qXeeGRQAfQFqWSODDG7pZQ5Eh
jE0kNW8vEwMl/c6D+nPQmcZL1WnzvsdleiOLnjf0vqLwS7u08meJIrRv/znvY//Huw9rFRLEOtQL
VGf/g5qviRluu10rz8IrNLBNhuFP9TzcqSJPj61ogi081/I5KJmWmHru/KjABYYdP+Jr7AQh9TCl
t0wLCI+r4rmqMVytSsO+hucqUmJy6Axm8vESuwxtLTQgdNvRbJVs/GLu4UJk2U1Hxvdn02nHsS/T
P7p2QHm5S4p7M21wnWLdsccaJ7kPofv6tlKGWIUlNyGTctlpEE5KFhScxgxuQl+eBJWVxzhAJyt9
2Z3HmjV+TpHLlpQS2fa7hKHax7alHygXZ/3P/wAgc/9zJ8+FsWUaiE+owOlUNHE+wOhI3wQmcELn
2WBrd532U1q9ZJgZAjFLdwDF2htXFZBq5WnTsx3ZLYdLS2FOni8rRdayEzlPLh5PFkhSez5LnIuE
w8izD5iYD0WUySdkPzrb3MNyQ9Spxz90ZD/tydF0Jp3u0N9oSu2cutQeNi2aKJ/QmAlXyyroZ16d
UNGwfshOuRLTyUn6rWqw5ped8FzhZxm5xidE7pnqZ3e6XkU/eiE2rt7yK6nDEm9zwDDQMr86nT1/
8bSuRZpUtR7VKYXPnMb2uUtMZQ9xVD2kuAaeLeACW3MWytGLzM9RQEItA2RzIkXnoflKEkbJZ/Fc
QGbkXSmmn1ghJp3JFwQ8HniPIfkkUs/aIBT+1olEeHzpxLK1/t1pkkiBBo21JtPjS6dkudKybLpc
KdAV8awGuLoOAIB2g+nlmwJgZ/x57jDstVzthNNvcpyrxGOyS5axDZjLtuMY7s0lB1kbarmy6sm7
5CDRBVst681PVWathQp+U1E0+0s1/GoXgkLXd+O2IZ+yd63EWaprIynvQzP9kjt5gK4dJOu21V/Q
nwxuZZU8yKKXZ1sS78npQ73Z6rrf54gpF9Nj2hvTTbSIVrIDAgt8ObseZF0aDtU+LU48odyBdZv6
VKQL4DgLrJO2bN46Nnha3S3skz7Y+ifZOvWozzfeU9iM7UHPU+MlnT2smkL7SR2d6KGJxFO2sPdK
s/X2Wo5uvDLrxkbpEXIqqwarPfLva/mr1dyp2Hu4RlyKsjW3q0OgTTur6n5Zy9JshGGxJY1jU0UR
M4VzDf7zMSh/GJOjnFocL89ygos5Ueyo9fky59Vdu8PkYNAxVNFxMmfDN94INUH2ro1AVzMlY5UZ
rtGZiE5VEuVP1py8r59Z9Y2FlT8t8Vafe6+mfsomqBk5rraYn0QbU95RnFcHpv5IhxuDurdni39A
Hs2rvOvcc5dG5SelCzdynTkVfXXIyQ/7OAD2T/jQVLvKNZKt3CgM0txY5YjUn1I+MvT97ytVmz6D
Pnu+gGDAehnr2VDULXNjB8e7Xjm7A94iQdLVX6wuvQ+XXOeQVEc7L6xXkY4JQHEvvsPoNDh4SovB
c+iZj1mR6SsXrMqPTt+aafurgKTyWpSPJINxavp9oigfa943FaAX8M59F1PUnfOqwsqUWw5gX5Y9
IlTw5aZC0bJlpMca/pWLJuwAv7Uup2+ug/4/a/WAf6cPB6S7zWInPfVWGSOa1zqvfd5s2qzTvucl
rkmels4PGZMkgIC2u83wxviUd8OzjGjymAVrnH3qqqze9W4RH7Ssrx/7JfkmIxwUQypr8erkmbbu
FqGYZjkIFRYUfhna2tWiaeE6JFQ6tuFnvZN8ysf41tCz+l6+fEpKdKju5dd4abuW0Al/V/rdLwj4
Iv7zy8dTnf98/y9wG3Z+NDbq/lPEyrAUPIfVcXqevWOjaKI/xDmYJM8zh/VQJvaNJEbIs7APWACZ
kNPWSRsoYMmGYNvjMwXYXSCgQG7ipjZHl91z9Tl1Um9j86jaTWaXbO0AwwMJJpYg42QRJ+pwtixq
mIYxalQ3Nk/Wz47pfS7cVL+TJTXEjLVIntOYrI1mF8GR53azDgvHeoUq/8MBKPdQea1ym84Dvk9Q
A28n7DfJQYwPUTe0sDb7HxYSw68NmTWwC8P0khh97MdNdp9OobgtE+QDYtctbxtszTBxFO2hYXWa
s4bcTD2GjKOuzqcs7v/QZn14mupC95MOQ1jbY1eh4l33w7NbLDdAG6VaouzroPs2NQj45WZe8XmE
eHNqXvNV49de6JXzYk5msIPHXezsuuofIrs6Z0B5XzP8n+S+ktohKIU9e3SP59+DUKLkMI6xfRMU
cFHkgdcnCMWyRidvIXgthLjhl9B537JDE9fel6gMUEg11ObGdabuji0xXqV9jD2UNdbbJg3Mu4an
ky+C2t26AkTBCrr9YsWQOo9uoN4ZwOC+agBmcPwqcdRzqooFz7QtVfclwqvhm+tiq1CLpt0kc5/s
7EbFOEq1xItn28j7m9HwPUTHoAlrEa1643koTO+XNSgPLIr3Hbvz6wmXczJ/ut91WrcSeeTuUrPz
bsqxHfe2q2CLVxYbbUJ+IGtx2ANd/TIX/bgdwMVty6BnBV50d3oFfq8FdPitT8W9y2brT7acyNng
koAViIsfKy51GbAYSdMk4E8+ZzHNA7SF7DSGUfIgD3WtYgyeAuFbqlIFo8U4d61NZZUa1jMT/ANR
fRnd6h5f0eoZ4O2z1njZHepX6qdS0T6Xoebc6knVnieruYcIAKQ/TxKWcD8TtS9Oahw+ehDyD6GT
xyYM+tI8KSSgvc0c2fmrsMkaV73abGVRmew7PEOUR1sfxG1vY7YdKkXxaipYqDRqH93oXn8GpumC
f0b+TTJoIo+zGrGttIrCXT6Jt3rZmJLEJF2zhMiyF7V/KE5ZrIdg+sTOSHFXZ8knZiftLe7H/JJm
oR2FaAcMr3hSgxfPdyRJfvDeFQ+5OxjncXT2VmZi2YoSGgk9Ewj60ogJqXgYRgdDzzn9xh4jEQJp
i4MXIyh3KcdIGa8m6K6rYCyGTUVm+TPTGKwgHY/X2lK0DdvzVU/rDwXC2tvYqyZfdK2Cbo9tFDeX
U8fsWSYx43J9sdSmIS8oF7OkSNxWIvKO+Ive49Ju3bl5t2P1uTE940cpNGZ4SfdNmNZwP3d55eul
2+AQ9zo3AH0TVjpTn7S/hPkkXEd8atPIO9XBDOm7xh18THtIJAmPdLQXg72KbSsWbzzTc6Wv7ovl
zDG1+5yH/o2sko0YUOY7IQyMvZcIwE35raI131K2hMvWsZ6bVB0OorUbXxadOJzJvKVfE6WwnxGF
Fo+I9mPzRKkqodrG4dBvRnVUTvNyAE32dpalxoCZnP31WnUNu8Z6RlWztcHVf/d07PYGFO+vOqjc
41i3ycHtAw8uLx4fMS6FZxHH7S5qjPSWrcRpa1RGfTe7jbPxcjRZhAjvPd7M+zLHewEh6e4Y8fPf
93Hpngwkbrf6pM53Y92VmwDwx2M/p2iGm0J9rrKHprFAHbhz/oAgebIfzKY5JKHX3WHUG5P3yppX
TPvOas0vPc3AFmhF+0fS9NgsO0Z+b7DtugdIpe6Hqk/9GvvcjUYW9aDheImGn7K8MkTtu46hfbVZ
WOhqY/90q/xJYw7ht2QF74WhbFCFqX6ZkMoinoWv4cAdiigt760i7vfN1N26/JR2qe6K3WiBlVEd
l9yCHekvqtV+0+08+VXYZ1CaKGPwY7632Xt+dSIYk/WgtY/o9PTbOuvKkzs2N17CnmAQKu09DKPe
L1p2Aupy9KOyyX6qEcssr2BOAiuz2EIvxJdtNqyzDo5kHXlC+2KK6UwOxGWj0tN4ZG9b1a6/xpE1
b4Sr1kfSlA62zOIn3AoelOzasyJu7Ye87ZMbIw6RYMyH6Tb3luWLZX1LtCqEltFNey3q+p2No+4n
tKYesF4Lv3vA5Fb40UyPU24KEOaNum2KoX8hPcEGCRHxMnF2sRl90EVbggNo96oTZgdn9uyDNifl
if9livd4Z995Zu1hVrzojI2Jt5+wwz4VFXD8MfaCZ8s023unGY8plGJhiJVRs90bjl12jlFO3LGD
3G0kuCvks1zbIq4PEvrVo0gPUsTtUCMD+tX27qpHjPYZf7/iUQ3waakwpbeaIcM6aBCHvtfCzexq
xStEjJ/suoz3tQe1ozSiH/HyzLWwg6sGBVsjnTzs5Kn2YYgHrOCHtHgMdSyH1bJvv9v4BSEvrf1U
2LKo1dj5VKtQfDUtfXWnplqXheHd58sBZQSx0hO+qIGt6MqKRBAWf41TbaKg8e5loOfZ5s5NTA8T
8z/rKmWE32LxYFlGkWGZNdr37mXsy2CZre1CUA2DmF8mfJI3bllh/BWSAIQzyPx5MLKTl3h/OKnh
nWOD9XXUPs0Gzi36rKM07CFP0ARHx3O1cwVBxZ8RRgd6gpuBl7X6oRiy6a5aDvG+mPJiy+I43les
FNam3esv6NR+NZpx/MX+3AxSmYkKq+1GwRmv7bxyI8h987hcjLGVjAe1qVgPI8+RvTop+GPVtvbJ
TkJnH6RKgbpmwe9Vy76AmcG9zm2ZcKnVdJoD0CO5YTnbxDZGhJzScuuqk3Mq674fkMDqn6zSyfey
7nrQWvfPkNbVyas5wL+YjSAl2bYvbitaPEfN+POAGv96yC3jPvUilqhgIcBz77BLgSIAIQF8Dwqe
QseVcY67s2gMloBkqJ5y9plWsOnHg6zTcsNeDTNmSjC47hMjdn6yF4V9hd8FofsYGsySY139qirK
dAR5Oh9NBabJKkD0Op6W1EStCCaC6ReljbNXoUYA1oEDLcBllwR4dASVPqBcZ9h+OrrNxgZDb0Ux
G5JhHp/UaiwO8Vzwe6hUZV07M566kRc8To54hMt9hhsd4sSUKCRY0n4XaE35QD4NSrJSF/DYOvj+
NrMmKLXNJ7uckvNIXoNUSNd8wsXZvfVS85nvj/08T7B54PH/Se13FpmfKxWsZhW3rnFq3Uhmv2xI
6ja47arvsmBHkbopHZGuHaeZ71M0zVaG1o0wE4z5/lKHTMtOz1ywF0uIbGC1gLiNgngPNZVIUl+1
CibAi/Ld6Dn1qe+zt7PMqNINep8W+myi7diHJeZyypOI71WmDlu8DhC0tNAKxbKx2uWaF5zlga+B
d+hhWhmIwpytxuYFkCcPXY11klryWGQG6zxo84iqDZ/MwWos50HWdW551NN23peJq6MMBrOrxxVP
C0Zk/NQCMZx6umXXybhXpwkZgSAKHyLuejc5U4aJqGA7IJxho01LCuEOBOt6sFST1zTITa/S4eIk
5usAqe8cDT/QB2CjtZ+qreeSuMXV0jm2QctcbDnTUnSPLpWyLA+dc8suL/Z8fdxtSJuyRVHBhBRK
9hqkmN3iArFI2SjdZ573mt8lQfgEFgVbuaQJ7myVL0WcfmVxxQZ83wDe7y1eLUtRHoSng6q1PLID
8Npo0kfHPhZirYhMvzfax9hsITaqNpo5AR8wWhZIXqtekx0CPC7hb2hK7Fcz+QAztTJsgBXjQR7q
CEogs61+q4XqW13T9T0bNnp9GLPGvMQJTbtlQ88+paXlbStEo9e9o5nHLibT4iE+/qxFdvsoWrFS
US/GFG3YeKmqPCwT9aBvtRcDxOqJBEFwKVpVnvvJJDC31qsE3/AB65IK34Yd2lkZe7HldzdISiwf
hDjyW4tZMZvjg4UEij952byzvMC9SRvlc4TP9qOAIWn2TfscTlPzXIJGqoxOu61CpXn2DGH5A+Li
PGEpYp8T7LSB1EzQBbdWCagK6lZwWyT2D22ek5cwT5pDrEbsCHlh+mLDltmYoo33shVGBKKrkVmB
XqEVfxDkiVPlSXVN9ZH3BzAWqkdngLcYlfbKZqF54ygzgMHBMvaW0WZr5F9sGFNpu88BMK3hgduf
clIJGI+46pq8Pq2Tqu2qkte7kjoWKZYI4VVgohvZV/eGcFdpVb+59O0BnfG2J8+3BDPDa7flDDJe
tqYDuT9zmutLEZgWL6xpxOFyCS5Exv7maKJDuVxXxSxu0/Qkxi59xzHAP75UdzLYGDqcoCM3uLRm
dtsjTJLXizE1fWPBxtvAlpD8E9IZp0R2WDFp9cy95XjD3YBnwTaP5+rkpjegT+JnpfUHTRXPiuYM
z3kzfoZF5Z1L7Bb39QB5UzFGcdd3aAfiIAp3SIntS12nfa1nhPAuVQNiBbcmm82BWiFQnLBiBmge
HV3hijs5RtHEGWI1Rbxzi9HPHfxZ4yh21sCns5swhPgN6+17QXLqa1VF+HiUhnWXB1ayx7nx2HVz
ft9b6adeTcMX+Mj6EUMSpMq9MXxp0q7bkmuftrIV8AAu5hg8H2UrPsdPeVsO92HsGp/7r22dh3s9
KtV1JbCkTHK7WbfwVndtwiYnZiSofHgVti6bxHL+PM2WU1PLa91/F/Du1MyxXU0n0geh9RhAwvxs
8+exIQuMFzPozwbftocgK4+ypFjCvEvC6VGWMPZEu7YQ32Wp4Y+Gvh3j2TrW0ee5QfTJHdmjk6Mm
3WzgdD03a0wajbspUN8OpnJwFBHeXauZ8FfHLAg/yaBrfWb2eNJO7BR/aCjDRF3VAWyBa7AMIR/B
WgcBOvH7csHAgtFqNO0TfPhtLLrp1Z3tYD13gJonrVDPqk66C+z02kWkB/57E/nx4lIjDxhivZ1l
huXy8y54hztY2shW7fdZVubeZhwglHxokMGyVfRK+K4Vsg++ObZoyUqQe72M2raYx7YzwL0eUjEJ
lsU5EJ23t0PCVOGId1txlGfXhmvcteFD3L8IuQ4/A4hPV3L8az9ZvMZcr/QvQj4Mde37t3f5t1e7
3sE15MPwbbgA8z40f7jSdZjrzXwY5hry330efzvMP19JdpN3qQ1Tve2j+PH6J8j6a/FvL/G3IdeG
Dx/Efz/U9c/4MNT1A/uvrvbhDv6rvv/8ufztUP98p8g7NMwOjdJHIISpXbz8DOXhH8rvmtiKolex
eH/KXpdyby4eo8tQl/Klw7tuf3kFWSmHet9L1v5l/PWq1xiVfed5c215P9L/9fosZlh6C3MxNr1e
8TLq5TrX676v/b9e93LF93+JvHoHB8KqxbC9XvV6Vx/qrsWPN/q3XWTDu1u/DiFbsuVf/qFONvyL
un8R8t8PBaa+X09YM63MZGpv+zFyNg2IeF8Wo2GRDDCLFuQOrWC0LF+t3WCtuG2p77IWN8a28ZhR
Ls0ycJxCMHGAV06Q1JujXnajuZbN4bAxzcw7g/mFQSerhtnLbmqPWWClV/pOnwxnbbKp5MP789lm
AHq5+OxdXPikIZ/04oOLhxarPLXGOVX8q0Of7rx1vFZdPfyCwEiQp26zr0HcKgcTrW6/yPN0x54U
+Sg1Lx9BZe7NuuhuEVsqHhWyLyfL6+5lm4yq+eVuPbsZ19DCi0cZpqeIy0UkW44yRA9UpkgFU1NG
lQFZVYLhMhPAgstFZMO/vLruDveOpQckUf/iyt6E8pIefAsLgwxc4YrzDBJrWtlof5xlGZfQyMd2
+q352mD+DrFNhZByJKQUb91kX3mQcd7vUaw6jbalCXlXq2C0GE3CLoA8lQeyhKjLXsvvglLXPYO+
nHbv+oA8/TP8XS2qmJnrj4Yq0FfEfAF7Pvt20GLnVp5lmI4MQ9GfP9QzIYrXzE/5Dn3oMHbRaUhD
1Br+HENGyEPF8hYVKHvYXevkWZQ5wx4a5M8P9XKQqnVvmmq2j7JRVjmZ2ObqJA41eHswk+wT4sBl
8RE5fmE33qVeNsp6eXY9AK+zb2RxlqJ38tRlMyVokre+sltrxsE6NpoOs7p83AIBGPw4mXVvhb5e
e7+qNZIkuFEpfGuBUJO2s8dt4pXdvQjV7r7RKufoDO6zrLrWI7/1bOWdy1qDUHnIgSNvbTMc/Gnp
Kesu15AjXSvldVwnnC7XkQ1qNX/Jy6bdSZquPEMH6uGNr/uBuosIn4fJu+TyXs4lZ1eyd9HzBe3Q
rT0EVSP2cI9qZxgZgvSLW7RSKzbngYKz9PvzTjMa1ZfhQdcM402nYRoftkO+bhPjjTudKr3nkt2A
HX09GFWLyirZfFn1LuQj81q2h4kL6fpdqKEEQnaXRGzkC1YxBg043pGzNg2I0m3m2jfRAorA2lP9
Iy9RB1osUK4Rka1pqD2L3NcPH0A/aQ74fCsrncXrFf6rRQJkXf7GBqFpdFPYITtHSwaQX8pjzC4q
iqPI4skDSvo5hoDdcBHNq6QQ+BLXsRt2iQNqITaonrRIx1Xtw6JQgKt9k6wjNPojH6RgARwkT9Yi
8JqHSkzNg6zTlroeUjdeUeRot7Ismz+MM6rJXdsH4WGwW3EaVGs44T+O9KQsJ9gH3Lj6bdmXY7G+
NJB8Ag8wOv23CFciNu71AeHssFpfR+iL5G2sD3XRMl6g336ottVY2Sn6+ND/tnd99155s39tgtkn
h6C9e8NcXjtsAd5cYmT5Xc/LS0YEseqHgJ58GH4IGyvsmOZZ/CLghe2KxSVQHrLfZxNw+xYd7z9b
ZPMg0kuPD/WyyAp62IH8/9KK3p1XJD5hTXmQmHMzVs7XQxG0b0Ws41c9MJGTbJT1l74DbBw/nJt5
c+1GVj1YD1Wt+ReZYhPCITQogRigacQxIGCt3ihO+2pMfR4eu8IRpyIpWJjGbX1I5qw+pLjbq4/C
Inegjm7hy5hmCUwlVWHyQEb37LqRh7yVVW6klz6TUYE8SKupue/pNkLTozPvec1pd5BZ9Tt5lmPg
qs9xf77W63junXLdQruIUE8FVLvSxsraOdw2FD8qrwfSevwloL7XseItOwNLc2x6SFX+vpqsa5dL
jqXClgxXu95A1BTtaWjNy9Xe1RdZDToGQ0Mx64c5i2s0PjBM8vocoUolsH/o+LBEfS6+uV0h/AZS
/33wOzY2nPlDrHC+NFwmqxHCDjW2APoWcbTMa0knFeHeQK9JXJprOyYjCdLhra6EWFWONdZIS49L
ZzmOiJakXh25q3ZpadAx09ZyRHuM9jLkY5dlbKi1MXL99JCtpVWvM91xRvsOzHqxcVsUovnX2T/s
CJ6IltZfIztB18Nqs7u6STFtxoVya8FzeZaxUq7lf8aqw2yxTQP0QdEbZeVovJIkZ6DFrgIyTEpx
gRGrBrpqslWyDWSr4wJ0kK2yb9mzD6l6huk1fsA4vsk++apZjMDI15OBr8FPXYuytV4sxGRrXmIH
1JgAmloNeWavX5mLBi5CJTB4lrNrw7UuWlpBcGg7O4GtIOPkQSCjfWmAu/FjZodvFoJN1GsHeYkP
I8lLTKidIOXNwDL4eu1suSnQV+25XrR7HbPa2BNwvNgek1d4UPj4qK8hHwCbhTEa0aLXXmtLA2RV
TU9TKeDnKWnGTniovTqF6rD5qQbnMJtVnCv5wi7d5ahFVzSHkXzvvxs1GHW0MRQFYyYmjwdLuNZO
CwaY2eCzVuiHDadYj8OXqJoPYU22v3OT+bmsS39chNHgz5W3eo/fV7hEQVpk7mxjDiRbvVSv+VMY
UrbKIWHliZNsjU313ZDFVLBRzBhuV/5gSyFjh8ErQdA7/aOKUvyhdyN7i0uZ/VmZ41v5Hr5GZAA/
D1XsWNuotVDLNlGnEqtmtuqdnCfPSWzcmE7hf5grQ6pkBj6rqnFjJW+tb3WyJW6bdy3TyOtndZmq
s+GzN8r2KV18N40sQ0XHbI+dKhRx+7vIpmh4loe5cA6Qo6uzrWBEyEDlvtXc+FEePAAeVQoWT5bQ
ttDPtdndGIOJc08+5eMu78XAQ5YOM7//RyfPOn8xTtuVSNHh7tOpx6rrnbMMmfRA3NruvLt20O05
3fMEhVUvOwRqafkduveXmMt15/SuKsvoMoiBvONdNLHxKe/CAYa/RxncWslYeQA1na3BNomtuQw/
K27lj9hZPCnZWk2wsCn7VjxNYaP7scCxWNaNIG5PoKJ+eIveq6yqSxOpoFw9O0uVAJ2+TRubWeRS
rFj0PRrWF9kmw80EHqmXQ9np1MA8TnnwinaIuPHCUNxMwQgKXZ7KA493RcGQ5HfAx6j6d4uMkcWg
7MJ6JctIncUb3ZqHy5jXmLxMpsC/9pbjWs30dh+XIWS5yp1nVTTh7kOI3aq8UUPvU2Q1WOD0nnl0
ByUGOzirnMrDtSzbZaRsdpDKeouUZfsaeWmSoWxITL4WojMig+QY8ux6SUwlFMP/y6vJSNaoEaqD
IBNVvR3vHAQG18mopRtZHLyIusEY7wZ3dlYCDYrth4ZAZD8i9lsOH+vL8RhVuXbTFE1m44PDIKP7
pE+VuA31sAOclDtbj5XlA24EzSpoZnGQRXlIe/dRNYfkJEt1kmgPvTWuC5yf7sql5Jlh+AAx89ql
RoXj3PfWPpjaOfa9vkNlwMu/atC/Yx+Nl5mfiI7Yn+y+XHg0I7Ft4xycUt34wHvEQ+Oo0RNEAHCV
wZM8GIndgSCygmO21LktQNV5VnDlWYrs1vd3Ragfa9N766APQBgsHCBlFVS0fOPMA7KxSzzY2+I0
lM6vazzUQOBdNraES0A91JMfDtG0l8W5q3rAaHbsy6LiZsZjUX3O0+ztaqgi1aQvbedgZF0K6qY0
SNq4i+EcWqIJf1kSrpFYL8+yLi4tQMTXsnkwIMphskBAsHSSUbIoD0ZsJ+BoynD9oeFaxHTH3EaW
DUbws6G5GBxNRojHjctm0yLcbwF8XHeinbdSpT9w4+hBjd1VMlX5f7TKviZeSjI2M9zwSfaH3P+x
v4yIFqn/D1f4fX3ZeB0DUDB+MIDQPTwatlaEhlfa4H24siHvnF2l28DMCBESsMT3pkvCY7JgrFcy
urdjx58iY7yXhw7V1HMVtMjad9N9YUPyyJMg38l7QmIaLw2ruTgVpC7baK1ijatUfhy/W+Xd5X/R
mpESe9e3X/qKxfSgUFNrz151CMMpg3qTVs0RuGDyOAKAfRwjP4uXDf+lplQT72iPxS/ZdAlqgn6T
1W68ufYJRZmtpiF8G0c2IGb8/3Gc67XH//1++mFWfcNCoazOLONUtvpuSHTr0AUG861sGIzTVDMM
U6/MOGW2kRxHKMD4eRonWSVk6yVGhteQcjZa58ElWbrISDm2LCojth/rOkTwqUvraSMrZfPlijJ8
hIS0gXzVrGI3Tt+e0tUEzmdVmca0x8xko5o4v/gkNcxjXOcW0G2e+V3IKw9vEMqefL7LdnI5k7up
6q7bv81rgjE+kOVTbvmBhHdun7nbsewMtI7/rFOXBowLYeY0+qW+QHkHl+slBOv5L4NuVQfZX1bJ
DhpfnzXfFGRRlv6yQQy5e7L1Sdkm+QifQ1QnsBL1adas6vRXRdkgQyZUre1mhlr7v8fKkbI4/OrY
KKI19lOlGIovz0xAK5ezYqmrMgXXxt+t/xyHka8CKphkppttPmhjyaIOjFcpYgCzyzxOVslDEw3h
O//0DGhBFhjItuXhWXNCyGfsL5tmDsZ5NA0AzMmTsVQHeZ8eJ9bSvixaNdR7NJIUAMxz+aJrJOHJ
AiE4ugQzo7+MMTOnuU+c6CmErPTCIeVnazKPweHCzjHq25WV89gGNpZz1yK684chRNBkp7TepTVE
rOwhsU3rhET4eD8jk2JNRn+DCNp0H5gc2lhBBbuO9bUzVDy8xsROT7P71kH2kgfXyC5dZUn2H600
2ThAadaVW2fkOvtpV2qx8VBBtNr0FXky07LwQlzq8Gnp/Kq020uIbJgYYIUyW3Gs9OlnH1rakdSw
8YCo6VFNIvWs9Z0b++XLBFfsoVuapr5Tzpo97jvD8WIc0PPpmCr6r0ukCVkLdLpZ+vKa15vJQrS+
E5AuFRj2G1mfdV7n11h87C5DXW9GNssbTJzsciPX4coXzUudQ5HoIYIJLOwu7iqxMuyB+sPbUljS
r66V2jSDu5XrRRkO5ptIROsvMdchrg3Xuusw2DQlq5nfqYIHxmdSaC8QKpXnrpysXdmb1b7Lm+xZ
mdEsA/j4/X8GjDGGF01IWmYR1hgnFZ6MgZCXFANUI9tY23X+vmguRRksW2XwtShbP/QtbeDpHRhr
X/SWcc5T8EBj4H4B36oFx1BDLh0SDypfTaVMpGkS80xu1zjL6Hbs1mljiJuy+5WVlnmMkHi6gUnK
v6pWMBiFGVo2iIhRiwH9eENKSLZOS4g8k4emhSR1aflYtuPOONrDd7zobHjRS5wcTpZJIvVQoetj
MoXItYfpkEOD5mDMWqTsx5qE/cx7xB+sunB/ZZmZ34AGrkh9xnl+04KI8lMn0HzZqXUzbxP3fczc
qnAU84zJNqx1McEAXKztlyKqUdOdFwU97vHeW6ulDs3DjDXAGQLeC6vO8kufJ/NKK+Pgpe+BI2lD
Ob0EdWytvK4tXgIHv8iyDD1cFFplpVhwdnsDRhPbBt5Rw1b4wtM2kyS4FDUp9YBazbvitVXy6v5t
3ywLY98RLMm7hf1p9MBjjCbWmCt4ztle1E7YPgPFPrFneCPCeiPrRiCX8/rSvHTJh1LbNMsIJoSu
jafpzcZtlGqPfIq7SaHtvupp8rmFYvCgDrV+J/I6W8n6Ih/Mda4CI/cWUC/0Z6Zm2pdgrrsjH0CL
U0mevsJua1dt6AW3YAHnx0rpHmR9qOf1NgtMi8QYF4nbbtubwIk6dDZf4j+MKBl/iDnEroDH2sNQ
dfMe95N6r5p5+MhyEAy9Xdg/4j/0Dv0TGYm82fRgJ8jCvM2s0ZuE+YQZ5xoJiwwO1OLgJK2dZCVU
g2wzTU52Bo3n3BW1ovjK/2Pty5rk1JkofxERIPbXKmrfunq1+4XwdtlXAUL8+jlK+na1277fxETM
C4EyU6LcrgKUefKcyMbT7P0sKpEqJVvyfnbzzmfpWJ36EuRYSeRcY7y97vBdNM90QBO7dbbTEHKb
kHxcfHLQUKbhta4Lb0extwjwvCMTZgNzOuTRPcj9ygejzdNVqAP2X3E0jqVaXS/twc1/dGO6nCw5
vkaQhVtNbfYxgqsSyf+MIJ6oPE2WRRJDBjbS0PBRgmpzA3abAr8iTY8vIQlkx74b2Do4wZy4g/p1
TJsT9yaWHaG/QUvsgw/O0D7wlYO8fu7hR5O3J6nVLZpC1J7mwzS1NmrA44G3p05pJLMBCV+z8et7
CWDiTngaW49TrT0jgzVHmGj6WRQSxENOipaoEvVhQ/GtQ779G0rPxgHMut09eBTlGdznW7PEx17q
lazWtmQioFg6mHr+DRR2xoFGTZ9M6KkctuBz53fYXC6HqUVZMoQKHykcdxx5uMpEdmTinXxyWRlQ
CzToUbEdhpxKQF3OHnONhec4+gkNiss8NgbtIQmlXIF1v3LQKQNaXDrEjq7vNVsdgDUvcBfBKbC1
FkNLQf+9wL0RlQLloXDV0/5fp2UE9c4W7bDoe23keE3U/RpkXzZqOLmNbT0aF8pfU9iV65sW6wTc
LWQZG4g8SndL9s9yrRRSpuZ4yGVsLSawcAQUSI7bUnQWZXyTvi/1KSzzLppvFDzZgHKFpUFX2EHX
OeWdXecQt7OydNOyLg84S7DT1HM0zvc6BGKt9ruoC3/NBn2CFAGExUl0nGydP0zLURv5lRz/adPV
XHT4oTX1FkNT8paLZS9HI6DC440gei5bfqhjxlAvWodCPFHVcnbP3NF/ns/lTcuEluDMOd1XvbMe
qv7JSwKQXy5sNuanWXwu09Dq6ZZ/DEmBrhTI0OVDt6HRe2iH183LTadO2WlFiiI7RbzHk91SAkm/
r0Oh/qvTgICpVqzVdKjq0FnxoZ0WNxudKf7ME6t80NhSjO2BlxD9+m/zOk+gKYgiRdZASktk7qpq
so8xtxU7EK9tUI36Cb0EZ9809nn+e9AQrFdoi47ePi99TFTZ5jCye6WL+/n71HlInk82ZHy/hVHb
LAwm9BXvcGcjdoGamz8BqB8uEaDFwLAaC+Ig4FFTHC0LPKEURZPcaAD7gqIy/3NSx7PTW6nESAxI
tFsl2t3qTEJDCrrai6x2xhONI8jjrAeJUiLZNBXzMRBd1yvcrdx5NrmREzZQWUT+DdhrE8RD6S8L
lbedVkrzjg5TN7iBK3i0utlatNehhKhHi6LULWyLhygQSjiMDshWg2+1Rc67HEMwOCrhsNjJTKiI
v1LAB3M/GGvQ2RZLst3WQE4OuCfuuvMa5HBK0lDEq6a6VP9+PaCA8vU0WeKzA+8cP1B6HXa3xRsf
P4Pa6vHl89kWDEqghFFquyA1bK8mq9Bn7VoXXlrtFaKg7VUFkIkC6JC6H00UqiYCrGzPE39f67b8
72vJqvviJ6mx91i8cB2b39MhNSprExlh/6Zr01UgRWKTb+16Pe/uh6Hw74YiVjkqaMmICMK4oY7o
eYzEFWrxpfEW7aId567CVuZz9O16NENX65NNWqN/N2J9GvW18ZIU8cuYJe51FHjdazIz3tGQWnf8
yT2gC42fqIenSP3omhoHGlBQDGZ69DJaj4nq+yE7osNNNgA11dpoBlv2kM4LDI5fDs2gGHQgv13q
tpS6lIskLvTS8WGMroqvYYs+P7WGjs6ro8BlCl9VtvSwXEd6DJAFcPp3cTGc2ymXBzLRoQar0wZq
5gxkjghD5hFc8inidBvggUxzm30zWqkLCWjopW9pK5HRI45O6QAOxzDoDMNY0DaFbLQtobOb7Tbj
k40WsFD1W+he1a9iNIACMgS+sA+kYWgWdXetnkOZQdGJod31jTCsku3KthkoMgeIC6419E+uW1Ug
nbK6WKPNIFs3qpp688qI/RgNIGhQ0kuW6FNyV59g8jQkb42S4+y9weQJTo8qbTzP/eSYl1LebMI3
GdqGyG6hiwiaRs9TDaau0ACjvzcY9nPYs1cIMpUXcvYdW4Akjz02RevfSwZlWDUnLiDEZwr04Y4s
cZ7HSue7Uq+zgLx2xLVV5Keoo6ngEKLV8wXmJUf30wVQTPxwgcTj3hpUpkC9os2lO9pxtsQQaRca
FjYAfdJgyzwb9iDw9I59KJOA20nyvUEjx8TAfwohOGstWOWA1KLKnkatvVIAAJQuyC4i83KbCXnA
+HtjYBPsh9aXfCrsNcRd8LWywVqfjwX4YRRmZVBgl9uBbCWEV0BvW25udj9pxboBUBJ5LoiDfZpK
Q43AlGou+nShF/W+sLxPE3yZ7D5q60Wv9Cno4FQ9ElV02qaAYHXqcHOTTU5RHEwCiSByfF5iXqdu
UShGFjowWQsexfeD6Ae+H2pAl95NEdBIR3ME0V7w7ylaDoeJf4ipumTcZJ3/fYjG6gyuZHZqtTUN
QA0NfW4Hr+OzvSk2ZCcLnXVqjsg4O+Hd5maOICgJTjsUWX9b9MN6N/tvi0YQxBpKnnjukqFzSu0p
aANih56zGcfslUy3w6f9BxqFv0D0C3haNRP4MrZO0hHZYjW8xbpqtSZOXucdEHnn/czQiACAJu+Q
mkWDlE7ZPvAcDXy6NqEZpWhc8Ag37qN00JkOwpp/IGHnPRm4fyKHZ4THKW3bAzMBhIR+kfmAv7lY
xFqn/9S6C+l8qTl2w97mhIYWHnmUQFM9q+TKEHIpiwq7YmS0XzvcnxcDSFwuLR9A56FH2H3FxfTK
XXA/gC9SLnMOLkdXyCpARSW9AHo87hxPahvm8urqGX6DnQ/6sEwfdMuKPEwm4m4cOPvyaZLRtRrY
Vq3q2rXgPfAkc3eW8GUB1Qm8QKI/qHXXmV2az1k7nnPp5T8yM0MnJd7e7sGv2aLHFBGxppvPrRjO
lD/7W8T7Gv8ZgSY2b1miCzjw+uwJvBTFHQEd+pWO6tazLXmLBrD4kQAVVaw7+xEcWzPMoahNQD2h
hrE2R7BX9eDb3dRmOSyryoJMukJCpGUyL0rzu4AWlUBL0qKEoUBjpzsv2huyX6UQLQG0GK8puivu
Ir0pj9A2wA4E4mTzED30/Eq8sQZMyJ2AYUWZyK5MbaqXR1rifR0yQdBz6aaagT8z6PsdgB7ReAWS
j+g4OSy7cCWk18dx+aNX+/TO91/lpIdBjo3WHGF3+rCIAdLxgbRbOzxFA9V7PhV0APxS1bkBB2Tk
JOVPb0YbPNiQudSgm02zUbRpFgycD+qBHDlBNU5Ir8miuBQ1uERJkL5v0hGAqj8draNhL6EcETJq
84xs8PEtVo4ora0jM8FDfBqRqioqrvOHt/yOMN1iPaJATXp3QThI/VuXvUAptPiBTJ++THw5nQ3g
m45oYAdF2FtAOSSrNteA59NSbyO7fm3rnXtwZGi7AdIl2boEkSJQRkYyuxONuYcE/x7QD0GvMkfr
3S5naGKnfxlg1isT6P+XfgTTx80ObpyVlWfxy1/iHWVniV8B2cjBRVaB3iPPWvxKVU6SxroXtQuU
jW0I2iF34dfGuLCcooNkbGO+cFRe2g5JSCQHznHb1wti2QTPCiitNPAd0tByrP89qTEsgPNKeUKS
qgL9rTpo4KkEvBD6Gd30r005UsiUQRFGAPakOysJduPa8JpjyqW8xupQjvaK1xXY3dWIDgD8WwnH
S6ey+EWvX3rUimkESkfwcQDZB0nk6HAzpWNbHMSgfyUTHZzer3aeDvF4GvKkjXdla/+CRE9/APcn
ZIz6MRsgDlr1SxCh26gxiRr5dmUkD0XS2RxOYysqfpW5rgMvk41HbJmMVTMNYkFYS0Og+wbv5fDQ
mGLojA5gSQNvQXa8mUHfm/aLuu/fJrQcEtvNpF8y5kLKSOt8F/dkjeEv17fhSjaRF6SZKR/5ECOP
avtXpgPLFY812EMdQzuQcxK6joZKCK2T1wP90xai1eGSvB4eNSdHut/QWSwfbXBBP0AOoGrbtl9W
rXZpBLjFKLKy0Z3dyFLf0TqsxU+H20KuyMt4L/YG+l3BholPBBxHepeyek/LUgSQkCDs05p7GiUl
iCix5WyOtBpyVj1I7BsJGi0HeqMW9PBsY8A2bIrZU4hmVhQ8EtBEQYl0K/BF3pmg0T2hKxu35jaq
HxuQYyx0AWW2Cn+0EAmfCHJBPNCjdNz2UQnAhcqpYjttLJMkbsCKh2HBqthcAM2QnfBQAl9LbaHZ
RrPcIO1SY5mHxW+BsQsRgLAp1nrZQAVYleA0VYILVWkuRw7IH8buTCZyOhwENrpviTVFkMPpQeRE
88l2W8Swe2B0i/5Mdp1rApI00MxCv75xbPum3NZxeA0nzQL1F1FaRQUDkZUBjtQpTH8UeJaDXEV5
Yu7jFFow2dqBdvCCjOBuRjidzqGgrixXfY+yFOSpA99/iatOXm4pAKlZaAsIE21LiQNyJNwaIYTN
2wA3WPOOHDnjqHlXxgsIMvK9W1Ulbnw+21hF75/rDroGhZ1AUCGcpqXeuulLJ7xq4U5F+K3xmrMQ
SMgvxum1xoYPf9WqQwfJ0PzKrOLZFln52mv4r0X/snzCfqAI4jLn136okBCwbOPkxeO0lZHb7xvd
F1DlZX9cuRqtj1e21ZW1uD7XskKepcpfUbT/eOWhz57TutCXaWkNlykp1yAxAxv3ZGkbq5LaN1Pg
e+73GQMZduutQPHvH9HzP+xRR4eooEj1uwyEZkuXN/UXm/cvCrSN+f+A2giVzin7phma/hINbhYw
/OjvojzUNujfTvdJlvLT2KXTyvan6tGNQxBGx5bxHUIabx/DwMfQwij63ptIAn76GHLy//gYieVV
v32MFi82JxPvyct+xO+5EZCvQBGieAQVbHU1O9xW1MjydRyA5StdWZ7JhLctHvjc7Dc0pOnxBKwS
DTtznKejr9vlSzUVjQHoMQcpsjtZSTCYsf0QVkZxxVYLwITOfoCegP0wRCoJAxGkA9naKFKoX8V1
BZLjByCMiqsTvk2HJBjqiYmNbILV68e+s94OXJ1lgL872gB0qRo5yTAht5KbSJwqD8h5oNpj6Dsd
LJUB6TpYBrILKIFMR7DBQlNP/0FmqItCKkZFkU4NRZWTlMe60a94bwmXSV2DD1MKqz0OikGFDqwb
Brwfgww6Af3j7uaANAKi9fdoObarqgu3kOvslybyZzsq3uUZuK/AMOGBDBU4a/KC89rfUeGvYBPk
eD3QyzphuJqBA5OI40UYCm9TJUZrBqT3bigjNBW8DQm7k1g8nZGXgcVt0Slv0wE704sOqusgCbtM
sfnIiKVWjaSjPxKFLfnU6OZTkfp75O/zIDA8R9Zma6KRDLCwUNhylXXgUKJXwPltkIxjUkMnRL0s
UqmcDnO01Zno8gXU+3bwpSZXssbbr4idbWppJkAKiXwFsCuocz97kUlbo9UPduKmzRIfTBZNPts9
qRjGvFC+Kvst3mDWL7y+CdzDkHsZFWM7HbqMoVtE9AnSbbDdvJGKK9xuAtiBdotlXsTnyMCDq+sE
Oi2kO37x/TAKRrNge6ruuNXdNEn+8ilKuKmqLe5z7OCvGv7TetNB4cJLXCvwyhgFTiXMKkw+XhuJ
/1IqawwMezYqr42m5l5zSzcfwLKz0vC8gWaK3R+1HPs1UqphuYHXORajiUjp2ED2pQQ0PeYH8na5
vZegrbiPotiiNcg8QFr0GBdYg5Y0kQcDHikrFkVcZVCw6uOHWjYN6HcAVGrMJH6oQNwPshZvOY1g
n1025gBNwzB0143lvHkzbKtpKpn+Nl9FkNNFg93KhiYNegdat6vVP4XPBOZuZTVH/FP4zFmu23F7
JO+kKuPkRXUcwTH4zW9e+jXRMHbZx7l/C6bfGu5q2VEcysQdl6Xja49aJP84kyN7s4n3s09xWgot
95G344aXmXmIRw+kO+pLCxzEvaxH+WAPnXmoe5lD1RBfzhZ03yZ2Lx/s9GUO/40XKbhAp6ESjr6q
HRcJIpCYHCYes4NknRNAEt5ckO3m+NsQuQTWLGjezW2WkxN0MRSyPzkMtX6OJ27QeSYkvjQjvtCh
qPJH9K+6QDz+a6Iz8Lr5S3DK56uK9DLJWKcctCmOBwq036OTGGD33Pl+M5sySm5XKNzq7QquDeyW
Yo3zlyyK8xXNuAU7WvEQiWKnaWDZRPdSumiKMV13UPmElpzHdt2kN2ddVXq1uPAPeg+Igar04knL
7zlyTpBZaKDbqiLIUXBrZ6CHbJ6E9uI+4BA3k8YUniFH2i203K+/djXKkTYr4kMRDvUL9Mhmeyuh
UgRBImvVZG3ztca7qmFU1b1ZhmArKiSQxso+qOnogIpu0xtIrj5ETv8MkYsqgPZe9iB0pFvojGxC
2aSy0dn/nzitQnqh1EFdPo6xsfTNCXT76o5mb6ZBdl8sFsuD1IFZJmuWF8ZyFLij1LEJ/YpVP4EE
24cIjwaCvHXLU2NDQheTa55to9Lvs2LM7hLOfpKZorzE0zelZckvKkr33Y1ZAA9TadYD3jXLg2Hj
JoB6vP1AtiqOgxFNjlfTNu2HFELNgQvU9YYiaIIlke5UArAPZFMTBgfsrXMewGNRAhBftgJrd/wC
uHS7C4eWrWKV+nJhtzv7o73CtuhVxf/NLqYc6rNNuIjHuD9npfDWGRuqVVXGxRMoC80tdCn9ZRx2
xZOIWzQtu5G70HwM0ylEUqIGPSYFGyb4fIZCnMmZ1el0n4GELMKrk4DOVlBEFXtkvUiuwu3Edsgc
T0cazun2NR6W+UIYUbizzI1hcz78JIdWge7qULCx28/hkO2D3gxEqICeasDCMtXj2Uqq/qULnNES
L7rGOwhOjfmChlHdK4ZJDTKwygtV0hriCmhloWExQsEsssUDKtP+1eudE5nx1wVDUQSQe521WNKD
CloBIZgteV1DvoaW7NZZjv3d7XGL7EguFwkyJNAC+PAYpqft7eEbjivV1PshgHwxKbDAOUHmZX5W
00SGHHQCMqSjBXZ37CENsR5Ula3ox+4+mcJ118fRhUy97kHvOG5/ko9Mt0k32++TunFqDkYvflL8
/+ukpAdaDGwP+Gg995AndceLn0aAetRcmM132UYHLcXb5kMZdtVjmYX/GOqtq3HbZOHhZfIEOkFz
Hjq/D8l7C0bGip9uQ5Gh48zIoybwtV1oqc7i0fSmO4wi6jMe/joy3bJciNxp7gEJYUu7iNnVY4Zc
Q1a6PYIIbtgLDrEc3/X4BfllM9AAmHiaGghpyKppv3tNvOMG8LaLCnBu8BNAKLQwv0N5J/7iMJct
M5Tb5iUHTdE+uuXbkmICYKkX9tuSaCk/RvjuJh0XX7SKDaBmxJlED94COgfiS8lxTToTyvbXuMqc
QBPrg7B0OXZFvCZtsBBplZPjguKiAXHyioZt30IoHIqcpBRGmmF1wdzTu52kxRwkMPAwzlK8C568
ErLBC5xYIZ4/C0h1zCcfXf8jRgfgZz9MibmOerMP4skNd4nvyy8u5Kx7UdXP3KjSUw6G6MUIXY8v
FJYkmbYDRzB0Ni13UbPB36YZCzcxmhUDNCZbq0TU+L+u86kPzCqH7geNZWf1oBWxrNUIUSHogjrT
ytTdDbBMP0NbRjvirQfoqrvQ2bv9ZiL7ZBtzPFHck8lWgJERdjxVox3ZyUTO/6v90/r4jn/4PL+v
T5/TJ0TH+9qC2WsfXW1rQ3MsfCH/PQwgspWsv/RlBt73RngoXZTp99Z0w2wFbDvyP20PkhE1YY4x
pxRCL6kLVZgUd+k/l7pZ3pebp6eg9HXGAgrhSg3Bqmz1LeL10je8fE020k7owXx6Frm+MAcGXmw8
Sk0rMnYojeozbkx4ubWwudefXLDMPyWN+fYATuu3sBlGpsL8rupPYA1xnrJ/w6Zu/GO138NoehVG
+C928O03J2yMocB06WobmvRm414TnlhXoD0F+ofxRa/0Y96B2YIiuWV2W8cxPXAlMmxKVHw7JaA6
jFtw3VKM1Gxn0XKg6RhqLHOMugLYl+0PV9CDOTwX4XQEbcQdRdOyo4/7ljkXh3Q+7kcXqBUr1Ipt
Dh3MZ71GSSJ0w+hEQ1D9bdqiSx40KNI9FNIMpOpxzXKToeuJVwsaTpNhbkHGrM/efIwBhBnLckte
WjKG4MaJhmpJmYOTj5YsQa+T91F3sqMQtCiaj2RFvGSUN1EH3haAiUMO7ki5lD6qJ2jiJdGahkYW
iwPToVk0NHH5GKFu9GDlcyqFAtoGlM+36Zw3+tJ3+5XRmVApjFL/OjZoVWNKLbQWA2gn3A5A434A
+8OfEcLrDu2IR/2nCCCnkBZXJY+/rOFi/x6MiQl9eLyzFGwFJA5SKo5p4Tgp2v0h1dZEpD/bZj9I
9UGy37RggbVLzdjYjYWqBAOrKepgzdGlIUom85AQNoSpiYU9m26YmvdJhNahqHcTjSj0fSJDO8Ix
jtBKnbLq0ufZAfKD7gOgwe6Dy9gz2rjaE0hiXUiWN94K+e1xRc7O1fyTRMqqU04ylWV+rtycgZUW
s7PETldoqW/XNN3TuYGdaPt9nq0mQUpjA3h/ckcm3RvwUgXi5w19gnHw+kMMPeAFeWkNhhpcqbPh
SiZRa+ggEm62pY8Ade1mbzNHBwDk308E0h+ofmn3ZOn0AqpP0/cwTYYdJeA4CHI3U9PXcwJPJGZ3
xoP2Sk76kqEaC9H3NL7SFyzOOrR9/D6dF3UdxA4DfXOZebsEzwFgd71d5zfFo83S8rHAe5I5ZuMl
akx8x21mATgY8y05gZCetiaIEpY04X067lcFSFylu/KcKj2b5gOBJhgeQgEgvRPYd8B3nzUoKrdi
TL6DBveb00PfB0Qj/q6Iocbo5rnxionkp4my1rzATgGaKQNNT9nOVhB8Q2vkFmVxQ0Ev+BV1YXsR
1m2+9sBaICCD9KXPEhNspzkqGLlSklJSLsoOZC37YP89HjXDE/PbuN+hdXkEhDUDUkFl/j7lAGs3
qZdmgoLGzfEhWdhSJtAVYNUsE9zDh6ECl4YIr1DxCq+OgSoLXo/9zQAZ2ys4ApDzd9D6JTz/SBEs
TI27sf82SdtOl7kfO4o+/FfoCidd2ooduFVLUiytQUvaTQvNPnWFZmBI3vZQ7w4HNL2pnR3uSw5k
/KJuR8OW6UEMVtinBDsPvLb8GUaPisGGgrZfdH8Na9RqBGR+D1P7mHk1stNFtd7it4vSav0ARuUh
EwBOQJhs001ZdoAuWH4oDM3aSKAQLrGoAGOvDO+hD5G6bphdfWVJ/DWJRf2rSaF3l7ljvDBHQKDb
uPrV+81XqcXl16IpU0jjZO6DZPgx11qcXyBQ8XaVxhg/XsWxknSFOlgL+uPXxtTfWGOgNC0OwGwR
R8wHM7QhZ1qZv9lokqLg8CIDEhu+t8qRe3uASEy1t1GygTCPbT2QLeJfOmEN98LA48C3ITvcTuDC
usVD+gqQRq7jLbU12ut8eBm6CaKllXVny9HZm+pl1QF2Y21kMkUZe+IXFNtHoF1/N87i8WQ0VWS6
svYj97yfVaYfdbCc3E5cx5gt/r8nv8VUqS+fk655pXdkelumF2U5QGyeh/qO7ML3LrHpAfuQT1/7
CLIDt/QupYGV3WIQO7ecaE2dB1I81xGUKiAVYQQJ6oyQnEunsxlyfUkBtv+cdY21jEs0q7c8ypd8
0qP1lNjWWQPidj4YPouPPrdWQxEivUUOChGQW1qW+JGtyTag/y/Q7SSCMF3PL4MAXUhnZ+O6Kjn+
fk2lIQHJ5R4vjfIL2HNdSFTa2r5XQ8bWjT+6LzXIaw62B/W+WGlHG8XkLnsOCv/J1UowYdW/amlq
r+rEy+q3EwP8uBmHIIhtoLpYGrnx3HhdF8Q9ty7CgLZA1ibFHgUDMDqEk7+qGVQRUiMsl3kN8p1I
ydOV6qz3gPYGkAdj3UDRLx11Y/XfMRRIhzQF20msom+L0VlcfCvLzsd2yzzSlnOo4umOadORZMiy
lMk75aMdJvlahm+L2py++/7XPPChgOV+tF5byDIsQHwUP8Rm6K2lB4yNAI3hiaV+suobbjxXWv+t
qEaomSfgwcNb3Q/QPZuLUU3S2L+TAL4dT2joScGsqenP0zjOkyCrOk9qKyS0ADfRwiE7JI2tLfNJ
pEvknLJDFI4gaSdPF6by7ZRcU6YjgWIX094cUUArVVtlpaERPDEgvA4tsOToh2DQ0Are3mtWWi+r
msevshAX10av12IQ3wbudb/QMvVP7Nnes5ub4GH2RuuSuXoG3Sce7/GXrU+ZNNmKW577wFL+koTR
ZlL1IzqISvrA1sToG6dxbqJcnNnj3qAK1IeYd3fsxXJPo06H4nwn/WlDkKBqhE750CKjNyOEFHwI
lCx/t3EHDBQkSk3BFDe+zyXUEa1Hcf+5nt3iHd3LuiP4N9CeortacMuwDJb+CJZ0YG5Ukqa0AAqs
bAdUZQodrQ40KYS20+pmm1L/bGivDbbd+8Tza+ySdW3E3zAK5uEoCuciRZGiczfxkS4AcVKiDuQA
k124MO0y3nyIxtty0Mp8ON2CbVcRe2f1w4cwCLknq9EuWnCBv4Agxj/xqrbNRYd8wM43w5easfAs
OfYtAeD3a8cEz9gcgp6raZEmoYa7iywC4IkganC7P40sr0FmvaIbU0d2S/bWucy7IhAqmDxhjgrc
QucACKZ8Dv5086PVC2YaIFtEW7piO3QUPWLESvRl0qlOxIc3FxmFkVpA9QGboaaQBt6HuHgwqjig
QDsx0B5k1q65Y5aYbfMKpqy3LWTarHhR1AXkJgzDukuyqdnaSZfvStOWlwlCkNCIS5uvI+QeXS3S
fnmi2ToVc187txiXNKlw0mYrcgPMI34vLyaWnCcVunOiO4JVdlvkiJx5Ughc252fyhWDQt+iUJ0K
jupUoEM9NkskrfyTaQkDuBq1tQfXRgz6K7QegJDxLQ67JjCX8LoB3hwpn8X7ZL1KxAb6aJA3Rjnn
AszweCky0ZyYA4V6zgoH4jugQNGTVu4rX7/SyFEmOgNvSb7tHdWeoKbSIuQotShb6zXgd27Ylm+r
+HneBaxHJjUxvDBZlRY2mmPGQEh4uxRqS/g0QNBsabVRptswTfmZg1Rh5XkiWdEvqlI/Kz0pH6Dk
xo40akO/O5VND94/+OjgN7pYOUBcrNLKf7Ohc/UaVpo3/xbRVVue6sm8UDz9FEEez1dRLJrVbSER
8jsTssUnWgfJYdBvSDdFkgmUKrXivzKy5B8uUvfOHiDezUOw1pOdO7a7NFqDHdqoHJ9YGm866Rlf
c2FAybps5YbCMpTQcwMb+3Ya2P6/lp2YVi8cARouWrYIRbk3CRbYar25RddguCrsqVsTCxkNU+TW
PwxjNSTKMr1twtXNGwokJfTynwiPhacBmkJ7nuFfSUMrRra8cjw0IihvaiuOyLgGLlEN9RTYQ65o
+mmIkkFyyuoum4eRFPopqrVf80qoeJzTqPxGo4jb9nno9Gd3mqanruTdRYOOGPliw4zv2tw/k28E
cvGulSY4A3BFMGo0V7xgbUMQrDwl2qQBUyTX5CsGZtw7IAykeb3dtw+yS5bkq6coeXSKf2p88zYi
Bda9D8vhQRRlBlqufDg4itwJsGFzmzKrhpYO+KLmEHTTNKZtX2mUljkDBjAx1jQcDGC4y8w/04gm
lXhBXyBBMBxoSEu6Xn91s/RRKtqTfGize01lbcs6tjZ4wRggdxPXuxG9+2cKQVEmPkODYneb0BVc
36ARAAgKtQgd+iLh8yJR0Qw7E9DlBRgmfJSya2eRNj7QzLVlaQum2TFEtrgfWP0U3tV5Fd6hWzLf
JpA3WugU0zC02ZV1fyYvHShY7ks/cu7moKzFzaXFd2BeN/PBlKTbWbS9Tbpdq1SXMVJQ2PpZaQdo
uAKGxI90drDxx3l/FyhEArQ2jT88/cdE5qveRRK87vRN2ufD1kG30EMU2z/jdCp+lLqPyoFbPRWg
S/tbQNa6T76s6jkAD95hW0tsutQKOTZL9y54ZBaJA0370ojqk5tr5gvj6ykskpe6GZvzmETAaStz
X4p4kwE4vkYxyny5TXob4m09RSZrmqrD/GQcmY/fSBJXaO+DPNKHQx8C8BYPEiq/cLTq2UpnkHl3
z9jwJOboB2TxGcN7TlZVmzAvoYZnWz5kXXO+sjlLn3iBV8Gki7qfFXJVGrOsfzjKWLUr0692h6RG
Dnw2dto9tod4/d4bdYtmOzU9hNjNPH3y9PYJJY9hleZ4228VFsJR+AjeWnhcuv2ZRq4ONoWpy/jS
kAbwHcrbe+LNG0Vol2/sCogpNfV9vu+N5Vr3wWCagMIauQA0wg+qRyU3QauCH8gD6vYeuKKwFxhc
pr/24pH8IbjdAmb604Em5mpiR80t0/jY5Incu6qtoum88myrMxpGTojfaTgcjQla22DhAD9jU4kj
hVHEpEXVputBFrsD+KhfenbRoOIptbk3IMzTapEYurgzBq8+A/uiAc2K0qkj6grfz1qJk/47w4wy
/wpCQHCY59YPl3v8QA+nvk38M2TQNl2MJ/2yZdGwBpNeG9xe9dQER+TdgUwCNH1r3TMBkkZ6lKfO
+Brm9Q7EO9ovwzaOEC6dvnIwCyxd9PtfwJulbe1eH7ZoLwVqU01ybfQtpnqzm8a4ukyhVS4yWcan
XHWlZgng0QKSQPPo3W5zu+RBIYp9aYJL8UYyA1godH203gW7ql7uyZHj67Wqcgs1fhZCybXX5akB
Q9pL/08tjP4lYmMEjlywovmNb75w8H+tU0OMawoCa+vbHOY01ovxw4ryrWjK5P+w9mU9cvPIln+l
0c8jjDZS0mDuPOS+V2WtLr8IVS5bO7VS26+fw1B9VtmfuxsXuIBBiMEgMyudKZERJ865ytIK783M
AjA+1UFfVcXRfVrn1Ql3nBcaHMOwOIOi+ix6np6sIUlXUMaFwKLqehJPwAVdUuNrMW5hamToE4w4
EO5UQj18TcaWvQESl17twSkvKfCji6b19C9h1WurvDTFnroJMhZQx+weE0MdwYCzXYRghvnix2UP
bIXu7p3QjY+oOuVLbIcWMqnrpzELwrOuDR4IdAEDgJBss9JyNzjkqqvcauWmB2V4RrwSmmhBhWQY
UFgrUNmEB+r+dDPUagCLgRuNQAVj9YbKDjBsFfmrxxFTVxHzWK86IK2ke+k9kZ9QEcdXPz2QkkAJ
QNx1S648/AaU8uQBTaL8NSg/1iAPDYpz4CICRzJuSPpdg2TaeixRA9LnpXGHUnrjLq29TYUo5Q15
ZFFsAXHg9QtEp8Cz68R8XOBuM+zJ2bZQmF0PFTBXmEozKrUmwpHV2s67MVsWXNv0LXsxoam1T0DH
tGgUMwwb/eJIXYjUWI9M1h/doB+iTYRS5VVf1nxXCAiG0Vmd46/e1XkXreggT6PUpdP67Gw3nX9E
UCdeUFarsRtQBcei3USVqwGknMlDbVvuUQdqa8qOJT4ouXpkWGkC2Sl1Vg19tB2AAZpWmif8viYi
RVAlXCUhtj1mCqBbmLXJrZfgidaPzrX0BUzAEBx70/06m9qYQxLBzrpl0KQyXjphVq9irUk2U78I
RsVZHln7qW/4ePiWubjQEnnGk9uhlzgfqsnA203rpyixBUldf0ijYxZ0yQm7nY9mdGOAfX7vh3nR
HrPqSHaa0fieBRpVnahmrIujwOZj60Mw2EEtpeVr5oJsTA3gvz9fCoCi1jMNCF0hjI40KpB2YZTd
j2xgD30NmMwQ3chaYw9ksbRxD/oIeVsrU2vp5SIupHMkD4GMxKqqoYRWaRXHjgqlknUJDimaGkJK
9oBiLG9BXZTEGpf/8EqOVcrbCBCXCll4T6YMldJjmR0b1US9hb4cwgyYoTE70hUN57bsQU5s9eBt
/DknIHcaJ89iLMDn8/sljWtVW64hpRVt7TRIVqQbvs9UdViB78nKrPTuLAHAP7M0TVapblrHnuff
az+RJ6OTH00Q2/JENu6CX4/Z6ZEGR+UhwdaAONpPFxrpUUEHSmfwqmXadU5Tja0THvWhfKl/Vpbb
SDOQidJU1GgNKCqVF/XIlSaOYTNNnDJaf601L//rWmT/+YrzWuZfr0grm0JYR9Ri4/aJm1GZoPKW
ELzuzy6OO+Zj3OC2Mo9iO/G5S6NIiIepWZ1tpnXn3qz9PR5th8aMgdgh23TpAqCyjw3jQDZqBC9Q
z6walBmApPQ5bHCCAG9X7QyPGuD3bqw9F02ZvwnLfXbxRXgDFfR0ATzpdPHLkO73zhOkMg5qWKiZ
/2GJ/3EfSIChygv83WsmGTuVPbcXRPSQhWm4qaBTO7FDWA6UXYpCZ5cGf/KT6T5Eo2k9/2mS75rV
xA7x90l9XFjPgWVHp06g+FJmWn9LTRM5KbQyl7NlRCDulkdqQ56ESvRVV2yWojC2RoQzKu+M4dPU
VC41v8z9acnWAFeH3qughHoFFdO7Lf3Q2CY+iGDJZiNDuagaR4AaVBTrFjX1e9+p06dBG7eiNAFq
VXbdSrzZ3gX5h90BY9u+BL7uieU4Q/60z/6/2vMS9WuUvZoSXyp7BcpLaDIPU7KsBG3tSXrVw5w/
S1uz3LbM7Zdz/qxDChNR2MjdzEkxaQcvaWD3RzJN9nCZ+6goo5zbqPnJKbSKh/mlJW4427IMh+W8
TOW3n5emgcFIp6VpIR1UzreSm8vRQIVgzUcEBlNAUi5pwflSq+oMdQC9f5lGcIca9qhrecyUjfwq
04eCIhAkW1phmksL/FylA7sPCprUoj8bbE+nlWbTvGYZJVs8b5wjDQIHdhezVJ5alPGv+szBjltt
ZKadBx58xWAjNatMLnimd3k6gKpLdWm7wkSAXFvnJ0eycRcEBwCF39Dg5KbW5UiFb2abMH/My2qD
+3lZmuRpCGbFXZ3gHIVtEC3bgtGaBqlpfi7r1zgqDAV2VX2jsX3RYGdH+xk3AA6CurSfoS532w6F
SEhNzF0aRS0bfi/JyQ1w6mlRQbz1+/HVa3AkChy9PYFQHHs86jvKSFfURL6ARGxSbWmqD5Z1PDbU
FOrPK/g5CP6ttrr7zT6t/OlFhtSLFo4rug1CHO2+d4J70271rw6EWD2fRd8yGbfLqo/dCwR/mxNo
PFBOOOTeq1GeyYFBlXiZO+CUL/uiOAvoiKxogG8taEy9Qdm5XPGyi85eGGSXcAT2AKmt6Bs3H9rC
GF8tFKWvoGMr1LbZ3yJFjNhDDeFOPHOHr5lu14sosYJbIbh9oQEcAVBboQY0lNhNA4UG/mXfRB1F
Xx4cIwS1IlMQqL7u7sjWNQwou6Ed7kpEBjdWoHU3fhqaN0alX2u1qY2RSqJe12jhRgNjPhSBIfIY
OI55QFRlT0Utc6ELdaHuzA4gP58GyZ/s1AxILR1YxHe/29WyYIfWDrnR7D75Kzu9QDJq4REFOdPg
b9NRvYv8sd5Nb2+utyE3QCLFcSzS7bysCUz9OXa7ZanV/ZlzJHR6YPJvWh+PaxSaRXd14gH2m0Ox
oa88sTRso3h26gplfF2VfnVdoAC6TnzzEpAnCS5/SFuskiRzoB96h2RQjFNKWi8Lz/J/IHUGGHea
vPXRO2r0ykdbymEd4tZ4KnWRHw1kVzeja2NTCfKBRZC5zTfLDJbamGY/wMH9JNlgP3taj+A+Iu8X
run6PrdRuu/gTHaNhdsuu0Y3vg52u++4kf7QnfEgB6/8CtAmBLrAfujIehF27XivmyLe+naZHEqn
Tm5sNwxWhtd2X4Gk3w5Fkn7Xh/CLTOPhqe36AadPQ5w8Q9on/LLztdM6+bMjEQ5UrlYz7iPHDY9l
FbFlEcQSFNisPkauMd43tXEPng72FRrNUHPy7eYE/bDiDjRtb2THH4OoTFt2ZwHaumtVhwBSR+5K
81BcBwLM4KJlIjqXRojDvmW1bxVb8zgS3wCugUyWcjBrPmxRQxmuYzMRtyh+Ebe5jwIvBBwKxOtZ
dmtAe81dFBne8ZjekAk1XBoy051nhYtey3eB1sSbToE+8F+tXU03jRYIG3cHSz33pgEf1QKjn99S
L+R+fs7M8DxPSnM89YcwAonnz4UEEsYr/JjijUYQEWyoPxYmHyc06kXmVt+I7G1UfJxFIodjky0E
U5RvE/Hb1JIPNZ/6RR+MxxpYV2m4B0jYLBgHi0eeWpcJszBCGgPBgXhDGIdAmPUZBRpPNEgmHhpn
02o//Gsg3JEmC9hRq1y2JDoKO6++5JFt3JkImp3+YG9L8dkem80XltYf/iUAQEtir8D35ovnx+Zd
H6CaaopkCb+tP/hdkQQ5ORzcoIRJoFK1DPwLTdWAe8K3b/HB5I8tJJl2DUq4N81gGV9G3HgD6YRv
eISBPqVOtNMg2XgDlWoXRBkoSFYzkdPNH3s1s84RGAp4Mc0kB+ajCIxmWkBU3MgYouPOXzPpNXUH
EEWayUJX/1IDfEQO2Omh9iJYZ0Fl3wEhHm/wn+GduiQC3zDEq3dWbRXIC4QW1MKlDj1qC/Sqlpl8
g3TRZiicMUBNYrgGR5fxLbZRWQjEbPzERr1beWZn3uRdoG3bsW0OvGyGE/LsEB938vKuxG0e5Xmt
eME24sFPAO5dhHejrMAYVjiFUhWxX2pNF8s/vbdRWn97b0Ghf3pvkaZBZFfVflHpVtjX2bK2wuYw
FWepLlDzzYHKvmpTu0MdSb0vuiTpFoisgkKOwnVu5ZRrKwJjwGTkSNuu3T7UFkhjC5xaG2fTQ8xs
GfY+PnUy1nmEZ3TATqNS8epVI6TubOoAYudO0W+t3hEHDZCQc8dlf6YramScg6HM53w1D5Sl/xbV
ur/IKqffWHFg7V2nCO/cQZW0DaD6BfLkhBLP4pk8Btsykd+0HlH90y2hxx4cetxKrDmt/ynGP12S
0wgnSgE4ccQ2XR/i2A82ugHBXea4qEHx03WpYMW1VTcLowEysAUs6IEzQKTtZPxCbr4OmlNWFIjA
tThrRFHTXBrl1gao5VPT/+TW45e/FYAiQsbKkY9Vlm1Ryo28Hn55G5OF4zZT3S4tljF0Q54TUeqH
xOSQHddG/UVn/fch9txbJJr7G7Bpo2Jd+VuGx5e1dJC5UstmUmzJf4idj2VzxI13Y4bKdlBrg2F3
4wIztkR2MdrT0Za6hR7H++ngq0ZRsRF96iKWGe3jUkcmukR1qUvA1SBi7cIwWrb2hKefGKFd8ZBo
+QblGbcfrwh1mmPQIE6TjmZzQpEJ6CUyEFWfINDpm5ugQFF57vTdhsap0ZzoNeaFue2FKVHDgiYS
QXvO6zJHKX/KwCDj8n5BxiivP3wsLuWyqGtkf5U3DUgn6MF/CaWFpEDyFlrr8iw7H2BC6EstmxwS
jV0CND9S97jEzqvZgPGtWbgITfYLMlZqhK5cIGX2eenczPbCMEH9MY1Ka2UUABr22BkwPMaPNf3Q
8BMKz01i4zdHl6F7X1hpDIUzxM2pQY4q7RDS/avfgF9IgNefLJ9mUn9MIgOa5Utaa54DISGE4lVj
Zo61tvuUpxfQgzUbHVzgl8LwrbMuHw0F96KGzHQ1hp215PEg1hF2Kg7OIL57GoNsSS4J2QZPVNDv
Ce31vEIV6Y84nYSg6XOlWGhQJTt4qqGrIGGNAJMChxHnOW9N1masbMB3lRdzbCid18OOfMhks/yv
2bTk3Ccf6uZ5xuzlPMINJ18ZHIKSVYeEUSeijyZGNLJCvTz6ae+WIBwKvk+2lEbInVVOvmkz7QdF
ID8FKZMogspPCPL0Bmj2E86On6OZvwU3abLLgkct0p6AgrbOpgZ+wM4KByjFD/G5HFIB7iWpXVGE
Zi7LJjQR40mDBRgjxXsfJGuAFAWwHxGEa5gffpdx+ZYHvPlSDcjbazzU77DhccE9Wev4f8yTPR5a
LVhwKlTzO8ma4+GK3wMT+CzibjhNl5oltYNRYU8lkhKVRGqEGt4BmTWAFq/HabCJTBTtgQ7jBcDL
K8Q6q3t3LLwTigWrJdk1CfLFvArLm8S3xluP9di/qAkhuAKQMcrZ0UZ98YObQ06308VjkI/Vogcj
34maodOyk66a2UZd2cl6yVJzk48AhHeiPtc8yB89oGDvatdf6mYVAteyqrhIH1nf5I+IvALeWMg7
cgzy9AKUlHtDvSqu3ntRDtMi0KsDrWoa4neo1szVgRY3om5P3XRk4wpYIHtL3cYtkB5EgHtD3SHy
a5zGKndlqRcFV2i0R3bDWtIoMvHaocxBb0GjLm+jc9Ngh0qjem9WNwgZXGkQW9doUbBB32WaZo1g
W04qFGRUhwabA4SSssQ/47vln+lK64ov4MvudqaRs3Fhln6LAPwAJngjw8EwgzKzuqImgCrAwY/Q
zN0/+c3TaAa50LS5+99fan7J35b67R3Mr/GbHw04dSf3rXHvhxBZ1qASki/ocm5A/MFWuVX0Cwgl
pMd5wIlASV/m2V9TqD8Pu2rFuUtXv79A2iAjaThgOfz3y4TlzzdGr0LvZDLOr0pGXpV2vuC2cR1l
hLObehPzFOpOLnRJU4oifobyZrnXrCi/bSANyZAKOgnF2ElNMTCgQDS/WA6m9WHr6CpONhpEjc6D
+gUAGy3rTSUT1Er8nEsz8hhoud4xz7N91FG7Paa4E9GrzgMD6HU63iUX4YbYmcuw5eukiLzl9Io/
F0aUCoXb4PDu6LVTKXBKLo14NS1Fk0P5kjpdeDMtlUqjWIeRVk4unuZdLJAQbcEwIQ9c6vIwXTlp
+3H1Bxu59K7tpPhhYx414ufVbONqmXlVGphtJVhCl7GNXzzo3by7onXATRWCSZ26Pku8O2lCQrtL
zJtQeZSQV9uFDWuXNFjarneXI96SlZ1+niZ1EkqBKOJB5AsQUSFrceNa1gU0KeV7MbKLxvXi3ZbO
JXRwIWBx/bg+OVEKbiZP9/dO1T8SIJ1g6IHCoiMSMNlnE3mQPSvHG1SZL/QBB4KUxbcg0LOvcRQ7
F9yQ1tSjRhvB5pxazXs7BAkyfQ0QeYVX1kuX+2AxcLLgWKW2Os+X/KX5eZXExoeNrtrU5i9hOKQL
Pc+cl2k02OqGd59ImVwZY8kVvNf8VDfjkUwQh0iuDYD4Nz7uZVDN64MlubXtNQQZ0y15UdNU9S6x
8u5MvT6Kk2sl8ufcEWDSUCuTqa/BWcE1M9jPtja3qqUb68mWXGgglRmKLnIU8ZCN1gxLyIkGjZ2s
5lcNHGltkx4M1PN6gZWae8fogdcyXLzhOB/do82bK02jPwm4iBJKpcWn1Y0SNLzx9BbmPyHBibID
+9dlNgm/uu09JzzN70w6frQwQJOImlR8YORb88pfaBp3Pv1VpekDRmqCropcqPFGcIDURm1MfxUt
6rQeRPeyTC7nl9Ub4e60Erj1+S9tq1Y76G73Zf7gECAF779M9/O76wXzbvLghdaa/g+9vlBR1+Fm
6o6FfQDDRqeKabq9Y0IkQcuz/jWumwczzZKHGJKNB0fXgdBVdujZWVreXEbswwH+dOtNAyqjvZsV
9qME0R056dw0lg3Xq3NkMW2lsTxbSAjw3be98dQ1gzh3qscLb9wAKwLm5NIz7iveV7cuSK8aNzHu
ydQaoPYKsiA6kq1vg2KXRbm+nCYwM7jvjY0vpQEmTkD0sK9u4z0tDk7c5ICoiLGgLk3w8GXRuNFf
ydSOCCWmfVttaXFUm2Sn2BLfaZDerhYZR6Rwg5vp1RurA9os4mtazHWS7qLbxYX8qfHi+DVPHONE
vR7bw63vmC3oRPAHjVofXIFUWdEgmXJIZC7syu8P1E3Gwto5EYJ15EJvoUNlnD7ek0FzoPHilaO+
ozcAWg/9EMgeR0mcqbroWY+s9jrajrwtxu7d7zzvC6TdhzUUAYdd0KMbSm0F0i1gNGPPOxVVBgU+
VFB/AU+hDUrcrDkWbQTomnmdzC0U+GRZgi8EMZrlx4kbFGq7Cac3Y/MTpD6OrSgWn4B6VlxDTNyw
7jS87SLwnyl/HejiTdYyfyiQZNvJGhI/iNJ6D8qBUtvYA77Z9VcNQc63mAEAmXT2j8RKb5p0MF9k
3AzQAzXFlVtRu3VLsz/4JU8Qp0h0sAba/UMyQBlXQKDzm5oOjVL7R4TpToZgML6i/sa3Unw1Uh0l
CaqOPHI1MFsYCYrP0rB/gkYFuJxhn906VX2eeg7SiAioTW4ctffkhuqIj9UG5TavFsXffCI6gOTx
AJpvlHdoi2x4z5wQ6FLPfIbscAlQopHt6r5JnsrWPjmFEb6hniddFoBHX6Rj6ufcGJBas4bo7efM
LoUYBc3MeQDYtmXpKy2OkSAKRPpEVyLgyXTV/cH2J79AN3TcN4v0U55N49ZwBDPY7lNWb8qxseFe
YyPfU3ptGnWQJVszrUSZyc8cHTnTKmlZ78jex+lCjEjsXoq2KLYc9APPZlZMfFY8dY11YrnVHigk
iPOm+cRnhb007HEDAm3T056Uv4s4GarUAFNgQw4eZbPozLXCzi9D7oEHuwyTf9HvlrFc+JH0j14C
2RFAZZL8ko0MCRejW9EA8oT5JYKGoLWKx34FDJV/nN38gYWbIUidZW+jmrMDUOMos7Z9CDtTrMFS
1m+m7ggiNptXeEum0z7IzhhB4JqeaJCazgFhGIq6rtSj1frE+FjNNrqP1QJLCzatFA0iXq6ZLIgz
C/JDp841qgv1aj2td7GXVUvqUoMgL4g5g/pilx4Am8qjBoHY0lZSImT7wxqTh5rw6xp/ehWrhPZr
0YJ7Mhzs4l5LjCNxM/hQJ90lqLVa9+pHAY2+SMWiu5sSot33djcedYi/rnFzdI5hHYTLxh3tU53k
1pMOuvSJtk6K/AAWymIVADX3hdz8tLRPhh5sXTNvUVTP3+gXU9cQrigRs7g2ut4cm6B1V3qQRG8y
O+el5X1tE9Cujs0YHfQsFfdqIo1XSQ4NHRNwIStK+D5JsQ6vTf4eIOAThk33hmxpt2xtL7xNXMOA
mOsIllErHyGinHz4MiiySMgxipWB5GkLhl5wf9j6qqcrC0fVTkgX4QJcTaPqygpfWdNDxd1FmZBq
QIopg20NQO+WNTaSshJ3ogbbCPD7O+PWw33mWjpIrSu+tOk/I2yGVc0RdKX/yzRs4yuU5ZQG1y3z
dPY1BdcuxBS7r+bY60uZxB209IJu1/BW2+nIdN50KAlfIi83vpR9fyIObU+AvTPKu696mUIOEvUX
WhdnDwKl9yjdxlVQFZANxS35QYvlh20epSuh6/W6ExWYgWzcKFGikR3oLfs8TU+8rF6nd6z+FF6A
7Is8slDuoFgQP3pZccpzzXuIQfh0wB1F/Qq74auypzqeFmYY2gfugCrlV/uIRMYiN+pyh9tff8aG
vz+PjHfQh7bzbWIW0aLUe4gQ0IgTRuOiKVm4zbsBumYadBBcTwW1VHe2OUk67IBtq66tamoQ6yN7
ARt1aWC25bVTb0rfbJeEciO8G87AV8fm/p7wbbNdc+JxqwM7vEiJpnVWtvKs6orcWr0WEnePQDPM
G5EwbR2pq4APH1dk+9MogKWgzwFWchvj23NwkTrY1KNTPFaVeLcQZXyPynqDQFz31cj8ZAX81HCR
rovInpHXG5E6fGmKUVv4bmacXGJEoEAx9RkictjnBAcyUeOoKDJdIU0BLddihBAtwKub2JGoVlYF
dwTiIhsIAKB/Y/EzAjn5xVO3XyHNF3Ns9F1sM9ySC61P9rau4SlRJtBAb+vAhpiOEb/7+FW4Jmev
hRfGK4Ox7OIlunsMx7xe91JI1HqjXhxqnu92nf0Y8rZ5cMOo2fp+nu2DjEEpTS1GHqMFxfWoZq8I
7ccr3xnFytHdYQcKQcKoU+MJUa59h5lr6nYo3rvjHw62xbY8ywAXH5r7Ufgo7U+ibI+cBgoMofBw
hTLIh610zpof70XI13/SrPAtPGrV4KhS8Y4I9RUgi512j+gaPoUuCooV1f4nSF3tkOs18QiDyhOI
FKtriGDMZKMuDQDd3uyspeaAAKG1W/MRZeDtwTYLxU3tInxYQRpi7nIQKOJztc6xFQAh7XJvmSiG
cUi1PvG6Cu4d1qSndkj8JTF687/sMrfSU24peSZE4Nfg8k0hSlgs8LM13sC3IYH5N9NbR/IBXC/4
j0hZ1N7rbgXCIXWrHcIP3zYEo7FlyvAuNEBeLX0ksnA2HL/aOpR5ejk8Qy7mw05ADHBkTnbyH0Xs
rwNtRI1B0yQ7u4vCDZIcyOu5I+6LyJWD3QZFIUma7owka76QR9hE9jaGON8Cm61sOVHPN5reb//Y
J+J55MtQJcNcb2dyUMOFvIb6GX2ksvrcpVFE/Ls9ff5l1P1t9Le5s3OrlipdTW7HYDx0A5KukEIv
jz0iABtRGda9ACQMMsdifM/9m6Lv/O/WWP6wmOs+ytTAyTLo/RNQ4NU0R2aFthYDKpXo96YPdrWN
tTBH7EntgaTa8HSqSb3RWur661wzPddVFyCT2GclxH1sVF53PKshUDzIj0rs2Q+aDNibt9mjrdc6
vqddBW6azNqkDODiKCmLM4rgxRqwp/KpcoxvVNqo8W+4bSXv8xw9GsOV5rMXyfGfSVVrQBiXm7nr
1X25gTxyuEmdIDixAaVXrH8m9Huet5CmC/3h4tpudzIlDjJR6RuvdTI5WP293hsLZAtKIETwk8ix
w0RY2C5OJEOTqS5TXRq1WtR20ijOiuYjjf5pbsJDZC4yAQJVTVywTcC+EgK0Ztm7x1Lq2Goqe1dx
EAYMzUsp3dz6IRPHvYMe7QoMt0F2DQNVwCCjE5i6mf1NoIZ4BVoN+0YroPo3aE7yGKR5tTbBt3NG
yVd64EXCt2ORW7dWXLBly3j40priLktz+wcK+4Fv9OR7WP413Qkl4BttYoLIH88K8CN4CMV42Yk1
rQ/0QP9EP3+ym7bgW6eoJvUhbzCzW9R2H4WAMNIsSJQVYbNlMgQZ7ghBonnAKGwIfmi3YLABE1UB
1D6CK4uSRd2Rus2Qf3Sp9BBPh8+jw69dGo11lIf9y7n5CIxOKbIVqG1PrHbE3lMbLKARocjmlll4
pj41ysXPR7GPEyc6Gdh8Ep9BLLvvPsvDW9719p0+JhciQ7BEZ20BG4035DVk43dU6QW32NtOXmQ2
BwtefQovtXP9uRb4KyYvURd8I93aWiNCCYBwX+nPkQVuOPyu/asIa/Bx4+Z/Ro0MclB+GyLo0lnn
EVBxiCPW1l2T180yN0T/Jfas19Zzku9m2WC6ykOxtMRRSU/euQeh1T5gOgTZAvymgxrcKN2ANElr
RGff0F5TzbenDWWbGNkpj8NX2qbRAcFFlevCtdrkQJs1z8Z3EMXwxZrYvIjXS/Z+etYqPCoU8xfZ
m16itEPZ7c5dzq5kh0xnigeDVy5A2DtuUTSTPTuQFxeGG75lPsqgHXCxXeI07C4uCqgBNWjCtxjS
AEwH94bpRP7215mJEY23IrOeBXY2Z1AwiTN2veKME0i8Y7325FpRdLTiaBOYWXmfpnF7yxMHgJYO
yqA9Yi7Lytf1HY1qLWtOQeB+nUb1gb/XKP44YnOEUwu3NUheIkJGvtSAuG7DOqHdUC8qPb765z/+
9//7v9/6/xN8z28BIw1y8Q8hs9s8Ek39X//k+j//UUzm/ft//dP2XMtlzAaHBfPAPsK5i/Fvr3dI
gsPb+F9hA74xqBGZ93ad1/eNuYIAQfYeCz9AbVpQInTr2TvLU6wKqKS/a5IBZbhSOu9InSN9Lr61
2mo6xwZdmBxRsbJNaIfVMdbuADVj6YWPYbZ1iVcOcqn2IhzKaDupDCZR80sfdcSXEECYeZsRJyxe
IRuTQSAEzETUBIn/2UbOZZaudHzHD5AnBnpWNUxk/dlSTR831SbHTQ+MTH+NppX8AjL9bMdaHTt2
lvEKeCS3nVxoLjnTAlBT0Bf//qO3zb9/9JzbHN8sxpCD5vavHz3o8XKtqx1+33TRsEMSOABqyhjX
ma2VL1WCpInaTnQj6qBL165uyYOj5gml2jpgYn/2qoSvHbLQ/bROpyuaDauXECvWDozV4UsaVeYq
tpLu7EAS81gW4MkYkJt6GkH6jI+XvytX8E8D461cdR9KI0E6nOhnZlTDjQxj62DbJu65KGlw/sP3
0rN+/3BsHVFffDo2oCGccfbrh9O5SekCOi/up006Lxjq8nP7CRmK/ApF2faKUv1Huh1GtdA2dMuj
rvICXEtchwJaxWbovSIGLNecZQKsabgxhaKGWANjzRdTVmdH7RHxULwTsZ4/M62AZFDRwXXI7WPt
3IZaXt0CaL9Bwp7d54pNvwS3LegOEv9INlCGJdumAP8jjdKEKuo3TPHyI2oG1doqslG3Z2VLBKfi
/egIsPb7AiWPvQ/ODKtLqmXto4owbO6hXc/uf/O1jduam3sXyh2/be1JYc6UzDuoQZKfG9sA1Ukd
gh7Y/uonw46+V52XPTSqQaSwqFgMAjB0soi3ixalh4fMK8SDKY1qoxljvqZRmt116TQ7B3nvzRRv
tAtTX5t2k3wil28bR92VjWZDA6Wph//hG2F7v3wjmK67Bv4xKGY7KEN2LPVz+nSnwp3FHEAlE9wz
PKIgH6f3l84AvTLVGUblk+HV5ittwmyt7U8B8/uLFnrYomkVpCDj5EyqspNKLInHTvKwdFl5RVEs
GqX2FgEECO2dMoa4TFIeaRINUPdf2qbFAj3xt3XtAmUzWG66c7rROOq2axzpyu4Tq1yIaADaCoki
fWe78X4e/pvPZLAruf0P955fb/vqwwQBFLd17nomiOg8/uuHmYSVbqSZ7t85fT0gFZt5CwP1C7dm
pHkAfWfGuk098ZLrbE17XfKoqhBVep3dgeEWxLNIIxYuao/bYlcjz6Dus5W6u35qUGR0biXE2+BA
Zmh8IOhkhAinBaNYVokBeldTz66Gl0QLCrbQgJ5pHwPIzkSIEoDWXbOlWMZFAS4b30uvHDiXf/+p
eM7fvmKW7ejMMUxQ7uq29dungh2VHYgm5Xc65HLPlhLMALVJAgibUrklTtSAx/GqL64RH9PVJ+rl
HIIGRJdMNvDnoTDWBZU8USv7zgAcXM+bVV3FGri4s3pJUMCcgZ4DUsjBkSnEYBxsHVk4z7NXzYFO
c3RIN3YqNFT4MUgxIi3YUVcqW+eiQikcrL/ZyK9QoabJWfmRbahdbLVt7aVS9N4LJxjte9yGoSti
BjGYuni5p5GohMaWX0GGi0Y/eXt2XUMg1/ZOoTTVV2D4iq9TsYnNetwJBqCKsut5z3GPQFARrCk4
8YOw3wUYn7mLtvb6e1MVkBQoREbqFicl1VNj3QAFpbRBWA4SYWEgQO/cGf4e4t7FRTYRaObHxj+6
mfMlFbK5I1OOR9cqRQ5jQ10aMFKUUOnG67//jpjsbz8d7/8zdl5Lbhtdu74iVCGHUxKMQ3KyRqMT
lEa2kGMjX/3/oDk2ZX0u760DFDoC4pBA91pvwG/D0zAX8CyTXfjS/stzaPJUXneTUT9FkbZEnYu3
RDTxRzEAOgxGW30g8xMDzwMAjL5e9FGhiEF+P3ivSCtt8U1FJcOx45d/jvSaXmUDM528XInhuKLF
Yg9JQ0wKuVpZdON5E1Xd/NxHDqoiYbGNF0e8qlTKMzKxQE2XIjuMdu86i8rNUswbxEdr1xr3sgjR
6HNKWcQKeRMDNdu4Bt9yyQiKA11s4tluf6FewxZnZdQ0V+IQgar5kJlQ3a7UaytHSAInMO1KvcZt
rrwPDOsX6nUVjmLTDXl3vYS8zgQxB9y3njrvuu50j7buhfdpD/91hMTzbnQ6TuGqmp9AKDgvWlgf
gqjS3lEVabc8U4Od7JYk6J9X5LqG1gXv1LODkPW22X6/TWuEMxHgZbicturKkFB8dRKdOYMbxbpx
qvvoBc11E3wO0brGEYdJkBGAVuCsUb+I/2D5VKzyuQ5e037W/UAZs/sCbOi+K3v9IGeyWjKAt5kG
NQ+fvGqEnIxPVh+Max3TOILTcJPd5SDrraadNsIyurVmz591skH2GxllqKpxncONd5hYiXs3JIJS
mF3+DQH4o3SGbJP2zhpn7x0Qo71OnCmCP4F9qtM22n6MCdhrumFwB27+zY3FUQTFK2SG9F7lcfg4
sTHC8wKDa6vsX8hzhdjZheVLmc8Cm4Cq38miXWfdQfQAx2URE2bjQQh1m3RG+UiEXfNLNXOe9LrM
7tXa2WnT6DzJqjEOWj/Qg3lrLHW6WQucO67dgyErLnpVHGSwFtMg1A0z+yADRpHMkC117eiAje5V
COEsllyk296VQnuMG4ugXikORtDUP3s9/W4kswvnVQRrtunmQ60ZYmdmQgEPNCPXAItzW8Vd+fRv
82TpYcyrekfAot/UPZZ4RVw9VQsbBRgkLskLEaVQSkwbRVbwk6JOHiyMA2Rfe+Yp5cY1Oflx+uqW
pT9P5fSapBA03NrWyLWwY2d1a0LQKHmRLuKGVlb5EIvG49C0DRm4oR/Ss0jKei001XtEnzTaGW4V
4zhTTqdUJzoPJNF5tnUSBXYZuR9wqjZZHpo/w86761syMnI4cADv0QyjeAegad7+95PQ+P1tyarB
VA2VF4OtaRrPlH8+CAlD1a0+Kj2G8Roh1iEgvSQpA8hNPXhRp+2RCiMiIut6vKOitn+ZW7vG8AaV
fNuptMekL1gPDHX+o+RbCbjMfLv1AMMfkqgO4r2zSKxInZUOkVX2P723kaIq3WJgK8+wcMQYdx0K
kV/XEQbo43VnTumli1r9QTaoZEAe/vtj0H5fly4fg6Wyblj+2bbcYf/yPnDGEZy3q3aXT0y74y1M
Un7yKs7HiHgRBjD0Gb3M248+Cw3fHI3694eBHFFlgPzlrz+q0LMjU5as//uWTe23dY6juZrr8pdz
eXiY/7PzhGmqYTQYJ5frgn4OnAYl9DD+Rkw4W4LyqO2ku9oL1N1f1fId32hAqf63OkS38VqtGl38
DauNW2+RtI5vxXWBRtNGhjlzx4tfdQstlzLbTJFAOJiUh1+kWvSkhPXnGUYIpj900DyKUDP9aTm7
9SuwyPt/bMetf/4dHf6x4LN5tfOxOLrh/hYJiS1cc60wdv5oGoEw7PKNGzo1u+g7ec4mTYDYWmrq
zRURIN2TpRPyZ3XSeOEmqUVwJvvTYSPE/3lURvHoLUkUWTcGtrUhIoSFwK1cdc0PkqHdygyiL9C7
nftYj6wvqv4lS9vu1Rjz/Ckt9IOsRcEqOWtBtrzw6ZRpibcfDYTgZJG38bwJM9Hs8Le1voDDyZBM
LbI72VqU4ED+nn+sfplfMdTD0MH65ctRbKYgaHfEiPpzMez/+9v329Z++aBtTXVMz2HbwxfQ/C3u
0bmFi5dQWPxJugs+8/ILlp9wKO2qrVE76UqPspxEXdyah9I4GaIojtd+kejGu6kKwmO05ArIT9gr
WFsI9MmEgazspYqrPIW3iKBr5OifvSrL/rOv1eZSh4hjT2NubHq8Vr+3GNLxbP8OjS/aIlfYHbrc
dF+sQHuQ7bmICOs1enURc2BfGmTq1qJ35++BSF/GrCxeiMn9NmE24drOw8xcXDIy1DpmzC57B6Af
QcKzLKHAMz181vcPXeeOd05fsWDvjSbaDHx1/WDxybwNbc3iOlRXTPzWZy/al0lpIxRUxxevi8cn
NahfplHT3h1rsal02+X/EipfHWcDvw7SUMbawOPxcC3aU3wp0AJ7NlBHhCBj5XA6GP1vsy7DGwNI
739/NTSD/OU/n02WqvPr8zxDJ1hnuu7vAUkVg+bSiSOxy7rUPHY4v68BfQFGHKzwa5x7qBnCIXCd
BtKrOcaQ76gHzOVskdUESxAX0VcPsWt8qyz7opE+es1JcctuRWkVd2FEBE0WSwuFcZEMKvqcMRuf
sa2OJD8/wM0lP/PqwvqfxUURGiQXA/d9UY1eE+Ttnkx+fdtcretTm/XOETzAsGsbc36AZh/6vJX1
t2Wevg3in/P8OQ9/pwe434ixVxctjFgLIAbaX+BMnN0wLY86fwltifR1iImF3XlWXhskVC6yl6yW
xamr5z1E9u+yXlbJRnmY+jrwNXZw6+sVZKVYphTa2K+6ogh3su6Xi7lOu+umRNz9Upf3RX5q1dq3
hhrrUDlEXsqCx7fTsyb/tU72UaymXOzsemJP/3vXuIqzvXdVb8eiuT6EqngwMkiAGHJqUG3drPAh
burWKal0Mi+pFqB42Cn9nSyXbhmu21CL2ahMmywQNgZ5czqt0cJmcWC3+bPTRc55NoN724woLVVd
Fmgr0aoWti9WTiouNO8UM/956zFY6k/0zB3e0mbK0p+R5FSdQ+vgmC3n8JaJ0MBHf6KzzrKHmdXp
njQHuYSlUdYZqbkhChk9XK+Ue9M2n6bZv84Rs3lJ5uTeaXaxSBH9W8bpwi02mqc5m+sMZVA/GliV
3iZ1tDn24exWOzmrOVfBJc7Co2upVrmG2Ym5SBVM+0y9XqcNA/OEC8+b7C7nGUForFo0UY+yGESu
uRCwgOgutyAPdYg0SmbrJzkqdENl31T8TeRdyTpDh1kCbOEi+8dmjM5KoEW+/GymMfhmlCI+ucj8
3Td1v9Uj03xCs9N8MmZUzbAG8TatbUXFelTSFeY7+aPsAlzEgI2IsWys6+VGT8x25/UIQ4vsezZk
2XaczfhgKjpvqTlgLelk3wGzCt9uS/0OA9nxSen7D60O0u9A3FgVFq12cUMvvWejYa9kQ2GPP/va
UR7joExPs2gzX16AJMeduyBTy366oLqII8HIn0JeJAteysozENIds11WDd5OmEr1FRf19aQ2wVbP
BCxhj4yc0t4NSU0aqSOuu+bpkhy01FGhy/OREURWV9UYq/U64CEWaGHxKFs1O+59myDOThYjxQOa
hofudaqG73BNuO3iep36jLdJvA10YrKyWBeNeg87dX/t245Q7XF9KLeBMH7I2ZzKUXb4JVtrAira
s66M5lNu3Mm2a00BqSUHvHi9VVdpiyPbT1xzljs3MrbK6MHAABOY0hFa/7znJbydkHfdyfvoStU8
GWbxec+D7d6DDC+u97x8HbbIVJQbedXMgowwOw6giOUCy0HeN6mD4Xpf/3XPctAolP+55zBt8F4g
hXrfFuN2UFJr1zXeoSLNCp2wq8DoKD2rRHk6ZV0DApn0VhU71t6TLa5SQjwtMhz6rj1b+DmJ5YYY
8C0Qn2WOAXD8Nojdt9SI8ASXdSpKsdFJnl5rq15XV6Amg0JJ/SjmBWCkz4mooeY0CPYhHJA9Q6HN
nuscc9HBe5QdwH8YGxVW3EYWKzXVnxgsO8ohmLm5/hANxVbWCZe8fxevrdaYDmWfrT+HMa+IWiBW
XY2Eut5nz2potfeTZu9uPfJ66vhvduVeztXNrXfmEyn6dV1Vd7KfHNqEI8566igOsq4Y1eE0mcn7
XM/dwTXqzCdIn+zMdrSOalrk53Bs2HSNflBUBzctcSpTi3yVRdX0ZzRvs8IRP6ds/kEwRP/iluSJ
kiYogPejYTgLkxiB3oaPY4AkUNHr+Tddc0n7MwjsM5vWVv+eWAaeCu2cP8krj1NpHZNktA+oPO4q
10YpSp+duzaJ/jQGvSbjraBTarvWOeatsTWrUNsoqFf7U1p7azUAvqKITW2isZIBmPnuhuoFNfQl
k00Azh35kBMwH1Gsl38oXfijxqT3qz2q6docpuBZIDXq46ihwuCZP6+NIEN1/O26cRe6j1BbYEBG
0fAFwDdcdQ1wyD+uh9s61MxSVFtvqhCjR8h+2yDn4gcZbkhFr7F3mnrtOxzLVdDr4t0TqCZECADu
VcJSXzzTPtb5MmvjaWt3xrPKGHvtvohT0nJyJGHlIKqn58DTqqODL/hGDsiL3awn7jdYQhleR4M4
wLhwX2bPfpDts50Qntfq4RJVZFogqmJdv1wp90I020znhZ9dexjVKN3WehN8C5rtdaDh9hu9m8uj
phKsxK/x6/VGAECvlIIPLmVvd9ZJxa3LZUIwaMcy7oovsxtNex1W/zZvu+49raaV7KAYUC2xYczv
0NGqnzwXHzF5KWHBwxesGh5C4CwnGzFTXzYolth6PDXfOtcwdy6qs7soHZW30uQvv1wTtcLanyM3
IxsPeAu76/r6cZWGEa+ALoVPtoLZULD4QcsRTQJ4i5jgezvb4W6cq2aPocz0ZS6xzFk+6DRHIgMt
0/xsz4oHmjLRVzOvpFfyjq/1hBlLDDRkX4YpDnBXDANABgsZDEKTNlnoRdNHNmih86yM+Kwub9NG
Saynajm4GWu72kiUjXx9xl5Pg/sjstlfypoqj+ddiYTTWg6SdT1A7Inl5FmW7LHzMFAZeA2Xpb5j
masdIcOtHABOr5mpKI9pWN1pQR++jU7JhwNv9xpWbhoNxJqajxvZaudh5itkYdmSEmUGFPwzq1z1
IkvLjDqAmNdimRGlQTTy6WTVXPcv3n8WYR0Kv+cEjNg9dVbP6rSvR30/ON29vjRAW4QP+EuzMlZ7
Hvr2Ya4S7AiB2LmnwNL/Op0iG8Okefwj1L4NZohue9fnxDM9I11HTtSuXd6Ru5r9aMrOO9vpvWtc
BNShp7lRo7ORq/efnQuF3O3Y5f61rBP6hWxbt5gWLZOJAktZNXnMYi97AuVA7iby/uzsjDa9c/ON
3gq+ZvJCwix/dFWrbSAVqBug6waianbyloWKvckVr8SjiGI9oK4fRGl1ksXR0PfACVlFlYH1XMzV
ppyK9C2MGpJSiz8bC+n0DeMLd9eowWdrko2pj/jWdJCtvep8N8uouZdDlXAzGyrkk6yuHoijvcrr
5IVZH+VN5cv8sP///aZka85mUd6Uglgri4W03gXTrJ4kYPcK3V2KBViGVcBO5qr7ILtcFSF+AfmG
SkCuZOnkSF2I20TXTnLOeOlk5fns1224meZxDcIseQbSM78aEBfSFqK3LKlDyRINYX1ZcjXjYMxq
ei1l1XQywnJ4kG1B690jvebey5Ieqs81KqHXEgDZt250tItsK8L8Q4us+CoArwZhSJrLHM7XS6hN
tuK3EZykzDtauc2q8CawPcvNBV2J/ISWuXeyteA9v9Jyk5SbbLWtgN9UBmi6C9VX2yFAk6vn1m7S
A1nO8mW2nWSXKqrmy2KYqe3ZbYKvjmrHfIuxnA0nhONko9pyqdIQ3rEQSvkypn25LRKyLbJ1CIz8
JCaeaNexLZI3bvYiu+YFqvPkXFi4LxeNuqHfYN6RAaRgIg8xjSNEjqwZxCUzcInI0lzzgUqIi1Vj
2Qy+itMkAi4zYb6xvVbWkUcTDjMPSd6bBz0sJtz9ljlUMD25kX9thugwztAN0LksnjVvyC91HF1U
RVNKcL8zGzbNwBlqabVi0d4FE+DBIK/LZ1mHZ9k3i6jMSVbF3hDs5UZokhNMGgQUvRQ8fRk/aqDg
ggifTlmUI/RqG6W9+iRrtIi13mRl6Va2RVM6PHT9dO0uewwj3uVdZaV7WXSJYOPB0D/NzvgN1aP2
JKtbBYQqX9D+KIuhqE1IYzA/ZFEehkZ/MdosO8sreTNMmZi3F+wzblQeVMvHRsXni5I9DOaobgy1
6zc8aept0ZaOLwf2paY8DX9e/7ei9mZ/QjcAhCWzzImh36dZstOjqXiW3a2CHLuuzvrn7buhyR7I
evNSrMPWUH+RVgjXmHQh0u4YxkPqLCB7xT3equRZOjpbQJnjWZauVXinkAEexx3c6M/hxMIMWABT
v0a04hBVo7PJTCgrE4Dmhz5x8+shEO7inREcva5EMSgXKBeOY/HZz/AICnYOHo1eVMX+kIbaGWhC
ewbUmfvpmEU/goPMGNzaVWJ7/9Uux/Nqztn8ZeWWhKXj12T77roWmQVpdH8rSj2kWxEWGEpCS2cY
p3Rm+f16a5VjBQhbv/HU8eCOlXcvDO2nzO7bboTaXtPYO5ndZ9V2nvCUeGpZhcpeQeK8TgPS02E+
eNurHZauvfZd3D56plc/Zkb2RYKaqiR0t05VeduOVyfZ9dVkw5CFL17ubpJpmdLkp4htS5rGUQWg
668uUi4tHaPaR9Vo3ExDmU4rxysekLBMDhLrdq2TiDd7bIV/9enDvh2sTzUiZm+rLh8amtjRbIK+
LuBAIeFovMpW3OLwqsaiI0uHcDsSol1XyoAwqqaX6jlKvY1GovPBWA4TQiYPYV59THqTHmVJ1rud
/jlU1smDaiujP7Fpu7cMZKtjdMbvJkf0L1baiU1bR2I7LEVT0ZyDnYTxWraWZuLd1415lI2yqup7
3zNU7VGWsD5CaXnKy7tEhL/OpmrbOGzsR0zP2yclPXd6MTxqi5P9kIOG8IJWXck2WWeHCo5k8UBA
aOkv67z03DadfuqT/HIbaE+jupLF3wYahQXCgUFQ+wbCFPPnleSAJC+Cfam7bnYpWCegn6ERwgqd
vaIU+l0RDPb/nLHC32pOAJCvJXpEJI0oxUIoAekx1L11kqVuVKw7PE6+y5I8wN6Y1gmm9TsjH9Bc
793wqSeeugyW0wRxqyy/7tjvRYqA+jJjG1nWaRiU6MmOwLtlBXae8xdd/pcSFMp9M7Jd1Gz5+OQh
aZq7zDCUsyxNA5TocdC+yFLjDP2pKd15l5EEPcVhhDnockj/PrNir9u1af0ue2Ra/dlDFqcsW1tm
leAwabaoCcPnmnEfXnkIn1+GOvPu1aUhXxpKE1wy2r4oLpSDdw9v/HMExOWfc6XDvLKyQ7+gTQxt
Nh9NhExnXTzlC+LE4dG+FxVhFNlB1g2LrpMCrPk6SJSK+eh428I529a4tlM9BvdemBd5GLwRRz3s
kLc93lhs6GmI3AWzPi0tJlTU0SCkJvvJVnCiLz0Ge3spklZ4Nu42tnsnNdI8jdzBSjbI8tKqBOEP
4LtIKUTYQhXeoD/fzkJlivxqqVNCWs3U+7X11m8srRO+RR/RMNTvBGfH1cCf/0IKXX+qSSzL+kYp
FcJmotqrY1y/R2yT8rGyv/QdCx7UVNlyL/W34QWGQ3cNKPuHVkd8aMaS642NBFr2y1mz1MkzWSdb
Zb+hb6LfW11v+BxbNkGz9oZI3ymzAd+xjdC7wlThCJZoI6tu9fKstNvw3Lmm2HlWOr+YGSk7/Fb+
WE5Avw7yJKo/a5wGU+arq3zAX6JLuuioNNpDFrCHiOVfTp4Kb8Z3yZ0GAiT8Te3lIBuMWY+O3l8j
XP6nlyury8GDB7iOMft6Oba7wa21F/6Uym7IwsKXxUwAGrcI26xkUYwp2zRWCmET693aUPTtMCQJ
MDCGeoBVVzW/vDulNbQXOXGT1ARWl2JkM7FXEGsPiPAi+Ty5D2jFbapIHy8yRZmOuL2qVuj3ENhA
JQStabwh/oY6ZZpXa83LzDfFLojWKkUNZbE23ppKvE+WkT2ExD9f/mWQok2qX5S6fS5wSFeUJGWt
5IchAFp+MX4sT4bZ541l723Dtra5ohe7Cbg+8XFevrJoCJOd1fLylcUWa9z1nEf14zRl5lHPPGWN
otf0VUX/at13Vn4i5NK/AS8sTOwvZK+oMhWYg9741XPRX0a7Kz8ZvSJ7ycH/1stQoPUUmh0RDUn7
N1M5yxmqtvu8rCz+dll6iWwot7UyaP6k6/nldkgMpP0q9XyryTXe4yvgdeumsaqTbMAoprigY9Cd
VDSavxY5v2XeM68Yvtn7fKqtbUp2+WvfCJ9kb/yROPhRhFXrnhJEfe/HHvf6Ky6NkUGTpK9Z3X6O
1IL8OlJ2yP4eWeu5cR0pgWu4hT5OZbuPsR35LordiPbYzwZT0VVd9farheDKpuyH+NzUSnrXKKO+
9Sy7fCbSQm7L6c0f3dyt5Ki0nN67aI7fWoLxPgDB6BKZQXXULOJ38JnTp0QE0TrMs/ojHlwEO8ic
pQFvVKUSX+fYq5HfEdE9yp/9wW3Kdxb9uV+PJrEoPLSQ7prcbyw4gUd38c/FsyaFwPhe5JqzDkor
ftDaQN+7bmrvS0MjSQSVAsflYXw37RJHIt6tmhK8o1F56TTLuwS1Vr70sEHWFXYve80ryxeVVBXM
XW9eV2ZUvQzToN63GF/yuytfZA9rdPfhPGUPsspuPLFOXDc6yP5z2Fu7OtcyX7YSxG8vKN09ykvJ
KjcafVyTukdZaiPDgzqGJY2cO44bZWtjj43KLzdjh0YJnrn6JvuOZd5c8tiCvB8rBr5Icf5C6OrS
Z0X5zYiBu5uoMx0b1wUmPcPPEVr5bQomhFk7ky8FtixfK/VDdlc0YGajy8JeFpHYcMp2eC+Nrt5j
kii2shpLWr81kxxaTK4fSj2qN3LSXrGOJT/GF7toYVca5gE4YPqUliYWTCY4feH0WI2VfcCrsOZd
TTT5qWoBjEVTD1+vGNK1HTbdHkE2hQTpUv7/HHydarnav06gheT/k7ZESGcR32gRaUCa5DXR0JXr
tMpayfpCG2e/Cgfj2q0pxl+6tW72azebxdJBZZ18nmLp7k4S8Y84bb2VcDSsL9rZfFMxUS6Q9v6i
ql50b9t1tJqXhyjrg37nQbPZyKJdW9YqJVBwksXAeO1Du/0SGY15GfMwJY3JZL1twQvvUKtM+pWd
T90PhAl8VS8IToBRu0s0z/tmGhgD4oKpPqG702/HtFXuAq/u7uDpu1sjrpTHZEK7L4Ku/83qu4su
x88pil5D3PxRFbiNjE47ILaLjXQVeMXFqabugCL5tE8C0d7nk4JANK4yX0gQ/ZknffQzVPeWbnAf
taa/upk7YizEb09Z+IJJUms7SB7dsY1mjHf7wtrEyLi+qMuDgjTm+KHYAllyYmJYf/b71FCD/aQ0
od8K3Xgt4tbdVzVBCFmcQAfuUyVNrkX8ao297on0WhxCfqU5Lna+Wibma6aOZMuNouD9SrG1kpGi
XV47O6Sr9zWemNdWuwnbvUNE6Do2Kh3WeVmEa+QytrLJnohJw8lzuSuYWjkOgEp/bc0tOMGdqyIo
urR6XhXvQ02Zrq2ZFyi7sNfUa+ucJcGOFDu8mmXmxiERgru7cW21NEy7LR3teDlVFKvGTm2RxJVF
3m3abu4EChTL2GIc5p1uBfjfLNfVen3c4cQH624SB+FW7T6YildspMZxBWFWnOWBP+/nWWLcO2Ie
T7/3kN0i2MsrEnnZThZFhV90EVn4Xy1OoLmpu0BQWiBjVXDPy9dw0Lmx420domMrK2U/eQjL5MOJ
AQnLkmy0FaREu3zYJsv4W9ckIxaVJeTCbnXyrNXVF73AnfY2t8Bk986NrKOIA954sluQQJ+ukT3y
5cRazsNnFSMEkEOYv7tdLChxkqmV8iFlQ/7L9WHjCPSqimQj+94u5ujpwXJFdbrVd6GSH5Eh/yKv
fJs7LnR3TWBMu87hPAeOBut3cc6RByXGNCfyMDyfFoLgX9VZFlntSpZ1XE/+PrVIpSHFg3qEoeS+
CsDidD2VXdsqU1ZRi7WibPmP6dos3ulBSGphueS0zGOHHbsiWTYnxUUtxtM3WuKyNkPS2Bs071CH
fMtl0bZSh31TVJ5Vywu/NNjxyXptdI1D3agsY4dp/qoJWH22ALkOYN18zYkGyPo098bDHI3wPOXk
OCyRIwEiSgyEBa1GKkAeqjbxTs1ykMW2teqtGsD5l3VDXZOkJsdfrVRdNYlMJc45cVrnnGbC7zxj
vuMlbBIbWxrswOk3BL54r6QF62zZUbZoMQ6cS+9oGXurl2deoH0Ok8Xr2Ca0jmaJfO5HnYndNOnK
CUhD5pr5WR4mM0Z7bDnIM1kXkzDygbQ3698aUI2HS7qMlZ0Tpd9NalUef6uXPeRQ0uTBtmG5fL3i
v11MjtUa74MA4hKZI/SbDcG0VVER5s/NoVe6z0MlvTAzGEIHO1Q3jSze+gxGqK5VTxl2unCSlaVZ
Md7gTXhwqjzbDVGYfYmD9FGyg2YRJHwt2l97ePAK/rtHoNStP80tSr8eYrBe1xK8asPipKvOxjSw
Tb5VOVmCzsWtfBvR6Gm3N8r6DNMpP8n6a2dnUh2/zzEntLqufcA2AJKSifnKSOzEI93XOHscxspV
PVntw7WyKsRu0PVFk5e6cjmIJos37LFVX05zbdAcrIBShNFndXHkWmy6RmVS11kWdOtbXeJGjnMt
l9KG69akaSjjruRIWflLuywLgazJb9P9a8dxuQPZIg9yRltzP+tuRX51vNhlH7eoMffZpnAJfY+M
y7iqwqk6jxhrktkpa/WuhmakGhFF2dIFQu/8sG2gyfJX3spKu7EXf5fJSPy0QcbWGMRTHas8S/TY
ObheSrhkaNJH3f0q22QN4OFk7xB5XN/qbAtLlriAGKmlVvMUgRV4Kp9kd3nIDI9lu+o612vIOjNS
E/RfIrHXS3fYa7kKBibPszPBuOwsiH3sIwQ96qDUBr67LkfZIvvE49gCre+R5F56ywZosNq27A3U
3/JMP5ZW2ouXIMe72apxNfTc8Dm34vFdy6EfNFbekoeu8RfMQgAShZiOU40+AgvH8AFNVLw2Fci0
KVvn1ZCb0x9oJqzhEw3hKusGsEaGB2bJRBsii7sXJSCJB9ATFRYHFXU1S5ODsqy7oKGVG2OcxpdK
wAuIbUwSNDc9XGfCs5bgSoB2Z8fPL8uLSzDn6OG21Z1h6eRxnSmryA79VZZn8iBiUe5NYaDbFYZn
++8DoTVkDEYea3ns6jvVFe+y8Vb/W995rKMF2/avc9yGRqnbH7FX3Mi5b/Xy7FY3V258ilFAX+7g
tyvd6uTNpDMq2i6Gkn93dQsz3tV2gWZaaIkzGr/lSnFCYzu6udg0yQwVI3/0HDi5Stm6L1WhP1Q4
ad2rJFJfRKfNq9lps7t+yL2XOeiET9zF4TOg1RSDvTVY/m/0pegttsizAgRHzpT0jYYFUPRdNlqo
Pj0F/FxYc5+a1Kpw1Av5qafyGCzKxGSgwDLIsjxF8X44gmhdKDyj95oHWLZn43CRJVi5z3mhDvfX
UmQS2HLHh2vJdvb5XKqPsuSlREhsJCAKw3mDSgADfGjne3nQAcJuisBQgShQV9TmZ0MDohL3HNfd
tKrV2Yg1LC3o46xCnlD72ww1kg/3SRjtiizuT7d6IMzepjBAX3r4qfrgD80NMnL2Qwvo5sEsnWQ/
mQ4kwb4CWrIcDKIi5zwnURWwG2FVSl1nhDujmUeWp5Rk3yQ29VVjxygP4NT00OF/lSjjSY2nwc+J
bH0gqFRr9keDaKKvprl+MpTKuUw9aTXZUCMcgAWr+t4PFnTcuf0Tbp27m0RbHnN8N9BzvJ0mFhBc
0rpiXiehXh5bzcaGbVSCA+4cxJzhxtpWU71EfVaSMSuaA8G96iVngbNrcDX3ZWsOT/TcDPkXgtFZ
u+6GeeV2sXiqlqQqgkHzynIw5OxDD38HyG44xHSFehRaMF8PaTH8WvxQZjtHs1kJ74gKQTFazoK5
jH4pyobf6rKlX+UWuAnLIdrcAiJXrX0DHGiMIjIeUx5tnEhtIDjHyaNmNZCaalF/iN5+8UbVeEm7
0dynjhlss6oP3hQYISNQmo96Rj226Kf2kqi5cR7Jdq7rZizuxzhSxS4MIRUWoLyQNhmCgyZSbD+F
Hjzoy4FdU30ZFk5iQrh/AwaWRboYMACiUXbjFf0n4evkKOeQh8iOAYGHWxjG4NKA82NTjyqlaUzf
jKpCNJVEOgZfXbKLexDhQW9FlwRJjktZR8j3isAmEkHx1hAtxdxsgT4Z+GndGhTbqs8KwE2nLhBB
LoTz1QgDZLOjxrmz4Yi/Dd2HvVQH2HkduiU4SJagXoFgDvcatGXEzAYFo1tbOcEDNzdDmJP4WRpk
nWy1NLa56O7TBzhsvUZOcqXks3PvtSDEXceMP9QpexJ1rbxUQLv+j7Lz2G2cSdfwFRFgDltSWbZk
Wbbb3Ruig5vFnOPVn4flf8aDwWzOhlAVKVmWxArv94ZDu5j6LqsL5b2wlEBeMBOWvunr1HyQzwwL
qDoyRYfEmOdcU6nv/pPq0VkZs11qXBPb0q8gkuMuyhXCYP7dJx81iaiDFc7Yzd48IAdlZzTMk8sP
k+fKg9Vk+sUrX2TDKBkg/BzS33EqnT9OM/fplnV3tjURY26+noUno3GNjGrw2zl09vKEfCsh3AfS
mCLyAtaAcwdXBaVvxdtcdel1qLTIp6AP4Nws896pW2crL3NDSgS26THvrmf/38+yhrh+7cnRUgx9
eEI7MjyhRsC1xSDymkrSw1d/HxcUipfFZTvIZfJEmqnqAxDrUT5J9vP/4t/RjSvE5RhXqt0g7KNr
f1Mt9V36IyXePipn50OJWpIYNLd6c1rF3gwe/DojEt2xJfzrADPLuFpV+8+z+UTfYQ//NaL+g5eL
Hj8tG6WZo7O6DAmLQK44JJtV9n2d6IbpWmSputEzDTIwcqZZwyBPmoslg76P1Nh9lC3Zv3bJq7xF
hPvPwq9elBD+TFvcq1kPb0r+DElY3OVhIV1rk9RTvJNN6KJrInY97+tkwaPU7R9arZuv1pLjSUrV
PUAdtxzlydiZ5h2B2sVWniW6eDrnBZFK8myTY842w+OSJ2UXSguotuZ8lS0rBGMI24eQ7U2hb9bo
8GxNRhkglG4yCOmBbH5Fj39mFsn2tF7T1koXyHhy1XEnZO7afHddHFh1hUxalrzLXVHzdTMxvc5r
S3apuv6G42/2KK9v+cnu8wXtiDzpQiO6DcIEwOfFPMQU+KXAFNNJRNLjC0lnLAEnRp8qu82qzerR
jB+pS6kb3tB4w6FQZ2HrM27epmaoIFfqaTDnM9GJykDgQ/8edZb3lJ5sBpubg0w/m2eqrVnu7E3Q
9Z3rePbOLLP3KqkUSPq2EgjKkwfKsUc8neObFzK4a8hNf7gA3WaH2bamoygq2cpe5CPFgm5UV3hx
6jZfa6KMedAY1epf7QXgT8zSQLEgZ0zJoxoSXN2G5sYtdVDcdGWSH5zpNnvrisjDpTni7+NmMpcn
Q2+W4FWPEezjhHLi/p98aGy/S9wSnyvViI6Rm3/3huinSCJvH8aad0hDBWyL7TCzZMyvaHm14jnb
2yubwW2nY9JU/K9YIbkxidOm5c84gz1ViEp3AgeLNIR9XmsvvaH98DTd9VUYYRuzD0E7FcdvDApE
6gzxZ4z6YBi5e0AJCuLDOhLYsH9RnzxPxcmeOqGvLwIBEIWILaRnBw1xNbUbKh3bceyZl9UsOU/Q
Fn1Rdo89cHwEYv8ntQrcgmuj20alVu+qTsn90YRgqmdDgEUoRKf4u2b3iM3qfk8U5bFdrKtRNerZ
a+G2MjkNWy9uCl+L579h/7MpMNJm7/uBqzmfRfsdw8h94hXfhhwyiV71qKrLZ8SA/NKaqvR15VtU
pIHV1EwrdUeSnDB/ZsU7Fm47g0+m8JAaTk77obJM2FjmG2qA+gTlmN0JuT2+mQxABooyBvpSZBCs
rB96rC8QvllTenEpAi74ji54WxVMsHNOblhdpZfYhlm9RNTtrJS4ians97BFfypjUbz04d8aN+R9
3bSvCugo64TlUk0ASHm8eodNGZPH4mxUTb/Ax+Q/WWoMtoAXoEiOH1kSNRdtNsi1y176YdBeDec0
wKAMlFC8aOhCNiUmFZuJMQDE0zySFH8xl+lUCpVQtTS/jB3xXRoSme2S8mVQ6B32MXzSUxwdvbrb
Ojo5mGHZkHZkjrdeixsWn129j238I4ehf4L6sTGbeYSFbJ600lV8NY5zmHb93VlKCpZzuWz6sGhO
IhmPTQ83F9csSrPQ15VePYwjGrPSLCC+wusigYBqf+yQhlNRJup6gv8GAjZiRIWuA82ZACTR1/a+
62NsUGM1sGFAClw0DsuCjsEkzcnXwkI7sS13g7FXWLqHzREM2zcJmoPFoZ4STyD1r+tY39Zz3Z76
FA/8q3xYo3vL/P84t+gqHUVpD/tW7Y9lBdAFO5JnyVfR5OnPF4iIe0pC3c+nZdwj9igQrpuN33Xm
hCXK0p6EF+s7q1evql7VJ4jkC3dY7JJ8w/54086QTHp9/mASs5HJLN6tFWswACsDn9kvOtk6PhlF
FISVQ5xY5v55Jprre+KygZudOvYL/ZduO3cR9r5OTe8YITveOsnwu2r5eoS3PFWmjRdzhQ03Ffiy
WP3OB+/aZKg1O5cMXVu8FPFSb7MeInLTf+QO9jMQdR0ccKtquyixex2a8JgvrnIP8WoO5/isGf1r
YXXlDhOa712RKVsnbPny8OjEyGl4VG0xUMKnUK215b2Nhx9RY3aYUsb2PrUpqFRjvwuHpgh4v+k5
z6e9F/OB5BX2O3puDY91yYelZeIlH6nr6zVbl1Ds0yTfLQDKB1u0D3le4tKUlq9jpQZijfkhcpTE
L+LvqGimu64MH5oKg5CUm1HVhqcq1N5j3QGqaZuzyn4j6Jdh2KJctE6Krggw+9Q8ZgK/kqar/wqt
LH3ixQ21+YvhUuJPZkLKfJuRfRvdusLQDpgtN1FvbTCzLp32rmaIlk019j1jYuvr5pfYsaNdY4xY
RUdwUxsvP+oai4TUTd+7xlv8PnXnwGkfqi7zXXtGteoVuu/klbsrKfdceiiLTdR2l8LqQXNxlsEX
Dx1WJ1TsRdv+FUw/8cVgvRtlhCILyOkqVO8wZtjXuO2pVOYPz8HKzPK+WyPiacsYjwWVJz8WlIuZ
nKdgtqDzlbrnBsDQ04GdV0Z1DWOiLK/PydgxBruTuSMHRff7NbTVyLQ3tPkT3NXmwZxdb5NUAzEo
KeJUMSZneRiElZypjp6zvLFPUKByaLzD3U0RWIAs+bmt+H3X/E0M680a59+N3lEDi80HyNjnChWi
M4MjmrZbb7C0+NaSG7tFvv2CQ7x1mZju/a7JmkMVtflTPsPDU+L+JvrFN/s82+Ys6jY6wiz8zRLC
2rQRLm1uB71GSHatCwNvJzc9NLkbPZAwFGLcZMTnxcutY8hK7STiVDslo4FCMy6Wc5mk46HAz/oB
arix14SYH4c4j1jMImuFHlPvhpGMS2pN2rZKUucp76J4GzWPdY+sxxQ2xVS0xtigsCQuaiIrY3yc
g5UFGXSpSt3chBJvCWG92IaH9nwR9WvbHgbFJjqiSNzXjqJ90DhWT3BCjF10Dw3ImEnXIu1A/bbU
7Jy0eijflZqaqJd207GyTGuD5LX1O4bL98lC6ROja3lHVtxBTob7AE+VAMdeGO9MYIRkItV6n+y+
J45ZqMSkWkShgIu8R6jpfYb18R08nQ1bWg/vmhcOfg5L6t2zcLWyFrd5j0qGCCwp63ckZBP+6Lj1
RYpxIjtSv2Al6gFIOOFGNhOx6JdCQUU0xe9Ll1YBuiQTTnfU7WpzYpI1zVNssycOI3O4dPjxXlr+
1/PkNjsIZ+yVmYA2lZcjtcwc65G1NoiS96QsjfLSpXxkoxkMNu8St6gUV/ZpxO4af58+MlYUFGMm
qFHQfiPCEO3J1AIbyvhOVZWWDJz2pztklJixecGuobxT05l3A9YwG5hCdkCwmeEPmpFda2t0/Fmk
xjYFAvYNa9jrZeoRL5+Mu6W6DGk9H/o2CS8L/4uS2A9wFl+zOBRPAKm9j70YU1ajqFdc7TFnLJYn
25yZsMtmDgASYNdhwk5hip2sOiR9gJih2xlrnm1fJAHOJOnVHvvy6C2E5uLSiTlDtfwo+5LImHLZ
1wQsbufKe4McvMHXIEH4wv0fLjB+59oV/Cs23BCyo7sFtrZjb8M0jvwwA2htGyyNBA93SYJkSITY
tWlj9mQr6UVfh+4oA7iy877Z9NjAKljqMXELhA8AAtjqhlbQe7njq3lJIZLpoUtC+3msPEB1K9+1
vVH5YwmoUXqRu0nJ8vNbKsvbNq7szew2wwnPFfsxEVrCj26Bt9ACl2kmA2rBEvrqlMlDYdSQdI2H
GZfB7WDNyRltR71n4W/xzq5Y4NUHDfMTobThueNWxeer+m06S0+mnrAOA65CcZwAIc+Otu26sNyX
kcgCM3ltba1+iuZJ90HUfjB6U2EexXwqLH+Yh8qP20i52lXbXyZ7UvyCcv1jK0YRYL/NP656p5gU
laIE5km75gm0G3JDD/GnbDATLSyy0B1NI2QAqwQff2FX1dIL8sYdP4np0rVUG0nE9E5R6BJ+m7uP
ePLvh0jJ/MFVryaAztaw59nXOuXUeeWrELbzUHTKRzPxRU2WZjyaVV1s2zn90xrwdxr84QlBeir7
JnnIhnHylWR2/InAiI5530F67nuqnZ/IZA/xviAISgwopfswJD8PFxbhKB/mZI5nM4S+NVVxEPeT
FbSC30lf6flJEQMSUANgdJ7KozsPhLy4Zf2AfdxFbdhSGVBFDNItddJTIMuyIhO5fW4mj3CeicWT
1gztHpHtNp4UJGu1WA65lbVQK6uXri1vigrhDa/0du+07XdNZHpgNJrJHZZx83nmdeknVHJLdHQj
AqhWTLQf4nSLszcr+EibNyq7j8qLxQmNkkr1avnRtgZcOZYFG24KPA9nRuVlmgiS6r3vWViYfucM
YB04bk0ZNt+tfaVUOl0mSIbYT7W7zI3eHHyHtpOnE0wrsu0yRTab4YEPaBjEzo5CdSuc7I1sp2mD
1Ya9xT1X3WYxbMJSifDM0auHYsLarA2ZonLbNHwHd7+dkgxO0OVJF4gw3oPBZacUF2Vb1e0za/wH
cks7HOmTJ0PTlH3FjeSH81MGgWPME3Fr2c9GFoVmw6VuItCVdHXLjlVtdFb67OwqI5r2eWVrmwSC
jS9cnIGTayQmi+VNOwQ5DMmN5aS32BNn23KbbYfbMXXrXN0NyPEOi6N6KH7xq2EMR0ozpPmux8N/
6e0SZ7aEWA2s8XfhrG5bx2185MrZLvQsRpJQRFsMu75rWCht674d71oOLJSjvql1ndQ2zyN+1sDD
rQ6TaUOO552vygVjcX8Cf2Y7oRBaMhsbJ4MjEwHKwdZ3GsJpGrwJ9TCH5jOJtxh8Bp1roMANhNTe
NcHAkmJXW5jR1zhBwA4vu+c6Q8JlUAj0qPk3Ewz6bDJnX2UlbfakvDH+/MJmYTyLJLspYb0Eg6qF
j6I1vtsmdfhlqE5Jn4pjMTNcmwp0rpJqRuWcHXaZSE/PxChvNAIFg7rWMLcqQ6RzITyltD11egHJ
a8qw54xqH2scda8q7FmG2mo+D9YCC8Isc1KubOsWeumyQ6NJrkmKILVfFHbqU55ABPDqI+ml/Wka
xXCSj74OkW32pzyBOoWmhpnaAW6H376fi8zd8+VWJyNTq5MN3rXrlvIy49t8wt1qOSU5mzYPXVIg
X83tKAb02bSvKTBiJXQGvXB9oP6L0LzmlNbFW+PmACiFOTaHJc7ZInuomt1sxmG6n0+j0WNL77TE
GttanvuWVfh8COZxUNZsw2o/zUtxYhYp2ARN4dbqyzc7hhXQDVHJ6wO1tEQm52YZKHEZs5dyw5M8
sHxlHRqnFwvYfRcqanNa+gbrs9HaNwyHp0ZN4S7GLEv9uilfkrT73XZF//lZyUfyY4oXCxv7OVxc
H+BR7MM1WFTuM+Qjd22uKYt835umKibeNAd7CseTHb0iaqoY6LYaqQ3sLqjKek7yZhRRoQWtWqfH
rlsouC8bbUxvmuIl22LiH6P4ZuEoihMEK/i2DcOAQWp9A/V1KNtLqjBc4IYcxOkc5n6shuF+yerD
2NYYKxQEXCbxcezQJSos1qDBTsZJvgPMPKgLO8srZbuK6BHDXQL5sNXiiu1vaPhxB4kSqxDk3y9l
4bG1Gk3wGrLFThAd9JNAYx5UDjq2+pe7ZL/AXVw+2RA7wEG3XHbHtIkzI9E2Fkf5XVX6VJ6a9SCb
8mBi5sHPfP0q/9fpsLL/8+rR8drdPIq7CxNaq8aA3OzvbE76oDUx+NvaionBSJEehjr3KOpwQVQR
5V66Cb73s994DfxM4dRQ7jgMMP528x9BPAgVwElTuocw6+NjpuQ48197Eh93fTzcirB6SBkHThie
E3ZX5T9xBowAyltkWj1xwYt+bbH5Bw5X3K2TNooPMZpyQpQsz2GdF4zdS77TxujmUBUL83vsDK+N
6hr7YYUJVMvKT1OE42fT6OdZI6VojxDBufcN97A3uPAl8/LFkzJIkiSKCCHlMB6V0k65ddz5Ima8
9SxHaVk1gTN6mDfUQ3YKVYHFeqewrEKMdeajOeIFo1j+QtXZVyZIWq6h+6kXmXecXIuqSk9eufzh
yyZqCNLq0RwLYlL1BBstSmT62HmXUSzGHlC5QjUWJGwhNlbTllc1R9Q4sI0KRFYlfp9F5dVKqDjj
SUb+QrFHaL9sqMJ4XIV3tzFhUkxcke4u6Tus/+YcFokZkG5dbFplqR9SjDMMrVTeKobZnTM17jEj
YupGDCo1aWvpfk+p2DtLtx8gy9zxjSr33ALFIQRHfyuLEMeERPnZh2YVYLk1wBgV2UVR2fe03rCt
slj8jKr4FSQpIEzd/D5E4oa3rfORC/A05gW9UOxrFrJ8KaKk9huVBD6ztX+BzLtgAYxRjtr1B8CS
Z0qDaFz6GqEVaMmmjNr0qBMesHFyczlgSLvsF0oHG1iaxmZRunbL8nFTVmOyV+sV7/BApAqQ1k70
9gWiP8mTYngu0JMYSRl/D5XKRglOMUG/p5VaruKVeKsa9vLcjur3rtXei7GrMZpHMEm1nzoMsTuJ
m3j4AI3FBvvs9CaSNEfcms4MUttuzrNznVfj2VrRuxmq72g09cEbGuWVFPOt8AwgVRR7m7DPtlOU
RK8wBX8JMsMezUZXXgzVUkhCUcet2+cwG60y3mXN5GKBFR0bz4Vb34bzGeAz2mQmdkoDFeQD4Qob
F1P+n603GoGTOtqVHYBxbKq43bdoz+6x2aF6pxL+0eAEbXnJn4ZsadbTmnHzyqxaY2TMg2cM4mbU
IdCGIorfWfWBrUBMjTSu/KWxvTts43CHcR2C4XohLm1JlysQw59Z747LLLr72HburcfYIi7gM5MZ
3uwxdWc4kvXvjDd7kjXvlFpa5n+1P0/LK2WnbMuDvPzr2V99//Ml5Gl7CeU4H+q5coxAPlF/rPnU
nw/LkeRq2ZaP5HwzxCoXyfZ/PPw6/3W57JOH/+qTryP7Zq0rNoZaTT57uyzzoQRXTKrrQxWntRNw
6r96jcFkQbCezxQou1ui9f5pfz718yhmyoCKpeyiVNQneajWaXY0S8zHZNts53+1MSJnFTkkD+Ws
R8+WpnI7uLkRQCKKnmVflduM7ok57mWfPKho09V4DB8+u3I7fYoYxr6e1BHCeTQJZvjskyeKdmmo
76y21euLf/YlSutr2qAev/rYcQaWZhvX0sy0bexW0d6qcI0vldq6qJWpXsLci5n6pu5n42pvOUTk
u64q0wlrvHxrkyV1K+eF7VM0+2ROlN9jGBf7hCzPA4URVMuoE8lL3Gi6N2yGJgNLCYtHuxzaBzPJ
9i5z7JlQVpZIS5odUY7tU7b85wL33T3mLq9FkzkX5IfqVmHbxbAS2Y9jNyWs8NXHdOpOmKHkZ4KY
BelIELlhUS1bw9Ns8mty/OPK5adwcBDlg/buAPqPRdeo3/FbKzZitIutumhPlJt7tpg9jptlOgUt
RpV7symp9KgYMmk6QjmW3pt0GNTX2hkhjHbpqqYAScqI+iJNLDLek+qP0fYtO2UIjX1kvS2jWW1y
tHPPWYxJQTWVv8Dy57PsaiK9v3hZfpQteUAoHO1apN8beb3s63r91bOG5kG2hrhcqDBNj103e/DU
OrEp83R8LkRYIIONx60SjeOz7ItLFruQoy6y5RGweo7r/AMbmn8uWCZcx0El4aCsryEPuf43Hi1x
ky/jVUt8VEmh9L8uGHqSO0ylyY6yr+a+feiU8OK11PDncjOh3n3SllwljzWdd44brfAEw7bsi6z4
lhdUUGWXVQ6wbrPytxzXZVc8LnOgVpq+l81kbsvnGVT88xUK0sx1iEqS8ypJrtBBn5IqcQ5Jy/iK
Zcu/SLefl7QL63Mt/PbV/9/XAfEX0CENfSdf7+vCQYvvE9U4djb5GODgVD5iGWgejWn1z6njyZd9
8jCUavnYrYcoUaBz6vOyej4hzfn3ia+LtXRxDpWuPn11yUdzFpaPX31ukn+oXsPqp4k9323a5LHU
KRkLcpc/H3312dh+Dl7jneQVChWmz8uKqM4Oig4ZptMxkE8qk1wbNe9eI4CgbciaYSebmihzgi16
dNeO1b6KMFxJPitWuF4cjyI/JEJAql6bo+grwp/hmWDVxN5L2K+Gl8FvK00Q5rVpUlQ/6C3M/W7s
7depaMaDUFixybPZ1KaHrqnmTWSilR862zmFDYsSOwWdUxVNYJKW2S/OULAF88SbbFm5lt7XOoFs
xW5ovximhUtSl99kV9lHrCbyanmQTRhTZkAc5/can4eNPtXeixUPCpZgsbK1PM990VgaHdSCRZ1s
lli94L/GIkdebDBcPKFgOMuTIYyOl286P+shGGeD+6qqntT1RdOO5W7necWDvJCEadZ0c0/IFRmU
vuwbmXm2osWFymN/78XVgIiGKW+SE5ucm1zdCYE71zJONyAXCQxbXw5O1u6EM2RwP6N4X+AW8hKN
t6pq8p2nkPGdjavv5WjfAQksir9avy1hZb0q6QA6lanf+ihldp+L/NXSppl1PqMc+T8Za3HDOS8x
cmdcWrPXQZkotnjhG87epKlMRnnzenMvW3U1Ni+OcWR0jLc2saQOrKCTo+se8q0UV/EiFK/tBJKV
1ZSkkNHoB62InEBQE1hRPicYYLps48zsd8BYKzbmspzP73NvFIGp59HB0zf2qkK112gfedCzg2Eq
V6NovvW6QqqSW89X3jQ2HOUEXp2xd1EMZJEJxeMgsiukhjoegrhmlT+7YngKw1p9IZRSMm78xvTC
ew6uldas1VWl5vOZNdhF60E+Eusawy7Nx6iIss8ubQrjk2IMz0mb/a5s1zi0JJJchIU/3MwS95zX
+Ttr7/a3a4rLMOXaB4kpu9RrLTZL13ZefBbkBTXsroMuYaW+h0/2t2jlX4ui8SNiTl7NpD3GEHl/
aznGcMpTRiLNs26XZ0yWi12pgdMWSlJs3TGpKHrH31j01fvBRcggOk8QNZB2T+ZQNgABdvy7ET/V
aLH3Xqut7PzC3cwqGGGRiJIMdBfQVoUZay/6bUnG4mXsk1VdmImTbGY1fqOQJh5Q3ttPYT9Th+rH
Gq2GMT3Fjbnqy5J2Bys4ObQ1HiGWUhxI7iKPI7ObA6BfszVXWTk7c+OZpT9/fqEGSYFiAwlqmygU
+ilqZX6idzHgje2b+o0AyedoYQQyGGp3UaiXBLcXsL4UrXrVnY7Er7y4WezWXofF1W5dq+/kOaxP
vXNPHLo/2X96BudXUzjePa9IWiDt5HWwjJlAdPK013MTRnBgzQTUri0Vv8XnegC5X1sDxeLnglBl
2ZqbvHpuvXQnwsp67cqa3OQi38tzvWepNydsDp+tyqxv3biQIZqq2Froh7TOlku+Hjp1PC9JpwPX
0Kr6dtgNrmLjZaTbl0nXHPa8c+6D6OAZIDuN9UxiMcfMc37O9ca+qKPG2XDulq0ZxwOGtWtbnpIH
Cpgkdg0X2fh8qbxuLYqqJTBqPorDOOTAkq0g+861GoFgCOcw2SzXP0ARwObZK+2ZqgV0IppTp3P1
4qrLsRfzy2dTntGaajjFVnrJs+HdxBL4mIN4XYah/ueAA6azJSKwDv7rxKh606POW/m6tjMczfDb
Sat9CORYi6yvEneAQZOeYBhghtHVSN1pJwbElFqmRlfuJEQC9rDMD2scleyT17mkPF1l063NJxR3
oAzr87/6l7rFvqixFXwZo4alXKhtxBwKFKcciqQrIBgjsRyziiLy2hebjJ4YAUXQOezuJbeK1yqs
xUW2PG8OV2ol4fLrybFLlL0y2gkb6aJ/Ue1Cf7SJcIEx0kF64YoaWiqb47tsiIYaE9EDy4Nsah1U
DsR42V42q7lIjuHowRxen4mNZ35dxvjzD8su25qDuMmiZ9my8hGIdcQTRTbjMZm2trkC0evThW1V
J7QYti+bme5YTw0SXNmS76+L9ENm582TfO/5yvOarEQhGnV93yuxaNa1aiublVAXfpoFwUXyvdk5
NkgJRlBrS75aHA5PWQXES2GZ0pqlFWqg1G1zsikWACTPNWO1WbYH1aYyFJHj+upM5ewnUeT8hEB8
bnhEvCD3U2stf8Et3maQ0O9Vj1yEory4E9nOVM/S0CdutbrA4MgOVWmHp85YxDkMlfhAHbI4lJh4
XvU8ecuwZ/vTzc6zOYvpzXGrP0WOR3ZpptNJq8indhPYN2A/8Z8jhfgWBJ+NgRa5ySWbigQmThSd
KZHuk2l5sZfC8LHjhL5RZfZjt/Tl4ue1xs+bO3XI8qs8KLadXUFDCUcPfzo4PAZDigLdHWvqaVE9
QLiCeo6GTsVjs0fF4nXTGbL8cmza+hcJqMrR0vL5xeprfnbTkxY2+hsRer+LxQ0o0D8OuJ7vhC0+
6j5Pr3ES41ubOcoOmb76VlmJxqK122mubr8Ke09JLPtmLMu4M5Q42bpKdo4U7zfLdfVkNvGHGZe/
+kmYlHdq56DBGKXK5pKBhtHY1CQZDkyIHzxhpD9GikTZbLlQkWqKlQ43dlpP3kYXlJdqiADPZbkH
kU8o+ZFf3xUJOT64E1Ml0L7VS+QdLI/KJ8T3bFsL7DFNB7LSCBe+bYfwwfrhovq+jIX2bKjtCSF6
7VOFinZqCSJmYXcJ8DKB96qszRvHuE7TD53wGuNWdrZ7mPMe+8MJgnITgDMqB02hroamqd6hndex
BwmN02+oHuolAwHb4K9kbwq7WCOBlyPTIxabdvS9zt3mvuhM2nTpV4fCPeRuvNrD9aCYk3iYvOT3
XJCfOY1455Ka+XdBBlN1ukewY9QG1iC6G8VbbW8R/n2KrAJUPq7cTVSoxhvMz1+jlVR/TVwwqQV9
xH1fI/4WgPVlhTnE2PW+ikndkRDGkSgqLX6qYanIljzUVqftEM4Djq1XyENY6TBdJu8cIlZ5xkZF
g/aXHOBGbBNiNa6DZqr3mdLq1tOpdcumhZHiJU+8R9kaYBfeRwMx9mQPD7LLQH2wd2K73rRuqt29
wehgeUIgWluySzMsDN+6LD3JJ6yzz9FgZmbtEh9KLVzdPqv+PodQWs24uskW8WLRNnND0pDWkxM7
G+rV3Um2PF3r77GSwRBwhvmzTyfu5Th4hY2KhifIA4uSHbcGSbHrEyJXmbdpnaqwEbiCVXXy1OtU
H9aTynqYRoA/BdHAUV4B1D2ewhIXqK+XjNzshPlq+vme83gsg9ib73MC3DFbmn5vQ1Luikacslww
05Vd8tfubHylWTs9O8J+zsY/FfHGL2CawWxYEykzhfFSTdVvkWI0Ic8B0aoB5pTeAcao+WJrRFMq
gzdu5bWFoUenmsShQJ4dVSo9ahtb+9B8Yr6vIMM0c37yBCsIpGjxszxgjlJu6zQst+m/+/Q5zv2o
9jDvtvX4eY4mWF6hh/e3uc9EbNzdsjfu6aIw6MNpOcpmonj9UVugh8hLtNE27kxgs5PHn9cXLWXk
CZfWg70+vY6aHXT3EEN0tG210jvP8pAmLaNdO05HJ0qc5w5v9MuUKMjMdQhopRmhjiZcaC8vBhEU
N7zk2NOEXRHA+m23fEDTFmLzP6/X9H/LXAm3KPshRpGA84yWTietsO0/m7KvIwmh0ZjPZIs82nK/
1BDsPpt6yLOWfB9C3LjKrslYKOf1iUpCSx3dZd+8hCet4MaQraZThkNnNSVX8EflYbDnawU55PGz
CxUk4WSj5xtOET85Lrd5h3eWPeumT22XSrExRs/y4Klir5bGcpGtKXTbS9y4+1LP4jRY2hUFbmrH
l2fLmFk+s3SgszZNdl99hpd+eKrKpDdU7U2L0ZZ9OMTETq36LA/8jnDwGKhWf/WF5vjaxOr0gKOP
+jxEYfLQaPb71wUp+5T/Y+y8livl1XV9RVSRw+nI2R5O7e4TqiM5Z65+PYieEy/v/9+1TigkBMMG
IaTvewPKG1W1X+psnOfqfr5o1XYIViAjtDZ6c7ioQfhY905y4xuY3Eihn1pIECdRwvPUlFdi14n9
J6XW6+OHOnGaUWU/ytr1NkpeJIB8UusuNnZJlNCCEABDnbpclgDpkospu00ER/W5DN382Y1ywmtO
GOxFXRKkxCpDIOZ+muXroXDlFX3fPYrGuobdboZKsaYD/8llnM1ihtmt1wTlcznmTzWBwit6r+Vz
FiFyq/uSu5ahg+L10J2tRm+5ARz0gU9tSKSClFLM8lkeyvChCu2jOCiqMDtRCN5XzlEZuvw26P3Z
LP2W59lpr5Xe5SenLxtQQYOXXEsv36b5VpK7fFNVVrlRDG8EeORWO13SrGsbQdEIWzeanOS2WPJ9
qTQ3gw/fXty8vRqth2K7T04KXsIPtwl3ho/gQWSw0smYATi5Uhz6wPw12ikItvIotx7MCckH0y23
6qZmDrKumH2kDlZRarIaQQmv+0CCSOryNRfZPvAxsOt1MOiy1J1ATLwqpRXsPT4IBLhlIOmAlNtW
PcsjWnO1ImkkF2An2dI+7tU31l0MNqAXNrkm35ImPuIrLl2KJoce23b2MWkhwGnaa1h1Ics/m3Uy
aM+k9e3nMTGU00BGm3hHTTBRy1ZJOtRwplZyjyky6sSkbwfcAJy8jVb1yDeSxfBVbu+KXzmPkwjf
AInBHAod3qOnXfQqlHcSrsOrLHgbx/GFjNAmqJV8l5m1fW4TbcAab9pdNkOHArypFWdEy76AsOgx
FKzbXW75WPKqqntr019cxj8ht6Kt0H3u1paukbnNJOWSMFdNjF6+a/i/rLoiGc8GgrOeD0gkkXDP
jFQ4eUN0qJSuPJWNW25xAu02lWV5l9gux41cq1+8Hv8AEFPN1huhaMhjfjeAf9wLVX+VwqA4JKg1
XpBJBFfCN2UbV1Z9ybOMKInawd8a3bVXDO0FIMGhKRFkrMtonZb53kl655hqQ7GJmTewtNL9lYYx
2rpsm4NRTIhAr1G2emdGOwDCP5Bq+j75wh50suRr7la7Bg7XrFFnI4JHvzErCbheVNdnhS06CcC1
0JJgxd5ofO01E7aN/KOI1AFenV6eO4AGR2kKeGjVXcyolWlazRSFbtSQB4l9hFnSCMmIoKvlVzX5
3prSLY7h+SKOso7DO+jlP6OtFSfybzJfwqhEc00+DVmhPOkwPHS6Peles+wi8DdWsdZSP7g0aeGd
vJ4ZRqLw/g5+tobemSO31029N08IWVktmhRW8IrnMhPMiBiqWZTl3jeHH7Yu25fejuo1ocDaJxQ6
gx2wySO3ZFpHr/VxhPAg0ygp/nNZOUVKvkAESNddGPyqkhzD80A/8C1vIxAryFuVO27onzLGIqYn
DE/2AVOOujAeCYyoqxB02cYNq2fHruCY2RVGfrKWHf2ScTCU9PXYtdU6b4gJlOkjmqbypQ0C5VJP
G0vHe9SChBmnK1/13K3egNTzFZUVimQ1jL1GtfWiyF4DytoFmfdLIvOAEkOAohChjJ+t0eVvNbLm
fLQPTYojoWXDaVI9ciByDz3VYXp89SqAPOOdFUm9Ju9Z5PoNh/pkhRvAaxzKPj9vGROEejNALn7o
HQLspdoMZIW9J4RV+HzWBQglV27A4evhpQd5ucIBjVkFi8ImkuHw6DXB6zH2dqYzqc8W7S/PdhME
yjTgjbYaA2LQU4CH7t4fcd1UIcyvGgUqU/27gzQYAPvdVg5wvtK0iDpbKz2t5TVC09lWzhoQyo2E
AYsiS8hHohfjeS6Jhdx+HorhqffN6kKoMVmPzYAoWlI/wF5+ItJcrQz05I/OoIICVV3jaJn2SXJb
5yRFrn0yJpxOETbfK9u55AHDrF5JDGNxURxGFJZww/3WAUTdF03zDe8DDU6w6W2lPBquHV5FF4vg
cTYRiL1YfY4t+wz+YWCW3bvcwe5bz6qd6IYHfCkMt6rWuKsqg0SRhAWBitrTybrlxqGwi2xlRGa9
B7qeAYpzDEA3fAx2kJlPVkpSSs3Q3EI69jk3GpsoT6ZsojDc50Ot79uycN5j5wUuUyPX7s/RLDdw
3vmWOhNERvoZaO06NRLvpPYeVpeFXG1YqTuHFuDZ3gAHCu6ElJTksnhrINxbRkbQQ9Y3zBmvTm90
j3GHRpFFCTGZaFvr3kuaSOZ52RRdZs1Fk5n/0SyhiJWjcTNc5o5OZ4BjtBOAnoXj7FzPdda+g/qa
wtC3Zsm8UmWPV9HVtfNYhqRNmX38ilN1m3rRcJJH5JsQiroroffbmByioOpc0C0WnZHVGR/iaTOJ
5+hpr1xkvazvXVsPtzqcRm5KTu7V9zJgqluU8T73LNlfxxaPEUzYUapZfzRtzMzDCN6iWEXnUM8e
Da03d30asP6eNq59HZ0GHlqthNuqucdWFZ18lgen2LWCjZZBAICNHZwNU7+rngZ7w+npUTh34o92
Ir4XbjupvI94jRLYY3HWTAJnSnIQGDBzykhDFQaWqBuT1xUIzP9upIZ8UYu2aeZgl6H5SGq5OUiN
PnFqwiz4NVjInk+JAGlUt6qLQy+GW3Ak8HV14Fh7LWiswesGVpwu5xIauSAofaSjZudKHx5lf+yh
drjmpkeVZj1MRWQKhnWr87D02AZoZvkxvJIG6clRAV3k6NkZRMahG2CkAFe6NXpzl2r8n1I9jDYq
fqjjWmDm/InAb4A/21rdkMIpGO1bHysKU8EmeXBIzZ3CqngbgRu94rUB2jD77ndB/CqnuMQ49S87
c+ncIkpgTaGCclRZ6cR0KMuxlavYDHzCAFg50sYVrdEA95hUiq0E2NMFKTCUqX4Sl8GA9CUovfSY
hDlDdt9YG7zXgYeQUgAEl43rDMW0wMpM3gtzrTPkXTsFSm8JUEBqAFZFFb+H5Ih7DQmwHqLRf/OR
gkN8dDd4br6xrB6C+4Q3AqC9iRSeLvq/sbSO2/IP65r6XHfJvuxLPpOgAiMLd3I5giRUw+Msy6Pl
f83SXPuChDyKnP2TGnnGIe6kp5EgwERvlfeFPhkPhN/kRjuETu+Trd844egc/cC4haTS1rGKrFIt
pwj/aSDGzbOtq8NFicOXXmaV6hceMoo+lOHJpKlw0bWJKn4PKNDbrADhJWWzM0l4g+XKzVk4Ih7+
NJ2lPAPbtZHGlgYWAjrjtDLh6tO4rTZZbDqPsACsB3l4GUHwPWqAEUxMC3dFGH3JmRggXxkArcxJ
poriGKsJc748AaApSfuosX3mT1oM/MXYpF6jrYs8aw+wI7KXRi+rQw9bZC2KamRV4I1LA+tXqboy
Xeb/qRtzo+ber8GUhn0WxuMZ4Y/HdgTsrdtm9OAh5fLgVUpJZhgpTKu14q1RmsU+hwauebAzpAiJ
uYQ/b2Jq2B1SwZZPkjHzVtbYJ1tW0Q8acQ5G8U2SPDQ+YLHvqfmCaVl9TCbMTD7h6nwQFkcd18gJ
N1pqg3wEGOFPSFKxGdTgTZI0dxv+t0rUi+bJ9NqVp9zjvjo1dLpVksVsBdCzUkFOK2XhbdzdgLnn
wfBfwgqkgPvcV16886DzmrUGt6jrnxEqR90Qz7tZV0NghARuKNFZMNihhZL3JLghDjRuDEmy/zHY
lXcCl2WMWyar/CViV7zRRgGX7CB2o5EIEiws/r2uzED72rWKglAu7YcJUshcNjllLXBrr8LrwV1F
kjLFEaj1wGJtyap8taR0E8keZse/9LYDxTzduGq6othb8ImmEsnjVkAVRWU/JkNyEC0Dq+bOIIvo
/T2/ni4iWim+PKxMK4k34q+M0JomAYvw2eTqt/cqeS8URixnDcm9O4Lh/NlMz6/XA+uQokYtcsBi
E4n7L3ZDlsiktDC+E8UkKfZ+Lqn4z0x/Uwru08M74yB+UvwZmGj7QdEhTtIWWyfPf4nz4t6DYz49
xvkJi0qBl0pdsi7GRBpd6vpcbfZIreDJBOhjxv6K3gDtlgx1P8T9VlbL7wIPLDYdMOqmhF9HPBXJ
kaToTMyICitmjLerrUh6zzgvX/a+tTAXt07l80RNJER3dVQ9i2dvRvZDR9xnN5Yaw7rRBejtMXUn
vZWdYovlX+2j2bY8NLDDKhDqytuIxyWehtjLsSuOVmJX9ALDV13yys3Kydr0hK+jA/pM7E4biAj0
DWlfKKyi0BeMRoAIwJxxjdbH7YddcbaFIwVIZFtLT/PuGLegoczgIH6vrypi1NUmrKMvY6+exJ2b
7xLU0lVmxMNG3GtxV6I6Y/1fK4ivTBgA8UzEGWJP1M3dQZTFRotxDKkaH4gmoo9d8yQe/Nw1xa1Z
eoM4UhL5XBVg2DfiVog/Um1L7k/tZeqaCDqzXKP4UU+2IchdzvdXTy2MZCVd2yXMBuh1z0qR1jBt
/V06QnSu1eFJnYYO8dlOQtPaj94IEhg7vpUMnRMl3Ao9ISNKs//nhz/8DWIX2yvI7qqvzi3np4ea
TArSRFM3YggQ3/cGufGDCSCrf4rh8s43d4ZTfHhrPoAqPt9BjTReFsCaHKud5qfKuA1t/5vUJPJ2
ucMMgifVsqF0L4OL3D4mmFjuxN/SusVDbI7yDo3GdlxXiX+pO1UC5jGNQ9NrLc4Ue/9a5zT5iHCA
H21ET2jDeMcUhqXL1BHUHmknHY710n2mBmYx0kBX1x0SbAfRg/vG6A5DarAsKbap1WF8ZE/gyn/9
XTOLj64PVthJNeAKEyBl6XtjeLXVCcCoZWY5ydswvE3DsuhJorjUZUR/phHJUEdr61pFB2YlfrQ8
iTFStBeb5W390EXnXXF8LJzu4FT6WvSE+RRsBfbSW12RIBBjIQv2ao9C93F5w5e+LOpE0Zt6ody2
uwqQ3t63gp04povOLlos53/ugqIsnprYm88R5Xn303FR/FQ3d9u8MM2/Qw+2ciT4Y/3owZVbxcBj
shiQW2uCcJ4+HKoD0dRTWagO6g4fCvL0zAvEE+9MFWNQ6yEd67vF3ID14UUlYjHKGXbp0T0FlNKV
zdmYsKpjn9/Tzm52uj4ylahUeSN7GbGbFoGZFQneneAdDOlkF6mPXbnxgvzBSooPD178qugH8+u0
lEXl0k2WviKaZF1cH1rsB0VnFJtyGq7FnhpBX9JDOE/i7ouLZOAZBzArdLvWhVa/Fm8JrHZqxe6H
2s7W3lMDESWxbhlwDd5CqvtqCi6Fzw1rQik+EgeHGhJO+IY+Ul+DFrg7MiZbcY/FRjz2cJqeIJTL
GnmIf6SDenJCLdnJY3+O9ByBMqc5iEFGYdSu4ezmqOdu/MybvwBa/QtSfnIUFxRPXuwx0tcTG8YM
ul9j5zxiFmfPmGU3Mp9dPM92qegRy2AgK7J15Lzl71PrXtm0A8T75S7micVIGk2fmcROjI1rQBcS
pBJ4Ae/gkjVm4g7yo6IJuTUoJxq6KL1ibGcdMzHZAq9b7AfbOg4Ac8jn7qFHolEcmOsEx7B5djWv
ogLFy8i5qco8CMOlvpVapO3E9cXf5ZpBf6zVh1FL652sa3fxVJdHK/bSpvkZakOw6rMMpX8o5H8X
aMvAIYlvvyjPEzuWpzmONCwfwPhvlcRMYefXaXdFkF0/AE0rToK10wVNcaIv/Mn9JJmfr3gSyxiz
PBg+0L9j6Jn64JQbA4I0shiWhsNJxktgM4JvUAjc5twy8WREt/ZkYo8G8GA3wzfkv4O5aLCM6MuT
nDv0NN4vN2E5KvZEk///pZir9bCXruJ9EjMF8ceI4jwXX8pib64cA2w/mNAizCAmulJjHmQ8FkUT
8bPzlEvs4rDJqzbvktf+C6ufP5Ti7/wwy5jPzVN7DSzgQkIQeww+9GL+SnKE0LV4TcYMOZi1N+jf
0Fohnuy30SGrfF/eiubzrjt9QQPAII0Xz/M40VPFjG7ZLHXDmJByUFCKVICJTZMw8e8smxklKcof
5rLzX5+PPUyca5+h69ayXwFP35lkqcY1er0ZSagftvhD9PKk2qp8FDdbTOrE3nLvlzoSQWheexBA
lsbi15ficq7YWx7jcmC53qdzg/S1QaiDMYwxUwycDUCA9CDK4s3jjkcs46fj8x8/5kq2CqRO/jCN
FI9w7nnjdw+i/VF01wAlXUDT0zPwmwbJDdFT/nlXnD0PVYByqoOdx5vPVBAPpsiyhPvECREED3F0
ObCsAcUBsVnaiWLn/uyUMj3Of/3Uk2eyx/LOzPOZuTOLWkdNG/In/33vxN7cSux+LouT5qt+aPX5
Bz6fJSkkNmrzRRmRmhXjyjJ7EOf+U93SRByd59lid9mI57EUxZ4471+v+mE5I1qLhp9+6p/qPl31
0y9504CP0VzZ+DD6plccD2dyFcU4r1XFCy82hFIgZ0IjYvE+hdmWzVI3JniCQr+jTVFr7M6NxHAr
Lr40/XBE7Lq6B0KIFPzco8XLsrzxn16q5QVaXjRRt5wmzvjXuk+n/dPl59d1TCdyfxaC9us3Ng5t
TGunubD4cC2beSW7lD/EKv6p+ae6eT0xXXb+BXGdT23mX+gi56JI3R+5cfy1GBrEGlTsLd9oMYYs
RbG3TMiWxp/qPhVFO7dFMKD9qZRIIkSZCZGPl5PcO9Nb0YXnXVEryiOhbJbVSZHsVCd7XoZ3wFTQ
xpeyNE40clEWIz9zIY+IkpEY9hw6cj2jHtdieCD6jyRrhTLwX7raPGiYMjEEMbpk+QgJE/G3jXiS
YrMMt6IouoIlFv1Lm6UbLHWfutBymd6rYkIWNkyvTh71TWOp8bgW698IgAHhoqh/8eou2M1vvLgp
y2YeVpeyuF3/WhQHlldXFD0CKX+Hb1H+dAVRNyYR2Akl4jVaBvt5Yj0fF89nObPCq4TFW3I0CIxo
U4Tkw8pxaSbOFRsxMViKYu9TOzGILnUf/nFx5NMpnVNI21G7ggp8LKFS4BogWhAp1xSQHNOHK8cR
r34WQ5ebRElyEHcmj9o0OYyytaoSyziIJ7w80fnd/xDM/DBVWJqKPfHwg6wlojc3moNcqYXoiRYG
yKSoaGV3o5OTjkHNRRlu4hWd45SiB/SjGlbv4kX+G9UqZW+LdTapk4rkYJomxwiJYFjikNbEpqzI
Vq6Wsmt4EvpnvrHKJ91hazQwIGNAXiIfhqp4e111z4KzbZAACGS0a8RdFc+lTKAyqUX2kofwTASf
XJ0e8FgjulPP8cxPt1/c1A+PaF66znddrFnE7vyaByQnR0cftuIui59dNuIPWIrixn6qm1d14shn
MufSUhxe/iXV99W1ibXeChtDrOK81H1rsrDfawgBblUYsxShniFAmh3xmeSooZI70yxkeqajjgPM
U40ivJtK7zlQkr0yXUOOyuSae2W9Eq3GJukP0pjrG7lNAOl1XbaqAl51sXESW1+bDgBPBUzRJY7s
nRz4RrpFMgjDZVb2W6KSoIYH61ipXvUAJ4tcM6KxEM8TC/eiUL7Ebv8yIdqfPGRgn+DflBtU43pU
OSiKugTBoyQiPVH2qECEZhE/hY6FsqDeXIcQLQQL2MJOJbe/dwx3fIyL6id8x0OrK/lbn+q4asXu
tzRnSl7iA39yPRmkeFK9tM5ofHeI1pPZdT0SDkqNOk7XrbyqLL+UI5heluT5qyrH5hpFHeBVAbJd
cjbZAuiEksfUKNBvkuVNgUQwylA5OG6MGItbPx0hlISZQIejgB8p+yoz89s4RMVN7IlNkmUWumdp
irAwQXgjC71NXiA/5A7dV53k2b6WJym/RC407EhQ4thMAeCV7bJyC7MQ1WsZwqfmYiQqo2C4qZMM
TJBTd6yHq8w+gdQgveYQbK9R/RraIXjspg1El+DRlaNvyGpKR1GVJ5h0o7uIKleG8JlmkK2xvMcK
NexHmUzoYywpynroe48VBAdC0wFaFZvcyxRLUTxkV0PXNTclapyHcdqUCbA9k74Fu5oWywFfTeK1
klu4onVkZ/QBs7m+V9GFcX8PUTDe5hJoDpR/Lfrccn4RGM4DKjPBuvDrFbqn2tZSDH0zDFWKxhtg
+kxT9JNpAXUG1qpsVFON6hVW8Mhg4ACeO35+KaDaXappsxTpn/soI4baIW1kwk3L1VM66rG2VnRN
OYlNNnj/qczaQloPDix3x48JNiNq8NK6AEZts2+/Rl36rpFKBxcO3Z93S4fPDDIRtEJWoBLTjr9J
d37x00j9OlQRaAUEcV68PgF2jQ7Ww6iQSzaGyDgXdtqe1DasD3EcZjcegQLlv5afql6icyWxfpW1
9qVENehqB9FDZxYV1FepfApbEkcWYo9bURQHSIW+Ir+ebst+1WLcsRqm5qESY8oXguWaziODTZUl
QbtlzNh8ONlIv1nxqJ/FpcpKV26W4x8gh+HUmSCLtuODU2yWv6D2oj++P0bzdUttrB+qpt6mMrI2
axeL5dZLnjEqHAnaZxVrZVM/Q7SonuCetzdCx0dRwmi3fsK0DjJU0iPWNLUQdZaWfz4psl9kGz0u
XAMBakP7IWIx7Uow6C7op7WXsiOsnMeonYgDFkoWR2QwI9Bs3ApVl+o9YpvKWhTF7UliefpUWWDC
pvtj9j1Al2Ka6IV7s/8z/ztxlLp7MyvhnE33D8FpEHnJ4OBPT5/pOx3lFLErNoU3wnBfyqK39TUS
kh8qxWFxpIHcsekeAM6AwPO6FbguLBXygkFJLd/L0vMPrdl5aLz7xbc834njYeeXu1hFtakYJYuA
tWTjFk488Fh5gXdppk0XoXtia+7+w4G2jbGTefNcM9xCYQjPeZ/gYThtxJ6o01llZ5ACUFQLlaDC
b/BfGopT5tbL2U2POeD/5ZTY7sBXyMr+82XqJkPk9t7fcplo4PrTXydaix8ZslytLnE98ShIO+pG
DQMWRcprMG1SBCauoji4LoqFgdtBXpdDguvT4VxGuXy1NBJ7OOid+fA15JE5ObSJqvh54eCJMUjS
yXozgOKjLCWOfjpVFMUP16iOHiyEwOdTxa99OCNR9W2TA9D4fGD6q4Y8hOx4HzPzPcaeFOTSaMfn
eijis90HAE4UlDebhDyjTLZiG2W+8iznfnex1fJH6ivyc2dm8rPql7eGAfZGbhqmC6KDfP1aDf0v
q6zVswm05M1OuBTJnPwao2bwFhTSF/jI3oM4qOfe1c1C81EcAym8jSHUPaVTy758izpFf1HcIHtV
oqNowjcneZarCvrlzS/j4dJ6Snztpw3ifmq30qOSXbMaV4zZoPGmomgD0ZREjmv/lqMO91Kb2CXM
pfgtcUp0tBWtXoui1lbdQcM1dZPrBor4K9No2idsrJAuMnp1G0CofKtabBFk+Hr7iV/5BhQs35iJ
qx96LDMfc7N/AULTfDXy76Nd2V8Mya5PSR4gnWSqzddqBEghW0b6iIgOWrp++8ezzPorkC11M4a4
iJuV+6IAPkPDtu7Ae7IX+vV2xBoWvvB/qqBF/j34qU41LFCxyXjJO6fc4teWozBnZS+JZJinKm4G
NLfb7EWFMf2E9ftKHJSAsb2AwPgCk1e+iirTrcgv2F2+F8UeNYmj4gzRWhTL0NYfR7J0oiSu2HTy
VUbrTYURffaGEVxCZvjauUQrBlp06aLCZqZXgu5hswGLh6wn0rLbwu2skzjS1q6z1ZXOoN/hdjK6
jDwIxgRvrVy0azg+wUkUrUA2gSkE7VkUTYyI8IFU3YsojtLw3eabfxOloU0eGa/TRy0E3+P23sEP
OukeJ7V8DVxoxL6LXVWXFo8AfbbITrT33Klfo7CWz4AVuruq1rwqIaryRWRfRANRjy7iLpfK5Caq
xEZH5SgwITCUjYrhaoZ7bGJ6d9E8hI72mOr3qsp2dmMXGBaWW2TM87M5WNk5aCDLTWLB+VmS2VRN
YSMzKw+b0MFFSzWD6sFXLKzAB+MFhbD4q2wUzhbdzPwginB0gNSr2Vuu90hSai1YgqmZ0g7uCk0/
UDVpj7uyXAMUL+KvoKiTPXR8a6eS+/hqGto5tSXjWfcT65pHBgCLqVk9yL8H0JJHPm3KlWmdghsR
e/a0GZXYXRPBq8Dv/qduaSL2DKn+XbSqsv+n89UaAExjhg9lP1a3XiqAS2c20negunS+RL9T2X3V
+858q6wefaBUzS6Jr5koGxcxiLhu/NIW9l007bX4Ugaa815Wqbyxy9C4xrmDAUtZopaCLuwrdKSf
EuJX2zBb28CGLnLOS2X34fdGASBmaHb14OiNd5JMK9oHsS8/o6pSrsTlrfFdzp3qZ0PeCBiRHqLD
OGgHYrY5qru5cXdMNMd53S2ELZV0FSVlhjIuGlWXnDH1Yub+pnXV8FQiTv73wNxGHM6XWngkgJ+R
8d/IoyeHG3HcB/d4EVcLLZtKs4BOWFj6cS6Kw6qjRP2OVzuYW3qKejf0yNjLZgd3e7mEYelnE3j5
yfINaRsrmYotVWcdDPC+R7xuqoui6dbOjJLhccDHZdPWcvXK2ygD/bGtb8yd72jzSH8q58XuIqak
fWbs7s9mnek/4SQiFqkzztP7eGmTyIKk4o3bsijKW6jW5UHXiu4U2LWBu6+bY0vQWOhjAVZl4IOZ
qebIYrmt+zX0+tco0KXfEkjL+YeSVEEqLjN+DXH33Zck610xqwS1Y2V89k20wZmieA9QqO19MomK
y5Ibn9s4NPaEA+IHGyoQGOfKIH7GQGa6o/+VAfgb5EPpl+rhgww6iRk2k/DIs/XfCcrIatO+eFhz
VPVT24BZRqe4enFq1oRNWygP4DYa4Dk4LMG7sjYE11z3oKoaHlS9NUkayDFucUqTnMWeZZWkAJFA
uDYRsi741zwpVue8pLHzrgyhdNVbx+EeIN9b+nF5EsVGQ3kutcLmqIYtwlQK87JjkwN1yyrbefUg
pK+KzpevbZG7r0E5flUNT72J0jghwC3VeBBNHcU6B4rhPoqS33r7Os7jJz1T3Vd3JJeYGdVzrlnW
q7vv3cT6GvKp3Ne9XO+tuvO+Zeq+7ErzWw4iC8ucojx0Xpe9Y3O3bo3AfmIdecHkIbuVroR4vgd5
o2l9ZTXXTQeCjIwzzroTk6XfI3Y08BIhvKYF2m9hd2ggpuZbXvO6NKi0UtsUZmPsOiwFb820oWMM
mwpv5I0oigMkbLNbNeK2hWX1GbATv+w1BegGDEdXxO6ymzZtTKR4z7akXVOrGJ+IArw3eTB8G4IJ
6FHD50AHCsm9WH0Px2741peBse6n+mCq/9/tbSSXlvau7XId4GnryrMRfPvP9Zf6f7v+/24vflct
Opjbjr7VUyNcdyzY73k3lHfV0tW9OdUhl1HexYGUxe9cJ5ogFFnd86nu07l8OZGzkpx9qPJNFBtj
Yls6RSXv6BnJ3zoZ+2gn1XdLM3GwDx1nVZbwDbz8QUpqA8IknK9eKTtva/Gub1p0bDZJr2QPYtPr
PK+sfVNXSlVsVT+SL14BEY9BShRQaJcv9bQRRVOTIN3P5aTYtCzX0Hr8z1FRvxTFGaIObbtzGgBo
W6rmKy3lmEFv7O2HnNv1vcX+A0Uy52sEn4lOladHx4VLqvbW02C2zncNATqihU73YNg2hqMReitZ
LAdkX2ETQzw+Vrm001Rn/IIiQ7dvuKoQPH2DlnUUv+EnwPnaojauOGE7N7dRSHRN18a84kHlrr2C
GzFwHdC0nVrV/UktfTS7J8Md4agzm+sYfgY5l8WXOCA2LVrdWxuQFUz01jrqsZ4jrlO798SKpDsC
0c1GPTjYiEXjiKaLhnYMIuSWvmIKAi8m7Mu9VCTtnsUfsvjan0KvvyEx0n0JQpzgo6ZuH4KqVQ5y
WCdHt4/1m++peGJI+fgW+/EfQIfJH072sYM/SbqOOhbWv3f8ZPZa33i3IquqezZtNJnpoZ8hlzg1
0NSJilQB2TDq/KbE8OKRTJa3nZM1N9FeNMPgaYtp5IABGuI00eTJDmQeL9k2unuIdeCrVsWPiA5h
EGFgjKY1cr/DB628GV4T7QuoNdcogVSh9fp4sWyQxbDjzbOVdMExQ8r47OiBcSTskZ2cYexOSdH3
R0kO8nOiZRj7uG1wiSoXiafOsi9RPuD1WhIkCZrI3YV1LePAIJc728l6iK6ILiMA1T6Sn8i3cWg1
dxe1J3SDwQ4y4oAGKtr2eWyw+sHcuX8JDOSRG33VNj5BKS+TXyty0Gu/l7W33rbR8kb39AveM+2q
CIb+6uJDhQR1Gm+KwQ9QwkI/jm8ThA83Hn9Elb118SN7J3tdoWsTTFz7MXgGS/onMOXxhxRpPwj8
Qi83PALlnq3ukpqPs9vp+3a6gh3i3wEOLMfioWdBZQ6IdAIx+ZGBS1Qb/bsD1oAlYNKd0UbtH0uM
1Cc1/hHRtfLqGEODFDJvACuj/JBUCkIyiPf1txC1Fibl/SHVpeDFlRzrZimwaYURvK+3UO4Mtzu0
cTe86yZrJ0XxXuyMN0UZ0gzZALl/DwAAbr28aw/iLDWMjqXWKafUUroNscTsBCMoZKk6IYMNB0MO
t17NVfqAIKJoIvY+VJrTEVH5+cjSvE+EPiE/sFxH1BWFDQ+NBN46wTHwZuQ1Vo611Lw1GFieeldO
kK/gliTobRO37GB6TEUU7ZztUGf4XE5FVR8gLelGdhRFNy6VFezEcIXJAyQ502JRMG3U1MfvKdeH
/Nw7UYGDBXtis7QRe6IOp3FaVyoQpS4FjfV/OG9EMCqHoP6/ri2KH37awkfgyExo9aFuOUX8fh/k
4ymJ36vB918Yc91VFlrGUXXhVrSp9iw7lrvXOl9ajymP2XKy8NEssoMoiZN0zXmum8S5GoZ0QLpo
vDlNBaWwTusvbW8VK62zvO+1J71AKHJ+6YqyS22GA3TA156SqgENEOVtkvAPwYwH1EHCH0VQhnx2
qvp9srtfR0aTX4lzn2VE3K8QBYprqhT+DjnTcRXpcnFdDoijTLD+ttOx5Mlqay03b0BkcG6eriBO
EQ2XYmv21srqSnKW//2RT5eW+gi+kOq+xWBUEcycfmS5gCjGnXwg+RWeNnYnWZem9zAgwjoUxxep
9aGQqNajjpLjY2xOo6+SgTDQ/4et8+hulIu27S9iDMIhdQElS5btcnaH4bKryBkO4de/Cb7v1te4
HQ0lWzIm7LP3WnPFzs9zOH2JVMqdo02r4NZWCS5JVVD/Pw/X50jqHm+T9WZ7DgmmtiMXjSnI+uq/
F7b3bc81rVrsxUgqwPawt4xyl4CFCYZ0pr3ftL8TjAtupbbvWjRjf5P1/GLXLNrbuQsfy6WUAVIx
+aAPKTRMeyruHAOoSgrE7XY25XisUNVCcEzQ7BNbdTJzFybIehYfbTW5lrna7AvWuvcqrF06BnSv
c7NVaKxXxTPfLvbpeTuvmQUBxVyE+CBT9C3scuurNsMblUZmBAkHX1PWZpTSz1XdW+D7aDIw0Bj+
TrN7Ccuy+jK69FMRdKk5WyKgRzVkmpI0LAFqwQTpWSzF+By2YwfTnAXE9upkx/U5LrACbq+WRHhe
Qrl03vZqmscFmZcw5bZX597Kr60iPrL1NzHxKO/ytnncXkuFQ88J0BI1eXJX96pyTUkS4n5kLsnd
dm+7UYvofdHV5vTvqe0eaahxkJLj8/NT/15V7cI+pAyivO05u4vBTTodvlPgoP6/9/37HHUsbjtR
WTfhovPeJSWVCifS45S5NSOikOGJlmtn1xm0s4qPCs96oh3yBVTM9sJ2MzlQg3xlfU+rKHOz//cz
Wqh81UsN2e5/f81/3mLaKR6y7Zf/+22SmA5f2nMd/Pze7eUwT/mI/7xzsRTFJw5LBIblYgRbf70y
tlgEcbD+5we3F34+cvuCcaGGe1eIl5/njO0b/Pvw2c3YBUN7UE9d3Af/59/0793/83u17yKC2/Dz
HdatsN37z5ddv9zPd9pe+fnQoS7uUsCuWMUPZu+o52p92/aGULS0eba72yvbzbxt/u2ucAbQDeNv
l4nQrTKMe6oN4tSm7rbLksZvCbCIEqxmUVd+mlU3w9BD0yjVkxWHy8F2hz/IcucgB6yoJl9Sz4iO
FBZ5FC58MHccTnHef7dF6O6pmc4OCNOk0ZNAs+YVZet+WQoR2engKS0nckCzAhy+49Jj7Ei3ctrs
hXXmERPes+ik60kOO7ge81MbNoiLh2ctmvhl2PwgYmdXqXYXO8V/2aB6oqGzy+luVUL/jKvxojD1
nCsiEWcQDPU68KsUhg4Zft8jPmKWqW52ThTtoe0z5V5NWfLW5BndN+FZUIsQL7c+NU4Sm1Se3f48
pxHi4i3VWJz+/VREJy8oWpBL5KYq99sLeNA++wXHVdNLrJzLY9c8drkY70cKod5uYaGXLMnHBckI
8LKULxI9KzUhKyTkEHvQDDZkh37yJqymwkVvaOZXqU0kgK03cx4+tCM+/qI629FoovrnpqJb7OMx
m/Z6BWtse66EwHBYSFmjYfr/nxsWCgmQpvqhIUWvcszwrlhvwFG4td3c9xa4pryHizNRw9wv602S
G/XRme3Z2x5yBjHuU2gUGIa6n6f+Pd9Z4jUxe+Nme8pRGh0u2bQQF9pVu+257cbQQ50xEczG7S3/
eQFinjF3Px+8PW3qFfPduSpP2wdvz4Xx6FlubwT93DKxXr/k9mKSqeXZtAAQrk+ZtNWvtq0EYxSn
D1W9qzAE3/ealjwwM/87JU14GjXjFhB5fpkIq7rfbpwF1j9YK3P/77l8liUhbpD5M1VJFSyNoUHm
9XCTmZl5T7Pf/PnZIbF2SxWSfhT3HSlaDou2MCdjaDFr5/DzmISkZt9WufDR+fJ6XJv6eS2e0865
W1yqA7k0zIqaQdy7bqbcmck5Wh8YSfo/N5PZvg90LW9mka/LQvw+pP8hzPj3vimDcpQvnHq3X2Sr
lUV2RXJP4N1wras5+NmjljqJ0Br3HlTk7q5qi+hB0CR70NPqsQ6j6by9bbuhJNM9YoHq4/Zwe68G
ZT0wG5Tj209tz+GoyLEkZLes4SbfVSP3Pi8N9x4u93JjGMNHFLZQQtbndbuQJEmlXpg6OP+3t0HA
PDG5j2+3d1D53auJZpyThf2vmpP+qESudY9Z1L4nQazZabFDlsG02PfbC1oP3FOtGc5sD7cXAKaI
a5NTMJK8oUCOjXtGyYbhy4TzbybNy7/3xvROCTPr7EOuN+nemVFMgLOMH2rcEAHxLNnOsCGj+Xbf
hHvDNSCHw295APWcPIi+wxtqZPQPJvqhjpETKrRmmWw31C4LaVmkeerLRLVRR8ThKYSFhCupLwQ8
/D/31ofw9V7Lniw/sjVc9HdrtEpIOPTNdo+45oL59U2/uoSGVcK43dtuxk0oud6wqEU4uT0JunY4
uDoT7ykF+FLNT/GP8GrVeauU3e2bqi+0WXpWsavx4d8NNTJWh+1xsbkepChexWo8GlYnTbt+BbKJ
cB5Zm//IbAC7QYOkKQB392a70Zt+Wgg4alf+xv/e1XP3K8l0GBhdCfZxe1nKBYfodjcFOwPyP0sZ
cwDOZ2gHZe9nizkzESQZnJHUsRghblvx52VgL+e1K3OAfULcAQ4z7Atip8yGgsVu+DMP4juEFpFX
zWEi/iswtceIXMebapBvNpv1nBAHtu818RHPwt1Nq6o249dU7pkzTrHb/t5/W3u7t/0HmGHFOxGx
rRRS0s7qoAdtFoljT1DbjWVU9clikZA1aesp6nAYhfWc81eb5oRDH1OHyn+YXUBrqckdgPSLYgZp
i4l5NaWVq+LaXv9Z270CaMOuAQvCdVdqNx1ki6ixGHQZNSS+LJ8u/9kwWJTZbpbbgVC0NV9RipB+
Pw23Jja/RBErO8O8VGM73XSxNf7cGCKZbkJ93XLF/FFoenOD5be5ccsG6Ph2t3Rcqe22u1v06nZv
u8nssEHt5ELDWLXz1RrHUhsNBh2Kjv9zx6pduzwlBSCA1SO6/pnbzfYH/3s4FAZkGY3czHD1MC2r
RnHbHNXmOd3u9gsNr7Kw5+Dff2bbT/893O652ki8FQZeTt4VnEBujFX29+/GHER8GIR5zlbt/bYf
bDfJ+nBkxLFfku6yPVWHJuEOkUM1ssUayC3RwFIk/19ZVb9yrWtJHzVKPGCra+znrj3o4ykD8oVJ
nm268iEaQYzBdrM9TBMoxFqi/G0pKcczwZC9t3S2JBVFSaez7VSBQUxXX02zFxVE68bkUweq07CK
0dXwQO/n282nJ61ewbrUI+TGVgTOYaWfGZ3v9ELiG81ui6qJPRhlDEqXOr5YaGFuo3Dwmbd33jgX
10LjElG6jRm4UFbPatP7nDJqRuh0FutmOIEbWJe2i/qA+14/LiMJQpZDJq392rd9uRcMYVCxD5Is
li7aJz1BlKL0FFkwH0EmGHDB5aSR3glds/xZm5VdqPTEwkh9D/sfPN3ybIj8VNY1/TsiiZJOvDdj
Q2bhnO/BLyU7E6Nf1Q+XOGpVj4sjzuS4qoIOQ0Y8XAC/oidJGekqKqPXKKWpgpfKB8qW7MdmzYju
DVS4tCgYTvtLrY/kGztdUIOo6Bx6jXL629lsGEe6RKXw84t0L9GcpX5CwFZYpipcUyJKE412tVQB
3xopdHxCMxv5Nw1xZKsoqfxpMZ1DCOtGqftjr8dsBDh0ibDY0iLGK96NAl3M+OI6a+uSIEjqse7b
5tK9nls0DXaMbZ3K7GAoM0ZgBb3/MCoHKorFZ/74QfEc75wZ/36tWBlsImQ6zkLtKfDmOODRkG/y
h0elOx8z52ECgXRk4qleENOSnuGQwKCW/KNrXLp45ocIYLATOSpZW4OAOYXrKVb+9iHZMu10u+5B
emr1t3m8/DF50S87LpQNi2zFDq+VPnw1BXQknUPU10ZJWNM8Mm+MbRJz1FQENEQvVdaRgGvhE8PB
HeS0EwyBKXzJ1Ny3+hUpAmvZm/T+NeR6EUB59chlJh+0YITj8FlW4yYwIRbpo8qZIXqZt0Oj7Iuo
Cx9miOtL4/yuc1L1IjX6nKWy7x0WgqMmg7UAlJYRn9HK7U03/lbgsHrVRDaxNi1vbkPDggakpvyx
iUiEa2QkJ0Ojk+em6gPEBcc35jwIY/k0a86eIFzkIzFSLEWoTFtZISnZV9Zow35ppiGY47zeK85L
rJSlZ6ZFuGvzkv6MLPempVSXJeYXjj2dwUTT7qIp7UFTzqdB/WTlH/vubMvd0D52GVGtLXld9PN3
llu/a70EzwIgyTEIPe7lC4pcA9hRGvukeBYe1aDmL/BXPZfAVK+fp8JL7fhoCkX1JMguKxUvgMQa
gUgSzFdOfdSoQZmSvuJADFW14agZkclr82vkys8walqgTtV3urwtegZ8LY+/EOcWQac/E6H4LNFL
MnWBljqeXZCp62yjnwYnoNc2zYNNywwRsBXqf2nfgDCx3tPRvFYTQ/vcvQidtxXaeGuoVP+c09Od
JHW4r7tLuAwEyJbzgXhei3TZMj7Ov0nOpl/9lJXDhzYQKK/2871IqfyHZcX1VjQCiUZn0Cc4Q5dA
Jgc0w4ANI/YJv60GgGDpp2QjeW1NKLBiKKd6osiKhdb4/YFtrwa5TcOfSIGzUe/bwgwfyDbsd4x2
Un9q7GdrKgKjHDgRKGBo8/yNjPs80FwG3l3bJ17XFa/oRTE59qyhpywhLwn1ptUSJLzmxKKMnnad
kr8A838AneZ43au0INA1SYbvfjw5if5dKdl3kehfXWMQFthC5ldZQ9HhPpTjMO+dgmFBoqFld3J0
RPEcvWl0QacC2N84V49q2lybtVFVzusg9o/R2UQvjHzhGKlsJ4UH967dTYq12p3rOxmnXlJZdEtW
oW4TTadK46JQoBGygPfBeuGsaUV+qp3aIrmzEWJ4dV5di6z6Wxj2qWmszy5h4TWJ+9jJi0Co+RGh
Cv2gsCevZQzx1TvjTU+aWQSqOmhQoO8GI4XIM8ossBTS6HWlnz3FLKcgNJQvB7JRHEqE6ImxE4RK
6b1tHeapfSLmjTF0IQ50AQ7mQiczLp/LSd0LUr33TmyhH0azkpjsZkr15qpVeiP9KHZWhtgvacTQ
xvOXeenzAP7MU9wuX9VkverV/CAtXy+sZm9F0+0CmjOzIM915E9qlnVbgbF2qg7OYKUzURPdKQtD
ZNrWYUyUwEnIun+fk/rDjfInqx4uk4WmUR1f4j4/dmhwsol9Iu27PUg20DTyEgMORNAGGK3NzSCr
WYErbWC0HJ9Q5c382HTVSBN3hhkHHxpoANkVkfkx99MH2dSFZ+fKc+cAsukT/b0rsq8RnJ7RTO/4
y/4g20UXaxwWmZwGUTzN2Mj9XK1+1QPw8gQOk8xQVLM9HgUhYoeKMQCaP4PeUbccGEACU+tO0TA8
kGlEhqBDf3zs7T+d6EBTcIUlY5uo91KA/AWg7CliJPJSLcE25Re9Lx8y0DyetozmTrjuYbLc03vR
AeiDNnSqJrOHt58hlp+RR8TkaJLGfiYUo7riG0bCZ4NN1zki65DODl3h3vxSi/6SqePbwJdi6fea
IMKA9Jm/uK1y5sz3iLis9obBZtNHV41k+srUD306Hqcq3HfHbiz3HZuFkwQrf2aHk8dsL6H+H0EB
2/U1oUt17MlTUzuCxSb3klWwPgcjY55S7seEo3d0wj95ToRyhj6tnNpXa+gvutvfD07uk+fwUPfR
h1mwbsRCRnTDmL/beOrhk1bSZzRDyoMg+nNh32AiADa+pGxotZGKZto5horAeDgI1hknl9VyVVyJ
Hm2pAxKVXhWHy/Bq9TSVl9yZPDg8d3k6dV5jQwRUBYIjo4ieKiv/U/dT6xV9PgaNO5AYiemwjdWT
VN1ftkEROceQs8tIno2OKrsewo+h57hbBn1vAfO2O3lr0L2DnJIFIO4sJWca2oSgRNFOgdx9hUGI
0CmihWbQO2ylwUa22YxEniyc0LUiGHTbxfDvOJ5MxyIoHrsCRpTMFHWvGzAbujb5RQB8H8K25wJH
JfngfqvTMFw0QGSsxsyjE/ZPipjBbrrDh+ghjc9Kgu5l+Gg7dx9JkKJdQkaxm7lBTougZcCRI4wP
SlXh4KEIa0TqNxEdgUFVCzrW2bFYpHMiZPLVToD3cAUfZP2t9dTG88jhWcHXSZOLUCoS5kYYiim7
S5P80jj9BLiTUDWR37MkzSVKqr+EjMae0AbGSsZz2DkElZS/Nch1ztLiktBIBAsTh3zO8naImrNF
sRj15VW6DA3JFwF1dYuB6IVa+8VhaOGb0ZoVoU9fs8kKIHPkdHVcLjXWHGTOsCYMcjW3CJBKOziq
zWumNxwdo2+1i3pnymKiGM8zTzjUYFaObiNK/kr62f3ZrFZCljnBe5vGZ7Mad5puThRWhGYkNmwH
a7hXxqk+JUp2b0QU5GTSlrpZHgw6U02zjBS0sTxg0jY6qwhoCD1bcfQbvhXs1AzNXqw1HAHsNMpf
mn6fSZWdQsuYSAbumVZeixqMGYh74eWobY+LGbVBBxHTHVM/XczbdnDRpg5/TOWGqOVLQjBrSRMa
4CPau6zeYWW8T6UQe7Vs3oEs3AzlAvG5WhHNH40guHpyNcz6VfxcC5tKCA2UQ5PAa9SIurNKwEwi
QS+dA6Ilk2hIe/RTC3OPNeMKMT/TAQSkHGcy2y19L4z5SVetS5NyBMZs4UwQKsFU8o9phzLIe4jD
xS7WrENiTR/LdINy5jlHkeqRC9LsCo3tRJT4FScGspGF9bqFV6mf1xa8+apA5lu1bT70kDe9Oyva
3iLwyHNN5VFUYi8B3K4nqcqDg4oVakZAfVjpcqR/ZJzYFOMMOvBdxsZv3VLmfahLYMlYSCEasjzN
c/B2VISmy95fKXgHKEyITYzxr1Dj90kMIykz/hpWX3rWRLvfhJrEeZMWogleUFcfEkfVocrZQUbK
qae47CW2qX/ScPlDhnJ9lhlTa53B/UxUUaZrvwD2FQFSGQyUhhaoWWWuP7BL6BEHus5g38kOwoRL
q03T0dakQx2Q1j6ouQ56Sv+Wag046v6sJOxtVSu8Lq+f07zEjmTdAMYMlor6eexdUn1pUnhWHh9G
Esehdi5XCwl7Lb5nzf2qiyUNELLV7KbDg12O73Y3fkESPS7z7Fu69lFNiQkteQTRi/kinFoTPslY
+sxB1Fo8ysx+GDoHW0Za3EpnYIDSqAyy3ffU7Em0L4ynsP81CBVUNwxREsRI3FHtMJji8jY3xUVo
Fodu1JPnxByjVe27mlWHrMoxiBP1nsCRZ12SiukO5T6K519xaEq0gPYDAxUCXNIQZvPy5ri/HEtB
JKKvLL6in/y+TymwKTDB10VBqlfBDMWWmHNPtgPzhvig1OVtmT+DzXMZdoZH9km/rWNjN6UaKzGp
8VY9KXeKbhm+c9NFADtp+qFdIBvcHdCclPZubNQ3Jc8ZtQz6IZxg7k0hYXg5GLTGHvxI9l9xg/Te
NE7UF12ZU2CMtmdSVbL6Gu/U7EQlbUIdzkmpSlxfq6TFx5CHkLuKH6LNLRtD8x0n/Z7t+C1mTjnP
Q+ErEjZg6urzyZ5fK5Hku1A/5IKBdIkPFQ9qtLPIganE8JaV0dqhZuUfpvzXXKv1uSAwK2k1Oq3k
1SmHFBPpbGXP08TV2yTVe1+PlBzS6hkTdoyHY0KiXduFofxdh2RkZHF97aN4bxAksnfn6Vxn+u9c
wbAbp5DfV95Q03+hSHpmIF7tFTQqXsMRv3MVm7Why6E0jt21nPcuFOB5pt2OnqsJwiyCzlZhC2xw
IuRMtdIO718e0gtJku8qzC+qrQA1T2uShUKT0VPSHWMAGx6iJdtrK/17NMBO5c+aZZeHqNI+bE05
2stE/8RFzWPU31UF6hRe9ze8mU8q6nHf6PF1ATkM2TfLfNJgoRAsd21MhOv9xNWUQxHDYfmJJAbp
t/xLvuU1dIlYTjhHaQSdF9J+cbXpPLfASODMkSVvtHeyFZ8l/yyQKA9J5uoHZY1cjuv5kpsq1Pek
HPZJwjpNpfav6/GFYxQZCKL69XRo7dpoPvBzTMGHCPBtfCJW6DnTdCUgAevwgpE09MYmRD307U6v
jWO80tt+souBahNhqrmgOCO6GuvEOc9clqmcokKDgpdjE5Etvd6mRV7zrlr6R6OhpSrQTNCw/VWx
8bxyNB6UPKNlKIw3ydxSi0YZkP6z8lTc6BKb4ilarKOWU6CLiFA+zk5UAJD2WMM6OuzWZjAQGkMS
pmF178bRQ/2HE2/I5GfEWTnF8iEXrNSsFj9NOhKLItS3uCWoYdYr8qDGJwCk+R4N131qywtjBYx+
Sn4VedQHLAIv40punY1H7TMqnU976F46lR0zM1/IvnjUrTIQETmFRABDASdIdr7pWo4WbF0oxI+d
ob4NvflbsSV9ZZRunUF2XarSjEm5/ttLYuCYkKdmuGYNHHBOAMjgVniz9h6ui1dHiS4LpEKQ2pdM
txYad91X3Uz7xlZeciKJPTs2Rn+sKLxVEzVDyN5CFTOUlYtVXKieKfKbKux/lwILRTwsQCmRP7XD
o52Ls1FYna8rAzVVifxeBVA9pYoSiDWfd3C1HVZwoujT6isu4iPgips2ifdqZn7HTkufqmUKSJIq
UYrJQZ/ra2YRKNo2+amWRKYOar1DFf6ZaR1yUZ2EbjPZpRmD57RH/xaWgIPNHV/hPMR3dlIiEh4v
paLBd7K02MP0GI7Gr7DHQhGGf5dSedKJEpqsKn5Ssg+YiaW56L4SqaixRv06wx4LjF77sof+pLvJ
YzUyWccB+N2H68aO849Zk69Zia+atAXoVxV/czJe52y8rVLkeWH0SQnxSbBq7NmV3Jv1/DHUqy9P
5UKuFC6KwKWCPa6jtqM2XzuV04EpXhwYM61ZNdEJgNfpJsQfrkkiRdaVlyInTqkyfxXOKJigK+9L
NF7UBoS0W97qnMKF7Rz6qnL8YgRyV/a7ZEzekrwV/t/GrL9MI/8d1jVaS716KKA19nbBycVqSVsy
e/B456UcdyH58aic8Gpr9Rmf0aOuSMTpOH9xWRznESxhTDZomqo09YZSsjeiOV+EEajMVGFwRXhB
ytFX/X6ZUpISk2y/RPYZB+WnJZqPfFnuJJwvxmrWLUfIq5VBa1OGwC0rNJhOdNDb1LfHAcGxQlpU
ulwxL91ArV0OjWnsTPAGXH808ihz39E5uuSiyiOZDlD0kYFPzgBknT+qNtxfk03zxqaf4hlUdOzF
5a2RvwwiCwhQvW/j/i2WjMDXXXCZiZhCWKLuI4sdBf/EdcnDAx3xt9Dur3Ru70JA+awS8KHljbYj
heici+Kxj/X3YrIEC72YshY/leNCeRI9F8YyedykApFKU4bmcX1kNfZIqPZb3adfrH6fcIH2J7D5
ZCovYYDv5c2sL20dvlMeoMeIKVFCGvUXhUFOqxG2MsxmtnMK/YjKiLZeOhuUDE1EPqRyqexaubLW
fJ0KervLYO/Jyy6DyrRG1vSTuy8WUDSLyLNj2d6WlcKAgF+wczLli3WvN+OFEEnoHKdFwTdZgKwk
JCuanOhGJiOLRsgJzPYVv05NYotn8zB3hXaj5EywGpwITCJsFmpOrGLP0A7z7DYn7HGJ185kME2a
UfxS5g5ovJ11h+3hz3Ng6FOOyy4PAxsLByD+Wuda1RM2bhcVWQZr+tP05ogEGDcBFpY9zX7jzqfK
xpKOyenDoo+sCfSntjEoR/6e/aJRqA4ipNMHxJ6lzcuSt91BUqG3I9cw2dKATPpH8oU/hz5fnV1c
fRZlPAlNugc7/GuT2enPufaJjoxrTYfcLVVFRM5x/q4MAFUrg9LeGrU/Yelw0FBhF2H420jF4NMi
cgKwAcI1gDirJX+TxWnJaW6ScS3ZYuUc22j4QvsrdvUv2SHfnjkJh0N4gsQMIJ2OVe/qr24G9Nvc
17Ny26wfl6wTGMNCPjVCvnedF/h5YA9LkiWW0pdzellU61dR39WpkF6aj49lxPQ5d5xTWwtamvZd
puMmt53vdjKB+EfN/WzmD+k6OnCVgrbh1J6FGo1+1xocES4p8LjKbsjHKIMmaiZm+H1AcT1yWBun
UgoCdUxWb0cjigWwCZQdqgWRQLNrmKiZYUNojNpdatZ3bSrfpmINWpxSeQiN4u+YLN1tD2kjor2t
mqyUjcjlAjsbzAcMY+fG6lsy27du9FfvDGayLXloDgvOOnFKTo/pYzG+hEYCXchhjRZHRuRhsfam
HpbDVE2+46asnW1z9JipHtJE1V4zl7M17FhWt7RYpoJ8KC05i4HuiyXFlTX2k6UWr13h5DulFQlC
i+gNxggWdkc/4GZSfYQenAZX0aFN7BCdQ5pUg7+2PXdSx6yu8z/W12nrohAMaWbZgSBTfko/G8zC
9qpjfS44+YuRVmUoGa6AUMHizsR97CfWcAq5S06ZO35mWRqOJvmk5QABVQPki6xqZFU0rMz6O0sb
2C/leMxn+sxabronXZz6oh+8OWIw1S00n2w7+xxo8nG1qRSvRPTQ5VV8ilK5FtD6u4nFxaNbGYE7
mdp7tSgYrOjm72odPYUfDR0WX8sUatf+0tGzRCbb3kRYAweKkYfQYq8sK5qdg4rvRF4l/jofjUq9
c0sTSvrM2MNaE2uGho5fsgwj8zJ2GMgI2aGNoVRQ3nlTmw0PDZnpQUe80QrkP9OXv43Mxs8H+jYT
RA1tpK1JLVWfUtlA/OCKEDci9JshUW/7Ud0X1JTebOOcThYSy4V659bCOAh1aPYQIk9Lk9qelZW7
WCewZYm4OESR6M4j/fbMQeCeZtOLVSIyVftnpmb8/8sF6Q8d2TDp0pu8oq3OuhVObWoRvSL3sBig
SDRlcult5qdNS9O+NiYFUyw8yNwtdktvcDEeuzcQPbvSXOvPCmvcIk9mxpk0T6qX0lqMo61XqJlF
Nd+Ibp0JtchpiN9Aw2dnLXVtTp443o2diNktlFFgwO5oBHKgscyyzJcibwvf1srQB7lSouXE9Vqn
PpFtJQCo9ZC8yyc+Ips5hI28NX0hxJqn0FxMkb72Fts21HrrmCYZAiYOe2w+L63FX9yYfCR+Ijox
kcVpjZGM5chX0zURFmfFBdTndI6qB5UWCntU6YX8V3Zx1oH77lqWe3y2Vs97gkYkU2eqLJtZz85y
6spPI3kULNyJFy6IWB1EeWBYbMCI2bvytooJb8Er+6laov9V6OFOpvOrMeK6lLZ87kK8nsiA2kNJ
EA2n6P5uShbepPwVpATR1ol+14Y1BLYz3ETMUGkcujpglGimbW7V3/Cb2URzei/VQSF82sEBIx1i
N0qMCU2NnlanQ6cTNjKQsFmyJ5shuDUOJFz/9a2Ye043U6mfAJVUC2WFyT4nau17isxPVf8rp+Ub
9AzhFoDCzeZ+6SwVMk5IHzr8BL7FTwvd2qs5DgpGhtBrOkwm9D2UUV5HZswWKT5pLHddrLy7rXB2
g9YSuJZk1S2TP3uXLw7peIKZDmMvX9WodFjnYO6lYmVdewDsI3yYGFnAZfuUGuF8Y4Uqsw2WPqJE
kmNH1bRXYMGjQ37slVzdt849jAsKQ3V+kZN2XDqVrvDUPveSiYg19r4elZ0/ja5GoZgvfPvoNu76
99xiRGb81WVy77DaZxHMVVHKCakRy4FhYgAduwo1+7HFN34XkUeiVIRZE+4UjJ3y3Vby3YjI9crD
22xAWymG79GhoV+ntOBRVz71NAXIe3Ph/pYWzQ/jWYYsD1PoDTsMOp/K6l6L7fk82UQXFGn6oIga
er45s8stdeVVSFECTbLms1cmfleXf1Rj/N1LlYrFGo8a557DCt0eq/w32g3SK6GfMu9lZazb7S/+
opS9Kk5pv5j5IQaBi9gwyJT0WKgEOrehcd90bnpTdezbRhNEbGRvrl3kgQzBtcY1d3E/jtfa2Rmo
ZwNnEqRtDJ/zXN1xhU2pgg1P1Njn2qpEB1Lv53Q17PasOwhtQyC/1N8pJiuWCumjrrqhHze0XuPK
TLhH4ySPquGutHDmKl/02scPJToyfVVBO4mr7BizLVP5Zdsrm0WwNGo7hHWS/4qmLofIXbq7ZL0x
6b4VKGlvtqesvCHKiM5DnVn8td0aQRNOxwL5I5pcnXMpweqO4kLxb+Uc1A3n4bDWntIhSdkP1NcO
vESg6brtR8bRsSwzEIv7GiWxwOVGT7vqinHXhixkihEfROq1U9Wcmql7kna9HPTUSHayza8TkjFm
x0znjDZvDhw8BBs7QwZHeGJWyySOEo5zLC59MBV0h3dG2w1XWTu/8pINWi65V9Rae+3dvibDe+9w
0XdqmCw94w2oY3dtONPkp83Yx9PvcdCgiNuM5dNBezEslIV191E3kFxwdFEKFTu3te8KJmJBvYjO
p2jdhVgHJSNWmDlr0Mb4J23nILRkT3zhTdYO0x7wN8rF8Oou0W1ksVZhWbbP9Dr2RyWjH6ONNxr5
AxQ50x9OucCjbOde+3+MndeS28i2pl+lQ9eDfeDNxOl9Qc8iWUWWlXSDKJWBNwkPPP18yFKrunX2
TEyEhGAaJFkkkMhc6zdGdRFtQhjGDh7TkfynyXMpQEG6Usb3Af/g2De068gyulWTZ8FGSXFGEJr7
7lhgNLPmcWg6f2Eig7x0RnXp1CPzszG9moO7qwxssuN3x+YCnbL0RQxwa1WnYe2nYGKUj8GhN8qH
KgFM0XBx6fU9PI6DV4HwCfxw7UcVKh6tvnA882VmnLAQR52k9nRj6evOUQd5nZJ/WXeBvfeA/FxB
VHzQZpvxoFTIthd8AY75WqeQLeERFQRfN4PvImoTp/eeTZ5ad/AoQgvkyi7Gm84ge2CZ/rfwDAKF
WWXp99O61YHud9VpbJN0CyxjP3b+DXYhUF+IRSTaAFTHYcxgHJ+y3HqrpuFkmu0Nq1Rki8ND4tOD
q1MBEFRvErPl6p5XZ+RRbuw4NFnO1hmRE2MnrGavDfigZ8OdMk7aqQULpIMD3hTRLqtY4jae8aYn
RrvI7fpJKZqJOFfCw4DvTYeZKQA9VW54aMilEXN71s2mOWqYxcahO26UpvFW9VQsPTPkaokuKcoM
y4C5vqi2yCrtwUzyKE9UHX5/+T21sRPzBwPHaeUtsNrnxEx+NFU4cfXr217wu5gR5oX4rW/sqf4e
GAQh43im08dk0Aw8nvTCDZYmEmVEGMjYWnzNXdVtAD4xw17FTfzA73/r/KjKylsFxAsI0xL0rz11
ofRsq6zgbaiH21p33sq0eXLH+o4shL/UYwWdfAfjLA9FKeGzHTC1Gb1DHlXBNdg2gWRjeeAu2mwS
bPlVss6ObxwQSvuh+b27FDk4sTmblTfQ89mppStsd/bdYCP+cDUa49bhDsqDYpsxcfu28tVoo3fE
zXIiz2LYFiqwNujvYfWWO/UTPlNEo/PiRpgbzefJyZyOurK3y8wO9eP8h564YNOHdetGQOpUs8SX
Ad5pOdvPKCMAO197dfQ3EpruOpy80wAkbZVrSCMAvY6ECqbXC68Ga9IWcRSeykLBtdLIjjZstSQX
2bYZLXUNbM5iddEv29zeav0QoDZWCixYxK3OwCiscfsn5lXFpjSA0Ym7Ywjx2hMNM/x2LOO3sBCz
6FSzN3KFvxtXTtMmisPylk3Y7IE29o/aFHoHIhvLocZ73LUibT04+X1YVmejxQgCmWo+RrTqM7Cu
LtFy+N7WyU7YCgnS5ctoVDGuMpIjmnoX4N+I/g0lGauBJMaAuRPIqa1olHLdlzfNpGqHPOs2fa4E
K5GwKCvrXZFrrFuJCUd5xK835Gs3nE5RxgTkhyJfq2VzFbgYtwcqtgsgjjRPqddeqkBX7r6mQ7Wu
upolQBOcFY1Ff58XrwEJPRFjRukFSrRSRv3ZbsSNqTa7zEvHdaOx3k2bxCYeZEAWSlFk8ftzExg/
SvMQGMya+AQ6pMPePTAOhWlBc++8NzxSngl+mcJ9JIOyHbCBg9NyMNiUhgHLiCHQbyCs3IS9ehP1
LWgPbV8GabbRCA/YmX0edG+G8rAcLQVGiiNY17LSn+ohugdhyXIUHSqr6SBq5PZ1Phl3vhHfmswp
G9dpt0k1bb1Su/J5kkMWXbYFCTKsKddxTDQSx844qha6GIwVMEpKbsBipwQXU2dEzeFyR0W4HTtt
4zQNqxKCjR6eBYtSSY/mUL36cfea1OQq4mmhidtUtC03DZQ/v/iqh/ZrNFhvbVeg16+vDDUtt4jf
ky8bEVYQ7Nrt8AchWRL2ZV4RPFNujGK6Dy3nMXaGnaobexGyVFUa/Yj8DnQPE4xOywPRqt12cXzX
TGUt1JIHBtIQnWduLMETVu1/VDmygckP0zDxYUv2BHUvtkMkLm2Kp8n3VtU4mduw0R48fFiF8L6F
7YyIj8Kj0gOkAGiHC0Q2HK0M39NCJ8CduQ8qKm6tX9wgeNSBvOruREcspgkgwxaOfYI4hqGdX95m
EBkW3jQe89ZbRZOFixJdyJgcDXRSSLO6G8utbg0re65qvMoU1UFrH0Ca2t17JuFlw4NWYLl3faOx
YLNWTLlkoNFIAIZrPiQYdEI3QV7MMqrnXG1XCihVgWvoEOk3tubgGYpuYEzMvS393fzIIy/wNOWJ
tTDDHG46VB9fWBdh1NdWNbhLco1suzGtWyjCOKetXa9zMD29C/JxaA56SzY4IJ1SKS8oOWD1SGx1
0VcoSIJL1R1+2p58eZpq7EudPSF45sZIK3muTdtWax8zlRAYqkgzI32rQOyuPZtFCQvFHrbKnAZE
TypCdkINRoIDrH79+rtwtU1bmcfWcdBDKXGGTJizEbRwCgKabXPqS7M5aUXUnghATKT1emUHfKRf
1Eo57LPaLG9jU0lu2VbPr2VFUcN/RKeIx6btowXph4G2rCy13v5spqMydGtsDcWNrAIOQB7CMr99
DhL3Qcw87g5ra6rLW+Iw4ha42F2pIt4hqwzsXa+Fp+4+Osy9UgxMN3zacPU5EIF0WPq9ruxlP8DW
w2UQ2NfPo8oD3JJdCKGStDWfTNbVdt0sQdhZyLj8VZdG7lJD1OdG9kC7awTtEhPQtpL+xhy6nwf2
dhfXzPur3+pN1gZI6fQktP7qrwkbFQvzSJ5Uv/6sTrFWuw5AGMlBZX1ajFhPhdaZvcim1IV/jvH0
vBc+wKmi7JsrWbS9Ipk94KZ1NMTtvVcF6UEXxBLzoG95cjTuBQ+EZQr9plnmznDqVSZfeepYefUy
AKy3l8U49eItxAZz9TFw4PdHvAoJms1vW6WoziXaR1f5Vq5XPpF1MU/ynfoIy8bJdwMCEnTvW5Ht
2E4rS1mMYJ6eek9/yITC51DVG0No9Z0cR+NMQhmVOMqBrBxQn8g9fyNbm9hajmB6YdWkxUUerFRU
m6Ti1kIqKwyXrV2gddFn9VI2g2guLrxhtKvwYGYWn/tk0RSCuiKp9TlOUo8D+4F8S5BC3zSNEd0Q
Yg83RT+kZ1LwM3KgLC9I1DmrIoi62wRJzVWNqsLdWAl76cO+uWftVS2D3k4fG6Jv3HdW/xRO6Nk5
qeV8zQcrX6RKW3w3q/INU1noklX+5HZx9jKUObTB2HjNJ4DsqVu8NwMrioycChmOYtmpJRPHpJ79
gRXNojoSrQKSm6FCY9ox8AOsiVnudPSeim1ILuSNRMTBaCbxmlbOxQHh/yPq429uHlbPKnsCVm+1
900nd7tI4nTcRGWANYqniQtm8uhqpg5T0Gy4LOuCpIRSOSksfjohLrJBCzSHScIv17IoG6qI4FAc
pArLHYb66FcGw9oGYraSxWYeoHB0d90NLop6v94Dr+cC+DR5NKsXRbicKkfdKIaGCvHcR47vkRPc
DsLqPj6qbMhrv93mNTkt2UWOPygqOP8uJN9fCPBsMNJ3U5dgF0kK9Aa3oGzXCivGErQMT9xmyrpR
hvgOEYNoWWlW8z1LlWvdKvuAHPFlcv3wXWTWMwBv76m3dRcL5AbabO+kRFU8cVDywjg4eu9u2Lx2
3P+ZTl7c6L72fvfVKpByCa017AF+oCmZLrlT2t8GWy+WQdBPt54WFRvPzpDbyeruCnS/u8W12b/B
1rReGSJRH0EUxggmhWehJrf5pOvXRpkhtGDYPakJcoFtEoprLhwSRUGRXCdsnbYGWgunJDHTbStQ
SUlzElxZ0o+nxDKarZGDKshNkv+tqWUnrR31Lco2wUnzdHvLjeIckwQiQMGEy112lQM62ZZQ+3eG
FYcXViMs6TTHfgnSK3Ql7NeGffiiboLxVnaNrEkhKvNX16Grf+tqQHO+VfH43naNxezbJnegp+Ij
3mfb3kfbFLVlwhmyjoDnthNlH6577EJXZaWS9fP7S6bXOCvH/rTWo6m/yAP2ss7SQE5iI4va3E/r
YOIGRmltS6Y2jLtjYtmo+gR7PRLDx3lhTFDZ1f3qiiT464SbH0JVRPrB+p+b0kP2Bp4Su0F3V+Ci
AsayhwwML+FioCq8ArQzrGVdX7j+hdU9GH0UN8kJ0U/WOb2x6kfkmWSpD/3sGomynSzJgeCnebsY
9zzgzIwhD5Zp+Rg3cw991oHnrEjl2vq+/dWP/MdKR9ruRlaVnpsj6VbtigoL9SFNm5Wq96ArCKA0
GyU2+e2wgwzXsBHhYypTQixLr28cHgsAAeZKYpPJ8qNciwoBPuK4Hz1lEeF8Qk3z4XMI2VBYQXNj
k1JHc9pFBqavbzR/VHcycJ8rKR+CC/P/UhlYtrpTNEL88kTZUR5kAzxU0sHzydNUAh9PPHsfzBtQ
EVbGdUf85ybIBLAWVAO/EzWsSfJYxVkvEaqwJvg4RUvC0XDyt1wvvEsUQLzxBPF0WZ853h1yH+qd
Ny93hYAWo4Qt/fPiUJSoQlkjbtP+mIu1rG9DdkR9Wz6RxXEQJxqwV41JXWYWlrNa2CuH2uFqWsiX
zYhzaT50SJlbykFWVXFCqyx/vJS1n+2dB3EtzZT33+pl8bc6S3e1fSaSde8SQ8X3ajyE+vjzoKr1
JWr5WycTvHgWOtZXLYZ8oJZJ+Z2k3atllvaz4uSPjaY1e9M2zK2rxeHaywxUP9CAfzQLjfQZDI9c
d5lPAw1dpiqNnnC8xNSYCRNUhrKujfHgorLlj7GxAhXO/JcP16MQ2dtYIurZ1vrXwKpVEKSFy469
V676p52udciKqqTuF2pvBDs/y9laN1C7XD17Lj3tG/7kyi2C2cUh15EZjJwJQMLQbkRWpk+dShJt
VFJto0Dh+m77SwbI1u1TVwXllSaqdKNCENsXbZA9uuO4JxiZP2u9UcB68v1DFnbxrW8G7/LtJt3l
FxRDceMUWXftB2QZhvmE+XOAoCSnFYMNzO3A3CIn+SNGkvQkD0Y+tCdhtsBrLReJA4VdugAgeTL0
yBwWsg9czvklMG04cObhZ/HXELJ7VpZPWZYWu8+hUwNYsKl0zboVUAOGYdqj2+Jdy1KeQEBzOmTv
ZTGuQLEAT933bn3tkBBs9jURENBharQshFI9jR151Tg3xTdnIm8dDWn9XKTZEzCP/gWL5lPLevSt
7mwoWXmAg30xLQoXmsBCYSM/h6O9AH5LNoCQcQNzpttn8MQbeMqzuFzhCBTmdK1cRFhLb2XxsyFJ
lQwfZHCWHeHum+hR6bARNxCkPrp2KLxNXQLx7Qe73odGeyVL8iC7WHM/WRQzu8jsA+JljXOJBlXZ
5y68rgyWOrv0DhEFHfLVKpqbZZ9K8dVlmhITrSyLPjxWX9jSK1cfp+hauqz0wLr56MzvdK3hLGFV
lnOBMMQgv97j4/zezyquLN6jBlJwGMqm3ywbcNi3QZLlt/685YjUCqzOrzq3bptVQggM6A6ScDBX
9HOluu5R6HF1hMvyxJ7YulehVaE3Zp/L2kFSNgZP7nAhHmWjhar9ChxIuVNLcIJNZ5Tb3AHvmjZG
8BD5hbMuO8QR9HiARwW9E/OcDqrbkNn3UwrKxisC5W1Dfs1/yzuWpEbVWPcZY60ByCbHwTLCVRmn
EIhACtwRzVwPjHU2LMO6myqfwKmjs8OEZMfeHFF3w2zihWx1DDKdY+P4R9LzCIxGUXpd1nZ17YBY
I4VeRT+Ek11VeWw9VkbpwKkIkAOZsuipVAggzB2cf55JLrUmqO6GP8CLfJxpM2Mty7HWz+SWiLg7
Ir3vUxhKCHhGl9j30Y3SmoIUSeps+9HWDzHPCOAwWUtGOy6OzG/NdsxU59rk+1k7SWJcihT7u0hV
nPthlixCj3chhOlu69afxkU2ezC0zqidSHWmBC5R3ZqrchD8p3I+fPRrKrPA20L5eYZsacYRh+Te
9LEghNxOjnsNIrG9tY02vCttNCsihN7WsigPdDAdu71lZT+zgBAe+uwg6+igmYQDiYD0e99rTZxp
u+Bg52l16sM+WydZ2jzqUfwif2rNeI+sPnyNuVYJpo8YXcznuEgVHcz5nNQhplDFZv04GXP6oPff
zPzjnNxLtYXuZj/PETa4lCTND1CqvIPWjN6BlCf5rV4nISHiPNgkPBsq3LBpymXT7y9ZBBsrpY02
6SCyFpMCEx4frrqLmr8elWd81McAEYaFpboc87ni89CkEQbAoF7vJ4i063bAcb2OBuNY5HqyjqxY
eYIkf9NzFb5aUXc26954greQkxav/0dXP2tv5NLVDIdz6UU/u/42qjmpeKwXIiGM+KxXufGg+lV5
H3R/K0Tds9bZ+keL5v2t5fdzSq/st3XlA0KZRIezeK0OPGNh/JMQVc21fJloCAJE86H0YhQm3RsV
3a5Dlcz7NfkyR4NWwVP1n7WyjDJ8dTUZhKy9UbnKreAAZcTcpqSKr8jKK1eyHuI7wVNZqWWDiy7y
3Jukn5cvZK/W1lprJzvUsla+lAfhWuTKnDZelChn/OwvW0Yt+N56VXgYmefPAbfGLh0IzGmZyM9+
ruVn+YpV6GNDMvXqs37wA23nGiTu5an/7Ava9GffBu3eBRoHLbLDbnCSBwuhT66jzFw7IkO7pGnh
fsuXn33qkXTH731ks61aiLV0GMtEwAyDewXx90OeNyrx6fmlroD4kq/koQ54dgFPChefdZ3ujuL0
WU7sKdnEGTpm8mQojig1/TYO4UqSNHVtM1255Mj+NgYLJ2eZj4MKvqaEq4VcX+dFZ4QM8nOghvlZ
pKMDR9w3Vt6oZ39v2DUdAn6ftaVhOCsyrcZKnigPSCvn53pXzT1lRd2DD7NZcmzhaWQ4zTxNpBtP
mCGIhSxCZSq2tYHSkizqJpRRBa7mURYjO1rxgNTvS0/Xz0lm3svqPkK7tTHxkIvHfHyqNVK9bCGc
vWxVLPUGJ83pglG2eVfn08fQXmq2hz5uS/SUOImMx7hGV4j96PyxtBQ1wcJSjOseX6Un3ceZ5H9+
WnP+tCzDwg2ZpOHp89PKIRM+bVYj0Cxg6W+lEnrG42LTFAG46Fks/UMdfdZT/yyKOoSJ5gGhka2y
YRpSZnZZTtX8W6ql+U6WxkwcmCqh+KTa2otZ60ILjKIz2m7DqiaevR5qZwTKFGZLH6GC64KlENZJ
vkX6oUI+S/b+ONExQrDTwp19PaKzpdTRGbxZwNaivyT4XxwRkD+0yuA+qTpvP3oDrCPPO4sueajn
6tyDZ1MlpNObNnGfhsaIlwTio6NsbewYT4wxeQw00NONicXO0CvuUwVpbJNX8bCRZ+l6TziyjeNr
T0m9xyk+yrd0lU49ovRKBnB+Kz+OSeRWubKVxTEZv034zqJhVZf3deCv5Vt6DbkxbcL5uu1S/dGE
NZZE7qlJDTIeqgq5GCOrE07ZzqkXFrmXWLN9cKHm3TimJnJDv5oHBQzD5ynTNI1MokjsWzxaDQvW
SdjdBWHb3WG0ROgwBRzqBxSRvMFAph+fP3torf/Qx0Z6kv1xPam3RgfRUharecA5izuPJc/pq8xa
oinibT3D2jbtWN0MOXx7FgBA7SuFu1VFJLM17OA1vLRhV7zi4ZSBEwxmrwETtu3UuBD9+/jBsusf
nqHkr4mvA3+xxVdDt8S6QZnwSDTSPpWTJvBA8pzvsSJWsqtwyfPpvereTinecKMa8SSxqv52Kr1u
Id/PhqSYdrZ49kugiooYWIwpiXWoIVWui8h2nwAOnGTXJta/da4KB1G3NT4UER35NxR+L5YO+6i/
/oaEPdTH31BkrKnk31DBGnqIcvED+G638UViblI1mXaAA7KVjrDHgyx2VZKv9FDVH8ym/tk6eYHx
t6Ka6GJH0ijbwHYmT2Io8aOKT/pKHdXqGjB8vxdaUu+QTUZHVInSlYNu3tdx7J6AQJvvbn2oU2V6
awTTBCLkMYRyzp48v7quiWcWLYILvZE/95kIt+hlZcjfpX15JDKHZdT86rdii8gzNsNms2QfQG8h
+hF2BDbQfpPZ16lmrP1BiY6kjdxlStx1LeuFq4MFguicHw2rWBdNj2VE0HKG4UUYv3iD+zFAvzcc
E1ctbbbXcxz1aJpgQeeSiANQPEU1fjR2Vaitq6pDkWBukF1kq9fpxYEEAir6MQkqlMA2aRVYJ5P4
5smeD7IYpr19mDCXlCVZL3toGfkjkj4OytR5DPV9Prcv8DgKrWwT4nqzlALsMF0fSoT+76IAwGSt
gbOQQujOVD/YnpvckU4PP+rL1Fm2ml5/R20Dtnn3ito4zzDgL5egNP1dgHTQ1g3T/C7pSXI0itq9
Gr26RAC6fVZRbVoh46hdI52KA1qbRptBKPVjpWoPQZX0SOpglDXm3pMV46ESa05ybEvR4wFijKj2
j8GZPQZk7Dy4QCvvj4be2BdrPpg6uEWruIxxZM+KYu0JCOYB/h9Yy8pMqr0+saz47N/WdbRRG7Zs
sk6e1oWg8MeozbayKBvUqHpDtt66+uzmgKRy6iK7gbxpX1Lh1zdupyw/O6Asw9IsHl8+h6kNR2yb
CVKfPEk2tG00rJI09KFcMJCs05p8wOw6yvay2BW+vcmjEjSEijeOF1hPLlu6Q+8BApDFehzDNUo1
6k4WnaR4aEh3nSFT+Xcw1Dd101pP5RhAYPNutSE2T6QukOAP1HdgWOo2rkq2NLJOHqIor49wrqAt
01edCmPjT1W5b7r8G1hgqOeer6801Y1v+zG3zqb+oyW2AHEGu4o9MmZQXufGoiqSW9WM1JVKdmgt
6z4a/PKbMeraQZaQUrTOXv5Ddpc1kaWpexatfx8nTgsVVESjrCun6yCSNvW3AA7VxxhsLoBri+kb
5Bd3WXlkpmNS/9o8AUXovd59lnz/oyTnqgGVi8+27h+lX+fJSe5XT3keOaf+Tu/JVc8T4K+eH+83
t82CO//hPG8IQD8G/T7ox+QEszE5WYl/22Zjt0OOJTl91stXH3ViIGHWg2yg+2d1XjHTL2S5nrqX
NACYjz/Dyc+s4iRfyUMtRjRV9LTFQOyvBl9To+FvZdOJdoUaZFdxjw/lxzCfI3S1Mq61eNbum8eX
BzkWi4Ju8eWP//r3f78M/zt4K85FOgZF/gdsxXOBnlb95xdb+/JH+VG9f/3ziwO60bM909UNVYVE
amk27S/Pt1Ee0Fv7X7nahH48lN6LGuuW/X3wB/gK89arW1WiUR8scN0PIwQ0XsvNGnExb7jR7QSm
ONCLb/68ZA7nZXQ2L6ihmd17hP6uErnWzvWu4wEDvFZ2kQc3E+4yr8D7ioUS9R4LFUwC0k0QJ+Z1
NVnGxyGbtGuTqfWK3DDfNWpJ5jWo/HKraEG7+OwnG8i5YaBZREgmlxFBUSvfidztT1aeDSf5yvj1
au6BckrOMg7cacjW5OTr2r6J2uJSRkBpfXP8W8nL1b0VeuNGfvP/9Y+vvpY/xUtRjlUUhM1vxX9v
34rr5+yt/u/5rF+9/nnOv++LjH//zy6n6KUqarKYv/f6x7i8+89Pt3punv9RWOdN1IyX9q0ab9/q
Nm3+uoTmnv+/jX+8yVHux/Ltzy/PaPcQ4sEYMnppvvxs+rjkPPdv1+j8Bj9b56/izy8gN/K3lyZ6
af/DaW/PdfPnF9Bw/3JcT4XPqhu2QSxe//JH//bRZPzL0S0HBpnjmprDxf3ljxz5pfDPL6b+L9VC
lcgh4K47jmGaX/6oYQrMTeq/PJfL3zUsC+yH62lf/voGft5EHz/df76pXMf6x11lma5jGJ6u6qar
OZaq6uo/7yqYx7ZnF1G3q3hMoEMJxC8QR5N0PGxHkstW03xtlPekMm5dtWPfz9Jvnc/WCUkMmSF3
UwDJgIuXnZs/lYV5ozbuvdu5yRWocP/QifehTY+da9aEoGysZlKoRtE+VRVim3HnLZGGZF4JCCZA
MBiIOZsQA9D0y21yJPn0gPFqjHgHS59QuZQeeVq8cJ7rIXlwPP3CQgwtlqBHLbhCguesrnEwQOSg
BHEs0EUK8CJasN479v0GpO1zrOXYLBcYOQ0PcNbjJSH6izfeQoe/r0DzK1N+X03he1jZ17YV/2h7
74ad+qmv/OPQ5FcJ61GMjfAJb8iotK2t4hhefZ3C8j70i1vUcr7VabXFbWFds4JYZb7zaBrhuXWS
947dAYyz8ivA0PciaAw8mviaHVu/2KV1qCztSJYaweSAzxw41VezWJcwbo0M7r9fr3HaAwINJ1Ej
S2MBDPfir2nnb+cdHMYiZFeC/NUQMctFlwA0X5tfQx4x5tXSTGXvPB/EfQbGOkVO1R5PeoLojm3z
q5rJzjVNaPeAnFXBZ4AaDzk5Tneqma8C2JNDaLtrMDh7c7C/Q6588SvOi7oJjHAM9rdHwjNnaxT6
OuhseaUoNUy76bsGwT4G+YD7Yopb1RDsbWFHyy4xLxPGo/yc+m4eODZ9CH3zr+1DLDDLp2DkeyhT
o1kL9phxO4cK44H1dJFe6gAkjyDWjP54ZPesZFnX7cEPrPoOLR4TyG9U99ct6onka4kXksjE92E2
MJ6Ch6T2eMg56KJ5Rf5eYyUIgyNH8D7AR4RLh//bxq0tgIG1BsHceQIz3R1QFXvxcaRYNJV3Hzug
JSKw4AbmySnw7JDEco0s0DLMYjIUDfEbzRnPSqe96NWLlkTKrV6TLkZGn4R+qaJSjR4QWSvU8Ik0
JpsK3u3OG656tzJmXZdk1VvOvvOdfdjhFTDfLL7nDSBvOzQAgEdM6ntJ/meljcYlg0u3rFTvXgzB
EzK2mDHx+6LAkKnWpYsqfalrwUU0ebRJRh+xLZbK5Bf4M1msx5BkRh9cl56+DCihYL7TrZCcvPVQ
rVwEt2rfgtfBLgRVaIQdcBFpU+/Nb9ZhlN2WurGeleFSU323YZbBtJlvPIE/ZDgEJEWta7gs79hT
GAtd51uBjf9k9TvYvJiSJdwJ6hMuJFdco7N9LYbJZnU0ey4RB9rcMsv4rQIewqg2IayGSdaqKeyO
y7T2liATv/axjd4VaydCmV3KLYbSqgOdHfgvov8Gl0NkYG8Bkpdt/Q5Nn6sp+ZFAfE1cCCKC7xpu
8buqBe8mPmBopZpTdB+h6Y1f7BllyhJbLG6aqsMZIsyqBb4re2Gi3RNms6mfk+CQSbvtxj8Mzakh
zZCXRjbhK5HacdfyEzqmc69XwFpds13TgkqQFyExLoZkldrMp0aOeH8Q9shh9ilCGPVXBwUMPO2E
sWCu3YZEsF1mz8R2MJ0qz3nJDJTVYPggbVRorWc/FCayZdyIfVYyseDm7i2B0qR6ba3LAEKyriJf
ouKPWKXabYtGMiwu0eIOg+6LXiIG3VcwZz19vmfZVi3GyLlmv0uapaqeyZm/49WWLJU6ZZMmEKcS
sHoSEByFqRxcwjtboLrnWWu6Cg19bQj+IC98rGumo8Qp0LHpDVCm6JTlLUKgogamj2HbhpxlzsMg
geINhgRAKAqoB1KK0YKg/J1CimBoFHPpwi8Bu1ms1Dh5N4oMBg3Im00XWte9wi/YmRbC3wG8tw4T
SyT4wJMSwy5cLVySmBcnFTAHQJO4WKhZW688p2B6y3roxgGuN5B9AZ5gIgsldN1pmBV2UAsBSngw
OGb9IXy1+CngtB/10n8BoInBiQYhvYxhB6R32KiUeJl8RUMyW0xOMm0KIPcEGssfJUHMBeKc99CV
8HY3Qm691EVaTw+WOPrVci4Jav0y4oKxCrzmFk3HO7VqX4d2eKjsFC5L0zBZ2MHZQYZwvsoHb9eg
w4hiVQexY9ubPdi2eoTF6JBYNSDIZD3TbW6CvjWQJpMPLCvkJ5kUPmih1HC8apKLvge5LraiH0S8
bgag1E6bv4dmto2n9lshuAw0LX1VFe5FkIPeMtCzbWbqJKY6c+/XKsY4noLuhxoeALCIw1D7W2uw
kP2AA+W3eyVAEMzX7Wv0Bk49W30/VpmBYc8uBVvbFgEIFkdM+JP6BgzgEQQ0+eV0vEwGJMoJbamo
naDvBDyMUIZgKh80UlkzKn/qqoqHEz5WtcfflcMJcuLsGRW7p6oESke+Mxp4ToKsL1X1zTLhf7n+
8L3xwRuDjAqWdvAMuKhbduXR6r+FTZGuANKjEaYBJKmGRl32NpONl0B+aTnbwch5w8Zhh6C7usJv
ZKmkAZNUoJGdL/lZeke5r7uJqcKddwGtfunaCqLrMEBsZ4K0AWQvuponsQpYmxAdZsn+QgSAu33C
/Mu+hYEchzg+jyZ6oNq14fC7pmoDRzY1FvJxyM1DfIkVRzqvvmKMBwdF20Ly65DCUO6nsfk6JFNy
NQDkZufCZGuZF1VB3UZTw43X8qQMjZPVFPP6jWWDYpV3CkzXZeidjFrzmd0QBkXBICemA0ZICQlP
Je8R3H6nrpWFo2vX46R+lVeOZ8waGliyuwre3Llir51BKWDApt7GzO1knUxmtagU0nKdDzcg2yHH
ggrltQc9gQvJRI1icCCmh/5Zn/pw1cSgQEPVJ/JbhkTPRuSR8ze316DgW2hfCtV/JmQB5rsL12EL
r89ZFMJ5zAqWSonCMsue5WR9WGSkpu2yizdgU2/5yvOdbhMvb3QQ1/IgxqI5VH0HHWOscE6v1ji8
e1eGVm/dptR2rMC/hQIleHLjK1RE5eK4v6oqdFEgGj6l6oAgbz2PdmuFzv9h7ryW3EayLfpFmEAm
XOKVniBZVSwj94IoOXjv8fV3gerpktQz3XHv0w1FQASLFoTJPGfvtV8Dx4JbX5YSR249k7PYsPix
rjdzusn72MZePvse4Wv3cWyOm87Qn5SCl15ORuOJPGu8wllcNvEW0Q4xFWbdeVandx5zvc67rd4W
3fIHfzcFTefZ5udBJK3naE7j2cRyrG18pOsuklijMnVvUkPZJY3deq6qMR/Ewl5rBi4wWSssSwsI
VB5myEljY94J+ml7PQKHSHM03FCTjMU6Tjp3n9H5b8zWID9s+Swkd7bemKUvVu2mu+r2B1j3gIoj
OkSiClpvbkXgMdWNKgxssQgCjiSfKLQGUmGHRSPMQa+0+jaXgVzZtA/PJC6fyy7s1nXqVwzam+Ds
02rSCqnvDSJmPYV43nMxQIe2OR5sqkl1nj/51jd7zP2nZjYYgLn9F7qg4DwdvT/P1zS078oK6pSR
KsvjXeDkfSpVYC/8FLLe+vSYtnG6rWp2GLV0ZGmAaQCxlpuJIxni2Cn1ZdaiEpgfXDasGHP8RJNv
8MD4jN7tVorGOHeCk7NkhBF92O1G6XzMtbnbkDWHprWzPzi6TR6cFIZH+DFwet1wQRb/uS7xqmzt
PPyatZP0KMM4GV7x5aaZmOvJSRg7+ryPVpfSE5oPWTXFKUTGRwR1CS5ANKp5X2TyXBU9ZvYY5Hlg
YdVd1uQQLbYJcK9EEPflplepdrotmuXPP1aH8p1B/Wpnk6u1ZaJCy430qRO2S7GVA7R03bH7U6b3
zA0dBgFJHg1n2w/xREgL/3Id3GWzbp2Ecq1TleX2j1sk5Dgbs4Wfdrvv9hC4Ah4uCE+AQN7e7jGW
J9l5zsFblyB2G/0iDOviD3GPO007laNef0xqP98oS7cxWsO/7N2uPw1I0S7Uq8/oJ9fObA5PUdto
d21mnfJB4l8jhexEnVs8a03ubmRhB/vbqjWHd0YWllvkmeBRBl0+p1Eszs1Mj3fo0wIielbuUlcF
mzYyhk94v/fO6CTXxJLAQZLxY9Y52buyw4CZwlHDKgaRXsd9YXRs7dCxn3+qL/yHGphYZuNvNTBr
ma0jUlGGbbOzKNegmvBzDQxmm5zNou4O6IXzPcqdZa4aJZMCgqyeu5pRjQH0NQKcgHuQq9f/5f1N
AW/QVrpDJe7X93cnU06YcLtD44wv1lzd1Q6DSSaCuNvxz69kg1iss0PPBwv89+9N6eWvX92x0baa
AsC2+u2tGfxrJtzpDmwG88RlwtgAqRxTlDWBOQHI0Q962ATr27v+UV36Y5P/Vuz6bfW/1r7+H5as
DFI1qJv+WVf9S83q/WsTUjFti/znStcfT/ujZiWE/S+XYwtHN7uYZZnOnzUrVIr/cv4oZFFJ+ne5
yv0Xg1d2TqFoE7Lkt/t3ucr6FzplATpNSMc0BZ/uf1GuutV43/Z/Uy2NduEKWLxCt6Uwl53kpxrw
TIhPpzWdfU3gnW1yrM1HdOfHNtCHNW22fJvR/aWGjHGM5G0k+ghHdb3AzUGQR1OqaufWCK3TTr+A
nvv+05b8D0enNH7ZRW+fznWFS0nPNW0hrd+OzsAaUZ6FrXm1RbGqYIVdOGCRAZLhfoxScSUu6tES
+I1yArk2pL2DaLWFOHQBPXEnUxFCPIaAtFRWobLiBbruroh4QPpMvPR950f4ihHdzIz2jML//A8f
/9cj7I+Pv1TXFQGRNr//rxu3RgQ41IWgLOOO5Ue0FPFdNeM1TpzF1j6bchOI0KWCvuqM4eMU6O1D
K+QpA4F5NkKT9GDax1WL/hz4IWPCZNuqxQRY1tgcNbXJMx92NjPuY983j1DUmhPSn1XhL6bUUnfO
mZZe/+E7LZv81x3GkYRX6IqiKfvg799JGrQt3Tg1ruzo+b5ucEH1NR1hfQiOnYTz4ITCgiw9iF2Z
KHXwEcp6lgin82j6JKiq6kWNU0VSrbFz44o6v3qWUdThkU7MRzulLBHglh1dEKN//9GXg+avH51j
h9qw4Kj6/Vyfl7nfBShrrqJUXFS0+HESexrYJD1nkc+8ow9PQFMRzNP86bt0/AQSvVUDCk+tx4Al
3C3V5mg/BtQysIsDo0+GaE+k0Zo2eXTSYnnRemYwk8OYjI5JeK80g9bEoJ9C022QVQKthyzjemhL
0x37Rod5KJxXBk0adklsD20m3W0VUUdNhjDcVVSS99pQFgfHuLeCAtmtWYCyQHh0LX1/Q0gkaFvN
FcdqotQW2u7ltmDm6/Q2ohx7Gf0l+mUaq+hoRYxPBXUqkyD61YDb4JNb2KAfh+h9rxXdJdbMdMup
Ytw3BC/ANhTxDkdxf3+7NST9QxK3yVY3tObRkCAfdbLHCuHuVSU37jCAibSTZ5tJyroeE0Fqp9mu
priujmOj15tBK79O9uges6j5IPGlreZRmddQlAcra+rD3//e8j/tqjZUK8uWdDEN87cLHJI0oyO3
Ul412Z17ipMAwOqa/LN0lXSpeVSOvBuMRUAyNS8hyAjkngqBdlAEUKJ8cQmLct9BdRW4ks9pJ66D
RtoBDn6DTOXNDAwaLKH7/h8+9q9DkuWs4UgIE67tKE7J/P/rWcPGXxuTjCaus6WRLWKHqKDte8pi
aEDsTO0q9An88BiflaPyixk2HlTrp8Z91V0dIJIefVdBQWi9AnvUZC7IkzCjgJTP5HZ00T+MIpZ+
y+9HlSGUoRxbdzkt/H6OJvY7T6pkFAB+VfWgT6QITMmnaEjPYVd0gHBzcA658lRunikiIKIOELkk
qj3+/XYzaOH89YO4umMqnU9j3Q7/ny5l/uS0XJr4leAxPlWJwA36Pg1j+1yABQ118ouzHt8BGrlo
prkr6bi0g5T3t005Ne0umgZiS/PW3MwTKOC1Rl/0COakXNWNIMok1s78OMMqzHNMmJmD4al/pOpe
3OXV5A2+ANruC6DETgXoXssnT4vTD3ECyePvv6r8D7uIYaAnMCx6TMZfzmQSfjvOGl+/4qr/YnZD
fBoYYa7mGokipopHkjG/24W6ahrVwpJ480+xbVzE1NuYu4x5V8Ztt5+guB9DRxI9wQwEYsy4n/Fg
bSoNjP/ff2D7rxdyx2FwwTWDf5Cxl9/up99GlLEeaUYvr3XTKsxVpElwkt7PTvelRGB8T/eFyQyK
ZBoEibXtyPk7ZUy4jo0hN11iPYhwFluzGL9YtMLOIgQvbCn8nzoFeS7AeLWVkRxDGd8P4A5W0u6N
ozLf222gGMUatZcUYMHzRfPcNQawUNJAMpx9uxqcHEVyJzujDMjOYLkMsmVOjhwfMa2rc5ugPlRx
LQ7aMn9MoJ3NCre0Al2m9eo+HmcMYbl8yMmB/K7FHbmspbhqneMZcRfASBNPN61CNmoYmGRhelYD
MH1pSQOQxzNB0L25fCkK2v2PRvMvfeafW/zmcq747WrtSA4JOliW4XJC+XW7Y8PzOzW54uq65ZKr
NPePE8zV0+xQ7LM1e3zU3B6ZDOOL8zTNYNSG6Qhaxt32WlYfMh10ZNeY3qzE3sy1u67DZ2yZY7WO
9aA/xhXEf1VMpzJ46TAm+Mw5d1Aeyg0KdOzHtHUO+WQ+Bbnt7vo4vk+03H5WxLumxG/NRicvqij1
VYWxkOaKuZuH5FCqIn0i4sNYL/XsDJI1uiWglkPslNvMStyjZML2D3uo+LVtezvrMhU0lQn/1DFp
3P66pbRRdr0NCeWKgfi9WVE2VV34ISFR5NTQGtooSPQrf6gr2PoZ2XyQL8MOwFNijuWJ/k+zMsrp
khsktv3DsfP7sAXVNOc0Jg66QKgvfv9kWRtIirxTcx1KozjFQ9I8uEgYSHd88StNnWtHO4/akkJW
RvVG2CkRn9VMdo4NU+i2+5ZGAht2Ii6tlZpxqRWZJFGH4HTy3QsYN9LFfTuFIwWzCf4EDa1mBibV
hdM2J0cXGvwj2v/B5rqoDRBd5pIoqcRpX7U8HY7UOCnLRPssRWpZmGSDjIAzpmp2V2FFjQOSHwCM
Zec3KJagqydXPiLf2AcQ0UZuuBNOURO0ktDrDJa4roxK4GBB+BCo95LkNU6m7hx1W5A65oaxB0yx
Qr5LiOHY9Qi06EKV2c4Nhpqa60ImDSTEjcKE+xMRjOjkUfpP51/XRErwy4HFdIlqkmNwVpN4SNRv
J7RZJa5TRVNw1ZKBoCBt7nemhlzPykM4XtrZsqqvkT+2O2ee1LGNI8818vC5nbX6OFjkUYfOZzXW
yZ1Fu96ESjHPG7OsGDaix8J+owBOtFhHLciM69j+nDYBc5sY+9HkDvpdgZ6OfJrkQRcf27YSj0Cb
Xlpyli5d8RC7CSYH8DNsMH0fxvWXqEP2vVpYXQpu2+PQS/spa7EvGMhpZCz7bY5doo/GneKQXhkL
pSKf+Eq9CYqliNEwuMC9uOLEJ6TLwWZMH50oTTdzyCipt92DDcooVnXpleGSoKmmfK/XtGSz0ZTw
2R3Ug5BTzj9uye46ZqYHPA30IvWxMyLhrZ6Myb1VDdusWPoSWu3snTTflEFXrRpLz7cQwMUhSOih
LjZgsoLs7pzbw8ILjt+LwakP6MO9EeYkPEbfRCY0saelc4OLn8peRdIv2Auw9nHZ7524cfa8LF2A
Jm42LS5pZKWASRILU7RekMoyMuiFCvdhqoU4dkis1igCoPSP0usrbTq75WL2abaNy3ig9ofx6qsy
AGzRxXeTQicw+q69Ncbsy9wlE6zhkO+JymA0u7Nm8WlAqXZBfW9EIRqBBPd1bwxIGBxyRzO9LbaI
PdeZ1X+LJfU2fWjusj7V9zZNl03dkfYwa90V7DxykY6jt8ycryLWfGiiYHJn5MaWr/d3NLmNh76N
P9GUf8XXh0ciSdE/5gTLMFc69gr5Yu1/IFFjfogKmrVFRq6DYIcARwIUsSkOkJTSnVU0X81UyuPo
zJDpEDk/121xBFEyn/jZ6BIrsifdSWBqNwLQGMldpI3zNi7njFSwFE70hA+PQ+WA5qy9lBvmP/7e
zcOzKrpvShQkydRNfEnFNHMBN5pd6DfNnT9FDYplxMdZVx+VUNlJuojkdBsDqc/11oWBDPWSLHe/
bC5d5KBfMdV4dRqYl6XU1n3O17IRQd0rwnBXmQpLKP5hvivgS4HFogU9TNjTe59ZWDAfHV0kd0P6
vUg5wMbUcQ9Cr+5cPrPPkKsImvEyGX6w6SzT3kSSms6qYgTOCblWG82wT61NqvlQ02bnrvqeDMfm
3kxn8vsMyWYN9fRUp2WwLSyz3ISmza6mj+9MnnXWdOgL5YxvYNT4/v18KBuXwA2qcQ8QHfSHaZ6G
h/iIuA2xSMtGot9MekBmSNCIZb5OQjQXZe97LUincxbar52fkCrpEBHajva9SPtqnxYNvUpLs6Cp
zUtb3CBNsXa/TJAI095ACqg0+B2NP2zGFiMD2mR9e8v9NeaAc23YfnPaeLxzl4VT0pCtFEUh5nbO
yQ9JEOrH9OuUBcHD3A4tqfT+A+76tVbN5nORN5e69oNLZBtihcOpP4iwfofjWj7ZgTyFkOTuIn3v
UHtY9YYkh5bd9nM0z18nX3MI8sqIj2xdmhEluRIzZ0pB1+BUWi9hyVwomeETZKZYme7sPNzGMkEc
3TeIy+98pybvxg9R1GfIfOB0g800GN/1lbnmRGBvw6YnFdVx1sTQOg9dMX6q6PSkkACfaBpsfRwG
296YP1jhVO2yCm6d6CpCpHqneB5MeNP0z5KKzMNEhpuujA+NJC/BCRt/5yTkqNsZ+Qo2ilXRj/Uh
7LVvKLSNY1cvvrgipN3SmS9CyBctnMftqMjCnSKLkJqOKZ33001m76zvR0nILLPZCjY5ekmmReWP
Vfw6xW2eW3kqdu85KyOhWYKMrVzN+ha+9R+ZxhYahgXsS1ZRiWikWlJub4tw1ADqN85u1Nis6N/r
nxY1GSxRaR2d/GZ04Sy7dZT8ekt/Ng3GRbbjY9C1nIlGIwsnwFHilzRbbIkqVBAxy+XOC4e+30uZ
HWOsnlukua8/7g6jc2jLZF+2eecRvNp5uETBb0cZrS3TijdpRXMvM0GlM6U/ROM4ES69RCXfFqGg
/6fpLFryHG0kHTs7BRfm41zcQoOdwLOlL4EZoAfoasIuaGq7OYHFt1TflFTmlRGG7sYgVObk5Bws
c93rxKVPTzLkRJ1JYEza4CElsY49gFG+JESL2+K31RmJxmbWKoQRbhPD3ED0Qq7MO6kR1+bMfuHd
FrPTlz9u3VZh7JiHvsF+HYcV00gWXItL77Z6uxXgvoBVvvwlHotdLUg/BMdwX4/iKU7N4EjsLOne
qaPtUY6D7w3p/YbS3dDRpallF8/CpA7aB4g3evLk9SiuN5qihVsV2tYR3/TSRmEQ04nQweSiBBfr
RIHQb2HckyJVEQlk2vq2JTV9kw6ImIa4uEP0h8Ap2gUkuG41mb4ObrMnqcNaca4cV10POdVHSuHY
/pIYD8YrtBChTcWSiBTR8YcNs3KoV3hDrX8nmOnVlbTaNYfDE8PLKmnTYx0DSW2Dw9gk5iboh63D
EOeskik/WhC9VcW1PzVFdYjy11wjeU8RrUSqHCE7VtCttaI/I725zdVTaOHak21FKE/8lnJmUFqb
TDgQ7+noUho6gB/PvTRbAsijJYs8WRZcvo5uAEf/dhdOoiWZgcfdbt3ue3vsj+f+1z+/vYKFJmmN
iR7L9G/vmTWcUldvb1NWerRfMnx+eu3k9hjQEele5A4N8IXs+/biiGeA2oXVt7opJVCr5VsUnJ7m
ddK3/CIzc73bK9z+8va820e5rSZBKRnzBxsRTNrGquMOlOm4YDqiU6Esg6OPCZIq2q9x7O+1ERUp
4zQwQa5Pj5tUATrrywLgTr3uYv0WFskJn5ByOfVAtIQC0OgKuVbkraGhcfSTbieKiC7iTKmVUwwr
5RfcGjZSzNDy8r6yPGIKFwWU5cI3asOnQS3ylNufb4uOeZCnHIJGZFWSz5YbaLpuf+EqSPc6junq
xlDflsfd7rotbquZlZsHzbI2zZ9/hAD+x8PKVKdqoMcE8y0vdHsCI3mikZgtr7NyUgeLdmqsYEaQ
JTh7FoZjz9f0Rq5T8F2A6K1D/CEY/Ccrs9SW8lPh+YGFreh2E5t2M6+bUhE/dLvjthhsvdSBQjHM
BZtNX7Ay3I0vuALcFu6SOv62Gi6B645lsuu+3an+fPTbfbfn3R7928uMQYN4jvD5yhv02VxwBRQR
5LJ7Jqah5mXM/gxyOtpJegAMgLIx894WeWWTK/W2PlkEnf/X1dsf2iYiM/3PlwkmOLDrt/XfXuH2
B4YD/cpBy7QJO2odPx6dZcWS1ba80GyMfIq3ZzYRQQsWlxzLxKIUSiKwFFEcPz7n28Pe3lRbQtrf
Vm+3fnvcrRv2dt9PX/z2l9+eAuZK287GxTXKh5ryaWv+ePOxAxeMmHrZTKUPx/0JTXvm+RlJ4Yfb
limTPs8IIsLXmjnW4fabvf2it1W3lUzAsiJl+eP27e63h95u3X7oqCBwgSLL8oQenei0RuU47404
OsB0Y9w/zG65bbpiUy2muuU0VxPKBiBq2QPGWcbNh3E5k7i3U4ddMzsS0KNXY7MwWXPCuxaZzE3a
clvUjSJf423dJ08CBWS4sJRsVAOzxQxjeenlRaH1FZ6Fxpa6hH/CAx+tLJJXIl0NiKPpPt5+l5qB
705WxXPJrO7oLyMYufzAc/uSRi0E2X/vcm+/zu2+n34iLOX/3kF+uuknaJuZWXWfVBd8cQju8ywr
Kk5TMSPI7VS5cisnv3ajfxrB1m/S2RofCzBfAVpU44FgQ4WIfxfFwDlg4yxhKPQwzWRIiKLowm3Z
tgCD3S5HVcpkM5ZzfaEFcRkrWb23HjTbN84qv/rCCo7wBI6BHjhr4ilgq4bi8ywQF1WF/mwN5N/K
9q5DR3/CXnmtVC0PFFo+R7uosaY700nSLXhhmLUpXaKmqreFrGwIQuHzXGsOQwTzmSiveG8TLl5w
skKKHOuraEARpkVc60lW/1TVuQBlCi92NA3/qE/aKfVLSmO2/skNlb3rZTwfWiU+Wkkwb0mcXXWS
BA1E+eV9Mle7uiMNydd9UqYGJvSaOb2iCP6Ua31ximIqULrO5IkOk2Rs4CKqbRJm+OiFVqNRjEei
2r7MNIB3Azh2nMdN8KA325DMUjSZ1ziY3pHf4Ryn3Pma+9m005EyHHxrAF6gu49VHkSPTjNXewRs
Lz0m1C3NYUjpUxlA7y3UNka5+ip7CmaGQJOCQ/w4cDAA5KJaFYUpDOgIO1asv7cmk6SU3Hdhy4+E
vGFfwF1B3m6df9HIB76gasYInscH6qDE5tLqNGc7PALUvCPhtj+mdnI1XT177ogvZlhkfh7lpL+r
cQbgcD0BSnZ2LpHDGyXhydk96uy5Bw2sgi2mNC6FMWFXjUHNgN/jy+xA63IxO0SIoHN/THZ0h77j
Z6XLrGf2Wm9ysbbIiF15GX2gMxxEwlgT5mLG89jU6hXFJaHVspMHUQTp3qkwYozdObE5KViiqR5k
M3UrqxH7tBEuSiiyUyH8Mc6GFIcS6r6fuurgiHF6jML6gLpupTlWd5VgF/ntJnqUGGNPQRs17Gox
Ez0udJpy7gBCBEeMsj7dIaimIWi99gpvItl0vanO+CXeBb0jjmYRHVG8pbtuooYI5I7sdR//tyLh
7jQO2icELDgfpjFxz+jGO1TIYX+KxGdN00gU62knTE0wrcwZva1vV9bRsK29+9C76OqVxumivHMp
Ym/9QjVfM4BMd7Er3tG/YQTLDH0nxEDChFXcjRU71jSQo5TVIJpr5ynEanHOXmdazu9a97Msp8cp
yv2riMxPBpL2h2D0La+YpgstvOzOcgBMMlbpj3Ux6rhmMOMuZCBZJZeUwK8zqrgvaExhWnXhIsHK
BuTz9JFcvd3MNNefiQrbDno8bvMsqQ95U7wbDChhzE+PiCL0fWSMZ6yV9C+i/gg4lvlvXp96gR9D
yphPxwZe1b6pIfqZX+IyrZ8TCFYgAh8Sg8yvoLmqDNtDYXN6tVJKxXRFReowREolPuVp3Ndk/u1p
2oxrBpvBCvCfflahXeyLlP5BtUDy3che5xb0Lsl1tU5aEvKQnpxawg7GXkJibqDz9rKb8Y5QI5x0
5JyGbxonxlHjOs9kfBCVgS7fWfuCLHoriz+QuRYvs31tZdXtB60YSFTqgTJqIOimNv8Qls6Oh+Q7
g3Q7Wncd3Lmx6x6RHjzJGsEj+rqOCOiFEM6ojF78ZzfFZpiX6q4Lk+Y4OdpHnVnxXVsilp9CiY/G
jrwknaGWZ+qL1ItnlygGqIxqF5TOobDmS5yVH8gDw9lUj3vdp9fqjh/1NhGbAinNFl+1v1naj8L4
psfHQbj1q/gg/Xy+gEJBI3ssFxldNH2KcJUdi978NMjOPnRx/9ha8XcrievDmNI3sQqquVm46ZnL
AoAgqJlOQ33MpkcVVbBER5soEzufn4aeCqNB9AVAy2aBmZE/G2svQuoHhwSCNJbPoaE2I+2As1VJ
4C/KddaZBqB+Ur0OMUg/FmG9663p/WxWDWaHpr2z+jzeEj3t4qV40tHMngNA9OsxHDdj3Ku95jMD
hAsb7GPqUSsb5doiZcz1VLtYHVrFrnySjaKkZZT3+HoyAuVFd87mz8Uw1VfgxNdODk8M5eztQPdg
TIfpg9HgYjDSM5FX4RNKy5Bs47jyIBqV+OSG8EUz/P7qQFGLZhf5z2x31376EoEp+azBJdmUFeyD
NmGnpRqZM40eiGZwSE2rCb+mBpSU16nlmqagaqzJWnFpMVBN6OZrD78DmAb3+EZQn4wx/5bEpKfb
pJplU0GK3piflWlpBMMwhpIzoOTG54Api3gflbyPGfflJYhB6w3WwHHRkdEm4iR+mVp7VQdYSYCm
xPf45hdTHmiXgWiAzTDm92NmpQRDpvWWfWLdQN3qGi4Mjl02m7KdvtpWSzijQKU3Ra+aXjvHIF9O
2wQubKcclm3NoJKhF9iRtB0p3U+IHjoSgheOEJLgvYfV2TqOiuQcva8WbrCpPaWQ4nGsfc+nbnhX
AnRNdKA7pp9Gjw1MlVUTBSR3xPND6CavRjgVl6bP9VVDn9prr5pDE9AmTCDmRL+n7cJU3nTwa+QB
9e6MaxhVUWkf+8IeXiitsPtqhEHUlrEujMD0iJtYxkrDK8V5fZ/GTOFVNbgXM3YRD81y5Y7JeFcP
cA8+8pbzcWAr7DAxfght0pQnfbGLgEajc29Ma9+kZOqzZdZl7ry0RcLwAqAw/FHfWYkkeU9eiE9H
T87rcJDNrrYnSnM6vd3SD4E5NsiLGal+MM30pR9MRrCUWF2f1IEpGsj9CMfnBKAy4jIz2Q1DcA/p
rNjFNh8iBqkCbTE9DMak9pSFKa4EhafbrzTvxJ0O4p4NaWTZ8NHIMQTYREYEuCRWWKLN64gJyq3a
8Oy4D2PQ25Ak0qciYFfuI0UGlOD0zxCGvWKa7wVgKs9lrjy0DhhPYTVbOxjfRcyaqSBjufLt7hKQ
UrGurGnez5OLX8M8GLH7FaNUutd7DtcWAdE2dpo7LWkJFiEGMW5M571ufmdUlx5cCaU5t3ACjl35
jWbOo9VJ/auhRRSSXfs9V69ym4BQEia6KngVL+Gcza9hYPurLsYy0hgVY0bMPyczgdwEcFvbuw4B
TZo1uJB4PC6h+ju9yj87JVlpWAw9PyIlfjJnyMfS784zyLlzaWf3WIIZ16Me2UZpFx2ahJkGDr/u
zFS8c8m11ppl5OWnh87vkn0i1HWu8vrQLuUSfY7osokSLnJalTuoiJswIPSkWSwkYTYggIiJE/bx
4H50g/STCglIsFKbyFrRb4ZhDE56S6ROkgw6XqHKXQ/Ys1SeqQcrH/b4NynbDNGJluCBUjZ1FXP+
WLlZcao4GTS0YzaiowxXGPht0Lb5XtUZjzGamXVq2e2h0ohBK+wkPdKs4tkjDbuUwX6YGgigXeBE
1Hthq4/6Kn4pHRJjWr1Nt62jI0Ry1UM5upOXSP0jHoJykwouKA5NVTCpZ4YKwFm48B1KZ/xaWQJj
0q4cEG3HmeOfqsR9QAV6LwXFFlHlxwS/1Ro59CbKLOehiouPpUhOUUc8li5kA66KgLOY7tu+Gfg4
DKtiNBFtfwxF9hhPWn90lywikELfGfAYJ61uiFp0zfk4iuFoc20DIeAe62pgVIHJmRLu+Go3NGBM
YHYvlp7cZ2bjjaPPsMlu5l1UQ2NNWofqEnm/E5qydZuSHUHw1Eoln4iVdb6Brn41i4+RoY+Pdqzf
p53xkZwr996Bp567ifBaaWZbWTYT401oElVsWeBxuxO8mxLbJVK/MAfebFfMgLmwILfsszu0WF64
vGZmtQQaru3KFc89xEhD8zM6bbPyWnhImgIflHD+BUVgEfLa1ut4QjuHuDDb62Uv94J8oS1q2+/U
xh/DMGdjgZfkwF1cNfZ0mAPxsRj8C8OjxkOuvq8XOA2cUTKFxoc+OTtB9rEyB/EgQxcIXFWV8LOK
+Z78L3tVGrW/xc+48o1uVYjW2PtT+zC1qjsmmGEL88lesNWiba31GIjiIsP+iuEJc5IdXVw/XXIM
8n5HjA5RV1j8HKXC/U2eGUSp3JpamO44v65vqOIytmq6QdiuihDnQ70MxhNtvPvcG/Rvuhgyt8Nl
NAvxMumwIYep+SJw/5k0qDGuDwdwhPMRvnyxZitMtIAJ7TTCaHPbx5HJbhJCKo5DNHxHhrgPRcVz
iXdDQYJra5S0q8np4IRtnqou/YY3Bj/0OOMxpHXs2ahHCUsQj5iC34VKO9OlKe6C8ZNWItRUFCEf
EETjDKy4ut8WCWLXS5VN74fE6Q6M/LLznFmHTGFAoJ+fkQiEEilV7To0p+zA9Oa5UQUDiw9NbSKV
dEWw8u3S32HvYZJGjMzq1nYqZA/lwzcusV+9+6M0kGrGMUi0U8GdY3Lmcf1uQm46AyM9QwSGq8HE
eZNwsTkkrvpKx//AyaA7VU1yrZJEnILYNncEw58maAdc5SztYroYlPxK2hsxao/mMH1jft0ctMn6
LMc83cQaGNQhLHD1akzcLesDDT51VEnoIsjVvxZzOaANyrWdju3z1HVE3HDcHECQJHTEtGZprfhg
r0m9I9cVd61JXaigBm/Wqbs2B4COpDxWR0rA8li1rMJnM9ERTLqnOS62FxNqWpMXmCNpfOyZEZPk
xsFFql2ZnvJCj7dTNj/YQCs3i9Cmq+nd5FFVrIQ7Ikba5qivtg2QRxoRxnur+KrPjI+mYji3zMaO
jMPfs89ArTIeW6oa1yRx77SSKk2r69muC/XxYSKhDSa+DWwMdQ+Rl+bVcrUT9QXs7XF+gfq6y4PM
ONg6PjimhOFuLl2GCP6Se0fl1ZMxWcF9imFQIOvaBXmGk82M3kM3Si5WTeokwO52KXBFWJgddx9O
OnRwZQ57zWGcWaL6PfFik+lziE3VRCyLjdqtJotWWwokadt8LSOAgWMZPMigvw8j3yWxDA5omhMs
xHWXyKoSa2bEbBE/ifRyUzAkTc3s4CIUxP0JKM+0ui1d3+oOECEgpAROHbBSgq6MeNwUxNORUPMI
1OtbMdBjBeE27hPf6s5ulvwPd2fW3SiTZdFfRC0I5seWhGbZ8pjDC8vOTDNDMA+/vje4Ku0vu6q6
67VfWAghLEsCIu49Zx93b9IoA/mjvSm1quNRJCSlrcrbHk/jxoqi48SvFI6z0+5zi/Z5Mje3Qx9z
pZLtk7oIz5KWF0JINVvRHxpw4Ln9NZzio0V9Rgn72762nqRULpY+RlvD1ppN66oHxB3jpYldY9Vk
QXuxg/RWKUl5tOYJSUDCAE6o9stEkITdJeJn3xHnkrkCw3srnnouiW5jRY+EGtL47eybshbld5cc
pspIfwjhBszHxUNpKtE+8VFRCFcn3l1vs7vWYkTSdMHWV6TvFXDyGZlLl2JFfkV+qR/8OSgxxT7J
YAyHaGPFHlAqc41aJ96gpZynDH1LNIpl1wIBnd1dxFAiiiog4pL6uSc/wqCWReO8r/KJX+TIbH0e
lMSaFh8DyRyB9iWddlntyxDx5RQhdpR6/6ibI/8hbX4aBr7wBlI70Gcd/SGsYTI7G0O0/i4ms4YO
BhaGujEi+nfqi8sIyiwrPuNEfu2IHji2pojvMco5aOgco8LeM1sSHIfJC55fCKoyyDddELwaZtLR
ZiQhhuEqnvC3bCSAQWdK7iQDUp6QNNexQ3AJeJrr/pSqBFUTq0YfhcC/NDoGBDMCu+/jszPekkKY
M28c/ZUVYmBy6iclzl0vcSKIypmvo2bCjoyFuDk6BT37OjPsY9KMDNPI0YMkGWk0nIwtZ3SOUJIT
taKX5yu3Ih9oXVWGF8Rqe1ITsGgh6qb0GjRDeMDeph/60cA+aYdyV3TlQ5LaDiLwCy5Fa4/OO6Ph
a2zf62tqfR+7jKgroglux4npQqWk8XbK/S+jrKQXCIcQ61TWt3p/5W4UnZWaFJK5BJPa/ZxdKbR9
8k0vUo0eLoKgYt1wuk3GQBMRnEQdJO1OqX5FFWntQ9Qb17zrfpqZBQDD7706VlHqp/2cCG0+mHWu
YDEkWk8pR0YH0PU7VxsPiayYs+qDT5VUvvFv3+ll9JTlgdjUlEzXuknicy5NBkcdVZR+lnCEvvq9
0eJ44wSJiuy2yTaZPvDbCXPrVrTqMRqN7TBVEeGGNFBIjp+2SuiXe0Fq5IoWHH1wXab3EL2fnC66
X5haQRANntExAIFKkm1VtzC2RQaTorbbk6SJoN4YBRGrptR/tUgszlpGqKsWNxvXRT0ByJufm2v1
6ziDlhIk3OEiRiqbKYJyUbYacDNnHmDMRO1ampcw6bITgP/bPlfJCCvMl15exBQ6Zz2jjpTFuE/M
ePqZKFUAnKPl91RN5aGNIvydbfFrEcP7g/OaS6v+sqJWFa9C0/F3Kv+kF87BGFY/bkzxZA5D/zbp
2BSZMSGOM7p9p70y4IrIdRPU/aohvehOce2siGJjkerbuECemnA2r6k2r7O+rS5F75zNQMvvqduK
tRZZ9obR1FMTl9GOdjPqgch0zgiOvhlSVqcywCPR2kbk4dIVq7hOG28sMSJnzkDro7IwhFrrUc3Q
JMXkQXetSmfbpbfvBuHjSEsCqS76kLzAWVySKYqqGDuhqp2nVBoXH1n0gFPFGB/GNJTgrCos2DFJ
DUvpEWbFtFKaq0gGqvTKmGxhkH8tmQyTdqc8dz79FwfN54ncmts6msWLrrIROk3PvMeP3Lv30o7t
07JIFYPfXJ3dp2QXotw0foXMUREOo55b9Ur+MsY3jJKLc57AmgV0i+409HItxN6QJ+6jNNyHlBPh
FNRkP9fufFYnFOOGlBIXuXu3KOHqWyGdneurKdd4T3UouyqYbGw3fSvdTvUISuVGVsuLnmTqiSZL
cxinigFJETZHE80/Id7nMm3TJ4KQkrvqFUDHLo+K5Im7s3YmQjlaVWSqKiJ+UFHWe5k20rLRjPHi
aiSkTkkNfTx1EHEQVbfUFrTqnimKsld7Ge0mOCRlSP9Ddapor/4cQgWWQ8fVPtGVB6B64Um05mZs
NPcyZslBKSKCmZSqPGKA+x6VreNpWcUZ5ZQgRBwuMSSNrXoGtbaRD3s8DtSwQgJFE1GCPzGi/Rhn
pLSFmr9HIYJcaMyoLWUOACnMvxsmI9ZG8csHtdaHXa+F2ybU7fvcHnd6g1YPosdNliffm2lW0HSy
vs/JLsv7nlRq5monWZiQhHIKhUTrNKdSCXfFINTbMC+e+QikZ0wMwUddu+oh/35Oh3KNuD3blk5s
ET5hGxudEfEOjS5pMFRYwoFAz9IS5zFVXkl4tna5I6etXVT5VkbP5NMN+9AHDtrkVkdhNbr4eRKu
A+J5z6lDgiqYuuymSl4hDW2WoImYq+lKR76C4ye4yKTp8cDr8dbUYq5GVlRszAETh9Jr+lcTGA+l
ji9QGfxjWiuPumzkTR1w3bINzQe0oW3CwZ3uqqEDsz285TTlvS5kdkHJZ7xaIPNuhyTGuZ1/rVQJ
YQDLGNI8FRlNNHVoZPPm0uZSeJ3J/EHALOo7XNd1CkTUTX5kQZkeCmdUbmn2PwBAItDNdauboV85
cBomikEP3HPc1Vhm9qkWnl+HKUF3rbLv3Hvq3smDorylY1Ps6Bl2a2Oe6vSStAEqI5dUBXrpwDfe
JcRunq1Ev42Norh1NTu7Seun9wei43eBJHut4Ik/WUZunxQdwaqS94YXGQYfMpOzx0j0/Ei0oDvr
DVGnXUuAdF9N9n4xXIieEZSomVHSKip2joq8MbYIYOhoWYlAKc79GH9peyp5qqZeCxpWddhaHrB6
ZW1LraISNYMSGD3xL6D6jYFm1g3fb8z1Hiw6AlvL3hE81K5tdSRKPaJ4N5CfYAbMOAMSg0INGmHN
tMyfE+F6kXqJXwwemt9dwZe1ZkyjQYQa7Ys1lS9TFnfboUXCUQaatTWq5BscLoJ6bB9Pf6PcBTWp
lGo3QkIYbGXDMNLed2NJCbi9S3O9v9A3UHZlj5m9nNuOsua237to9gxJCsg8Ys0ZFiOJgerWcnOg
2OWsFPwXpLYmDEvr4gT6heIT92GC2tBk2TkksfoEnNn1aolsruvwm/E/oUlsup3TUpALBu25K5iW
lf0PCpjJfjTGcOv3GSF6siJJNkLOr4tGP8teO0l1im+ZJ0umApG5Bj5LLyKXBWZRqNwEVGiPFPQ7
Kt3UWPem3Y+PRmzEdwGXrDkIs1Pt8aGvTfZQIwddmQbPZR6eEZPgT4IQbpSmU6zQIilwyftViy4H
C82oheLRBpTUIOEFaYO9RqfM2zvyl6UnxkFhXHxDbNaaQhzh2ZH1XcejaFsQBlpCJHqtdU7afPHM
bLXdq3xvSinWlRwtBn+QgeAaVXsBziNNs1OHmg8XLUlgA8YgvPKUCGliHYugjK9Q2dK1NVDqrZu4
OUrkFvQ0oVY4DVl6TLjOlSW++AAvAwg5fFlPUe+QZB8BNDL1FnWBNTDvVENjGxrAMPXiFVxlf+M7
O5G5NfPnObXMdxl/WNn9FGJIHoh5NVv5TdiK12fRQyb63FNaq7lOsK2AfqwLMyS9fe7MJSmnutR6
Z99oI9+eiAJuOFBghBGf7PERel+8GYvU5QKZjrdFOCDQsvpvAAz5J10f3oK+V5gpnVPjVUGOuwsI
lqUpUXLbbG3i4oIAQLcVnppC5cqhJf5zFjYkzuIeyUHervJy6r2oIuuazBkL5YIBKHicw08ySrBN
f2rHrr8+BoiVTmB+Vln8zNAJXHYCJshMKtVrrWnv+DqtEsXSDyLPnpBKDyfXGPrTSKdoqE392PZJ
eakQrOxcZ3q19SA/qULPTstaAUHm1Cfac1CCNvLJUT0GBotlbQD5Mw3KSC0prS82UbiWhdG2MdEJ
VCRgrYVANuZEAcrptrjvsQ/RSeZrzrsQWWJMPkFhw5yCna09AtGAGWRjY68Cx1gNeThcyFhfL/ay
nPbqwxT/QIh1Wxq+9a1mvhKSTyQHu73X00ie7L7E/N7LlbQU+6Qns6kgohhYF9NFdE1/p8ffkSWS
72IkO2N0SWtRW3WdnQpZtxutEKAEm7ciyr6GjPx3tB+o6qJe56Y82VvGtkdaZoy/sugYBcNXQ824
zIXOsHEdAlqReb8s+oghIBfE76PyApCDzMEAEIfbA/coiYkCAt09hmDuz0rIlZIy1EvLGwESw2Tf
td60BkqQaXIaV6o161WaU2cYz5k23CPPI8o6Ln7EoHV3mq+QKEXutTkBvvadYlM3uHddoyW+cmRi
CLSPNGjl5PoZaJkAop7ExmsUjLr1psWu4RZHesYApgvtyDDJgi1XP1M95e7QQHp5l8hW4iaC0bON
ZuFyrjiSdmDarNOWtEmJj85D3z0j3ameRD0okTEP6SXLxzZ1Si9wuErkKkg6VAHROs7HZp20WbCq
SXSk0KxRVuwJ3QaTHnt11na09grzLoqsFH2qeYgvaCD9J70mscnkar92LRQpEcmS6yEfX5CGl3vV
PAaKYl0oZTHsF4oX1eDWndT+lZXoorhvEqNAgHlbl6jenQjXJTXdyTS5D4zFHmFVv++RIOQhheey
20PlJowte8XoUuy6IroNKcjCd9HqfV1bXm31u6SN7R/9vi4qr5/69r4Q1a0T9tWmMpV005MsuAUs
Ya2ihNSXMHE1RtpCuy07QrMMbMtZ8ZWIKlACBqwrqZH+IaTdbHufWZ6NaGJ0SVvbu2mD78Wyh+0Q
uBCT7Cy9DHn7Y4g16pJ+ctBH+6nUaJGUdqKsBiPGLd5kvddIk4Iq7UpG0mIDSkW7MEG5q4gYPRJl
+C3QVWCGdXZtiH/XI8IPoeldxzYkZkBN/Q0XQpBWAYZ6NVfph9F/Yv43ax77G8Ww1UM11feLn6Ax
tEcEnsWBwKTqxjBAA1VFt59y67kx7JSptT3iUlF+mj13iixMCJEjpwG7TY9Nj67T2gJies6b5iWo
yuYEu2UWkJrvxuf/ryATzTWwPP5rjsl/VdFU5C+fISbvL/kHw0SFSbL4SB3spAKr5AfDRDP+5mgU
88yFn4tp/TfIRLcBmWBjp/9BJc+yXcgnfweZ6NrfdOCUQC51RzNdzfnPOCb6Xw2cJgAbE3kkiclC
1TTD0P+wzVPlJzYysfozKMYZkoXodlksthUtEtNRTEw9AEpDZaRtfvQREhwXw8L72vwQzueXvAFS
1jeJywkK2+Hou1z4ljXOgKzOwmMzSyHbWaS4rC2Lfn64bLMXtfiyUQHhtXNFeFCHmJpoMT6G75rL
WYWr5lpQfVXFdBZggomu0VGQ/14QgomlaHmcwXlHoWlkXwwx2V47a2Sr+S2EdoNKyyIwl2JNiW0s
0BSxWVwey0KUzTCt360eH6sidX9Eiag9Cr9Jyo0WJ0jXodV+3zPO8pFwgySmUQZub2WRhqC+f2IO
xoh9YgRe7Fgd5oP5U3x/Gt3+qUa4qdLyyvGYjPgacEHJ48fDNA1xYORKGDP+pvHUoAydElNdL6tB
PyENXVaXBUgLxpxDaVBYybmdTgXML1yPyNZ/LzRr/vcDzUFltOjyzQm7KYQpe9NquFjCWQ1qdygK
PKeOUFKbgaXl+2XzssPHXn0lnk3uNLToWnQFZXlPSEh1ZCJbE2HPmvZ7LWp1ytJ/PA1czNc8XY+z
rTJoj76DEyVpJB/SsuPyWHTzB/npqY+jfzomsp35VU1ZrtIxI5H1r38dTdI/Drq8peUY739pWf14
n8sLM4lUa3YIKQmuxdTR3tfAgIqjbqaZvl5Wl6eXRTnR+zZUEuzmV3wsst8PTbyPe3g773t8bP/Y
F7EgIeYE5Coafsx81rDXAYIWxl7z+rL5Y2HPv5X355eN//Txp0MtqxEy4y3Zu48fL1nW3o/z5yE+
/d3/sYoagpZscfjzL3w6UmqNFn4tGKWfXv3p+X/z5j+94NPqx5v+9NJ/+vyy559v7c89IwsKq8F8
00YyvRYOJq+Pn/ey9i+3vZ8Xfz4dpTp4x78eR8Ey9H5GjXbawkOcz7CPBTZR5gUKshMM3xXqBcEl
7eM1Hzv+cdjlCWu6owFvHpzZDpXO9oZlTcu5lHw8/GMb7KcYY8n8kv+xuuy6PLWsLYvlQMshPx5C
cOAKuDzGS8bhllWzB2C4+vd/fdlxWSx/hmnSo9L26XbZJBK6MV+X1S4OKUrGsCt3am/v9FSVRyhh
8jhOLlXbeB4ALxuXBf5UAwfI8tSy17K1iRDd058t6xX0334m/8XdaXlqUmNrelhWVTPIittPhxFW
oK4GtBsEkQV4Ad+PpejGCtcL8eLbJCooRKbaxVUqULfW8BpVxjckks0qo+NI51vQ6Gtfk9Qg1qUZ
Bq/D1Ql0NiPVzsOhQidT5oIGZ3SSaSEp7eQEqONLyY66HfzQpw5aBrcgOEka+VxVieDs412+/xuj
QfLUGFWhtxgMuvk22s2X+OXhv9xWL7fg34vlFctr318xH+CPh+8mhT8O/X84jO6Y7Q5wBHNdbrnu
crNdDv2+umxdDgMjGKvNv38nmRodw3gsdp/fDU7NrRTjvVzuZIs9wZ2dK8va4vv42PbnPh9Pf+zz
se3dz/Dx+J8d9t26s7z64xD/2Z9ZDvvxVz4Os2xz4+Qb+dX5kdzACm8Hd1MqBgh85rVl2/KQO/iV
SNyRXug/tndh3XMvnF/2vro8FS/31eU1fxxxeZgtd8jl6fc9lxehfvv7335//uPx+zFDg4mvYkI0
0CjV2YVyYwpU9Zr6PRyU7ISq7QzGq2N0MQYUHfqZkIVZX2dEuk0o5RUODbaJSiGALgsZYChf0bJO
G2eEQ8z9ufGscIa4gy/ZzekJtesW+67Rdq4E+pwkznfdYDYtERzX3y3FOWiJzAgepgZW+CJcG/b9
mOvjKlAVtHN1+SOeSCnvGGF4kX7jWMF0xZK5q+XgHBOI5Ks0Kh9VWzF2YVF/TSPlR5yRyjhqFBqL
ybwJesJ7KCCvCTkCYED4WuS6nolIwUzCndEW6zalydulebeymtGry/AHxVWfIbG112sFCgydyxD9
YyYHLNEIdrfU+vcyKa/kib0ls8aKGQdyNcs6M0UIKV641qqG5zEyiyfYOclPWEDwOVj2MRXql0xH
4gkZ5AxDilS1WW1p2Q8dMTkHE8xgWOm0RVEgZ65C/7EZk3XXR/eWhlDQCiDJvuDzzzCBFSHfpKox
RYxiCOnT1yKNXuxmQsjef1PrBxhw19LA+l7ui0zNPGnP1zkz3IFPaldy7BhNRlC1aRFmK5DIGFJn
DuqdgR6yxC58FOjJ1zpEyHULgqjo59J9g5MpK2CmjaF+J/SfBOTpx8wPu6fURriWhON91lhnJC3f
TBOAQ+sgkBzvgiw4xgLArRzeZKahUS4rf2ViHeG7kMDaGrRzaQgQwc/D6NCMPJuMFXCO5Ng3XFRL
Vc+3Rl1TinBrz8kExfLS/RFreMlFDb9o1LONa5XBxnQxUoQ28XThnV9V2VrO1L3SwHYjZUPlR90Z
gWl7OtNnhIqxGcltG/FvWVN/GHrnWz7TlbpWTnftV+dBHVooGiCz8IYov5Rw7wPK2qah+oyEotiR
brxKgzBfAxG+6tR2inwbmPi/BxdtRQPYca11iGkk5Vsjr/KZs1euckPfhqgsDmWcguGjhbHBz2SD
z+42SkSjzPcRWJkUaHS3+UZX/U0S7rnRy6YlXvO2UxvECWNt3praCfVZl7j+jdTRHjuBvx5dqkWD
/KlYgb/toSyn5IOvMFG166bVMLHJt7w0rmbrgy6U/Bw8WqU1/a1I7twEIWTXkV0nqC3XhIxSz52N
INIlkSSKNjVuAD44ZjaGlWkrB1/yqpu0e8QwFFDITPEM3K+ruP/WTMOd1ViVV0P5wyXVHpdXjDIM
N6EKQqior7kfIM4w0z1S2FODISjj/KiTrNqQ70BmR3zXMtpfSQpsJ4v8+o2PniFRyYJyhXEsi1E7
CWy4a/6fwDMC7ccAQsCjPpKiUBrldcitw4hilIwaV91IR18PQ9reSc4qQNdZx90egbqpRdl1jPgm
DN3F1UoGwITuxlMx+qEX9IHb6IG2K03jUbTkZpVx81DpobOfpmM2RfEMMKavphUmEzKG0GUS1BfV
gXgVmrtBT69Dz/QPgNqIRAR6AxKoLdCWfdcnxWEwJjpOc1gIRmuP2v12irsXgyyk1dCjkak58QHt
VMWWeN6sEZVnwj5pzWDYioT0cn6oT/AAoEg3unH2S1o77vhdZzACWSTneipx8DsFV7eKA0RdZXpB
0CEwKbeac0r4NR7Malq1JNSPJpcEs5JAmtv0C/SAtd63xUryzja6UV8Qqhsrq2vKlRqqqHfI5l2p
2vC1abpsbcb9XvLl4lYJf00dSeFFeCHlZW/Fw4Ofl9fal4T4NeQ/K6W9lRq5lJCdKb0VzWNB0i3O
dAAjqpKGu0bXHzodGBV9kkMeObnHpXC89jHedj2C2JFw0Q3DNNnCagbpW5BCAj57i76mRaIx7dC9
e2U53Pi69TVzYw1ZZYEMaqZmF9O3zUhASWnLZ84+TJxVS7vPBX6c8qhxfZivBvPRJMrXwRScYlHu
hgrFkzrm3XrISEznNN21+otWaAMFlIH8RaSXEOenB1A4CUTK0FmPTXjoYsS8mmKdobM+aijVOHx3
Vs3vyGHynRThHvIXqjafNrtWZQ+6TzQQkYXgp5CprOGn7Cy3MR/ILKfZiOT01ipL5dRzgnGm6buS
WvVqtrWQF9GiKXJPWMwFehbH8QLrDnmMtokQg3g9gBnaIQpQG/PqtM0NASLVprT57fUJvMigTg40
iysMomtujarP5a5pku9MEBCJgLp3G9fdFsjNV9D0k42R6NWuoVVFe8U4VGq8acVYX5E7eePcZEsC
c8PVjrCFcTROUTF3K4Z00wY22QglxlYjii863cvZq9Z2LdRu29iNnf88WSMi2MF9HoU6eUY6Ky5b
aqGj/1IhOe4Erf4+QQiAtOJXVqXKBp8LCQh5kO/JiwhWgRQP+RARmYmi2Evtk7BCdWWUeJYabPeo
AhBZY+bHm2mJb6XTamu3oqhu4y9aQXJy9hikCEfIi29U1LLD1DEiaq1oq5jW09CNW0vLnvIJ1Se8
2n0a8A3bNdFU6GvOpWM0zNbrx7wlvqDVJ7F29fCGRJDeQ0lH3rkGf7V2SL+FSo28NL6t7lVSBW4c
4oShYTZHQgkAqPg9LkCr2TTdS9dGxLYD/Y8s0Ck2TjQmeMjjEvVYJg35A4k49kk07qOWvkwdR89Q
cdMjncsbuzVejW7YokgLjqoTzr8Ml0acWm2n0bohrxUWWgQI1BrP/vxJS627KXKbyZLkytc39F1n
jYFDGoTuRD+lFsVoOhko1BHkEKLHi01VyGrlALBYiw6IaJw/OhSIWq7HRytwt0BE+kseRx0UHtF6
BkFUaFQtL9AlyS5q8VAzcihLq9o0TXN19ZLQoE5HHyrkrWmJZ1GpJ+BJCIPhoegYF+wYdxDeS7wH
D22indmJr02/G0wtXU9ZcI5E9yp7/pQaO9scntzaNu1jRb7WWRPhvTGkHb9R+gVx+DMZnq0+OY5i
eEt7bOGlrYgVJs1DnfcDISsIRGIja73Mqqv18KaPXEDUkvQhYRtPjgsBTVfDG7+D84cAW1uV6CVX
OR06VErECUVJ7h9oo0MIK85SEiZlqUZN02SNRq9Y2Wj32pAQxRbVO38R1H9FJpWW1hsDYdKBFLLt
VBj6fgYnZJpLvHYe3ztG96Ml/MtINGzbDh9cSOBp3CoVIx/k06FlUfG1TqWE6TFGB3B7m6BGHk/P
vHEnwhhUeFIkMkpCvNYuvt8d04e1wJFXlPptrc2XzjQHgT0MG5pKP3K152JCnkhJjsAUOI/M2CTT
ul1Ry91IY5WJS3Y/GDlMqBwrmK7eC4QwdEPyB7Ntf6I2SNYq8ENph1/TGAWrM4TirBilp0ai3YfZ
QCgV0q0ijMOTaps3CDNH0j2xaWlfK1reKy6Glhcn8sx9kOGW5fBxk8DaFnRDIgYK0sCRZOi1sSsx
rGAQkhQQ+mITqN+7ZvyumN020FuiP/XiPnOdaJc2mY/dJ9i36TRuVFFJrnmTvSLLHthDJ25jq7qm
ATfjUFcOiPvii4y7GzP6WTkCe5awvui5vUYFKhXG2wNe8PUU/xpnTV1D+DFMJjP0HHPiN9oVGIUN
Kibk3TFEU5AKoIpGdUrAQ69x8kWrTokSRiZ3mpjVSL5A0c0xcFdQ6fahfsd0n1dd7HsNVCuM5TgP
WxWrStMGO/KMvT4YL34Vqsi60y9hi7E7ryYiJ5j/COoVOMNOCBWSNacXowMNWVbaU+4Y8BPUSfjS
jtGjGhTWJvf7N9FouLI67QBF9c0KnijH4/2qx7c+G/RnMyxbDGh4AHoXqF2v0eqMi7q9WJtYE+4+
MPyTQvyGRJvpua2KqE65ZG7/6oJqvVA52uL9N47aUF/qJCrXhDEfAqrCe2r0L5DXyIxtQDp26gEB
0rSz3fYX4vZxkyKLUaMfnUhgkBmI6nM3gibRt4cwbX5Wme9uy2E4OSPRHDCqoUNyU5C2+8MiUbqA
4aIAMTbtemcgynRoDq5qP7hzquS5AIzRa86TUWOU7pgkz4bTx8ov+VbbJy0YOJjfgU9Tk5tOrc9c
pWE6QTFxqthLRfGMoe0lRJ+vFDZSkS5FVU1yUBJNN2DayeRrtHDfCUPsKpevTNHuqiZRrmps+lc5
lem19E+G4toKoXls6gdM0wRmEUs4b9NsNEoTGXmHj1cFgoSVrCKsXs5HWp4gPOilmexhUzY4/MLp
oS4f6tTor73W7xq7giiEkXTVTzBEegscTKQET4rsAgVo/HSMy9b2uq4ZVkOEFIKzihLBTacNwV0z
L8YUFRKCqxyflx305nVZUI6c8P8ACUev8vdtJO+WO9TrnPK/t7UTSU3CiMSuxPcBRMe/zeZFy49R
2uWVkwJaDDyl7ZAJcZ3mBaVZuXdGG+Ld/LBGzHeNK2CCfUtS8+/dlu21ZXyJGP4el+0OepprKodp
Q8AJiMTf+2KYFjjxwJQtu3x6AgK4zvDlY4spgJ5HY5Eflj+wPOGHwL7cRt8wOZVA+v7xriJyuk6m
NT4sm8xMRjc2qqo+COM7aoWFDXSq0bTori+HtyECJI4+76KOcXrGW2Rcl4VDPMEaBaO5/diWjh2E
05rAtURVYmVFBJB+1pX2mJgY3hEYmO+vbSOLdg4cqpF0VqxwTsiXmqIZwWvj7N4fVzjftlWRGjhF
5+dDacJDtoZrXDu3k8s1pJvKnnOnNa6umyDai06kvBlXnenN+4Kp1bcWeOJxNFKOkAZTTXiyzs3h
936EoLn7dEJNvRwIuLF1CrLomsmsvZHFuHn/RU0ymi3VzcpNs/qWUPXgzlCc4E7ExYP0gwEfP7+5
ZWGVBcYAJ5cIlNm27Ks5ebOBxKhi1+JVyzYxCgLrCTtO2wGhgxq4V5Rs7jWYg+V0vf0e+JV7XbYL
O+sQQpMdFjsq/8e8m9+OONRFeFn2YBYIJkzTKdvw+yvGqNkrgWtdS1nYV5mHpYduhXb/AHdveUJr
4vqgShMV0rzf8gRCdMglabnW46RRGPiHDUIPjM5dNDJy68zzx75hOQchJ7W9g9tIGNQIeXRSfND3
uYmF3UCYqyPeQwrdlP6WyIx2XZdldNfOC2OW/lJTylfhgE1x6Y3/v23+qypE7n/T/E9fXl+yvzb/
l5f8vfnv0OB3afuRP88VmTI0zfe/h+46zt/o7AudkJLfUSUQL+dkXd2k+c8okmgZ3SBg53PzX/2b
EPxeXNMiFAWS7n+WYkIiyycaLxde03L0+W0gTBCq/if6PdakMGodqkWTNe5WOEO8JoL0RMJ0sZfB
lpZwvq9L2iFBja0XpCcBd52f/C+kZu2fvQ0bmxWZKrrqEL35V4Y0UB4iH6dO2XNGyNWYCueEYObV
rtWfUJ5wHMaCEFWpeG3i2AhhlHgTikH/X3IP/kBZL5+Gq2k6SccQiqEhzjD2T7B1hocxqV26v1cr
+KJ+SqbDiDDgoPhrvbMPSLu/Jkya8DB8TUfSxcKiWcOyRdaZ58qu1rvupo8QC336RV3foeOfWeRo
MP5KI5/fmK27FhRrUPBkMavz5/fpjQ1JbZaaXfl7uxtnxm1b7Iy4vKVW6Zwz20TCMzCho7mkHKtJ
kEs4MlEfYoG8FkPEDKmyCs+0DGtHkMexk4V71oa0Otv2LsHReK5FPu1NN7v2hTDO4+9FKu1qE5o9
9fXRgWndFyZA43C4nUA4E54wfvHLTKKLm6MdIqW4gLhDV1Gov5TSsY74BIP7cmYHukO/Y/4Janvq
lQMejzfXd4Z5iK2uSx+1WVPv7TK9+ExWmNTo4SxCa8jKrH92g7syp574VbXNL2o8PThFRYt0/OEH
zVqv42I7gCUKjn7XNzvHTnHBjh22i4PmUA2n9thYRKagir2x45/umFyNuA9PaZJSu0fsstLLdDzl
on/0A1L6nBapde2iN84o84v8nKqGtdVchnymvXcIqSMWIYkPVZhvrG5OxBgdYyvsTeGnByfU9ikk
h3WSvY2lmh0U5J8rPXR/NfMXMisoSQzJTAv+aNNmzH4ohVhcnCE9peseXjzaxWaDq2fXd7Oofox+
QbSjcWJblO/LNzufroUbXEuu+6QUA3nqyrv4IU/L197OqjVoCRzUhcs0um1uE4a/3BuJTO5cvFTm
iB9NNmubULogM3Y1KBUiViciQA1jq1eMlPxqb+foLDXXfNDI/toJLT50ZE7ugg6Vrwyx+2T9kyPw
ySkjxXZlIGlHDuUr3O8t4Fdtsr//N3fnsSM5tmXZXynUnAHyUjeqemBauVYRPiHCPTyotebX9+K1
qGf+ovIlUJ2DTjQcMJA06ZSX5+y9tm9PyqbA+rbAEvXiDmGyKmh6Q05S75qhuQas9YEtZDYsUkGs
0sleYrEgjLvvglVmf9OKh1BLUWlmY3gTqW/+TD6PTezuE4VCILZwzsnhi/uPIY+XZtEgk8BLjAoX
PQu22GRjw5VKvWy4aket3jh+q98aKTEeSRWwV4wB9bcK5XlqvY++Zi7HSKPOPvY/E0sYy1jDdZe0
KNA1y/JWdYsVXaMusyHBxyY/ujCvMg8GDDXDVVjW+Bk1UaEP1A95q5srEgHbgwIj72BgeOYKPk+q
Uf/5IcX7vqLYRv7m/IRilm+Ui6d1KqjYFENwA0/I3ADVbA5yUedTPgd+wrx8QDD6pLki+fQSuTye
3y/fcXmvXHaZlVOVOUzbSDF3UhKVCQwYy34wXnAVWWeZlBRkyWeldMoYkxe8b9q0Pmu2UM6jq5fd
5rnvrPX0/fPKRrQ693rlAxCBYFrKSXYZGrysUsAKikb3Z37jeeH5Ub4qnG1LU6/jPZw/RAq15JR8
gFHjkKoo3/rpl4yqSgdl1NYNiHGqclp0/oWX3+acVV7yJ8ilo/zx8uPPijM5CZ+An8spJOOGGX6L
RUK4GbkfrW6weynsnoqvvfWomLnz4ODB3QIOxy+PTeA7GOw96tHqtu9RAI2Ut6uh6g/B0D2GBmys
9qbzxujZwryTpRYGsAz8Tjk9G3r7sxn6AyKAdOkiV114BYpzYAjpTp/qCQrIoOJ0ImGX2EoHmjee
D9W/Nyg1rs0wIEjaju4j5M7ElNx4seruxrK5E77jbrusfU0Sdw0zj0joujJWgQtm0/QLa6s5xnWQ
jd4py1411cE17RBbQHsdv3rcQ/stPprORnRmwcpCk7r0RDUsQzMCv69qD26GKyvvimuFLILDFCR7
g8b+o9DzrafU77U9rjEriHU1V71SE7Og7Zd3oC4ctKb1sCoCCJKhjleHWrq5wjihcHMEUm6EZ2UL
be81IUahHlJdHbjqOk8gA8QDATHh6KxtWMacfqcbxdRgGGjmt5I6Nu1LcLdEtDQ/gK3i/QstCAsU
uDCLDLi6m/mihb+0tcg3IBZ349RtuykX+TCn2mJ1WbhFOK7ifHgaLY3LWSZgOSkI37nA1UPA7ejk
73oBl00YpokC+0fVpx/GNL11avVkKlV2r3Q2DlDF3bkUUhcYQ4qbLMHOrfs1NXAin4/GT8Z7Lvke
3AY0xB53wZgsGbx/B6dChGxF8Rj3SY5sn+uoWgH1jinNu+phqDnCKpPWbQNTiAYZV1LaZakVlYuy
E5RD21Wd3AITz6C10DygEfcTTuUhLbWjWZU/NKfoyWl11kV5A5T7a+gKfSXsKNjbJZZJu13bfai/
WO33rAsFcZkmN6zg0XZKrjxoSPe2FG62Oq7MRaZZbyItPyjowfoKy3I9TgToKlRBVnlx1KzhKnGQ
42BLuJ4UPeC+EaylUEAbDXNhLPIWrsoeIEp9U+MT1yJzN5riFCfjliHGTp1UOvR2dGPBXt6oPuNN
w/ILTCwbTYhj2XbDGsApDMO5XJEzmtl3w8eEppMavT9tIm/a+E3/GuYwXgw/ofkf3CVh+s4hvu9M
6y6M7RS/o3maKogRdvYEwhhra149WuZ13lESNdfO0NynHug0pRLfqw5wCXyZNWQE2qtO8FUPob+r
DlUJSvdrt7iJpgQTLlDGGbyeDt4ydkuchKCcT2EFdBHHEsOY+87S78e0+wrdwgEWQokJX9yG8DN7
KaxbRn4UVtF6097fKeAT0agO95VmpBurbLnkTvpPdyb1ggsZcr3japkCeSjwMaTq61DSzgJy8m5k
MbZRu0SO1GLALvHzUhx76F3SCN0OFXy7zbB2QRQbgBZxhSK6gqz4tea3tM/2atocBHweh1IK3UJs
pAqlsTH+hlD8SjXs54qYE8ir7IfKgTwfCkr9eDuEeCZAvNEjr9em1j3mTke3M4SMX/nJABbGvbc9
h7NLEOgElrTrwTa5CFdjDZBFwNjpXiK1w3nlR1ByqMt2AR3UuNw0GT6tUg9PlgWX11/5VhfugmE8
WVC6YJuqpyzRV8PUtcdqusfgLNaOwOrhe8UrCS5AjqAMRvgjMfPqj/Z0dEI4SqEXXKlq8jhG1ocz
qN/xM8SKBz7egtFbXZsMaQPqB76bVtzZjycDqEjWpy8UuImfDXfucWzzbmWldrDSfTe5tpPEUBe0
1TEMlpa+DrORu6n5Gbns/LQGVG7rW+M6zovHkovMLunEV/kqD6PnumiHZjly+b9WGMRsBW5Jsmec
hn9GU0igSLPrKXNHQNzGYgrS8RqxzZpwmnSdUBtYxJabwjWykkVYFRyNYiLHpXRJmC892ulxhYxW
/Yk7Ly/Hk+6jKyOj874yvD0MEDz+jSAdXWOkl0+0Im1UzGQNQ+/BXbny1GK40pRHAEn8h/MvMdRm
wm7spZxV7RkroMZrl4RjvI7dqiAdm/X0028m0Gx6zsNAA8/ouu99UHVLgU6cDT8Wq9gZvKvWHvWr
ju0NiOwqp/TZiCa9cgvxIVxC5RVl5tDoqwTiB7dI3ilqBmefqvktAmWcsJlxlZnECYipvXZSchtU
vfiJEeUmtvWBBGj/phe6zkWv0a8xZi5sL0mu3lSwkrwl31NYIhypI9rarK6ABdVwb9Q7E3XN3ka5
fkILvKIjU/Neu4YtxUYs0hRlehJ4C1UA5BlrbVw78DaXhdntx8peU6iiUj9Yx9YoXbgVRXsd1/Sr
cEFiP4qvaxD0O20s36C+HXTDa45uRPPIHaZ7r+0B0BLxd9Ds8uCn8c/A4je68VavO74mZc+KJ8ia
vRlfad04D8HNlzLjvG/W6k4T5YrgZIQQbJWkGgru/cbumt7XvovVHdclHCVOdpPEGv4vxsJLw8zo
xUzA9j1XWUMtHldpjTHOHYN9hsLkOpkfgJp99E5NtpTKjm5Nz4k7AvvaRT0MDKth5GJQnKTz4TXX
jh6+uf7Q70LPoR1V5Svy44u9J6YfTo4V1X2zwhW7RX+QD5gF+wMV7xHX5DxZt9qkLeVTRO04XKS4
owOnXczhB3IqAp2Z0Kn5r3m50MABnIBG4JWBfJ4b+V+v/8OFteGuYn3KF1mb98smYG1b9VjCpmIq
FBEy/X81K19Sza+TU5f3yrddZuXU5aMcY+RclQDokZ8sP4Dzt0nqwB7MeUX6AoI7OXV5+JfLyAYk
ZeSP3ldy4g+tPEb4MmENnj9ZPtjSlXCZB7RVn585f9blq0LhzrL7+Z1GcEy9ztjjy25UOzq//tPz
AOEIo5cvJeoAnf3l8+XntdCgK2fE2q1WjbrM5++MS+gfazmZdPWeJvQTlV5GBfjEwackDDz15MUy
U1gBvnbTK0SDgqSsISkVCbEX2JfxzHeLzHZA5bZ0GQHF3AaRf4c3GzvbxF7d0gwNrJSuMuE8V2Nr
V7Mnq8Zi7yVXDsmZQDsQMsjZzteSq1AJUu5aTWQYRU/sYq0/R6ppbCedW+nEBCVjgBsB4GG1sCQq
be84jn6yk2oxqdUDxd0+MKJd21XJKQrC5FQEVbBUda5hsBqWSJq6vVOpN5Htzr6+GSU68vMQJ4pg
M7o7u5nyE6aZJ27Ep1NHOthJTjmVYJCQ0+qUs9r8bKY7h5rBwx473q+X+ZM24a0dK5SVoLUyBB0F
v2Qyv4WplV1FwBoQUHBPUMeU1AsdlGMDMEcFSFrp1uxz8PxTMz9o1C7qyMfzV5YaaJ7Z7XptKOSa
cKdy8EkYPwqfivg4sI74QG7nubxM+XDibDpA8UgfS2HanJd5ReUr/SlWYEqPMcHydYLhRrGJHrOd
hArDED7bNEyvJsdJGLshanGN7D1wscN5LY1Xty53TmAcZTa70jUI5rg9nMBBL3I3Sukrh9+9Eikw
YWFfK9cKt0CJ1ZOaOOpJTskHvR/Vk2uqM4Yf8ycqvQ21H0VnE3RTLOjtzm8qMPttqMygYv9Hcryp
a2RQOfZq1Ox3l9v5kw0x5kC09VqZ59p5T+H+gjqlAUvosiwgwgyk+6Lu+vsCYPMimlLjJHcsOeV0
vb+JaA0tWk2MDBybU9sDsTXTST+5faPDIoheJtcQxYr+RmzSSJ2fks9bfQHnvNlVyOkWgeBfCXta
J2o+7c2CO8oR5oQClndhm+BKBw6Sk1BTAu/mKTrRDjdgITqotLgK05MNZRrBh4mGSjeVbA3r8WVq
xaGyeqj1ZT9iX4alZ4kkPul2863St3iWMVbOS31lrMgtREOj5E50Iq7n1yvly+WD7RyBYjxS6IwR
osTNQe9Sd2WMXInDeb0HKWxCZ16HzbzTywetDfPlpM1g/xpqWmBGxykgsVM+KKFPH/zTpKJEoKpR
YC5aZXqWTxCREh3p1SI5+/RCOSk/TT4vZ22VAE091rXz11yeuHyrXHaZdZtSXxktQ97LssuXFnqd
Hsb2RY/Q4SyqIIw//fTCt7gFMFzgav/4fZdvvPy8Uv7ypKNy5tELWMpnenY414jU7eV1l6+9/JTf
fq18yW8/Q75Yvq5rwvekxXJO7sXWNwBTDbrPXUERP8StfXL6oKU93DQrIw2z25yC804vdNTBhnId
VQJVG5WfNaN0BNtgE67cgAY/1PhrL3ePujq8q5UCvgAYP9o4oMaZCe4pJxHtRPHx1jcna8eoPhib
6caPXmobji01i7Wo4nfBOHftWCisVTBA2KVR/+ocnYZPPbZQyUrh3jJ4dTLQuQly4al24AgO04Hm
sLpNm4I9WJDA2TrfvGxUr6w2+RpwX7OlusHtqE7rnVmx50fAKkPsBGUcmY+i3RK75F9NXvaaqqPz
0gXfi4b+OCFBNzbCv6qrdkrV3WUd59mmQQ88cvME/Lar1nEWf0OSiUEQO/LJKCkk9a3+3hr1u0xP
nisda5R8EJaH6Loxum+159ympgqwYU7rietjpL1wnwYQc0yAyEFr4HzuwVnXKKk6JMnPijelDdwH
z1TRuUcjZyJYwSAPypUHR5xxv7fwrWIzeUSmlq7xBiWxQfPc7zMOwXuRxyYVdAiNSDHjrQvWeFX0
NTheFmV501MNHpaagfB9IvYIrob61pf1a6OayMNHbiwmBMdh8XWKTP8hreOt4wprw05C8hGX/9yA
JoFsYmNXw43SedfdSEGHQ9k4JDukbjG3YMqiRcx7p7oNkrOwWLedguIOrNfRnFARhjdKY9XbSIXC
Scb9aXBIjs5zwsHMtIU1/hp5MFP6biweGzc8NJQvwYAjnW0zr15S/DI3gaJFKM5y68ZouV3KU6I+
Iahvuq4w77XI32RVQ1JaTlwTiJsrQha2UZHqhwT6KwKRwDmWYf9B3Pa45UFHcZeMu6FBC0btDOWY
O01bLxUK0g80BB2ZHHsGJHNckLKOuSVeq6QRLiNb0eBhdMTejJNyV4zBdeugM7GylCpHS7Kn2RZi
l4/RTyNwCKA0cgKq2aOotOkU+fptMvotyQZdvwkSBeph0r9x17eIBmsCCGcCjkydfYyp89yW+/+1
VysYouCt/tfNWgSITfBvq+/4YP+pY/vrjb9atq71xbR0Om5CM3STdC0STH+1bDXVwMqNRV8VJhHh
rkqf7lfL1sDkrdLm5WlVqKZq08L85dc2zC8ucGK6m8Qez13W/1nL1taxfn9q2hIGbRsQSnXBLzTp
Seq4xj93AylEFDWgHXGiFM091UE+JA351MsGDWyo2gJMI2ZGuk/5AegjpcPLvFzYqFRDOOCsVd1B
2R4rPZvQ6B+I+ND2ubRNJxVxAHFPvZsGBnGUUNswDduzAZvjFQxCoNycq+xzNb8nRzvdhXoHQB2Z
9xxG41d1me2QlZBuOc+bpNHoQxlsW8wb+9KlmL9M77NOEBofpM9J7rwGo36v+hRFsu4aA95E+HS4
tkbN3HvdTaxwWGbRhLO6LJ6gxz+mat+eerRMSi/WLt6ThTXGxSYKHG1l+w4XJsO568PoCDa0xYwC
sDQmewWwEWQYtt56AOuNlCZd+SOoXPI7u0WQle86GhuCNNFmIPcunfieFvjdqDYvBPXaK2GWBf9h
tO6cCQVFqtVbLBbISU3vVGZ1sSSb96eF1rHiQjWYCJ6b0CFwsWiu3BaiYNpfGY2p4Pnklj0db8w4
u9P08NUsrGSV9Oldhg87E+C4J/XeUpWcnuRr5yIzonFNriTYkHQge2v+wCaoX3DgcLkjqYn+4sJM
UyRi/cC4xHfHDa4gd2vT7cGu0RnUHe5zBdwdVxLkxBRjIv0UNNlr4bNWuWtKlwSWcoXFPBGE1bfC
cR69sXzQyurWqe0nN9Cea66elLajnZtagN081jvNebu8E0qFv6oi17mjfFkc+76iS++XP8qGQItc
z35QSx+AlS2SyVtzD7Bv+v697+t3cC2Ym7GP+zGhu9l6qpODV5uH1g+JUCTXGJP4yvUw8NgW2nBj
WNTkmC+6zAQ7apQ/haCkThbGtA1aSOP+nWuLm6TRPsyErZUUj2mHG67JoFlgoPiZEghsRtaRiiCl
QRuNGmPpdMG901GhG+Em6GBHG5W0VQWvIYychQ2kf1MBigK2hhKJtOK+d9+Q5ySrqq9usuxrr4LU
poFQLTX2BwYl+YP2EgtWlaulyABpIaudd9IHl3vP+L5QQZ2ozp2vcduUzNh8MSVI1PZZr5D6w3WB
LpFiWzei44ZXn8wOWBV5hDMPlHyfHxTnrkGsc+PYRDeto6pbWLXBsjV5p5aCYCN5plTjZ5g/6Erd
6wZW67JVZ2K0Yi4Q0w5kXosfRqPeIv+yG3pyZYwtpHCiHX3beIm3NGeHgBVUFE9mb/1o87paxUgd
uJqjTa+SB0c1Jsb/0d6dhhuUJehtEfyuhB4euFQt0WAjf60hdtoeKoTEuzZhIKR+/FK6SJPbeFeh
r12qo77VREheSvPYk/G0BIe8NjL2ZEtwf5ZZyTN2EWeBT8tCkZzkEWUa0kGrh75z2Mh4xAxfXfej
eWUCrSfyfhbEmsgMB/0IY/UYkILCSlUzoQLbFsUiKcaffMG3NDRulYAaeVyFb0ZK2btLYcZVD54V
vTEdLmoce46ioK5AGhzv4QvHG93DGlf69xgQOqJquxy1+/z/kJDIhhKUt1F5D6ifU2KEieJOxwDU
L7r8WiOHwC9/Ro2y893rzK0em0q9d/0CZrzGMd1F+m0bXCUVfbcwqe8sPXzujW6j1DgN8GntGaRY
CzXvb0U23hOHkHCVYPeKXjsdOWRaWz9rBwvm1MTFwleGI8XlB6wqnMlMvVzZTf+hmtcwOXaD79wQ
GvnhaYO2KJL+vtErCq9Z86jlGPmMkeRIhN0BBGtr7UxcUoLWe+iC7r1G76wW3etQ8CP1iQow/hDa
te6W/3wF/4SQi2zfR0C87Db9rgzVk9brK9SqTzl+7dqYnCX1+FLL6B0k6r3HRcDuxp+ayB77Hnhk
GP0cwF0BJd8oAu8noCSyHRsD9jT69tBdYaGfZdf0+UuSd/NrpaQhJUwQvrTEVT5eOHa0VtGRLGKd
4npqrSuv3ZbTEuluxLmiDW4jx3yfRoOUWFTfaxGGV66TjGsThvVymvBSNJNxHXbG0U+yXRwZL16o
ftgzJS03lHUwAfIODPvkiW6DrgX0mAYzCQh36LXHQa3WxjzYEyadrnRYdmR5Bv1GpWuresSXp82J
wBqMILdG6uHhtBWug9Twq9Y9hLmxRC69TZLsLumSDz/SryZatxu3G747tIJXzgBDtdSW4Xx0zeBR
iPsMrAMcUsTLdT2ZoF7jBQvyc1Y9aGRdecV0R1+sdncl5tHG77tVHBMNxHjl2sm89y6DIV9rhUOY
ylsj/OdhCO994gAZTKeLpi31HfwnWuC2+jXzGmdj6ggtYfPthxJxum13e1FWp0GJb8eA4UQPy9vm
JJ8pHlKIfqvS9NLSdlxgA9zlHgpta+BzY+NKzQZnFTXxto+sXdFrm9K0X+gRBKih270rCm1bw0qD
sTVu/EF8o5/qkzWsv6V6dUfpZOGH0dZNv2YBCT3j8OEiA1JS+yrp9adCMzHtcG9mD+23iETd7eRQ
VJ70JfKebJEr9X1JC3E+NewbYqprwpCHIb/Tc3FvTMHRcRta7nRuRRkTrm3dIvHwltiJByd7dEt3
Uxfxd6MX2cIKo+diYkdUIx0UADQXIpRWdLY43w3mgpJ2uc0zCm+Ur2Dlmew3YKyWldeA15qmAPRy
+dXs05KELpYXKntu5tGaZ0ix7HOVqxt7iG5UW5+aqMUdFJ6PQ2fxg4twenKH9Fj1M0bR/RZqRNpF
k/UjiMXWQk61inrlzTVsqHs4O6PA3fexfkWyL3biMnltcBFu8yKCLq3PFjiHQJsYEA2gza3hZuIY
mmLVttSnijB7tAoOcSstv+tG9EhyG8qdqvxA5hxvnPJJR3uwjgok4VlC2bNhPOTlMOJV/SnvOFyD
wnm24YkWzlPYYf5AfvoSx1awBqv7TTjJzQgTfeXn0b2VYvXLZiaGy/DJjqZVNb4ArCHexPBAxIWc
b/qGKsDwphd4EYWvYlV9m4D0G33yqLmFvrC/pdedQefZ16gQVwlnxNSoH6G+RsskVV8UBcCfDuaV
GAB/09W8Rc1JDudekcGPvVA7cJqcMQ+GMcAYbvsOW0W6TPXugT76u+ne6q762pvOjzrAzVzX1DeJ
aKRwGV1xVw1pMH/y0MkROaje1uR8U/qL0YQD4haNNSudjJUCFXwxOP4Nrr3WSPatigEB48e3RI/f
IkB0hKFcB3p034joGpPxlT0Cq85g8+q1tmjqdFVNOTsiCi0Y4cPzmJHdk07lw+ToxANax9w0SctO
koc2sU65xv9YD16+DJVNGqHjz33SAAZEfXFwBLjKeZdAWE5/mG6MR0XgcVMsY125Ub3KwuEroGiP
k1dx6zGw5l9pgU9YVbPqIy5CgX+TmwKdGchCAQg//pFpGj1L2ISpzUXLGd8jbnRJYlRInsnwrmDM
HmvzyIhcIeUIul2+mY/zsvcew5pMGKdR6VoE4ZXq+i3lO1Nf2t3dHHm0JF2d7w6Se08x+e7G5wtM
8PDwsL/74EQsZ2KYknkE5Y4Zl7M6f4mJ6KOD/p7Vxn2klGIBU+n74PRf7aD7MbbNh5isFSPtt9DF
IVuorCsq6/ctwX/IltJD5XbIHxrS1bz2XhPpdjT7k1Z5R0uY+KP96rX1a4dxBzGb+RaWTIHVeBeF
9lcRpUfq1T+DhkvsqCWvvXBWpubsmoEB/STiO63F140j7j1oYIOqWX+lEeTianD67cB6I7AFkBPy
jCmeL3jDkut43sIg8PuKNAMr3Tu4HbajWnL5bx+okL3pEX4Ooka3nHAHDKDoQSJMzgbj/9nXOzrD
Oyecez0wyWa66zHOxX5PckFEhSmI0UwSJWjH5R0B3NDR3Zz4HNjiZvSEJ+tx9H0u/0uPrC1iYieA
VL1LCKEKQE+JDGxBjJTnzm9pDvvQmYxl3oqbKbBv4OlBoMZsB6ObbujATVBNJJSTEoHZEo/YkzY3
N3q7nBwxsYJ/9m74432tJ+auasvbsdee1YI6XhGdlMji/KLO4HqYuRaQ7KTGnjARMdij10XAEpA1
ZP2gKXsXK862GijHxRPZ6LNppXSfheb5m7x2orUequpStY2bSp95E9ozdNS15Zjb0usIHO/TXWSn
KFwfo94wF1Yyj2rRruB54QKItJJghKu2roJNqA/tksjNnT5yjnJd1CjeN6/Xmv2MWNSw9K9B3aiW
hmiD5k89Ot7BSk8wnu2Fl9pPuhE8O163JKDvumC9+gX2+jz5aClkamVHxgkUs+4jDLwf/tR/dW3z
jazDZ99gvO06B+6/b43C/lmSzUZGybCycd8Pc1J4zQgpcFHuauZ7JLK9ptGSCW8GjeslbrCtk7sd
6U9bTW93pWCwQBISVfR+zNch+qkFUZ6PdVkcmogidEzYO+qdslpOdvI9LbmJnAB9cMcXfAuqGwOl
8tIvuMy7SnBqQkqNtM7WtJE/ImSyrf9oct0T1vq97WFdDUZo7zJ4upeoXfjSlBnkfNR48DoRoKzl
bJqW26BgXx+mlDSZjOgV3xunM15G0mNcn9yPst83RFyjySl+yPclgy8WRQXJwZWJvXJhPn89YaTR
2rSwxl2WDYVokUYOwbjECQ9zhgxjZy56dN0c9EvexLDG3/fdm5fJh54jra2yGjXOzJNKS5LOsN8A
XCSEuV7LtF3fnZOSMbm/dj1UtTPExjKgnjVx/UBhMDsQ2Y0XCXctNI25GNOH8R7l9YKEDdhO9tgs
miAkNmXWRsr/Npv/L9Os/ZU6h/VKZIyc+p1BQ5/V2+nstO6cc+2ac7A1Ye5Mzg+5QvM+Bs+MgZ6L
d08El/y3YHyjlPs0KV9tjw5a0XCm7Z0nJ+yvFqxwyJ/8iAGU4NKr52HdyzSI85o7r6UQE3RuJuNK
rlK5VuKGa37daFRd5tUst4lc13JKLjvvDnJePuiJC0G2DXYlnXtKsfdyVYSS5ydXjcQKnVlCc12q
GgDQlgRWri4IH9HNmdvo6ASjbcodI/LbBhaLUyeEEc7r18hs7IYKNe7U9Uz2OkogWbP39YDArnxa
NWK85wTLC+eHNAK3PSE88yHJINvjHmiHmam1aJpl+X/7Yrmizr9BTtpAwxZYicX5leetFwYqY+hO
F6tLpnNbKTnBN8gH7pMkDs8rd6DcB3flctQ4wgb0K1fe72tQL4PrPMRBOdUb5GyoeSMneFXaFInl
fDzIB0KtD8Kmo3IJfs7V7jateiDg846K8/kmsSZ1U6hmR9Z6yoHeC2UjV7D8CPlOOfUvl7ngUFDc
BTF4EjZ9FyXUEjBmy58sBsvezep2uTPI3Wd+AQljvMBgWFz4I7pEdt6hNfvdmNEca8t1ZlOW+pRJ
/ke/Bc3I3guMYkmkPT2u+bvlV8rXTtGVw9CNoWFuVfvzniT/43lPkrOXZbltrOczkikgS3p2SXHe
TrAxzkjJy+53OVo/7aLnSfkiJKn9zp3rIPPRIxdhEDS3ynNTE48ht2pW+vVW+NX+coRf9mW5TM76
816oAg5DFclqsulvzz/bkDu7fMXl/b/vgnJebjU5dX6PnD9P/va8nP1t2Xm3PXOz5FN5yijKTIy9
D855kcwxyaSlqZ1Fy2X+YcI1W3SM9QKr3SaqMVHSyTtv8d4S9tqyb1AM39lRTLnSIYCVYaBKeFgf
32WOvuur9miS23Cg1niXAY2uh1kpKxpqRGRL73QFPkuptDtlRBMvH3I3Rz+vVZZKqhML7WROVYdM
0K/s3EaPITwNSyq8zNgqeUa+/o8nM8cjC9ERpOMUE8nUj1AMgmM/P3ghaSPEMM6TwspJIJknW4F0
O6xQiON08Df4svyjfML3uVBYTruxUs7Q6XwYygd33jUvs5dlgz6gfJBPnyflU44zX2Aur/+T5y+f
jFAmJ4lMRCg2hmraXN7+6ePOk/b8cz4tPX/1pwWXH3j5lD9advl2+exgma+4KRwfZZtJjOWf/tNi
vub+9vFTlfnEXzRP54+7rJzfXvfpp14+pqEEtugF91Ly1fLrIcfutET9Bk4J0jQdW6Rkl8khbEvE
sWh1Wg954z/aLxrKZlzoPMhlckr2ZeQsfN1N66nkQBKuw/hp7suUAg6kfBjlQj8mFmImca8pmnMZ
Cf5BtP00H6eFtaRQxSBUnveJkmEYMz9AIWAH8OfrqFsV1Ya8zDvZnjGl80F6KFQucGuz5qZGWh66
CdIRbQ797KqA3BMdhnNPp5REvSbu/J0RO3SXVfToWR0E6lo2dMCxkc2KWjgPM7r3Ej8pOZAIfEDH
zvPqDKGUsxDkXlN6B2vNBmwr5oNWTjGS2PbBVFGpBOUfkjQK6bflzrzKVFiLmMlXEPfrg6OW9YFI
4l9Tvy2rKtXmLrRPqWnQwWq0/tdD7+fV4bwsUglqQ5+iTpiO5hd0hgvgrWQsOW/PkDLPQU5prJjz
lFwW9oJ9AJwTNNoI73ZVM/o1ZwrlIFGTcgvLeasSz16eeyjE2bay24afhcab3MKX7huxWPGSu2sq
xvO4rpwf5JQEFv+2DCRUTWEQZp28EJw7cOdpuaG7jJpa47hLuTnlJr505M504/O8HF8CpkD+CgFs
HrOEao66XE6OKR0RzskgCCAofHQhebJyCxoS8nnZonJhlOXUZhmrtorKypiCqt5anOUV1KxcbNi2
Xqdn2J7meX+E3lymyZM5qygJosn7I0HPJAtZ3yRAWpKQLw9/tIwKDFL4Gmq7psMUBk11fmgyygDY
B7Cp/2PZSKTlIfKpLruqZ6yk12kK35BXF3tqkOYaAd5Xk7QMft+8nXy5ieRkyynEE36wOfOjL1tC
bpjL1gkqUj4VexyXchNcHuz55HSZPR+UDb7LeIw/5GaQG+iPNpU0W/W5KHY+5S65UQrL3RhFauEz
4kg7byJ55DkREvls7GmJBGhPu7miDtWAcD6sJjgWkazOo/O9qUT4Tmilwb0v3j06Cet+Xk8+UeoH
4gVQacj586Tr291SDbh/lqtQndfjeX3PU3JWMzruHZE0n4+MSDjICJ0XeYKUx44LGG0ipY0D6nws
QSLZWzn1MzhpMN6g3i91tv4S5BI3Voomlip5V9wViXg3ZP2a/iWFZvnsNJ8pvGxQ1tZUPMt9qTRQ
8ubzw2VWTsllpqLQeGAAIfc0gHsIaefPkHqB/9eKiF/fv/refF9nTdiMd+1HNd5/1KhW6//9H+/D
//I/8vnZW06nwMv+71705x/0bx/ymx/H4uM///37D5Rcq7BuqvC9+Uy2R2Khomz4J42F/FHyF//Z
ZyTf+cfaH3y47nyxDMSfxiyKUIWtI9pI8sz/9bTiqF8sTM5UUHGY2mfPPF/4aSX9q9Xw5//heX3+
+Wv+7D84r6D9j//8d6FpLtKPv7QWDMgAtoG1H68spTdXoOL4p7VgfrF1GP8uWcuGrpvuWdryN1oL
+iw++atrwf5iaPPG1nTHEPZ/2xcAE3wxkeNYpjtzEKwZUPD32hd0U7d+Vx39j48I+4sJzAjxHEeX
4VoqkqPP+4LNEQOQAIKEapmGcGdJ0t9rLYh5V/2r+4L+hbqqZQvbQkrF/8sh9k9rQftikmvFenLc
/xJm/b3Wgo7aksP4r54XQH8I/nTugGd4yG9rQXzBJkz2kKM7+i8N2t9sLQDS/D0x5X98RGhfDAvF
nEC74qr6LHH7vCu47hedhbYxy99U5+94cuTK9pdXgvmFk6LL/s4OYRjafLb9vBYc64tu6MI0/r4H
hOWKv3xaEF9c8m1h5Py6Bvx2ctRUzp4mu5zgMvH3HC4IFOp/9bTAye//MHd3K5LbQBSA38hItmRJ
N3mXsIQQCLsQkvfPJ7vJ2u652IkC0fUsM9vV9XPOqVLVWgCmtCbzm+szOYqIGkM2ZZ1P1DRfoeS/
o9ARaHKfyHcNNaUSSrCh5xoRMViPtIXU4u42UoWaZiuU9jmto9Bxk/3sjeqAIMfI5Zn1ZoUYl52F
eIltpWcWmgg32mE0zCFSWOLaM+JutDpmV7XuJqht8Wf2tfpJNSpdT6A6kRWAuS2MJoUAPZsiTE6B
2RrlIdrDCutSAqyEYmTlsk+ez4YbU97P/9SD5H6CT6bNfL3FSyuicLjCwxdODtGzo9H9Ml84vK+Y
+zRa8j3vOLWFEwez7t5+TQiAQk0dRfGA+fKBSGjPJXuftkBeskV2yUq8FYnICeq4WqDBCMFuOe8y
JrSA4I2juWATBdYBskHh5O/siapSG6QYpcuOH/JZhWbKiB+83/msHyR6AuLgY6r9R+K/+0EHCF70
bGpjSC92NRd7wn6H9YSk/it9jZqwnTcn71YowCTUEHZAKlvlNmFdgPJG64ItmllAlJi8yio1x6ee
ACNUcgo4MmdhwH6H82JYmsoXG4RQcrKM4O4JLcoKsVIcvtfOyeJhi+MIAYXc7LOiJQMJp1xwrQ4l
i5cQkreSayPFxuloAx+u/wGRNse4E95do/2oRm5qpDeMSGaOMxIHX2AXgobktQ2DXDtDlvsOweCh
LLkfvkRpk+iiiICMp9UnKpNefg4TyEpS4QEBe4AZjrvD13jwuRefvNItepdmf8n8ExkBoYnDrlAX
fsDlN8K7bctP1NxWC5oLlqly6FHMyCE3oToaEMSEbPOv68+BpnxIqTdfiPuyA9Sow1asG+uSy1wV
wunqNIqevdHum7Z91ynQ2Y4j3Vcr7G1ZeQHp7ZSdXs43U0TI2KNogapS9dl60/EfTHS1QimLroP3
5+V44T4hk4Lqh+uk/rTdQkUouMD+6rDcrLBTVbTrnG6DnOfj0/x0HcbOltPXVNbOI227fBNam9xZ
oQj5x4YrsvuEiKnE4XhIPmULhFa9OCi6c+arJ8SY5EYUI6TVEgklYrrcCPIP18m2mEHQhsKmYIa3
OkldUhvljI4UYInpFDaLPIbBQuq9tvYdCvRPeXWFlhZ1CMOwoP9QYk+rT1QgyKBheFBB8zmBhXjU
Tj44gOHVCnUjv3h2TmeiQ80oMkXsZjQg1rpkkeB2x2tESfK7WQFwrDAE+j6pFcDnMGqFjehMYAKI
6GxlpyI9rNDkRpBJTKgkvRM1W3J0v6BPVwzxSR1Jy4JsCzK9ZJbrTWTSiCqKhwOZbHXIz7NZgf43
jBb6lZt+rAb02I2z9Vm1a0B0JuVSTc5IltG+CZmUylVHOcSmxwA2ria4ADB9t0dbtmZ1soBKR2Kc
sEzqpA5rTPqysqJkEIQFoz48oQiXHiXGP7fjINJ0iIlEOhwOfReYJkwywOlY0/s4X9aD0KmbNzPa
DHAC+n/flRUNJpM8HoE6DpWJVa85wQitMV/DfnBlJ9w9WubSFZrRssHq0Kmk3sOuMauvQ21SA69G
QKiDjAlPveJhOhpVHCEbNIJuVG8z5RLpSB9oKwWQ2IDKCam0zQh1NBC0JLXetdno7lAhd7j7gEoB
VEuJO8TYJ6BPSDIRc7DPMA1T6XUR7MZ2zaf13kMfiLtFgpYlUalbSnv2lCHnSgfG8Ie11rSQjdAG
mkEOvRF1N4LevOHetPtTmtMdLf5POfHLt7++/tlfoPz627ev1/cfxlB/LBs8fsPl9UfTZeIHuYPi
o890t4FBRrqS0WdZsU/2fqYu/EDMeE7T/9WX33/5+Y+f/gYAAP//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For Every Category Per Region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2F6421B5-0687-B145-8E7C-EEFE60D1CA62}">
          <cx:dataPt idx="4"/>
          <cx:dataPt idx="12"/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size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For Every Category Per Region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2F6421B5-0687-B145-8E7C-EEFE60D1CA62}">
          <cx:dataPt idx="4"/>
          <cx:dataPt idx="12"/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numDim type="colorVal">
        <cx:f>_xlchart.v5.17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/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7H1bcyTHld5fmZhnF1h5qcpMhbgRzKq+Ao3bYIDhvFT0YMC6V9b99qSLN9YRu+tVyIrwWubKXocf
/LTBlSgvRYnUX8D8I5/qAUSggBntQNi1N9pBsgF2dWYX8uQ55zvfOSfr++ft986ji3X+pI2jpPje
efvxU68s0+999FFx7l3E62In9s9zVajPyp1zFX+kPvvMP7/46HW+bvzE/QjriH507q3z8qJ9+mff
h9ncC7Wnztelr5Kj6iLvji+KKiqL91y799KTc1Ul5TDchZk+fnr595ffXv768svLry6/gZ/fXH7z
5i8vf/3k8n+9+dHlF29+9OYvn1z+5PJ3l79+8wP4xNeXXz19cpGUftmddOnFx09vTfb0yUfjr7xz
e08i+AvK6jWMJWLH0IlhGFgwbiDDxE+fRCpxry5rQuzoiGNhYM51bgjCr797fx3D+Me88819r1+/
zi+K4snVz4d8w631eMgEfqGstwKy1LBIz59tVvWj2xvgz74/egPWefTOjT0yFsofuzTeIs8Tv7x4
/eRZuS4viqewPLGf2H5R5v55iT5+enZRlE9O/dz1E399LaK32+PWRz90e/Adk2KDUYJ0omNG6O3t
wfUdExFGhI6IyRBnxvV3X22P/3z5xeXv4b8vYVN/8eZvnlz+9PIr2MW/2uz0r978zfXH77vVd+yH
Pz7lrb8Y1ub06Xg1P3zb/hvcE/8C24HtGAgLHV50ToWpi9vbgcF2EczEFOumQbEw4fpbS3W1Hd5K
/8vL//0nyP+eOUYCP/1kOwV+ti488FulSq6X/T61+jAHQdkORYOKI8IpZncsAOyEHcMwiWkI02TC
5GMH8VPQ+/+wEfevwJt9e/nN++7tHSp/zxwjkZ/9a4r8th+46U35jtApM02dYwZrwkbelDHwpia4
UmYwAlqCxvrxi8uv3/zgzY8vf/Xk8uewVr+FX393+Y9gMh9iKN832Wj5bGs7NWbxeu2p923ID1QW
ukO40MECEiyQDnDqtn1EiO6AohCmU4yJSfBYWX5y+RtwlV+8+fPLb993V+9Qk1ujRxJe2FsqYdU8
Ih6ieEdn1ARARAEWGwZltwUsCMBpXTcBLW3A9BgODRL69vKXl188ULpXY8ey/dc0fiOI+38T9D4v
1977FvLDlBdCIYIJG+CLgRCAWVDOm6EQQmjHZBxjbEKYNJbsPwyh2vtu5h06ezVuJNHnJ9uprScX
SQLR38XF+1byA8Vq7ABwEUIHp4spRRTdFis3dwgl2KA6FxAI0zuY9X+8jcgh+v7hmx+OY+9bcnvL
EdyNYO/McGvUx09P9rdT2gf5hfuoWJXsAEFhcgyAFBmY0FG0+harcqSDlO+Gqr+AuPTXEJk+DKLe
Gj2S78Hxdsp3kbz218kjul8w0QIJ0GWDCMPQGb+ry5gjJgRBJtXvGum/BRZiINm+GNiI95mYdxjr
0fiRmBdbqsbHHrBkTxZFtE5ev29RP8xuU/C2GJhHYBoIozpo8227zRBwEUBKmtRgBhIGgb1wi2v4
76DJX2pAnP7m8rcbE/7l9Qfui4rfIfH7JhmJ/Xixndp9EEYQPMWPqd7GjsHBapuGjs370DXQT7Ab
9EHx7wAwiHZBzpvQCWLmh2j3nRlGgj7Y3VJBe/5jxsg6EEqGQagATonSjd7ehNkc7zAdkBjHyCAE
63f0+hfgo78Y4qgHqPONsWPhzrdTuPsqL70n1jpXkf+orhp0mQDTgejAiEFqaUSFMLEDATTFlOv3
gbG/B4v9y03C6ypv8HNQ7R+ARf/thkp8iHr/8SlHW2J/S0mx/YvmyacqD9+nXx/oyzEAc4EJJIgA
m0MacezLDfD1uk65gbGg4i4v+ndv/urNf9Qu/8vlt7AJvn7fjb3Dj48nGIv60y3VfhD16qL1zx/R
wBO6A8w2kN+AzPA9JDjSzR0Ebhwicn0TiwGHdgu4Xcnqc1D/Pwdt//pBlv6+ScZCX22n0Ffrolif
e1VxUZaQSr5ZSnBrhT4wVwzcKGIYKBQTcPkVkXLTsQNgN3VgRwkxTAEvgxG4JffPwcQPFMsXb/7i
zY/h56+h8uGH15/5AMz+jnlu/W0fP119sp3SH6z78iIvLrr3Le0H2nd9B4E+QxCmm0SYlI/tO6Q9
BgwAlQSbtNedJOGVtv4MEsNQ5PJAmu2+SUZC319ur9Dn6ziF/HD+iNwqJTsQp0Gak5mQ9YDM/xjk
QYw+EOpg6u/nVq9E9p/e/DXEbL8f8sRvfvC+bfl+7z6aZiz7bUX4F6/ydRE+YpwO1IyBGeS4AL7r
DPIhI7FD0djg2AUkSt6WBUEm5Zal/ztA9/8ISA7sPbj3h4D5OzOMhT3ZUkXfhHP2OlTlYwocikCo
SQCugdvmb/PWN1070iGoB6cOuTGdGlwM9v+WwO/EXj+DEB6A3QOTZu+fbrwV7O3cCicX7foR4R1B
IGLCBOZg6QHEjUpbQOcJvMnA9yPYKHfRHSTBAM6Dxl9vjQ9AdDfGjoR78mI7hbtSSfmoqRWo8xqQ
ORJQ2sAZAc7mNt2OdAGloADhTLD6QxnYWMU/HxJngz4/MLcyGj+S8+pkS+XsDwnxxzXmQ8JbIGDk
oK4P0mUDk37TmAu6gwQHrobyt/wsaPotY/75hoKDQnXw3g+14PfMMZb4lmbT9lTlF4+cNtV3BAAy
yJwywgzKORlJHO1wgbjObuTNb0n8v0Id4leX/wT/PVS778wwkvbelkbjZ35xrpLCT6517D6v+IHB
OATbRAioUcNs09QxQudc7EAUDlc4pFY3ubTr775RpD3g8sGeQ8HLAyt2v9pg+xtzjCR+tqVp013Q
rOo8fET2hUBaFFozMFTkIwx+eujRuWnQubGDOWPg2u+tXPv5kBwHqu3HIPKvrrfCfdvwHcH3aPxI
zLtbyqyfXuQxYLT3recHqzUYaAz/gPJexVg3pczwjmliEyrwCRRMQBUyqP0tI/7TgVoDmmUD066v
fYCcR+NHcj7dVoC2zrvHLXwh0EQw6LMhdKhZfCvIW4I2IUEOXThEDMnzO3UQn7/5axDzV39Czcud
GUaiXtnbicX3L+r160dkVYaCY8OE7DekPkFr72RFETKhWwAKU6H3hmGd6QDbbmn0QIL9EiAZdAxc
X/kAfb41eiTi/dPtFPHsQkEL5WPKGKwy5UPHD1Q06aZ5p/qYALNGhwI3TunGP19L8gqMDSmRIem9
6Zl7UBvQnRlGsp5tKfS21pH/mcoft1+W7UAluQn8iQ5FTjoR6DYUQwhYFMiSMihhHbpp77RTQ5nL
UOLy5t9vhP7NAzu/7p1lJHZrS8W+u06KR+VF+Q5wngwCKtPkUIs6WOmb7lpw6AmDZiHoCOKcQ5O0
GGn4IKxvILh+GDV6a/RIxLvPttOKfxKtX60ftTAVahLBdmPo69y0w99Td87BTW+qFe8Asp8MZanQ
xPnFA8tSR+NHMv5kbztlvPLPPd9dPy5vwhkdKBMIoilUoY0yHBBGg10X0F2ABL2/fuWrN38ByHso
T31IlzNwojfHjwS92lK+ZOUXhapy/9pq3odwPyyShgALqtOGSiQ4yAA6scfaLPAOZQyDA7+myK+/
+wqTDYKCQiUoUoJA6/rafff1DsZkNH4s6IPt1GhLRSpfv37MSkSIpAWUol1hMWgIuu2aoUZhB1p4
AZ6bwwknG3B+K8Da9OBvkNgQZD2k4PzODCNhW1sq7EUE5ebKL96nPR+m1RRq0EBnKYI6BLTp/rst
bKC9EeVDSxGBH0Pi6/q7r7T6b8FPv60u//byNw9KU9+ZYSTsxZb66utzip6oz56Allfxq0cNsf//
oRvVcJjYv5mzqp6p6l+m5QTafyHkhtIEBt29d6sR4bAqLoBogUZ+Y6haG07nuGXu/wG4lkdrN3nf
ZCO78MzaTo8/BYfvPyajivmOAY3BCF8fSAax9s1YHHrLhuIWiocuw/vYtv8JHmBg2756IKc6Gj+S
83Rb7f9FtG7Wj1l4DNT5kBwB8Aan0mF69yAyA4rVIFaHKhbgZobzOkaq/jOgzoew/JdDtuT62gdA
+NH4kaDtLa0+fWvZH736FBqKiImAW+OYsrd5kJtaPVSfYqhYE8gkHA2JlGuBXiG7G6b4T6s7fddE
I/E/29IE2Se536tHbSKlO5DnBGsOZ2YZ+tA4eNueb47kgQwaEDJQdjzUsowk/5ONLf+nIef9oBzZ
aPxIzp+83E6/fdYpOH3UvV7r+8zmB8Zu0B8qBFQvoKtTBMdy1qHExQALsOknvOeY0Z+CKR9O1vrd
UK50+av33dk7OJk7M4xkffbpdsraUlCAel7659Vj1rIMfUFwQBpDkN8e8mD0tl5DLQsjQMvcrW4Y
+BQ4Hhm899dQawzNoUDC/egB4n7HPCOhWyfbKfRDOIar6KJ6/ajJUWBoOBwSOjDof2j6v+nH4XRM
qF3igjFoE73viI//tqlUG0oSf/vmrzaVDw9NkL5zptEGONzSJOknefjYaVIKwge5A80KJ6BCleJI
5QfSHdLlcBI543Ck9F16bnDFXw+ZlQenSu/MMBL2J8fbqe2rtZ88ZlOoAf0FQ6ULVC7dZ9xNsYNh
E0Dn4Fswj8axGdSfPSx/9nbcSKqrLY3FhrzZ8G+a+u/zjx8G1Ag4ZqgaB8kBhc5MaPi+7biBZIdg
G7077r5KfQ0JNDDjv/9T0mc35xjL/Nn/s5o8Oj71xmMA/vCYBntdrieb5zv8s69uQC08nGI09Ire
vBegv2U+F6/hGRBw9goETn94bsQwyS1i9N6HC9wYebEuyo+fauC/4XgXoFyg3dsUoODArzbwXAK4
BMSbCUc+QZwmKKRgNsXJydCq+vFTQAXQWYrA4cPp4XB643BmNiR8h0tQ2A6dSNBaDjsNTkwejpO/
/kMPVdTB2ZF/WLOr/3+SVPGh8pOy+PgphuTu0yfp2w8OdwudL5uHFACRwOAk5uGQQLh+vj6GWAY+
j/6d29EmSgLXWzSaEUw5VhdxnRUWbvyDgpX5bkNINIlSpcusqtZlxeNFp+2FDar262nnUXPRVHUg
E3fmV31gJUno2AaNNVk07jQ12doPnIOq1ZOJMltHFq4rrDBLnVkUeJ1sXGflm7tp15t2py8x6YSV
u0KzKpyHE6fpz5o1tOClk77KmF31c16ljc3cdN7oNbZyFWZT3RSTuiR2n2WLnLdqQakW23WnlRIn
zZq5XrxHeTMNzMS1kNPu1m7U7zV9J3sWCtv1soO47jWJRGZFiEsv9GQTYbQQXuHNEidZaQplNg1q
c4Lws8qLfZuEVT3Vab2KdNIftqbSJnFn0klW1EoWZZBL1IXCSstUTFoicstAXjyjXGVSuZo+ifyw
kilun4WVwaeGb+d168kuyXwLV0N5NZUUHnZyEAjdtyPMXDsNZFe1zcTs0lXetJVkPtNsMwuZRFob
SDcqM9vNshrk5E8bvwqmnpcGNk7dqdd37Qmp+XHMC6uAnPOiNcrYxkax4iiWaB6n+CQt62ZP97QT
aKiYdGVxanrNkUFzq27MaWYiaeadTPLMVv5Zj33pi26S6dpuk4oDU/WruhLPdZauaeLIOu0qGZJ8
WoZdbmslXwxXSeQmsvSYdJPiZRMIZRmJ61plLGoJj53ZL/28kbpZFtM0UrukbZHlo6SRmofmYWku
G7eMZEfqpauMaJfr9QrX+gtfFeFe32Fu4xapqUdMmWR6LX2sOXak0lKKkKJZUPepTbhR2Q4yy1lA
i6mqvVDGBa4nCja4LI24sPSMGbuVH2UvemLlZbJbMpbDhnOVnXG9tFPUN1aGY0t12J1FsetbvD0v
Y/dEx3E6RTSv7MYNVzj3Auno5DhFeC90jCMciQMVeq6VNS+pG7FJjoIXWerlB3mky9bvm7lGHC7D
iknDb/mkivNiohVi6ufIlK0WenuFUcs48r1pk6BZqOMeVjJbFnXaS9qIGemqzs5C05u4RGtmletM
4qo6w1EUL1xHBZPKy22wBKBmbWrpGitkmjt7Tq4d1djIbJblBx5pVk6Rz1BRN7aixJAqVpMoZnyC
fO9ZWFDd6npRW2WBZJay/ZLG2Yr59bQuy+a5d0JxeuznxzzG2kzRxJB62r8OyjiRicKvDZ7tO043
FYkOukiLeFZFeWSxOq1k1+fNRPHSe9EYh05klnPR+ppd9wWZlA6be7UFavMiCI4zI/Jl1aR2zbA/
IcjYZ3mQTX3Xs/LuLEHtRafVbObVxn5mtosK5XjKUGYpg3fTPkTK9tr6sOu8yK6UkVg1x6XMK80O
mmqOIpHNTMc9AlM9FbpzVNQHDi76SS48mCHaZ4kywACYxMIpTiUAg8yqe6O1XUViSxiVkJ6vz/Vi
LbresFCxbtsqtoHFtTtXX+v9ICC39yzI3U+ZU81Y7YEpCwp3rvGktgw3P6+wHtlxTOksyvtFBkeC
7kVN3UmdOMdtJpznXhwts+hZ7GVqUsIpdl3lUVsRz10WiQl/jPIu0lSfINGQA78pXBkRdkBcp162
XnPKBImXHj11zCCTZhvJuuELP/T4UU1aGaZ1bLV1H1tc5K4tXJVOIs8zJk1a7sXcuDCDz3zNPI36
0pdxJ0rbCPFFUyWyifVGdmbXSc3QT1gcF5OmOHd90uwTQ4WQCNd1WcdqSoD3sgV7xRPTteKOe7Yg
YLBKYpGA5zZPwTJlqp+1qnZlFVH3yJwhVuWrUutiK/VTkG7uxzPH6GyzzAtZa0KTNNP3QtbIJCS7
bVoZu57wrdyjz+NUDyTx0swugkXXR/7SSXzJVYQnRCvTpYs0GftIn3rYhTVm1SqL3eeZPi94dtDU
zaxNU25pQeLaNXhJJ3fwUSx0K6RpAloQN8vC0GobGRMI5uxCE1jWuJ24Tc1hbdp0koWxLiEKtHmX
PMsjyFxHwg1mfSheAjlQz+PPRFS+CDgNLRZlR0WXtgs0b3snkTzsDiJ9n0amCRYOzEuZVrZHsSPz
knDb1/NI6m4+I2YaW47IPNuP3N3McPTDqBKTAHqn9iL/FHxBZjmhHs6Y5qL92iOLOge31sTZIQkL
fqgQtWItkSZlyYsWU2/X9LQMfKS/qMoktaO8VHu+ma6KeUJM7YCWrgw8s95ntAIPWeu7VBfP/EIj
S1Vr4aFW6fASNfFCC8y5lxZzI2ATVFbPepY9N6g4CR3YKG545qmEy5Y3ZwLBtkRtNm3SqlsolrVW
ZpJZ7Gq93RCxyPy0n9fFAuxqNu20Yun32QFvvPoo5Ltpwy2SsXxfNB2WquephLxnNs17Me1qcdQT
rTtyqixf0q5/XXVOJP0241NQtZdp3hxXZactChf2v8hqK05hYwLmaOa+g0ur78jSwxIDSJvA/j0w
GsNWKkztKhGerZo0lTS9UAatplmrLrKqMy0z67iN/FjmNc2nvtGgqWr4sgi7ZFkX3qdxS07yiofT
mtJjFwCIHwW1rISoJp7TSVEpbumxvnC6cq/I49gi4I78XOvsWg8tcAr1itUvfOzPnb7ldpx10ozd
udHG8YGe84nnY/dlxlgx9ZEWzvU682BZvOe1cgyri/FLz/FnTS/AwQeWEEV7ZuZhOsFZfIJCdmZU
7RQmtsylanRnTlLkTbIywXNTlNW0d0GgCqF62vprQ+ubF7nunisPJbOchzNIYOyaWVOAAsGK6RpB
Elr4ntdJZTOfm3sYaoqnwm2QDQ/QATdm4NM4AtxlmtE6KPVSRmUsWeZW0siUaWlafRx35WlU1b2t
Ms+1VenYrM8WnSvKPbeNItio9fNMEFf2AViuotHClQoIzML6dKVaWshKcpy+0p2M7JNEkwYzS7v1
22DZd+Ui9r0jH6XGbpga67T28wnK+yNfS6VvuJbZuy+6VIBFzF6auXYSBiW1iec4krpYSafVinnH
vFVBw0J6UX8U+UYlMxIYRw5Hn8Wx50pq1hLgA1/kAJ+svGHBAg6nmkQ8aG3lnIXDRs1xMGUg5wWg
lWiPoxYgEtg6v3HyaVxk7qQsmnTCXUNZflh306xrYX/lK9dh0bRnr4IwbWTbROmsiWQU4lea1tZW
jdPG0rD+qnDxS4qVuSg0/yACL7qLYkHtuE8zqR0kOpjopOnTidYlx06WHSBWKGlUwXHQ72fKO3Jo
GE9K0wdIGdFUJoL7FurzWKYqPmGNK1VBj7okx7Ze5VaX6WSaF/qxautkvwTswzyA6IKDH2tSTxp4
MO4BzWb9EDVUx4beIKtV+RF0Au7xuFw5YU+lqttqHmkmuBcnCyTVigK8bE/stq21OVikatIXff5p
TLMzgLyA7Yq6skitkJWkxWGVdLFskCYsqrxFSkl2EpYll0kdVCsU1bUsiMZBu2G9GfNkCmNc0bYz
WlfPW4ZqgOV5In3eOtO+jLvdWgt8G6qhZdgSd1H2bWM7Aa6WkfYZ2JgAMHkVvzTqBcvQ0iHVaa4X
Uy1gAFIp3q9dTiwKf7NseoUlSvNFV5PabgVrZWHkjuRgV6FjArCZ1vNp0XEiS42FB4Gj9wCsq+xl
lraGTEhazXunB7+mud7EjDNq1U5zSn0261my6lgQSFXGzQsnDc5rDmg0CNuDwqsvKlIQK6Cma2ex
cahDsLFnVGBR/MBuY5dL4pho4Q6XYP8phxYLs/FfFaTe1Tns0RAUwPYi/MqL9rTYgK/SlD/1muys
M7oLnIXHRaCnA2JNZNXivWJFNWOWZMkqQRTuqSiobQR5KAuNS6Z7r9yw6iUgkZdxkS+42YHfO8wD
f1lU6RqiqCOz7k4bLZ/qWtLbGO/GUfay1Jpy5iYok34vjuPanRkOdaVXSk8PqN27UW31x2Yqjo3W
XXPuwgrnk9zIZYR1Zefu2tGqhciRZVA0dSG8YbRZ4TDC0kGVLWq1VBFf6hFb+LHnS1ybM4N6tlmY
c9PxXgn0vO37SQ/RW92mn6ZFYEEV5nPKWl8WE9GKE6cT54A+P2U12BDq6JaWforRStDQzs1IBuBa
uB5BbJAc9iWYP+Yc9i7eTbz01NfqSao1sufFIRVuLcuIHRtBb0deX0ColATSC8JMtoHFS4g33Xo5
TBVE8VFKS7s2yRLFYWfHDo4l1toDw/T20iY/DHr8IsnVPGgay6jLZeKAhdacSWSoXT1x95VReBK1
OJNgF1pYTdiOZjZtXXykdHRKsnweURSB0zZehbXtKLXqNa5LPwtPoEFgFaT5Qce0Q+xEk8L8tErV
RAvVnssdixWaneZ00gM5t/ci95NgCocmnXiJPq8CsMpo4ShsgvGmB21OX2YqPdELvHIzZ78KJ1jT
ABSyiduGL6HcCfBeZryqYrEH+BdboddyiWh13mbmtAOIEzqelaLIDrMWXAEAAbOVGUA7M0j2Ga4m
ceGdC6M9ipwWGIEAwj7MDg1u2iStT3wfW1kMpMEgmsRPLEPE0zifCw+C9xjCUZw9C5Qb2qgJJWuZ
kJg3VqrFy1bhZSnI3COpBef6nvG+aqwAbHsDHmlYc63hJ7miM+F6J066qpt0zfSZn+BOOrVpSmUw
u+/EYYWbU7dOrbSoJ8IJUjBBFtAgzwFWnAJ7EQGMguhZ85zD0KynbuAnktbUeHacml6+m2iomrRl
mMoqDg/DVvMXpAE8BYzLSgt1fc83ipmu+mJR1mA0Ug8QQA9xlIqx5CCmSDcXbi1kYBYpBMpaZhFe
z8D3V0uXlCvf1Q/aChgAcFyBLNJ4ZTbaM1/hqQZHLc41hx4CGZXbEAGmUkVlOwk7Zzdx270+ZGB3
RTzJVXahTLgBp6staBKb9i2LDoqMnYm4rucKogjPbHrZVkUJW0JUstf6/ShwZKg5c1ylEL7q8JBa
gHV+3UgnUvEE+s32iJvOgLkCGOeSfcMLqinbN/kqzwAWBB6GYN5bAXZ8xWrySmsWRQ4wLmjAW5il
CCzYPftdRyrZQogm28if96l6lfo1X8Q0rS0g+BoLxc3UE8Vh6maeVWrqzDSD3ZalXDqF/irXmu5E
9w8y7rhSOImynNI4oS5fges7rEmgSVNnM9ZpJ2atHVSkOcUFUDCqALZKT8VU8/EBMyLwi6p/icIs
k4R4dFryDrStmsO+nOJcz6w0Fq5sknDl65zv+y7aDR3sTXnqTfLe95ZaGE1rJ0wtlTVAN8G+M1BR
zbwUvyRKAYhOz2ldOlabm3agImNBdDYJoKTIUqFaKyeNZFPaUc/2QoHVvg5Pxz1J/HDhiGDieXm5
GwHjaRu6t3T7md54XPq12UtWkEiaoWtHJN1NkCNmrUshbkfN6zgoUitiWiy9Pp8XKZgNaA3lkzhs
9khTo0nL8C42IORQ7bPAq22AW44VJ+VLeBhvIEsANk2U2w3VuoWBUmW5RrnbeUCwlZXzwqWmzHLN
t5pQnyaiKOw+J2iO8mZf+ciHeBTISSjVSSGi+CyuQUErlkEkadQvzDKEeKF5FkVabLl5XklfBWDF
BUQlTcTIrsh7c4pT7aiKcGLDp8OJhyHwiw02a0kZzjF2ILrrjTn4VCYjjoEQqAuIEgCciQCcbcPK
aBEaxrxrzWXuRbnMYjah1NGARwF6I0ZdfdxWrxVpWrspVA6euwG2iqyyivIFcvXGFrSYKFwBLojb
vTIFojJKi/0myA9Zq2YIqFjZtHU7ybRpiLJzwwEqMDCD131rMiuEgM4CJHrOHOMiZiiZNpGjyYqz
YLdO9We5KOa6lhY2rdzDUnePiK/tO7yGXS1YbNEuA4jXpIAF28qCxk5Thm5wmEb03C9EYPOg3vOV
u+qRMw1xPqgoie2cZYGlUqVZbqgtEnzi9MmkrxlMHBVW20X7kQ70ZRKUR5EiJ5WmgBzotJeJhokd
M31Z1oxANGZ6lqtrK4cAMtHSqa+bmWX6gNt0Es6MuNYtNsud8lQVLvCxrjlJRRBPaFhbFJPCSmJg
RhMXL6ti4jW5eK3p+LnZAyNlBm5oxUbdz4BQnTt1PHcYxB2aH3WS5W2ydEt/lrqBAkAWZ5OEAfht
K255tbB6vMicvQgVssyz81yjeOLAVh5CpiMRdXjJhhe3SPHSCyJjaqLikLQlmvsBsrQwAGyhTLZs
vOLqt9zN+0nTJIPd0LQlKApEhBDr2AYH7nPzEnuRueygJ3OJuww24ObNUvidhQmoegE2c1m5fjUl
QFgtAoKzpVuhfSBkjKnK4mKZJrpnAzWDpemnakmHF+K6XiTL2lXLLmnhV+IKXwILA8FGgOa087sZ
0MnZMu3reRPH3YwkSbokNYWX4bemBFDDu0WUggOLTG9RqaMYZX4wKcJ812kEhCKbb/eQyJcpdWwz
USKygZPn1uZ7Nzez+Q0ocQVih3v57j1AoXYbpHheGCDEOs6UbARz7CbvuYU94H2AhsbLxMRXL14C
YStkVs4IipNlaxjAdcVKdNbmV8Z9FsoMzp9act+Jl34J/ifBxl7m63ChoMZurfxgBpqXLkvfy5Ze
WjsS+RW1UAKLuHmpQGsmDdbX372FDb4ElJvOMlwBpfbdhbQjV6M27wVdjOyuBNP+3YVGQQKDZADm
VArmzc2LGYSSavndi8iJG8HdwZu+X06yHCsrEKAFvBCljHGlzVilLZPCLe3SxaHN4+zZ/+Hs3Jrs
xNEu/Vcm5p4vQEgcIibmgsM+5znTTucNkXbaHAQCSSAkfv2s7a7ur+zqqZ6Yi64uV0Z6s0FI77vW
s6S4r4absUY9bDyspisEbDlU5yEW/jGhbdb7ZiuDJQgK3wxhoWaVI6qSFA0/jkGH8mHRgKHQrHSp
52Hi4d4eK8HDILDwr27xH/tK3bYTaqQOa2lmyUawnq7tJe7qLRs2iLwR4VXZmOj7Rrz5MAlzRE/A
Lotr92pOhnKCKuXZJ1LLOR9Q3UKFjLKaJs8rXsMi8KAqunZ4cZ1e99StWYxBee5o+K0lWFgsgwLB
XfccVP108SYOgT5uSszRJ1fb6yJQt+gzV1KO1XJP+1Sf/a0pg9Gp3STEbktkhfUm7A4zpKF8iuvT
ht28c0xzY76ZhUCG8W0+cP8gfLecxsp8kd7w4ltNyg56UDSelnV4QJ8Y5g2b4mNfLWiXVJxjkgzh
B+29bsE/RhRxpP6K3re/n7yg3UVVn8K0yRdB10KJ6UOS8U77tzUlBxmiVQndvo+hew7sEw9mk3EV
fh+86Emhqe7ldO571x9DN0L6pFVO++4GYewXLlOXMZYNPDlGdFEwT1qW1cY+axefOv5siIDeEq53
1UIfUzUd17S79VtXTHL8BDEe/b5wFq2keHEUM+42brlZzFszpPfXj52SAFbJoLM4mvyiabsPZNoy
AwUfRpx7raRfDlXYZJ4/PIFV/0w9ODgGomzf+K9iwcw6bupjVeHrjG/IOggj84JJZyH6S+OgYY/k
Sc3XHQGjDEJlnFGnP1+/XU4hN9zwKNr26Ta/x6a+Tz0U5yPDVTaYhlBPzOa2qxN0bjQbfPY8Vah/
Nrwe/dSLfTX5L3K2e0M2dInt8qHXGeUV+lwo4FgryXHyqXfW8zPpbFUyf5gxnyVHItt9S1SJuRGr
vBxUtrbDd05pD8fEjIVwWdeOKm9qhdWS2cxVasvCwD1PJP0W1Ww76wkaVLCsIudOz3eei9YsXSXq
vpmhu28UFIc9WyDTJ17M8pAn5iCbNroXUDFHtg2ZDy8D4JgoBzUvudjwFQScveutg1EUvkvuShN6
b7fDiC6VVDAh4oW9etFa1HP0FCzdHi4lvSGw4Doze3lFoHlXAQTfSt6oKGyz6/NQMJJ3qlFp5o36
JnDJZ6P8d8yVYSHG8IsZVYJeFt9ZKpP1xn3jyk2Z15c1UfV+XvsVP1bPEeUQEFyEwia8q8U07dZV
qh30Gp61HbsEEOsOUTz6p37uvjqRwAvRD22kf8QcQui28cwNo4Eu6K15m259zmFE+HiKRWjrTDTh
2zYleDxpkkuaXrZUPlZL+LEORmW6guY6apFNs+gzin+5/qhtY5lxrj+I9rMxoZ+iFi9p1Rq8juMn
FQd3qTPrjnGzlop6+15+QpOV5iAFkrzuaZTTVXXHtKpzzdFSDgN7hqNOMUgh/qZrjM4t9KA2yjLs
eJe12qB0bttCfvGXTRZsqLCqtngkiTqzePzse+yWtkNfQEbomu2zNvJI6Ho3B/WunSN8Mna3y3m7
HL2VBQcTNc9dw+QuidS1TIV5l3h0X9cOtbEnMXF219od3VZK9k5HEEbIgvb9ADX71WvCelclWMzP
PA4uSkVvEiWYZiLEWsqLakoeZRp9TWI4Nxg2Ily+k3F7mOR9TMbSUciAtsJYvP6gYxxGsKxerwNe
NVu5tGnp0foYUu9k9QhxYqEPnMeF57p3bepDGo07XNpWLBG0uHT1710FJQbFAimYsy/NOKm8497j
wPvLZL56daWyxMzHjflHJzuaR6oOMxrAPGRJGeol39hSl2RK+kzGaVGF3oFH7hY61QMOYbkP+/lB
LF4mRFSMfXj383Pd3HeZz3mDbq/fqXh8bLQ/ZgRUQrCh5KZ+i9EZxVWGAgkVEXe7hfYvcWNTuK61
Bk3gvnvpvB8T0mDlufaIDCIbI7Lslkcd410yfjzmiRI3qageo4AXoVvVfqDvKXTcDOTvtwnz1urg
2ir50slur1VzZsK7DVNzahvMija9T6AmhTOEonpuMIPR8F337uS5+G1Okh9J/9UfK57BO3sWYB90
1xW+iIOMj3DdlX/A5LpCFIbCav3Dtqo3yLhoFpMObeS8F5hoPSHfu3p4BExxp1KW9xPdDrOp+sIM
8VaiBrk0fn0CsfiMJPnnacQ9G/AFUFseWxf3RYprAYwiMwflfQJKMcGGyTzIp6jJS7ivp45FJezA
d3+BZLz000tn7Mm0jz6bv/k1ahzC83nV+x7vCRbafT+bOx+LQdDAsqHuOI2QiYMNumQyBUMuA7jt
ykMb7+CJTR3ZK3+DxDySm6RtS+fTV7n5V/eqOo/VXAjQCUvsenSJ8FJ8lsdy+tIt5rPms5+Ttr0L
GzVlc9c+rLP4SBIoSJwur0kvSz3rr9LRt0GKT6JHWbC0LzIyX2jMeWaEfUCtIXboH2MsAK3N+5W/
N3O4S+FOZJBLs0WorwzPs0oswcsQZ3YMyqQP+CFxT3XnzQ/d6F8mWxBfyhxeX3jXV0GfY6URBfq2
LWd4lcawaGM80WmxthRri5HAlIRPOb1C0C9a0fowvGb4kgF/nyWIgAoLBWyxcBfN8sYf4BdT3Bjg
BF0Dhxf+Lam/aC/a+U6exYzKhyZYKYGQnKG83jPPb7K4OXaWvq+GU9zq58QF7xDN+jxYzd5LwTSE
g8A5OvShGmuZ6znKIbFN+UDmLbc0egbieDSNwewTwYVbQ3dhMZy2REVDFpHYYSpdDnU8szu9cDSg
xPs2SvwtzPskMGv6Wi5ZNKBuYYp+BhpwoCJSJU4Xd8cGkvHPcj+eP0gEfWquPZWlXnBdmu+EqVCo
SEyZmzgFfP7mUVyF9oKvWtX55q3Flg4YPqKMAPLkRLEUWEdw5Pi9g3eSQfvCiVh29cgZGqt7n3ft
eYFTEg5X22yDIzPCIB2r57SNXv0GvkBd2RvHq0+zb86RTngZSH2ulkbjU6bvTgpMGWR7EN22j1s+
ZHrg5xHtEFQFWCFzIrM47EA1xe+hbreMx6yIbRdASOrKiNuDGIKSwuHPg7GO8gYySAb3YN2PHvss
t3Y9Sj1ApQvgT8btZ0m2uwVF5L7C5npZSvgDSiAwCi5+BXhzUJtKc5RbKq98h28UwuNeXBn4Qpb9
cusgrppFWkwZ0ZuFXFFuI+YVPFy6E17zKGUty6Aaq2ztdtFY342NfiVbF5SrDbfCA5ik0xBKaFzv
g1BkuPvLKa3n+QT3Jo/huMIMOk8aXcWo2W1QmXgfJvYFQ0FhMbknbF2PwH4evLh7Wf1eQLfGUtsK
LGSymsvOrmMBPEwWKNYCVM345piijgLsUOWg+2jd41XBu5I5yVHkxR6AqShddmsn5GGqj9u2tlmN
htCXIez5FXZpMNMVOkF0nzqAISNrb3roVnt4zv7eBPyRTeHXqebdxWfHlN8qNNkPS7CdbVOHR1hm
s7/hkcwDKhssWENneMbqZDvSaVuzyWfZNnVgpaDmTcuAOrLxM5Xalxmy0ErE4zyuF2lIlMPD/zTr
cShC9ppO36I51oWn2yrzSfs4tNujCCHTKXiWTtfrY8UfkrE+b9BEYg+y2Aj1Plr6dddv3g+1bbCU
2jXCtGzTfCTmyNjyg6RDVPSV29POf6HeW8+j7z7d8lUQcQ4FyJnQtJctqLcyrQlD+R6W7SpuydZ/
ogzDWqQTHAzwBJsuhqQXOy9qot0y1YdVz7cmsH5BHYE4OM+7qgnaEnp0khEut2wLfcyJThRNiDUE
Tw21TXfUi7v6gU3u+irfxnQfWZocRhHvE/sJ8gw0wsiLd8lsvgoCW2aYqqfVxq8BsZ8gR7wsgmCB
k6nae0N0a8UCLdp9BAqKbL+gpFFwbeo+avNhqSSmieM2+cueJ8uaBWvNCqyhGKa9vu8i2mQNdsUr
Ym52s2BHmUKrr5PufevRtS3D69oDf6qWN92kO+w7AF9+qiQKqvUGhviNs3AOfFlHD/Bm41B8j4RJ
cl7B9VgW2xUr2s96Gw56i++SNgFztpkgd1iyD9FG7lhNUWhB6mThrtHt3qyEZ5MNvq5OzDnvg2Ko
uwPWvno/Bi9LSoccNjHgk34Qu9BrsqQf7jvWNKjOzEMqyJOJP3Q3FMgeNDmq9a/TvLxGXV5Narjp
WYfaBv/bgCxladz3+6raLqG/oM0lWmeC0BPs7gNvo3JON2jp2j+g6/Og+5UrGjFly2gcXtp2yZoh
3LKJqrBI/c0Wc5NXi/ghBR/LdKmDImmjr9TZKeNDF5WmDR4b6s9HuwpMzS56Xb4mI2kOXMJNgsS4
4ICdjLkecs+MlktMu6ZCS8vXl4TJm4ZE7R7byWXzJlzB5EtbablPh+0pIh4/tXh/UfD1XTmTiRaL
bfRO9QspQcnsyTzDWROHIJzXHP7W01ZXBC/rHVNQ1oOqfY8S0h4NMXfaY3Dn7WKK3g5d3rTWFRtl
+1SY+NFjLo8i/9J54Vo2kFeAU4p8GdWSt5YCV+wPMHOqcnSrOTDvQCazPPAaV0Y6A0LPwMOtpzL0
7cdP+vgPNPoXtPcbyi8Flm3+B+n7rz/+b+zUeU336v91/a3//s+//hG/9MdfemWaf/nDXwDrf5LF
vyHUj9/10s//lx/+v/LV2Bjw5zfEpf4Baf/KV/++Cfw/2Oqfv/UHW51E/wUNBUgz9n/+56bAf7DV
SM4kCTI1KUzHf4Td/+f/+CdbHf8XDlrEGasBfkKup3b8i63GaX0goHHSLnagBf59PbLnn1/ylweA
6/03bHUA7v9PZDVFtAeBPmTxEdSmJMCpj7+S1Qj8NKB7m+gMgE4d4mq2YKYeWSDUgUnrdgn401sG
LxdQSHgU9WRzaExli3z/foEZ/afb9+8ux/83l4P9HVCzYxdO5Inwvf8MenPcFOCKAzuHDKysm5pp
15FvxsXTnS/e06tWwsBcZJ6Z7q6aLY6N+xce/28+H3HVv9yNGNuA+ki1ItFGrpf3J8487WD3pTgr
56xs9WVMzPLEbHUA7CvOwIv6co1AJBsAhoBc2/3ff/ZPiP2/IfefjwJDBWMFpzkgLH/NVv75w1Wz
NvXCA3rmw8rgbjm+j1wIdnFJik615NnrsJ4O6KDi7eR13UcEvJKP3XDuNJ33KM9UVjd+kw+r3g7/
4eJwtsjvdwZj9bp9OfbETJH//PXiVom5z/cUPfcAb8tOyy8MQttOyioA89OiSNboi2paQ7kXSeEB
e+yXGua2IU/9CDcMdaZcbbL7++uiyDv8fl3Xw4pTgvRKEmHTiF+vy469HoAz0HNjKggNsrKFnqH5
iSr9gTa6fqF+B9CrBza7QcPUvWGnHkTJCSGHds8PuoOUGWqzi3rpzs7N8c7zqwVmWN3d+cEpTU1B
7aKewlGSzGE/4Cyq2+C8RvYDNnb0sIxfIqnjA/jtQ7uh9MPuh+MbrNoXryP00ePTPV4yfpMGovAh
Cz9EfrfrazKdltQ9AH/+oQVV6FS8EXJMEh6bLv7iReSzT0SKfUn+bngH2Crrt7sV+XitsB1mEGPr
NHK9m38a313QVEtfV/TcjqO/qytALjgKbi44bmOme4g/m4Ud1o4RRD6hvo0VCvv/3wsJsIdfiGRJ
gBfqtxet7kK/b5yjZ7hDsIP85mbwq/BxW+x+IvOT2+CZTU6faUWP8zwc58Szz39/M/46ciLw+glF
cNHHHgQM8ZU/34t2npQXjQs9m6r54ZEDiFJ0h0A6aZre07bb4Rn9p+ntr7MtPhMpSmTm/eteZ7+N
Vt90NJ5JT8/Y4fBgFRBtT5OnsQbYWg3eDkGK7Tyw7pbM4Ff4Ft/4tM+UDMJPSrH/8OqQ6yv763wT
+Tj4KyA4GQoP4nq2559vQFKFARIlQXiG6nUZ+RpewnS+Sfot97s+ffQT943FXlsMIm4Bta9mtxlx
E9gR5dYmEC9ppuAGeaAEVRJjpxWuQZlG/WPoozodXQe0UPHqCPjngpSA23H42nBCgIgCfcv+/mGS
v87ckU+xjvnXyZOS30c2hGJSVRGn55W68Sy2qbpTVzmOWURabIdgUJUml8nTXg4wnx57zZaychFA
g0k+6m3L1slHP7RwsUu2GIj3qngxTg2soDU8G0a8217XZeU3aRENAVCOBWq25+p4B/sd/kAEwZFN
KI27VKvD33+9X/NP16UBXwoxW6SwMFxj/7fXhfdpZAc+YdxwJg/WA0Tt+7jcVSzjGdLpUtsRccq/
nSuu4//34REh2IU0FsoQ8vv7YadEjTDHw3PLUvs4QMO9n1p1H0ySZylT6S4dkmbf9GFy/vmPhOQ0
+uBSDP9hUQ5+XXuw0FNA2X6MvUIIruUvb+rUzGMv5eSd5op74IT9J3hk/T6OYIw3YGNB03T+brpW
3aCwwxs0CFgJtQoPCQFOkvZ1UdeqfhKBUf9h0Wa/zqjXa4txaocfIh5/HYDXrcn+/BJNYD8JNg5P
TxLcbeQhMhOwucu5GRgWihQY9NKB4EiSGxzIqc8gy4tpqJK767pSI8AFkjn2YX2FyCgxNNORbQ/M
1OEOQS/QMiyF24FhLASLD3ZNyhRVWdbWGoktgl/sHKMZavmzDRZ2sbKvb9JOBrfoaeTBzUlaWFo9
+HWSTXWSlkKz06xgyegu8fe2QdAhudZ9HHGx/cDtTipASiiPeOG2FjZpN5aBZ9IDrSf/Hph5MI7n
vx9neIS/jjT4a8Cncb4VTpf2QzgV0W+jWyS2o3YI6amuoS9qFr3A/tx2Yxt5u0gMd6GtVizai19A
ldRArRKYCCCaclRozZBViq+nrsM6In0ryjZhEHhH6U5D6Pix8yJw2qAc2hmiEMqut4EOx63jK8YO
HbMGwubJdaARsTHdA9zndt9z3mYUaYEisOhtOYlPAmr3fo3WW1l3yILUiPWh79eIp9QuV6Df8m2j
HH66VdOpG4Tbcpq2E3IC+LPt+rDQaSwyX4VYZCYc8QQEQ+XhNjVHD3QvQivheIayDl6tVelptYdq
Wd0tOOddBbP7TNZa5DOJ5h3KAwyhlZ9naUMg//BLwhSGwhx6e6DcadaKz/3EzXFrxOOYsEfMa83h
Whap3ry51paub/RTQ+SUmcYnZSo9m09RVN1xwOaZP9D7GXPo3erNY2EkjOjInyB7Bdtedo2+DDoB
Ss3quOThFUFxOr3MNWTqMV2hcDFiT1QsVS63nuaxnVD2ILFxCnWQd5K8xn5/HcBLDy0H52BiEQbT
9NaJ7jVkh36DJhMsM0xL09qLpisM7tX/jIBNjYQUe1/gJZbgWAlYO7jKI8S+vY7huNnY9+D4mvC0
G4WEDTO19MjMbbuE0Q3on/2GlM5ZKJ33cxo/rfWWZmNU7WQyz7BqKyArm3vpRLtebBceCKCxoz9E
34VNzA6KCvTHK2Yejm27ozAqi7iZ63tjgNb4S3sIe928ceHuaCIOMNHMI05cL/QaopCfl8eIG36p
egFogFWilF0fo4xHDo3L+KEJKpUncBvoMChAPtF8bBPZQzvvf+hI14+eqX5UPqnKlcGmME0PYA05
tkKzfrsR9Sc+AVkBOlK0i2hu52pwGdmS5HWd1FVLvpHdGp+rhkI01PECzSdeSzDlYVE7p54Xs5Sw
2PeLVwGh1A6puGbPxsbeeizKw6FlwGH9qYgwrI9BylU+xx6cgumWSKBSfs+2A8ZaWEBfQD0T4NmE
KfSjhogEr1K/FkhITP8Y4Ur45TxUGKnI1kGJrn6krdLncRs/0hprcJpu4/2ajLeYyUgxNVu6r2FU
5kz77pQuiGNp/dXDq/FShV86sT6mvCWXbUVlEaKT3k8N7c6rMDfe0u8gnsonHdb7mq7V/YwcRec0
fNsOZEsafW9FMpdsUGqnkd3MU27G41DDBu/BAdCua3bR1tUPrpPvNLT6oHQ6HXTdv0P5zjBhpLeI
xMh7fMER+QAVHytSvdO0cud5GH9AWl5vwDX5ICJDSHF4qhlil+1zzTDCBLjxoHWfaPWkCBiCelni
j/nCNtM8jlfvd0pQeGMTPXWnBS+2aBhOvS9CxHV+pIgJQCDDWQkI097RGGnLZfta+2I9icXpkvFw
3PNWvbY+NvMFrQpS760NqkKPrEEIdgAZXYG2cUnKb6p6zdc1Dk9gqiVSDcDoZokpcJMQAPjS3y5U
uT2Ydr/0hxQKpd/4uYBsfRml90mhHd6zFdFCBaMWE8H4bUBJkXEN+TAIpvuJ1/poEn4Zxra6IU0E
c2QTT75tqh22Az4C+HlrmAvLTrprRDjuj9LQq7v0ppqsWwYNRUvHOXojVc9ZB8FzCaJLmwQHp6ub
LrX6IYTaCTcBdhIQWcpUh9du1KXSM9rQkQTPIj7Uc1w/L0FoMtYPL4p29gI/qvokKf1e+9ZlyeY4
2mhcCdI/4UM/AZUdojX9tKR8vA0rzEhd3JtCNBDMsViLQxvTzKp+y4JKfrao0MB21+qgIKZeBpM+
Nw5EhtRmH9qA3nlNVFoKaElabbNQMPdcX6xvUF1T6M5x7d+2Y8rfDPyqNehqZHTRUw+WHbWW3tHM
wb2sJH6dLpdK6+TG226UQV78Z3Mm0BnvoB7ilinVTFmQtONeLSLOV0jjqBefNo0AkLVUHsGrtg+8
yuZR2DJAUPLs+AYWGjleRYTZDQNSRX6nn3FqRnyuh2RELjB9q4ZofBy2FBDV3MFHWVckGIkNPxsK
uGnqbIkoxVCGG8cKQfT3DSZAIdbQHEVVwXRFN5StTC6lGPcreoaiaahD2p5bDBLyUHsamiVDL5GS
CtFhyVmJ5BMtJ9E/x57tL6G+OKO8QzrKpQDQXbvzsk3oFid7rxPkDOlU542u2GUi3gsyEzSrPGPh
v9Vsb5cJbTxXWPNV7MFKwpwSQSG33hWI9+PwjqzIunPE0Ihc01ep3avpwYnDWVr2JJVfPITWX7EP
wZZXwRCVfs0H8CWInPGtgjh2bS4SuuoP1xGExePWP/Nxg1hsoRpJKn4MOmyKxGPhRTbxwwxC5y7R
gFvSebK7YUkuxszqAXX4ho9LawD1bNdPsN17TRGZh2Nw8thuisF7eog1gakC+7PBRB0br4emDh05
CQH7NRx7HTiL7jKcC5p6Zt9uiIxakJeeRbCFzNZejOogQHedwnNcGOqgEd0/vfraMlEXmXgnZu10
bg3pc7WZ9YR52BdoidPYxejHkbqORoDXQRrdqRHusLmyyB1t5qOLAv9MTH+bLgq0WOje2vpagMEK
b5x3YzWFl9Utt7qKWoTceVqCj7/tZAihDyD73opwRroIkhfBZhRY/JE1m61QBZika53Mk0M1Dvaa
b1zLRBME91NKMmToqt0Qtt0NgkIByaT0WPnzEzvZLPspatuMsy99HayXrkr9HEoegEMCzKfZDALC
gyIX2p/CYab5LBw7No1IymqJ+I3FCo7gqk7xvoMHV723w8oIT3FLv8Mg/dGMBpR+Qt+MiD6mqUO7
S/1SVN1cBKn/FWGAFi3J0BSrZ+7NMLNdqizGP0l3kwJEBxDr4ofmVkQLGhU6fyFeepzt2XMY30Mw
facseAtTgrcLeyMjxtftA9ti7aCQ19empGZ4XZDaPxjeYpoe60wH0aMdLKKRCYsKKZq3KDpfxTDb
hM0+Hi0sVfbDig1cHhkA1CyfmebH2I92UWvTAkG5GkUc28GNrDO16SeLV7bUsQC6Pr3pZOL7wQZb
6QYYzNLORwSFKxARolBuQcC3CW6oVFVuOn3jkcQefLETSzDvkmezBk2mbPgpwf+7AI9tnd0bszza
tY09wkNBDJzNDs96fPcH974E3WFxwTdWmkAKOHP9k3Er9ppIgNzQiR4G9clbEIcZOEgopEawJQL7
ID0i80B7+7IL4O4tPc8sHsZINUrsFNmhcSJANCy7daYZ81XOEwpjDqxtAjclOg+PRcJ5dPDTm1o8
GF/mV9ChhDlTguSBbTTl3Hctbg9YItUCt4/lRdrEFhxE+3VnEVWIXqL6Bd6jlxGJFaqLtR1vx47O
5Wx2MQEfr+z8tExgyXoJFxR2WFsV1y1Tcx2Ah8G+J/f1bBCT2OwhuNIKm5nQe9SsbNiEZmfWB0c4
FtmrT2gYLyewlGiD1wq+rqZZ0AGXlbZCxjfwSjR949yuqGX75grmzggE3El+64X8y8L9NwSKkh2N
bJTPi4fMi7jzYrVfKn/OTYoJHZ1agRox2aW6XQqcKJ8tsv2OjhcERDMDSatEYRT9hIUBkcbmg27R
iDkJK3cdTwXqzrWgXvyQeG27J5ruQgVWTGzysReBKAFqy5InzQ4VeoZo0HHAXgWYQjHLxXD3PPnd
MbQY4cj3mDY/q2qlWQopiYUDysraC7BtCXnyG8wWwwC2cIvHM+2wX8YQcsCF82lDaqGMJxiWuNC9
qEPk8sfokC5TWyABAYhX12nWLzEy+/wjadj31TKsGYid7LTr9s7Gz20lXcllg4Wgw9YVQxMWUV1f
/AAp7nAG1GASc02+VA/DxG/bZH2cUARj/pixW4qXfrsGMzOjINPD9ql3CLBFiXfNhBWhYU/hSjfk
TqsX4FEf4TRgh5EFwvkAmknJ1hSS7GyKPWewTxfs6BGV44jlB4QLNkhZvoZI6fWNBS3nsYIjiOZF
+boJ6LssHIvBMNjw49feczBXsbXOgZMPkIRIAo6GZT0AxtgDP+GEvowJWKw5+GIIU1cS7VKjEISZ
aw4iTscMm93EmGlt83nbz1LfJhUzebWmdd5T/UAI/k6vAtqFCzmyCt9C+0jGGhDqHv66DTQ0ndTt
EPXo1uMHYRpdRCEDQBr0JxZ9YepqsdLR3jlzQGwVueyOIZxmGi9bsc9VhqGb4P7zW4RzEdQK0I5T
iFUAUegpQTeBqeJr+zZaBFSptThPDiicBwhjuO6hkSxhmrEc8S/U+Qzuqa8oUtcApbDf0CONwPVM
HAGryjWk1HV06RRW1yFge97HwPUVMlh7U6vgQASS25F5V+y1J/OHl3KUJwgsYgkj1i1FrelZh22f
o8sJ9+MWXFq1bHnjz3PhLfz/cHdey40zW5Z+IkzAm1t4Okkk5W8QJVPw3uPp+yP79Pm7O2Iu5nai
IhgUS6IDkJl77bW+3KtzEhpl/FqJzV8pZnge6UJns0U5rJE6MIuHmFmOfGTi5Jb+JAxr4ytF7mzI
06FB/9uRReuC6cot+mo6IoHO19jCxkVtsXmyhUqkbG3naWZVM/vkGU6aImQXjpy0HBCjyFI/UTzF
fRcpk0+7IHKTaSxCKTZJ40yL6I9CRdRujXKnbY3VN+ZUBnfR/mrsW37S9fo4MQzvpZSFNqQMX5w6
3ZbFWvdMdckeeJ7s4X6vWKrsIYnLJ2VNNqJC//V4j7nFFrZVYtSpUyoqkYykzHVx//F+Q1HSiHzN
zLiNgudwVPEFLP00BFPRJg+NouQiq9lp3bfRvBtuj3X3x9Yh+UmqMgnrpYsfZlkIY7EX9wbJ/If7
jfbve7pC9HWJ185eYvNFmfV3tVCmcNQXRKein61dEgtHej78aMztkfg9p1DuNJZEn6BNZa9Ji+az
8OtmbPBzFWVY3TJ/a7aSJTQwWoxCHjlyKX5SFS+uAaDHtxqc1pi8RCn20rL56ausBKSRDU4fTWdz
Di2CHMzWau43BBtqi4RYnojSYe1vlihyOXykqer9Ea8r0c7+1GnE/qYhu3locgbOUnUNXfjRtI5Y
N46vPEYfI9BOymu8Zln8OOJ3D0ic+zztI6IMXqaNas6SrMK26dLmfprJFmyI9blvlT9r2usu5cnf
Eb8QLsaWC+imMSYKq39CQCVZstxBEkVI74xu16tbcjGl6djLSvKE9yUHz3Oa1SpYUhRRpden422k
nAk0MnPHLGurTDkI8awhiPTiDqMzZvutLx1ED/MALmU4mn0r2ttYPfZbuj00cVEHTFJLkMILIj6e
ChdtJBFEnMKliJZ3vbhoh6LcflalTq50L06GPCRH02yFsGvwei9rBBxqtCut785kvaywY2lhb6Vk
XCWNySSKpckVkrw89Fr52Gsak3VczGFWrmWY56vFiI1l34CyYa/YyJWkxZaaStluqTOwEKbKCL3h
buyTNOjkqX4SkcrsBReuUVr9Mco2z5DntzIRYpf2hnbsq+qqgzbAFJkf61sKvTX009xAVTKxkQAy
k82AeXMO9PapEnsDGIcpnbXkkhdm681RGr9NffmAKzX5qhsstQuim54aBCg0xRXkYfK4Wj5qoSjC
shg2u1haAQdc0YW18ZIZA8P7vGwkcQE0AKzqFuaBeEy7a5HtClmtD1pSf3dt1z+qRU0GdTKBDK3M
rrK2fFqT8brJMnHmTioPfPQkaEoIVssSw+lQ9ixU86AzVZ0KRdUPCxkXg+I2J0Z+mtcneVMMrsY5
9mhJWrbV6BhXeily6AjON/7AemlY3g/x2B7quH6T61LE2VJooWHkwtFsq6u15r4l1DcjOvP/MBTl
sS7RT+KJwmex4reuif5Av0v3em1e1lntjhguXqRCkw5Ey0n6o9ERJhNe8CHWF0lRdpTbJlgPADT3
4lOu23g3TPoJpSh+IhWR2GVFojtX4jYo0Q9PjTiJp0LNpFMvFrVNP9by+17Eh3x/8P47c6VNJ/Na
bTczot6fcR4l13nOwaHQA0awYgngzAkrEwKC58lShx1TIVG1pahbuFCqdqyjhWymrgBjKdVqsrEy
akdlnFFH4N0Z5rPUCOBkMmSMrWYzmqoGiUb5E86z/mxFihW2Xbm6BuZyHVk0aObWgkFCD5y3Tl9L
nsVdk1E+F5FMeogsJOfxJdmkd3F5z+ZodJUi7R1VyY+9KE4cg6TmMlgEB4d84ioVS08GLJE61Os6
W0m5Gnm3DHJy6cYAI/BtpeGc6aQc6+QnJeHNmeTKanXL1eP8TbXKL1XLHbtHi4KMAOlalBiCk29F
TyRvE4R1n6XEoRLdComGy3tVxhMrxq/4mtb9/Ybr6LKp2bcqmIyk5tIy7CK1bCYa/Tij0d/vAWBB
w8e33eNCitFOhxjkAEU/4KcI16mhr6zLNb6VwkTSTLZ63k8FnjNd2m9Snx6m6daUo+6fB1KoNVww
U7K1eYJLFy8kOqYKz3yDfmIqR73i2hAZmsVYWHwrkXalkhj2YBUFmW+KEHnVr+usf/cxaZtMv4+v
0vPcLlowSc157oilLwzX3qItj2kWo0lNdhL1fM0KsEPCSRXlJONXr8xU/2O2T5SeNZ4yEDEdf2Fx
LDtD7Q9wcehVsVR39VLb5TlqdBvXf7UuFw6M/iEqXEP0SV3D3AzShpJv1TH4VmNX7M3GemmgL51T
EgmmFv+OaguLZ+UdL5qQedPA6EhJZotFF58kvcL+WmLSzATog01FaBWzshJSxcaFkdotI6fdpNG6
T9pFpawqTghNuScOJYtDpAiiEdarMgnyYS6E63KLmekEXwXytJaBuG/GQ0yfzHoUcwQqq+g+J2rJ
XZYirEv4JI2Jkxt3Pggj1RsXDXRUL+b+WJR839gV1xlWI1KPX67yuqfsxJyebU+KRL5lueUAkiDW
1UtDS8vRtrH1hBFjyUgebSBfMmYY2WGWJEEp0MfQcPhlrEnEVcCbbmwIm4LykUqyGAgFlDC1K3fF
Irk0byNC70VAS4HcLlQnT16+keaA01E6dTrLUPRFI6beMbf2R0QkKgsDCbe9ST5LOXgJjIZcTh6S
5bwRUAu3XHySYjAzOGd62sSk70tV2eFjBGEjjASn5tGp6+5GJMi8hlyUhxgy2VVauskm1odJH/ls
N+SZUTHfNPpvq5aQCqz8rFBnU/hkTnEDCzAx+DHhOVNSw0iLPiCOzV4rWTP0Jsg5Zb5B52NccrZm
SYnPu8tKXc2T0UzJZSJHTX2e8ijypQYTPJwo3ZrDOrEi9NcLsfzCHeTop9OFXy0G8jkRy7ZZ+H2m
+HlswWJxrRa00lqDOihNDIzTjeozQLwkUnkVZTP2Yj36mEt9c7PJrPylQyWYQQuhKM1q0FX0aYbS
CGFkelalvEZx/EGMFVaGsjZOpQNlWddUcmsrZVSgWk3SmjkxopmqRC6hJsKt1YITnbq97xX5wViz
1wG4hjfn3SXrxu9tGTgV/84pq4WWtpOczg1W5cZgpPDNDFEkBQ4kvm9dioSfErktclK0DW5vGIap
J9Q6IQBs+RTw+jJ/W81N4qAjDWYgd7KuLUluxizTU0fPxICOMDNesWDOktajhEThYyN70ZaqILVf
vGp6Ry6DlZVNqJyuStOCySz11s0L/bwJ6ucqTjrjgSnvydl5q67ik5UVLPl9P7trpDJYKLfTW/ir
Zavodl1bePqK+RRxGslDOrRqBA9NWRnj1/YHixiXh9n/iFEvu8uwzDh7k8aVRwkGACLQTD1OVFok
yoqQIZp+O28vQlmfrc0MLEEcwn6YxX3bTK3XYNR9guKW3RaSiF8wCtKUHimqNo04mCxBLGXXhRL+
gBVfwTvnriy994qVsSbVLeI8UpG5DKuaI+itutdSyI5qu30YxABesjTRHvVkehwnKz7LfRRa2pw/
F45JY7WLOv04F4wJBPyzQBboJ88ii/hSXafDzNoOBGrt30z0kt4csf1WlvZSmeYfHcInqRojbPPB
eGzq0bbQ6f0t7TJfLCgsSpnySeqLx3SbDuWoLNeSlqFdVMPzFgvRIVEr86iOCesr9QaZi4JtVK2g
MVgoNWWfITkp1MEy1RGUVM7F1qt7nXb+CkGQvgHn3yi9FNG8eISz3Spv9sKkxldtS39HQUHKqbfq
VNbLgzaac7DKSuuJTfldEckOEfH6EPrUHyxbJAkaRXyV4y1yhpQoRZX3YZOmzpibLQ335aliwbVP
KpQX1Xqrb82OCMKbstRv5dxJNs21OGRV+i3XfJqa0K5jliUto23rgyEzIPAOg0JrVnoS40YMwBks
LivAIUwbwZcmGI95CjtDhTkYE3WpGsuxkJoISdYirWC6RBMv9KzF1U9tjN9qC2lniKSTVuugV9Ip
zHGT7DoTOkutFE6R1EogS8XsKRozND0k0+2TxmA1QWqAVLkIqNEsnGqMIWSIZo9mNUoBvpgv+tGD
Q3vwbDIWkxMpMmfVW6AvfYf/sBoyyBbrQ1kA9crJ8Hsd6mWqNXS4FvUcS2WgK1SiZZtjXuhcLWV0
G1UWP2tUstpSW/z4FnnzZpUCwouXsdPEfRSTWo6x8nsYU52+LU+VNsfBuuZ7vDqxNwkGsdJqpC1J
PxycL9nwmEk3SlbDV1L5I5o4cgnmiEJeiCMv+U5k5HTMlKYogm6uwQDZJs72yE7UpUOFZA2NIgiT
sg+jVkj2CiBapnP6mdnSJq/NeIuYsBSp6dw4Ir5Ub9py9AJjWplqdGUHP1fyZRH3OZTUlGa73hwI
aRHyHHbV1L13RlkF0603qIrAFrQo+wvOAfDArHwtGqH20dz2arFSobdx7A79GpDzKY5dDkvLXFQD
ynAS7wQhF65RG5i55napQcdQxTuiQ8Z1ql9ij068NOqxHhbdxaKi2pWA/1PX5LCp/Yqj9ChULFWV
jskb94yjJlCCRiOle0YoLZktD4yLDQildRK94QxNiIoigxIHAxkQLRJes5byutfBENbmuCMqip5G
WRTLtMQFfEoO2jgFgpGkflpSfMaG6kGQtvYmgvETJipgUgD56lR+KCDIkCphBZfJbRRIreTp7/JC
1gp95kaKznnG7IMq22R2tURon9rf1qwkDzwnNpQ0LNMypgOS3qaNHie1Ne+ZQB+mYghUytJHrQf7
KUj9Ue46gAp6jIV2bI6T3p0msky+Uq8HdaqLh3aTqD83yUA5EOgb4iW3u3WZXH1aCIfF0AE3cZXc
aGpfjJVLxRSKF1Ist1zEjF4u9oetT2Qy8xWz/aRtDyPfHH6aYa8avHTTE4feLHNzozWmqUZ6E19M
GMtDqFitTIUrSA6CREfrgdoVJttgG2SSObGxXfXALuGM0UFZSdBlEhzgNTPWp1kTWXRGvemZY3vE
tTB4lbo9AejrPYUqzJHlBmODMVSO1avlQ9dIazCtemN3skFIJBsoQRUz2ufTa+bovQjxqIabt0SA
8uBpXQF6GvY4toovq8ju60Inp5nomZjldImxCl5LSz7kHd9bK2XRPhIhbS+j1wvTW8rX54hk7ok/
dW4WW4d5sV6A/3xJYxKyLoThkGb//eb+2PQ//+P+mFCI4FEVZbFNMRc8taEZ3Q/gN2K53meGBirl
fvf+4P2mNczM6Xt9dsau6oIai2bU9t0+k7NuL2wS+Or7z/88aAhit2+ZuwpW2ty9/2YfcZ4lMArd
0jCov2dGCzsiaU/3nmcrq+0Q1UyTuVjzHu6vnNzfzv2uWFbljuwBEwhwln9u2umW1f3nZ2NlHZrq
2beQwThp+Xh74taXjnCyr0JVCAT5Bq/g//75BbGNiN/IsHB7WjL/+W6JjPXg7G4f8X6T3O4Z43Sc
QMCwrNeHfSkv3Ny+9pnLvwBNFxpbVO9pq17bXCl97faTlePd03Wk0NtP94dmU6n9PlavagnRJ9fi
HPRcXpNBtugE30JVQa2saThFtFlB9v7RN+3n/uf57SA1qgnJunruVQX1ZGFxLFhYHu4uu/9fkzeS
akh4p//tV71le/5H8mb38yf594bjt9TNv/7iX6kbSZL+D25M/rGlBZkKFdvmv1I3kmSw6SC4bZV9
CUwDr+l/ZW5uW1PefKZsZITRFpP2P5kbiW3O2OFMlBVNIzAjKv8vmRsc1v/L8SjenkLkfVmmIqlk
fP6X4zHHMzISOdYfpDVjRQKBjeUjDjf5pqsiJcMnY6017O83TUqvUI+Ty91xWKCmyN797v2GvpVh
MzkjMbdat7/fbELS75fbzf3HesmgG1VF4hczBZbSCe3+fjPGdbdPbwSm//aYUJUBaINDlcdM9HiA
2n16u7nfk3sSFxiZaH5GRkTo9+ZvbLDG/Mv6GLVQ5+fJMOjHvG2t3tmJQJHZxl1xMDQzxK7wFKkW
/IehfVhQQQMLZot92wzU6Y2Gp7nbJnWou4iW5SlB+q2WJbclq8zor6G/j5WOP8oydv2af1mV3rtF
1U77BJDMfmVUZmUrSX4r908CpOM9ePxxT9MR0Sxum8sa0+lALy69ODNBFVo74kigIcV6h/cCPEHP
PgeaZuLaJIpdQKnhLnIMd+VCBCYF5ylPhS68v0+hAa1zv5emNQ6wwceBu8E850ba2gToXPq4QFkL
024NEbvKfU7JkqODtnHE2gJRFCLV5Es6Pvk/GbN1wrpfHHpjJ4PDbaK52cWU13w/y05ljMGeQ6U2
lHsqzwpYGIAoaVZUzB0zTNTCxGj575tYg8P0z4/rSugcT052Xkxp9O+Dz/1GvI3B93v/jEqyKetg
NCPbuuGp7u/8fgNjrNrfHxM2Wj20GHQ7m0g1398PnhJIjzm1UVhcN1Lf9gQrPK7tOHPas3KUepeW
d/sia1cjd5YfFsoqWWgSwINfiT4AoYlFvjsBw/GRRBwBxLVjrn+GIWyFa0vHfhwv3LNwdStO+TpV
NjCn/sbTfMSVYs+9H+mH3jjk0qnllH/P/0ruZndv9SlJvUzzFAVTANl/t15kp9+wFl/V5qdm1s7D
joRtl1MwAopIXGnYJ5PNNgqHZXawnoxASh1sZxhrv8QXloI08lRQHBcRvuZkE/SuRLs0Drq4y1MH
J4Ulu0LnbvnRUI8xbXHOQmL9v9mTxeK6tbEgtCobTdDotqtrdYUsr7/qo4tqzteGZYH20qbCeHJT
dV/MAe5Le0PoQa5dEAjoDiKEwhVhJ5KHxvpqfnCG8vU9ggY9668CsjlotONwnSaHb8KgF0nTJFAR
Pi0vJw5M/1S100N9bnKnv/B487HYhvcHx7TdHISHcnFU1W4+xtpTEDxUB2mZzhUQUGwXopdvQBJs
dd+z68MUrOlTA8OO9sfvTaDtvvG8gxzlNXUgXeis3yJZ44FQuM23O8g2f1ZajviHHRUgHyEg9A9L
EnQqsVfWyxDN7PGiLIfqSX5R3srOAVqPMgjZIYtdLH84gWKnuUZ7iAe41bAOAMaIfcqU/NKYrOgR
cSGVY2Z2b2DJq36s2NTjrfoyXqpXyyseUQP02TNGsIkfgOSMcIVUylGE2RLRqCXk69IC7advQ8YZ
+oLueSpWByRM65Y3bodrPitH4R3oHx+G01b9o/4uzzeI1UHfN7thZ8J5QLqR3Ul2i5+690GNZVGQ
fZct9BE4OG55khVGilB9zQ8zZGtomue8vk7H9nV5kj/NMqQ0SmmhO5xs0xG/LQd1/KsXe0xolDdW
73FCaYUvbw6ApdY4DDeGrBN/dgcv3Ym6Vz/rN2nHYSVrumMKLteTvOEMemn7a+0LZwL94Ju9R693
r/+1vpNn5dD/qj+4Qf+kP9aZcQc/qX6NPeBBGuH27SXCTTjZ8kww/dA89QpGZEd6YwsTmoZ7bfVm
QhCWrT5WYbSbHtfKI6lCyn/d7P6P/IfFeV2EJudD6Tepl/y0vT+jA7s/02lU3OnUkNp+U49JCtvW
n04kbTyaBKzYc9dgWfpOQCLz0IQbRzfs9jC43XN7GrZDajFmgMANzb/V5q+v4oaA7ynDe698MHZE
GDxZg+o/auneIMV4pgA/HsVsJ//Bqc9qmUuKKZenW+hdbF73IYm2EmY/Qxzozq3vGtIEQgztvf7P
9gwV+Kv+BTId24IZrro/L7w+fRQne19ftCOtA4bFOYg9dTf7C5+fDTNe0o8Nc6dfE4y0588p87dd
85QNIZCOLgo4lrggouhBpN3yHO2lKKiGsHgSvvHXcXxnxL9iz7VXPS9YybgSU4fXWY7ja7Ttls4V
V3sFwEnZyOeoUcsJ9FEkHrTRkfOwYqJj3JH2xXPGSdm5seCBnMamjXG182jZKEMgZiEcPP3M5X0u
T9lXAnL/O74M0V57pFNgb8qvKec+5IUEuX95r6eXrD3lUmBdhdZdBJ+niRD3R4fdlwzhs18rEhF+
3R+7b+k6vEekIOntPJGUmrC6vc5iUNYIkpAE6Dt2sG38ugwG6RXlVRTP/fJoiH+TkY/PBkjsC8HJ
7BFexDZSFr9lFoqTq0i2fF7eG1xd7KtCK+C6XaPpEwdqzyDL1dvSSkL64BJq7AIPH9QT2C1PPIeK
10eE+ztiX7WBAnGLegQfHvWjtzgytNE/k+lNndwy29P/qf8WO/5NNsY6vLOLz/gPg8PX98k3MRDJ
fqYAO8fFew7C7AHZPGVPhtO8c6J3CqIEOjvnrNj6BS2oKlzi7wlvCdSwcodFByBmxVdbhpvoQ7OS
kqe6O9xk1gECc8Db6/CzYfGnbKpPNOG2R96sNO6AJdpjbL+0Fd1mP2MYc7HgGPliS80h/7D2yj67
6Ic1VB+Ux+0xejH3nNHYhQ7Cu3FDNHJyS3iOnOadt9AD6u8fEccTya+Uh6YvXFgFUhRO6QPMBtli
ax7Ykk50IQz9XPuaC1GI6WEHrDVtvCp9TYeHfDnO6mlFDjtUXu6/AozkCGo/qH5q4kcykoqtoKDU
Lp4ioDs2OwfYMU399KBfIM+kkDxEp/0a4sxGtwHQnAjhojk5TPAsQArBnCS3wZw9b8it2kmaQmwC
ZnHSI4fflxuaSecq99iYAQ2G7nlzYSB6uT3VbJePiMYmq1vb2rEZRut2L8ITdH+Jmo+pF84JONnS
zn7T/Iyeyl0MVdUaDFjrQP/2WAU9bXRzPRBU0N1eC1cL+m7+aswgdmmv2rFkp9/qW3OyPkrcH9ih
nLULEHEPi/BgstJwzLe2cXlLF/kAjGk9LoH5pb7VrngsLitizW04Hf4Khts9xNZO97uA2NgUoBEH
ild9DmchmM6bFz8J0n7c9Y/zQflowzOh3eq3+1wehs0zHxueY/OSgxpWgc5mQjSq5lPp5u8iu4UA
+HZEyTEPfEfIkisGG0Cu16mmLevKLFctaoUdDtgpf1WeWvbqYaMR2SOLMFd2F4hf1of4NvZvNw7d
y5S707n0i9ztrytWr9u7CFiza2sw6gFFfrEvTpXuZGfi4+f1bX7rXvj+ebF0PDRnAlrdAxMHWGCn
3vXP8zNeMc7Yxt1wLizOVjxUe+NVetl+k8VTkLaq0/bS7SkD5gbSMQAaL/4en9jVi40cmFphOHEO
uQBk8bkbeZhcxl18FZ6NH04cau0XcXhjzx3tVVJw0rLaRt9xdRES+nVgUcI7+UP8VnolE502djuE
3XSZb5mYAHtoezBu4TxiYT5dxCOuCBRAWqIQfqrP7IzLr438fvSKcBT9evTE/AKjZJwCHRZw6c+l
P+i+8gfcTq3Y0h+vbx/rH+ZpHDdr6SuvnS0nQf2zeUIwoJTtoPjK0QtVVfs4vIhfJYSodxO8sE9Q
FWHOWNByTk1sR5tfzqxun6ZLd+nkk5Q604UkiJXv8o90tkcQLIf2aZWd0fLba/7Nh28Vb37kBWAg
Avm00j2IIzbNokmge9CKgCDLIlH+/UjE9xHsKb+KtauRwuqCEaEwnKrAUoo73c4+196JHvLH6I13
NK5sC5A6Vfw41cGEhjn4lE3WX43lubDnszSg9+agS69G87WU4fjTVn49v6Px5Yo7svmRz2pCepx3
fOd0ZlU2wlN6txoU1pyJWUH0U+imUpaZe22EUgw5HvQvmmstmfv7jZFU1l4Ar2Sa3WekFNN+Sqxx
v43jv+7dH7vfxCr/a4kqKwyTwFQx1P2hGYk+DVHmdr0MMlaBEORAna73SXpDEt/uzSSh//NeKQi8
r+z2P9gfkbyK6YDZGDP2/RcXjb1Swv/rX6vwoHD9zKwjMbBksCJz4b3t4smTK1aKWl835FhuCNfb
C8o3x0Kq8FXTj8Qdvu4rJN1Q3Va3j6pub1Ut0/79roJjdk8ndHbkJ0I5GPaH+g1syG+KLsnlf6JE
6xkenZTEQhdoIABjh9Bjiq7Z2wuvypXMzlEgu3/NXXXoQkXdTQY9f7v60iXbPFLxZLA4Huh6p6ot
fmjMFI5sHKHs05Oi61Tv89OE72FhWyrf0gOeVNUfxtNkG4581a/KCedfnR0EthfE8ivasuGVv9Xb
+iR4A2tRq7R5Ddafb2ZiR0cQ26fxQ/6gQCKnFZQPmQsxGDx5qNvWeU3c0Vc/QIZ9UnXGmCxUetku
vMTS9FiPwaKe3lq2PvnAnfUkferX4Yt9iuLfAao9icGPOjBmHygxx572Q6F5II7k3+kne6JIbYqL
9gVM/rxQaG0kZi+wTqnevnC271h4kFxtjsNRZcNGrkKAAs7wnofrb+JLn2xqNX8YZ2ALfHWmvT5k
PyyKqfRm3Yk++t/6s40doSda4yRGIB348tpfFpcJf4aaKE23Ykp+7a5TxOYnRFbdmtH1qHzJzH/n
PuCIDKyHT6U3Yy5ySa4pdjPY69PKnpehdh72+KpmW3mgdwm2rTJsBYQSxMGfGX5yxt6DLNmHLFwO
vBre9XZwLXR0+OuUSYq9XdiS7D3yG3p+Ne14TCo0zwonY2tMnxgTGiZ7an7B76Ommt6we+OCmd4E
73txFsax9Bg9G07q5Dt9t4k2qTO/Wz0sTnuFvBRpKHsMhi+ZQ/DDs7a3VKtThcPBYgudr0qyheuQ
eCV/H/LARbgQQM9PKp4UQpTChfpZIXHiYdxiYLlmj7FqQ67S2INpphvCccV+YlxENrYA/V/yIk1Y
YB6nwmdNBUPczmUfoGL7UmOXd0khH1QvPlcRZi/W8O0FZlVDxwaWJdv8sBPd7CiBAl9XcayTuIP6
v4TjCw2V2jXe2r10MJegeKw/2YcQcG/trj+Go5yjyTMyJ35hNwMidxwXtgP9WnoHckDyts6Ulnrq
yT8kdBoqKsGhwudzsGkRPonoKu+IIr1xNEBJ+c1jhCD0QRsmf2kkrzxRvdCEG+Mw/VQbdgNc2fQH
3JMvKDvpwuL83JT4mF0Oe0MKoQeA4JBbSm8E5ioPVQm9i8aWv7A1l3oZkZ+YOEsHwUyQzuPoRNc6
8bI/xolyoDT/QpBShJPW7bCRWN8s/ihP9aDZ3cQyzE7APRNPo0Jp74oBGkHqUJD9NcsAs2djQ9ue
P7djNP1Jbi1Gh95x1fMm6PM4ND8phlYcrX+0rxJrNJhEe0OdJLgNuZ4Ef/Gsvfni67JrHrEQyguL
mJA9SROR/SwdOLEL1zg62Fv1ceuTbgGMNWAwGx6pL6lxsc4S2kNvgSr7eTuLPs1fVAR6gVdODLiZ
XIYIQBzw8YwqILxTfGtfnCTJ+zawV5DTfoIR1L769VwWDwkcFwSJ9/GXIS75YN8+HWJEwVrtMD31
D4LMmsqd3mDC43USHnhfiBM7+Gu6i8qVPc2fpDyQMtjDDR1r1d7yBmUSzqAn/had13/i9h750nDy
8S0wfcMpZyPPvz36V+Hjlio/zT05AhX/B7JPnO7nk0Uxbbj9V2T6Iqf6CRt7+QrSNsgeDRq2bFHy
Vn5al1V7KHNvHl1JcoriXORs9GJXb3HtJLkzdUE8n/rlJrMwhOrZA/GRiqabFx8jwZevgErZ4upS
M+hROCA6oBPA0myP29v0VO+x7F9Xd+Bw1vZ2RtZylsHj6HY/+ZmLJFauhsbEedqUUDExWgVlsrdI
Ves2iekXvE5nwAZYZXp7fSnPGERanB6vqF7MRJH2BN2OC5spp/syPLb2pK46KG9cu4Nor6fmUX9a
n2rLBnzLbikVm9Kxz6St7xWfzXcpR3m6c9pcOI7tvFtfbiMF/LQrR55LTngbT4V5Tm+7UnG9czF+
MWvQcM4yhhtweCMj76F+yU/zk/EJv81ygEuIv4saQqYb84PwRQY6V3wi92uyZ69VEyU09ReDvTsI
ID1FrGIMm7ELHbEWfu/fNwdG9cTzxCBgfrii6CRDQBNfY58ROwqax77xNTaZZZcr8rc0u1mE1CG2
0E72iF7qhIpo54trgIRl/jLVss8PuyEIBTS9AzMUoygnVjqfDIlS0x6e54v8O3CYr1xuug4tykMS
R7vLBPat8iPNlWePF1RV+uQ2+97hAWbvEQb75KEGdmwnut2PXNZ29Qf6Aj6K6J1QVfm+fs4nrjQG
bPhx2ciz2ql0KrIXEcen4mC62Clus7JxGKdTvaNCveXFlRdWC7PhbSFXLcTvLFCFy3Qb6BXqW947
37d67eeQ64K8QTGgTirkxTyjcgvI/Gw8SqTdDNqFzusj7nvzJ/Uoj4Fk+xjryaTq0rO+ekYXrhrz
nocPgY1KGEGut8/MyNJ6aJ2cjjanWMIPofZVsE5Rbwc8mk4JvWjjKU/368CpQFXJtI0jDsNuBCgJ
4LYDxYOO4e1EwbJo+UNxHhhgQHpjwmXa6FovpU6OHL3yrQeGX5v87OvEqMUaSmaPGnCuzvwfdJ3n
bvJsl7a3yJJ7+YuNTQuEEAjJHyvVvXdv/Rzm+eZ9RqP5pFu3QgkBbF/XWutsv1JzsYhS6+kuj+KV
TZGhYEeX9FOcm2BbeDHpjM8cFOVNvQZnjK1+4KEbx37ft4w2yWWzqdqwsT5Jy+zXkb7j52DfYJKP
rD3xuEYxyufEw3q1WgGQilciC8nmmjkl3oZfai+IZ0DuyPuZ+ryogV2fpK+pXzOYnL9GvgrKuXP7
qhUr84YBHFa1geOfGxaSZRyd0C0W27h03OGlueq77DN5Edc4eBeOHro09/VjoN8NW+lNc4c/q94E
sy25yNBcJd8K43dZbBov2JifLL8YmS9pCqtZdcULXywkY67d5pdavI9tsudq3HzLJ+GTLT3ZQT7e
mU/lXZJWwR/ETGITZvOKQwKyUBIOPCY2CcfQBsxnEMZd6jJYRdBnQbb4y470/B+GAeJGtSd3DvQ4
JMbDdVgHt4wrgAJvYONzM5wZNTvb5wST/IWswEjFeBltxYyUSg2XX/xgd+NB/mPVFcHdQXJPAY6O
q/aS/6goQleQcUfOhFV5mM5Aw/4vWj1WcJ0QLeZAZDwCfgy/igOh+bl6CTacrd+8SWw8m/bAsLQs
T4scbOdvVUo3TyPCmbb9w7xVR3U97rEuQWYJWYMcS05PhjrdH9uyBc3pVb5SehEcSVOySw/SSZvJ
FrZ5FH9mh+L8hTWqVjay5KYAZIUzakuZ4Uv7wDyEJX2P20q2WBxo7fov64uLk5Ck/o2TRf6RW4fv
b9U8DTd/l5+4epvr+DbBlliFDl/fz0f6Oh/qS3NlUYyZnzC/eY0oE9byVn2fv6w3yF/TNcFZ5YN9
SVNPmP2G0zcbDeW/f1A+fHzV9L35TXUihHZOfme8DV8yyodX7Vwy0LkkcAsRsXG6HeRXg3PyDf3O
b0rfs0tPiHjP4l3DzX2LYj875HvVWEOgot0jFwJeA/6+XE2EK6ytp+CZ8JZwM67VE7aZA11NfJNd
Zc21cyCAbGO5+bO1Hzfjy3CXPPNQsyTRLB2ndqkc2hMjcYCK0OVowIiQKaTWVBdI26UvjfLkwhrZ
LOvGKv1CS4bCjfI9EGifmDmbWI7SjbHyUU2WUMY8znA1t6MD3p4eY4KB4C5saRyxXTPUV0zHhEPK
hBc277if3FpYJxYEJnLUXPPSIWrZm8pKh/wkrBLFNvALtRz5NNvmpjN20EJLFlYIgcu0ASI8+Zub
VFpTIEJf/ZZ29a79GF77xtUGR76Ptu5w0KmYO9nVaA5PdH0Upi+FYksf2lrfFlc6vj2AwJbGwrjC
tbae0iMmN6loM+ebuUbgEr2Tcxyw6AebgiYXKdynvxnu45/IxytWwlN1F1q3+25vuJ9CBk7PsOBI
WCF5VbuZe/GLwZXWr9U3YVdLXvgy3gYkbq3L6KL4iamQeFdM83UaMnHTKvjEIi2HdQsAwHCTA74m
A6iDcY5SCxhvUQHb8gHDdVSAxvihhTbhc+zQuNAdoGR45qW6B0yUgKAoxo0J7rNN+G77ouLXwCeK
tsM9Gi6a6pLeM3HqMJs/MEn/3mA2xkTohcOGjbndpwzeVkvcAck6jMhZRjZoh4UfnLH/lBughx+s
MzIigdhIYHpWZpI/nYbTAuWNXZlXvKzKxp0582mDYZTHGwLQljCExBE8dTMktpjDGXUmoFXP/MYH
wg7uCJ9F7MaZTKMdrlcRSnqcIF6kyQkhAlLV+rSdtHjkNx9bspG4YJ7N76He8GT6gsXhJ10nT6za
Kd0O/d7P5Kpc1GCLz9Ux2BsQ9teyW+4yLh5KZTaS4Elbl27x2d20r/YQQzRG6AF7lHTmZflN/opp
lf217ybWvvD5ItqHZtfswycw1uBPeY0967XZDXZPwz99qH+kVQJ2zNGCjYYQMzdkIXGlIWN78YXn
mba/WjDO2d/V4vM8H3nFsNuNdz/fj/IKQJIwGBbruPMEf2cmO8JiNBW1P2R6G8clQjil2QXYjJY9
6yp9ibOdmxsJzwPCmgPPN5whcwTTm5s7kSHVDOhmAxMhFuwQEXvyUkeAiWIn0dmY6FYvKkW5tvxV
666QejnijewWUCgF3HJWzeiYnxTH/lGfUNattO2woyAAL6Txc3ougO/8PWO2Jjislrl11jQvgra9
qS8SIdEmBcwq/kYStGxZTrLJPgnADIgMFZH8YsRyAuCArRhDf8s2NC7VGma8cYxdLJrEp+BDZh2j
ul/LDQgXR48KODlHmMxIyzuY8T05y2u+HFwUwsxlO1t3T+Ep1p4a0mLXNRuiYfdMYjyW7CMfl8o4
vlMtZ+UhH8GIig01mvVpXDPFzm/JD9IMTnWCKm1rbb4zCTCw/6f1YsxEJNEhOAKftq8xPGAD9bvX
v9LDAyha7zUaOQYm8RsCdS7pARUaob+/w7f5ziYna86yIfXkduyyj9lftm92OMT2LK79ZTiqv9m5
osTZGt8FsXvrJHQneev7h5bmwNPuisM5ARsQ/reUIJtEB+jCd2+hsE8uJ+2yVnPwKXtfHWJhQJPB
ywzbkFbtNxso4bQ/07Uw17ATKdOKpyxxxNuwHk8Cy5EMMjVT26CQtHC3IXIFfyT6MK40zmthFV4j
t7kk5kqU1kmzxzQq/EiJ/XsurwQfGsIGcAHEQYqZ2blWv5Xi52m4EWu4xNqQ1xhQbPBW3O4rYc7j
oQ2kpOVC0GklmqfpKd/ijr5hdMS5QGVXOv2VuewUOSUF04UYUdbSk7xje1RvxB+7zRsctlLYFI3d
X2XJrmPmtoeIoXHCWKrHLGQ1X4LbfIHm2ikfkelin9ECQwBloblagDmjtWPNRgm8IFUG4ZwQ3Ov1
ACEl/NCP+rrZJXxTsY0xEWSD+Fot7zX6HFPbt33+KZtJhYH5DGAOYDR0iP4dRpaUG2hq1uoB8HS+
MblYA2PdO2DKq/QsbLNT9Zq+sKlbyNf2uLx6yg+AUUw/itZsC+AQ2azFF1E9xbvhpLcr/lb667+J
b2i5UgrvbfWee/FOduY1Ux3lk2E3aY7QsHZkAnaSLe/rj3ztr4Vte40ufBxkPNIalAOr1i1yGUZu
fO7wKTiNT7kno0xjqLQgdIjOOWmo7dLX+pVLc3zlJGPBkytXuyh3k4WbiNKVtLVaYnQOffGOtZJy
w+KjbT2Y+mPupiOYLCkMDnB3+Zsr+zpZ476WgZWxRfPdU+5g2T5tQvqrFszFxdZbY3kZsIknzWYX
m1uDUKfACY1tV3qhAcUcKzSwDBcWGeYbqO5AETB+BX8YZc/s7DRfW8lbinq/Nfa9cJSe2FjqaQf0
xbdnPPC4GGf6YJWQ1UWX9F7/Rpfsa8zhWQMIn3l5zpjlIOwI6jUGljo7emv29W8tcoqwpa+MQ3wt
ETO94OTHp1P6B7LEaKtaAQEiXkMxJ7xydPiMuGDMlGFv8p5Y9if9BE3IFvfmC9jhWK+NHy1eOz5z
iNo2AAoJEon3+r7/nL4TiWtwFf+Bc2zbYz2u2iWM2BuGW9AdJYUEpFWYrPNzcCeDo2CyazwZngg2
IlLbqgCdiCwctBGUG6iazZZudjV9RW80FX6GnY0DE6IBPFl3O43rFErPl7lfTIjO5RWBYuQKW1YH
0VViPBwPVoGbyqYKV6jzoeo5eNTJr+pz8Cu9IJFrviFOky3n8qu/AtPbgrGEI7/x93qXz87M6ql5
EzfKFUhRcIqL8I7FyzuW+9JW1rzWlr8bSpSfzmGnYBB3FRCn2pYHtggp22PJaC71LhxX6ltwYVHQ
xYWIpuGv1C1NytF8QnRVOqVuW3gESXblRs+SN3wnzy3gm/DciSvO+PKqvKuAPNElVZ3yan5NyBwZ
/uy7V8ATZI98n7VnRqvplddoz8ipv7CzPi2ZG0gJADgffJTxNn/UnoLYHFyJQQNz0QsgM4km/hr2
m3yXnewSfnDaBReRYbNtnoB8ysnJDp+ftNUJE4bN6CXUYL8GaqJrxVDIDvlDvMfoorLgXeLrfIEb
kFPVsoIXq5yEqh5J2qr6svgd6/CX8oVah9QL7ICFE+4C2OglI7ExfgW4hTe1Tn+ni+6G52a/VMgj
Gy9EgBUUkisDy317RF1wFBwOafxBMEm3j9z6pTxbW+05capnstm/FADDYQUtZC9vtGcMONt79Mal
G+4iJz+nR7zxWuJW92K0hvfCWJ6y8+xI29yLelt2BSgdxgYeHmMWBvMvCotHuXyI7q396I86nxb4
9mcZ2aIBOYBSzk64FzTCCMHUkSis8qu6SV/0YH3Q/qpwz/WlbzC9jKotx/mHWUwYrIXG67QV9A6I
bpy+EG+YOgAiGrv5rMhb/USJmVSv1k7cZyyfbD3VgfOy3KXXInKMT/2L+zo8On5ZIjhRpPcYOg2V
/Vv9JDsSFVtERYR1yfNARApIzbQi3Q+bIJZsPqEaeAqd7eIzvRrC5RQRX+szvE8ByI2OOmNa/kn1
XiqvZA4tUZCyp9C7ayvxuzrwSpBlTcUWO7u+DRfUoLzOkg9H9NhexfbQwTXyNXuN95yfgNeIrwQm
2xAxL+2TsEteuy0sKv2B8tM1vsiHcHKGLZV6ydLHW2THpEEMN+YbEHaV2FggvzPX/R2pqg54dxwW
ithijfPhT1vrVH2GWy6tmXnqHU4IuE1JNOEqPQhs99Dn1qV1QgxUwYe71XdczzI8cVJ0devxXoHu
Mp3aBTcYHcJBPzMVIEjP/2Cne02SnXmGWHaG5npu36s3pHfU0albfrJiC8hX7V7h9FFO7CDsNPoO
1pCKNxcJI7NNoSlVCKptPMfRVz9LBI2GBK+suvqMucNFex72NXaN2wjTTirbW+2xwJw61RX21msa
bPWjCIGEnZnxx/yNdiZwIMXs4xHDwBVpvlhEQ4Pj1COkxfQmz3JYCdD2OOMNrLu+xTfrSlNKElTE
ZnMNaIMov9aB0+3uqf+Uh45BXcvEmHuRDDO9BxD/i1B33eNXGoaWA0m6Fk3TunqujzE1B20NuZxL
4DCV8jr7aT/pVKPei4/41V1qSm2ZbWGLZX8oblA5Uk/6wz4vj7G40b/170ReseiEfIkHgvG0hACe
VXSnp+ru6gQcstYBrsSTQbGb2cnz8IMUsbjEm/yocGESGPQpPLPTZcopC94rOCwKJxcxl/GwEadD
uxh4vETpeVA2WNpVQK0Upr8V+N8bNUTE/vohFYyxnIrZyjX4HkmQx4AFngRtDlcQqdPFhrCWSrLH
xOvqtyQHr3HYmirGaRJsWaK/GW4zXQZ3ZXgF1oSFG4Sop2Lfenb6wWtNlFXcz9LSr3V9Z7wjISq9
4SvKcRZkCqDvMfkMx6WhVnKghGVBnoWlosFYJ2OzDpcNOLhMm/Z39OQ9Ie5Fv2AL2mvzhsyLDJaw
OJi+rTH9wKtD2RQpcd8LjYqVTwDWh8S3qOls6RtV9wG5ZDQvJSzdDXPLAA3bGvEW51B+jhmaD7ex
PRlbTKBg9SgKNNQD+zSwtBuw4JDjM70Es6OMuwoSBBHDSJLz5Q1n6V3yoYyS8yhQiOLaXTgom3kR
n9paXr5+BHXJCSfbTNj347ktXqLkJGdPWYleCyI7gZbOLNyEYTv0z/mEKMvOwCALgInd2D8p6dek
71QTsthtwkRAzDeUJdRl1EIUCWhua4YhlOyU3fLajFzWSg7HTLLOeLAEz4dURwTyRIKzg3QX2l16
V1+sZ+hJHSbDrd0CWBcbgQRb8KjSlYpP/FCa8aCNcDhuLMyRvu2v+lf//AD2uwXt/xfnf9yUkLlC
bpOEf7gAj+eFZrBMR2r4cPzCiGe2aGdYZ3maHG4f902+rro4fjz3fmZtyX9YE20GC67hSsAfBdRp
9lsERUPHKIWfMNBCIzNJRBDVB+Id6RUfdz0exN4TwmbLaPtxnzTnPIzTTffPr1m16ppVZXmtCq8+
W5wWxDH6kYaFa/+4r14eqBKo9o//pgbpweOnfx94PO+fXzHVjvhMIepbp1eBtx5PylJTYcVbXujx
VFwcaExiOdn1Wlqfgn47EmvXqBNElQ61Hm9W0iPTq7EHc/2g9SY4QHLctvY46FiEYbN2TbrpqQ6m
8+g3rROYHLUiU9AK59EpTcNPS8leSJb8lMW+ddVUVW0LeCNKpm2EC0LN9dr5pzEfFS8ks5hp791H
5bMy4nR0U/h0SdCP3tw2gZthue0Tj2pbOVBjCi12UmJchwSJlsY0aJM7eKKpEh+FKLlnfTFs+4j6
FMUJW5/Ovql3EcBV042bTAfZjobPQixkohSgRTXBZjLVNUdlG+NEXWti7zaSqXEOMhodnrNWlvaW
BvqAYuLHFMHiTcUtsa6eksYx6+kDVUiDVxgFR9fjOuZDSRMCCiPcMtdNBL9Tg23R9GhRpw5aYzOw
ESYNw+ZBHLdpEd77GGE57NRFSOIDD3RWWW5EjZxUtFcuX8gSl4vbtaRVEC8tova0CJIX7h2Q6fr+
KdDl3wbPZRA+GP6N5M4zeHkZDmj6ZuMnzrTP3GKekUaaTxhh4mgGzITRhPtSM76JYVPg6U6LoZAo
jaSeBU8QS3OlCwNRy/UpCyHbQQicCFwc83g9NGBv0UtJ/9DAFqsJiAIMCzBWnwdHq5ZfD60U8+5b
VPf5i18kEJ5C+SyJbByaok0HDFFwm8vw+BObNNs12tc4bbRc2OFhzSKBd6bDV75ukLei3Exn3KC6
O0ED5bbM/sQY5oNfQ1g3RoJr50TbWWABPaKHSGLmQIxJfIxb4ivbZa1J888Ij3JbOsZlBUmBEFmC
AVE5GonxERpG68m+/mWF89MkY1eFEgTmsai5UwS9NuETBSqzTTnUx2OmVbBaCn+DLStFL5fa1lA6
NNvjuGmnGTZ3aDEPBlNU9OJGyPCwlgaJOWS1RREFOTJhMYvN9K9Gp08k83SaZ2YiZjSxQOdcH/6A
mbA2q4A8KbWr8cESWP6pWfAT6zWjNXKecQhgRCVzyrbM0ORKIIfTnHbGrHCVxFQDakxQKHbqUckE
rWoBiGpVF9YYwLAYyOmnVmEWKtfx3Yhw9UEITstYXsSElqAXMB7oelBVkblhELO1xYp16VRMOJRy
URGzlMWEEZ0kun95ePY5kZC5MoyQA6x4ywB2bgr7O//DW607SAQ0rFTsJKyuoiKPsNTXLaDujpIm
9oPR8+di0UW3FCwqPEMRG6w2FT2cBDU21KJPC3fS9L3OF9BXTA+zjtMMvTaSiCFUCTOA4j/X8aGL
KFSyhqovL5PzEHxGzbiTVHhfIiQDlthgo+IfN6nAEFEy/GQpzshJFNzDAki5MFKMEuXEI/AdX6U6
mT25U3O3MUlcHGGqBn3O8L/GZI4GOHkjq++mJs9jCTTVgiGOyQT5ueMMDslZTgWGWAXAZ2QJDppJ
8WyoWXsqZFqYZPwWDfF9HDnWhUbWqTAla2jZX01Bb7/zQ5lDOyknU2XkKKi3XJfYqx8UoAnAJRYh
22Y45vha/TJmgvqeMG6UFbBKg1lwEPZuSgLpQBEhjzobTmO2yHWjj7Qz4zUiur2CABRW5AxqjRNw
M2KR4/uwRFCXny1pcQKM032hABPHFZVDKymi01dFTZjkdJLbaS3rRuAkpk/bUyuXtCNRUNaYGRqY
0lEy4DzRzTXyG4NoTymQj6Lc3Wu5u2KFvi46fAjbUaSNN5hPhAilj1lJA6oB2s+aiNo9YdhON2cM
mIbJGusbAusXEiXBKSpMK+AiVq22DzXqi9gCJLewCuvcwryLCWNKH7npSkehIMVTu2nGYS3o6dUa
F7mC3n20Zugj7qccHvSvVM9+p1Ynv3scelsXmcFn61A3ZIc8VkpHLAYd5G/SqSugmltSkeDuSb/U
DYy05ED35qA7RyVabyu0bmohYgycMqfgMoMph8uDqSLgxld8YfrZpPHpCytkyGN9m5puH8A3xKYs
X2JkbmKH4VZza4qX5S3ufCPkpAp1wVMmQo5jReM8SW+RpWBLl2vSTo7AaOp8GoBx4HhIFpMREwsR
Jy2mljxbiukc4KPXhQ4KtIhlwSTYc4ghbd9rp8SnGjUwk8TkfiZDICwJAU3PWZZNePQxHjXx2FPl
2RHDGWLDPKTAFZMP0T5lxmhMmpslDQIRXmSkw8H5X8rqE+6ZKrt30zvTMqZuKMTViGNq4VSELAHu
ilBi+lQzXC7xRrOFidmX7IuAEK32hmYbtzDzMLfCvFYr2BPF0GBcYc6bsuzjXTGWO18L0nWRU0Ja
GdK+OGDKX2p+t8IBh5hsurAEF1UQNFoYiCcDlIXAZGqoTHXiGvVZwfYLj1gRkHCksSd4COs0nd6v
Z4ddGYtprWFNKBBTMEwBLjbMkWrq+1WlN6UX5FD4DB133JGZMbLnqQeL7cD38T23ZZZ+N6wRyiQk
sDv4U8WbCKBdGlM38iHI16H8JplMlwXO73XLQK2I8aFBOHm10sZ0fBOf+XbQGH+o2UXO45tQBRtp
ZEEOumZgDk8zIuay0wWIXvKGBNeWzSSrcbNPNPmWqccJ71g28hKTBgaYE759nBTFD984Lbtpvemm
NtyJTvv20+wykvx7zLq+2Q8kgI/gAbIeDXttCZrXLZr6PmMKVWPijefip4Zjud2LoPhF/DyGprFT
5u46cQZyslLWUN2VQ+OhbGX0CtKIh5lhZ9Re8LhmtDfgT5mu3rFIwr4GEltMuLCLlwPTZTElSr2S
fsjxuRUEOzljKa7HYToQExk7Pf0LFgmYzZeS6uUJ1IWweZkNY0ucCzZqkBpkqfLMKmBUGKD5UQL9
Q2mGiu6rXafRyBBLyI+lhqlsPSMYAzzAeA8nPEk4dbx/p9WC+lhM9dEXwnciQcONjo/77Exxpp7V
VtwEE9OkTLZmDwOPdV/D/xEbkG1VTL1xbOKtH2HG0QzPFbZ/Xo6ddBgxvZJCWPxFXCFDijrEiksL
JGC+HFILND3bdGQdg0GatkbH9KWOCychVsYVS0D6NIydXH3SBSyl9AB4VdMRMorSnza036bY8rTg
GRr0tKe+4wsrr342m1tcHcZWvcyyju5WwlYMSdpMceLNtzCOVBcF+LyxpF0ZAeZglm3L0qwdhlAD
TKnwRjHgChlyvY00pvRjI1f0Oc9lkCG4nZCSNqRxm+0EtxbPjnk24F0NT6PFLjGA/TSVLtkE8v6N
Q3dTFAVTRPJNISKMco3gEkJ9JXGooxZvPlGo1zlq31VvVMZ2Mqq9OqrBSxkTnU5Ge1NDVTQVVXfV
qv0wrHI4ZJa1nyzaFUsrvX78yLUnuYwODVLhtWCYQEBTRB9tvIWSdsHqKbM73itfUwybMPMTCsjk
dQrMrwi/jY0yEZHQ5O2L1PYB3uQsZfmUvGuJ8IsdEawJ5qSW1m8xlH6vKyjGQtbcMzkC1xCLI37H
i+HTuBu4cp1Mr1dT2/ItRJpAU5IiaVIuYiY6ZdSfgpLZnoQ7iykuwZG21VI5Vfl8GLTwxxgy7H+D
L38xt/KTScPFmJ22LacjAX9HzC/x82phKbiqVEI5LhmqLYakLP5WdcaLlElwVDReuTB746rbWkYl
2GQcVx2CTaIzGGIE1J4NCpFKm27qmCFWNKMW8TGeeAQn7SsxwxfJfC9k9mEM5DysLTEmyROYQnjp
oPwVnmukBa8ioNkQNe/ZGDd2qAzwJofE8DSI+cle72VaaLnf6wr7RxvKiEzyjJ8muHNioNSOEcFP
0zAEiSKoGnWETVf/Lc4zZqBtzic9txUa6AFJWShNwVrXEIcOPb5i+hTEru/T6s1KcvFDPPLTDqyW
o1HY2Lyu+1Rs1lIGYkQXzTzfTJyItmOrCPqzZFTMuxoXV/KdAG9izICHTEAKhS4VCnM2Y/60wmdg
2HIlWy9NeahTN5y6ZeIGV5CLB45TSSRvOGyVQvZCvwZWnsL2zEzhKpBoXar41ig+B5BAc2YgY/eR
dDlZCipe+UMo2E0rHvwJtFbUMliQjBsnyNKaTuqhEe4k7TyIAGLxdIuDjshEnHyNUEpdYrv4wrjY
ZXMdD2+aJOC67kvQaq1FL9vcEHePe7mEb3VS89zaa8W8qVK1gxGrhZ6ij+e+x15erSlmfCVmFFqZ
R7KmSogvwdPsL8WyxMlJXQohp3niPM8cM7DAd60vs8a3bGpjnHL65ziQn/jg88psaNiEoUHD3ldH
Q4w/EiVJvEbjG+rIM/GKHJagkbzII+zxHldFijm+X3E57j58UkXy97JvpW+i7jNmFNp93C46xawH
gZwID88qwUtbDaxPBHcZCSTqOJRqC7Ch4Vz/NC5zvqYUjnX4hVfhrp7aZG/hf7uaTRVYZ3FUpGmR
TNqKYFIArWfUtoNikCH5UqTQGIKw/SbK+k+pGQ5ULU2PBa4+qq0jGmj784Fvt2Q44wYdhJ02AvAW
CpoLvUK1NU1jvWEXQABdK/B04SPqlT48hYXhlviiLaMMNN4ypLgIu1C86RQIq7Ocb7safl2nzjnd
tmoPCmxy0S9Nr4PjUkN81ApVR1RV/00svZoVToesI3YwnmpcPBvYR4Ol+Y7q+8OxWXIN+vlpFuVk
n5vw/sYZ+6iubZyy9uEO+tFai/1zUkO+FmZ5ryzwjqayMKlZc9MJZBNE0dGHtzkIxB2GILdeVSBz
9Y2BPxBMII5nuFEFshBGPOfXuZYRNd4hlGrhTk8T5zXJjIqGrmG6KamOFJUUaTsuYVaRCETiqoDH
OmmaY463Il3wG9SMUqzl77kiZSuS1suqb3BAEZjaTXSUowhtsBKdC4gdpQzDsJyqTZOkTiUJ/kWs
UYjM4MJ8sFRK3/BKxfx/i1cy9b0S7SkLz0xMZsgWeHCK8h8L5U84V5Vt5HR3eTfgT6dkDtmewqpu
FeA1ObXJZC3WemTR0JrWK/kWXIQ6J6oBWDjQw59IXdERZxnfcxTBCYH43jWENsj68I6CquUg1vVh
0viwIYzqqsxHV6hicA6hDc+T/mUGL0gcSmZSq8DqrLUxyB9iC5gyLOjRdDcGOpdUbz5kkbaudLEP
uvsF2lIkWDuxheeRduFnKzIUwgkWIVfsRPJAWRUDUjZVdeeSY8DkS+hFRPW9xuB2JS1e6BjLy9Dc
xS9FHy5zDabR6sekxnsVTxTofBIEsiH5CY0Ic3yo+nIBVFYsfaxGCydRw5VDcBAQTpgDI5AxlQ7+
HJkXrQYQGQCvJoZfgRJJR6PABVJDRtX0UDWTcswvhMZ/mbjZfdHb/JDstcok/RXXP6aaSvPD/vae
6cxetDagyjqRXFNvGGdqYzAuruHvqqjCyyJgkg01IlWMuHnGaiwNhwyGy5Sj229lJ1KyytMCihgD
rwasKV22LqAJtdgZZL7bxBp++XJc2jJM8cKnOpn82kd13W9CNZXc0WR5yyfpEzPlaz7H6FfSx2IF
+OSPR4yT302pGTxSphoCLFQTvEuQHD0SCwg51Wc/qN7SZthFrRH5gVPsnvRCqBzULcVc524vke3k
W/HelC11FZQ5ww1Tei2tit4wGwWonojitO7O5hWdk7GdbIKGL6YRWGt/9mH9V83VxH1NnyrVwV4e
WWqhXNSW9S+X1NpJg9LDeUrw4KjKZELTP6QZ+xwznpG1Lx9FPEiTXnezWt3VRa5vDJgHSmp0ni9Q
hJooORU/ZxXKCN/FJJPpTIFOnlavD1lRzFbdCmoX4VhMqEceWxuF2mIXFOo3Rm0W5rrl8ywi6hxk
BavejG5vNlG8ZDmFvKqv9Vhz/Up0+6ldcv/y9qh8DRBPMhZ+m46wgtubOJnRgDr4b8RcrM0Zw/Op
B88I48+6LIxnk3E0XcO00jHPtiDfZUj90LyQkqSVwl+udt6gmzqdm3AyyNbBEJRipoYrMZTK7Fkw
MWbituzKp+xepvaFmBVuYCjJilxpYzP40xEXcGXlG2Ckmj9RyFUUB4YAo9gX4CBMMiuGxPwqmGsZ
KuuIf13XvQeBcIsLQ3NSnS45LPO7PM0ZCXnJ3vcxUpsG5IdKt5As29bJJnT8wsBCWpBfslGa51ow
sWIIMPA1glBzmw/8Z/d1M4EmzQOiDr3Gr6DpGjYrjOp6CS2PmM8Nhog52P7MOGJkh7NjLOA2sSxi
pybzrQqj+K132ovSZNq7JcCxMuPyI9bHT7EVjjJOney1RMm16q30NTKe8HoMiRLbxYSzplmqunF+
J3fS2Pg1PjICbIb8kAwI+WOo79nA4t8iy2IjGVf0I+zPevWdBjkFqWRCLy4W553/+8dwqs9Duwiq
NI10KUvDbe/x9KAyzAmgemki+mFyaPzz3T9PWp75782s0vFEeNz+58fHr/+fj//763Nf877+vW2Y
IIyDJwnDH38S30FT4R0v/z1+evxHxmW+q3vUrP/efPz0uO/x6L9P/l/3/a+bj+f5uM2U/bdU++sp
QSpsZWO285OST0NE8H//+Lj3cXtWRh4SMtw+ZKu40J8Uu8d/nF0obv+9Lcz+f99WF50tOprobmSz
Rv6WYGMS25AAwihzlybtzKcU2q3qZ6u0JB8Tf3TcckzQ06yvtB0J6dpuxi/fsUxKmsfNtpr/3wPJ
8hRDV0EeBGXz7y88nva4KTAU8vQh3D/uijRV3Y2yiZKtExMV/TK+PY/nPR55/FdkNX+cpvMljhSE
23qOoCte3sbj4ZZEeJyZvydV1iAMWz3qVh2uQISL2J7CAZetxa3IqADz/ZS9uCpBf9W4vbQxAE1f
T2SqFDjYPf6TxxZCRFjUM/zGGYYIrjNG0f4QdQbvwtSYfmKeu0/YwNUaxCxsGuBCQSDcJZQ30eIq
FS9GUfnjBF9uPu7LsgHqdmfURNwFrVNIPfKGxyN9kGMc6pf5bzowlf/39zDLZkOdOn3nEzzsJY9X
eLx2GQiL84jQ7/k4BCb/5+/981ceL/vPcx4PjS1IijTkqEL/86aS/7yzx7MfD/yP1/7/PvzvKxBc
Qrpg12z/fe7/+JtFZG6i/+LuPJZcx7Is+ytlOS6kQYtBTQgQoCbdnXwuJjAXfNBa4+t7gRHZkWJQ
1tM2y2C6eu4kCFyce87eayf1PpUogGFmsfyZYEp1zYqdMLBeBhXhoizhszOm9pDQegYnBT0DxDTD
MCGidfmZqFK1MRaGPREbWyOZ8q0exvVB6AamSglzfGDlfdivY6CrQoBupSpAeYFYcXxL+CQk6Leu
htmuJ6+e2DFK/ZrKhR2nxi4bUoGg6/TEmFkSfa05Vg4EchpgEBHV5PnMPgSdVkDT1jTerCsFWHFK
BpY0qxKRzoriOmgT3ymDvsKsxLC+z2uEnyZ7EXUEatDA8Mizex9Ewrou0UBRCzhkXl86WnREVLEw
53pxbXUGCBVhZih9wLrQJXMoupl3t/gVo1QNttUovchGfqa8bewxFREiEF+Tcgve9LpUE0UEg0di
Xyb6EXIqEz9X0V1SqeBmFvndaZQYLHVMMCWFMV23qMHTwNr1xJg5foJpKxbQEmtzOXNpAcUx0CrD
/ZgQSpqlUF8KZot+fA59Ao5IMERCI7U/UBrN9RwT+iNb0r4Ihw75KTzvqPF3gYkBRDSs1wRZZcsc
hPjoCAdRh6KHuBV9Fj67LkndOm++SIZK0rRl0Kgx0U+SS1Ox2Y41KMxqiF/XRw0qM1zbq9qHoSmf
ctJhnm1opqmTtNF0tONhgTCgOPcJckMjrV5xGQA3NeGc1EsIAfRmzZGSiAwAqZkBcrA+CGQjbSuD
vUPADDZpo3pvDMKJOUHdt9dKpC6W2Jm2OQyTqSGVtxtPQyIdBuK+0Y91hGCYxVFoyawaNP8syOpX
Xi19W56OwClMc0QWVkLcgQzMMcYkfv7bSKM9BGmM40ElHMOcHhq3M5hCkcAxSeVTAGVEEfvarhva
ARUSmKkMZDtPSIpolbueCJs8wFzBPz3SDuCCCedLJugvMGfHC71HOaBYSzQUYLpGCosBj6aiGbIT
VHHCNZUkW8lkF5Rbwt7wXxK1157aVP4NlhYuTnoLKFBw1OfodtX3HmKrY7Xza7gRAoltwizHGzVZ
dL16+80wcNn4DSSiVez12gITn7IkC8esakomwaLNqFkVcL4REtgmN0SHMZa8LhLjO+jr8FdBe8v3
rdIJhwhgOeA2n76u62f+TkyiLc3MmwwHfVtxhARLEWh1FtpNKtpDmllo4AgqcNRswFanapteCc1N
W/pHAmLqnQq3GDhKtqMlcBQxYRF29F4RZSCWPIOM5C16fE9lIV2acGTrx/HuhXWvUQoq3fQjJbpw
rCN8AnJDC49sW9Q06LCSCBl4rPlvIUnYSGpFmDphRtGJB7gN/WMx6/R6uT6gRwjfbNdQVIjb3MLg
G3R7FYXdgLGnqUEqsZy7ygCNrxSyAE1tVn1lOm2DBkKio+jA91T0bRKtPcQvZJkQfTC8ZG2NyjBG
KMOxRcDchsKJmh6An4Todsr3pGYGF6PjnhwwFlLVKHBHRfoAvS6ihiGttJaT26RGndckbMOl0NBO
feh/t7TQYHGDxCD/aj92PK+qiy9RW4IPnBXcs37H1T32PbKYicQ4OlNagGiqH3ygriPhTUY7XLti
YGw5XKumEdGWhndZ6RSCChTFbTU0v6MkS9Tw/FKmxGhcusWJOFiWXeOZTpushXcSy2uhP/MUZQd4
PIF4Ha0PdVxQ8DAqGeOjhB2nYp8HQws6DzUpQg6PBBNtPcSYKqABZQlKY52goa2sABbShPBcpFSi
4biQEJjeuX5stts2EM/VjC6MYdWtm1NMTf3T0DSzLZv0PqYS7rAvBupuMLvvGFIqjbb8Z4xBEg51
mFOlib8EsWo46jUeJA1SZtVO5JEQ1jh2htvHHS38gqS0QDEWDGiO2aIaX8ZWRg+uRnSLBWeWy3nf
Iq5JtSA7LiKzJRCt6CMCsmaA51lGFmx/Fki4QoAeqeuCGBO2HUumYIv+n4ShZDfVvNHW3JzUgBDH
rux92gjju5GgAUnH8ZzQt98NJYOVzMTGRTo3puHC2opj8j4geDXG8T3VGaaLenzsZgF99ITVQpex
MIk1kT8aUvipnw5dTaRP5U5DRr6vxJqaW59l3tDMb7H46vWvxBQjNDPli85QK58jKKI6d+ZMMH70
5VLVZUY4SXaoBy4genZUe/P45YvVaRCnEmgOrz7G8S6JWLLNDAtyFV4lq9EkpLpWtUWXk1UIEaCA
8uuy3aADt2PMjA1q+drjG7MJG68y1GvRtAGYdO0tIg3CjWux23ULwWZYHqQhwUwR5LdQCMNdmNXW
blLHt1AAVNHkyrSTllAczqtpVwtasNYy5ATxkmaTVLm0razZIfLjKJHI4I3LHkA02BdU7CPNppA8
cYF8Ph7k//vR49M/nuLyD5ooYjC3fnyhb2XKuXF55uYgXYUkBfJjDKJj4i1HF/maje2+zKfco3yc
aThNSbszZZMPGaST4q6THi5ZAgCS2vJymIhZ/a4EaP8lC53no6R/PKgmp4K8PDw+DQWTDjobNkdt
QWYn/kegdiNZWsvRVJpmmNft1DyFyxmeqNwP2jgh2Ymrhc0lm4hKBl1SLA+Pj/7ta71pcd/UMRiR
q0Bzctk5CUJJSRsoRFe0iXYKuo4NXb68l389NEuN2pFmZotMnMmWYNi5kRYo6wORGiQBe5Zc9B4c
7H5hdcd/cbGjhQg9V3RjrFTZ6EJPHtFs9CWKF3DTWf3ct6a01Q2IRebyMKcIeYW2SskmGBZSFbDY
XVfiOqsL7RgaRGUiApN3U1cou8dHtUhAUjksuZwyrdhgYcRWirLUYhpbDj57PIfHRzpbXUdXkXCF
0aHUKmnXNqa0Q8feh7q/1SpoJnKC6DcoQ0zwqaRO21B5ZixS7HLJrLwwNoGyNe/zQJ3HXi+zGRtU
vIUFueiBgGXHaJRdKUvKrlEIQei4h65aHfWBIbNULuhkWJdE0EALgHiT+tAUSgSlJdO6qVFlW+nZ
yzDHvJS+H3lSZnA6WWx5120k/B6WfcXjoVs+kgYfMf2s0Bj6ByaXQFvTqVMaInVt5vu8l7AvAdbP
oHoRLBGPcYTCmQf6q9uinSVvZD66m5eHx/F/fKrQUkwJu9lwuAMAest7QOX254M1wlAx0QrYsyWg
wE3ZEMmhgqh08IoOxUtFwWstIOG/TsDHp1OMp7yYZhJ7GvNFUYb3ssRT18+LVjKe44bUvvFLwR7P
um9sh7Hc/3emEs6ltsJ4koERztaW5g7wzYA7Lz1r4JMJwPd1sjZwh4kf80/IBiKmTbhGXg3PcW1d
qy/hWuwZTYmIVFFqL7UgzOWYgtjG0WQcwtv8Dl7sZzwzsfBv4TVD6+ERDonKPPsNRHG5KEePticT
xBJfEqOAaaWoa4Yg0K1jwJFMw9/yBTgGgsRlUZ9f4EnXBODVbid6UB3DfiM+z+f2m0wPcUI2uFIR
Q4A4Ygb4LnP5SiTiOO0bf0pnFof8q16Jz5jRGBJmuMER3pAS/yWxi8GeavGPZuQM+I2FPd6pNl5T
OdejhyNEVt1Q+0YMA962BDR6ld6fAFitowuhTvoKmzFCi6tAp1RwsZ3HC2jKPEzfwUU+oE4DXLDG
HwuRIGX0+lNyO0tt/UX/0U7yi/Ch7PwX+vHUeg12LAX2LkkcB2oGlhX5PX6dzv7PiDf8dYCB3XrB
QYq2Kgb+zib8juhmJg9q5QhMsZCTH4DPziWb7lXxxnmAA35mOsHU6JDu4y8cl8QV+WtJdQkeVuEo
pegtMPYCeOgEYnIYYdnI4wBFDRcqMdYNJPHW0wG1hTd+BdVKe75brdtOSOUPEz5vs+JmuFGrjWW8
CKn3T7j2CxVJUOT/lXfZhYygtvmfv8kmPHfqwuXrC68d4YmoiZQTmmEiTZU0Tef735/PZKzy49J/
l9U4xKkiYdQUd0S7GPU6+S3si03y1e2CZyinKboFV/QvpBZOIPRr7Bbmcf7mDKGuRaOXLmyXiTQP
tyYsirciXTipceCF5tbPLzA7hxKGqqMInmDJzNipGzwZyd/bkmr4qf2af0P3czM3e4fCccQDuil/
9U/xc3YtSXCysf459T3eQax9Sz/JOla8/pTuuPejwxQ5YTHWbxRvYiLhGU8sZmgNNshmsFMjn8a3
r2Bsmjx5sEnqcuEVdw7K0lnFHdX+Mo5gmEe62Qe9X1ude6/7H/2akW65Dn9jTMDQYPzGAaXNtr5n
l+YATHuPvxBDij/0rZG/Di8MFq7kzeRYbWAV8x2uangNArJ+pGRbDLP+QXvilG0ZPz4jNqtekViY
p8I9YZTAq0tvOOX47ZBEvRsRRfYm/UKr7wpPyi8omK61Du7zl46xW/Gia7pwGuU3U1lHh24rbkJP
PeELVT8a0uVcEFGR3T6BAUTwnL0SfDnjekHZtEbujDmS69TADfAVr+1om2vgWldcYdN5QQBcFdG+
AyaLjDXVgdPakbMBZgnskwl2iIFw3y3Giz0+BXDqa+mZYaUUUukcaJFDF1/oDZy2yPhOk0OV4QjV
BiLDlpcYuMpF+smybbUZP9mC81S5gXvarnqf9tY7+0qPys2lNt8IOIacBbRwetc+UBKiEF3vYs9c
/y9n/gL3/48TX5dFSdUN3bJk9V9PfED2DYoueTjJZn/CsxQ6yxrD6XUzrDd5UZgS2eHkH9hmUDZh
NLrhSGoW4veiVf5fngxBCP/xZCRVRfFMqLho/PtVqMXk4dRWP5wimV4h/7XiNiT1i0MEog2HDfcP
B59dDB2DOdi5bM8BA1xsljf8I9H58XT+/42pMEXznw74f8ZUpHTliqj525/hFX8kVTz+0Z9JFabx
d9XSFYXUCVGXSaP4M6bCkv6uibqm82VTtyRVZHn8R1CFvHyLr6sSmaG8b8bf/muJuQn/52+K/neL
RCOTf6LLj9/4/xJUoZnSvy3SFNSyoVgs1JZKd4pK61/PVSJjSVuWmhBe160pLGtLdCJegAYpy9uk
1ijeMlVmVMjej12ditNBb+ipEOKmJtGPPpa/56oVFqlwhQYSi0AA2XeIrMvU9NmOuZzFThDlo8AG
BnHJwZQbEL1RBwAv2JdSrP0i9cmUvgNlMF7GSjvMwghnQTPm56GZUR5nrMs0EPyL1k1oKGCnZlXa
unoFwquuJ4a/M+kZ5F4SPfY2FGVFnURZ0suHMU3EdV6nnjTEr9YErj8xA9C7aUn1qanVOhBpoaIh
Z6mJ0EWUGrm8cfrLnIJ5LypbI88JY2eC18ogFVHuvA36Tui4qU55Xl/kLLcnTbGwls3bzOeuwbAW
IgDR1AR4gXxIuwU60iiXNjd9GClwFn1kmNrU516AezOx4vp1ibRbFSNTeqR2oqeUDAg7TWH7DY5k
NuK1iZ769HhodXmLKIhwehH1BWwfK5UHd+pY1RNaTlAHYnJiY+6GAFRx3RKUrCKlPWn8vaYuZ0+T
hn1Zg/CIJrZt0uyvLV0jca4E489QswR30THiB94y5bO0SdTpTg7PVrSUYZ023MFNoph1QtvVZcKb
gqVHHTNe6rQ3VvEg2GNfMLvoBTbcMSb0BPkwm3lrN9OWiQK6OzB5yrK5ZsPCdRxh9OTMB8nIQ6Sk
4wlUhgLgv3VmByLXuQLPiIlsVtD6UDV9ExcZ2tV2NnkHKWq1OHslFexspmHvFEEJe9l4E8EZJUOj
PhHpBdRPbZc+m69cdJk1NzfMD18LB7jXAjydtIQqb0TrinBhzkhigRRrgICjlykuTqE5JgWKGSRG
To5Hpx0jcH9dC1po1NM/Hnhp2hSmL32U0g9hH9vUBe328hzI+TujUzIofDCLMlkPgsk4dvDLTVaR
hWtGzDOVkJIll7viUvTcv40GJa8GLGdJHBuTBC+nKD0beo1XY27PJvBCSZGjY4J+rgkUCQcE44BW
oJ9lTAEpc9lWSBJ4LmSTfSVURQyhDiSNNgCnadOhsyKE3HAUArPxHsR33QyPuS99qWGBUM+nkhYw
35wJdL4IpHsCMKf7PosAIlraknanE38pjmg8dWuXZ9ETw994PXa0e/pW+jYzkr0EhsViotFpHNON
YFno5ISOG7BFRMEM3yHYj41dqIVkD37a430BZh6RJbeeWxpxaly7yaRrB1NKWux+IaBcKAZTkDDY
RfZk9buBxIV5lr9Jrr2yXgqgMKGAz7VIz6k0X+Oe4qoqyLIPVXNrxiFkpWqmUpFyEEsUzVNJMjeh
jkxSoNkXEbTjhB4EIcurYDIMD20oo751hY5WijIY8ARuqhnveyKcQ52RdTkNt77I6WnWOHeFhpeo
RyDOyUvQZQUyozR8yUrxS6b/hPqr3bClRgupYhvVhXHxYVbNiW3xSYGMUqW7EHGwqoF/GhJkugyH
yEE3v+rw3VAJd7zrxEbag/yTI+DBkrRSL22bn0n+HOykqd4mcyYswexx5s5J4SIwIR+9CMdV3+Ts
ehgCaDkdeDFPf1fB8EI/rkLM4GQVe+iKXafpj5CGu5GeEXuNTgm/UpRjHLzkq06rbVCiHpDb4TdD
g8gRk+K7TWGXospCtVaPdKuoYhS0f6u+QgA5R7nXWQZqjQwwHaHVqziUUIv4L1mQ/u57hX+lTrQg
JMiNc1Ff8nn2hKG6pNY1NNlghdr8aqkCSt/UR3UvbyrOt6npTnrZ3CISYfMxuhAYjoRcFwJ6J8wr
yxniv292HxmixF0JfMLU5ImuAeq7nt7DmpxrdLQMqsacyKJwJrix37XwZzM2RF1d/uT3cAguaZiO
O3kST3qrcSGPyj7OzKNMJk+YIeFVETnGoUbgfNrjHCwxxxkiPW7dVF5lP/1IUz8iBmf6KSNxWw7T
+1TSlq565S1ISrjPVfQ6itIpDDvNk95KkcRjANAE26i4qbMI+XwVGdDb9OY1gpbsd/7ABhEJfyUi
KFSa+WXO+98IZStU5Lbi+0+aJKKmlVFryb+LOSyWTjW5KG1cnC3ypImSIKBoCMFSmm9yqseHwmDU
xLVuuSOJmNh+h7NonUzy3Wh7Iu0VyPLoy/oH5eFo5wRWrlv+1qolnU1Gr9hH5mcURcdeoqct+UjT
WVtuQt28yAN3Vj9u76pW7806ZkplCC4R7OdA2/kV7boyZ+WOcevtQ2HeDHkN5UA2fTh04h55Gd/j
+iiTDN7TxJOMfkeN9ql2S5shUm+V3MokAzTrzOrlbZMxf7LeyGF+noJKPXYhdM1+KnaTEL2w9JgN
v73RKzj23DeQTu9za75NRoGHH8N3M+lnazA/NaH/pYtYzBT1bi4prXIKLpWWHiMbxI4Tbm9FcMpk
qh1BlrapTiuzYVZBGVFsu/jViNgEEq0QkBhsJNiv5ffM78sTTw8IkzKRqsyNg9n+wVCwRaIjQRKy
rOFDN91ULgwHTX8bZD9cqvNWCAfuxSpEHN7iKZMpZSrDs+qBEAmgGlRLe8bSbNj7/D4o6daq2JN2
UY8aUxffGl8jowjhZVCq39X45FeK7sw6ttkuo46PqKKCRgv3nUGPbtaNQ9nNwUojcyc8T7PKjiAQ
oSspLF2xdCdfdj+WuK1AnypSuC4jpr5qZ9hhlX3JVnpuNeWIhvFLbrWPoPk19ohgI4kcVxmuH6ds
Z179ZMMM+9bjnVt3C6RVN9inwyEXWzeh/piT7GjU6BCG+nOeMK1W48VK1WepCo60Dn/kSt82ME/l
ll4kMROdVr5KE/tSnVNMrNA5VMKGs9EtxTn0MHL0HgOSHO+6+ZV3v9sQkFrRsJ0hKBbiWFp8j/5u
Sr4RMXlhgrxeCoy3JmccF2g/eKQgC/rGPQJkN/QCcTPEWhcxbZtUs95pC/tMPTliTIHKutQ2gyYE
DJ/zy5S2hi34xkeUl/tcYURIgXAMSo3BSmKZNkepoLkpn0Pcyg2lHyesLfdfM3RfZnFPRh18BX17
02NhR4glXIxK2QGSVHBDSJzWEXECVciGGOAKrwkJHF6TOZZVW2qEbcEKXghQoISQtNE3oUxAo3UI
C/EympuCcFYJVquP92gc5j0T6Rfm5hB9A/HWSstIImNpGTPx2k31tjL1bTIsrIfxdc4AkFGc+hsT
Uy0UMpk5Im20Wdeg1LaWR9MenJo15NAyCFxG/Y76vNCpb02ROT8wTT+UXtNaQH3dAxu0VNAHvdeq
8oeVtMc4EL6M0HzWCFBD/gchfVh6qjMKjIU/X+LvaQqThPMXOSHPQ9G1q1TnpT0Q2OL3zVFuYslr
U95+5sok+EJnT1jo1AisV4QQUMcZBawsHmA40Z+Im8DjlImIb1huMiK5kB3J0ATQDxAkHh9qZkfu
CXYCRDt82wyE6s/vPD4nsTt0zA630+OnHw+Pb8gcexCcy2/76+Hxnb8+NWQSUSTSIf/t6//05x8/
/Hhi//YzSRLvFbnLPaZzrbR+/Bx3WMwOjw9Z97GE/vWnKk3amMoQUqwT6FN0L4UBGPjxix8PkiWC
CFpe4V8PTML++dMOr8quwrTr+xNdK/Mze/yNx0+p//qjf3xN3YnUqZhj6LiTPE2IwfIwZx3muGhh
s/gi/ZjHFx8/83jQaoYitCUyu9GvRTiDZv7Xf//Xp31CH7Nr0QdVKXUE3Md//CGp0BOv4gg9tHMP
WVxYMUSQlpb/42tGPyb2kCKRTsbIdxtGRX8EPTwyHsJsxF/++LATgksORSTrvGoID8KxUU/crWbt
yH4ijm94FnQIDit/zZ16BzdifB+elBf6R+fCruC97alcmI7fMi/37fJ1fqUihRtffCMDwxpkU0nv
oqsEVBs3nHnAChkzKGAXZMPxucdn6wTCb4ZNPZbGU3o1L8o4r75pL8L/r6cDTtbMZiAurnoQToPb
3bl+2auApZMBjHwgGSPoTcfSv4k+SVjGBSOSPk16xA6eCx+23znpOnBQJnyCTtF/AIWkfxlya3GU
r+bog4+yG095ZSnBNOASYIWSZ+X/Kq/JHssgyVgQErG90Zonpg+TI7e0Y+rhSZKu6ONC5iYYYdS1
TseLkIlLejYv8AajakU4d+eKGF4CNrPhOdsVz0HrFs8LRg5mDkrVQ45tAeP4VpbfgACPyEPMCRj7
kUfJWJkQwu7YnmedUQK/ph+37Hv0XeRlHj35RtjQbWfLigUSiFad7FhHyc5DjKKQOFBQ1nVEEnBX
t9WrDxrgOj7H4k34vKCran1n3mhA+vfpS/bBAp1eopW0KeyUwL7qiXzCFcJfbNemw/BnJVPkrhhA
fFrum2GdIexA7fCBHYKdxOPSOaAKW5G4Dah6MgIxyHYE3+OvRJX/CfRjU6+nN/Vcrr/ZmAYH69gO
zvSW4x79YAJ/gEGqPb3CKj3DFj7Q8xxp3KLVURWH7eEq9e0LuMF6YzoX/EZ8eaXiSuU1kpJhqxf/
x9wS4eeg1oXCaG6B8Hr6JTrqW/0n/+L/CV66168Ydr+iGy5D/0fo3PZVxb8cr/xLsGZOs6L84gDA
wG04r0IcrTuipHTnLl7yV8gTF+6KBZkRW2GN5ZvNqBN9+O/f1s28mBeEX4s2cj2qWz/YWVgAZSiO
F5pIhIkZLrLudOUx/aDHHayLGwkYH61gu2LiKM5HcToHz28aWmDmdfbeANlBIDO8XzKlNzpsdDrN
/opGqglyyh5txqae9DxhgL/RBD/dlefnqN8K9r2FUvpVArIrnPgcAb+y4aJ3t2vsQCOX9jPZj6ul
FnkaQy/FZ+BkXEs5QfN2M0CwTAB0VsKdfIjzRL5iiah/RRrIbUA/tyeSoPJIoxs5UsUxdUYCvFyg
uC3NpA9ERf/4Kg0NN9jByejBP+TPRDWIaA2U2AFqtAp2M2z6G783Pldedceiw7lMxgkKsHxwRrv8
1RzYocj4sD36LPR6yFfkZPs+xofRrZ3exQcSkbJSn5GIKiwh09k8joDKSefaoBuzQ/eukigBgg4a
cAS8mdzo5Uy5J7Zn2Sl71JUxOfXrd+IRgm6bV3o+3L/JACDdJrMzYHjOBODhKJyw6QgrpnB07ZbL
mTeTs2yPBzwgCYPUv/tW4tvDjaEjo6r8XOZHP9ga9Dh2QbYXd9o3k6aRaJD5CU+ev+mgBOubsdpG
p/ASgG017OI4roIPmiSMFF7p968YbH1E62SH9C/asc8pniiYOHKFhz6wz55cJETGF9rWZC0e520Y
7t2CEC2ocqePorzIT93vHPLBdK4Fl8DHagO+W0euYnHUCsuuPptT9MzUFPchOLj6Q/5JGPhIv6h0
aWVV/Try6E/OjlSCTgV9S67NfAADaqmf/Y+25BQdK7xoJB6tPvCVA1v+HYnnWFl9MQrUGTkCi9Yq
N7mR5vIKahxgsSMstqh8i8+UThSJ5md40aQDlE52L7xasKmt8BTcc207A2Rlvm2uojWs2SMnS+Fx
VNbBDp3jdAvfuqfB640zR2few5m1kyUqwXSMecXeSM7Bc7kIFvn9nOlYr9T+vThKvEWAPt+S3snh
HuKxWWU7rkJsBJCo5gPXSLQW82dlAyzuJjlIHFTz0CJ3eo7p18BxR6aPyxvpvAf2YOStH+5YeFZQ
60nXUL64WXILrOxxj4GKxQEfdvEBPwLMRrDmGFRe8EQOUeqOXxOVKnI7Qm64/eFKX957WjXFZ7ab
yVqBMCP+KNBFOFGOodtv1OXcK5k7db/IGPGXtz2ixIvlZxqX6fWDlEtYSk+PQNrzM09RvIPSXQ3L
iz6y9Iz+Ngo3XG/bmKHXlkjKwAEivAFL+/gvGIh8ZRazD9ZucxvFJSAJx/Q6OSHXtP2n/AL2+kYg
aahuUOtxJAgHGAob2MWoe+m3CIbbvM/qWaPYBePPM0Ayi86OAhxWLW5NrMGJHQseSN7hlt25M7CM
vEJWWMA22H2YHZ45z7m9+btqJa6R7m44reIf87cOmxvdcM09yuUUarhWKo8blMudlBc4rkjQIKII
4ydoqi/5jsyI5Ty1vo2MrFXbpz/HNDN+wWU9a+dot1W5EbloWgme2vG40yuPyNMVFA6kM2CESZUV
SRt7mrfRXeuAlTUlk/lTiUgMSVl4tRj8cw6ckisb76/2Vbxxod5DhxiBYKfsqw+yjWwWT9YMxPeY
Mb+M/QCUNli5wb77XNJTuQzegk//Q9hj7t0HLrxLjqDdu9xid0VzAYRPVz69yJ/BnjnoSAeENOr1
Y2FyWJyc0XAxgqW/LiA+8NGs8MUy4zrx5jQ3gDccQqidy5sIip/XGzskenIteT1dI+IlzEUjv2Z1
XCwcqxb9wSeq5pm1joA9l7ilGH++jeZkj8DQZtMgLNB8yqG5+EAoQcGzyCWyzZRd1D7dE9ngCCQk
pI7uH0Asy+THEW7TvRimVw4v2EVAxaJfELcBb60ebzV1HzONfQbqZN89U7eFzd4RPYa4QAQtC/I0
MZlrMMawj3jLFQb+q+6jPodubF3KjbH2fJduluO7KAltzvJnxYmQkqyHpxGo/zmovshuy74r4Vqn
gT3+KOwmZcU6Cqi0xB3qQIH4PCO4SF2JGClbYwCaC2ISOJczAhrwU6PhQD6xaY3PFLki9R5BfBI+
ovmqlula3CKg5nZFm2o0Xmhxav6Bka8KLsIT8m/5Wk82rHEUcjKqSHOR7fpHf2P1RKrQSUCVtGPZ
kTakGZxjJuYb5Yu1jfsJhbQES5+ljcu/453LnnBL1pZLuVLdcOdWI42xLYUqF96ZlSfE/LTr7vDB
b3jEMTCXLBzguMkZYQjE4vHcqI72XGGnY93WIOJTQa6/533vM45ZEp+axJE0r1+CSNYzacRc2tyu
iCKh4m4Jd4RgZ9cvc7kpXfWu3oVyAyf3PniKSRnxXp65zo3XZN1uRfLztnRMZMg8PJ95RXdllT1L
MG1Qd7ZrmsQ1mDXJS2o60KuRFnSAI461wiY+OGIV44oHqYe8BEER9Y4MwIJZBJ0gZuz5VuZqlcfd
qJ5pqcwpEmBXePbjU0BC4DH5MN58MjLV09i7HL7+B4ffH8eDtQ/tVpesVZ6zxz2hLLYc7fQssPEg
ioygFEoX2o/isK1UXAIcOBs5TyKsufy75BeU4djlep4AO/BaqtVVHTZacNAQIdj6cdqJ674jqOVQ
JJdxj5OLLFNSUqpdluKhuQvqIY7WWe58RKItSGuRsoiwJ7gSK2JWuD+/IcfqTvVlukGYGmRXLJ57
4rpAIiYOTRXx1kQbwAEdz0CnSNsq+lFpXibhlz++m5FdACqmZgDc+tGKKyrC15YOMyU47sXGlpEZ
4SiwXIPEy2pNgTF5QXemQJ33iE4457UzjUaDcIQlu4wYFofoneroL0ePU6m4pS9CcmWos5sqmDdb
0qG4EwyX1CWPpyDtgE0YUurSkTZ9uamzJz3cjSAH/WsaQz9gC2fnzsjQDfQ+qxmx4EvMTPG1SIXF
FFm/myqXTjpTziw5fSTQQ0W6m3cSgDG1E+QbT65leJXqJsBd0uIawjQJBbckpMm3xXKtcmjODGkD
SEAGa5tNxoICeCGBALwxsn0VQLV1xu43+wRAB+YLvRC84bQaUQMwo4NhO2g0v508dsQSRKjrW2vy
fcEgjVhzDQcE/nk5/YiegdiSWx7jmCRztO8yfI63ubGRXB2NSXyY4N1ThHEf0RwmPdNTQBZueKAd
TaA22IsENziOQpADz1kC/IENiQCVQ+xtakT+F6f4J6m1eQPmL6pBErp0Il24L1fJhYwb0pmAwPf4
sZM9qT2G+mkalxpxubjjli3J4Au+hg+V3tZXiWmMvcydu5Ks2XcZCiCBd91GvBBjwfDrAEOL1Svg
rdrR+SbWHKQB7orYHRSX2zSjY4AoarSZqJeFm+a2mUs0uw7s7rWW1ln446O5unNLQnZXbKPxypNm
zUGarZS7gF4ItyIKJta6OX0a4cleuT1wf1q1Z64bEi0ZYbtn0qqoXyv64S51R/sC65sVneT4U/CZ
fLaHj3JbrD7KH4V0uG+EXjpWSLv9KVVWcLLsSIT7jFiYpiNvwqtBTcMp+ou2QLOqL+xlN9Exe4pB
ZtJjpzPL9u5TeCFhfXzROUifitOfR30df1N2kWHHbcw4XEsw8Q7+kupmbuuv/pW1NHeI1OLckziJ
x9prCP5eM01iikyVymN+zo7Jjhe0al+0zdI8ALXoLjdeuu5fseCy3LDTS4iOycvN8Dz+dLVNSRPJ
PbHAG+zyGs0IzupqnTUfI2dlCSLRtWT6HuZ6xKzBmdksB5SuBJ8hclO3kXlImOdeAA8Px+VGMr5w
bfGX2Ll71Y1lrHjqPC44LP9naA0ma9Yhf+Hi5YpMXWbl9AtY00fWoJVM+TRsCJhmCP5/uDuv3diR
JYt+ES/ozauKplhGJe9eCLlD7z2/flZW90xf3IcB5nWARrWkI1XRJDMzInasHSonuGqMsvUX0f0P
DRBIdnAii1xaOHFk8slF/ZGflXsedz6lJGi4G2ic+kFQVP6m9+W9dawDy2N7Z56vxxNPl+xb9rYT
zmYibGaT3+BReInGS5W9b9ahx5ZrJvambRArDTu7rUkhsC0WBdPxWWND5bxmb8Tklo9/nrFXf0kw
SV+5F5XfVuOO96rHTocJssJ92OU+VMsdQ2u4EKkqr2wvzd3wDvuMRjXNv8ghd9wKugu5kqsJ2pb6
wpSOHS0Xh67mdKd8kzhK+569KMlqKvpFROBCy7XtiwY1lEQf5nuPfR0FPuY/dJlnNk2G8/RrAXL1
1Odl9gnaJw3ClQuPJVBcJKR1SJgh57i9XzrzkpZ/4NK88uHD7DuMaJbjVshCssETEtHYk58kv0ZW
xlJt4EYS41v6MGPK6WPz0CU37GZ17Q5+ofxukvsw7yCS9b8MoDAKOAcVGMOOKQvznC2c3PyzO3Xq
TfMET0T6Fi7m2q5EuDB5dCfcYXG86ruIzEvrxieMvF7bb8Adp/kpOUav3fPMgknQCfKMPmb7Jrnf
gWh67KxXhM5Afj+XA6wE0ok3pe/WqwurBqQ4jnMui31LU8Fn9Ac/NudEW5fSAJa9ydPHmRZg0+VJ
rM0nDO4t4MPTqZne5k/WMz7mowwM9kLD+2vzp8RhzyDfRMymS3+anqLqLv8oHp9qHExO/T27kfED
s7ex3qnqUbCUcVat9yguSDMO7GPJDvS/a3+TIDO7oeFsg2D4qx0D54G9+bH0iDCpi7ojOUxVOLD6
3Eg5v41v1znEDWhVj6gZs+2EVET1CSZYnqtH9gLlh7oGTxbVMEYqDg4ioGMTJuZpzJXJg4hkx28G
etrH6+a85gE/ldWjxBhaQomCRn+WN3LNXnbq857BXVrPTeTN+h3Un+aVnG8D74SJh32o3R/LF3u4
LN0Dd/0sUwAej/nEqV6cjp1A8VWzELTk4LK4Qe57LK2TvL6RoatMWiBOUUU/0Bf/kZFxkOCI/91q
0RHSK132z451v/RHU+xDzfQOrs4ez7In+nPt5Kco3Uk68hkjGf8g+lNdGPXf5EYcPVj2WKfYeKdE
LhPaiRhf5Edo9N9HMIyZWOnCxPzswYqOtOdpRFd06b+Tp2MLD9z4lR0v0RIJy+aA5xxSeMo9N+1z
NJA+3w2vwyv/Exm3vfHqPLTVA5jpIy3y5vso7Qm8bhn3WKXkwUTLiDe8Tkw/W+OxDWPWuBBp2NWn
PEP9wjqw4gTcpTgzo/IxpK+J2niYE2Z1tr8A7veZLyBwtJtio+ANXwSXKBOR8IwXXOxEQlc9YqiI
ixfB56t0yzJUu0yqJooTCj9sonALivclWZtAxdcFgOnkL3txQT44on5mIqUQRsOmiKJZEVGHwT6i
WfM6A5ZnpttHYvXmEeDu1Zvyi6s1vbLXYlpD5AvXTow+Jj32pdH7+Jx8E7qwLyaXywRJf0zjW3s1
OxJYHH+h5kXvqf7IFjMj6UdNqKf++MXstryVSjDxOybwpyNKfFy2aad7JKnBoyWMb4qwj88AYsZ5
r7BKvyq0wn0pFLGhh5KaiRQ/D0JC+5slRSsSyDpmoDJiYKKwY245N9kTLXhpjtP2pcco4paLnLZY
xnixTg+DN57nZ91bD0A02Ff7PGTa1/CIluxEwqMlW8MG1H5ndw8FlS/J/hMKsaVQyFmxR8BBL3+J
iRVRdXhsRhRtr2SXUbjAAfn+g+sgO6rc3JFyp0ls9gDutAHbEpQR8NImskq/s/FKLytKq/iQhW/S
IzlRpowgTw6klDgsbhCOLfNvTDrnj4CNtqidax97JbZV2NNxRRGm5IRI+YEgKXpf57P2Wl1yj7Xt
ncsmZ68R+yzib5sMTQ5cAs/prwVz2xTOcMjUIChJz8sX78S0AviLvBQr/DxeCtRTTyZB7c6G5FGf
tC9dPapMcPjuImZdxAjMX3CTJLCJzll+sYyANyt62K+3KleG2OJR20+P5QuVZCC9WDS/AHr/4Peb
+ARoZfgCouE8gp3iIabK7qGzOzPAyTTZLD51Q0bR44Iwd+HzSbKHQF2EI2g3Zs+xbyB2Yhwq5y9G
94rJKaU2iqHEr/kTv0tip2VzAfHdAKQYcDcmg+KSt5ASIqzGMdK6A4TBF/zdDP7TXfY0bhBJzFym
LuCtnCrE07A2XqnOYM/tvNfSnwF1DBBNMkzpgVz7Yn5Ujm/G+0YP2Tn32rE0XiWmfo5ZwoSzC9Z4
X3TBIq9i8KQi8mDKJrQW1pPuzKisqP163Af8rYbLNhG2eYkEaMllaS8e2ZhAy9Cu0nGOnmPlnflC
UxjP5NO5uy0J0lZcG8530J75QGYyrkfDlLI88a8lziCGW6ke2US+JuSqn+VlpytPGT5bOhCbHCfZ
XZ38NMsPF3Wc3/lzPkeEKzAcbiBosc/SjlxWzojzovcaR9MVHpS255AU6vWUwPjnDXmNqOdY0x1r
IVec66XTlez4Gc1qKO2JrwD/uRbwqJFkD3Fxw10kRfnB6OQ94Yyx7tGFVMtvnHVBsrHNX0j78w2H
T2YdL7cIYLVfqOStmSlZ+QipFbCOVDMNfN/IaopmYepyNEqX93Tos3PkprLOc1Vp/ZdIaCAG54mn
4o20BTQsjQNwNVSPsUX7rRMBkAdOKG4RswJDKTKY4e6l/pFOnaD9cLDW8LEI89EnTPVelv7opO3P
NoRNcmiTT56EVOVoe2LQ2p6pvDFW+JaUK65aYpdw/WQ+gWZ5DgE3TnIa+g1nxpgkPGk0YWrKXM2B
cq4riiAQ9jn27iGXn49n4a+wzztwWfl7KuPihuIoioUrYzkVNFtOh0GveRwVDxH/wq9wO+ZgSSgN
i9PmbDF45tDgDnLpuAQcI3gDzn+DvBYLm2z+iONlEIibBAFpxJkuoYTEDSQGxStSlG/ktT9FB4IN
iKpMRpwmw8Ee3fU8f/DB0yNVAomIyedzOR3+2/pH3tAkzWPccnvIC+dEzbqOc/GFp8LQQx75UjsO
RjhSFTDkGzreOVn0b9xE3kw8GOmOB7U1cKejWPdkHXXiH9vnxvKA8Bn8IredM+Q0BbvHncygvY9V
LADIDnkb7mXIJEX9ABkou18XXiZW0YqzL5vdFvkLVV3HVZ7M4kjyRMpJJjwy5vnwCNWzhJTTW627
bNhhDAdfiPOZGUrsB/fWduI28Lu0gYqxiDCF9DOEEYJTpK9k3NnuMFaRdT7Pv0YHu0kYBXMU/B63
QbEBl9C3Dfj1phO24L6jPfMHiXyanRP1OsYHt3KhqaIMWiXgk6i5JwUb7gMmw7xP6TnHWTx9FmEf
R8VhbycKGzwWebMbxiODbLgbHyiQxh2+jC5E8+GJfkeyHs0AVZRtCyqdgBIbCGoMdCtXSz7pAebo
eI6NxGPnuIw+PSWys2tKhd6T8GFzXKYTZ7yfhvcMmVhP6yntvfoZSZus+sCVevUMSDXZfHpVazmk
NI57G4qxXPFiw5eNV+4xhzlFTzx7Vv/It5yuUHBhy5Pu2ZdHyt6abjrJVSbGLWUucWFp5EWio3oE
TygcN0zAxeW/wZW98sBRMybt9llfwr+uMIJtadijqeT6wJInFs673Qwz6mUJ0bpxZisun2SDgVXr
wAwDHrhKVJ123R1ubjbwXhdQRJ3vFdVlFKIpgPOsSh4XDKt1TP24dVwogQama2fzCwSfXFhmIL7v
DE8EUpXXcNwZMnGAWAeuKSA/HuW/HsgeaOCNT07uh/PjvjIsI+p2ushPzsXR+WrvI86JwInBmB64
sIR5HBLnLwRBFuKiXWJ6Ecn8m7gWsSn6yBR0V/m8bUc+XgyCiVTmDp6QDVKaPqgo0MlyEpXdULlQ
sWNy6CYmpXYzTuvN7LS7gNlzB3i5BPo4P6TmGw+jc0y+UamWD2K8AgslSLVDiO1Z9SGYoSx5OWHG
jU7UVs9PuUOv/kleYJZKrzIaz+tjZ+u+OYkrDZqFmYwsH/3jXcDWQuuRwrkNY6yCIhvQ5Y+5irjg
JmiHXYN3/EtC7MBcjryLCiPqKXfloViPk3aPpL99Is+GksOxIU9ieFCRIbq3iijgMRDPj47pJ/pC
t0F+d0eDcz2e+AG3um2PHcjAyXUonKNhuY1euKKyekbZlZG5V12egJo5BP/Ufm8a9D/sO/tLjGvt
nntJolWmIErZs6Vni0Q9bCUJI6HBG3sfwSWZXGagijQpcq7SEddtXe0D87CqOsz+hPgQMdH3g9hw
cO5zy2lv6EE5uHnsMT3X+oFhyFnAkySAltio84B2Hq4yOEKzI81CJ7kdYgTgfizz8HhDFtBKwZOG
ItPOwnr+lL5RrDCN6b8tNFNArg9l7fVcU7Y3zhuA66Z30SCKkQQ3DxNj0ZW0k89g6Hsuz3bUYnzr
w7g9TslxrcAqv4FGEVUvUgmJl+DkyxPaHZirVFJOg1hoeBZxR9E/SSM4lGmCpt0zMLkVDFkU/6Sk
qhTTS55Ag1wfmywLtizYh2cWIxBljHaKeLN95J+Y2sWeA4uVe+mL7+0EcjKIsyeTU2iAAe1YySuZ
1f4g5Q8FNbNVnAW/WWMYyLem2+BggDAS0BRiawv3eAApO/HcS2g/38mI8PFW7/Lk8c5UnFi3C5bT
Xa0yGin6r2ICEWt2QSYtZCZBoLzhO4YLOckg457HEnF61L+0TPQ4cE0HlbeiZz4FGvTNgKcGEmn3
PLoDNl+0K2weXNGFE0LswFMBrW1rXRPs93Cgt+Rmm7hhaGDGo2bs43kvrb5M6jx2G/oJKcSAV5mO
MJlJ5HC5peo+YsfFxHKdjHhYm7vinTHDI8WRMRNtYFA5gut0zmTEzMEtimkILkJuGjNPiWjFhOxC
eQmhltt/IghhgmK9k4yQX4eYR9zMfhnuD5q1clcrF6axMT13Njpj9uawPHdsG/gwPpW1j2QZ33IN
2ZzxtMgLMeodFRzDIW0vigzcVv6qjGnMQTN+dhQWO1pysgW+o/4CUId6ptjv8VZsQfKAKaTYgMEL
1kGWkx2eGP3xDAQu5Jkhn1Zonw9oAijJsBPj7K1vJvk7cqME68SrYvlGeUL6E2URGE8hMxh6VH8h
SguSySzOHRkmmM0bxu2SYvv2Ap9w1wORAUbP5GE4OLXFLe3lWjssXEzxvdRVVIsmw8x4eybYtt36
w9i1KirhjB2SOd9udkHvYzVYBwNkS6xlmLHkKDnxcUmDxtRxA1i0A1wm7eAIswo5Q0RV6WVIw9pH
NtBGUQ6resjhgkPIyEN5Tih0SzS1pGaH33SXQ1PHnuAQj1EMjVnFv6yaNXk3QSVhsJM460xlBg+C
aVNqSr6ycUeAUj3P5lzs4qi3aKxYBBVO1+ARPLW6TSAl+Am2YCVYm/HTlfHnHLHINBqrc7KVwWh5
GfuaOLZBCiCavpkHB+aQpTwuNg6oWBj9/eeRaa5+lNuX64+6XCvZ5MiP17cu8bnYL2RuKtEWVKnL
cCh7+Gtzm3LJxumUqogo8/95UeMNIeb1+yGxEIOqDXSclge305v2EOfJf79ofWAYNUvJvLZsN+SH
f34hM7NvezVHbLoqikDipZsEff6f769fTZAvgXaU4SrQEukVLXH9spBrBI3gfTNgNNtRalF2Snm3
YmSzdHQ/WTwjKXp/d4iwbLoerS2hCO3afMBhT3x5/eFffyj+GmUn//LPD5s8CqeOGGwAVrvrMNkB
0sBBXF/gKkMZvB7O9cvrD42mfXVkKomLRrdSXMoQxnRWOpjtf7/M4tv/+Nn1X68/UzGD1jIzDTQL
ajrGJn41xS1Slxb/cphtVhJLzADtSyerPQS+xIIBQntB3M+uPBnGTjVRmTunMbNNXJ2tOughQeIA
KW+IxQxbpLczMgPV8ge2UUfkF31BzCjYEbSHOnIGb24NCiMbmraMFFpmwSBopiq+VMJVUdM3Qj/R
SJf05DwhzrEl7+lsEn5KULoA444CVzPfNQML8iQb+JwXDZrmlZCowLNUdBPaeg5yFm8IZ7G/yv6x
M0gIGp1SPcmUQkC9QzMtMea22wxTr4ZCCEkSvTPvV1W5A8NVB5qO8LWdo5thYXuyojkMjA7oBWgK
k5CA/Fy9+loCjTfVWdLqaXzo0VU2ZK3sHHO+phxDAPFyqmgU4brWjZaRqqFNrAU4ft8XM3moRvcc
mvu8cuFKxyvd2eBAO7hBbmed8hjW+5q3P8sosUBD2IfcPWPBTjE9k3Kq9SxC9B5aO6oKCc5tRIVY
QlDHxvEclg4XdbLdeSI/6sgYUs0oQkqFCAMQ90stDyF6+tSE2l5nxM+1ZaWhsqFBqsky2yQIzRnU
HeYpH1PNRevaWSfz+qI5xA7Vwm5ThslFs6I7lXS0LR/0B8LksCYU/9pNoiVv7Qr/IRmTGCRqrQdF
DXCBDJCh5MZ+0XCcawo2j0lFAWYkWWVG1KM2cjtyiunraGYxLU1jdS5b9RFvBdekFSK0SSEi9aKD
1kJ55IDTgM7XTZIVyMn8Xo8csSTliAIl+zQOi3Ers3ZZI57gCxZ4eorYs0nyd2tgNyobX07mGKd4
ZIErDRpNmzR+VUwiQ3TMeJ+qmLQm04J1YFUdHW2iUQIPrskyardQxPZeqSMvnqviTDvYXM8TcIVJ
O1dqc7/NIwopCr20oGxHxTLeWlVDSjBJQTOm4GtmzJBsrBnj+H6uLr1mOq+pSCEangNw7lgucMDT
esCA2IAk19RHQ+rOlmXM+xzHAzM2FH+eW7QqPLy7VrLuRyVl3Uuxqy5iOxWDiDgntSayOdZP1Wwz
OH562zJd/2khxUsxRK/BZD8iTVWFwZSFmAF/JIBL8jGxMKoD2ORmG1YktYVRtpKN71iRUAXahtzP
FNbfVf+xYmvezx2NfbR93GpTrh40gKJxXbD7X6NPQ8PHUMpnfNBjENJPZWv5k644p65pT/TTDEf6
ViDkKX+0taeBpiFxxhJArQFBEjY+hqFkgZRNMPrpPCqV9iBvD4NJ82wPVO1QIY6gzS+0JwsVm7oS
JDWZcNkx+wMdUtiCRsYPSN8yKGsziJSClaDrn+eu+pjNgpa2UQk2rbgVI51OXUf2DKlQ8R5bv+y8
wS8pTTw7oeVtpkWlVfpgYf+tO3tJU/ZzCsdLNmm1qRy0Ht02g71hHXGGKXW3iGZvnFvBtRktMhCr
pQO2NaxQGtlvGSroczW2DiXGNXT5RKubjwkG33EfKrK0hbNWrfd6kuyzxjgyRMqvIlLPNrZO6lAv
z3gZBNZIm5s5U1mbe9KGSfeu98tetwfpuKXINKAd0gC2bLAc7P55lYsl1GTt1HJrSDmi/o4TbJhH
7deYiW/ouILQ4bArUpT1dqG+O8NlA7FlbBdD1147R+nJfGxp2EHWJrVIIgqyPjEhTVhmA2xL6qYl
rBVMYuqEKjLgF6Dabq3RpiO35uNK/+thjfU5SCO4uqtaVYeNjYxZ1MKaS7sf2+wpUpzWZzLOQzV7
NuNavh2i5uTEm3ZUqWeZeao+DetEUQcpVt/B7cD/bFmdH4hCQMjm9M+aYKymaslz7ca0nIa1/SGl
23RymvoctWsRgG5I6R6QP6GfEc1H1LPspjvJDVYhuZJgpzUR51HJWAvlrEgb06Y9zb6UW4mnlM0L
o3TXtFIDTnAgPJ8AdkmOUXhpL1EFjI1HHeOSYjNMj5bS32yJTlmvashpy2K3NWw76zkFZ0i0W+SU
XVqdMpCdK+ZxjKanAWvHMKZDh8KDSJHQOxx3WXpO89bXrfJPbyn0Byi488CkiaN5Fr4dOcwb9XUo
49lLdGMJ5qmB6W1NYWusLLW6avrGTHhk4SJZysWLMmloNPr1XrJiimIa5sAlVnVOXVc0PmKTpy4Q
/FqmllGfVH+W1fGE9ccd2Lj3pR4uXdmTI8gXDVLcdAIsHAdDmkzkoGdcpNf+klk7Ll4dSGqJp88Q
W65lGrg15isSFwmnqkiNQnWZCkILqTsMBg1JvUlSoR3U4on2n8u8LicoXrdSZgLF30q6INjQtw08
KYNmSfyuyKBkUvVT4ftYZIbH/l3/jGR6nxnsD5WukCq37DBlh77HJkPYHo4ncN0PCm3IcdVhwSfb
FQJuFyumbN9M/bMjqKoTUE9sLQm2ttj+Tjd2m7U9IpUxyVN1ahyaMinNvLKMENu91fHzheBQmZCa
DAlK03ogN2e3PDOyMga6VaMyz6YzXY9LXv2hcR8YsGl8Nttb2032Lk6h31cT52/S8bJtTnpek4tt
lGgbxnfgdIhZV6IB9bhu2XFou+XUwfBGN/wTGyYb87gbXhLpYcbs0c2dvgVzOP2kMFkfHSpLcp2O
4ARs+xzH03fcW1EghZrR7HEiAKc1LKQBtjpsS7b0uVIekw4/IyPvv5VhCjqV7UZrkwTv7O0No0Ph
hUHct648xh9W33t6vA2eoUyUm5WIJWjLb5XlvGppchobSqh2pvmz4lAgtAhyCMOBHhLwCj4sADtQ
QYn13qVOOKvjOwvOgwnDF68RiBJ47fKceuDJjFODTeSibAPd5iLHJNePi5PWYYYObi0WTlKlwdcg
Qa85OuXBXqP/2QTK2p4MzAsv8FDbM2AC0vpQxB0yBHYy4QazNBdNgXeVO5ReFxpx8gRay5xtEXNT
/mXXUXbqohF1UJYHpmmQcl0MCA+zjL2w5SaqS4xkHJUFjqu1Kq8APC/bOJtnpeheaFtnnbRRb2Y0
pKsqU86yktxbK+cuN7mVgCJQNakaBJ6EOqc8N66p3JMxG4oSQMyArc4mV+dK7zMy4AO5OrMxvCLu
D9k0tS89skW/ob4O3eHBNDvSF3rDLSvY0E0yVfpWwT9o6zAoTAsI4dlIOAxXEdsiI4SzqYa64wDd
hdw4wtURm28yZ1Y/PRGaNkFPGzZyYL4t7QKLrNz4WAHwYFXcHWeajElaKh+d3l5Kgboct23YiYfH
zFfolTEX1zB1ocllSyqVfmUuqw9r0KAfm22ExMxU4K0w1+RBokz/qNn7elop/5YdKMhFnqFhQts8
pmCgHR7SRo2ZxjQGuPC2KeZRCaOpxG2yhhNvMk1WM50Wmk2vbNQ/YRZmnzH6xC1Zrfd1KtoQEHxW
iqEcl2i7leVJ2avAIfbE09q8iV0B0vU8xotE35AzIggjoD4oeZffj6mTBclIcR2fhG5f1xZsMHPV
TnKUw82bTLJmaYSr+hKaM+1HtjUS9EFDOBTFlLBe5eSkYB/qyqaxPQlsrVhp/V7jFxvw7G7LoXNn
tfIWvxUWLfgZm3rXtLb81IO6pQmuYs1T5eh2tXLRL0D5JDKKZ1kmL2LqinLX2DTD6mxt8IPHqGjp
bTrlNVgQuhX7yACzoIk23CGH+kgf42+7WunB2eqUzAmOAmYTbhJo5nIoZn+rlUPUodx2rB66PWm0
KuZkZTu+DBo3V/j6tPJGYGhA65ptGRnZijZDyvBBrav+TZIg12nq5LBnybqwW5GjE0WQckpR/Q/b
cNjof+mHW0md4rMtZxdVn6Unwl2NtfN76/p2p/fHyUzJ2NjUGkfpoa4soGQECtZIVVOOWL6LgSp6
Zd0SDLlVrn3PeWKia8auMNPLirIDVPVyeJui5YW0g0H4ZDPLGf2+trqWBgqnOUWjNlOQKMKc4P5g
NR1zS5sceir9UidHQd7mEz2R3E5amgNpK6sbXPdEFCpPhOUawsmYmuHI1rkqUIYqGt0nylyGVjlo
d/o8hRPpkQnzsnOySkjbsfS4ZXwynWbaBk0YNyr2aWy3TelHpbPgaCvp25KyrMoJTyOjhQeaLaxw
EKv8Tqn9HtlrrzCNriY+l02s2/xC915rswats/uQZwOaV5ryiDYNlZztTUnl5ySjVLhNlOVtB2qv
WlDqj1YMCKWq/UhSWNnaElOkRGveN8j/k5bqR5JMhF1lfruk2qNkzVMgO6tF3QNzp685Rn69Jg1S
DQmG9qBhm9El98W2vmzbSguZQwJ4rMvbqu+ft6TaS0UcPxbGaz9N30vmIKJNCCUb0hzQRDECU8nd
qr186JeS7hAUJFD70SvYh8nOz0l30hT5o9tAMpSac7SgDWC6Ztpob6eH3imn+1yef7WZNhIbrzuA
Co5x01t5/og93Zs5vzR1bfxs+mOV5vfl0kGTrTbKQNkiis5UgnqHdGuunxcWJFC0w5+pdab94FDL
g1szsdJvTgBBCaKYgqIRfsuntFFZUCBqT1hMuxIaPk/JX5mwJn/M8DwlTZQdmyn9Tuvip7Hilqxu
e9cp0Xiq0FJOrKrWZv84vaxg/qRTjxy2l8/RVpZbeZQwf+Aiwa2og1aL0AF4IOzVO6Wb9lZeEtPM
g18xg+9GZTlNE0Zuaqyx4U/OWwkUzpksShfNtl+ga+yWdaXtYAQckZphqYqci2hMnDuSGOvQkBAf
W0hxG5sptbnQ40vpAnsitLP6W+U4v1op1X429l+VyR1X06gJ1s28aIVCRjqz/F5iV2QR2zU2rTS6
RDfgWLW06CMYX3RIIA59W9x1Hh89cfvFQuuRG6QKpkRlwqZVQMrX6HZymp+UMuUwlH+MCIbjaNKD
iiOgxEwTOfKnVCInUmLAjWtBHTmlGCfpMCX77qtS6ILCT2Dt2zrs9JrpVSeUi6bkdez7t2Xatkth
3DklncZA5IsA5keFdhGokiSxY+7JpTu8h1T090PeYdA59+PN/2s+m6qAVfvf+Gznuho+q89/x7P9
/Td/49nApPxLVonsdVlRVJylAKD9TWhTFPNfsqEo0Ct1B/a3zCf9N6HN+ZcMMk1mw2Ybhm7aQOL+
JrTp+r80UzccS1NlwzBZ2/4vhDZVUwSB7d9pgoYpm4rGf5ph44Nt/wdNsMFTGvsH9tom/es4TqG1
yOtqXwEHvyklOdwq7NoAbR5L4YpcYI9sC59kTTgm1zkO5W1yHOVqIr8eM+qrPzYIV0A+xrtqDw96
02XIZagAYAArtCbFzhqcaj+21ktv1PflbFycRKXFgry5/JSvw9e2CVRrtnmKQIPknfae5Mt3pWKe
oeMMXQiP6IQqXdUjqhbu0ahoKGSYG5BkfaEllkbUGbNpLb9rsZ5GrvSqQW8J6j/xTAvTSsVDOFUr
wrM6Ee7VbbGM1AOKIObP6EU32atids2+hSZPa/1ZhDSNq7ezhTP2Rq+4LLyyV2c9xNPnsslMqEMN
iaRDViv8tS3VOtKPiURGeG8XIy7c26wzlznpTzvaYIJx6gaaBz3MVZjyA9mug3qhFJqiUy11WI38
BrUjplcmXKSlyZAGCdkUFkTajWzOXAemRt8LC6Bh+qYEjCZuSpueByEJqxM3U9e7BNl6sRiXFh9y
taFTchDW5KnmPOL8i0yxk++GCdnjKIzMCUYA1jaPWKR1nqSgmFf14k3pcI9s8QJRRiYe4hk2U45B
k6KwS4/wTdey/t0RRuqAkTFvGeUDRjzzqWkTX7GpuCt0Y5fCiJ2qzRjEXAHB80WoZn0omLabG+7t
akbpoNLjFQKNStFTuLzX2L0DS+iOKQbwmXCCX0obUDeA6MHR9+vEe2x592KR27oprdKhSkc/X20s
e7z2vCVL2FvnSeXKwoG+MAgfE3O5lbR22mXY1ENsyCl9sGOrhId9apU+T8oZf48vhYUiMLG7r4Tv
fZ2wAmLMRYPdbdJSrp215rMcWD3w4sQbsM9uW6Vjs9psJn4DJ42SADZgMz7qqBnsggo5HhOOnDRh
Uo5vclpsHnn5GJKUhvwPHYrW0YgwmPFxMPd9/Z1LQ3nIKgJAM6mrQNcQF8oyhIo0Ue+dmjps0k3V
Q5K8RAkBod4C9aQGP3M8RJpZCVqnV+jiRE69pJRbKdUndCPq3wYuAgkEWbm7WNJc+bFCuzPCXtaQ
rLBo56LgQvA7ITvS83C161dHK2nnMihYQlfadU6Fuky3Pssu+hmYwCidUqjs8FpPBb8Iq+cbCFy/
VrWcNRk94JAhQS/bEZe1dGaoT8QAU49MQRRgfIXeBdY7DJjb2l3x7Ysr2kogeSdK9tYa9hJaGJPd
dbMABwKc6yYArToNGwTKWBTiUORt5DXdEdw7SGsSfFYcyG0HhdWWP1LSALUok9iazwxMf6fxwxVH
wYkFMhA/UGeskorNvR2ImHHPISTVw4Ux22E7FtFTWMl4xuTpTH5M9et+RB8NgZ+op4dUIGOIOaYl
4rKpnsNMTd4aJAlybXcuhs8ArWqGXJo3NEUUI9luPJKdWqeplDTNOvSxLxPEBw3yAwkaF0IXB/vP
4i2uFUZYtWhBO0aXFgNTaLhj16/hgqavwDlakafBV3Xp09bKBzyXPo0qvVQozC+S1RG2R/3gtvF6
n43rOXlOMYEE8U7Kehh2i4ywLx4QWMKmkM3UDtQEXPo6RnvQabu5WVxpDIkvaAXN1PwwmPSIVuNE
JFdhNkfL7DZ3h7Q2ukNBRerATrsInFg+/vOj62/Qxymr7eGvv/nr38Qf/tv3apKAy9saxije4Yd8
q+fD9Stl1u42ycQWL4KIpimBiiXIQVm65mAYdnO4fnt9wbCz9IxY/zNMJPN3rdUvwdo7FOipiw15
DbpjMXgW7Dm+9FsfmiqhzBQhzGgTYIFM1K6ZWCo1YAvpdDJgXUIWlI04OgxhWoBzIqYE1y+vL33T
CQgde9ZNOJFdXyoC0cOV1//Pz5QBxESVkGaUls26V1hGZyvu3UTMhNnWPWiUPBpoXn6sbk81/A0t
r+3bzdj2SZ8WuAiNF5mk+uH60hixetDjBA57aQZwN2mGNuBEAApPDPPOjOPXISrv+wVEeEwGBunu
2R5sJ9QseaafEj/qfYeZ9qCIO2corY8n0ONi1pWMLoWf4ZbK3ezID8/Dc1ks8cGmoybv131cpnsc
KzBRWezPgda6IdPaYzEbf+oV82XJNlFoW/3FEDXvqxlBLkq0snVLbXkLdU2iQYTcNt4D6rczmdHe
WjEUNKk9teC7bmLFoQQsXrBfA5pU9hzw9UtlYHrs4nrwWm219sIHvB1MKgdU9b05p6um0UH8m1cX
sFHYJVydEbQ8zw/6vWUsJF/L6VDWh8S0FvQCSUFqQz7FuSn6KKYPWZFrYn0zTGec4+RC2ZfVhKoQ
s1631GkJmSIUe3+NAE0eEZbqUBD/8WC4ftz15T9+psakc3qyeKDBhlL2UnFFyh7w1dZAtL5epS4l
gijT9vd6bf55oQTA+BbX699eMpD2FnX8SZSxry8blhQuJFyKxVsNV17HzB09NsJtfYaXi9wKksi1
dH/1YhAveNwanqWob1UOOVMMh03i8Y11+gxaHGDVVZ3ozRojuYqQH61p8pUUybeEdT2Qd3F9SZZB
2xW2GP98W+ZTVe6v/7JYy39xdybLcSvtdn0Xj43f6BO4YXtAVl/FXqQoTRCUdJSJHkj0eHovgOc/
lGX5RnjqSQWqYVURBSQyv2/vtfW8XZ96zxt8zxIUZPj9/Yr1OW24uyVfgBjbyT18vFNfEKYM4HJ8
Tx90ltNvfd/fIwnXB3/5mPV+l3fPBPFxnC5f8uNmfZv3r/PxUR9Pr4+Vkbd1JyOQ+zyhffLPG/z2
B7/dXV/322PvX/X949bn3x9Y99kv/8Yvm+urYEvOzEDGdLwANCvfd+fHW//y8j/+J39+/o8v/dOX
FvmCywm6nZsxMa+dRp1H6IHncrJGie3V2hNkvXBeeCKarAqd0bKZk2aG9HXZXO97+TMnCae88p5E
k9UkOSBpIUYIysKfN5uKKR5FOSRsFoUCojmHjbMGD4oliNCwM8IG1j9d7683lir6g46szWj1Fqm7
gAM2VUPQsVufi2H5J9x5MWXZaGq5jG7dvg/Jj/VzZNnkiUzFwuNyuRBtZFzdiRxEW8IBXS5jeLAc
cuvdMTYFpsV/7q8PGsuRv2799icl+K9D3zItWjJt1puPWEub4srGTZgHhEuM5fomZV5SfF83+0hF
0/X68fn66Lr5y6ND4LwWHhMSv5nq0xQiJQ7K+otvzQzGihZxlxjZse2rNV0mRAST2s9xr96k7bMO
Ws7b9aZdthImw+jcwmRrT9m3AmVVmKBJIor6nLowRJuwO6hlsLBGmwhNRM9B1W5UKbfRsi+c9kdO
zvNxfUMWpoQKLu8K9KANkB+gxfgxD+F9nUeoJ5Y9GqX+U1QPqMrrJYt0fWzdDYy9VDIbCk7//n50
Xyw65IiIP/YiEhfm52smKB05jCBeDsRvidphpvTaWyYJ3HMI+m19yRrpqZ3stRotb2vqjBirVR9k
GmO9nwIBdtx5HDUiUQ+OWIv0Kk8ygqqWWBe7qwskrZaEBiWI6Fq/JSDBW+3AQl7ff/1ekY+hsLXv
Zqdomb05D+8v/OenXe8W3ZKWhQOeKhrZlSWBQdSe+JRuyZvsly1jjbVc76fzxH8JzKMiwg9tcDOY
dFb9BfzdFsNNR8g6dmcSn4Nl7jPQvzlxLPysVJ6//77rL9Gsb73szo8fhpzWvzKEze4EQ9hTachZ
IpzrZNVwBX1EsYtracUuW3+Z9bCWZo/8kOVFhAd3/W/W59abNW314+767PsBvfzYf7q7vnh9yX/+
Vm1Bs3xob9ZTbj3W1i+z3gXOzRzs4/669f4gjf3pypQie/+9pNH5IG0Qty7n9PqxrDU5k9fNcT3V
3jfX83v9csz8/n0CpusHfXxlWUFNG5knGmH3yV2YgMlybigjMhCxLpuUTfCpyYmmjS6oH6o+PZSN
UgCXl5e/b0bLiRJjr+mYU7RLOO16pK5bHzcfj5GL7O4mC9eQFV//Ngat/1hLwNBEv5f/MVznp+vm
+7ev5vHOS27oS2cEvo93DdE/GI4WNWedNeXRd78F6xdxNQFKtnlcd3a4DFzr1se+/3hMLHbUQnoG
vgRGgfWJ9SM/7n787br18TN+PPHxfr/9bVw8d6nRMIaxa9aBsxNKF4f1/nrmscfT9rzef//yc4VW
NDbQGqzvtf6mvxyX85s08JythytpFGLiVOI3UGvQ1nog/nlzfYv3oWosJ3wXaFRWLeiH1nC9u44q
62Mfd9fHVpnnuvXxxH/+uvXFQ/R9gD6KYP3fp1G/HqAf50y0yJGu3g/m9dHQLjrcGf/8wbr1/qp1
8/f76x+9v+svr/r9A37/K8PC8Nz6n6zZTK7XcWW9jKxb69/+6bGPl6zP2mui9Lr5cbP+Hh931631
7/6v71qRIoZGcfkd15v1hb991J8e++1df/skuQz4o7nVnepYo3POtlQSnL6e9+u5/nEzB041Xw/L
nPrjwXXr47E5X+ih6/26ddh8f+U63K5v/vHSX55ZNyNXQsB0bIbk5bz25yL8e8xbz6Bf7r9v/v7o
en/9019PT7h3I+3DLp0tSnpMjuvv9Npoobr30NzBAkDJ9Ioq3NNgN69DAHtjQURn08HbKjPoHQsq
lLowgN65q5+rtDm6Ne7Z2fKnL0BxD37tGM+2FYX3vQ1EkQSEpzQhPrDUY7hFzK2OcUzFwfceixH5
lOVEFPWarAI9GBfAodoE51SOmZ1QD4M6ybVa9ERBn9f7QVCt60d/Z6xj3O//8PtwMhckWSyLqkUT
E6zZ0Ovldb2wftyEH1fbXy656+afXv7bY+ule33s/RP+9HfvnzCk4cVv9qYJomE5NdebYD13P+6v
MY0jpXPKYuv5u8wrh+XAfn/wj8//9ue+106oiATUlbZjfbb+eR6IIrlbX9mnC95srB/WJ6b1FPzz
ZiyBd3lZ+d2KNZivEiNTA+Y0G9qOyyaWlIQ4e1FcOiTNtlW+DIkLALZ4TfMM9WujDxTsxGkwHdRL
kUebsnVfmiqmQ+dfUCHdOkX/FgdJ9TVA1Ws3uffF67zHaDS/VzZ4gWV4BrQXZofBwvzSzARCA1lG
m1kQhdBZCC8MSWO5brqGqIY8o9XZUtekzrhvje6sUX4qD+0gM8PaCABgNfcyMxfuDg3lbCLwK56R
EA+qnBdw8yGEDXRteenZ4jp74BL/mvr2vIlL4SGUjV78rvsi1YjNK8vxPThgu6mzLSB0qmAUwq/q
YKnAR1jiwa9zYowj5IBoIkRWUqXwCWYpEFii+kcXF1G0mBADXnsdHFU5zHvZwLt3myjbFm4JPiu8
c5fW3dy3e78yfuYG/PjcsGHCKL555r1kPs4QQWGOvFxx36vkTU09nNiZHLiCZOEy+tz59UOAHCVI
cP5nPnu1zyCTfHPCor3tppaOXm3uvMTbCR2hw8uLH1NQHT0D3xtJDuOORXKHjbe4r0szvGPd912E
yjiZpQhII4STZFO/tobMPaLiqK4FfoGmqHa1S3lt9uHaRwUEO3J4qNxgjs0ElXOEn3VZ+BjDXXw9
PQq8Een7UOIRNWkihEGW76xKVZtBoPgKjH0qKVtYrt44LRVPo3CehrIOzt5Ug3Mrio2u0aTNEfgg
IUP0AuFTsiTEpGYTPyRe96qIWk7zkdxB5AVQwq1PRlmE10RAomBjyXPurOimmHWx6ySetArRH1oj
81xoD5dab6GaH9x9ENZvU46euZpTPHOjC3vIzxvQlaRp+kbxpQtui6kBnJq1KNRTwv+o6T3nk/XG
6pNVpbvYB5r+MEY64t9FOhgVlJk6A6+21X/DdRKA+CxPfWb4l9oZdo5Aj7CM/spZRj3qTYC8MNR0
1GSz4qI7ouhcq0Nfh63cQbPqGlsSWr8Qrz7uUgqsdacP+Z3bSgSrPr2K0NJfZqf5kYdeQ5qmjz+Q
Nk9T/BCVpb5NjvktqcbiSfdpciq8EqRGaWEQjK3bdqJWTr/l2tXDOZzj4GnIrIsYWJ5EbrUrB3kZ
NebPweO6UtJh62xCK6fuLyni4j4d0h+BNRziJoALokuac61/O8FQtFFC2p35DX2zfcNIAffJ6YYr
LkNfUpSq5Ncx/Ou6fkW66G7jUCOR1jGLQyiGizkFLfDb3PrVVehkTD9xGOjIfSWxvsRymfrNV3+g
lZBMr3IQE5nQ9sUf7K8GwPVtaaCjDPutSURN9b2oPfWQmIQ7VlUx7iTRf6MHaqN3tL6IAK8dQoYv
tgDN01EjnuJYckiL71akMFYQkHLn47iMfVyIorSwfJniExrefGM1drkljoS8lgmTWcOIYZscs4lp
QTSil5hVOXLmKvyRU2rLCe2somm+ZKp4EHV6phxLAqQ4pj5rTSv7TKalQaGaiCUOP0MbTwHJNxRJ
D6VN3bPwvL3rpA9kNGP+gTabXPteit6sFkfJ77id6qfS1PZ3GG5VX34eCgVgN1DmbgDv3GTsSMPK
zkMCQEjzcRs5vdhe/zkcSIrMYJGMNoM/E8z73MvPw8hA6hgzzvUqV4fAhblo1Zy1nes4fGnvpfdK
81RHn+eZ9lEm0K41Ly7znSs7REQdzTaJHQi53CR6sKN4W+oo2QVd22yGuTrrbCmSw28/69K6CZAt
u7oab90Rr3rsNlwhJq5LBKngLhjBlDOfAZ6rf7ql6x9qaFGtijGyV8G+d1LowTgXWncujq0GI5gP
HegJlxWhb7sdDU3OclkSPJTZE85xftSpHoabqGpBmtFk3lU0beKw0oe4gyCQdHC5GPk5AzvCAvEm
dDtdJowuAs9tPbrtJgi/VC09U1vTCpKm/GnI9rucewxlzkM/OOLolAhCXQ17zU0JDYJtXXhK3jhg
ID2zAnEwAZ/rDOfkTG91Uxm3ZF5xuKjsZjAM5KpIe4405a5Kr/evRzKvsprBkqEBC3MfXfc9ouJW
o9qWwrvqqPd/Znw8+0QxYXPkQC0mlCcOg5VtQTxzRPpIdXnTYnnZm+yxTeqg6XNS9TWxytskKLGL
N0PKW+JtppZ/Yxv9/dwmZ8QxROtG/jdWzLiUKdaizqUpDnw18cGTpVyNjEje2D7W6a4OboHyx9eO
Bi7a9RbdKuASXgwXq8pc/q1yPuA0C88nq6IXPHI6nk3jObPYu3LRNYaRj1k6/mw2oBKytyiiq2/M
6FbHhIl1LLtDPL30pl8RSQbjII1Ptuc/jGTo0JhLlXSQfGPZCezpEg6c4jV5ww02wOt57L7S3eYE
jXij0s2NQ5RZGDut53RS7YOMtEazjzhRAaXK2EMFg4sOx+RsmXUIhn2rq8swNuGjjKH6aiBEMWJD
2wdzI9BIDTl5k1E4EMaAVpmOclbYeJm8+8kHHt4ODsiEmvjiPGyvh4z5eO/BHLHhE1VtPm6j2GLo
m+OnzsYlPuU+s+naoIdZhBOW0AbwmYHJvqlhN1n3Ys5u0wHtpPjqhHN6PTnYc1q7JvlrHtGcjkvh
x4OMoiD0eTFYl3qEh9/F0BF627yu0rNrvE5DSjCVA7jRzgyNbKwh6tYECOzMn8bJuI8bBLhFkcL4
tRAkc+3a4+lBGBp4XyaUGiN5LoORWWj8DQJBCbk4xP3wEjTqYImiPraJBrEhyM1WzjEStUFnHz9R
6E84SyUT5lhhTTbuFbzIlnlTFRL6hOftEcU0leFMGbAtpHkrjGgEwFvvwpTmk52wRtLTG5W2CBsq
aBdEvqMjoi39WvYE0evqSCQRuDCyh+YcsobzhEoCzkfsGdhpuKBm0H9kqplgVjMJ1h2d4K7mFES7
GeXNa4/6YiO96gv61GNIuM2V2QTY1dXPfEq/oDQBaEpd4qKL9tGenHCnvB4vl8Qmn6efPLSuWwQx
pN8IUgyaDIG5tLwnJWD5xBj1BTExOqv8rYXbIvduhPFVSFXv4461w2ScjWGGDrf0qibD3zUl8xbZ
MhVjNC2LVAGjb86inMVRRJKuPfzXeGJQru0620wWOajZAGgDlnWW39uOkxyHoSN6MPipax+Mbe47
12GPBk9NNz0ygFTXWGiCdtprcJ0Kh1SYdtUxNu5D2ycr2+daHNj6aIuOMG+EdFdy9I92g2WMxQVr
hhxuYHTCY2MesqDE3P1aDDYT9TIszzbZdkUeHLkauk8xo4MIjozozzlhez5lqrOp79PRRHGcD9/n
zv0ZFUuGKRKgOEE+lLs3babAbVX9ITGgmNRJCXfE4BRGyX4coujWbLBFyfooll5hvDS44m7YF0mt
N6bCQSxjPFO5s4xADH5OM9x343gKmQcxq0IJ10xA7CPJcR8OTMJTc2+MHYC21jyMSe4+oMhE9EIj
VB1CQ30pJn3beFLftgUmilFp4y6TxAhXxc5HEXpLLtSVFZjFbRqP6L2XpckAmWsKvua5TYPQSTH8
+UHN0R88K78m4Ekcx6h6TMS0Ly137/YtsloHU7kiJWuT+cMlQwEtaUtuEt9+mWrrh5iR3lYeXMBY
RGjgPYcQjzzZs2x4rUvCNBB4bjLTB2yeDnidBy6fROIcQgy2Y4eSIBTbke9/smcwLYgWoE7fd6az
zNAhOwRF/lbAtxMxBSAvrAFGoXy/6iyvP1OHJ5VNIl7nKBzsdr4Ns/xp7ILv5DUPr2UQfq71krPj
ZD/ixPBBxJBEy3QXryPHV+be6tSzXzItPjcoe2iQWkRg+9lpBgCrCgeAdNsM2OfRJUU12KEieala
OCQN6uNNngFhmBE7JbHxXCRTvGuQYEcl9jwzoIpeWPNnX61EIIISAn5L30s4cspmI9FibzGfqp3P
fEBPJawAhGmYuE4TISTYT28HBzpB7WTVvpp61MzjtTDIVhrszNpLEU4kwIM6zSDuah9PBIZXprPj
iI/IA4gidGKgd36wud7skAzThwER16ZLNLwHAVYoxCoWcSS23JUe+KdYttjt6ia4kvgCr8gbW/xm
5Snj6n/Sw3QY0qrl1CdMaWopPmcYyswaE3zXep9zlkuJpJVfokq79jTJFhEStrnHAY8sPT84MWgh
TVts1APOnwTkB64EULQ52Q4JxBaw44qRLEubkycmWGJ5FrFMnKLFxEcGhpp99PWsksk+BHrJqJnn
02FqkofcF+VWhcj9PRd+dLTIzltxV0R5BEMAFoK/JDZXmkDsHJtfhHhLCZfOiUadZhIcumF1zgnH
EbizYkZ/WXjWSYUOeUZT9mImuKNsLlqD8uFVCEV3JFDRSZeP49C8BPGjctuXpMWp1cl0Afzt+iLx
j/waWjYwA5JrIwRuJ9xg3qTNiMCqqzmhBTiV0szgaYQvqmrUlr73g2VLf4+ijOhnIEv4LAFjaReN
4GxBfLBz5HQRkxlLE+WFKHcS6mfGvsToM4X7Kk7/igf/G/37/fIVj4nfffWocpGelj3rcaAaNhHV
2EpAOwlS+qjA8tG92hGx0SK8xOCHPKfb4GX1zj/r2khPUYS0nUvEo80S5MqRCag3SaRLJLHJzPyk
ldfvWFdcSdmo264kmsEb+4QkUbITCt1xGQDUZ3cgCKVNJIVQd+2sb80xXjoCpaAKAn057TJQHtp5
SoKlB+sLubHapQYx3XV1qVHZg3SN6xHqhGPJreiSDHl++/+3JNjBpotE9r/9z//+ffwP+Vf5f0Q2
v8RaxkX8v2mC//6jvzXBwvuX7fq8j+25AZpby/5HExw4//KFcIUbCuRMXugg/P1bE+yE/3LRAlvo
6hzff5cL/60JJrWZd3MCk7JfYNu27/8/aYLXT/lVE4wIGH2xELwnX8MkKBrN8Pe3x7iQzf/4L9Z/
DXq/LMtJWod2rh9Il65BkRTJVly8Fo58K+EohcSGibreZ7M4twMZIb2198kDzK5yJ2pPUzJ0p8Ga
EOWL27LnyLJHMJeLjqtESHXAHb0NF3pHXhnPjY63WFmfZ6vDutEB5QsVgYEZCVQmgcp4wSJrfBQx
y6wuID6sefLt5zloempRLNMEUTkWYAuhbtOf86w/wx14jURl4oPDzzHJ8evQ3Mcv2musK8obcwxk
QdjV16SR38alqZrj/5WV/xjbVC4bRECBDxLEOE4/KXNuXOFHFAwW4okQ/XRAM37NHGMpfYIsJYwX
alfh3+HQsU8NtZFDIDibPc7+K5dy4pXlBkdkrgykAluBrGbiG6d5YxTFT5gZHtFAPrm4IRmuoTVA
+KvfkjFjWpsmj9p8ycIfjhd+cuL+JonD59HCZ5YvyJBsQYbw8z3GUU92Hw0E0la5yT1029grTW/M
MaFVoCY7iUqiNXDKKGxLlCcm89pOQcIYJlD/MTz5rlAb8Anua2IMcjcn8b6dIxB4Md+f6aOP6FLL
50jVryVAOiyoZ0AUP8dQVBfgKues5t/O8QExmRiuvNKN7+2u0fB3ivLcewaeBdXLXREirZxkfJeb
QMaHvturMZk3Ch/0y+RO1ss0W8dqsjZ2TR3dHnLrMA1Rsk1niiBu6pM/lzw4qbCvUDmBdVDuXY/z
ChJCRsiW7oh/JBl8UD3tdgeAgjO7m6p4rib2FBcD/D2KKbHlynMfj7Z1zWzvSiP/PWpWINPQZ/sS
xBtVVg4a62sXdeVVtHBm8sZ+8eKCWQNsmVM86vA4+gdyXyFnUnGGZEEtLMn+8obw00BYGRdwgk4N
gFlgxgc75RIQTWAZ0UNnSFEaYG+F5+yLgCLfIsKzLQqFsQpOtGUpWoPaWwxlV32RPpaWRWFIgkYy
8hyRjEn8Glry4zipc6pdMiE0S9jSz5+qOWl2pTV9G0d72CYLPSaEJSP9PiVNllPNG90BeB5Ycmdp
d603Oh87kH8BNYJFeWbICSrfguPpSUk+tcuNy2Q/HxLvsMogx+xLrMMvCOwukaYvjEIUVf73NAAb
16ZkTrEe2jRuIDa5BuRRaMzqtpf9XBOw10M2buSF4SVmR5c/MpF/1rkZkYK2lV1NJEDtJQS2CpN5
PbUbQzSn9SZC6hJP87D3FjFMs2BwaO7Pjroe86jcCOZ4BEMwmUz7YDyElUBWzY4x8voGDd1zmrSA
VinSESDdbClKz6eoSMxTlMOPG0hxZ6Eom3NpNg+6I/hvTvxbBI7+rk2927r2jL0fkk1XJfeiRmVL
3ikpCsyxWymH0+AgX7VdpLZtNgNKDXdEnrZw4jp0tJDlKtu1idajrDQNiAKzgZJng9hLdKy4/cat
r1dlX9KjVda9eVfXlJxiX0IdhE/z/j1j74nct2HXl918XZi4CaguEVoyGls1qLdANdAKeZG1qAj1
AhgaaAnMP8w0JKJuuYlmaiLDYzqgBB6Y519Z7TUuj+bkiOC2koJdi/KEVPL8OOLlw6M04ajgQKkp
GW7yqKHfRp5LOGjSiQ1Sq43ibcjREHWTdS9BQNCOQ1hDlfgbebWEp5ZkgDUdWWK9VT94FiONgeMb
ZFwqTgLRKyTxZHrMAgILu3khihvzvj2W0gdDaAfObYBBIssEyJAEjuboMq3U4jRX8pNWYwHzFjgL
xn/BiMBaYJisU+26e181/Bhe+oM6n9z6PjBDsA7luW2yeFP7OMandFl9EsWtXRJak2ozyWK4oMF7
KtIIeF6TPqSl1rcjKtFHHYZ72DP6ZdIl41bdfFnvSdWAMHdiiMItVVbburEtUh1nDyJanRmSVVxq
HboOO14RSfZ65KuNBKi1sVPLvVi1/Vfbq1OuS/2QBpfBhatDA21+s1UJyBnSV57TbWVnA2irQ+cz
u/YqoKNznsxqvBQ5am6bsFNCsp1dwVSPSJQKqGLm0MXzI6Z9QAkhD8kwZIVjV/sg6bHLpFB8xRjJ
TeEarK8yIwLqm/vXc+mLEwd+s8OMl9DaKeW9VN/caPbOZe2SRaIra6vG7l7Pc8CQX8ccdhPkUs4p
8tjltypKgmswQTBZrOAIhEqcmLz6J1/FF+2G0Pn1UG5g5XxuWte8eDjGd4ZfOJeyTXqM08TkBIEb
I6Qz3G2UQRtoZNuwcE5e/ClDOe0042ZgxXTiml5vcpUFcMPUZ9/LC6g1oNWqOGrBeQykv00BGray
Da7GPiQyYtq4UdbcRUV1h+qJgGVh+vu0RfSaqtm6jiyIZnn2o3C4irQhv2mdBuchdrsjdJFP8WCZ
h4EZGeNEV55pL5FBwZLwyipkdmPyXpv1CXZhsRVVt2dQGligpfcKu2Iyd/0TK1p/XzbysTOYaZPt
PN36YVHcVPhtY9bXj1lnLt738JOUztEwnJeoTaOvjWeTuden1Y22qPYm6VPvELst3P4UjHO3sUbI
eYGI2zc9kVU5GCc1N/nWIcR8n7gBmc151u3HqY5YdQFN6F3wDyAxxsfBaY5CGPfJUIYPLkJD1Em1
PjeQfXC4sKoHRS6APpYTv+pMauvRtsIDHSoE6x3aszwldW7K3owufHSwv96lvr7uvL6+yEBMl6K6
dCGsJ1wj9qkT441oMYgrHbqEl7l3s2BxH6d33ejIIxwgudU9L5r9BX4VDV+6OZD3VltQaazDrdcG
10XFIRv1zhM/0WlW/oXZaftoTBXrGct47WNiLaywyJ9z6d5kSbKXaaIvEY7oa65CsGn0k5pJwVP2
kN26Ea3lKbcoTDXuk2f6EOpzSjjKnNSN4TO0Bl+nQsp7JhEmrI5oPHSu2idJMhEjjmqkMkT33Lsx
sUI6QTHZxN1zF6QeY+YAv3Amm8nlbMNBUz/n1uvcIVeVAz8PurpcaXFjlR7BygGutCtbkPOXwSA7
JN781MaxdWlTgNAt5pPP8eKT7/xz2M7gPcUIAqKNz0Zoc/Ht2vySJPNNBDTjhOqVargK512HKYoT
g6/gGIoahhs7l6FX3iEaQeuOQOQdr3Wea46v6zD0pq3y5ZtmMXIXJzBiQ00CdYL0ntoNy+GhhC9B
KSJ4GHtNLtT00M+h/jQrG1eYcLqbVBjyRG6YNrJzlUw0hKtEPGvH/srQd+VUcfscj+3OkRMuLcUR
xyws386jhIKq4uwi6vx7kpQg7w2qkHPSea/pzkvlVzst+jvFFHE7wWCAp0jHxeIKeQen55FKlIeT
jzLnwiyhCEY7x4urds+8GYJ3g35kmqV7kqOHudVt9cGSEkZw6kCgbSbrqax4u7RoIoj0BCA0tHHQ
ElbPJsKJq7x31Q+vrzj1quBZz4KksRQ3h9BUmyx9nY8jo3o9V1+apAJaYhkSLjrkykIQyh715TeR
a7iEFOSvMFrgMGvqZ1IOgqUJmwz6zivzTTwx0LulTW1sQmtGBaTBqwIhqs4q4nKQdpyoI7xQS0ao
5xTZxvPIeEhnc+8z2jFMkTUCJGy+ibu/sIbgXhoo59XI+p02ZULc+xwd7FcYMiDKcGwRafJ5ovtB
MpFkKdcZPW1N3zl6OVp8A02JnSj/rOkkbGReZCzwRPCq8ugcZ773ME20spxAX9KSUlUS5tk+FfVI
bSF5412iM9q54FqI0nvrQ2nfOQqySBwOcs+6bztHo/XasjasZ/koR6oYM6CtQ5mrxSpkQnqy2O+J
dLdVK6b7jIxvZADIgcJZ5YRGQU7PwKLsvaz9OTqlekpTKKww+z4Xuh82ucPk0EQf4HL6Q/13EJOq
dpdDFGKmFl7NQxzd91n00CnP48wxfhYVFXHfgChWHnH7hdsiJ8wKhde840CjEdga2EHk4B6CiWS2
qDFohk0Xyk2HhsH+TiQRAZGBItSq5MhXcV5vGvZobPrGDbOvO5iMrIxscg500By5SACh7cr4SAP3
GzZzC7K0L67MsCJgGxrNnp5JjBMsJ6s08x8o7n0awio9MP0Fq95XIatgiamygq5o2yXvPHNKyPDQ
zLyzqB3c4kgvatvUUNaQAjHcMN+orOZRJxRwJlAGSJ7bcMsoidkwSqJTQT0WHVaOuZwZBtmC8G7z
oLuNvlCCGK5g6CAuoIiBj8qkV5m7zhGVwAOEivYwjgWcvx4TqUC7cu32aXaxs5vZgzfIlcneNl0J
sFaJ14mie65F9lxE5p3h9hyLKr+oue74fdI95nnyNvjVIGXwv1HF2pQDYUFeivJAQF1E5FCeDdlz
qqOfOA15eglnF8txOrOTSQ0ykrSD38SBSRE5LkzY/VX7F12E+tzbKd++8N+0pD88uD1kx6I1Twb2
BBpYQ3i0aJ/JBJGEbnwCP8bqi6VsMnGB3zHrc5CtlW4GdA17PLQCarcZ3uA0cQ5TBEIgqHo8gSYc
vnrK7wE/BVsoC7icaaScqjn43k50P7yJXm5X2ESqWAlUgXS4CEIU3QKUi5jDBwiR3U1fpp+M/JE6
oHryAxnf1K51bxpyPtHGfzR0GV4FtMto+hsgGvL+kidM9JQrLqXywzvlEZiIBzvMawDDreueDfHD
LNvpbKfYgwSNEL57ja7naega55T2PBXZK19AHnPsw8eA/EC7tuW5kTScYHtEn9ygu1ICnfg4V19b
aDx5Yt0XWqgvdFuo4tS7Udm3DYAR9pMubkG5gTAxNahTRAkEInDFFZFFD3/Mx0M7kQCVUW0dBfJ8
VpTmATgfkSF0KPBp6etKdygcXPvcl0FLgqVD8pHFBDFoPuG1JkepBUblZ2EDDUwBQzc98GUpJJjW
yQ7NEojSeslXLtXkQFjFdPI7IJ1KdkdFRmPCKvBouf6zVEVHE70E32Lji9Ywbk/+c2ZcA75g5lJn
9JlDOvppA6MhTNWLrzOmNRnnk83+3nEJuKq+DakcH8YZJvDc9z8ASX5SZeeSWOIdnKH2tlMMd9oM
//Ky0d7nVv7d81NoEnO7g8rn3+B/RW7jE4BSa9o5jntUVhg+22Hxlg5RcJjDmcmrVUnUEpRU/Pqm
LRzNSrspEDMVFQ6vrnpTVvPEnnh1mxy8W3xmKqgeihkdOpcfSgnZq2pva7uYSEmZCf6tMaKiqcof
cyc4hqWcjoZIQGd0Lxa1j63lhlwOVHnncYqfDWMg9VRbxXZug+ChNBQeEfsovQaVAyHFM9qltK7E
k0oQZmVYaAfF/FdojvgecY62YSwxXbqL4waMfE+bRlJ28uGapi57dIKpCPVdf/EFAj6VunKrHOK+
cP4/Fkb8RD2boEsNZbF7pd9A6093u0GThMFjCeo3mAIGUjQT4Qr2k51MPeqDLc2Sto3huqTlQQE3
us4prmyinMDrYgY0yc9E98in4NdbbzWkkO29LcbPPfI0Wvgll8LO1oduxn6UDdNtNwTuPUO/d5/l
PjLdjAul31UPUVOC6TYF4V9GwIzMg4ypkWbZqj+yoMq+5hNmZWFgQI1rdZOHDhh7gbG/wfpNZDTt
DK2pxOBfau4sk/oLQhlyOVT0A3cBfDzcrUhHJiqpRp4c+6QlqHR27hvDgUgXGPlmdCh7mGHTHeaE
f9qPDUBVHt7AtLDUQXPIUcO/wkECw6n6K5es+i3QtpZLD6imwHrvSlqkQ6Zbrv4O+dRhTMSyb1Vb
MUE5bgP7LZtDUKfyJoMisJ+4oHceozLoRU6dvCQFJ7rEUIH/F2XntRy5kmXZXymbd9RAOByAWXc/
hJYMMiiTLzAyk4TWGl/fC2BVMe+t6uqZFxoQiiEAuPs5e699DO10WxlN8mCC3DYwFm+ahkZvZ0+c
NP1YBs26dcyHrBinjLt+ypUp/Gs7/fFl+lpYdXJnJhygrPqkl29ihEcogR3Gxkq7gHqwmkMVRu2y
L9xh4ZHn0g6oTSoX7hLChFoiGqmyqWsYcZKif1mWZW4tM4UjLMuDd6Xtpg7mM8iHm6IZ3vpAfy29
Zlu6JqToMr2UHf2XHPrg6OB5ilvjkW+ZsGtygkw9/9G7YhdhJIqT4A6HhsE8Z8o1so0zbZ4FpYx3
Ew1DwlzRJD/XhtGud8YCXgvVZ09WnyKQpHNm8DMnIFnMjAfpj040IuksurltuuZI2bqkwY5bNVVp
RQf+o9cNoFSLRz8W3iqbOp0xriwkf4jqIozTo+9zyjU/jMHwVq15RofXUcSizRcbEPtbB/Ubvevn
Tmdi7eXZs0ltRGG+YXaEagztqUmJ8NZ6npVn4w89uPV9Zgp5/MIx+SoS0OttanibXFY/al8EW7Te
T44b/oz6iAwnRT3mQ9PtGOOXHQOALjQQ9wSajjqqIz3Uriat5YQaxULKvltFMbD56eAVPuUV5Wpp
BaoUVFKoMOMnb0BPiyQup0JAWkeZ6Fsx5M7Cs8NHkVV7PUZhSkGbRWZGpIngiwSf1q8bvE8Egeqr
rOTnU0k7bKgPLiIhIbPhZqo7PmydjJ8xDNwI5zGdaybs/drOT9KGVkQMF7y4ZodtscQ1Xrw3dv9u
KaQypJQPopxL7TCouzJRANxp6wrW68qqiREAG8bSsviQgfs6ygroaU/kaBbfNCFJbV4vjswZdMzN
llPsNAG6lIbuUgA0a6BaAruja5to1m0WUaVpywlBXnc7uzP91ZhVr5DD7ywNIaA6snrXnGoi/LEE
jHbCORRdG60zyiwspknECLMpivBY5vlPGtQrOQbkrBVtetaso9ON72qcTMhkQvXUEO1PF7zDHq32
kd0tqd/dhuqg7bXCJtguCFei4RplW8ZJcpchNW8FacEgVaX6cAuzu8A3AZzs/ex00b4wU4E6aKVn
4Lrbzu2eLObcS6F4PgVvZnaZwVeLpm9Kv2uK18iFtd8oVnSpwTIg2h7tjc1ngxPrkcJExRu0NEd2
a7TwSsp9P2ZEk4W0ZDvPxpwg9BsvsqITEPyNYiBnKbQDjm6raJJX1YC5lCifSqjD+x454uKpumAa
wGAUIBtqnQxcqHp3M6YlkiprCrpsSXdz+n5b5NWtY6E/D/T4VBtkKugxvf+sZWYW1xwItDeKB7Aq
UBgURo6U1WzGc0QLYC6qJk6Mz+ozFQWitbH8EcqcdWsPndU1R2NlKhXBom7BN0fJC2Fm3+yUaJxM
dvjeDPPkpPkdsztt2dwqo+usdKUrtppFFaZSIXAUjj0AAyn2FfzotG/TmzQfrrKv6QzoiHNYe040
nDvZeVxmEuDjJatth4QDLxbIdTpbQTlGhb3IlFsju9EqLrx6jhasyS60+a+jWqPb7RAphjdJmdAC
1w3a9dL2j1Xok/ftyX3Vjq+urr43eg5lumeRxDrmncuNVrsATlVS4I3q3es03Gf+OWjRRvhRO2ws
z0TcX3X5Oq4AeBQu2cGO9BEScvyFsRefUjVO9ynzA7upnI3onv3B5edD7tY2IwKdbsCJhB52n6Ut
akv30w3GzyES4s4ELbpwwv4OmXBFxY1BYapaCTnZVgKuAeqYwssplQereO0n2IY5ei++SZxghSai
6O+0wSaIStffIEeaxwS9UxrhR+szuIWqVq9ESv/OLYwbR8/fOSISjY6Lm+dnAQwPjYUWnVOHGQWN
JW8BL+axa5HZDM1Yn5CQ4Gt0Vl1tKxBPipHg5/IpdOqrLAgpswuacgmkRDpBzNAlGfGTRZfK/NOQ
SUoAY6GtmgC4SlsO8mThxh1r6xFSJTJNFzaCVDNSWQL9aKjhlrEu3RqKA1U86V5i9TXzWzig1AN2
Q5E2m2JQtN04QmKkAOPuoL9B2I/zbqNH1rNRJA+wQwjFdar+uesAFYy0ON1gOyb6a4e5Y4lf+1Fr
0Z2EKNB2pWWRKB7o3qtWkv/VJwl+akIZ9R4BCyo5lN+7NMCm29G0JE18UKjBjgRNUYNPwAaVJyR5
+1xjhufkwyJxDSQLBl3CDkpiqOlXhWsk60Mi3FyX8ShPD54rD4NfaPR0+3KT99QSBP8pbwa5zPvs
IzVFs8nkry5PqJ3nQNaySMkokTL1L5JJ0FCvgYca4DSCfmBaSC9p12SgWE3oTyqGSd5GrtC9aa61
rr4OvLmN21r0cK3uV4Ke6KAk6nAna+uurbhuFT0g4tJkEJPN1AzpyptYQ2aFms3XG9j5GaWq8uAC
2NuU0V7Set2J1N5TUoff3ulbj94bYfPktphESuZhmxy0rnkGG0Tyh/5UVdh36956aMfsEVX2vQyx
y+TVDooFbA4Yi16rRrd5q0S3IdPCg6k6917eqkdbUJfzZXuD5IRLsFQu9L5kfk7KOju1NYOsCt7e
8hWqZDpLafQI6UuKzjRHQS2iyr7tk+KWqXaBd8bY24qn3SCJm5JVGauS4CkyDf2UUDUpTVe95Rxm
AgxRdWSgITgkZ3YBzceQ/bSgR8FjljWXc0g9nUqt3Mxv7LS7dCOrbgbWIUdBFBd3LZRnonWKl+Zn
kKjtLh3lq+mYwRZLDbTaJr4fpmy5DpmRYJ2+Viaef0MZ0s4oUWiSNva4jjq0AsXgsPqZUJVJqOK9
HfS7UgvAcwfeCsUfXYqk3doKPw98QNd5iETfnB1aDEnZoJN3iURCmHmwI7LkG3JngtCBiGnR9g+L
VZzTHgEg84ghc8mgxjUjIugJ1VGmDqdRoSOKOpFuqtWvaELG2xq079Y3p0WHE5XnAW1y5d3VEICQ
ovrjVu2L8+ggCtRwD5gkpNKm85nDc2D6NXYNTVtZfrrJekS5o8YVOtOq7qZz3lsI6YRvDQ8y40BB
wQv2g0WliPSPeGAaG420J9E+PpnhZxMaH91YnnILGm0fk5dkeylZSTlFPTsoWcSGGKs6zboDYr8f
EEcnIxVap3iivpYcaqOGs6URqGWal4BVKb2WxLjgLAYb6/6KLPhVIjWVfaFYxgoK/VuTRNm6MK+a
xnW06txHe7Sv+GIGGuuqfsqBO+EMIfFJa6l9lhmqz5Clwxh5u9ayNRDJ9TYnKb1zme5WwLPWqPLf
Wk0CkcqTVW699XBQMTS8ORpRKjbibESrydLKVDIYGoOw4ADVm9VoxtJABLfKlPCmTfyloxMjVrYX
W3Xv+AY30nVvTV8vtm0EyKFB9tbBV3Y9IFUcv9EqHupb4Ih0rkx7YFKNvt2JiCsuO/IhjJthyKyt
ZTcfSvRc5AzOlk2spzRuxgjQMWqsFZoPei7GHbXfF61YVq7F4hJwqt0HysrBtbNrzdvUrv2Xfiy7
tWzBzRLIQKOaVT35OSpZQma/qYP8JuzHX0pGhrc6dL/4QOgJjUbZ+uU1U9OrczeOXvdIwwuQmQ2U
vTZvTFqIQ2SSgSZY0JquewWeY1PszNZTaw8hb0HRJyomAfhZFuWFbi0k4tq/agEcoQJFt4YIdWmY
1qGG2MQUFn5E4MQkI1TP4N/W9DnA2Df8QCNzEjqtGEpbCth+Sn/eJ0Ejc8ctUkEKGUgNoad6LPx7
uQgTrq5ZDCBZEnNADWgRWhJiWFF2O6TPTLr14tJm/gstP7kOgtcscjChp9Ylds27QtNPimpcmyJi
kinis+khY0CoR2J44j04/U/suMEyH3R0GW4MuYcVIJD7emU4JInlGudbynCEl76pjfwl8gfzOGmb
mLvGTIuqrl1nLRHCylBuGo6IbamqzcooGgS5Vqdte2DQzMiku7LAwmJEQa7nt9mGoom9YrUXnVx/
eIGTCECyi49F0hx6j6ybuJYHL9B2ocayS/Q9EpQ4O2qyrjZNUHYLTRM3TeLQN6D/hOXDyZZ+Wr2i
Cl1YPurbMqa54kq0wuiSIjJ+Shu6Wtc7CzVP36Z7g64/i9K6FApOEDAglPYgLT2FvHMQuoscaiNo
blgpiHP87q6vqyeV1ubo456rW2TGuf6g7iqyL8lROGuQpVdVRFQscOxlWMmrEyT9gxsTBugTLYL4
KdwUsP48GwG452EEzr2W+kDrUZmtNYxgIW/QGvLz2NAImKbAOjpDennBiqX5cGmlT1PMeytYXC+N
gfQUSWpHY9qbum/ve41JkucIqAoq+eiaKuNtXJnlUotCZ50LJE1V5AFZTchibCpVrLUuAITSVONt
5DVnq6Mo6gaEe+n6vYnsA0oiw1rmpmfXr3z6Rbq2nyIiEm3yLBXLtEUg1UXZBQqMw5ACbtyLx5Pu
gknhN1madrexPSrYRtq9dQNtZ1NQjKnsPtu3dran9o2txl4bhoNmUyEQy9DSXRVHnGflTrEjaxU4
RFh7P9yof27cGINVKEg5tGtnKSFx+Q3e7O7opTbEZIfsUcsHw8xZC8gapXDbq+k6DN1LnZpvasXP
YAYKcmIWDUNBMbuEQI15bjGordyX6ygqmxupnfxSTfaBXb71WqTCiOsJvhBRSZSEd2lCKru2G38I
yPobofa//JzzmqUamV3ONvZYIxt529xJZZcjksKJNriAHeMdZFs4d2UDzT6FlInDjEyDbm1JUFty
wP3YWldVmNuAGdfKh53Ho/N2pcJ4Xo5mfUHMGOzxhTH5tgmbKy+pQV2MM/9eN6bSDdBko66PDVmA
VUxToe19zhM9F1ggcAKGGe/M0ie9bDLehy75ibJ4bDCGr1TiTxh5sYUOxL9Xw6OTmI+hTrlwCLHb
DvGqtSgaQUgpgCS/OZnu79r3epD4YVK4fQL5ThdoV/T05DoN1EWcQL77dqytgqCA9ZkVn4iJemVq
3kLrW8XwRxcFqxErSx5BZvZxeNbtdWFr9Oq8St01zriPAzl5fxfMtNLRfAMPNKwVBgngPDiofMKV
KH8R8pP6LC85n1wjxqNMulCehr9SXOJl51lHwp1WIAKQOTBcVdRBiR+L9hnTRWwB56oc2ld8P0TE
RSoyyz1zMYdtbGm9mZ0LNToJavJUmO9TJ7szGr06EaQC8JwPIDxMuo5nsPh0+opFMi7grOFwYtpV
Lowhz95KJSgWGcnVJlevvRI4pFR9hnYojurPlPXpSm0IzzNzhJsy0YFWIkHgIoCWK9LHjeeb5Qm2
NlMZ7TPoXQIjguZBU13KB9J6aUSzDRKp3WpKo91SncNC6VEYNmgL09qDOEpLbkt9vVz3kJeWfWsC
1Gw3ND9U1WPJ7SOtFp35I9GC7hLrd7jQCaXWnxkn+Nwh5qnAINPcHMFPOra+9izUVFGQdWuBDzBW
idnO+F3ziFqsVjWslhwuZOjO8OWFxlPdvrq0DI8jiKHt0BMEa2mE7czxhu4J/xSTU2sq1tJoqvLb
oB3lGmtpuyhY3y2iMni2ciw8dYIsPLnU1Ik3KTTylGFm7dPOW3py8vGEZ36C4h5l1O3gDsXSif0J
onodpH1ui/QHliIyUx1yXU0dxQrkhrUksEzBZ7czBxSxdR4PNPCNlZsjuEpci7DZ8mcVxnSnIQao
6sGsTDKfNZ9K6qjctT0wHS93aHb70arPjI1ZJyTNy8lMnk0rA4C325R8Uw7vfl25BRJyACkFXR6m
QsCi3BHqNnJNVcT4MrWCA1vlujeYu8FKyJzHxoIk0aS43HBNbREcLmsre28Z8A+jDcNXcTCshJR3
hZ4+R1wXqW27F9QoRMuq/rCjalCVyS72C9ATE3EwktQzpGMzsQ/3Wob2xakv8Ctc0tRwUA8FmYuO
m2xQXr0nfltsI90gbjhpuS7zdWP7dRc6C/XlaAEZyH3pIyAOrRuHCZQ9EmMeoadaDXZOgcXnFBwc
cU7DHFeZQ1R0K7kSmMoZd9yHG4bthpV0r/4o/ZHu3Nijpb2azdAeS6us99jjdmUGYNBMRjDgBr+x
EQMPcmzwTghj4AO3YZut8HliowVG1crQvPHrFhEjdTSGVBZwJPJho2cKgXtlTU7BmhYQq7GamctI
32zowysoXNZdlfuoV2/YHP+mB47jIV+MU/5WFdAB9QWTlSEn8jK3CrQTk+YvDYJ9IEiEUkPtg5ir
aO0Zk1R54pEM1KmKQXZ7BabzPin9G/RtWKKJ7YMvqZYPsaPHm1jRyH5UOV7mhlqLgNDr3eigFv0q
AjfFCFITah4X/t7E/FgIcgtRRmUTBC7AQfUkgntL00Y68u7VAHm1mSWeaUFaj1vpO3CwBctDnZr8
JLZkJLiIEQmZY0cHaejtlnp3f+AMO1N6prhS5w/YafDaD7W289UK+UR3sSSxVQSpdMmiqjv1UJpY
xn3XwyfM23GlRU2S3VUU3ncl2FF6OGKVWAP+m1n9PU6qwaDF7ycAaSo5mZiKXuYLtXUB6M8YUoOa
HmKE0QUJZzZ3jZsPZOoxsSEJqCjAXKjOdGom/KoSBsFSag4lcQcBmpcS92YrxUUgCNhkavAzt8lX
6Tg5pGICEfaDmgl0Vawd51dbtcUGBvJCanLXhQGFyWoK0eBArJLkClTJADg1MSMzWo0HxUrfMjUh
FcT2cbG3wlmNdhviJxt+TEoM2jTWw6iC0U4S1JxLrfTE1jKzXeNDGqtG5VWjAkF7Jb2rNZcg8Ca1
1py2Z3ToUPR9HVSyox7oF/Gn6DLShmgQ+xiuhMccxtGxPLkiYuJl4vjTr5GaE3cOh8qmcfj1p4j8
AydcvyU3dDh0UfAiUySvmnojcU91A3XtxusPIc7O3kzp1aE58bhpjeDxUtr+42i9GbbXoupAMhw7
YmtgTubCZe4jTf/08A0yzEJvjRyXUJCYFEc0y8SX5oVYF0icmGZipIfHVq+RD2J5N5Ftg0h9MnQN
Gi8XOcdqCaKj7g7czrUPmDhWemopC9vQtCU1qUlL6w/yPdb1ScII/t8fINNibOuXep2/scR9tnut
Xw6JdWYADBZCbYZDFtPlt7NQbIq6uCKd7tZBYl0dlgMmKxJAotvEs124EFQ1hyE+UnkukDtx9gFt
1O6rPnsafYFFLVNeZNUTiBCAHW9xTk8KZ9izyJynrYEi6laEzh0LByZPw5sZTeaAeoy2GdBZxXG8
w6hu0sa7Qa2dIsqsMS0yF/a8EdC4ixWORrM4EJHnOvxuyE436oSUbRiiaW+BknAoZeamWW6A8d3P
Z5U2xad2ul+tc9U/KsK9NXjt9XxYzqrn+c9IDoOM3YvXY4OolTurwGdCRVzFLQKhVbeHp1hz2g2T
jufOEt6CocfbDCaGMAXCKokS6rarEu3QuOjuBvXEZRth8vRuywz1SjEdKaqrEiE0eNjPQmrjveym
0WH44WtGdSAskpcwsbzkuAmAHjHEdG4B3ZblSpG5L6mhnF0ZBjuDa5JskyvBY3BM5mhWXMp8vtb7
cNKOca4krnFA4IxqNNm0mNlFqCu7upiO7lAcvjC5k9y+9j2xg8e4VCXNn07EFMw8d1uMAuWlkewd
5lMU5kiXdxtivt165eyCiT5XNv0vCuSM+ybGOcmAPp+AnsElQdE7OpkKxerAE0uvnS5yenTfaAT+
KYu4im4ajXRKMDoIwwLv2kY0VJ02Jta02EBRRnWcV5xuIkN7RaaltvzNDnX7FS3wl7RJbrMgrSe/
EPamP7iLHBVYPtYbg6qchu8Fj9Pv7iLP6RoW5n2JQj38GE3hkgMD5i+VNJMG3xSLsOX41W1T4CfO
dUoodM0G+eZQxtv++/fCk/7pzQhDs01dAEQWpm5Ob/Y3q1Pst4MkhSbbqSryacsUJRyMBMlRpJ71
vLhnRYIHtxwXCuorSkGwebTaIO6O0Et0y5n3lGX3xBakGGWj9DQpoSk1XwnWjG4klbKU/KVQDD7V
JzK7sNnCvtJ95SKYToZWRFk8CIwDWVdQu8uoOrnCQkRZ0+kkw5JIZjscIDIzceqiZAviIrrWtY53
d7whEiz4pHP/rraqvdP03EeXi9SIIafhhKcfqyapS6hzIx5xdmIJAK9FOtAdCBmu7l1rAsinawDC
A2WJyfzHixk2PQF5pAuJ1AQK+wPWnmkU+2yqonSFcqP3NAsTvw8QP6nB8+gwtZQx8XGOgUPF9zA/
2u2+EfXeVXN5AW34opddcvJ8JTsGBgubwU2vSl7aB8oQ2ArKVrtJ7Snkuwy4TJoEYLXGNGKOtnEh
cinEgeuenFDxniiixB49c1bdxsY2w5vOsqjCVHQlkNwa2zh2EbRlob1XTQgWHJPOVudSuqbwU28R
P2ibTFFfYnNMrmTzXkURj2cA3N2qzoW+LoK85ZgOqy3yrKkWXb5Hbuode9S+eCSIGdD0WDlROfzF
UKEd4BDQvw8pInZaYh+Fa5Ai0PUnK+UimA11f0YpSFqPMC9qV2TvvR8B/b9jlEjfEBoEC5NQS7qW
5puD6HFl6/lT4PbRSaFLiapNcNy70ckXIwM9pcUs0fUHXcHnFI/hD2wnOwsE7hpVW41CUIzPpOWU
yyCPP41c17dqwsGEH2VAP01MgmPV5C1oHbVPSmHdEKtnIctkL9zktpn2Qtl2FDumzZQD6mzoYCTt
HIy6axdxwfFijVQE6farfYMhz7P0fjU/c34OlwIqRkPqfz1QtRRrJdth2LmSqgTyM8jck4e5wctG
8ITOlNQMGro6JoGQptNfq74sd0JD5taTOuPZTyJEP5DSiMaZLpaZZ0HqGuL7bMiKc+ZIIL9RCCwq
p5Y6MpNCBRKlC87J9L7qjmiHkls1sbxdDuiAljwoEKcD/iIRj/m13EutKDe6Un4Uig+1x6oYAabU
R9xeKQiQUlyZb6Kqdi9xwaHfNC66X18XGy9zsUPxxV7qzoVX3kX2WS1JIyUSwsK82I1X9OfZIrGd
cO8KktcbF9dem+pLLQ/zS2R+Fl7bPdooaUyt9tZVRJUOZSZU91DdxC7Gl8iuNYZDFL6WDKkFDta7
7WXlztZbcXK95r4iYOLctwRGSa3fEBnabeq8xLbYjJTysjJe8Z2RNi1GWrkUchQ0FViJJus7WUEx
82JM9jchCY4Hg7SnOMqaY2iUc42pZo2YVIQ4++B0+q4jagpRKc3pcuJVBVtLju+UeMslYr94Szr0
DtBzsDI9yjL//uL852gagQHUlELYNpd6FVvsnwaKqNR0V1akDKIogD6An1BAAjioehKezE53WaBE
HyXHMY4ZQnZ1O8jQv/dAVkw1OOmtctEKFkppiomEXssn1cT/5S3qkxP2t/Scr7foSIGLV9gGcT1/
HD7sUlLkQwO167XQWFdeSTidTQMPrZd+VOOKIz5Jwg+XS7mI4EDVsc7s1DSU2zbsVpp6F6eU3n3K
h8t2tOttW/bWWSJWCzKiqtElaRS66VdRM8wXFRN6Sp0Aav6XL5qkoT99Cls1bMeRtlAdg9iwP36K
XEFKrw49meFaWpwFwBoMeAvJ4mNlYhU/V8RtZe3J4xpIDQtISU9UhqTyB8697tC354+iJHLN6d9o
J6GaA1uDXnfiBfz7dyqMf/FOha7aDjFLhvNP3zc2RMXN3BIlfAijQod9v6pyVe50u1ulXoFDpup+
9l55V9R2+VLLnxAc65MlK0LlU4wdtpscJfShVe8SP50lzjNxv8ckJWXVRsS9LiOGerMsHCbYur7o
XTATMs3NQyvwkJk0QBegqUkw7Eod8nBCPsXQPruy/2jHizLY/V2ee2igY7HzAkfilkXqr9aUdyIL
YQSVfTIAx12p0smbv5r/+2Uzv/066KrZdv4zy4cSt1/9p93/2n5kN2/JR/Uf07P+8aj/+uMuT/rb
i07e9T/srNM6qIe75qMcrh9VE9e/u9z/X+/8y8f8Kg9D/vGf/+ftVwLNM6jqMvhZ/x6TZQipc5j9
zz76x/rN/xdP+EeuFhFZSKuJcoHUgRqFE/MfuVrir6pUdcckfMux58itv+dq6X9VNV1KW5LHrjka
4Vl/+buH3poit1SDBYtl0mLUzf8vDz0T2j8eqZjmHcNQDaFKQ+iONP50TmVFFvjZYA9nDEq42fEN
saow7fzw26a0mpTl+Mz1njf//ADE5wYZoAhfq4j2JqAHZOYmFCMnQ26E+jSRnfPUZma3IVb+5A3I
v1OoTZglul3Z2KeyVLqDcIW9VjQugDDxbtNhZHI5DEiv+yjcZKUil4oAbyF7z8JFrQ/EerAEHCcH
vx/+8JXxhUgeC+FiF+zouQBd7/qtnjQFzWyHuaigrBIXkpighu5CFXTmuJw/iZ04aXaZNxUts8f7
eVMkY9webTJfVq0LncynkvK3JwQT7PzrW/ntZeZn/fYtzY+ab1SlvQ2qUds2od+q5COzatOiQrYv
86bbdDGtLh9hKnfMN81/vldg/+o20dWUtuZ7YuH+fVOQwkwNdwr0mO9SpwXc9+582/e/Secnzvv/
tPnv//v8Qt+vS1aBuR+CEvR8R/UJswHLxmmLK9Dftr7vqCisfN37/TgQVrCb/vSU77vnp8y7fhz7
S+KpCIb54+vP9xJkO1LLmO757RW/bp0fYMJijxfzZmAtWiTOX2/2T+/p+//Nr/WnfzXv+tNBQfp0
S+fx758HHCff/rzvuzZWq7ylgDlM+Px0/stVNT10gtjYqVyfkjqLc1kmBUuGMtvON309MJ3u+H7I
12vMj/560HT39+5vd0dfJGHB8vtrc37Un15u3v2f757/xW/vEviPh/+FBgTTMhpP4YTyj6b3Pz+y
mBNunA49alkjWPzazybU//yg+eHzLoEu4QGb8fTU+YbvVxplzep63o+nl5+3vp+ZJh0ste/n2JD0
mbTo4aJkmWrklJFrbTLIm9+bDQibQ6IBm5jv73FPrXLTobOo0LY2tchAhGGJVaco7SoSd4lJ2LKW
JtXBReNHEBRUVYAfG6tWht3Iui+foddzWMrXpjbh5k2+TcDfE6H+a3O+1a+towg9fzvvzX/mJ86P
+9797SXnG+e75wd+P2++zdVRliOr8DeFR/Fx0Sb0JYZJz+SWlNYz46CmMZ0504LoE9evcxbD/Meg
9AY4YL60y+nSriVlDksKmKig233oppo03TaJmkmd2vU3oygeMjMeVvrMZZ6p5dI8lQkBXzPC254+
97z1/We+LZVGvsp0ag5zGMVYGvQJkiLkwl4az4JwbcYJisFwr4wtoAD8/h5/YhY6pLNpD7TtKXvb
czGwdR8cPH1V4DaYbmo4DwGxj2QhBazC2U1KgC81n0JvG8R7fTQeQp08o0Vga5CWUMUu50iVHDX1
wWKyRK5fg0SlQBTTPJlGSyW20TZJ5RXHIG3yI1YySkwOOSmJaribXhvvXWC4Mm/UHVbV6uBMXA1z
qtzOW5Vdip2lN0tmaiixgtJfm5K59DAx2Ge+fpVPVbpv1P68FcBOMNABbWZs9/xnzmr43p23SrSQ
GyMRN98RJJFfsuxPtb1jUf1Z+FNFTfHIX6sBP5Qyh/zQcQogM9CW0kPNq6hkLpfNre603deBOMcN
fR9+89Z8W0G61sJqKe4RanNklRlv7eksyAfKjmbpgNn63p+3oDehbyS5Y9gRkw01oaW1gZiMX9jI
ueBBdEQJOO37NnfhiuBX6bCzp2gEBO05smwHNWXpaXeKRkqf6A9fmzX4t6bS9yhzNm4Hn9krbaib
zKARb2Dt8FPnEE0V7vlP0exFB21DsoA+ABq1D9VEVAmA0y6ymXLfQxvGQ7iBSuj3a4MTuQeowoxm
pw13EBKGe5V8M39f3fevtr9tyMCmopQux6d4p3xmPsKjVZEsVbyszTKCFbeI6Jpuc+8FwRxxdKW6
G5qX9U8jvylAb1c7TEVojVqK3GurDcADrE3PXxISRl5HMN546q02kHX4q3HfwJTy0iFxvM4SF1Pc
r+onTFylslb9t8Q4NVg44oPdHxt7F3sboiJDqp7Ziz/sk/FD19chyL/cP+AtMr09BFaV4HtKY7hP
bPp94lGKHd0Fwzi23rP1QYT4YD6acIebdUm/Lzxn8smncxCjBVrbIGuGo0C77p9LpK/qjqDAqkZl
hCFiS3t5bEgzgmDK16kri4oLjuBtBWc0Y42zR+dijEvls88rFA8pKuGXsl9p45pXdKEaIPcmzFTF
QXoa7GsabxGSJqi3Gu82r3/Jdkur5UipDs+F3W7N4BAOSxSKabz3FXNp2zvRHEid9KIrgtdGLF31
xmsP0t5BVMWOZrx1oDTTbKs2hzza69EpqfYtzgsiMZ0lHCacX7HxEBhPI9LB2wHV1ZQotFWzRf2p
U95+KZ9s5dCrO7QCMISZr120c1KRNYxCfk3pEYxnhtaE1udTeCRAoLt4aAMe6zPxmDbOv2XkbjJj
EU1UlT3piLm/T0IWah+1tRzjo5ed7YiK6S5zN3I82fp7ODKPPIwsmKvxpDr411aZ3Nrl1h8PpXUb
UfAIDu3IeWGwWgM5E31SyxXV2eM4OubO9H2HI67wLd0KYMt4hiFNEaFKY4/DtKdbBWXXQLCH+3UL
zdhEEEIZ9RdVFh8zmL7CA6p9gvdIoz3xEYY6fWF8TzQ8FwCyODp1a1fYe3iBCdbqgp4Csqll/Uot
xuyXgCOzdINQGZWuie8nxOi9BmreiaVlH9UaltZKPeVXEwmQeHBAJ6q7KVl6n9Q7t1z11cbKjkSN
EndVsgBGUodiLJfU/xekH9LuX/ev/SPV7HCnOevYvKv1PbDcRdsC+UIls+m3fEwPNoIZ7xrUMOMR
64L2Eb5K0H4toYbVlqStTr9S3bXkRqU2uRLKDzU9B9YleDH7hTFuZXvQJrHZMvnhGIeKU4GkNe2W
UOCFGlzHPlmM6GE4a8twrwb5kt6MRkbcpBiDZbmi+qRP5ibSZxZUENnWCHShoDc1iU5h+V4nwONp
GGgPjX0BmVn+N3fn1Zy6um7pX6RdyuEWkTMGjO0blaNyzvr1/Uizz/Y6s/fpqr7tWrNYgAFjkL7w
vmM8I1jH1Bd7W/+CjmfdzcrWFsoReKrjzdBeYKN1iq3nIB1btq9hC5JrFcC1SZZZvGJblL4ItCsZ
OOGt63MRNRutYoEkSjQYcz7zIwezcbCOyi5e4V8vF0K1JJsEnywkoBlCGZeocYMqzxxVFnm4TXVn
44TkJNvVL5rykuM0ihbVun6SvxxlERZr3hr0voy2VWQei2zFe3LKlRnvZWWm00223Xv2gIWNAYvY
92gn1gtHXKbydSztE9zBUCy1e4R7I9nmo/aPgzWv641AaOnY1kX/KaxK/4j2ciwnBrZ/Tx7xgeyz
k3oTFtXw5PnLwZjJ+ZuinICF1ylN5YQ1HFqAOaoJJToQr47puKDfChshuxPiiGTTEHZWdAHCjZ0v
vvgUx7FOwprELxWtq7P1wNRpfabPxo5SSLcmVfWagN5XN+5lIHFsRqGye1gIz/oVtHRSi4lVjjmX
hXnwIiqkoODlpomJwx2ga2Y7+JyQRVPKZBXM2bfPhJsm2PVwU4dt31/AVofluyXuKbUA8p4Cm/mS
bR6uBUu3IFR4pqbXW+3derqtxL7ih/SDbR0hV1sl9dUNftr+tVHZPlCz9b1HXOL0qA6ye2o8GnDc
gCfX2NBiI/OJmmqUr/E/orhpGFn8LUGvfv7eZntJ2JXhik8oZCrEOYSaDFMfChf8s0iqqxnO3ghd
05f5zrs8eS8+0qlyFu7Y0KB+gxkR6jMshDaJAE/0TiUZ38cCz2VUzxL22ahQF2T7Vh+SMUsR/65A
sdxocRIov5VtYQaWyOZU/9QCO3sgydXP4aLYqECSlsMSROSuP+vIX96cdRXYqWYbC440A+m8LX5l
DAfP7i3wbfFqHNtgwTvHlISF6NFZc8dZ49Vy7+rZ/MrW7sE9fBePWphpR4ys2F8KB6yZTXzGnRvU
/2zEkU/lvLOdNQrzGWp0W5p5S+3pc/adLerPcqnPN544k8/KMVnL555BgQXAXcVJROPsETxGSBWi
14f2BO4c9U6Myh+Xyg2MPf/3ogMPbdNlSdcfwftKAb59doxFI98j3ETBqioRPaO6meHPhAXqUbFD
oDevyF5tFxto0FDtvcpO38pVdvKRjSIjI6fjie0SKj0HiU6x7Bf+Vp03NvBcmYqsCmb0ONAPwr03
/7BmMLbWgbyocf0/NpTZ2zfHtZV9v3DJz5iVR+FTfB5xav6sfHc5DQgcvGjr+CLe3W14wBvj4VPQ
bQd5Ol2je7qieEyj72K+CuwMGXEfqHFygjg+SCl2EXTO6Mx76QbwIA4BnJ0uhBo+W3Cql5KWAlYi
PvaHyBlGmYjd01264SVorjhKjsk8WTZnbQ+JrDmHO91W5hzsy9qyVT40W9sr+/LYnIuNs3oDFT7s
h31+pNcGR2qNynRveYsDp3cMHh663h7ieXEbRanNbDmwQOiTK48gxm/GTmcPTPa12mhAGt/7BZqJ
7Vv53u3jYzfHqG2uWH3soTvsPXk2LMlWsUGsLEhzm9FHmgUHx45nPGQO23FpLWU7OFcbCCPZLTxm
N+GFYOt5/R7cMP3f4Gj85M/tglyTGSpnAPav7gM1ozYHm4gWmbYMqFuOnmqGzWLJrPFgJOPQ4RNW
Oa9oeGONnnXo5txZex6eir3p2dkmPAprbQ708kZbce7Yyco6o3NdGq8Cz8UofAB6NLxiAbdp2NmM
UGjs3Zn+KihrwIBMLq/w6O2Vu2JRskG3MSufg1u1b3/CI5kF+/wdyiMhcsaL+PMSH/2nfuH8AJf+
itdA4uaMMYjSd3hTBHuAUHFNrvWBNtKyfhPv/kVPbZ2xZVZyUvmzm/idzHmgiLrkLmErn92sj/qt
kvlmw11+idfmu3ovXvsjAyEDpPqOS/FTtdsjQpjuGu7CnXzX7eacX9R7uIDcOxNX8oFLG1Ilv+AD
uz+jz7K0kzm1Qm1vrHWbPtLLeNCthQc8ZIa3msSNapa/YdmsD/4MoyXvJL5I6+TElLjNvzlW0zsB
BpthFyzL+7BzGWOqR4qf9cDsFH5Px331CE6eN+Nfx1k073ZYEglcr8aYdNJsaY7YGY1JKKTsSb+r
YV49+Bknk1/PdQkDFGMxIt4ZT4v5mEhFZs74GD6Cq+CgaLEdlPbNEgGwijoLRLvJaSJ8iGBEGUa1
ZbcBNMHZckasv+42HV9If+y+ilcMUzDulxzvya1lSf4JppcIz2fhNCylpbuGt1MH0ppsEfG5VV7C
lbhxN/6mWzAXI9jCLrMVDsqhSv2F8RR/Iz4GpOBZXyEZPyg8ZabM7hw+sOLq8OQv/ZO4Mk7Dvu4v
4aHYsaTQupBzRXwlo3rRrJ3zt39p+ag7OyZGcpiTl+BugxMu9Uc3DYDTKIGPgUElV2flPf1GOsOg
Is60D3DI/KsSChjEDS2MDywgDATP1YbuyEZiq/ZenfKt9RFHC0Gw2ycLhNE714pX70XbNydkTbzr
YQ8xrHyCtFDT44IofzUe4r04IVsOsX5cxvXBm/SRv/EWYe3hxcm/G6xSDybE5mPga8RmkYyDMQMb
S4T2QIt7jn4Uq+es3/aLj2bNCi+adU8gAefuzGWs8GyYYSfGUqbJtyE+tP2qvEcnhrzo1B74XMO1
aOcLYVe7M+kkb6FEzlgC2dKbuMHore+thbnhxMcdi3h1kc+Tdcdwo6+sk7gSj+m6qubazX2g6pr3
1KtmHsPYs7v+8ObZQlt1HnNad9H3iGyY8IIT77vLFxKDpGh3S3Zjj5wZ58P4Gl4Rsmtf0qt2Mpm7
g6V1TB7ZTt9UOwiS1pMcAIFZ1AAOM+ZBloPUYTho791aYXguNlht58JOupqrfMUKlVdenWnKPbGm
aL/N8a93t80uXQ3r+rthnFjHa8KybBwmy+DqX8KLtkuW7dOyoP38kDkEgALAILw3nJkXzlnnmdoi
X6D6rfjzxF9gPn3v37NzcQuf4mO1TxgFjU8AMzfjKp2wJQ0bZ6uv4qN5ERfBPHj9CObCU7drOJ2V
9fgfGmuvnYFB1J8hSJwFbRFkszZagyTHMyy8iITs+bOQJRQxuLMX0zsw04jPpbMnJ4F18Vbfhgt/
ZVHe3bBfuARLiYCt8aiV75Y0g86CqbHddDd3q26sAW058rDFYHyL2IRN9xLqPd/iAEThVt2gH7pb
ch6I7Epu6ZP14E18uCsW+KNmt56qrQ0LK10GhjwjjuEf+aEpso4/6cBTKU4AN6GYMrFWYwvAHBsK
0zVpLFFN16aL3pTwobbBhV0Itdgp+2+6mCpRvzena27fYjtpFWwUY013ej+mGG1rzxrTsaRr2A7d
xnMB0jtttlFwXktVaWzwiSIs8nel8NZQzJGGZklLZZE3sr+GsuOiGOIz4u0TlEkMB0o05PEnmZr8
qhjVhtMFWxddFPSNm6NjLcZS3nStLJViPSj4VUa1axmMVX0pGuvwRYm8eLoaVqLPLNCOKgWSRRNP
n8k++Q6BeXfNAr4bQrRlmyRP6ZCjN01GIvQQ0E/qlfxcqNQGfZ2KgzTe1Y24Xg+Uzbzqww8JbUY8
yLDkPVbUWefSoILMyaIcA2UYHfpMZxk0vmOqWnQExEA0bC30LZhWiBMgBhxlRWHAzYUTNdp14RYR
AyfvSXEB6Gjpo2sMg1jEHi/4KLutUNFQ2x6v1mBJ7NRXM0bTsVs31Xinuu50zZg6dG2e72LHjVfB
yFqeLvqxfyePeuvf+zKBOKPCc5du0jeUVEbKb4VvYduMF9PN6QLblmk3LTuwqQ46XWQCvqHFdBV7
4qWq42Y51WX/1GrlQY7Yr/lcjmz8NZIfJMiGQmb6WCnv/31NqxF6TPdNF3/dnB43PS0UMtoo9MDf
JJI7EFR9h2L5LXYmHkSDASBEJC8gYULXj1etkuWthde5yvi7OoqUJFOLxTbHKLgK0uEYO5u2dlEF
1wojkUpVPBu7OB254H+uhaa1GxJ8BsHQnVNRT6SFk1NljPPaaHaSUmPWLqQRTodEHAneNqeqzreh
PxuyWW/+3Jp+YIlghn2Xmv0/7pye9+f2dLXpFlZiZDtloOaqMeDL2KC3lVtQP8YE4dEbm65Pd08X
Cb3KLYL2lC+Vh043f3+alw4V1wY7xL8fMf3wz6sodVHA5/33j/Q2uZi1URHkQ/xyI/qAPHtRO/gW
XdAZLEJ8DlQ2nQ4HZCVxDjrpqCpXG/DoUveaRloBk1rd/P5sugasfByDxiDw6QmKnpciamVeYLrI
ZXxFNqYNYtqzBijh+KrTk6hekwooTW3E8eGdEfHIPy/1e++f29MTpqdOL4pckWl4uvr7en8eOd35
+/Tf5/x5+b8f3mlusiyK5vrXU6Zf2BoFKv+Cmvbvy/w+7u939o/b//Gd/f7qXAujlWwFdJ7Hz216
yX+8+3/8dX+uTs90fj/jf/ymP1enB/z5Ay3ISLYeUbX9fc//42cy/Waj9P/ry/vHb/79O//6Y6aX
/T/ewe+vGN6GSr3Tpnstx5kkGQf/YQwWnS7+uu+vm//pIfQAqGv99TLS1LT6ffh07fcx08umU9z7
72N+f/yf7vv710wv8dfL/nmMoQxPFf22ZT3+febUi3WDPl3lZbCtxom8Hufb6ad/3TSmDifjMxG/
44U5dVWnh/+5Ot2bUmtCPlyv/tNLTI+YLn5fZrr5j3fzPz7vrzf2P77M9Ljf3zS93u993dgF+/9b
MqTASfq/SYZu3917+d80Q3+e8b81Q5byr38qhsi2+NUMifq/sAnJBt5T2TIJ5fjN3dD/pSLws0xJ
NCxJRNHwb82QrP0LOg8hHqrITGNa4v9T7oamasiP/qnDk6ggoSS0DPxDf2RD/12HR7dRaPI0FTdq
UDRrvWyu+YhirlyYJqmhsz9TMK2RExUTVUedGl5hbZGjoy2anofIpCsrzpCysjGXmlk8KVr8XmAT
IOfBWEP5okXU3JDrkMVkeZdMI+WzkvYFkQ4Y1zTbaTzWlQMFAIHqQihiDdWU4j3B+i6ws2OSnoNO
O+lUHhVfYvnGthq/1rowo6VRl48hCbWZ6iX7MDNpcuQY9ZXyqJGwYGODd2hkdURO5Mo5gjS+SMph
1ZrQfrtqJ9eVO3cRmBTCZ4APZamTrzFrC4o21IdkgyIoKGJo8BKLS2NT+JQNDUgUC5M9Js6G51j0
KSlTPCf5diUI/q2EMWRjFaFVFoz68BbiJ5kPK9Ht7ayOl6ZTvuHOXdaFuq/h1s462dvoBp+HrbSE
JUjFNm2MfutHebxLW4E3IFNrw+QhH4hAEncG8Jrpltrl8mG6JkF+YFcpHlDfSseh53NOUhyyKARA
icpquUd91rFqp7fQd0RmwqoTTgSxumdHGdwzqslVkraU3XolWBRRBUNEy8Uz8MZhYcZ1+udmnTr5
GchaKBIdpMg93TPNV29GU8rblEbzTIshMDXEA7tOIpxEC6Re7fqNbQimc5ou8FsLp0xOAYp/xFZn
rJ3BqOQZqaIs4Fw6UAkEtoxgB3kmEqQlOHzLpG0FQHdjNklDWKZwpFPwcIEsebsMnbaNfU/GbRBC
s08MY1/08CWEjsZY0xkEMabFHNw8BQCChM+A/P2j30ZgeGp2/pVX1xgH5W4VtckZcbdw0MMenXPv
eyvyQoiDNrTqSl6vesER1lgbT5WKuyikXIhvrjI41+mGjPVIbdPmbGjENbWBfm/isbAg+Ow7jQhU
Ej5oYmODlyET2dqLmr4ISuWlS8v+5oA5aZy0gdFM4agjsuXSgNLfpnnSLTxHbO2uFusdbXvSCF3h
OyeYqjW77NjkkorfykwXbLOSrZXU2k0GAmLpQXVEZM3OupCvnZD2X2YOtwduDHvYxCHTUfde05ZT
HKtCEYIvRv6uP3ltGLxJjgSJANXctQ+wf7ii4S3LVkcgD6NgEwWVu875ni9wdOAVh6b2Zg7uJmtC
56ORiU0TupPVVe29JCVw7ZFDszRLpXwJSYiCri+fNGcsd7eFsuoEzSGRpnWfw9BU6YRhKSe/G8PF
SDJoNFdcTj+1gBaBUAQSpuILD0EvPYxSevRwls6lSsm+K0rQ0w54LQ160Vf8Lki4OUNwJzaIll0U
N9ax7OIRSKHT7O18c+9Jsm+rCIhvnl6vtIBfHZWSAChiaG6mU5D+QTXfktWDmkXuezy6zzEnDudU
EvuDR+6hLcf45k1Otl2eKca2AzvLQGF111Rou2siy+tas3CvlKAggvF+NpzDovJ7iYhgHmGUhbUu
GqqXjRfbjRFTbSsMEkvVqj3gjN3+3sV3Ga5c0d/5uo7QsUuyB3Bq6jJmKiymm3BLgGx4Du8qdncF
WNUHcqiTk4blBdd5SPcMlFvYvoE9GQ5t7iW3MomOPrDr03Src1uMWF7krkPOia7vzBsjkG97mFH3
vR+Kjxj2oQmx/dZ3bX0uNOsZDNrcAI3xlOJQuQBjWGFDw3Wmk5SJSD8GCNJFB2KF7VSpCeB1ZYrk
Waf4IIBvqqy0uERNY5kajnbNkNPTwnPybw9rfx40+yY38GAJtMSHKEwOSV4WJ74/EiCbBrsHfp61
aKXPriqUVyGR4l3NdEleiJ8tjSxDMaorJ1ds/C/TlE5mJAqf3bKWKIgbbv8Q1ETb1haiw+nmPG08
dV7UubwpStV4iTiqIk8KH6plWTtjAGXTx7H50lpDaYscXqiWMqKIdTd9qRd4vIoXcWidXeTnFMGy
6qcROJ9kXTplbdw864IiLNmDxZuicTAPW3RsVVdwLolET8IqFfYclWHMzSZXz0VfJuzYOIXzBNVK
bcUJqrbCWeuqlz1jhCdewQDH3/nJ0UkzC6QVohXPNVwoHlJwNzT25V7UE/RmFUtCh/xrLKb1xWzG
1EDRu+atyljt6NlaQxS0l4NqH+Zmc1bDTOA0D+pHoQnLwE8RMlJOuHdlgSffSMpNlvv+XS5yCmUi
f9H00zGCNoRRnmC3d10RqY1uFMMZOtkFk2K9+3PfeDNpgnSRxeKzkw3VwRwvpmttwvvBFuYtqi5s
dp0hN7vpWhgBvA+HTCJ2w0Hm4zL7dmDvmRtKfW76WMURy2fzIKTpG8OgPuM0Whth+SOJorSymhoX
twpTGUc20yA5jz6hKEvJpJ408CFw/KAxcWPL5sCn552/KrrUbkLfXXuRWG8ILF72QsDE3mrj/t1w
9hneGympgqNMUaE4xzAVLgKjLIqXUFoK+rc0sCBSmRRWsQhxIJRLeOBhBjfBF6+tA4tECkYMhuIA
9DQLa5mGFNiU/NW1Yrxi7L+7hjATrS0+GITpbQHUObm9WoL0r6nuhsGhUbt3NadkXmc1emfmhzrU
DTvrr34T4S5qaOqP/JImRBJlqGpF1/DT6IPbEBBj24d2K3i0agoohGAJuZJDNqTdWhfiPNdF4MCV
dBagK84wuH8pXU/pGipHbEAzqwQth3wU5CRiYY/S1PJloBkC4JMepRjJS0OHO0coD01lolMzCzZo
Sb2Ms/VZqDQUB8rC0hRAmG68sHzrWcnlTykWDpUhHkkFI3pNfTUzb9VK5gU7R0QFvv02ahiZOTQj
2/f1u1uXz6GhrUrd0Vd5HRIp3H8DCtWRjNAIqbqH5mSfTYqqxRqI3FI+DKWV5mIvzvE3UrzyLu6A
3EBbiq3YLJzGeUstREvJV03YjRHiOCeOoly5tUPfvZBWGB+Xfdt7thZpJVHF7qccjkqSWLvAiq3y
6JO82JdB1eZUQ9HBF6CRfKIypAhkKkqOQZMeaSVe4WE8pbVlLWm8qob40+qztu2fnV5ZgOwHt0Ba
hixs3aY6OYOwLXpjztFEVRNyc3PuStOmyNlzsApPjSJA7C4voituSjrxgaBDvMCewkgMz7e7mbKC
dw+b2iysUzq3dYnQfsDP1s3CJnpKjPYm+0OMH5/8UQXCHGc/EhRT/4R15y1NavYt4phcBlWswLND
xcmZrej7HJGtq+b3lH5vZTHXK1s/y0+5q9KV9co966cQbyfcKKAauM6PctISIwD5dV4gkHA0eWaJ
Tr7yLONUWuhdCgV8WeLs5Jxr47LbFxlgYvdFQ+57jKzm1YjzXToknzD0s1Up9DeR83FeFS39A0MB
/zjs2ywH+JdzIloiUklJM2zCqxHltSJvP0wwtNJ8y/h6Cq++9mG8i8UAj6cpItFQSNNwKP1xqJMc
bpKYRJzws5jiiAMyOwPL7gOVC16HHC1ACYGrKk2MYX6wgKCHia5snstYeS3H15Ek7ZXa71GpHQKh
8b1iLf7OVc4RRcg/m8xvZyVkG1u/G7H1hiHkIzC/mAHOTgHFheASDSAeggvzx4z7D8wsUHLKyhaJ
0rA9vz6HJerAPtIR+vTvjWI+95L63ejtd+/nezX7LksVwG8a79UE5EXJV65F3qen+ZcKzirJxdm7
RFFub3g90xd2SJG5qPGzNz3gWGYeWJlat049UKpR8wJI8+HWqCl0Ysky60KI/TlNsYb0cfcqmvUh
RT+r5sKOpZEMnsf7wtROsD0HYKyCYIxSskbroJgNmHKLUN9BYVm4Y76aCAMnmsPYPzsJ/IO2SDhI
Bq2eKZTLW6E9C1JwDjL1DUvd2WX+1QWaXSmF9iUAkj1hsuu8UbwF5SwbxVBQxOcGQOqqHhDzuLhb
CuCggBoYsjxKfqC2hBq3b44SMzPf1NAaQ0GGb+SpJRKvfFfqR4DnC1ouDlRO34RtpYcw9f1TGQEF
1KXmbPb1LI2KN8eqNykEe0xoqCSjslwmnX+ocyq+VYXGUAf4KKk5ElKA/OStvaeJjqLV6KRZIgra
kf0+saoZAjk4oKyW2B9LJp+BNXTeQQ1GGnHpnY3Cuflp8QNJSiHOXgGLFeGsVM1P9ym4mrVyJcrJ
v4Wp8nBwToIKyYS54MAo0cp4ySqrhHjCIQUmtlsPcnJS8+oheWq0bwuZyq/fh0tIE6S152zliJem
AZoH4pMQoac0qRFrGCsjBTdm3ZzY+alzt2c0cZuun+cW2pSegBcSJxwb/pdGbjXahVpFelr56UIz
kxMm8wDnWY3z1TF2Id/aTuAvLStvQ0KNC5chOo2w/3lOCBCWPwijYrzU4bayaCmseSbSYDcZ+m1F
6N70wqg37BMJCkBGBwMkXhda+OoDod4WMbv4pBS/pAqaeQZze97Co2WuUQMWxP0ykqr8pYyLZQU2
tmfjfw1jv5nBfX+na0OEcsrY96bh/SCfVx3WFZZLBjsgw7mCHCL1jQts4CXbWtPOC/NJj/mRWyjP
oqwzXRaRPBMKpMyVeSq15NI7DPAGjuayFhokVI65s4QdaJc5xqRqi8icDXrWE0Dq9CjFLH9eWCgX
IyIgCq3Fvi3+eL2C+7fyk3UWxu5CylU21q61LGuVmD1ojUBFMM4wlvzX7elOMIMPeFfGYrq/jWkR
6mX/fz5u+nEg+lt2Y/lqempBOzL1KUb89ZLTD0WHFSHR8/vpJae72ryZdzkawsFkonUUN9mJBjKF
IE4ZlttVqWibtkiPQU8hKWm/vZjFLFkcLxQ8Dv6mFBCfyQK5e2V1QvS/MSn7zHyYVUmtv2h+8xFm
w7cR9N+5ggK+Jhm6tBSgzO33ECKqhPtxYxLbwdbMraqzq5i1ArgFaKWq/N33qJNMRNeZdEh7ZBvN
1zCkBiAgZoFGk/Z5ps9VH6JIWpO1ZVQWuE9ykhg58SGE40XTk0E5XRswR8+aFvaUXBv1um6B7ow/
nC68qoqXQ6vd85BIRBqh70TE6VuxitZNq6LVyzCwdSglOrlCNJSS/CmqrjifXCl/BPeT9n66PUnz
QZeHVXRJsRmuygBvaFKmiDOpJvWW5438qWShkGM3G+T4EWGgQ0dJEy4fpFHHELwNplfNGoDDO7FR
pD8X8r+v6dgGWUq5nMRdHO5Msmo2fUvUshxcoxigWakcBUP7IpFWU8RrJbvPUUs4SxjPK186WFrx
6UF6Mvxujfldk7tjTA5dGO9bRQT2TedZqlcN+WCK1MJWUeW9K+QLVUNWUSNVJDvS73L2M/PIY9PD
scEmBfQbKTUpmMMyI0NFZatv+JeG+KVtXy8qnVQIS3jLJYCLrZEc/c76ynpz49MZH5cINNOQ6YLE
RBgKYmRnYBKq8ksHhzFL8qPgu0sLnbckCm8VgG9qfyzxifohxpFUgzdpgDqAXxvBtttQo3OopuBB
CVTxbCYW4KqnJJSdtVK3R6tDAy/Qqhyi5VCqu2Zpwlee0cjcq8Cw4w7+eZ1LzPvySXaCE2Et0KMC
jE1F0q4aNtQzAVq4XRocwUS+3NKawmUaYTPyKYLd+h5dmCo7D0kgY1MI2F90W0s+qYQYLsWo+nBM
fGYFVLs53dezDKRcxLKvKtlPmPVohYWt2ZvlDmjSVtOpCJh4j5vOSo8ZA/+sY9WiAYuUk65HdNBk
m1KLF50Jwq2q93ns3NNsBByo4SnIjZQMi1MPOnpVqK+941wFghJspqZtGpxrDY1gVZJ24QH9Y90o
gdUCGJQMrC8xYLRp/HBqMqQkRbMjTPB24fm3TF3VsRGjSWIXwIIDAwrQhay4Diz3CRpCNlboLonr
an/3NAZvtSncuZC/epQdTDAC7JjAJZefKjGPFWCnReAHn0E6mqVDVqxhj3ygPdCgf+ucutgqJQdn
4hYLtc3Wle6R55apaN8c76vvlfroj+nBCqLOcOQcmdaDHJ0CS0iNFLVhKzP2MpP2JQcvFlTRd6uX
DwnpVhAOn5UF+7cm7WWpyTT2ZadFP3CN5NGeLYLfULve1kThTjvLGhNnITTV5NoAbhZ9iCH+U2yI
JxfVd4IxunEhgEvVi4rTRKgeteFvFQ/0Sp1vxEh9CiAw2aIhHVupBsiVQ2cyG+2nEJSDIDmLNA9O
aQ5EI3YOQMuk2UA2BzWUYxk13/ngv7rBWZHyR0TixDzJUP2LuLqWrc6IpiG6b1pvbzWO+wpi8FPS
w41SCnviME6O+0y0z0VpWIWYOAUy07kAaETbwlIEptmV5u9D1QJ8A8nVlcGRRi1zdLgb8sguC+Ma
ByiAq/Q9zHsUoT5q+lRByluF9aunWt4qG9QPJ9ARx5o9rjItvXleeI2H7MdjoJCH/AfvHxCi6hKJ
jDmGtAcij/w4+cC89+EwKGB3+jEt6VDVGQoE460Psrd6sNhjYnNRE/R6KbX/RkpjaCkMK+GApoP0
w9dC7YK1NQy30pSuUW7jVYZSJtxTsb0AQHxDmuDbgOsaCvnIfwyqZmZHwG9/r+PKJFKIBv24VHWy
5KcSqpUo19JMcZR7wRRQu9JJtQb0RTVxnT0Y7cFY9j5bwWBwD0x96IDdSyQh39Q+ZaawDBsSR/Cr
Ih1rVm96nxzTod1UnXsJmuFJV1mUgdx2gLSakJL1NjyrKeRt3xdOHQaaUkNwCijQl8QRNWlc80AH
ygriHUENFV+T6rT02orWk+dlUE58eWGwNhRdeZi1OYI3I+LPTaOBTxvCrS33rKCjBVRQYjjT7jJ+
xHWc4feARI33maW8t5Qr71NgXzaHz8kyhz/Bew0grpGUlSCqkeDNBWRLddKh1bmRYBsqhoLRMyYU
Sovis+l/NqXWH1Tfs2aaJrxEfvSq+MD5YZ8TihM+Fy6d//beJimSn9g/TSdSFXHoZz8sPu6xb6Qk
CyBwQxkE9fSc6znBG71FtV2QZdsQEXTUhQCXtnsYOn+U7LBmJ+xixOczTYYDAbrsi/RwT3uM12qI
seGIYUbPbZlu18qrxQ/Hy+ZS6J2JZP2IDJNB3srProQHSC7bRQ9Q2I5kPsAioII9brfTngSV1JX2
eiZSEAytI9/+BuLdKBWjHCJ05Iy7KmWjUdrgmuAqmTts3dCLuYObK9ffOi2nuiORfU6Bo2l/WOM+
Q6PXgBcu/d6cO61OzMD4PTkKBB3aTswrvinM6w75T6H1oFVVBoUw/NFaXVzkrbkMu/7Jzfj9Ud3U
y6xWmVBl+SM2UfSSXhz0mnPQ6vreRig7SxE1dW7hqiiJ9CnFnRyNOFKdjfboHQTYh0hYZV1aUnwS
TaSKEk03uJaAapdeJNM6TMAo+bL0Okjv5K4997RgiLQktccaR8i8fBW65l1XMNuarbfQ40bamxHr
0MiMUWcXvL0u1bDSEE0ExJ15o0uou8sqOY4DeDEkaXZuSDZtr6Vew7UrNLSc6OqkBQVul0qbCbO9
8qSV77lnQ/AgevfVWHoNTRho5rKNDGkGxfBe1HgIywJ+XGU9BrFfKW31WeemOuvUAUaS5p6MyLqU
MlXSSrlWeffIFOvYuPQyolx4oWKridA/Oy9N1rFAiZL8YeZZJjS4Gx8+IFF/yNGxhsXPoI+q6oY9
K30+XK4yDCGDiaC1AqCtmrVx/A/K9gan0EAxnbBsRX5Fd8CUHflfnQmTOjb44iB9LQbSV13JeEI8
hbnAk9NnT61B6/EGGk/EDk9ixnyw6oUUp+4e+NS8tjjEpXTsbjbEcuUxTkG10ZaVZH2yvLm7A7tc
yItzt8bzCxPxp/OqT2JQ8dkarF0tH8+kpLOBJNw3GUNdqvpZstg/ESjWxQu+3p3hUk/q0/YkpFDM
6oZGcFkDQSrCO0g1ilGA8Fa1ejT0HAWnSIQsaCBg0TH8n8B1vGcxk1Hbtq61oMOGOLl8Vwc0cm5T
bw2nOZDV5M9VEzhg5Y1WLjxnJt+SBrGQrg0brNKa+UJ3E8PsYLiMeXCWZ2R09RvDyt5VKFUSxLAq
7ihiNd9mJq7oqzxCKZD/F1/ntdy4smTRL0IEvHklQScaefuCkFpqmIJHoWC+fhbUc6/OdJyYlw6J
TScSQGVl7r32Cv3K4ziIaZs2Ol34JANqXx9KQZo8EfeXqeq+Sq0hQrqztjZ9fqN+MiRzaTf1aOal
6Ud9HLsCtqTSd1pNAEN27RakQYrJ/+o7n/4/c72SdrWmLVeAwmYEPWx4a8W2QDyGpaFwV6JEh7jg
XEozeHZHPvE2Vu9lP2EEl+iz2mQtrV7H8a1vus67ZUP7kETDuylQcE/S31iA/XdSt15bKKK7SPYY
Mcb2rcvpbwE+zjDN2mJj9Lh8JuOaZKaQQI0aWwdXPksTZ0htW1CnCNk5JgXTlI0ZsaRTstf7zsO2
X7cuJWju72tM1FNPCl2hNHw15KDY+lVN0PXKQIcXRjrRCZlLmARw8M+Gkdl6KHFOkD+ACE2Skoxk
beXSBOSVTSYCoWLMFY5a9+ZECTwbi8JYjxCleZATjXZ+ijU08kVv6vCOiC51S38Ke3381Xvc5BTm
jd8n2dofUZ0NRUhjjFvHO+n0M5hdZAZJdVRBt69b3HYReZlrw4AlTJLrqjY1tablfjd1QRROxgwb
riEs0/RdHIHw6xAVUEw6z5Fn3dpjnGMOo0voG34YeOVrBfg/6J96EhYJ+wsmCLuRcbTanVF6JLaY
PbXtg1ebXqi4wFzBIrlwedimjPXdS5RzJjN5svaZpxHRHNv6NrKUte1HFpnabSfWH+MrZfO3TsiN
SQJn21YAadGwD0V+ENN0SoZuIGxzzje57R4GhMxcDdsDtfRt1TPsyQYkzxbThjQfYc+TZKzn+ARy
Y97PPmUIRKy1R77rGHTRTutF6GRWCmOJEsFux62vevKUFjZgRjIlJ532UrXeVdpEYlvXYUdcKilz
ONZiGiowvYyNPWXmlcoVuRYCoamqgg5j6fRhIp445xjZmZ5hNynu0nic143mnaMe81pscGLEOmRP
2NlllN5DU6Hw8HlnE6rJxl44NAb600RsM6aTK9n2d+xjt72ukzObMalVpZdfKXzDc3rVmeWNUzJY
qNlnE36d3w0qDp5RBtPDqWpH+6Q7t5mlu8uxIhkTy4wdENpu+irUMpXueL33RNVcNYFcSkRdIPrq
Ck9e+aFnxP10OFnmxOMaq0FYnuiI2HF2cUrziiX0juiTgwLiFzqSjIHRrqpVRu4MCZS2u+ZRNNvQ
uRtAq8lqEVzVISsYrFFu1ZmbyowYOtDhGZhHxp7xUWpxd+xr7RoC9jHxvEd/0pm5g62+1rK10+bb
mj9pH1dxcmBbAvc0t5kf0A5BGnEQxAIgOcJgrGOW7ueT5aXQAZgS6bK7KVrBqMMiU9X0yLtSTbr2
lIwZLrFjar15M4vk3vJLciBjokxJc9Fv/QgXrKNZj01Q3alEomJrEracynpMI4wn9oztl6HjQRl1
tYY5sJnp+W/1DuxkVM43uXaxlwQpjruzJbQLogKUH2N7AThBX4I9HOKdtLlyZu29SbJHH06+fsy1
p8GeDlbFdm+IHdDWAUuP/mUN+INllz8JQL1LL4iJQ/+us/lyaxRCyBtuFUkAq0DwTc7WSOXqF+7G
dnECMI1+ViZo9rG0ttNcN4hbcNhN9S2Zj+YqiYMyFIXEXVy5Pn0kHwc6qcJQ4jAIYK4v2twjrcg7
xkBFt44laK31rynqod1U+3imi4hGxVnXkle6g+xEZAtFbwliXOjH0i/XNjo7Jh/2JSfXbSC6t/Pd
PRmlBEIzXNbW0IXQqpt0slluj4ohHaBA9eFWNv4cuylDS71wba+ZTxqfRod5LvOydFVYur8pgv5M
qkukwqFN9hEZ1+x5qX9Fr3ZBXuHspIztU7ZUNOUbqzRDZpYlMRvMRgNhRxtDcMV2etrqisa34was
z1E0XUgI91izi+NY42wSfaOvkZrsba/7HRsZbS7x265a8rL4Rnzl4ltvUsyvHrqIcusl9scEMD9w
tCvTyDbRtHiaU/Uoq+w+s2lbJkN2Fc3DI2lpQEHk25S+S0cS6YYOZZPoZpi4Xrm1yzLfVBMpHLMa
lq8pu5OEoe4K9D+G0d9E2DFKvjW2+8W9sAlhJlYs36nKi4mQEJ9mwpRHd6uHKBr3yCZee8bvWFa4
EAVN9z5nyZ5KWvdmDxMGjkqvqn4zqHpa7A86uzviuGjQxf2TZ4znbvKjbTTRrhtUoa/LqoCLnL+7
ExnwmWseA1P/jNySipban/rWf1DuLlGWu62y4WYC1gKwBHtXmuwR1uC6pokLYtnEnC26T2EMgs0n
FXCue81t39jH1AP+UEixbTwtusoN814S7sNUhUEhuch5Ej0zmGpxnVB/NjKh4WRmoehAKRYsnjYd
DVz/xZvre3AhlmXJT0au+3CrWcfXfZ7t6oIQVo0V0xnZT9auS/pN0X0xiqvYfSC8ivEJK/p05QQR
IDasKxfIbzUw7EK1ZK9dxQHHU3NlyDp71x5dr6HTYQf3WpITkqS6T6RdbKJysqNMd5K7yULFz/gK
x58JLy+l2DSMp1nXPlsyLq868tNbPRB3/sl/MMakJD3ax5KbufQ743vX+nLzrLupsvk27huctmkY
jcl4GbED98uOqxPwOQZHrKYFeqg352gu1LmS8Pp8q9bXqR/r0JtluW46Ikx9XQdx7dy1lvNROeIl
LowIpPWEI37NGXHn0GDFJy+yI9Io3NZLgGRVSufsEh+xEra/ps3UhroHeT52/MNYP4sOiw05CThK
nOaDGA2cCDWIgai/kbUFeMKkxKx6Gj51q7WbVuKXip1dIpFITh0A7QZnXanll2jSxMGAeXptkKqc
x5LwtxTWhzvr1zQO6GFn866twgzgzUpP+mYvAaexLxlQ7tOhJ8mGlPJ46Ciwh+4EiTb6TApGbCPZ
Dpkb7DQ3yncR86VQN7VN35BxSXNkNzrRRdNi1iyLwwCsO6lU7r1RRdadnVeHYGjt3Rgb9ymzqD3x
MbCpZXRVOa6xK4ENKQb7V4YfnDXPjEJ9NB4NOoSOrWbg2AvyBAX3lWn571lN23Fq7Xw7FQ7DQ2zq
laHYtcgZBAX4EqK4yzX6LnEM9PTJmLskJNbmHZZJsEu40pQuSTlTS4csSuROWCSoGoTbHtgI49Iv
g+6ADkTnUvKWI6kAfF5qW2bvBIOnjIH4iXCIVL/pGmhT0WCs5z5/V05jXBu92gzFR6Q74imP8ts0
tz6c3N3IutBoxqqKrvRGwHTsk+Eu51BAUSvx1X3vfrUw8txP2cpnrSHSLnXLbeQBVMkr09k1rMt6
3X66cUFhGngERMn6epAmK6W6Gqp63qgmPnCdYjdVJs9DpnH1tZD2FUG0G5cd52fqy/Jip+lrXbEu
F7SrUw3kPiBuLC+Apy3fvtJRJh2shtp6qEiygmFgUT5N8fxmsRkeMey6dYYtt2KKkcqXyGzTTSDk
a2diuo9o4a2pkL+Gts53oiuhVRAwFwYpTbumpEDuh0lsPG9baByv89B3iG47rlwtb9YEKhKnacv7
xxqhvGPNxcar7JnusP6sU92HnlIPetxi7F3axHaV1mAi5EOREpUhO3ei5+RYoZP0cI64OKlMRFeT
U+ph1iWPxBoUhIjYaGdN+AntrJVbEhIzJJ1JQ87E9N7K4rcUI6ToiDzcVrd3bjA725y5wxrhypNI
KQGHuXzqsZTRZO9nSErVRekNPV5zHtd+PTzo5C/smxBT/kT2BPj3qHMEiQjRIQlgjastQYffuC19
cUV8/0Q/BbEm2fSc+f/fbf9gdX3fcVru/fOQmlIIK3Yiy6ORAf3/fsbv+9TfXojv3+nj+9P65xUj
US9G9eUdpFPCf30/4B8//jz/n/9xuNiYpLb/9+3+9S7+vMk/r8h6R8rdP2+JwRGGXmP3+dFtLY6P
5Wm+X/3PG/l+NTNxK6zn//0sak1QQnzftRHu3P75/P48+fetP8/y/ZPujS3nAwfpIVBv8eLw88nl
OpTFaP4xMP3YW35sMj+3/bG3/PyeffuNfu75/dNfnqQOOPMYZdBW/3JE/Xnwv7lo/noaZ0HWzUZM
6sW3iSrtDYO6Ib7+eSN/3FTfz/WPH6uOY3Xz82zECsdbc3QexbffRAl9ItFWv+Ys5Ete/skWh0qy
/PPXbT+/fv9USu/kiTLY/nX79+O/b/t+kp9fZ6pQ9j6lpN3yn9f5ud9ft33/mn8baH7u8/Nc37f9
20MCCcvE6JxkTQdk9/OAP3/u9+/fbwvgWzav/3qaP3f6t6f9foyYg6ug6+udW7nyqispywyAm+y+
+NWLIIU7yz9//aqTgAyo8//+96BvM3Kls2DpuOgkoHw/6Oefv24DAYivd7QdSCH/eYW/XubnsX+9
1L/dzwhI7ULV+Z/nQl/YXJFx9H3z9wPsGrL+n7/s5wn+8f9/vcj3r3//txYU9X7KCOz5t4/g52l/
3se/Ps33Hf+6z/dtCQoyjOnWV59CA0Pni4zwfx1hktGHUVitvInlkG7/XC4G60lzupwUqMSsCVvj
6lItFrQkq6qDbQkvYQWn+1BsTCHAg0Ct37qWtixiYsMJ9y5xHeyY/rbHCRnS0Vl+olvX2myx3Xqj
DOHs+JsvpqB1pvtkXEew4YIl4W1UD02f0nIknmbl4cZejR3qv94luz5S151RnZ2ZhSPqqZm7YrqZ
avVpR1EoIIkiSpPsPZjD0gNsFrku4XE+iK7S1CNQVfpnkI8PRh2IbdIgiijGCnFR66wmIwI/V1Al
xeJcVGQQtCm4s3Kuk5OLCuocL3OYyiL8ZCouhYEWgCE2SBK3RBBAKcwUnZg9IaPbGs7euCTWQenS
b23fNfczvnDLZbs6es+UJmxtpIAs3lHomH4Xb1O5VGLMwFXBVp/PNKzYq7DTu7ZNw10z89E2kQbX
YunHYGpB6D8/WnZ+KOv6jEq3Xqed/doMzVVVTfmWAirdOKztVCinJGYilSW03dixV2FXHqakP9GV
YI9BiO5KI3caZICx0i2mAJG00+3Q8Nk50tqTL5Q8xMwQye0Y1lrkk6zFxrzzp2uhxt+dxwfjq+CV
mTrjURVALBZQO4hyi5aEGqMmIoXZGex2PUH0lLFvaZPnRv3OIgpIXaciGGfH30VATMij2kuT8bfW
AgG2XT5pm3Z63Q0E+ozDE7XkuCUuu1rnsvv00psiZmiPLpDHurSSd5Y2TXemFqNqGTQqc+hzJC68
dQqIDeP7Yl9rNAjqPmkJBDOGnb0kIqDR2Jg2f3iMrnEv/NsxDSDzd7zpcTFmx1gBAIbyRddbK/GC
NTNIC+6mT9pgzrkkTXb2ifZbklkYtuN5OYLMzJXnPJm/GGFTJneMBxr7TWpedKnM/ldDrvba5PRb
IwNUeK6RyiUJNDNbJyUiwl3DmGIIW7whdtcRSIh8y7KFtpuFjt5ZAmWiIcsMx5TPUSoQ8xNGh2ZN
oR40eMO8louSLCzlrNb9qCbiZRx0dNq2iLvodjJgVjX+R52XNqi2+H2C3EqmOUgQg7rMsM70E5Jj
UmLlCpJPgsBgohJ2sTHG+SVoJkDy9t7QvryALHUztdKDZejFOsj021lGUFRIY4wS9TAZPv604NT7
VN+VRudVqHbVaOKXaGAqzA2FMY3Heqv5T8lSQTtZEeGSKvvQViW9EK06keblrwc50BQ3DNKE6E4U
TF97/d1pbMqeyVObvr3vRPOImD6H2BNs3KB+NaS6MEMjDdmS21yqp0qPyOXqAL+1kQ6JSCj2G8YI
KogACORTjDsyL9kT/qlTJxt3bmY/aSRD29jWsAHDySkaHTZFfWX5BtFDRr83LASXhLE9x4F6j+Km
ZWpcfWbzC+k8AzK15JeekrjTmY/EbDwq3AfHMpXksBwDY6u7KniXY++HtKvGCTFeBmZ25Ubm7zJH
T627r9ngXNBlPqs8OBGURm6wMZwtHf2dnO1so5C0yJqAGfQhtKZIOkzANqQ48ffTB4RIFeUPouzf
jL5kLiSnG1jK4dDjGXTpJGKS4NptMwhrYAwYJVmLaGHCmGNi3VY96rjsXfEhAYBDCIPN4lCPWLCw
aZF5wB4x0anZPfw+XXW0iEgunOgWNYrcDBHYnmWETIp8aJXE15RknKDBexninmzoJZi7a2lHdF3x
XDuGtXbkFOajSMMYOkbotjoNmZGJGCr7TaflT25m3qpxaU4/K5epb5MKrJQIIlLzs9LEZ5Gav7rG
osvRonLXITb1HjQ/Qom2fhGJdWogpPFzplrJFL8YqBTGAl3nMFX3etZcmm5aw0o4wa79sjoaVubA
G07MbdBhvdOl2W5GzaWvqdeQ45i7VmSTW17MvjUeD5XBolCsSuHWIAGyBdhFikdmHFqm6l7nYR7K
qwvp2b8Lyzs0jfvekdZdjfYN4aNFSAruPjE8kK0RhJqeBJKt6w+gOXDjuKUdNqy6hJZn6NoHRTKP
xuwGcd+EvqEcw8jSfvkNA75IjTsrtZgMDGiUAOAx9X6wjXnnycLeVba5c+aBDPnysRz1rW3kCNET
5CFTk7+mBEdWWvUS6FV2pSA2+pChmzs0wA+Fkz8Rt5CHdts9JO38qxrdZ7NCV0NruHCbrRuP59kn
VIqGq9EhZTVc90yc2dqvYCbRXCM0xu4OIkKhkro7onxxl6BUe2Vq/xbEOeC3/jS6zirTBwSu+b6z
81cxckxkJCibPbWBpU7JjIhowudGXKITitq8AQASWi3np0BOu6BoEPIpQL/blChkn3e45tx8m+T4
FnfMBL0cSahf0SZImfgW4tfgpY9WM76qZv7KGNKq2NrNKiXnqHhgvspETq/ualylfaoxHRdA6/g8
7u0ZQUo1p2ojwFqEBYZXO4jfO787xD22HLqbm9KHAzFI76sjKyaUrLCrXiJhKG3GTzpyCw1QWVPC
SCQuGw16eStiHe8LwghCl4Ld6AaH16LLlgaZf6hGxvSY1OK1NgHWTFLWZs08NnnPfjlC0G575n7R
UTfEua1qTxyl80svMB7pw0vPmzro9XNai2alT/lT0GpHrnz3aRvVq773+Ojji0FAeeWYO5kN+xHc
arfvaCF3fCxcJJBKpFiuVgNjwrdkYjDYe/Ul9Rf1guw2JPG64RicBJlZeW+hZjChE6WcvYMffeX5
eFWJwVmXY/uMKuRkBvKmJ+rU64fbWsZvToGYoA9oQ2VD/uoFAfoDzJ7rbqapRUTEtJo5NgSRDBA9
KRtaY6CiGTe+pZ84JXc2bvpDgDO5Ki54A1DbYAbCM8Pp0j+7krbcnPvjqour6zyjQYLLh0+TzJmV
Rap45eZf9WJcIXxzQHrdP6Y04vdtwlQFQY+HawGPAbrzMlZHpFvQLvvoDRtMyCXX3LrFkq6mzlYb
AACrYfFCjCCdG88Xo3VLQ1eAhboQqFP9mFRBa3Zo8lt8yB4fo0fsDhd0owh70wtWHR52+ixMVot7
9NQ1xxxiJjTUK6dr0zupNjJy5QMLHJXkbfBJZlN/MqDJAtB29n4kHzR7YjcX9G9ofknMA8VkDP1b
2wXbWPlMNdKJ/0UyR+DqpmUqkldkeyOb5+ShCGvQBDYx4zNmfQhSCwETUPkHf86fPYr6mhW8VzU6
cGrjaeD0rMBlZ+nJxo+l4uF6DDIOlya9M7j8hB0xaugYBGPC5hSn1W/gGLTHDcblwnqMOv+C4OTD
GFGlzC2xxAYmoSj1t4x7zz2McZdiMabJpoL4QgmyylrnbKbiiVr7yXetGiqfgT7aHH/RlWLYAjT7
4gcsNSQpC79/jwmmyjz3Vosz2uNug3S74ewgMr6ld+uQ3EYxnguIzNRgbm5vszj9rbaBLY9OZbQr
5u7ayhiHR4cgYcN0RgorjbXVYx/s9jeYTBn2auLGojfOzPWDlli5Y8x2DeOHKeacgGTmC++Ybxt+
+YiC6IOdcrN2RIPs1WDi73HQaL/NyHxPK3GIXKaDaSKPtX0pap0EjgQxcV5QiM5OjOBO+OsAU042
O+e2Dx5IhftitGMF9onM5Q2S93DCKb3CarSRKr7JlG0jImlexxYiajnfzRYcGVW/NbaGWjVANKZX
yWNtIxkd6+jRHxDQNnpM3YkpH60sBnAfLYcOQgBxCuOVea/cCdC38571BZy3YVrbsWtubWt6MHXM
SxlnYMInLOwUwrCjfTkISsJceiv2iInhogQZ3+bxirnPY+5xlhbF0GwKg8/JHuxLPBbnCSvzskky
Kce6cyecZw3GgI2NDLmqejG7I5h3Vx8ZAzjavV1B7rTZjnGRItxT9/GBTk/+4t0dwAGT1mfUmnW0
ku5VJdaH6WrTNjLVvU7W+SQNMPhxnq/TlorQCTj6K20KNhQmMWeIoKCyWCyQ9FXC+m0xriBMpf9i
qP193QTpRlTcZOq3Ker6VdJ4oQiY3WsBR4nnmO+O73+lzJewClYHyxz2ajIDJg/GXeMESKeMAFGx
hXVOVM7ygE2aOjJEgLUffcFg3JzWBqJIzwCiG6PnXRsBEh7EHS+Z0RzaSB41BIoNsWbYpupH4sbP
ie5eqbYJ54r6eZDE0WEebuB5LZa/LFxV3XyhFfBS258TkqS6mLOQgRU+sa6/9crh1euGXymw6Zmh
tmsab+g7nbC2wKOXcwPQqMXWNw8MBDh4avteCe+2Zxi6mrLirHAsacwoV1UWvGYO+hP0Tw+RvOtt
nUEoW/dV2YJ10r2IbODynDv2yTaYfIpYbtyZ9MFW965rdh0KsESYMBUI7OHRVNqjHgBzjpPpDoeb
IpDKuy2igEF4Fh3Yar34wZ1Prx2RSeGtSubIaykzCmwKTNfDl5SZVTgNzhWysZVq+530EvRDuJ7z
xwYH6JWeAcFtunVbJ9ZmzAx2YgrBG34DyN4mWXP+VRdjujQ6fH5xOm+CHu8pablDo79oObz5tjd3
0TjtqhGiucoxvTTk+MRK/kqaLpzIw6O+wBNOgTFALqWqZPc1XOviQCXtHLRFeaJSUIaVgqTeuRvq
fQ3fR/BSNhYaPD/7nLzkJZHJZpowJGuqt9ZZYCK6mp4rG9JjZO5yMCSrUpHn1eFqcTNGe3b/Ikom
7BHTzjACik2EUosWJhhwOxpYOL09d8sW8ZUrHseR1dupELTWAyWHcuU68DtC/ZK+RCQUXNnVZx15
8Uok9UXGydYSTorpdTzWwvwABLGPkqxn04YeuZG/0mF6FKjYtloVwNTljN8EmsfeMOBUGgZYnNOW
gBQWqjRG60m+eiRiRqEVsN0m2ti5qlcZJrswj+iFpOlnFeUn3UPTxBYMxnHkfEdg75Oxkks2G0Hg
lfk5gFLmizWYXe8Qvr15qFm8eaR/EhQHYdWfFTMgOOr5Z5Zj9R3UsG3M5DLHCFUb/ll3y/xen6/b
JNh7NyOrKafiBafye2pGW9NRwO/rSxTg80q5RhleuymU9wTZ6zi1GkqOZmGSW+21am10ZUz/PKZX
IjB32oKoSurplDu63OSkaGxTBIwuw+ZVXQ9PnKOoQYwakctgu5s2nnY8blXM/RJfnRzA9D3iQdXC
lOnfk22iHRkaWHLJZzA+N771jH7mwSv6JeUXayI6i3VHnugKUQeKJLSUAG8tCl7OTTS7VbNrWndr
vequif/DehqLHh5w2t5VfHircrButZwsU2lbLwruhxEPKpzRavHNBPEJC8FDPLt7Y9G92XHSUQpD
a0Uw4rOHxaSIv6u3CvpwuB6VeUPs7W39xYU3gq86NBa8YnWb2+zU3JZk5mwg0sTWX8jsMFeTWV2c
fHgY0SlsyYG8yTx1sgJ0ZD4zWZsxbMgm8DRg8x4n6954R0r97uFc7nQOTOE8eYl7b7olSdXpOQnm
nZBYUIig7lrOFjh2iEb2naW/9NL5IImjX/N3HTBVbXHj0ozJWP+9ObVWuqkOTX8hfOrccQEI7LRY
t9J4jZbNq6/Fp7lFq2FUJ2HCJtZU96tuxkUr8JT3DVqGBLnWAFBH1x3EIhFHC1VMX1bBftZxUzlM
kKtIfpS2uq0T0oD9zGFP0997uX1EZNGtQb5RUyG195lY8sY0ePxED1IAGAxlTAlBt/qVQLzOHHHV
4i3WBWkFfkufqm3r0M6NeDumO6I5L8IV47pt8kNNvMjc6xBSK+ddGB2cSCaxgZNuMoH/NpPWRxKV
t23qbHgLxz659qAhdPNwKjXoN8JFupGCvxisu0hquDOi33OpPZiLZw3HzoMm3hQaB2eGXB7rNTWX
ibazqENLGr88YgfMIL2HiBMfqlJ8ymj5sJP8bTLUsyixqpQWTuOu4m9Oh8skhnOVpfdYKN4pId71
RebsVaRG19NbX0PR9HUWcq0AZJvMlb2eTQ95c//dqRyBukoc2BOtWT01iZU26SYkbwGWoGWmeiry
+IgK+q7wB3vl6drrHA8nvQmukqA8m1zCgaLsZFUhMRhMVDVykw7pS5q39vp349S/HCv/iOoawr5Z
3RYaNEWv4OLi4o6JMH+4DVDEYRNhe3Xp6OXCqI9WXtwjhlyVHhqSEvXLNGBhSozoOctQxTo95Jd5
8I7pbFuMqRHTa1W8c5sSlvtazmO28gglBs0NhL8q3127eUM6fq2KyN+kHKecIc+4HbyN1ocEtZEw
4cc7s83WHgTHjaeVayubL1oETy5X865xrI3TQ/phydM2Tr72Tc4uVJRq7ygU5oueevSx2C1/VG0F
d7DxyMygn7KyqOg4isuzlT9BkAmTvLppE/mSKLSvyyE4T425KimPtrHLgUIv/4LdjzDZ+SXy5IXO
7XXURcCCI3Pg6mRsnKwmWaC4l4n5WoyuzUYvoawd6p0fkMBhSxbGMr1HvcA6rNOUoXlc79mN3cup
eKll9ovd78PgS3nw8IOQphSFEARenPrU1tEr5UF/SBJKlIhG/UnzCTBAR7VGbC9AMZn7ViP0XM8m
i5KhiU/FpJ0qr9Yu7DWfx4Le7tx727YmHBGlxcCeHiEOhho643Yu9mV7LiuymhOeAIaV9ot972rq
1YOdErcyztqlZld+iAtBE9MH8ZsObBq1dmtNnbauM0T39eTspo7Icy1Hy9zMDaxR4bFR8xN9V0TG
bpqC5uBoPnL8KfDXOMCIPZ46NDWQOXbfv/65LSr2Gecl45vQy1OBFrg2Waukwza+qHZ5AnW5HF98
mzSawuq3roenqgmmQ+UVAseB9+bSRzYwUK88q9f2/D3b2aBQ7e2ITp9BuknnkgzTdjtFhd4OrGGq
pQGZyvt6rN57CQIqdVl9Zm042IYKSGD+7ZEQtp5yRkMNfeO5axRySVQEHd4UrZ+A5VuU9u5gfOEG
5qShwi6i6MPKbLA5UFtDqEpENJKRpCPBal0uS35DmM9SsiUaok1/70XeryQwMb8AmCY6kRFRdLDm
9KTbdKxkYD4HhKUjRcAjfG6Wl0uXCYzlGg0C0bch8J98GyKGX+5t/DdrNWWnWXfvivq6zsAwoKy5
L2Mc7hiZDm1t09L0rvEwrlrP/2xHx2MxhOTl5LfZMjoItIK24dgebT0ecEFYnBFBOW16XV71Ct1j
ExP8QLJ0SHE9cFpbh1LZX4HusHuDn4JOvBEJnVA36leGV3ccWRbRHhPGOxBS122mXsaioxwaM2yN
VvF7SOfuLIXcxbS3dYedshUHLLATEBZcVZsg0V/SicCT+DcqqOyot4sXgQ1nTQYUl8fsvhieIgtb
ivLZoyUx8tgK6/cowdqPFcqMIGPv7CHLgyGzy1LdeBYBV2shgdQJWizQoJydkR7tnu6Lq+wLe+wH
Vy+eu8IHO95iMFAGCIpYgxXmm7t0kcJlKDL5EmM27YTe0DmkSYVOk7Ynxt85Z1aCpbmGxztr7mV0
BBx2tCAZibwWs7Ct7rvvM4bEYqBVGSmGKyrmUd3CeJMjezjNgrBE9txauC5w2lk9GDmQdN0i1VZB
+llZNKyc+lNkzU0blMM+nxZ3UY5nxATVWkhSemMGU91M88nzxHtPk4/VptIwm9Ixy6vkEGdqKaDN
V8fF/0q3Eio1zaUbvUCzNJjI25bRU/TW0GHBuKR1+0SeMA5gGsRQGefQ9ChGbiMwL0DmaHb2uhbs
1EVpC4Km6Guot05Lzc/Yw1WDf+gbOn7p3BNdAEZtG1ixgMHRhojngN+1or9tCoZAndPx1QzVkb78
OXbgKvT0bcYcOfJAW5Naqj5kCgsNu6ld0thgB/pUP0vG7jhKuYh5xBqlc3oubf06qG1rZ+sEhaqp
OsxNhkFDlBtytEHyxSwOcWx3x4F+u/CxNGRifHJLfKC6fGRqxvdfzsDm6MhGKZTPvKKtzr6V2TL6
whbEdKlboGKbMj1Jj/lp09K0r61RO7YcxTDAgAVK5J5sIF6CoNyUzlJ/VtI5zurgCK6keVo9le5s
ETZXZVzCqunK7paZUKtrq94o8G15oqWuzZ1V1dNWsxMOC22wzSPzxkJyorHNcp2nIsc25hmE8vj2
ujShRDhDjW+WU7SriRdwCRIfeQlCADkh8pZAH9u2UNE1J/y1z9Lls40M6ULZE2hoOO3DYnxqXf5i
CNr+2hQYzMbY5bLGSMb11bND/i1S8OLk05QkAOtWp4XCEcWgm2+FvGFQ7xZIhE30P9ydR3PlyLad
/8qLOxZaABIJo3j3DXi8J1ks1xMEi2QBSHifwK/Xh9Otrts3FAppqgnigPYYmNx7r/Ut/rdVTVtR
cwm1llWWx6xn4xLuvlIRcH0K9wfTyI2N3TvFjmGxiGWxDZBhxjEZnH39arpO95zb4WZQ01dwDOdq
8AaoCapET4m1opgYEc0ABHQy80PGTyc3eAdk9KMSLtHjPknvzFBpHAZ2QJj4RNvcrd6JmOctmtTj
sDh1/dD/ksWDv8enNGyiuqoeOjSoa7uu931xagqOZBnimuJEgsxSXZyJvI5SF/bBs3F2sqyQHHNO
Zb3rSL6a9s9Bz+99UT8FldpIWT/OrWseST2kDx2+ot3jtx2b6KrsJYQstdYVl8yMFY9rjMN1ZMbs
4p8iWHbTxsb3oCFEt7cac8X1DkmBY3ibbPbf4tRhpsPYa4UylrXGzFpkYsVKXbuzS66VuQbyzG37
oEQ4HV2sOA8JpY9T9Cxmo1JvjcrYZVXyqTMyc9v4j7ZjsDA0py+DBlDVmnSFdfO5G5iIuCO+u6ho
wQAF4HV0NvPso0vcdt/JKAPd/tMekkfSsyeKYO6Kw6C/OjblQI9f7SEODNbs+6aU8S0qcSWUgrEB
a5WxRc9bDt+BR6DpDi9pn5K217+PPg39StGCHyLjpaMpUNpZ8BDZhUvzQ3wmvpdua9blJLSNrwal
exN7E+SwxCGeTT0ZTgWERkK38eYKFHVA/xqIMBk1S3BrWxUfphh/dAOpOwQZ7y2uPbu0KGF9Zj9w
lBNBITGXGD6Vse01z7wixVGFr6ipZLaLBRjPuV6nBqlfJmyhJhSPdRsoElA5tkUNHwkv4FQFJ46j
YmXVeG3ibhyvFdYsp0HIokFnxf3rNJU37rCKVbB4wFSSwEQt0IFUBKGV7RlnGV3/QFWP5ly9qxYt
SBerT7YZhKu4pvUalxJCX03jBANdfyvcVZIbb/Tax9+NaM/0FRm7seRNMmabdfFG1r119RxKo6a9
1oszR1nmvIug2t2SZSPpvuVG4B3vX8Kn8jZIOg9V6vJqW/8FcIHe5wjEScSzF7xpuvWNALJgM0zr
quY6HFbWi+oTYoES82tbxYTN27ZHYt3ed/GMOXPwNUpioDINPe2yzcdNE1LI5OPMWogMx7I+1Lp9
Gbxq3tkYkDYDMCWdOuRpFEznYIHUO04eXMQ+FqXOx/trMYljCcc11kVlT+WVlhvRtP11qPznjMx1
Iinxq1ZWc+2CrnpIE5CU/D4CeKNjvFGP6taEE01+2ow4Cn+MvQWT1GMsr3rri3BrD3XH71VdhLtY
Y7AuQZc13g1aP1EBs4OcGOV8WBnbgRGrlRntugRapjBthe6ANZzg3qYnniOvgYeFV6Bkl8ilVqEs
QwdbwYs1SC0pLfTQQVWxyNEfXHKBsXn+oyXIlO9T2jAuJI6J+afDfSnKOioBvJnh8KhCXOOJFMO6
K3IiMTPwb7Xl//QkUSl590V3KM0cghZW3oTCFvT7gxDzu6NJKRDQWdVPz+UAnfPsrdaQNEyvY+1n
oPovpug0iupzkyKm6Di47PZFp+0paFD44NPcoDP/bKVwDYjjfnOGBp+8sEDLBbZYhbZ3tqOKAA3F
hxi5hwDJz7FS+rM1Y+GLKoNpe8kb4DnvcAN2fWyscIqQsxH6aj2qjKxY5tS2h5MfGTlyuuk2CKYH
0gm/x48oULiqkKgzb3q7WxtDcwE8Rkha0R+mIbxVLQNij15EammkOh5/ExvU17yQH82sLw54A1ap
6ziMTxiSCzD/5AsmWbtNHXxa6bI6Y45yc1WMpTttMWwOYl/L7mBBTOpz/cmYZjzxaIHsSnIbSPZw
KSSLd/FhpwKcMawIo+xI/JhTbga8b3ZNbi6ip8aPTx2zNHpur7bTdWf0n1zt/WlrdF1AMBYhO07M
0ZI8ZSVcvohrfdnsWsc6uAOJkSmA5E1mVb9nboK1TmNXso2PSPavqZP+6CAqc/Tbu7Hmc3GScYUP
Kt26cwuuliakUvnGMBQTNIGfzy5Bgji42OgwMLGVvM0DmmWET1xhj6pTn/n8n70fDX7JdUS/gDYt
Tf82MPEdUlbJ6EO3+rm1vY8q6776U/uJKQQUUkXGleF1zJ1xl9Uh5YBjLeod5qgGnmvXAW9kxoH/
0OdzTclvMnX2QnGqauuHFY5glgp0Yss0q+gihC+ZDyysqA6Ddk8D0Q9i2nmcQQXqvZwLd+ga30Sf
/GxsnNiwrPWuBNQ8hrjnm4/Ca78GVUQ3mlD42tlaIXdOrulkCgT73BkuGqAE3tmR4cmm9xMkdaZT
bQmmZVxNbKJcbC5cfN49+4OBpr+J5+CikaStC8t5y/LoCbNwfIQhdNRyvhvKLxWAMBbu+dkFFJgW
db7rJmlukM2RAEjjpy/cnTXq6Nx2Vb2N2voZH9jGlCWnf+ocG4rSqKsNjPKgB/Kg7rjCYyRTHzHE
NUwL3UEUBq8bnKLj0sVheUsR5kYbYxqxQMTBic7GSrdke/syIfPQK17iqnkUvVhroA48jWQ94qNd
+3TLVw09Pxdg7kPNuHyVTDD0PJGelVs/RbBuH2xdMbHSDDF0rmhWZbu6MwCUVLduNi2ozUvsigFe
LWVRVrX7sgD10dMTTgrIO50uNn48XxL41aswrouNWXXHyFeHMDJJ7kJxZAFg3MCv+ZpQLGYav8vQ
sgToIjhwLPoBQLxHDPRqBVghiIxkbUz2q9vVN8fsiN7Mpk1nsd7NOtwhrKuNVZGVsLbHxy4SPyrn
FAmumjoZPcZhPwM0DqUjIVYOwYc3da80v5za/8IEZacLUmya9CQoSuOIZYSO7Jun9C0ekVSPPWoP
61BFWb61aA+4ufuobcxwtKeaXVWbZEIK0GaN/bXV8G5qGqaSeEnZDWoVFO61mMWnUKhnh2vK1vf6
XdrMu6CyjiF3csdXq55kkqMLMkkRWiWwwCksEnatxRoZJXt+xGKnQhfTwjM2u/yQkGY8DRaZ5h2r
EpqNQUHMXmVkZ0c376Ea3lPyUEIyZa36Oav7npNmwgpTfkN3/55o+dEP5SaEdC7MrNqZhmZeNgEy
rKna3fgHLVkG9hjIaJ6Ry17OL7H0vihP701bHDBl1mujs8/JaCx4WTQ6PTdE2eK1Pf9ES72pTXK4
m7ZZDYGzlQQBd+b4A8n6Y5b+cMQCOEgPNHWfsITZfH7l1zkM1g3oA6xO1uegbFAjBd/jHtc5k86z
ASbhAaFdj3BWn2Xuf8JrRYM79z+bzXDuw/J2R/n/9zf9P6KP8rHMpqgs2v/6T/bfympqkiju/m33
v3Yf5fU1/2j/c/mtv37qv/6+yy/9+UfXr93r33Y2RZeA8ek/mun5o+2z7v7v+PfLT/7ffvM/Pu5/
5WWqPv75j1fkYsU6absmeev+NXrAdjBQ3V/hHy9w+Q9//ubyEv75j1vzwQv+3/zKn2kFlkXwgOsG
JiNsmlfIV36lFdjOb9KV0gWb4rrmPZKgQO4X//Mfjvub7fK9QAiWc1IEPIeWynT5lvUbkGTH84Tv
Op7jmsE//tfL/9u7/+vT+A9GTo9lUnTtP/9hYUj+x9/SCmgrCZ6CtCUHGM472+T7b6/PSREtP//f
UirRFChP8liEv/smAMoCZ9vRzXDktOO0nwjVDsueDOw6RP+Oxd8BPAHa4D0yyT7zEweK1RJ3/2vj
LwFGoWLg40oLkZ94TGRaHu+bRiBWqglPV7DdUdgvAVy6q7ytpY1LFvU2IVxsSq9XtAyUve7KZhMw
4j6APUC0zXyFUsWlhtIzTt8o9rZtOpAaicBr34vhFArnTTGZfKw5cLadCL4UPhZFchFqF2OSy9kQ
jdNjX9fkqvn5AeXz1dK+f7bbHFpL2tCNEz8SNz5WUGMhcYKVrQ20USwC8dPeU02axZ5xf9Qv1h/X
1l8qbPDo9twbRvZqB9n2mg5mejJiJF1D276HOnwzY+EedeZPm7Ja0voolo6OD8dypCik7Om3hTXK
U7VsggESrMhexzxqTjUX9jX8lmIV8WoMdZRJVR7FsmmBMf+xe39EjBlrI9yr4fIZFJFr7DvUiLjb
ohM3JOwlPWVcMVhr/IB/xsoErgvtloKhS/1oyW7gxZkLLcbAiLYZxi7ZQBZ4GYU6q9jMTsDRkfCW
KDbsJvWOECIkzAj7ljjkchrONrUafbS4oyxApIwhYUzE/WAO4DEGt12PjHP7qGyOSUdqGdryXSFJ
vHmwkFOtZe/aD3r0mlM4CxuJYU2kVeRv7Tzydvg9rYMI/vWt/7dP4tenUyapQ+Ox/ylohpjVFJKP
zdrBAvSP+bPoj/eN1k6z8Uv5YXoI6B/6sT0ivGiw3cvm6C4nw/3Rr4024vZoZyV21YnZIf/+eN/c
X9C/7WJ3xDMyh0hrbSt4iI2K6ijtCdD64+Gs7ccxS5GjWPZ3JyC6jK5xdbw/+rXLAplveI2zh7O9
un/wpU3i0/3Rr839YLjvzhNEQGpw7uzLaXk/Gb254IIf+4AN71+8Hx2jkt9Ejn60XQ7i+1v3a/Pr
a8jfzUOqjuPieMIvSqjWvNT9IvOREC+b+3cygO1rvxqRykYk66V/bTQFNMQBzvM8uad1pYgypBfj
uxgW2qZQSx6dB4PzX/Yz1thT94QQnorET0I8KE6vIV5lr1FqknI/lKSDGsj8kNqR4+tb81Eum/vu
fUNGFLQECqOHXH5XVr63MBlXQ5FiMusETQPYEYGN1g0pPvhJn8QvcBjFBHZfdzD/w69+yQK2tM21
l/SgAIV4mfwZ8lkHcgNjPU/KIYAgyY64j3ijly8g7eNNWTbir0f33aAtQaijcrYWuuS0/IIdtvYu
V8mFG8Q6qwvrkHZReWIKQ/auabD4ZHnA62ZjGsaEiAqjzuzob0neBHjPoFc682feWTwlEdqJI5al
4TjEAQF9nPDbMJbfqrYjv8BzXny1tFmWp1gvn3acU3hrF8icXoyC928MCXjMb57JvGkaa9e6krwB
Q7HDQWyZLandT22AYqwcHWKfh/aqZk19ZBAmYoyMK4ZzEjE0WO50QKXC9ySwMprFlbWtwVPYYfMp
881kH6X9FxOSZ+CPgnFo8EonAdL3mD9h7EVOdUzyhYuaZNui5ifqpNuDF59RSSsEk1N2qXx0HsDj
vmt045ZOv0dOGRwEjSxsQZB2dYV+xF4OBa1voqGhZPXm9xCnz6a0wD+gobwmdhltS+UTRo/D6CEZ
EvjkvDocxRUjwskFgGsPN6TT56xCysZJhOoRnc1MlI2M8ktP5LYJYeeUSGNNPyU5TB3Ttlp/8uMW
i4+kHDJzytJR9TYsCO5vEgVCLcfTPUGx8ukiNzqm+k+nL7pZPNkKebMfF++pgEfABPbNMCPnCK/f
2wif2ZpuW7orwxNcvXhjB8PnhYG1q9QErMRnyjiNwzYB6I/2HLEmovGbEEqcPKiU+GR8ilVBp2PG
+JeD6ZAINVtZESpL1cw6uzwZDUrcsqC9jK243rU9PnbRgkiSCYUNcs8yIiJbOozW8aWsdJPQJtez
Wg2SxRUFMI145Vtcw0tBwrYQW0F9tPLz9AP8D4ncwfTSZ9Mta9zxhSABe0Nlse1K4W3Q84itSabx
5AKyCSy739sqrLZ1xR+d2uyxmyVNBa/QJ7sAbKJJy5lF9B5PmXv1MwPKRlj1uyIEN0UfHciSsrZW
6fxeAn7ajtDfC4GcLXapgKaMkXzHiBolx8owGuPau6n5EI1+u+pz9M8DI61Po2qwVyM1XkdAO2h9
W0QsSIpHi4GkxTrpR+ZWxOZaPK9E9NnWjtEL+EhyqLbj/lQGdOhnmtolzXfTTN7TKIZjn9OOjj3j
0t/hOPW0Grif7zvNCTQUMSr1ASwAYoD1QOl+MApQdCILsNu5xoUn8+7RZ0emxuAeC0XrzO9WIR69
nOiLyrukGe+pa5a/d0H73a/pHurgAjr06Hict3RMGpx80XUUsb+3M2/P4pKeNxiWdYwRCbdjf2YS
LT/PXmhsJwwyNgO7g1tUn2FPH3q0p32jEWM6CA0yk8BWRbUyxiPUXyf+UrrBW0aPcdOakbX2TQl/
ptv0eal2HliIdWYxPaPsowMQwzXqp/4xmCEgDIFEATeMb1GBoTLNQrWfMwZ93SF2ra9jC5akMpzv
2uVG4wWApPXnLslmqFbOTxJe5FPRvDRTfK4wiG+8iPoHnCKNcwdkUIFsxIUBjvSHtNpQpvmmok9n
2PrRToNPPNHHJIn6VWuM9UXhqE6m6ADl9IPZKdlCkY0j3DwLE6WFYw4NfVeSj2Ln2lusLQfXDh66
RULV5KZxyUMMXX6WnBgw/qxKbhEN9rdtmRFcrSwD9bmgxZvbCLEb7we4h5sygnqrzfqShLPakJni
Eo5qnbteXxEIILov0iebkAOSIBCpDd0LwfSijW9gPcAVYeRoPOSPkSz1YVxMOyh78IunCZW4zyCE
Sz96bJwim7q60/7ar2M69+vqhvoYtacLAX5yJgtbTYaOuTcuvhSvUv4upiQ8NSHiackc2jA565ne
I2dK08fRYynDAB/nIyvvov0x0CbcegCF5qLdIhv8Fkc4dfqZkW8WC34q+Br7aHV7+MLH2QnXNLGh
PlfmydCptw6cwNukRv1ezEF34I3IVoa6VbTGgspoHmcfhIOxij0lLzToVi7ai21qJB4AOkZwI5ZP
yvooOA6oz2xBz8Lmjn2aLBrhSdjj2CwhFpCvs4xA8HoSmkz2el/gbRzdZRxgJuXeSxRlDtkVKcGE
kKFZoI2QeB7ksj65798f0bqp/9gdSRxoJ4Ml2bKsuW9Ym1Z/PLrvckvEEtEWX4BbsfzOC5xbNEsf
zFEVa5Rb5fG+GZe10b/tlr2Wh0gfC5v1HkJma13P0yfmc1jUFJEIzdgmJzjuUIBq6BLGspQgtyyj
SqJr1bo9kE0n+qyRRIoS87oRtNOmThEi1lYFtwaHGlPZ9pgsm9kgTvW+UVqzAvZZBu0LPiXwee3R
cyQJsC3EPPg8HddQMF/ZsrHkkEKBZMDikOxKNu5rGhnTRtg0UDA37u5fbqwEJaQ9MNUBSQdS9+iC
QyS3kU1ionyWggmHYZI9S5Tf+5TNSB0K4AZA9SqJG+NfAnbvKbvdsiq3o9xbyrqLu5Q/9021rIeh
liCXd1E9RkuusFjW050jJ5IRlv0gC6dtmntLnHDFKpGKhlYeD8USiqyWVfl9F0Fmfgy3zrKyH9Mu
MVf28pBrV2yusGmf+nHHCHi+IsE5hYljfZKi/AIxbNhzF7FgapqMI4b6Mju58+JEBNUL/9EAhE5r
yTJuykve+1jQCx0Z3U14JrZ+BXYk7BRuhmUDVeVjztxsm0mC64wxNzdWQ30007QZ16iEjB0pZr8n
kMMwCb8l5AjgABsgrYAuwqPBIRInSD2nMXdvgGz2WPHiDeHOrz1dunM9QDWKk+haBHBehhx5Smqg
yXXdsd22jf2qKbm8sS2fz9waqk/o7Fe50XyFoha9uD592I5UjTXVOBp+WUimh25KCYzzxBl+EjlV
XjrShReFegSJkXrRFLazcSTjscCzmlvcR81tdLFXaHKUdo2SJ448n+sql0w3sQrOynImkcOV0dox
Yn2xg+lJZ+0FNsSVDyLYk6erHh0L416TXp36oOgDIuUBQi8KhQONWzxxFC4QSGLTtm2AR6aukumm
CLsmZIGBamr165ZI6qe8Fyb92PoyjDn1PwcMI38mIVXNgKH3NIKzOT8ZUd4cNOCtsHCaazAl7bUv
dbutkoH7uU7UBbYSXoSx+ZATTYMgQvS26moymbpWzHs9OY/QZDFNZiOWU4NKJm956pJUGSfgEoxe
5+iyvodBZs4nrgqHdvDNF/B3jEoz2z4AsHuvUcWQ1EcOOBaJrTEwS8Gxnqwn6NoG9o7HMfC+eT4m
w15bh2mGhzxK+aR0TIMz1a9NEP1uFJN47KZ6uBYkZJMUY1ykKULU+s570s0ZCnKTyTc11pMwGdoQ
77DOWbXsWD5cB6vIToUcWM/5q8LsSuyjLspuMYoHK+VKpTijGIVY9Q0RtOslNxp5ZzkBJ1W2cTLJ
60ankL91Qrgb2FaKklQR/uRnETSKTD+lsPD2AzdpYF8bqubp7Gn7aLKiQAZIK31uLDyW2bfJV5Qn
JZ9rJjX8zR7jOjZKAGatgurGK0JY23ocXNWwi2MfSXXNs0lYwRdcZnbtPAnQzIz2JjQmm5SC1abp
sO9r9bV0KWTntDu7tH3T8Il4geeaLs2eP1tsagBY3OURGhuNtytKPHZ8bgDddHqzk3YTJ2F49hkj
babcOXpW+5Saejw3hCvgzuMRJQqYOgOYGzPLYpdRUaP8wWGc5NEqg7W8p+q7GHGUgcB5HhQ4RCs0
FZhNekBGqaIVNyOopxMsnDLpL4ECWoB8e9yqaROqcYB6FzBicIOjk9fuJ3K/42cr0g9f6wW+0JVv
DH/MXbrUODilbj2wP2Q/F9MaPsc6NJ/N4jsiaUUwTczkKien0S2x1hQ+lpDmBwNu6Elu022LwPRi
DKHzYWzz4MEeAPro0cpIeInyG6FT6TVrf4xmBNqlE80h7rzoBbUGSsfaP9QNfyJT5ftonbPBd1dR
EXurvIG7m0XkXJiO3Klhsh7ipu5OJEi8epklzkGPGSsg7XOtLMmnmoXVhl5HT/aa8d5X3rTtHcz3
ENm/pEghcHarT30XNFfcwCVGTwt7CtfYdm6fI0lfw4jkeLVUvpD+0532wvnYFc0KuzUSIhMp5dzH
+Dl965HZX3TpmU0KxuyPsTCv3I2+t2iZj4Wvn8iVtS5JyRG4qIn6Cte07BjHY6siEYdIN1KGNFF6
XvCZC012sCb7QAn8VkGZvExRoNcEM+htiHdqd5iDgomFV/nrcrSPth/322yxZeSoNPlkE/wQ5Tcw
aDNLzO6StLZ1wzZgQdIfBNZb2Lkl1OQt3IN8HcRjs67s5qYhRj0v3VS9RwzmvXXuuAP7tOGcaveJ
S94HdMXlGC53UfHDGU2T02EAfhlbR239YIkx7lPQ+XtYIQ+5iovD7PoM7fq23hYp0zEj0buiLvdB
5n0olu2fnTvfjCoyNgz3YsljXOX1fiqmV+VlmMxcTiV3mDQOfVSbXWWHnzEaBvKgEje7YqKSTyyv
B1LEU4UMm0GoYWpkh3bws50V5iK361jqxvgqXYkoAlAFgxgW2L1VvNSIGKd5QpAUY2aS2va3Xe46
G53A+2+RPK9mPIVrJKYVsWINAP/Gvt6XYmYHdLSQXffQl+0XZqXuOm5K6xjIO5jz6HQwaWXZe7Qa
GBDVZNWtuZWdhyiJznLUpzSZaMawWAcxgnY39Mu1O8vLbDMQtkNm6CSFEYeWvWkkvet8Gp69zv6S
uXZ3EoZzClTfHSF+1/hA0BZ5WXXwpQpfSC3V63jEwTLHpzGruT6hoOcyluS3YQapHoGsDxC7TQ62
oCFHFWha6Xz0glNhls3Faq8VkEYWviFien+YPkXCQxSPA5hWlPNgB2AVyjZEA5Nk8TWTrL09Z063
cODea4ShjYWooK/yn42pEIr7wfgqm+o5Sat8I2u0Rqh/MYLo8GWeUkFbc7FqMw6/BJ5HwyEwz/0i
LMPQEx9w/HpA8wKqVvsTldRPBOj67LW4LKgYW2DMDBYB+lrMVA5QwzYm5lZYATkyHb+0NqKj0dHb
aNkrJ9Gnvje2QYM1QyzWy8Y09a0XIcC+106RwOhAKcTCjVe489s3PyXZ8YGr5NXoYjpRhZSnokVa
h2D4qW5MUoRk4XOFccKdTBsMGFVDk7O1nrHIsLzMg3M0xF+nLGCNWOPzYNSP9SMsa2LQ4gcAAvhw
uc+YF4oj7oc6KxFLInQt+8w4RxLDiQraZg/ZYV9ZGF6K5YBFZbCGprkp3ApBRdAaaKiqb2btN+dy
VPHJ49lrgxyR3s0BitI222dz+JpHVQXQM1kng89FVgb62ajH3VwZ0SdFqOfYSo6xgvmHpRC2zTji
d9JHAx10OAbzkVQqSttNbkbILbjREJELUAEtNaavEZHGGBTDKW5S0AlihLKHEvOSLP8FZTN8HWvm
RlqymPcF8Yy5GuiuS+tFMBdcu7rFdcawhvKh7o+Jei7dItgU/FMSN1qbyBtWqGldXv3oqlFTnpq0
Yb5dZ9mhY4ZpGcm4BXxorL2gk7BpF0pHTxgB07Z6RfZxf0jImIqjOLvQmNiNTmDshxrLqMC4sXXa
IYPbrhWjIM86QHp8syWLIuyVHXEw8BbdgJYENoRoz6poK0BVAKhrk00yo2hy7KE6yNKnXkMMjcNy
HtbeaCByKYxid3+jrThdodDBKwbF3xUhcdJ4kNFBe7Dot3ORbB1V+/vOJb0w8RpCj1GxIk/cJyPo
Ifd3kJ31qvDLFxO94l5GwjgqBtLYRrtLmY/fh2y2uMqCLg+1Q0cx72d7y1qZBmmbfnNqPe9kPotz
mOfBrp7yH1i4mwdzwuQXDGZGP7JgciKKc+KyuAhpr66ZYiuCsMuthV6R1jcTy0PqVeZBmgydSnXj
nhyd/C7MgG062PfS8tqZ3VbwynYVls28ltEzMBXvUpARkYzf0CSMZ6TgFRgTnHiO37nHzAso0krj
WSrlne4bvxkUfw5biimc/CarKt06Y87lPGIJycC52aEn8HB8u8WFl+0DYbg5yv0uZR8cwmWv89R3
zfFwoqgfaOBzLRiF+zXH4nJFYE04lrCfKzCBJ5V0uA6oWTdeqjeVPY3PxbIBxr1B0vQcDFSqhVYN
ApYvlRf0J0cuxnjV2Gd0NtlqxilFL0ph50ksdSiDdFwXmfVok4X9yZxjjvUJK22iZ7GzHPRtGR/c
KibB52D0RIonJgnMkoHlMDfJDnZkC/g3B7vSh+qY5vNNt5y/Zal/OEOd7G0+1GsREaWRTwk6/d5f
OTHSr0z1b6OWzpPiMAy4JeOKWtJoCffE6YhrnJuw6VHUQTgC9cniPDs4pWxvgYX0q6k8Auva/kaD
sD6NETCALnLSk1uwbJQ0brMp6C8+kXWG4GZAaUqMUbom/r05VDkX4TwzukuwQHLoOD360L1WYmhS
lpnnvinqi0frMJFkzgF5fBmlfaoaEg8NfPWHyAeHYNcdw5M6SG/pNNxmLxpQf6tdmxLb5QRlcsjz
gj7NgD7bIfgJ2B8o8iUSvcMEOXHxXOmcEU9no3mzygLfEip7rh8B5/Xg/iQm9MNEVLMLCv9HPHnH
sR3ya9ll+DoUepc6rPuNbOZrI8p4NQdY82Ka0w8V82FYKRo9VcatXlE2bccclAwq4wpaH+aj2rPW
sQ2DOJfNuTdcsJ4e8+Z58qoduCW0ItkYn2TWPZs+kNOh7HiummV65fcvVRj4Zxq4L5HFvSSDHQwj
yEKO3nsHkBBli/ieUGdxoObm4Oip3iYJU1TS27XmGpmvjXugq/2nTtOeGuUSt2gYDvJjzJOA+dCA
We2HiHR5KmpvEyF02ieKHDOTm0wLf6Jwy+/mVCLom8bXngRR7WuFCpHX0fu13InZ+zpCCkVWGmV7
cpA+x/7Qb8gQMxi73ebwi6udaDsY9cwl0KVBHDC59Rg8HcvOeanSk+WY+hssd2RPjZNvDdn/MeO7
T/vuw79fc79fX4Om9oJgqdjSzaXZmy+9pGqZxvYt1oeQJkyJmHX2hxhIFp0y2K4ZVwL14BgDOStW
AXGKxBg0CPd91aKuUnl0oHmIVigYabKil1tbY8zy3XE0mrsg2yQOkCzfjIAXoy1C85us73P7bpl0
s4ZCstwAS+oTpAlm/poLv6cta+yD5qbgie0iRsfHcemUmVnggaYmRLt10ZeioM7XtUBIq1RHesCy
iTN1heqT7O6GrnZycBtoDu6cKdYpTBsqZWk/cbKQTuHWXyD0gNp3FugAtUx5Uvg3Vwz98zUUXdoY
rlVVp4kzxItTkoMFvrxIoGlUtmqOnmE2x4B8qgd7hthKH/SzpYAVRGpx5gpuf2HdMmiPI7II0kUm
uryS+yZYfpUENQbef33NELbaplP5+d/m0KFglZRSjUhNIOb9ld8flVWh/2X3/g2vmtS6wblLcqzH
KrhJx+P9kf/Xo/tuvLxXpW2/zF19jeEGkCWmIY5FQ0akZBwex2UTFCjuMmHI9eDAgLxvoHNgQmlg
JHuMO2esW2AYl4dVxuTzvrnvzjaLUUVE4IODtGnw0+nURrPJOoA3Y3lu89LTpJ+/yDDSu0gh5epM
V52hMdMKFrxKNNR9frxrK/ObNQkDpgVNU8Nkk977paxB2mPgyS99oAhGZbJ8BPPWHe+P0uVRXGRy
23ZoopdvMkjUh9j70i0vBzb0n5uuGuL1OGTiAQTon0oZXCLHvETwDu43AIlT/xh8mmaFi3ci6yaE
Mn9tBlGee9tqdkOcohqRQNXde0eY4aC1CUjs3RuDSxuRTmainUfkctb2/3Ndlx2I/6OuK81eQXi9
/l3Zdf+lP5VdgfObw+LOowCx0GmBC/ml7DLFb6bpoqrybNO2HJ9v/ansEt7yHc/yXJJMODZd9y9l
lxC/uZaUEjIkknt+1/9/UXbZFkqwvym7+IJgIBYEFk/DovDx/67saobULzQuxyPzEqzDCHLGqTri
ZIMHRCzQ2MyrShOFUKXaXvfGp9RnqFj2FlUmy32wGuNpCkx3VZB7Aa0OkUTdLeHkjnMIQgM+osPB
7zjH/8ndeTRHjq3b9b9ojifgwBxgoEl6w6RPsooTBFlFwnuPX//WQd0rdrcUL6TQTB3RGUkyKw0S
OOb79l47r4Pa3HbiGA55dO7MfamMeibB6Wzd248Rxgz7Dtw+WTSvCcPdqKaTFwLjtBzPPc1m5p2I
gO6RbYPmE4UjTyVmrNLGlwq5gkaarjknbBfytNz7vkF8QODTeJpIubElq//lTyIwGvok6h+pKjvr
raDZwYx7QdhK0DwBFH9ugqYUjFB+tklsycZO/QhVEw7Y3BDt8T8fvPxhuYnUQ5Z7y7Ms96a8YbC1
c0CJcAay+itEs7LWXBZLs55m5+UGcmB2RgvkHGy6ac4kBKBcTZz+3GuLTQZcdT3NCSg27A+sd4kV
mVnQEXGLsc/zNMIJIrkr/BvKPir/h12Vi9Hn/H0TGz0NMgdq0JSoccyPesZNT+mNbVGeIye6qfx+
3jZkjNoDoDER73OF/oFzei8G9xexHiysgBnRRE5/pFgYYLKUby4w+hXMxQefpjg0UcfFW+qSEUAQ
86oO5MZ1tZ/gHvGH9+muB/UIuGacDwXbHhO59GqoO8nGoxKXoBXGZRzoOrLG8zls+DJ2cR0f9HBK
jpqL3UQ01CrLzkCbOn2ZuZFfei9NCLPOLvTTDp20znVsdjc+WaZxKz6CYe4JXCBDIdd1cak0fjRq
FgGmXZiXsoYTqmGcXEVp/0S0HGINb7oB6+Nta7uBt6fZ4UX0NWcn1e/dQNreYbDMA66m7NYKPYDq
Wd3v2Rv2FjVumhh2PUx7q9L2I8h8KA0suUQGKUH61g2rD/QxY3NGXWTf6CleL7K0Xpa/eSWFOJ2k
7swHJLI8wIkd90h/aW/w0S+TO5lUyXjXbRO+9JqYdorvsPxtVg9wKPRAfJKbUJ+vToBOrbVaQFpJ
Pt/UAx9rcCKOB54qT2i/5NwGypBvnAZjjvdU4S/0BrnmG0u1H2OT/q3T/O13Q/2zpmwbtcgA0ySk
7yE8crcxrIs8YFLzCqjOvDi5Jeru8svvGwq4Ww14IOwLODK2asAZFq8ct9N5+UkoKVui5wTZz7Qv
HRFANMTHV9UPs03HMsJux7khzmhjRqUQpLYvtpXp3KcoCkwkAydyWrVdEvS3ZuKNpw7iycprqQaL
KsJ6zaKSjeN4nywze0z8TO9mb4SQZ6dBTP2h8ByY+kq9tWCN/9wtpbWpDZoqul/CjlXl8f6E2Gw4
CXUzpO+WzTfneibsXzWjZw00awqvALrS8bD8yqthDRs0wLa1adRbhgSILBrK0WiZ2B0DH2ER0NKo
yCJWKSj1KVELuNSJf0E+7reh0gqyfa1OU9T9697yu9HtKeum9p6MJjA/votWynAOWetEh7KHkWCV
TUXtyXuHSAevVC0ylrc0Z8G7EdV4FZYj2YG7KNxRwwLIgWXxvYnMcThQKqg2VEWMFdMYQlvqtytE
ke26SkOxpsNDCzogVl0u6+2lyW3CZj61euUcHfqkkZhPjZ7rpxaB2cGkYAOK8xDl1T4F8bfDcjLt
+ri9mvPEaOy6404U+TNKXOR7fdWuMowvRJIaYIYn2iuIoPkaae8SEeag1J9MxDcNSIwgv2n6KtzZ
EQlTZu8dUTnAOLUPGiwxOHeocP/w2tXdTi3sG3Wz3Bsqd2W6EbFEBTFxAKj/zbWelPZtORWAjzy2
elfufCXbi5RQ0rEjpitPtdf9Tk1etDY3nk85P8PStYnUAlZTi1qLnjUqnXqEXmdOqBjFLyGlDmTD
t3bm3DywOPWZiRrz0OFjbH7azefSga+ygJb70n0n+pIIjFPuwQgZDXQTocv+1o3r7fJIsmYxmpTY
oZdHk1uGGc4v4OcBD5dZXB7cQUQHG+wtnFxEjMQ5ZwMLY4ZDIMiTttFm61UQ1lWN/XH5xN+fffmx
j3R23wleugmr15/DAA1yDT97PiwHZblZ1Ab26NykYvoYcgOOTuyYJ6s3861dCoJs1E5M0Ipe0ZcC
qMnZkagTNLGLzTwhn6sF+Yl+RV8z1HrvNN+O0iwODu2KRm0E3by+Gewi2acC9GKHN3bL0trY+Aas
lUiFEVDklZHkGlEyY13flaMdsfdjFaD34RNJ4dquy+g9e/FAev1IxLgOQgxGX3NabtjcMIAVOW1O
aafh1ls7sVceQ/ZYUPQQEuDtiJPIP6TOkmxX0j1BX/AtN/jWHDRz96ASNSAmM9gtN4vu4PtHwrdQ
G0Qa/opA4vkowHRxmh2Wqz/QDUaD5e5y43q2B/1C2pjy2htK7O6q1MFWOmrbtdy0RtfsBUKaZQwC
E3Vx8LCu8hzwG2madxoS421r6W/L6y7j7fJe/vHj7OvaPqc/vnQ/oFsbfuse/2RI9BUFmNlNXxsb
MnlPa/C03MDktTZNRtZfgSzxBnotxujW/spYf23HUAvPGJ43c16OB5E/a4gCSGtSZyZilG2Bn3mm
qMy16S2RBXQQoTTTHYZXwTU4+BWoYYCwfWjsxBD8TKtkG/MPI2Rsu0aSlbqucA7QkKGWoYTIQgmP
s0WIvNy11M/LX77/jOa36Trz+P235aHLA2LfKo+yf1vkHxIp9AEK73r5adGBLIqQ7x//3DNVmjNF
hq5yAloQSjlSLEqS5TiWqjp1jqtib+WSGgufOBfskK041W/iXs43qpLZl5q7D2Q2baM6/4wIaT0Z
mgn6pSzmneF5D5PaAaZKPr3ci9W9fFFOL3eXX34/5n/3O9mMaPLIEkI6yXN932Q5PW6cSBSS/v37
f/z75Q+OUjUt97qx0tBI4o1eLr2yzMgXW+4CEsvB1I1CLdgz2M8M6B3yqcqHbTyaZCl+T6HfPy73
+tkCLLr8efl5mWa/f8xwfEOlmE5wNGijGPpIACdTDjF6qMX7CdvW8vOgriPbcmmFNAOUNVXGWG4A
xoPHcdsOBkEFjcuENrzcjFKCBWRGXiMlA2lvUEjDVwuhkJy2Hg1sR8FiLnzq833i7yfQdMQ7WRNH
A60noYrL3RGdFSwYzShO//zTXx5FLhaBUCM0yD+PyiF7kKgyL+Eqi/diUdgv95abbkl7We7iD5/r
83KXXUuVHZa7izbfWMJdlruTOYLd+34WoTI9Sjn2KRiJkCiBir0AzQ6az6s/T/7X33w/pa9E4csz
Lr8bVT4NYPLl1/94VLhk3Cx/+XN3efU/b2R56PJzhNGahETlL/nzit9PpatkHeFB1jxLZZ/+x/N/
v4s/b/v7z9/P/n/wuyI7x7LCv7ZjI3Sc/Ym6KUBwimDC2VTbpkSRow/T85hbI/nK1K9Ho7rF3k+n
f4BI3xNSFKu0okLFFqn8IlslGeX4WPcGHqJGpRyxFf5iif4OWrLaUkqKkemRiVQIHo7yGG67sDPy
GcLrqDKUOpWmRCDSygq7CTAcSUuNylxKl/Slon02VR5T6ZLeMDOjUL/pn+eB1KaO+CZH5Ti1Bi7S
nkREAp4AgtcIt8l8StTHtEZ2AQN5UKnGxOfQehlIiqpYnyK9iGuuBXKkYpUo1WPpwYnefvqgMbl8
ATmFev9TUGjeOs4PNwbdKlVG1URYlUVo1TQabyaKjVWPHR90v6hIt5pVzpXsnBPCoOIAogRHC8ct
baxzodKxTGKyQpWXFYa/h+kjJUQrVmlavcrVQujx2qqkLWmGR6tiQ5oX5MuaJL61JYgTOvNRgFe3
Cbrfjp9uSt2z98KnIhET6hXU7Ny6un3ViPtCe187qoCRTcyt/NMVCqPHBCSnSYpBjc+4KamkW4SI
hYSJJYSKgVlKXvrsQ4cA1bHkupuIH8tq1rpVnWxMEKTVREJZobLKuFcjySG/DBd7iaDpDf+bvrFU
xlmh0s50lXsWqwQ0dtn7sSYTLXNIR8OLvq5VXhp2uXcEMxjC6+ClAZd8Tog3AUbdtZtSJa7lRK9p
Fi7bkTC2UaWyRSqfzVBBbZzpp5iZem2pFDc9jIBOGFdf5buVQrvMDgtQGiin3CYDbiQMblCpcGFJ
PtxAUJxLYX5vEh0XZpX1GFnuk1umtwBH2L0r9GVrBHddE+9J3x42M1INj3IG1m/S6SIVUzeQVxcQ
XJerBDtAhzf8X61rlW7XqJy7MGKAw0aPKitkmIxYYK0qcvEK8vEU5tAGuuyp5Dxor/VJJ0xPV6l6
nsrXy4A6lgTu0QULtvhyirVVOvseTrJRpM3WGiZOzm42d6OQLazw4V7EeFsDqzo1bfsBThCxLUFV
x6F81SyXYZUkwNQkEzAmHNBWKYGED9kXVyUHwg+sVkKlCdLSJZ+7l48KiUfaoJZiCcoJIKxM+8Nu
bHzEJBOWRBSWDFHrqccXgHCYcORxrvdiHvqLrqO3IeJRguylRVzUPAr/EpVbn775LbwRy+na9ZAY
D07RNfdT/qXPwA+nxjkzspLGSrqifJY3lcpbrAleJE/AooCl/Z6JZMTfvUvD8OCVHvyNGEtCFjik
7Kkkx0llOuaEO/oq5dG3vCdb5T5W506lQFoqC7ci+4pIRngohZZiwIfcFuT2aaaqhQzE3Q4aho+s
90FQQeAc/O6TRS7dlZFMHZ/BqchIpgTn8wfQlRFaman0ysKObyu4RlsnSN4KErHWPoIlSuakPqr0
S6lyMFvqPkIlYxLI85r5OLRriBNQKQ6I/p/KJU0TY2IoyddsCdpMdFk9aCNel1ilcEKz+w3AuNn7
jFFrfcq6bdSyx7VGdtFtc5sT5xn05Hp2JAoQ8zmovE9PJX+6RIBGjjjbE5AoMUTvMyh/C34e0IwA
OQbnF2K1/kLc3otZAzGbdFJG0c+xxX3p+/SrjBrYnjBIDjC8clvj9C3fKVPwmWD7g1pIfnqAWman
eDZCoiIaQk47lXZazOSextbYkpBBFmpGKCre3Y1rkJKaypsGoOe+KdJHdGykv1qoj4agTbcIaAsg
uuamjEtyV4253EbjexcMbyPBrLDer22QUsZHojw26ZMX9VdNZblmItmOTXietPEuF84HcSmtyn6F
rHHyetJgKzqNhRxc5EhfyGH1DdEuX66RH5KwBz/mSVhbM6dfpPIHm3K+NdQBgj+TILoDsTciHHRV
Pq1mYHpBu5KDgia91lM5tiOBtuWwdVPybWOCbgeVeNtVkNwDtp4uUxW4EPrJqUlCrukhWigjq0KK
Z/yecsglcfTDssjVtQsSdoum/+gaMnd1wncblcIbhUazwcO6EW893vW1XyYS59e6VMkADgrSAGGG
rwcF58bkAihbOy0GHk+l/87EAFsIrAgFHlU6cKhygi0Cg8msIh9+cnc1ltoOn+utQbhwrVKGEUsR
m0jbnXozOWMwpNmiQefrVD5xRFBxleKM6Ptq67Wg4iU+SRHPr0UYoy2OFZfSEUSTs2hcDdDkVhFx
yE6EaqChxm6GgIZVYnLMN9I06QsYkZE1o/gUxX1gU4ayVNryaE0MhS/AO8/NexnGV6Im3luV0Dz6
ZDUbKrWZ7ertpHKc5wBDV29cEAbkeziAWW7cA9JvNzkSUFq14xYHBXmobYD2VyVFh0RGd715bVWG
dBcyL1NAeLSIl5YqZzpRidOlyp6u89ikzKM9WoWBMLlToO0StEibIQUrICCO8bgSoafDtmvuCWgB
I0Oi5kjkdUT09VjoFKv5yjIpj5NKx/YtcrINCZoqJzm7KEr7YBGm7QNtUNnarPwIXpLyWpIRRsTD
vYyq5lz01oeFJQWTwgnAdbSGASC2pAKuxpAUb6cjz9s3SPaOWv+XEY7P3cxxhL0C3M6nHcg8BmrE
a5A8oi/FYPVo2ObJDuLbmSa/UGniekiueNkoSS2QFuKGPlIlhbGrGmVATFtNYboxyb/DeYgoorIE
NAkv1yfsMyNpsj16udiFamYXwSd7Dqr4Fj3l11rLH0GikGluRZMC997r0QnIxn5QyemoF1g+6fDo
EmHuym4g2puCYMhVV4OqLumiU/bEDE/LHbuBMT1jk30ioji5GWCNDCmSOC0fGc29S6i2IXP2aONf
2CR45QyV/j6Z5QP9SuOstf2qzLVzQ997ZdRlt9alwLQ+V+WD19fUmgmShzg5rOeAcPmalHlK4qEK
nc9ryZ5P+6FJKnANey+g/lOxLhJ3R7Upvw/Q6t1N0Q4opPfGcFStTBbzu7JF2JCiN79FGHJGeHfy
PGbwCMUxM22OgTaN6MAMW6kED4WYHktrGu+lqWdbXTPqDTVwhBdRadEMKOqD5cQxQWYHAe0yyLMC
i0TyJW2IgGTYSZr0+a8iRqqusdZKJao/5D5UjVMEf8M4bJPhOWdJuBdF6WydtDuWgx6u4afMB5Oh
gQHR0x/AQ+JtqMTd7NpHB9e6mw7elmUSDKWeJGP2sOvMbm4TK8QMw9Ouip4CpSeBn2l6E+37NtrE
2N2Pg1HHe9Op03UL+m0vx42TAuFoETHtCjo3zB0fyPUA46aMygCf6KE3/k2MHoCFVvgVNZc4N3YZ
8yvLSP9gZ+Wj6TxJz0CoXBtI3jBleC54cRMsXlX9bHoK5x1qUVjgxIJI8yEL7NfSbDYU8B4Ml+yJ
ggzZ7WhAMRsbjyjgYn4swA8jpTG1lc4Rn0L8DQZIgVVcdod0PCO06XBk6xSTx8fOGfS1VpBJIseT
7KC0WZm4b2l0rlt9/IUwctr0Lk6FtONXmo+qAJ7oi0tUzHr2xRbnVLSyfDzeg9a8dQGdOfjm7QaN
GUsY+mLKTdSNuFAnZhvYnc9ThuAQbclvM0d1k2USxrdB5JwRofcrKkHZ7lOEWburbB+ZdIKSEJV8
UTv2ppZ0B5MQ6KThk6+BZBrwnRdv2eXAP+viHb1FfGO8clrY5dpr8AoM5p0OrphVV7ItI0RciUIb
x1H31jH2r+EeQcRMnJ91G3cMeC7ZoJbkYurenbF9TjrvwcJSN1YzNQZ0I2sfV3qDIsicxvcpz/h0
wnvt8XWD/tJXc4lOt5th98UhSUVGN2wppJ2lixmQFhMlfQpAmesd0ZmqTynw88V3frmXvb5HWN+f
inMfRR92hKq7ryE/2eJliIevemZWskebNKb+05oAzSXqC3TKI98Z2zawHCmhabvBK0giY/6YMu81
mY19KftPiFtXBKnHIrD2LOvf/SScjnhQFKrWedQbgiW08TkB3ecgATu1qJPywp42+byzE4LUbJcL
kjgrsK7meCkCpBy+jwRcvosZ3Vc5BN52LgHJRHDNXoIMOQp1MuMGTERJi7Iaz1A3aA0FCKMxrYVz
dsWNwXEiN4mvzMT6MN2xd6ESZGtnIodaRmGPco3edi8zCQO37FKg4ffAWTlk4B1ASdYW5Pj2F33b
r7CDcNvMFB4DwantWFdGid8VzbNdmaHY64OKCyMkc8Rj1PbBDDM/Bze91jOJBkh/6axDjKK14Nk9
qsXqxQn0freBw+U+cvWAjU3Ypfhk7rg09NLoN5pAAgkhDZBC1QDTWOdJg7sx+pC1TdGPc7KRJCqN
tKuxm0vqIzPUJYNiYlMXXyFO7nUYTihipw8jb8W66sE5+eoN6H1+MMK6W4H/SCrtRxeMigssb1kj
vJqt+VSL/t7MtQfXiO7A8U+bLA4opWbDLxMQftUyP7GRrzoTO08UXgOJXqksvB3oWJcc2xbktxay
Qw6De08Uxh64POu+UIU0pR3QeS/D4kw+5KphVJsMHPQ47XAlEy0kWL13IzGKHApKenoL89Fu1+D2
6JsqFjgitG4VuZZxk1BhwCyfMGoP72aFQRlrdzY7Iz0yQjbSIX6ZjPdQGD8DmJOrFm/6Kp+YnVtr
HfVo1+HEk+hFo2R0LsKUcFIiZmWrw6ZsCZwQ+pnqEwn0FSlVaaPjVkpxFnTdFQ+Tf6mHE0J+5mEh
PrAr16uk6ztyKijlJczIkyLQtDpIsST5ghFKYxL6lC/JAm7MMNiGMNDJbhkmPhHO0Kw1qCROcpNq
RbHr7Mex0K7d8OWFVL0d4zrY2E3BRb9p9hXtO7Oc2Wes+eTBT9kt0icCq80IIANev07jaE3z6xiW
8tYuYRCDETZucFXyIFaqVWyxciBMbCzKiMA1RhAsCuvMbe4xVhDhk1gMDzF5C2Tad/qHEfg17j+g
v6XByMd7Dk232Fb0zA2Wo7WnX9QedeXTVjN8o+KCVFRafXztOhLoMIXvYrj56yCwWX47FTEr7n3U
ovbVhnSDhA7Lzexdk6b+arPiS2lKbGLv+rzA/nhlRmDJW0UvIWDtjYjAL4P6tmzthxmF3qpr7Oki
o19Wmt2jXbaP1UycTca6s190bJV50Rty2ybSihAJ5pseXLzxkhHDOrIVYDCe843Rhr807Ba7KjmM
7O7XbVY+M2lezHJ+kERDrLOtqb4nI4m9NSp2PmPKAUQbXrOO5mzRQ5B7MhJb4otYm3mP5mD8LOLU
25HqsTGdYxk78To05VNIAXrlWpfERmKAlvOEsv2eetywsofkXtq0T5FZVM3w7EzxM37Ax3GMHtDa
HqOWaIom29X1rZ2InwUfwe+Dtax+lSGbjUG7b+yZ00u7GSPY9fksQSDkuxmFKhcuC9rAuDOT4F34
5nWGk0aWGCmxcfUVh5LUJ3YJfda6O1u7umSYlrayG3hEN0akixY+H9eunDdr7h8QB15NH+sLy8HQ
eiKg+7myxvhg/IyopacsENmVrmXcZ7sWQzQCOBU/ASiynb1tpNdvs1Rw+IoSgoFPLPvqGu/N7LqP
PP8YGl/iddBvMt2/0kZ6qEirz5z8S/Bm07n8CsLkKbWLZ6hKs+J9gPTM5YfH+YwOuPuZs8AmgkRJ
KKsJqExbvKdxfaxr+ZQTveFaKYWC8WhNOVCP8sm243Pd6K/SaJ4Gme3CkVZx4foPgCioLPf1V+Im
D17wMkCkFI12E7aQC/T0V6nTVaqldk61DiBEL9c6pPVd3VcZeDWv3AijetWi+3KOfiZt85kFt7hL
kTKVJeGqrXsBuoN/I7zz4Yigl77I3v6yjawBvaKKVcK87XtRrAmEp4rESjsklEtGJ799NS2o38GP
egSmkME103y2glK/S9LocY72/1/r8AzPtQCO/fd/I8z+F77a5T3KP/8qwvvXv/iXCM9x/sMzHdty
TGE77t9EeNL4D93VUdmhtcPtaJsw1P6NV5P/waZKCld6unBNoSMFRFmw4NVQ7tlS2qzN2ApYeJ7+
b0R4Bmq+8g8D7/j7f/w3uk8Y+kydJ/Jc03OMBb72F7gajgVda0dtPlD0t1clVRCUFi3bmJX4ZZzq
t+5ZOwYbZfI9DsHqLwfqX6y3v7Hd+ID/eHHXgC/n0jXk09iGIr/95cWLHE8D/Di19WHlxPK8PafD
bVbsqChymY94aJxPY/h/fVn77y9LXITd1/CPD/WPrlqH2V2n7dkGgopc+c3ZLneQK/7rT6qEjH8/
yn//oOpb+MsHTRyv9smjng+tue7mB0NVt7ZwTqdo08Yv//VrWYD2/vlyFPCQbkohdAjPLHL+/nIN
XRaI61V9CNrBP4WO3EvLxEVLydbMXXAeTRJuzQIPkeMRrTKZSYwvbwDAJW34SSK5SAxZ2xi/4o4z
12MrhP6ZenuBwTmz2dNDvDUbnbRkqb/6ErRHERv6bmIZ3bH57SuPuREXpjnI/JAHgHdrM6NKzCrf
J4dyG8bDna9VgpXgwFxvwOSa2frYAEw3TuXuev7bNPoxbAsdv4h4BF+G7J6JDlFzsK1ndMamk6Fj
j8KTX9QbXO8kPoCix+N5Nd2yR60jn0aZ+k+XLmJkFGV0GIZZ3/pSDzYBQZAG5IqDU78308iZZ76H
06K6mK42itIhp0ZupTbqcUZiNNUXOYDPte1THnbHQbS/zMK7Ff4MzjQ3P+2su0Rl9WaK/spyg85Z
c9Hs4XXCtL2WLUd2jg1JmZA0eKNed4MG0LoZEWCyek+dD9gjbDvoU67mHqe42w3XsSFfryzrNz2A
dxAycucR0JtJC9dZQXHDwTGxQZhSJb+MXHziy8RUQvltxcSFco2nEgHePtfN1kY+PxRGsS8HuKk1
NnSgYOGBAsWPXIOzDHOmbeEZ0EEyshTrbmQgcCyiLRX7N8jxa7ICtrKbPpN5vIaOubEDFur1eCV3
lU41W8E+Z5WcyPnTNLNrUP7Os+Yd1y0GcRcjH5gzXJlgkhJYxHIo3xR/me4Ymj0X/ZHTX+0y+9SH
gno6SRnqeTJzvOqTfTcV905FMmFCG4ft0hrshrtxW6T1Tog/muGqRNVE1BMPKYqtJZobpup8LTOi
UzsNnGvmjKzoTWjZoBY4siXhG47+1Qg+43F0oRxmhfUJL1rsCeejlACgNtHuif8xVjKOvpqET5A1
GPEpStwkRIqvM3NGsZrWP2LTGleA2397BS16LQTG0CUJ7A4erc3mJ/JKTBMB55yY0fWxPIMQWa4r
lzdSWVAe5nwmZ6MPtoDbxQXrxoH+CPusivcsm/zBM+pHi33fOjWMGzIMg3WvYRcxdQrvKR7VNtW3
Obq43VBx/iDdG7Be5US36JvIh2lCDYkGKdgTva/2yxftuQw6lf/ueu49z0WHoGWM9zkYgwBoSxo6
r95ujHC4BKV4mCTWZXX65mTk4tUofhmxQ6aWmz4EE5ugPmjo+1ruI7ZIWrnwvde+ZhBtMicNdcoZ
fy6KFHXejFP+nGSEZ4FsYm/WvhlIVMAaYeil+kqolaeRU1lP7H8oGo4UlHKb5o+mwPqhfugJPeby
PZP6oZZLLG5JfGAvVN9HOcZKLEXQr9qrltdsLDsO33Lm6YT0Me4iUArKNyH4HGkEmjmOfbQtfrCl
IcOaSZJxBbsR7R6exFDl3kuCZ0V86G3K0qLcJgF7cLelQD4nbFxrTf/MjPZJDPFtIshrt1QSprox
AcasG5Bi7N/qnecM115yjBu7fiOvrMYl2j0odhvu2mnvYqdbcTmD2HqhpSTo9hLEmLFTIKqRBhnj
JzEacKT8Ljuq08ktNIQxgsEsoLyH3fGami91JUjlcUtCXjLnAcjALna4IMME/2YxvbRlCWVL5xIP
/RnDJ0P+8n2yC8QujP4ma2EGdAgwUuhfmc+H8qqVDjCUHqz12TYMVP3EN5KqGA/6sLnwH92SQwFc
j26A+KzTgbHYIz7OdB5DON0ObwxeGEYQr3jA2fRQ99De6/yqiaRGMDxFK7quy78fZ5Rpsnj1xHCt
+ulae1mz0fw73eF01qMRy3w8Xjso94GMnjrI4QyqnIyDRZuC99kNaoyps7c6sq9gpvuAvpFXm59F
PF2FzdnIWHbUR/NhsHDr6tkDaO0vb4ZeZlPHEuo6tvhG55HD1WjI/XuqAbqbTWxNlCFVIqTWwO3M
zaXTORQIM7FLxzdNyGEd1eA+4mYqJYJz2aKzthOaL8HANj5i/lnX03ip2YFj7QvQitbiM6LGgiMs
ek7bu77bw195mdQWkfFT8/hoAVQQTNTTsfHqN3VIpoopRlgI3AOupixJp3XSz8sHNDTSYqoObrs6
4e2yfatIr0GhWe6R3Ta85hr7fb+h57PHtw6gjEsvE+G2jvnCPZ/gQ73JHqTVXJja30KTLUCC7zyS
1t6Rc3JDpWLVyWZreBH8lTFMN63ARlGnHyh8SxxejGq2j/p/IDiIAiQAu3RuazpNNMIGFF4DLSe6
/NOhKDHCtSX9lUE2D/FEoFzhIf11a7DooX1TlzmXUFiTLwtnsc65KMQ43OO5vO385lLR80Skz6Cn
Zj4C2S9m3D4Q8ox7sgifmKPPfIX+Ju6LU52IYO0OV4SV2Y7I2nmVxEW+Jhftqw3yfVYzA4SZDo0g
11eNy0dooRFtQrvcapTb1xpXLLjJPKN9N109TA/U//Uto6zGXgtjO8B4OOeTv5uacz08z6imUabe
taImlsOpZny/7o+6wq/R4dZZETokKrgFmYHbTcKjXrdBk251m6diUv3NFntbZtZ9HAuDCXC8Sfi/
aKkNTH57KBHrYoQkn97O9mnPsgZB7XmI2+6Mr5SzlBBXSro3M3mtKNaobESqpznYPx3JqVwRGr/V
R/E2YAakK7zOwxJ0QT13R7x924Iy6N1cjw/hHGJM76z30adBk6QB4CU2zuuUOI2Va/KhQgLkd+hU
sl3sJc/9TIKkQIa3TtL0gyJVx4w8M1egT12FHWXxKYQWUFlkExUZsMgZUGQjeEf90B7jCjSUh/qc
HttD5/gf1gQ/Lmm1N8jirHW0iaOBGj6S6yIgBHfMsEcw8D1qZH/XXkv5U9grt0GPmWvjDlp7xLmG
Jy6rVf2rm92DZtU3Yq7uzMHBBzInL4HG4NOPqEhMUHYlthy71w8wUdCYGuia8khVh0EtOQ2738qA
tm7MdnSgk/BrlmWO9r1euT1ZSL2Nf6Xtn9HvWYSKahtmh4KTSHcJjXKJKmBOr61B287Nb0a74ez0
4w2WSGPbjnSu3KF7jg2yGCKbcKCKCejPm4hQI5NpiprvTmjzjTdGb/S4o01FXYB8JwJ8DRpytDuL
hmQgT6yLKKAMpr9qgY8gqS0PpHXrh7mkUgLakYhEWpUibut9wSaUHoT1PJnRoxlKGifoiInYtPJN
jWiLXrhPyapg+VP2YO3H0SXQ1GQdaJ5q5t648otjFFMvsOVxLOSH71o2hcVM7NGzGPP4m/QWsfHR
N12iOD0yALMoaH349MBnSWsr9UMriscclDBVy+ZXw6W5LcrfUcYJEfbhL3pFZO7OcoKcrRPi489Q
YUhIjqfW344l7qfx96z3NDUIiGShVTBuzwlXC0NupSEtTk3e/HJGMVBEdHq4XnxoNw5ROzBrZI0D
h9EjmG6MoXRA8OU5lRuRHzgSptpJgPExJvozgR/djLC5U/t3kPJlN05BplOeX+xkTrdoQKN1AxsL
80y0nVy/2qIk+0haPKEkzLEDwdVkeQ5SJZv6PptbVjYufQM/p6A6V069k0HDTG805kYT+jWi49UF
qCZSdl8YuipwJ4P9nmX9hsXWcYZJcJ9F1M6UVM+G2eUzhe9ibDFsrdovhOIs3Mbkg10Roj5BqlBZ
WayFs3qvmZ3H/iFgRp9QNrtDvGlN9BIByR+5Ll5sAT+sBY8MbpzOmFHckuGpwfOD2ALlsF/DR3os
dXKR495/Tqgs7T2josjfsWwRTVXgmmA8ohNATZlRMetjIijNGytKPsJ8yJnbUGmKjBq9oLdnWcR8
2787NqwUGFNvX9vAD9ycSd+Sv7NAfOWQXE610pSUpKuuKjRUdJQbbz86sNXtBsKkHgNnSLrX1IFI
U0p43YXkuPjE3LlIcVMMtQ818Zy9BK8IkhEIQfdl12TR2yWRLsUUXwk9CHeaGIYja9RbO4eLmhJq
i6EC4oToq3PD0qIFTURcNJtNuD6sKR1ijoDmYtlnswGnM3Q6sOEqZgXQGlpp5Hz12K/Txv3RJsCC
a0t7QsLyKMreYTeRNfvUJGFukMHOUuXcgOBAdCksYqcSPVEMDMOOLqbtP/mXFNjLY5Og2wppem3y
HicUyjIQJmsfgg0BqKj/C2lv7LnNifebP+T8nyydx3LkRhBEvwgR8OYKN96RQw7JC4IW3nt8vR42
dJBCu5K4Yxrd1VWZLwmUlQSdSdqgeqFFanU0J+w2uMLUBwyn7nPKrGddmbsdlRWJdZNOglsQ6YyR
DLbwUTtSCOebYeK5tkbrQqwYN3JaBlE/zo7eroMdxYRPJMp3TVYvYK2/0EvMrsGwpc/CM4SCcVeg
TwwyoE0Ypb9MDatAF/GcSa1YemOAPmAyERry6bLcu9Erk0R3DTW0dh2UDTrYCHU6feIW13bHCa+b
pybNuNV73V1yAuflebHW2ybLE6kcI5zGHw20UMO4rjQYMTDFxY1Syx5/tj9G3Bgbid7tyG7pLNwx
xFhQ9j32kkWg1o9qEnj4qnA8uHQgtgVAWEc36D209BuK1BMGxFZCAiWvEBdo0ClUkurUZdmMqmtG
8EnNF0OjiNRlNR1i85hAphXKeyFBcJeGlO539gVK6GNMvDT+brCaqFQ1dqXVn0iMuBdM0j6V1H0t
BrijCRE0J4adNQb+NL+JS/2bzjPeAD5Di6xUO0rQtUUl65d+IUzUAoJC+E87sMM3eCtj4bOCPWlT
Z2MBYkozzEz5BokzjTIH8Kb11EVD616kEs+T0jQ/4rjaaCtCF2V8jBtULv6S4reC8GkBOHrqNW6y
QQebQi7Tr0QJW1ss1NGZVQJm+WOeC5XOYbqAcCSODzexq/eKdAwMkxg9cTNor8IEC3vRtWg17MDR
owUWz6zPAJVZXhDnTDO+ZKDtq1X/m7fVE1SoZ6MIXgvcJcxEaq7sES7OEEitR3Ncgdrr5hHKhlhD
BNlpoD1gSfjwb2X6UXaNKx+xPLbc1FwOFeyfLOQV8Okep0a5tbF6+qeGQGGF7w/0d58pNO9VXk2m
m1tVU48oqbGGhslJYEThJnxtVLXKFRgNrzKcgUrCG2mAq27gOhkkAEBxzOoXEeyFgxAIEk4CARbG
khtW+VVvVXZmukneXHG964bCcnsKe1vHybkJKsHT6+HaKchZWp1NvBf1V3I0O5+4GWhziKwMtdcP
iinu4qsgmsOWETJQ+aT/06M1SGpjkN3tFBUfF85UaiSjNzGjmpCmkElyOQLAVUsgNQNUgH3gZnla
bPUSuBXd55dqji1/vd+laIy8uX7IdDDwG0VOVLC9JYm5CcD1AHvhHdTVuUdUze6SRUfIL8AJVWFf
ivJTRvKlUcBSYc4Pbjufz6nRWGwovUyxom8QBy5+pKluL0mFM7YtEcowOiEoxE5aqK2rRKA1MRqe
pm6auLUhiAVC1m7nfB4Z6ZbTVlAa5pv8qoTl8oAPd+zrkXRaAUahqoKuKAHp6MlCaqpYCbtBS56M
UMhR9Gg3pVaUQ0ERFKxbfSoaezEofWFKWp65hIqViTNDcTq/ShjmTg10b6uIU+vOC8HjbXMf2+oi
G5HhKkFjOdY8HzJpxHRKwB6Ps3UaAaHt+jHbMb29ZKB5DtMiu6Tujpsq53Rdg5CaIaLhVB/YcLjY
r2e13luZM3JNSyJuTZbFga3hbaPwNyzaaSLEhaV+lLDY8l6l1ozY2QkV4dhrgM7JukklZwRXS8Gd
PbYAKkQepErOjg0WlHJa5gvY7gfpmSRMyqIJTYfMEEugWCa9aAfMc90Xk5dhffGWRKdYb+m6NkTE
jsHQOSCIMq9RabXW2oOxJvrCiVhlvflBs/6epawzjAYZ4l1OBUJpPUQHPmOQZie1lBVSafqVlThh
OqvuaMXWpjCQ+q8eSSkKQE4U1qu5Opw1lc8UNULraWbqw1lyEwTH2dwcdC2/RQJdw9bixBwJC3S6
FI0DXwTENX/UDR6fFGAWDmMulC2hiqKgr2nXqGf71lXX9dX1SrwRVRM1QF5n3sjKyQSh5fr2rQcq
7Tr0KgCNTnGGu5OsQjdtQq5G73ojjcfQ5cZNZnvT7MpcwkQ60nwsFmyPs5T9Fbo+OGmU9L6mUZYH
fdd5rcSaZ3FPBzq+P1pfrwozXhk5BChPhcuQNL4+TceikHKHhI30qlbCV5G6MbHarixWn4QwDPYY
NtmWo0jahx+6wLCyIq06YwMO2xk1bxlZGy0JCRQfGCrgZZxieZPNc3SSmnxbtqw53gpVVj/eYvha
ABLQhy0SITNW+lNM7O/EdmOvfymXycuNCuSsJjZ2bUDTrScqthRW4dRrE/ywAZqMkR81C6oUtx8g
4uQdI+1GGC0Xwt0oBqRjygieTYzA3gcqJ2ODJqPR6QThT2UDClHwF+QUrj9Z7AiWNGc0YDUfr5x+
j+PkYnrPb/H8uZCruaGLctIF8rawS7GbZF+xYOXkaQFjbhcJdZYGztNYm4DIUrBK15dRNitKYmzd
+Vi+jB0K3rBhHBBInBISnCYrI4G1kfQLCvOPoBN3GfnQ+ZDfhR8tCA7LsgoWsoW8sEi71cgIu0oZ
1y/N1wYwoxWqJbX+rLXd3KQhPVKu5K0WfJEmjmrUPFNc+Rb+5MXS+jWKnrg/3Xwok3LQs9ZGTgOw
sZOOgk4bu27B/vK8j7wLs2w+04ZozcRiO6U32tutVzbDD9rOzI6l7KynxNGmIYV7Aia7fMLaquj4
ZWnRCV6n5ZSIBBXZXRP4ld4ewwqvAmEAd6FCqmm2Ibo7LhmRILmiFt3wtuw0WJF0BmApianyCFCp
q3X9Sc4fQ5teuFGhfq5G2bmfH0loHpkT3FqJzW4U9lWMZXeRm88pnStIcfhiY95aQ7o6jcFHPCn3
RVDvI8T1uBtPMAHYyBRoWCFKcpcV/9nqy7MqFO9qw2+kQnOw2l50Z02g1rIqTxeqp6yKSMnmsEwX
TfDw93T0sd66Gh1QFVtH8kop5ZXyWxHAWZPvETuNwt/m11ySPurZ5GNRZY+pJrfEVKXhCQjZJXfQ
qVHgkeRDPNu6L5AMtm8yg2zmGWc9ITxqDZrXzEfiNqcIqEPgSVxrM+ZDbp4hptfUpxKJ6zNMKDuM
uQQK/JQiqEVE8CYh16T/dhDVNnrS6M6AxNJtdjOPJJriYNiIYoOK1iQcrkqS8VYO9dYwpg9SJFwu
2peW/hKGUpPMcx0+gJUY9M+35EXQa5L1U9rC3J1b47Fo+puoD7Er55ROUVSOnoqNqRtxQ0Wwm4aE
m7sY9hSdFUb1lGMm0uFT/bvkZeS9wwCgpCMcIRLiL5I+Yc0SxUNUDdKkPEx4Ddz9oDJAKTaMyg6s
8lkaFPOmpXT05hCYcaHP1U6WyTGEpmndxnwj5r/jYH0VpnIVZB5zzarfkb3gV2647Zh3oZn488Bo
IGAGIaaFLZIuwiHoTJM5PRJwgFZ3pqe8Xmw7ZautYi2JxypTJIRI+c3M8IfhUDPcKYJnn6LItXrK
EjA2d3Lbn5q6p4E6jBHuyf2/gqWuaRFJEIsOmnBr4ea5Qm1cSXEsjyMTh5su7gZFfM1HKfbbRtRB
OcSPpK/DvSCtqaDgFoVSjA4lszr0o/qLVo/qNlOvtAXiTYM49oD4PIUub9d1JW+bPH0ajKE+62a/
g/DWbJY2TDYqzFtzEU5pqdyjefrB889siKb/gWKvOWgkOghTbrmFwAgm4DZPhhCnSVty6IZ8EXKg
s1PxmZlGadEAJElCe8mFONwpKhgD4VEjlyWYCt6USb4s/at6rVP/nYXhShpJ5CcUAJwGk34ONY5s
s0/PikADGNq/4GXaqVbMwP3HExUq404YGzhggNx8iZYfBzh6lokxosiX92+jR7GAJHAMbt2azQLd
++vf0hWQ4apnMdNEO63XCjSi7TcKf5mkUggp1lHMzSte8Q6QzHAGpEHoTgv9EIuPrVfDhzoZZ3MQ
aSiszzn3lT+l4XuXk68mlugr19VfH0Ye0D7AXS2i36QqFTeYo82/1TBk1t1aX2O5llt1ilESex+7
3FoR0Uesk7IkULRkJjbTCO3w1FeMexFubCHY8SMrTjOcE7gQlcXv0SlDh9VkpPHWJ9Q2YR8jT6pI
RiM8ngogMQinFKV+3YigwAUq/Q4YCrdefVZoLO6NEoZ2mXlsP50XZ6RC0h2OHHwnFlmdLI2e0Xcz
cmUX/pJhnPcSVA23KBZXNwyeQSVfqE94kTL3DWxdJLCQz2HVXJ+4e1E5ioJn4qGJpQp8VmQZ+8HY
S53+g5XP2ist0mlUAZBAjW7CQ8M/9ch4XRYq7nV9in0rwB/Rm8ioMkqBWOSI6MJh3KqKCoSJ6tip
FIiOwly9aF2a7qR0a0w3WeCZTbqcCIMI2nMxzdiwTXbrUHrIRHIwr8z2Ek4PtMS0KWCzSJdKVJDx
Ej6HGDxwiXfh1sP5uG2E6UraH3BAC21eJ2a/mcopM+lNT0vBdPVAzt7qRNk0ooVLUH0v02gCwzJz
lYyvEZ0ZP1ySn0I0GJPK+NZgQ7mILT+0QYBBzct3qvxjBplKKxs+TwIPNHKXpbdsQe+Ss2WJ0CcW
VI9hXD+KlBghk8sU0Ki4bfFqJm8zr5xnsk8OWsPdrgotN065tHJoH0uNzoJcY9noAfdvjFL/HhnA
a3LGM4t7ytHM0C9INX43yvo6rgfaol3w/4kceJChIwUQLWMwcjfj+a/vsOV3yC3RRVwH7hG2Frfv
oOU2tP5/gio+CdCEXYxLtN4igEW5xVwjDhduh2HwCDtB+MA6ZSgdboXlXtZDb09G+2sxl3cFMhBV
+r1VhyiPAX1pq3DL/ZnRqqsCsvY7Q/uQV0yKmJYLL4rrfkHrXIrrY1VEDJHw3O3qKoXmWcubQkY5
qpFmWioMsKRg+CRJhEy/nlasRSAzfa2XYsY2OMaY3ahYnUmBtSxazD9jBcnqitKmMXY2yOwBCBLO
G6qbtQs+DUe1UiMPBXpRqcGLzPWsGshuFYLoDvwFq4A+EKFRzOou4K+yKc5Mx/eBDr5rNBJrj7Dy
RJJTd6hy6TPrkJBOWQZ2l9WIOI9aLkjDxSuNodnkmAFntUiPSjr/yQxE3H6Yl71Mb2mjpsVbETHs
tOSJ5hBTfmR8PjES40GurV0bkq6nax3VkSxvpkRg8S1A5xMdGI0UDox3hV5EbRInLJpVOyERSmXQ
KJ2L8blCcQzUmyOUwsZySPXemcZSPxmqh0tV3/SldR0JLiJJZuISburbQsAs3CWkfakYbkn7Ir8p
lb1iAXwScx8Ka830pcy4VEYoce2wonb/72/ED7R7BUMZQVYFdJH//1EWWWBSq3Yi/WFV9+sC7va/
/5X5If/q339bd82ivP37CbF4TwJcqogVuFlAyOhU+H0N3yP9eH4s1rTYV5LgRQxJRVmK072IzeaS
jQo2piJUNtxscpSlsoUCZbFuFk+Ao1SrfjaqrK1kkZeDlntKwosVNcLnk76UDaY0Kzjj4oGwIH8V
nfGb3uZQkBCtksWLnv5SteMhjazlynuI92LVs641zzDjHijJYF1Q8mOoMEMPv1x8K2Kmx1kfpQhg
fjWNfSwXVQNhW8p8nz/vWeJAX0zhGaG+kmYWwbPqDsZ66SdV9Z5GaUcnYXxPcsnJSWE/iXqEw9BU
c9QBMepwSzmFjdr5M9jzlaxBzBfhwcz1cfKu3M48nzZWzCeSV2sWQa4Np7okejMGR1KV3PVkSqY8
KfzYUg4kA6VU1ulTnpeND+H4ZcLK8g8TteIk2ZsnvsG8f3Tg1vS0ep5T4pQlubvqTYpnBYeMF7TN
gZ5Ugd4MfFOXDdpeWIk1kZSqOwXdn6OJ03rDwpULTik1yj9aixTpWvawytyFkOOTEkf0TA7RpqdT
WtullBzEfH3SVeR5ljLFT6vVYRgNA4tEangSGXVQuPJdLTJdHmXE8Q2u3WIM3SRfrSOijqRv5hS2
kIKN8WgSOKCQVbJQQYVtd1ZEmeDpBaoZbTRr0zJWo/ug9S+odACoLbMfxTIsHLWJL5FobTHSdtxI
96Uw/84kQDwQVNhmIZEyGE67okX7EUdMmyEOTc6s0csrhm7wdEvu/bRgsaPWsussx6PcRoy+qhQ8
QUDEZy/w/KdV9bOgsfaryHyqKiBbxHVwasyMpkm0K+0hQu6r4nHByaLvZxl3U9yOf3JC4neJjt5i
dmcs5V+iaK/aOH/3UY2sKFaPGvYAZm+w9UWc+BJEETpLD2R5kReSHs8i1s5ACGGNN1mz7aJFfdav
phD3t37FfsqkKeWiRDS3iNq8LQOdvJvR2BU5hkMjz72M6da+QY/KozIYp8BSx41mYPntuZBvmy43
Dwntol3UCkRTDYG1qwnu2o8ab4Pln+O10ZVDKZYtdxBLPuo9CStTKisnUu9MP1UGkp8DJuzA89ta
Dc7ooWQCURLxakhB4RW1UmwXpj0oXEil6co2fJLoQ7qapA1P+NEAmQua8KSM4FEEynkzzKfnTmW0
3ghdjPwbcqLQ1OK9twihC1Ujf0Gyg/XNKCmAI50hJ4PynRRwoVJ5why9CJrXkWuMkydp8wprnxVO
3uhrGFCbTvjyXjuAEwAl9ewVFGVKp4C5sIgTC4RCm7y26w+V5yZ6pReKaE5Kw9dgZr7UrcHyU4GI
IEss84WNiYY8IO0X5FWlI8F8vQYpOvS5lOlwI48yGxSJ/36ZRIt81oIS0Er81q+g+Wpkth5YAqPF
WrhGiabtYr0dzxhehzNU3vE8FpVy7CPmmOvvd/XYeZVF4LqcGdqplTrogsZW6nXzlTjcl25EF1ks
X9k0Ag1O1/GCIKVebobvydJpThbhQVZDrD4AkyU+pQS3/Bg3Xtvn9NYHvghhKiUXrds388rZj8mG
p02NFbwumY02ojSfZOoSGiOp4qVd/inMy1EUpfKKA2Hl+J/HUSk3AJGM68IrFhL9WITJHtNv9pQT
zbhOgEn3C8AJ5AP2e+62WzjDxiEdZQweLRNBtUIpoRY44BA5dk4ZgawiQhC6oI4uwBjIPRqYnoyB
uUe0o7hF0z91YXLomhIDUTsyrdHSaxPH274Zkz1MOgKrFjb5YWCePCnZMSjN0SGINahJeqCxT2VH
OcUh0H2QPbFsGbK1HpSOHzNIaLilZ3ndtcOsWkPf+8btASkLVaMxG13vtUxJnBE5KJs7mwjMg2Pd
cDToUc3UT98sIUIshGAVAgEy+MxIsTxUlGvKWEvBnmF27+AuHhVN108JxSaXJss3lbk/SOoIG4IW
8MUokyOTr0MLExHDoln6Fd5E0oWaacvy03hhF2GYakSsi09CM81zYwa/TRylrRoLVVoWadte17nT
T4UrztQh0TJwc0gYLKrJCzzk+hrOk2wrNMXYtpeNsqagcRWSw/h1WfCKhLQRjkaNtqUgZfDURmPk
KJgKe0u09kjinKJUVGb/GVtJiCW3rw13nugJ8CaXXRZ1y9VYwM9Xy8kk7OPcmli0xl49ZjGh2IVh
mLDZ9NU8C3IpE+fNEEL9J6j8wlQQoaqiPISk+p2z5iVCyMzKmi96xbB80iTlJCzsuFGLn6Rl19qS
VUTTkgj5sm+geQQtTYFkJgbFGi8ILSaD7RhebL7n7A+8WQdkIs7Do5yYj8yiNTtxT7iXOqnjQSUe
fCMbl07tS0ASDGz6Ss73ApwCdv3+OCEv25nzMEIaLesjldk5XIgt6VlvjNahy4oRNIY5BtOe64dm
siZ4Udi6pGZoN5Xa4//pMHqgidhrhtB444wSrwzfiZtD9k7LeDP39XWeco6GRlKx+YZvssw1CK/U
2vzZNgZBX7IgEk6TJWTRmtkmSMk3sALEVZ0e7nsz5/CsmlurcAMeKAjcvCfHUygixV2miVlsIOIz
7mYW43A0jM4fCbk4TK1++Xdx5JO0G3gxm6hetkaWh7QLUBAM2gZNqn4TdKg0da8BwOP9+JlsnDQD
OW5WgHJORe7RtSijDBfCMx7I6tiSUEFk8Jx7xNzQ1gnAQaLCJ+9ltV8OSfKqhEG2T5dip4uyfoDC
dJwTrduqSXLVSpJoiizUHaVW+50B22UNw80kWFK9dFgG5oPVevj/+71/fwMwLZHSbSFLA7VDszpv
NTfXDWXb6O02xE98QMZmCo7eJL4a1PlOmWaRwFz+xb9/kon8Al6grR1xeK0mSQS+ehu6jSZjT3dR
Kuj7eLFRiZq34W1E7n4nYn2Hn/havJkfw7d1XDPooock+GSK09jNXfWV64J6g6EvAdu4mfMp+CSm
pBtvLTEBaAkF6P9UGEBQfdxomA0Hv9rAn91mm8LTv/mNS/ms878io5e4b5R2/irfyHtb3o3E5sFA
ZKddC8tuaF+/GEcSmU8CJJntKwiCMqHJbS8XeGjWnRGh+GXsCBUCrvCcfoFlUmEgVra4mdyamIWf
6o5Jy6pPRnUB/63fwlcVYl39NVQnNgRyZhXOEUaZxUFqPUiRBKL3IaFZdn9CGZ2HQDFp2LmWuYkr
bgxkwx2xxSKFkZ/qr1K0+22enUzjLgjfvHXEeb7ykpJ7lHr0mMafeoewpGMU+QmFcDqryLQap9pX
mzq9589U3WqxAx8O9ArDRnbDQ9LvAGO9Ch9ICWglYXvwyk2vecqr+pXJB1m0sZgu0W93Ul6sfcJS
3fa4HsF4MEy0h0N9RN8GSir5GD5zQAu3yDWvvLnZUb+nzfiopv3wFt37V8lvFAep7YkAoYpQ4GdO
NSREG26ckodcZDjjyK5ALKHCsIsXsXRRkwj3RIBUYU+DB5s16M7LpR3d5GjhL0ZDiSNhJC3OGYnu
3C/P4xb7S+kz7BESj+nWwSAbp7LnfXHMX6WLdi9GR9VvvbyFoxOcVICD9tBDGPSJjb0Zd3l2ZRaO
sBNZ17X7BpxewroMHdsRjvnBPNE45iJ5T3bZtK6AkBvHvA0fDOyAsPw2p/pduE37DIX+Jt9h3D68
IJz0olPOm3msEVUE7jjSNziL+JPYlrN4ln4m2v02ZkNsDpeGM+4DO8SDDTiHrIApMyYBZ4MSo+NQ
PVs7TIZMzUBywOxWdsmLKTo9N1lc/TSZeVTd/k5y15l7OFoCnPniPnrNVl21yzfSMmJp3PYo28k+
fJ5ehE1y1jbxznhpiqsW70iPC0L3Id3ka7CjNk1ru3gQmZX+NofcYRtsaZbQW/VDlXPHbt9bt3xr
DgFtwEfvq67wBHe6QMdmd1viCVGTROfpM9s3J+NabT7hA7RH3HceqtzaBWjzSD8whDwbNzQu5Rss
W3rRoaemfow513S6v+Qv62zEE8BGESGeRVIOt9KBps/4wVamfDHnWwX1KMA3dL8zZHlnhQ8Gpea2
eLa+AMTVH+WL4DAyqTbqvTuYRHuRDPHVfogpMFHH8oRTvRN7BxWo5UyO+VbvzGcpcsZv8tbcZtNf
8ufV0YMUF4PpFtvjuBXu9IqSjq+UdpB4V335u31LPgPGVJ6x0W4LQNRHlbnmM/fE5U/K7C7b5kfx
WblZtyjZ0QYLINi5wplPiMs64TGm3X6RBdJtKDcKjzGRvo/25UV/G33jIzg2h3BTbKs/wnjJHv2C
Szz3tpUfDKYn/HAb0EYvEpO2ZU536I2n7JbR64IfY2cv9O3fRMVJL4nqahRNOG225IkhRkZaN/6F
GIfR6/Ycibbxg44T1ItpnkekNYoDoKq541moOWtYNDJyMJvcAqSPGrUnNHJlxydvV6/RJyZu4Ant
NzfWyetAgYOO23Lxi7x2K10j1Mcgj1390B/jhi+bxQRqcj2aVu2DbV6qmwinqIRYxWznIIwbck8R
QCOv0712H7wQbAmhS2yeEEROy1V4lpk7PiUv6LkFWsF2lm9a+DSneYvxTt0yM4V3/DV8h2fzVCUu
ed1edxSep6t1XC4CQ1QqhhOZX9op+CXdOzkKPrdEfBjKnRNRonZ70+7G1XgPnzkS3o2d8iMc8XzS
p+VST8Mgx4/mRNvmFeIzfneUog5sNA8zgxO963/hAZl4yPDVlt8lGv0QqliqzEi30pnAknjDINfa
tyE6BQcBsKgAZPLM5yZ3mz+SMQmN+hD5Sp+knXSp+8/kmD+AMNC1C9ArwzV3uLUhkyldflF2l4yt
bA62NfuhOG7UXVu74S6f/YTAtVdhsWGUjByZ6mnitay2ETfUXJ4sFXWt27/nu7baMlJCUwFXhwjF
EyNYVNYEMSOWYQCyXW5RsRFhSXghQEUn8gyk2TeFlBK/e7VOkripDpggNcOuN9NR31g8JtJFeEu9
bkvpLl/j3/CUlK75Iw47nT31OktwqfzeNfINOmGKIPW72HYHZpw5b7F+ActO5L1cONMBmW/klefi
3XqjRpeOtWAbhsMYUPikz48cN/jRzuloy9dUtRvi2LmmdF+WiE4PgfGpCdgWXOGmP4fDTZ/2yyFz
2w0uXwxAm/oU2sNX8ZDv81vOGOVrJXfvzUNxJiqrfY9eq9lrv1cUODEzB+ULotKu9aV9EGHMJ1T3
wgeBTRn2aHxPoy2w12S0e2knM0YjqwTSHz+PDJsH+CDd9Kadlh7x1G+lzYJI463bdih3gQKDhvsJ
ABfAYHN0YogJWToNf524Deh9yfSCNsVri2DQwY7/DnsFF9zIZexiHmKFeZNXzE/ZISsOwdbi7m/X
x2gLe8m69ReEiURqO7Pffgc7RXCs2O+fgOMKUHhfBBwYuU0MIxLVnA/vgEFx9gBahNV2vGj9UY82
uDHko/FXsrZjW9Ns48RMXrv1HPfC80y9gS39tbkB/S6/CjSXMAXs6QrGB0kNyloDZbKtlh4PZrEh
hwnQ+bZZLqyw9ppXOzBqkegwsEL+0B8y2G9YkYABP/HfGwLZKA7dp/lpGg5G6q/aShh9eCZzW498
pfBNbc+dPdZvVApJ+aKrp65zW/PORVLoTxRs1W/z1FnPXbINKEM/knwn3digkD/J8QtNweKpvcSX
Ak8lwX9e+Nw/0nqTMnjR2KMwDrnGzqRwqb5FA3iAE75ql0nBp+JzK0YZoJOmea5TAO2kgdqokOJz
+Gl+yCc2iew3uQ0fQF6i7eApH+Wx3kX7/tC9q08gO2cmwmhKnxXIQfAB8EBFyzbK3cqryXr76PIN
oUhDfigVZy4uheFiAYwcM7iEy3P5U31UEc4Nm6tfbFKa/4aah92j+MPblau/eMvmN7yLa7CMTu4W
2nksjA41Y+cblwaKx5426b2ACnhon5l2Bg9BsJfT8lce9efyjbyzYGveQ8qvffGKB9VRYIDgzTtV
GiHl+J7cRHdqHla+JRbbrZacBgWKk71Qx3XFJxA6MFQFyRBO/+B1Yg7FPMDxtU/Rdae2+cTELage
2nATrvkzTpkJeDePGbcOpKJfiD2XXw62GmPEIaSUsM3gID7QrTy33Dr2goJ/xw7O5rZFME1fcXG0
m3ZCRw90xA+oUb9Y+MJ+yPbUrRh+XBrmxUdcu81vf4RExCPD8YSqDkH+K5BNYR9sqVvc/JYelMbV
fIjNPsz1k3ms8IKZVMGOcYouVA7hB89MdhjKPWwiVI2daFfP+rKvEn/125LbZnqNdQ+wxrDatL12
NsCaHOir06dQtwEOvspPeSJkB/yBaIcfEhsWFVXiYiwpDqm5yV4DiXzCn3fho5o+xPI2ZG79RtcZ
4EDgU0HFYCNshNSUZ1Nzn9R6Yz71lReElPVdwdjN4ZOzfvgyOFVTynguNDvZFk75fXoxY3v4sAy3
2auRTZf9Z4ZPfsfQwnRSUt3l2jDy8+uHuOVrDJ4CJEUj590hovCTfRrBJkGPLzygJcpxX93nt3CD
yNZk/9xnu+xYfg6mHR6ye3iGr1Va1Eo9gp1fGgFP6hfzGS6iFKymh03GOqJYJpgSsfg+vhZPvGzp
Kn6IN+VOM4M/FncUd4R3vD4DimTk7IfS5csF+/BB746LQvbbBgcEJOuU/R7+sBvnwh5FVXc2Hxh2
v5K/Zpsw0tsRqv5NkjNmzYA7HzWyXZ6sJ7yM9PWq4wiB3dFc8p5/8oQZFvehbWejknlr9onHGcV6
6d9oFXBe92+0PjrQqRhbXNkNL+qT8J774rc4+yBriYoQrin7IcJPPvLuM6G/9N38cWqNNQgOp2zd
ETy9q3jBd3BoH2FzSBDz7ogqdI19js0tcuvB7s2d6Nfvls5OxBPKh/2HhF7QbGuPD8RAK+EGk08E
9K25dS+IOR+QvEr8jwg/eVZRhPrzMfqkqk7+2P2kzNVjN/uaafCF9u9Avjynguqhz+aU7x79LVKO
2Y/2xup8ij+DTb6FNkZApHUwzhL+wh9mC4gurAUSjFJ6hoIU3lY/hKO4JbFa8eAHQUACUnpgdOJG
J5bV1HrJrt1HWOCv0vO62awiMe5wxk66VusllsjjYkM/LzzPL9LbG5EJUufS9mFoi+ecg7H+yNCy
O5Ovnlk4fEnRTT5Ev9hfzaestOO/5D58cwgIz5JfvBfAxzYQm/RbsJl2xjN7FA+F8cPU7agc532C
Ufg9Bd1AIuQzP2x670K3X3ZqatO8nSHE7KiIg1+U41zX0d4mv+Sm5lRGKspJOzphrxKf2OVDe8Ju
cUrwwNzLc/mJHN06rv1NgamPFzyFzxHPkx08sl/W8PBGCT1Dz3bEW3xhO4KkJWA5WxFQ7aN9aO/t
g+0xehIPGAmutT8+uLuqp+Io+cZhl95Ez3hreNpqBKWlz+bJZqm9U1u/DB/jlmnMo3pZw/7cGR3p
fqCU9uc3LuwBkKdjhU6ydltfZOTHsO/V2rOavhrILrRlnBRRWOGOd/Ntng6WO5yD/0g7s+W2lTRb
v0rFvkc1ZmR2dNUFRYogNVKiBvsGQVsy5nnG058PqjrdNsUQ+8S52Ap7yxIIIJHI/P+1vvWzH16i
+lJJ15ZKfDx7ywWqfte5hVDH1m92+LCJ67ExLtRv8wM03Jb9VfHLu7R0F4pZygqgvVRL11/zD0mn
vRpviztmQTSHcjvyYat19WBthzVXQL02VjMu6gmPcbCIqQdlz4OFF2gT8qKkuXU7L5/xEv7IWJYF
q2GlvpFJGZP7yc4TSCZwIMrlhevcFIf6FTuFzsZT2ylPBIr4VkNSRNeaawcRdC8Tb6vQmtl+/Cke
7A4HaiGX9aTCvK14pBHvY2j67sceN8+Ie6g9IBvDK7yygRpfhR//H8joRRo3JUNFxle11okVsYIo
gGI2dmGEYcqYklclMepLp7E4b3tOhlKtjD/6It7iOKTjF+EugXx5gUoZhWjf3sdqRMhKxucJig6r
80fSz/wlQnYDvBP0fWZNBjK4+trUBpZLQ/7vL4OobtqZuBzbQbIdgJCZzZwvm1QkMMp3+Z7XsruW
SiuAm+Y5RVj0Cau0UNipfHyxp6fEUfw1zQWKmAiMgd3AHVokgXhBZFm5QcHCHN0jFkQKzybeU5Qc
lGjH6U21or0S3/tULPrCJ2ok1rA+V7e9qb/psVovsojNnC12Hue7DUvaf2XagjVkz+Up7L8l7u7S
H9+NwrvxGg9Qlem3mMdeI1uveVRU/MfciNbUXfTK6ULpCcyaiGivCcKcsFpQmaFx5hXPZv0ymqhX
5z+HYihRi9RvShTtZVI8VkP90CgTIH1obvmQHHq7oIQ6voyFYqwbU3WprF9qo3Mfj75bKPqtwcZT
dt5DppmPjsfmyNEJkbVHdiyV4eqJt/No7qz6RjwXLUD52EcN5A3TUz/pd9wOFjC56VEnKt6E0kEH
69plpQ4/hW4pW+kFOPoC1zOq6zob6k2Ly4p5hqzkymHp6gxur47BbaVgOsGMMa5JP113qg9I1Zy7
mLVzIxIJ7TFjkSlhPRmE7tIGmsy1lPrPkaLxSuiOtwgRZyx9zcM/+jK11i+zR/ioeDx1cZtcWgnL
hVZtSSo2b6MyYDesiYu//gfxc4pcAwLoT6CLQLzkWLY0cWdy0COgC6kvetYponJ7Ez5ELsEUdLwv
dC/c1CmhQWm5rsxoWxCYBKJifPr68J/5LvPRpWaowqZDZB7xXZzBGhordypXjftfJC8v1dqndBBR
xVBmgZJX2VS7wFefwdhoYIc+nbYGu04Ki+aWqR8F9qm1XQz6oFV0WlIPUNtdX9nr0OnvRxsv/KSi
pk+rG2x4N7ZEz0k7mZ1tbmxM2W+/vgTafI5/IHW4A5ruEP9syjlG8OgOaLGljshDKxcAPcF8xLO0
qvIe5AJV5F1w5xf0J2cgDMN3oHvWPVlk+lxIVsKdP54ZDs6Jz6JraFENYVq6PP4sFnQwXclDeuVl
hqEq4gU/YwWSsTgEeNE8RZhn7oRxagDqWDwcLCaqbdpHdyKmYzcVhVK5dka5z+nTJ8ew0Emy0mon
MuDmy+9ozfei8ADGZOsaJ2o5sLRHDoDLBHp3ArjYoIimYqUl44e1vmnxQ5B2sd3iuKqqZ4EGhPjZ
YdGQ1XRRwPpDWklZNzsgDiP6ptl9fVNP3VPdMBwssmKmXh2N69E3C95Kfu2KlBehDR5mYZf9mYfn
Y5AejxxD59mxVPhbjqNzN3+DMQ04ncdG6pXbVdYeNs2uS52r3qH43fDEFJRgnT7bTUUHjkHyh15s
hsgi75wLgZRwZ4PiXCR1cd9fe6aAWYgPWpjvspmZJcX3pKxuphGARmGXa7X27tU2+JVXaXX59cXS
P9GzeAIM3bZ0gnY1qZnzEPntPKRlDpqvG2wHJEtT38mhFdhonGi1jCn3dKrC1E0dYzNAe1LnsrIA
opw8+1qPwDGGMGIP777U30VcPZG9MYLYhlYw9f69l4rqzDNycu4wTBp3M3NMtz++/9vHNWpp50DK
gVJVEJDIokSPU4CKhnqhpd1TTEt99vR/H6yryKB26SOAoyazIE2+OfdZTj09BhO3aqKoRxh6NAR8
hCWkFo6VG1t0T5wyJi4N2sgYUBMq9XLtWzxPTUeL3aeN0Qfp29f37uTja0hLN1U4bzYD8eje4Tf5
1xgcEBSR7qdTZO5CRKLjE2nS0UI3iAaZnzx8WTFAkPnmdPpjJKgrzTiZAZscNvbh3ZuBKBNi/4sm
0t4bJ6bg6t8USQG7J2GXLRvs/eO+C7wfcCKusFFSMI267UxZamYM1dcnpp2+ssJ2eBvrpvg0L6FB
ZQCplVvnV0SZU5s3cAWiWrscQM00EVriSZObhMJ5BPnl66Ofei8ywmbimQpwzzh6J5iDZ7Zmyjth
nDk9CqWJHoMbD2201nznKbIyCiR9c+acT81apgoxyYTvA8nuCCcXD23WjUlfudPAvURw850A0u9f
n9m5YxydWWg1Oj5RBiwiv5vJrtamSM9MvifHJA+DZpARY9LkPh6TMoLVojc8FKV2afS0AIh7XciB
AWbl2W74wASZ4Qp07A1+mR2mJprx6IeT5Drxyquw6m46FX+o0AGDjwldKoeKQTAG38PCv2xqFMCd
wUhulfEpKHg3jzMwynceitD7MQPHhIdK4+sLp82P8p+zvaGqljAEcw9Bw8csPNMqWkMBFuT6iNMX
Da/xBWjXlY4I6iJKecycOnnC3U3LAdyNr5R0TQqWvgVRC19/lKO0Y5NXmqo6goAN3dI153jSKW1H
FWNhlG6Z/VJ8mu2BTv3aIWPCtMfdUDXelQGwIjCuvj7u59UJqkmBsM6xoXyKjyv028Qrfa2Zqjgp
3WkKlo7OM1lzsS/yosOPxqRbeefWQ/OIP7rmnJ+wHIzzlmEer45lTTAlGRi4w0wBPwJlNkvZ16KK
nr8+s5PHMXVV4wYzm5vzmf92ZjZ7OENWTu4Kajew3ddKj5mh9M6sNcXnZa+hOb8d52ixpRiJ7SEc
yV2QFI0izSWab3b59kIZkAUQpkVf8SEJ801eRwPzdvHNjDZOGe05fWoNXdtdKnLWXBnpykCPpRkB
qcKshBZTQI5JSAAI34N80KNgK00AN61PzciUA/b7Qs3W8EOV1WCpKHqh+7RSIKrw/Ec/xQeme2zz
I2NjlTVxut1lngbpdW/SodM6J7+QENT7KCfGJZ9+4jNXNgTTgMth921Z9PKL9mcnVOQFceCzIcYv
BlDk0DtLtqe02vyhQa8mvmkOSgmwjwXmpr5ZEtrESNvjY9wKP/jWp7aKcBW6jjWYO78Ifqkw8Zax
RwfbsciMSSfNuaws61W9JKTknk1zufaosOaSBnhnY7eJYsQDYgieQ+i/fnj39UjRTryYWFA6Fo+g
ijLMOl4tJcmkGGzTcjdKAQLoQf/YJdnO6PVHUckfVCNIyxrjHXaeF5lG97UMTCBNPVb/6zy0tmNm
PmJef7W0cqUFxdOkJN812yBiw2iqRZ7o62kMKOyU9jJU/eeqswHFBxCVMSWuB099qwjFtJ14h62N
LpUZPOcdrVMFIKghfyR9/2g18nZq2kc9puTakVw7R7MoqbytymBlYiNsTH4gSsILg5izoMfLGe1S
3bzGS7LTm+4Ry5xfvUVjtjEMIm18be0pzi08GKjFlX5oM9D6A63HkMvueXSxwjCh1LQqqwlxBZ6F
i/lz6mYfL2unfQxs7e3j5zr7us7rHepb4m8gVOjI+ZpEbgeDPAjagm2lHuqoc72BOU0zXw09I1Jr
2iZhdkPuHHEy5p0fw4YIqidlym9wu8DcCYKnoI+Jcy6m6yaAyeOR79Jk9Y3ZOm/Ssqnmi+qFKI3p
Pu5AKGfZPda4HPY/Yh/Hw3B1ZoSceFHoEloqxScLVaZzNJl4KdRSnUg2twJDlvsV+Y6QSy9sSR0y
razLMJVvIQJ2JBkVchaV2x7XA01Qz+jdM59lfp0fTaCG7pjgJiQsD3m8RaHK0nV9keYuOBDk6dtY
UcLZqJauBHq51ta6LcJ70i2K/jA4zU8tVx/rCmVNEAhzlXcF3USh+Ju+Gc68xLTPuw6DHZpq27om
oGIez+2VP3ZK0NqZ62MZoN5VEFDU0nhBXO5feUP1zUsJDmAHkLi1A2crUPpN26remZfaDEc+vkTw
bXmfCWHx3/FesRlj0ROxDl5WPEEESNf4/1Jl9cENwdSxIBJovMoSxIlGvqlmmkYze87Njlz1MIlw
NNo/rfQqwU5AWX64h/c33eSegvwJY4lukhUmUc565BdNtnJPcjznEjY6xDnYWiZZqF47p+JRMT9z
8z8voQ32RwZIBovahq4frcPquCmSGE8VhNb2ttElrffqAINq0SXVvuyzfdKOSH+MCVhMfvj64J9X
0Ob8NtUckNCOtKyjdWbcFbibtAg7iqDdhF9pOYzjnmrdZWiX172ePkwK4qGvD3piTLFqB3ftOCyM
DNU+OuOCcOvW79rEzWMkn2gJi7g+THYL9CO6szx00hkeueGQRs4OFfXb14f/WAL++bSZqsFp65qp
2bZ1vDDzw6Qgb7xM3MlqTHqLJMMJW0d6pxKgZt5Fib3rMAfQ3rboSSugLXqqE2VHPKAqXqrW2Lfz
t0UY3401Xv5iEFRM8sM4PhjtDRi/bZRj0Xeqc3fr8zTBB2fTwaLdsvj485T22/qntKhb223KB8d0
Hxi4gSfxFmHCB0F5ZndwamAYFP1sLhMrIevoUAFSYU80MnbjGK6Bg8PDd9ap1d4QTDthGWNHSY7H
1zfm84KZ07MkG0npzJPN8bLLLABrKiJGCcSvl8UhH7U9SIalWmhPH5c89tKVqTtnxuPnZaWpsiU3
PhbrHPjoIbBqihiN58Su0rbbMelc04wJFVavvz497dQ1tVTKXYaALKgfl3FZdg1hyO92/cza2R17
+JwHjYIbr8r8W6kY17GpX0aqdSlgC5g1s2xl4LRqiW5AFAikyoIDNzkvinduZJ1YLnENNJX1u9BV
mx3hn0NrUPQhiyJsvxU+oCkMHg1rYA7wronEvmq7b5oXzfmPMKK0c0PNmt+0x8/jPPU5FpAw3jRH
x+YF0kgoR7ErLeASJkY/KiCwFlSHGLsh7zcNTDfCACljzSSSzPB5SwtUxal/F2CCX/SdN5EpG958
AG+FhhFQ8FAbGt7jIY0h1vAmmPP/MpOCmaZXS5xxiEKKNrv06uwhMTGRDzNB5gM61hQmBnrcJPjE
ktnRtv9gGSilWFk98KKPfw4QT8JOAvqEiZxSKzi4vv/e1Na26kAyTLk6m+L9y0AQ9gH7GCRH+IO6
Hsq3AbgfufUuIC55QczDAcDzZTFvA84MuPkh/XRhhZxLM5qQ5vGAmyIYroHJRDf2yncvQi8XWCt7
3KYVarQSIIpntcQRQiLBNPWGO2dlFPX91x/i5MNF5ADtC0l09fGclZoliwfC4Vw8nUiqOG011vbC
ac5s2k7UGxnB0mbfy6RuU+v7cwTjdjOyoswStzdoOqFNFC3IDubpuuy2LKH2MA/Qg3NvGsPaBa1+
XXnddS+mcx/k80plrtBrtIkExU+u/p8fZIpUbMSgWV2thnvR8mU5VOvaP8Tp+GrNVk4CGH9UpXU7
G+FT8eP//YJzFUxe6HM67HFFjsfA7uKA2Yys6bf5elfoy9LKOzNZ6583yRTBmBnpM1C+14+f2qGO
CbHLmTHsmBaDhPO/SIoEdZazi0cNygNzVmQ0btjZctE3jHLI80TbjJd6BUU8xvDAzsGdJEveuX0X
mvKFGKNr0mVwsyMPrDUETuen4VOzDekMJjt8eaIsI+xKgPDrYpSd7Vbpm61SFAcu5UWm69ejenbW
P3mddAPWHdgL8alzk3CRHJvqlzsOd4rWgkSOi0NL2RQkpEBZk4Q/2uSHCfilV8BV9axI7XIbZghg
vh4YzvwEHE8H3CiavKZmEE5y9J6TrQ7gyS9jF5MxLh1A/wLwAwRKEuHiEO0XJqmcQM2A1QRLgp0U
9VoV3xxh7lO0Nfn74GNdCdPOrVkuRbwgQU0TlDrxpZNk1vWDdWNJ72Zs9L0YKGYUDAbVKA5mEz9L
o3lMi/wgB/W6AFS/qFFOmtW3Slir0ldQ17JeolRNCVLuJ618MKA1FWSPLnT7PcxptgciNVa5bl/j
MX7oDBAwhVNdBa0B3kK9pMO/9BwH4Kn9QlLPqmTYqyhOBxWspX4dMBwWsRXC2vn+8WfHTlcfV7ko
qagE+Y9IPfdWNU/ee4cKK/Mf3r7jpX3l1XNJIeXNVlbbDNiSiLttT5NzOT8QVd+jDyJkzdLaig3M
D5srHUltH1XZIfKrn21QbybV3Cshq8ymZ8Iuq/IRFsf9ZFY9y1Li1qvgZ/RDkyBH2gBRgj3e4/By
c1hk8cyZchIbZbRiv3UMLlFYNZmh6B7nudhw+JYKAR+8VIFbp8NJkPsPTU0/y1HOvAZOLTA01WQb
icFbztu4P2dFojGHKAQg4iqNttCG7MEfvK0arTS/fMqr8aAWaHXmPPR8PLPH0U+8gjQmw3nRTLPW
OF7v6xpPtYl925087Q1c2yuw/2dHC1alzB6j4nurGa7hju/2bCyzEO4Er2ruXOeecRBd85iVAPVE
QdevmCtV63pAQKF7BGMFaLNU2TwGVbL5+lk9NbtS09Js1vusxz5tuztoq0Pl57nbRyjanGxTttR3
0v6xirPNVMRbtXcuCYJ7hle/GTM+HDqSRa+2j0mDOsIJsM4Ed4kz/YwG8zUV6tsECy4ST1o6HuJa
PbOnOnl7NY22JL0Y9nTHb19TkVFYiTp3sdPdlnZfIRp69pviSlUJH2OxlSXDaoz89Siss7lCJxbW
HHuuPOuaJZmr/xxbTHl9U5slY4vwlAud0awN5jVPzdrKl5YSPeKs3waT+lYk6ht16kuIbeus924t
vSWzHE1MI5AxA5821Ozm6zt5arPLh2M7Y7AGY+d2NOumXmUCnOdOTk3+Cm7scpys18hiuvQDZ8H+
9FrNqC35lnVr+3JrDv7zmU9wYl/FnVGlIWw2WOJ4GVg4ZtikRNe65dg9zvent6Xr10DMm1dTdo+q
Gj/nqX09xOI2xE+GziOPjNeont4ax98pmfmaAdlXTFyzjnbm6TzxOtYMVDXSMHknferOd/Ats4k6
NEroln11/m5Z5T6pGUChX+5ES5bj15fj1GAxiNnSLU1HUnI8ETEyPKKMJzIsTWx9Pmp4eCYLyKvL
wg4eo2Dkfw5nHuf5Hh+9eenXq5Zh0IE2dTnPUL9t3IupHyrVo3iFY/llQsc44A13mhs/z84Vvp1T
d/v3Yx2NN6lEcWSac6FMwseqQw+DqQapix2OFh7KIQfAJpA1msY6UMvbqcgdTDjiSoySh9ZeYlnf
z0Tf1HQuffp5VTFu1Nx8AVSf0sknnQTcUjKtC60ly9FRN7VS7LHEBiD0jYZiLRSJK+eqaKv9B/kY
iWZK+xE2X/FuZpo7GqwLrQ7sSjRt6kDblJmzyvKOLOc3X3dWss5Q0jlbgQebkos+5G6Tj2u1lFdF
1d3KFOiLMq6rqb5V+nIfA/BpFaymGECT7ibtxo3R4lIr219R1Oy7mk/pZ7dDBsEk9aZHK6FToksi
jXJM2hehA8ImGaZF8UNsgpjtWW5KmC+e+kqUzbe4tt0KZJkyGuMFIG05LDuVkBwDIg1hj8Xyg3Ap
OZVLE5Ukbjxza6MJciK/vEwHlNJqeiiQZlFZrMnBaq4mf0xgoWa8R+ySJJ+cEQheYG0akw4UyQ+3
PME4QWm1rCO/R7jZ9LDpAEX1Y0RARBs/tCmLREOagEESNeFXzNR9ZImwEqzbYHCCNWQhJONUsBeE
MLx6JTprEmTXGbFAQil2YPTw6DDqJ5HtQJ0vjYL1mKMOmzrjVWhBjYvxC3dkB8n4XWIPcsJ6Lzxx
ZYnqvQvznV9lO6Vu0FJ4aJ5MLO35z1poL3qCbzGL8+do2MAyXDg2uFsaBy8OcCSvwOQNpFgGbmDx
u2LvRiXUqgUcYATWZaNs5iEx2OVOjs6VsEdMpHzIeR4Akr5G37o2YriHXkAOefuaO/6wzNpx/fX8
cPL50RxHY3IwkK3Mm+rfnlW7rMtmtJmQ9NpbVjYzctDfjwWJF6iEzNFetZO84hTPzIOnFinUP9i9
IqZAq3R0WCsYYaj4Iy4y2j+aKm+zOKWen52ZiU6+jixWmHQ4KTkDvvnz9EzEQcDrZeb2ZFa3PWHE
JI10KW5dqik5cjqgm8FOVvpNSCxOqZ1fKZya8XmpOjbXmCrs8cZRFmmZFr1FRwEPR1KiOG3Rv/eK
fc3/vkUowKZPLDx/emDyXwUhileQiNdqBSBZUHxsCeRpmuo+1onUEvaVl+p0sCxgyR5BND3kzEWq
ZTyCtef6SfaW+81DG/hbuOJXcuyAKZA21VkVDoWMar5PUIiPgTjt2+WY23ujBQNHFOZFO849wkS5
0CtopcE4O53U8WBkk5tNBO4EzoUmnds0UBHyv+l1jDCnw4BPrtfCMcKHsthVIkfDbmIaUJvpMN/N
HDIY/q8hXorIfmYrFac20IYRfFa0q+AtQe5lJfLdU3qEC3PHLmDeMODoLTU/pFDTRTeCRSpZBRE4
BapQdeo0Sz3qiFevwDhqIIQTL1wT+UEKAQJ1guDfMVIBJlVhcw8dWH6EEb1vEmnQmPti6MvLEc2/
UzQ+eAeJQ1uDQ0Hv0ensba1iokxItG8HPLZd9DzFBfSNdBaJ4/kMPQ4wYwW/fgZPvS9tgy26RO/G
UJ2f0d+ewVCtrTSLyZkeTXpM+lNqJ1djr65jjbia/69DHW/RugLecA7y0Q0cSIoZfOGMGjuYxIu+
Uc6c1slVss2+Cl0KcjS2c3+el1rqRV6aFecVu3VAmp6frYIhv5zX7ZE2ftN84sVwsoMbPnOap1Y9
VGkoSbHUYh92tES2K2QFWcL0QubuAAE9TbG8NM2tE8grreD+8vevL+zpI1pU8udg00/VBuDUqFvg
GLpVVGEAq/ZQZQ6aN77kSfXe8A6B6rT6+pAfU8fxOmvWx1LrRK3sHIt/prqA6k+CghsNSXBhEnLY
oXHEbCkJGlWJWm7sxxo2E1lwffIoxJ6oagQxI2uEqp9bfTke82an8KKqMbviM00bVqThtJYj0gZL
yaFOkDzipBYpwCinZmQXQSYbu3Dsi6ma1r5XNBeO4HnrcaWRNUBt+6qDo7vkWbkKQ/hSNG/rC817
rBKMcQ1MuFQabp7qT4Ms7zMlGxcelVgEzcugCaAJSyVe6uQnUJvtcR3P7vOyBpqEAJCQsPyC3Wd2
Acf/WySgTljA8b6+qidHLWPWoBVEaxoN6p+jth88stICmbp9Wbwn47OENhJ70wZ83a1urpp2GeF3
nM4VMk8NIHhAFDIp6JqfdgZ1p4xBodupC6H6PZq4fXKqD2PSHNJZgzFUxQ7uz/7rkz319qfzhOJd
nb98rK5/m3lUWcUIkiEfxrxCcnA1FxKd1vzqr3JrGwntLsnL/bw++fq4p2a83457vH+OJjPpcktN
MTYPa5EwxiJR3/a69lLl3e3Xx5InKtSkENuIxNiWMisclcqbXhDoQSiTa2TRwzB0/TJEtu5TjdWr
pCHGpfhlEeZG92laj2qAl13AzKBuqHGjPa92FlbtGv5bkkM/su3hLvKNHazKIfUAnBoJIj9Fe/Nt
vFi1CSzPs75FaCRXuo4sbyB2r4YxGESAc6zpqWlBmkzxI3Mj7F7IU5dBtmFNiy0at0mNW5vktpcP
c4ktIpXYJ2x38jbOcSOVCvsNDfz1gp0XBeOctb6S7YnZqLGEUHf2tLXfWWTckXs+e7TpGwWrzOq/
dZPZEwLHtkdrrDVyr1vP9iE598AvyTThFdzAmIgvfB2GcGwMOzMJtvO6uayMF8GKeKgZG0QqENg+
vJj+RAxWs4/y9pa4h2LlxMrVEFurHvxsqAS/lKkaV1bQbMmYbW6tKiAtCvMrCb1nXjGnHho5B1DT
eOBpPRZ1JklRo7ssqKsX7K5y46UDR9Go5otVWFc0fF8aIsrOzPT6qcEr0WTghnBoFR+PJ/aXPrmF
TBB24tzqAO+R3Xr6UqsvSki44ZwOpc0tuDqUru1FRBqm3u0QRpHrR+lj1dLWLHTavimpHXr0K/OK
V/T2hFt104yWiK9g8cJLaAGqg81aJR0WYM2CBvH1c3HCKWDisUDnoTPdUKs8ei58ZUzQVCYwj7z0
Ev0UDneVivdQabdmylmRv1UsQkx9ygh/PVYCwvakRJg95lTIfYyIimzWXcss3GSPpOqh38LqtCa1
ACcu/HYiPZLnzrj0bAN4fAHxslEIoEjUORpaJfc17AL365P6nPgN+hHRgDYvpgTln3nE/DajSXsU
aaMbiTvo0aqkqA5KTeybnCiLSh8uNekVyzwFHZ7q2j6Ar8AePsPe65MN0mTxOozZBkCtFIE4Mw+d
EmIg2qZ1NK8SnE+FWX+wpsLrmGwLEVy3YXJQknIX5BijLRMjckPGSQXHu7aGPfDHu2BobixaX4vO
Y+fZ1M5zf5kG2XsTc6Og1CNzS99H0gqcnl/RZuKK0BrUPqby68w1VU/MoGgjkAogcKOxc9zVVCPP
tykbpeizK4KUYvx+7ci04albkp/RiHB1hykPN32wlT3ogTyKpxupwm7ogzd1LPU7Gmh0txOIQYY3
53O2Jao3bTz4E4/LmPwgHzJb9VlzBx0V7gnJirKgxpHZPC1W2CnLCK4quZ08bCPUcUuED0xWACqz
3HGTWJqk7WbspYSxzXUScoyAuvDc+YKbEmwBqAHpSyhQdN3MNfXe8Sk+vNSlEaA1lMpKLQuUp4rx
IKzwJUOGtDBaU1v0BWsloYjrWP50eqZgO2rffEtdeharmaxzEbItS/s7xNJ33/O3gw/7yY+spW/k
u/l90jlPxGB+nxeFTWK81FW119r2TafXR9/8pQt1je4/v9hQm33Amr/vu40sGhrkwZWViW7ph/2v
G081biVvA9+M4jXVQizpVUlkinR2xCGzfYQIyBTbwfwqGndKZu7oqH7P8vHnmbFwaiggSDNURCts
ao+7aiPNhKRujNQdojwBC2kswPs+pH49rNnPcX1CuetMhRDPef7CZxOn2hllyYlFCwZBgc7cmt/o
xwVe4q7LMp0XaDLn9vVJ8Ww7IIY7WXJtkJO6cixXEz7SRQhr+dxTfGL2p1RCT4cyLivE4+p7Ro+9
7dMwc+OWEMkii1wzh2HmALpfGiX2qhwz0rWwHi2egcvUC4CH1q5X5OQ+B41Y61l067WlvjHGOQKw
k0AIyeVSrU3XDt4NtMwlgUn7UBAcytpizaqGNWFV/est9h8/h//03/P7f20T6n/+F3//mRcEr/pB
c/TXf67f89tD+l7/1/xT//2v/vnnX/mhf//S5aE5/PGXVYYcZty179X48F63SfNxOA4//8v/7Tf/
9v7xW/Zj8f6Pvw5vXDkgwriVfzZ//ftbm7d//EWbZXZ0/MfvR/j3t+dT+Mdfd3QVTvzA+6Fu/vGX
ItS/f2gE1FkkrUlr1lv27//6lvl3odFJYQUxi4GMeXLL8qoJ/vGXqf0dlQ5VI6pHc/HIMv76W523
87cM8XeEqyqqfDxq2rzr++v/frQ/rv3/3Iu/ZW16n4dZU/OL+UV/VMwdSWme8UzzFM0Irq0/31pe
r/hdQNVvkwFXYciPd56kAtEx+aWpb/0w2pH29Q/RaQ+FRBmbSDNedgQyllJklyyPYGj1vkeeVbfB
m40pl+9/1Glj0d0neUomFxubbe44lHNEubRktSs0O2fRgYeBWGKYjx6FJSOFq0O00maKbvMG0OeY
aEzA6rc4VgFJZQL82T5jSI9T4KYafZKp1rda3epnNrefWoJcklmahSiP6gEKl6NtmGxF5dHyNckz
dOjf6KCT/ES5TYpwXOeKsrYRMCzIaSBCdYI35wcuTs/vCgJoMNaguUbOtCkkZmlJCzHyrz/eJ3UE
oinO7UtBhxgDpP06Ilc4V3Xksx7dUMEaRGgm/mVkdiiSjpYhXqAnhd2G5cbzvde09Ayo5uRzDzYc
KBjV63HS7rKezr1D/E+BNad0yn5jVgJNOEtYjU4N3I/Evuj7pLxwcn1l96PbEi5pD2yEIxIy9Ro6
ZzrjKiFGGLpSLihnIu2Ge1ZbyZWRUJhPo2mt6dOOkBGM/Ur1npJtsCi85qpMwmRV5MPV2PkveCFu
4p7onGAQr3rnP1Edw3Q/p4tPQD06m4SMKLyyxb0f5GSJF20L2zR+mq6JBZmQceubVAEHF5JscgGr
vZvXMwbdg5iijzqZP6oATGlgdz+hRbUlMUDprGHrgzuhaEA2fQVg6DwV2g2vRkIZEsBSIvLGjU/E
wirQU7Jp7JeSvtJCq8t2kRPrZCvPRdmQRaQrP5s2BvbuNNZdkLQuUlz4c52cYVngD/xWvS57Rksf
IL6xVJCMpr3PdNgu1Zx43vBLkAIABmvNnZlmP32PoEO979ZOlEHiHrVDPO6HDmBZPJgHEWw0ga/D
K5v7kC2VqYI+mqrWW8RpfRVj6veT6Ns02bBqE8hKFeF2tTmCW0nrm9KcjEs1mKsrkw6vLTug1hMX
tpWq1BRKugPVa2HNMPo+BHnWDgOgah0SCJTxKrhK5TRdpE0G1S+C5x0mwrjTeZtcaDqIde2ajUm7
i5VHDGOxOzPLcb0tcKeQb9ANW0qnP1B8L6xgIsIY9EcQZgf2lAO/EkuMp3Z0+fNp5wu8GWMxfsO4
WnVjeZGU2XMxmt+rpv7hJOUqgvbgCHTAXZO91VG40wOikLQwvAPQr3Iduxe7LL7Rg6eLCk/aIXx4
UqaVL9qlZXokV8L/GVTz1QlJWcj1m1Il7COP9DXJ49kirkCdFZoPBoQUOXWaHT25GOHy05sLSPHE
y0Mq8R0peOtAb66DvGJngax56Dd1XP109J0hUcHJ9KnWvGTlq8NB0dDdtC1Eq2g1VdwWgRoln0hp
IE1w8An8FqPzPcBWusQAsKEgyyqWrBCTzaSInX0Sh1viQK8jPNwUMSPAzJGvukgsL9p0vKNL9BDZ
9YFe67cg6damD6qBJ4nyavu9EZQe4DegjKKaBQVLQzAWS09bqAokE6K4nMzeTzm8QCf5UQvxCzL7
dzQR28w0DkodFBd6w4TukCxRD/I+7Gipcz+1KLiL/w9357Vsp7Jl21+5P8AJbAKv05vlncwLIS1J
uASSxPP11UB719pHJypu1Gs9aIpp1zRAZo7Re29Res1B3bW6fh2n+sIM5AHl6Xvk8QFK95s7Dfro
W7Bry+gpgDyXhWTEmTFcSMNDCqr3rUsuGO0hOvSRSLAs98citn6SRkzQSYJtqXfla5dPB2KL5SYT
RFR4JjgtG64ECkMCK0Dgbhq/evJbebByiG5zS0puLyaCXqRzX5UC5iqJZUWPbTd4SMf8MRPTXegY
J+WHO0shDJu8LiaoEEQo4YrV0NxNKeFjIq7crVPZ5ybqzplOmo2MvttecUPK83M4tXorpvGVMqi9
myMPrMJgPvz+uzlZfRHoVBoDJ0g63yTZdsvxPTUVuDAOJV2k50jSbMjMvYXEZXbjL32NfXDux5+k
QeNMiVgrGA7ZKtZDpKzH5Y4s9D+TM7MRY/jdbgkOEuQTLgEdsKS2rEa/BqNzEwfXKD/7TRgforr/
PJ8neBGb2grx30fHShIBmJJ4mNQd2EfDJKSALJjKjmg5CF1s08SrD51IXqLBs05Z2p0pdGPPaEW4
baz4YLnDPZW7c9lanxxv4QhLkvv8Oyx8n+JQX/PU+9xKTmEBSoOd+Gb6JaD1dLyZ05Jcv1Dvyw7I
X5YEO79sWDF2JBF0rf/S6J547yVSFc7peQjxrfkMb1uvSiPGrzcnTU4QZwbAKPZwQOFwL5V+i7CX
CB9RZFz6b1ZDmzZvfiSpX7PIc3445GtVLXFcJRs6StFEFj21Te4C0fik3PCmDEnmUgG5IonzFTHp
Zlay3GVkMMM/kZxCjGE7FuCKF8OuyGeWWHP/a3S6RwHjc4yL78Iczcuos+GUCnETDilDezoi+3N6
dbAn7z5ukUJPBbxU2b2MBpE6MXTho78EPGPG93LrvahpkTlRBfKWQDT0bV/yEY45bJhvyog+6aS7
ZeUabnAmlYcxhsUMmIUV8G3hpxWxj56x6fVk0EcDZRVO7i01nuMwBc+ZB6Uo8FElgSDsijDZfc1U
+o0Qg31HO+ibx0Qka5ODNux2E7l0LFTalnsQAnduYBebuWNXVK14mAM+INQmwdKYM8uQn3Ds6Ac3
JbTQbOnCp9BdAuW094lNzlNQhOpWlKl5bRuS1gLzBdk2ULqOEs6ywxtNA2CJ8kJHLhtaY7kbRPUz
NZUmnpf46slp9sWUHWMM7W1Mrb1onWgfeC9tnMY3fXT2R3D1uvAfTHfgx3aHH3PqtCQMkAk42a+J
bqAOwijn5MLa2vdfBiJ28hjIQdvfEdZBofsigKpjs+Ldct6K5vYbFIn56LFL3BJ1k90CUPuEvR7N
BpId2M83Q+s+y9Hb+W3eflm+ujYCOLX8HgP+y7jufswGBzFtys+DT2XFAKtJuf1TbBXPhS8W3RNw
isr67GtbHdAKbVpX/mApb+6QC25awMsbOhN07o2HoYPcxoC4nUmYg/H9KhbOCs2dalPX1VsQz7vB
kXeAis/dJJ7grt9nCppBmr8w/bwY3fgSJSmNERfBYzSHZwuFAs/azLH3un46hsetS3ZVISd5Xv6s
I8gozsNn2qU/cduyz4/+m/LTx55PKIA4DLlLNOOdmOp7I9S88aWwK7d+JEMiYYP0MIahfOj677C/
SJnIu+aomyM+BGcvFDEnXoPBoJj8czsKh6jA4tGpRHXhVG9N9r4u1evQTl/m2u8u3WCdRsOFkSon
e2N7U7UtB7L2WbxdxoroPjc1stOS0LUJiTlTwtWHYE73riraK03GB4nFbW+suPuSaChlOxdLJ+le
F3Lndb3CACJfrDbocQuzgsld5z2gzXMdCrKN6xn6Rlq82kbHXMEA6Ja4wQtsBwL2ZkJFW1Iqo9x8
trot8pJyH3kZdKmYw98azsxLuhONm59prCNYUhQbg4wvnnZSejPZ0IvzhgR5jkP6UZG+G6fOfCrL
cYmOTR/rIjeOeUiWBBYKktOLrtkqihuyOY9xE+wMST54pJ2dCoS1G21r3psEMRQ03c41GG/peu0O
IyFheTHGUBkVt35RPyfI1Hd6Jja1T5JrB7KL3BoOD6MmjV3MAlodpIlTm1Ji2ThTWuyqxmP2NGh1
6ZcLM0jV5ePqumVN4BfEAAN4uXMwiNE1QKsR/PvfT3AepJ4Ru+TmP19iffxkYqn2e+Oh7lx1oR0Q
7qbaZGxHLRXP4mx0vjVve4DVl0QRr2/YpAsZyw6zXtjL31xfaL1KetIDthpy7xo4WmOv/Xyzbuaw
NfIholESBF9GJBgXIA2IJL2B3kFmG2dlW+dCk+bs+H59TMfSPfs6dDcs4OILw8ezT65fl03RC4kH
fC3Lyy8vs26tfyKm5EqUyHKjNOryEpC5tmsiTkyxkdfFaRKEn1hQhXZjPdykTeyfe3/Y44skFDuz
ShoaJlG+IfgnUtTmuyxcVkyOp46OQWIPGV5XdpnkXhtWcj8GiXUwJrhQdd2Ue6lIVI2tJrtDIiv3
44Dlhho+AE8UWMPIoDBGLaTKOCYMJesg3HsFszlZ9/t4mAh3FsSvWobrPXq2lV7sIrd2sVsDWvbJ
ffQLy9kvkuiimgw8nEHNvH0giTDPzPs8gRHdV1+Zj1RnNw7TmzTRby0BQ8wSy31NBOgEGPrWbB2S
uAsmD2SswEmZQpgNSxCExd+n4hzfDL33hfrCO23d/FwUzFIbHV064yAbqc5pQYKrayj3iQLVJZy6
RUkzpzei4fwA0qfZt6jdEbl78uvMgBRkDk00BQS0Xs6zbtA7+zrWj4Xr6qttaWBag36m0jzeDjOL
KbOYmkNLE+IqKHUkQsf31piyVi898q4jcpz7KHtswyW6iUOGqUb5vW9v5hzAU+UygDVEg11Li5lY
VsfNazwRRJoYIbNLH+ROlPTys4+6E5Xzos1bMEFpH7/A2f7l1Jy/h0ZtLUIqzuEQORfAJ1/qHKYZ
Nd/5ll0EiZjdgnYf4vgk7J45JpLBQRj+td/UITD2qVUUT2T5mSoMyz0VTveu6B/ynKZH3sXfPVKZ
zqoC1IBg7ZpHfb4fBcnfKL6yuzZq0zvDGYhDiEdgPDawrbmeXgwB1zgviV3xpP0EsXQJ+W3Ks9GT
VlARSsmqXjygz3a2Qa7mHsoIM1YCuuwbtVz0pvtAY77fJiHQJG9u7dfUFw+5GopT2o23DUr4hxAQ
3ZBZ8hQ4bXONx4FoQVldmJdH8+w/BHA7u+xJo/pH6yNO0I42tOCnJ+yz7ibTnnUZlPs5FXAhTOCn
UNUcpIVjvIDaYjh+IaOqWX+OmI3sGMScc+NlJOT05EEUWt2pGtcpdhD3LBChpJ7zEA+5eTIaQmjz
ULYn2dhiM7xYDYWH2RW3okriewzusMKlXR1H2I+pW5aHpIh+tH2unqzR3GVl7x+nhJxQoOB8Ydb8
pddjfkrbozGa1bkrCQ7uUW567Ll0XQ+G6bwWaX9JEs8501AhCzIpP0WzlT/5oAOsSDfXQbEENQml
wIdBfX0mvakr4mtMVcbf8A0TJFZGw503Ui8JxAjvG/hf5cFOrN3cO5kz63iLxuSubWzsfEZiXCP3
2vbBtO+0irdx1/3MZJvcd2OAz9x563EHkKCvAQtOmnYC5sg6Li5WDMekm52zlTQHBa6HaNiZyZEL
xpBUrK9OWvVPdUwyfZtfIJXHj9mk7gir6HGAtCULkIL4arlzSuOqgolP5xQYMOe32QQYEWbkqaUZ
3J7ApvTSAkalthJXU3slO6G7IhMo9aOXFg8pUxprGwUuyaBTs2B9HHVMkJ5eEwP1bA13BohlcI6M
45x3IAtNRUOnlMY+9qe7KJ9huElC/cwCdmLahlDXxcBZRpfoX83o4mKle/WM4XPbWyTDf6qBYb90
pEPkVDkeIhr19siEsTC9JzN2GmZV0t2XrrWviSfLfWbnALQIvhREPhROYxMxEhU7Qg1+xEUxHeeh
q6+jnHe+Nx9s1Xo7aqUkAgeU1oT7OoVkn/dez/KICtwIHO2kzI4uYlve6PwVGNyt36OsidsBoXiI
IVNdi0rVl1k2V7tqzEdqlkR+sXMSSzc4K+A2vPh1GF5wI4aXNL1RNUOyURs+S6Nlc9Q3LIEjRsfE
uKB9Q7XYFwSgkWsPSzrZQJoOgZ7BNt1OGILITlbGRSb1LwDLRN+b5JYCIuS8YIbdnk4mGAKrq5zL
701gjA4VBQIXCtAZJRzce1tKYEkkBzD/4Fjr2gxIUg6LDOEqJu8M1J7nT5ekcYHtEmLNCiPYrjet
F1MTvoFGlQeowQM5owtmtfft/q/NnNDQs9nnW7PwzMu0XKxbtjeSio3S96/r7STTnZlJAuhlUF5c
3VaXdatkHc4M382ri8CNxXqn3K53dGkcEAqaCZTsTFxq0auLnYlwZ1bkl6+3RevU5eNuwdi/j5v8
K6d5AeIV2eLHnesLrBd/3PZx1TSzAiGhzuytjlmDfjyl9pnPxiX0xY9Hr/fi2uQp/9i01AJUSuKC
niHv+B/3fFzH89tvOZwk2vNl8vXHa/5xFQuGYgmc6N+PS+pIkAJF2NvHC/7xjPWOP277uGqNHLlp
ax7UMlvkREhqjjvKfVSlzrw1BN63pkoyIgy4u3YDvvYh5ENm+imNUceLSrQs6rjwo7S7UDwd/7oe
LDeODR6iPJLVXk0TizdRFP1OkCAEE8p4lmXwIsIChMGyB3BcvYeUfNCpTSAG2cWrC20N7oiJuCAF
FCVhYMvnEO5dEZG4YzgF5HHZaIoCNBYoAajqkrnmVziuZ90PP5KiGg52shVxdNvZ6lIW+MKYWDBA
Tp7NKcNJN+xFmxSgsvb6VzdH5K8BkCJk+5VU6j70YHU44UNlxd9ElVdkEOV3VGJ/6W7X9CRBjx2h
213qY65Izyy7P/foJ8ihDLZW4XxHMk9qqAE9xQQE20GbEbMfb7NZEYYxvucF9O9ZjeMuMToX9jG6
D91Ot05l/IoEE+DQei4H9zXLh5ekntS+s+E3LR2EMkqp8Mrh3RloPdPB2gpbfdLuz2CkkusF/X1B
QLpdnHuTCpAJRHCXJC3+BANMwnj1EwiuxAnbVvzVXj6zQbsCNQI266vvwe5ovIS/Nuywij9l3XgY
u4q05rh8NvLyOuAraAsQiLW/KT333va6N3grTkIxXdZv/eQ9eRVxaJVL+n5q/GgC19wRonVv1+Nz
YM2vedWP2FNK/P9hddPqhjRfSC3M3fI8yi+qjeJTEU5PapFY9dEvn6AEoDCITJKBBXLUQKcQzm0d
OxItdcu8UzrwCSJyf90Zm6bFaiCUr6OD2rse5kNw1Uy2tioPwh32TMDj8HN8zklbN2P6T0jaU1u/
TvkE6pSlKY20PHC+TjA46jE6W110V3vDKezD27asOU06y/T8zgyyFxdf0gaU/bM/ole4JcFiW7ag
cAMP3u20CyFGDWS4V4PxPoT1Td5b+bGK3TeVvSk7+zRGCc6oqHOOJCJcja4hpXwAmEUR4QmxK4w2
ob5XDty7sAn3PSeSo5M5BDt2TnoYauEd2HsI+rZrpJJROO0imklbWl5bEHYumCo03a7yxpMDICUP
AgsiGhP5eFnIiKqKdnXxQ6PI2852X23RvElMpIlR0nLIm2gzL9lOaoDyEU6sBVmp41oJQfuERgps
mXAOv5P3rg/5wB4jUG11wc4YPdo6UqjR8nhLSfEF6ey0973oNa38Y2k2byzKzqwlxKbo+e2Iuas2
ses9pA4fWI1EuEZ6vlaJ/FmlB0jFz5UMfwWDWe/7Sl1gcuPDmcm3g+P6Ffm22LjNuEO2jYiEiiqM
7nI7+wLqmemOO5/6vb1IcilKFgAjGwmY3msWZ+hINB6nFCJAlCT7nLWki4JBzTXhqXxvYZx/nkLz
3I3plkKRIvIA/nVpeLux/CoZ5A5ESuSkohYsWi7Ks+6Wf6i/0q1k6kqBc8GLMr4ann5hh+dMIxJ2
LY3EO++Cna4o2dWSKoOeGRwrco5dDYZrNJ1km8LvqJIZ2bJcKEK4M9pZjAia4ruCVgGjme8zQ4hv
HDK6BNF+5mTYexkzcsuhpFD8paHcc22AzB9mOJx8WiA+Vd6EtG+HvQ7yz5ryyN4hCQr+Zf0cSb/c
alfe581Mucn4XIw+DaqB40r4FOxQvFRhxPtdEO8ZvqXZK+5YrdDVip57d/raeOG7ph7Cr2F9DY6x
Hu19RKhyNo8/W/qQ6E6f0hAswUAgPFrE16UhTber3gBFbo+BkEc9gOAWRU2GYQ4UZagDuAoRU3or
n8eN70H5m4bs7ARJuisLgDhhu3z81k93Qc1MXTsQDUL/KDE8HxJMgZBSBX/Qc7aNZz60hjHse1G/
23XSHDMb8EKNu4tGmpZQ5GPbpefn/uoDVsO1d/V6435cCvbtckSWoPhkFe/AqArOvnCnQ+MdjuxN
Lqt3vdTTbYiPdD90db3F5rT1+hBnmmOkR1+cwrFV58ie3kmLDzRlZ8Oy3vqU0k07pV+i8ddoTGqb
lw7sY4LZLdq7BKGj1d7MJqVTU/zKKRkclKJ1QEVm2yIBTzw8fqyc9LZgMTNWlwCuAvl7yE+pwQIg
9b6kFl3jLH93IFDtPTlTEcwUWQbx8Djr4D3nHKoM79XPLVjhHA0k8twbRT/uO8v91i7OMo5vvcUx
fTfIii/dcGDRlOI+y4sO9i7MumBsdxztfPuCjBGmCFm9/hTuC401BRlYF5yoJnaIyNSHIjSeAg7L
TaGIiWx7VKLgmI+jE+a71jhJ4yeGGUndgM5O5xkjgygkh2Ks33KJMDmcd9M82BsQwI6j7NuOiPvN
qPx93t2ZZlnvVTftSzKKQoLZN27GJKmemRzYMv6tOvw/K6bBm48C5X8W0zz8LMuG6J9vZfrt30Q1
v5/4l6jGd/+FoYrMD2ppS950iGrlb1HNorfBHc3dq27mn6Ia+1/cJMjqsHG6IJNAOvG3qCb8F6Iy
/MvItR2SRJDB/C9ENRbanj9VGL7rEudmkT7kY0X+U1YjWfXNhTKn0whQYMiGmXNQ9kwvniyYhCmO
gI9oIMSQJitAk+ZsYLvNAfv4timlR4yBL5+UDcYEVOIMi/oYzq3ei9SN9wX6aUL/sVkKWus3ld88
DiEL5sJoFUIvyjjkbmyTm6LH3aUj5kdFxz+HZXnsjE/jwOw1tD6VUZyB/WA9UbnT8lqcoQPHADi+
qKfvaulFD2Q16D49a+ZJKNE51w5YCtMkFntX0rDNSzfbNYs702UgOU6+u9QG40+hI62NNDwK+SGD
pB5EBga+fc2SpzTT6jiF/TFpSTbEhvqFLEd9tNqGlUf8a2jEsXEsDJxL739S4Y2LFp4U9ZF0ZSkv
cibmll52eix6abLUAJ3RjCxtzDKi3pqWNixx/JpRZ027OcnB/RgjDVFbf6es/SuhhLmrHOOVriFC
Paysm26i1tfL4Fz0icskzr6loUFbIQsywCLNbe7cDmPrb3I3RiJFlLRThgPjxoyf0vUDMsCZ1vuI
Ss+zbTKghXl6NyU0XTMW2mh/b9PYbeHhfm+SJr9xevfWMRz/VoD93Y5Z0+21UvmRAYu1qqjtXT8C
MFtKBq5gdeBP9aLSAaYStgQtUVZjnlJ6BrOvFO2MxyRpnLCoxPAGU5WA2pyLgVlH8yJmde31MJ9C
FZwSRvrAy2n6t++RVX3To5dS3hH3XegX9zh8qPWKyd8B2UDO1ZCELKVxZpi5x6njn/w0sUEiowuq
3C++VbT3UaxuRhWqq9EXCMd9i0QA5sDDHEC6NqaXqEvUpkE4zoohvGLE92ka6rOMA5/FJdT3cCi2
xJb7e8K3ChC3zuZAgcjc4H+B0EeXFXA9QvBcuP2pCOzx1EkktwFjKNCjHzh6djpd5nZF0x8tvzh4
pfETjxEsyBF7r6ZUyAnbeWqDQzIY/jmb+x11k+6mbNAWRAiFD6aQMAKxJWE8YT+JJF8cBdtux3qH
LhZzkmG0OyIgehK1e/8rFqH8ZI6MMOirYijzuPjm1vw8hshlevrk5E1R7fbrH0NJomc2AkwTZLXG
TfS1MIabwiyf58RazJDprRvELnRIli15LvZoB82d1TufQy2fYcwsLJNp3nWNPuuIwBaN2eBYTeK2
+pbOyK/7cSw3k/2MlL0g42x4DI3gYFo1THIggM1U4EhMI8LqjJ9BCgUXej0gVG86W+hcCGV/htBd
74sWe5Syyl8FhYu5YTGXzJHD/hKZG9M/BISe3nhBW24CSrDbsuG8NZXNlTfrPPItf0+zgUyr1EIp
jSobSvX32q+OVRHW96R5v2gLXIl2nZ1gIbdjcd1e2/w1zPXNEJlHfDEYGsUMR42ySP8jHybexNjR
vRLQc1PTQAHd1vRLSZ/JuozO5TxnOKytBdZDBWablLPCOxCMmx7aPeTraxRQgy7aEV1zng+0k9zv
jpDzxaqTQzliyR4WrUAUoRUhv+SlFKbcWH7qHcqcEF3TTZEXQI/Ja44l/Lg7Sj3ddpb9waw8aqBx
f6fGpDhRQzI2lusfhzkF2ox4ZTpiTQjLV2k34bkCUaLCa97Vx4Q0NcPk/OCF5Irb9knb8y6NqG0V
Qf3ZC8hZG6RTH6sSG73psDpQWBswyR26fkrI12LqhZFZn7oxZ5bWR7thiRkQZcb8sTlPGPq3AEua
N6rTW3NoX1pPoNYcQHVYM6eLuUiufQ3GTDjF/WS7j35v42IHj6hiRWM7mxCwMHNlIR88fZ4ljZM8
6ub9HJynvs03BXjV0aRfNC62CsfMCfe8OHjhEU7QWnYuw5Bnd/PURniF4+o2F6nYtd47VVBj0Vns
woluU1j470boneyyiAi5BSvba9PeN4CHNnVOA14MwJai3ex7P9zCesLEQFBVlBl77ZPYJ1BK1VX6
fW4pZHYprOE9fUqy9oGRmTGaZcfSuzYSVHtPfmd+N3sQGq0DkHImQk4pC/Qis+IQGQ9ZdADDspkz
TLtzYudXLcq3HDncZtKhtXF0up0tFkpWgECq88yGybW8jeb8iXBvdoXWDrc0X58dO71FTFbQKq7J
0qSYgwPROvaklcHQiXdUMDLq5NPBQwyIn3FX1S1il2IRk03OPmvv2j56rDVZxAUCBSdkJ1p0OKH1
BR+P3o/NlBAJQdXTsPtzaw6spmwL64GgHyGDZ7Oy2m3h2/PBa6nrjMBS5yCwD6Q5MBRLt9uyYGcb
RxDfcSyqIyCGaiuiGOfzfC5tco8T9UgF+lxl7HITPPZtEqVfe9PzbmPD3GcdksPU61iK0ZPZ1CNa
xtC5K0LCU5uceHrS7jdz6PMzt8GwoVbwHvR1BunuaGfRN9b1r+EEsNSp9R7mw3gx4TLl9fSeGwFo
WCdO+XkQmxL53cY5JQn/3IkCVKT3KZ2Cdy8prF2n35rAOA55+4Du6FPczxM4mubeyG44KURbyw+v
rcjuI95gWy4M1e7WoMm3MdaSTC7OqWSQ9fsW7GkNGIvFEmPbtG8jlhjMNo5SRQQ+nhE9LgH1A73D
qfk+boICwJgBIeti6+DGIrZqn7jxobOR8qJEua/6/i2f6JynY3Abt+xcFGJoj1IUyegfQx+0zyQK
YU6hL6w5u6Gi9Y+p1byGoY7or+c/7LEODqPh3Kuyh5CIrINISAuKTrsbRt++xi2NiNjaBwm2jlph
Ah865iu13Ckpn8o0eS3r+ocBhiovypHMcnGMQ6QeMnhxaQqCffaPkTntRTIAo0nY+1zc90SPKeZW
ykHTXyzBt52g3x9BrTCD8jUOzME5MbLHlIksOtzLxdB6xaZjWbrP85YBl/QAjs1aoi4exgv+t39e
rLeJMRp+38EOwJSTkDxO4ODF5H9fYCxQF02i3tmID1NDxTXzqK4SEZIgx1uuc3BKpBQkidQFYGfD
1IuRhsxhhfM+SqvpnKnnIqdW2aca/CvtGDDJ6q8LwkT+2lrv8NQgyAHjgxitTXklsoryElZ9eUmy
qLhMpAU0rtUc19uD5c51a71YH9F09buXMcX+uGndWl/j92t+vJylIkZJNeXqnNXf50xgC+qf49QM
z8JHmKWM/C4hmNRB/pG6uJh4gD9P5hHfxdknuJpw8uW9BXPJ5u8/sVyPOvjbqLjllppgSfhlTFG6
8FFurpvrjR8Xf9y2vuIft0WYK4sGbswft39cDSK6HllGGxENVE7hFl2Jcmk06eUiztFmKPhUdAqW
667vvUk1hSRD8At+/KwZbqmLNKmjbdafWY5az8z2eZAYh7ciRwpZrreZflydGhclyH/vE+vWHy+o
84T1io+cxylLRZbA3xcmooWLvVyst6WEG+y0D7dyfQvrS+XrPra+4O9NlKefFln+fpxmFOKLgGPd
yueJr1a2uBJap/vRL8KPUCbw5IaBo1WUCL2nRfMhKnleFBjwCDKq+L9/tjiuefbv7fW7zwRn88pr
o51ZEha6QRwKF5bMncu6JZaGwXoxtLe5oi5pzy6lRaplfKJ1M67RvsgAVGKNT1377af1MFovfD/j
V1DLEVV67YQFnkWNpejYzSGHjlNyEE3EDl3Wq+uWuVx1+6w2t+v1sM8oJJrtPoISd3JU9cUIg+66
aBU2I7dMaFAeuBmzm9Iv9N5LzanEbim41dExn+bxyQI3OOn8KUi9o6ejzwTby4tvkBWCfN6mU1fr
g/KjbA/dbyhdhZvDQQcCcKV0aEJ75O4fk2piuOwc7JBWw2KO4vW+gn+2DWxwXK6HZJrMHWSJgcxO
zSzegdZkpx44ipOTemnNvnPxMvOu7qS1C1Mn2NKUyc7WyCwizo1zQDFp24gmvw4d4g+rx5Bs2xUj
JDKoHSlccC8dkV8in/63F6t7Ew0lnCH72o39l94u04Or0FElsQZZKm1nh+klv4ih/MUR/uIy0J91
yLqMYPnk1JnEBhVdN+0kWjkMOg9tQw5gJER8ngyUmiEwT7gmepPEfXpnO8wILY0nfUhEhTXebmtq
3yw11bL7FesJednnplXghOyw+MeNfzxmvTdMOcF9PK5qxBetA7XVTni73idrITjLLA+b+6A7VAip
okVlNS8CK2u5WK/+vlg0WKHMGeeX3mfGcmbeyrkW5wSJoBoXrlcHxnfpMBp9+DAuGq/1hRAqq98v
qZf2Xb6owsT48HFftCjH+kVDtt5GsB26MgRm6xO75dkfL/FxtVxUavaiV2tW6Vq+qNgmfBtrq5Zq
Oj3cdfPjQgZZcxzEcM4k9V3Xo9Q5LocCOzvHCBGdyxIUqdZy28cdH1eFDgcJjjVWx670fz9kvTfO
p292g6T747GqIaffYp5HJ//vXjF1z/SYob5Qqcn0wBXujYSjeEBCW1zW34H6JXesP3ZcVBCE1017
GZdI9f4ELI/6+9JwXy+mpcu+Old6PQfbPoRJ3i2la+3F9gV+lX0KmDh5ywmGeXl1WbdCxU/8x23E
DQZbe7CR4wKjhAPJN1Auw284rB85R1GFtCHbR/NjVaTp2aBzolImkcN0ay8nYRv3zWXd6heZgzSG
U+zYjAxCTUevt08sXOO95tDYsMihk7q+g3k9IVbLe1vfoB6AY1YlIUTrXx/FBFtQOXeONupLJo3m
HPRfp2zoLgOZVJSi7WO0DJC2SDVyr+DRWT5rs46PWR631/X6CAR1RjsZZvtsJJkeiDMqVT+eJ6IC
9HgOcroDnPzXi6wN3eLULSMC7AMEOHE2VUhZ5QV9evn7omlxAmmfr9tapAPr89Z7Oy/jVCXX8SNb
L7tcT7ukWHjWy5/4/ajlhT7+4vq31jv+x9uCJmFM+XiFdWt93sdtH1c/Xubj7X3cltUcrBjEaHr4
2RuEz79feX2wXwxMPX6/94/nJDJIThh69h83/X6IYftUTbwWYoly+ss8df0Fmbg4KJ2j8+B4ryY/
3XcMvSzxOZSJfakuFK+S6uRSPbmsN1bziAAYNbqbZeIE62zrz1F1qWLq/a7G8m2uu8y65677ycfF
6Ad3CPztg54zZe6Hx8zJ4OcgaLmkAcP/MPvolspi8QLgmN20yzisMjhuGyQZCs3JIibV/fNgi/IQ
oIqKU3zGiOyai1/icQsCeulBgUKSj4CDs73gVkzPiaszf2sMUXYulhkosqsHS7Zk2zFkb1orR4Cw
vAaj+IyAY/ZABVryomTSozoqfmEF/St7+P9sP8CxBIbY/7kfcPdz+H9fUM78Wy/g95P+7gVY/4LB
BeWCXgC00mDBxP3VC/Cp6gtzCQknOYD/bO7622Dr/cskgt8zTWr+5HX6mDz/6gW45r8W8qm3YmA9
EKje/6oX8B+2dY+ALZ9wLQ8nQyD+zLqwaPT1phlXWHFied+bsn2KbGaQqAyHrph3s4UfcSJFoIuj
X57I498m+n98aX/Zfv9p87UWG++/BTbxLkB5kbWzpCj8Rxhnj0JrrgPExqUM64Py6JWGxe3cT9Yd
qOjiMBX6Vgt/2yc21icLoZzX/ppGRcShN2cb1/7bBv5vLvB/viX7P1okHimp5IBg5HEJO/oziQcl
hO2rwCzP9qSoT0uj3ZndbG2l9H8UbWY+yLE71VXTHh0n/k4iSrXtqIDssDOj9jCemKj6+64cuqPj
eVggJWYyP5yJRTRtD/sQZlblII/2qzbeByrydgvZ1xiaE2k/8L3j8fX/8yX/h0GfUAzTX9pS7FB4
cP+w3taG2ZBEqcuz+V/cnUdz40yWRX8RJjLhsSVBgl6OUpVqg1A5eO/x6+cA1d31dfVMd8x2NgiS
ougAJDLfu/dcZxZnzRqXBTw6QGL4AFk6+kH1a3CUyageZKl79C43aF3Moi0vyGXuyBLUh1y1P/kk
k/4HU7PkUP/zADA40LEG0d/6V/wrhY+4Hmwrw1AzPPvLglgTKWlL5uQFwjE35HIV1Piqd8Pp2lNq
YP9Rh+pImwcXBorJh0x5CFg0/KfP9S8HJow2ASeND+YwfTGW3/Qv1JSY/kypMkc/6MmxailoasS6
bg0FmxC16QtD9YbICmc3S1YHajC8ldlQkFpFw3U2ZnmlbfOLT/C/HpjGspv+6VyxDNQamOIJHAZd
/2fvbmqkmAN/7A9aLIc9KiTljDmOKr2tXOln1S8pngJVC56qIY3vucTfZaCXoAgb7bO6HzfCL8db
ri+8117paOmk+mnS6B+xkvlUDwvwz4f9raUkX9jKIqLQ77gJ5cXsBdpTfZ/LuL7K8SG2MeZjGkN/
XC6l41HZTdj8dr0/fS1Ix9zaijPuSfm56I2FI6psjoZWvIdtq26wkJHrHssDLoKbNtTKvgD/fatz
156mn1FcqTsBgM8drbJ36dyhIV48v6ZTR+7sUCMd8qF3J9W+//uzRCX7519/YAlrYI3+AxCsL8fE
X/Z5nlEYirO2O6gD8QVqVty0wD9XueOc1VirqZsE9Pwq+AGjP0KUxQExJ+SUxWH+iLUJzlzLEjiX
pNI7PYqOzJr2kF5oynffh7Dgu0+Vj9R99s+hb30rqzjyomhy+H1Vl1FpoCehlO9+myy5Xg4MQpX+
iq9ap0HVHxNbhTsW9sewscRNqdmstxInCE6t2T32jknRNoRQ2iyWjHWThs5N+nYBUItlcWdC5iXv
hN3Y3VIiZQ9Na8h7r+fTU+g/oCHpHvM2k55IZnmfm267OjycuKw2wyRI2yIHy20C11SLdGsgh/VK
YdRbKZd1ctGgKoFofCzz+Kjrc3JtnTK5qsbXqVNzdxxlcKWLK/bz3KVHLnCuoPqw5+RGGKHWmPem
Rr+YQ+CiGpFFezFtPn2LL/8qkc9lahA8ZfGnCSX8gUsbVXA5E/lV9/KGNkhVpgnDp3i0KUS4fYkg
Xaq5cxnCqj7qRmFR6xkt8JilPHJhj91WUCod8Jqdpd1NMAKjBgaRs41b5t5KqI8XbB77NOu0A1qv
j7zvX+2ysAn1Yx+ZxL4Ct9Kka1G02UMfezfwFJyCajFPs7K9xG1x1DLlRvUv31lKal24qh5poEdP
tDXOWZtpl1Am0ZOv9NGTiHEbF6JiNVGg21Qq+cIyzmdktmlEjPpeqmZwMdCI3io7n24k+Q4ugpyR
Iuh0UamzgAbVqyeHhdCx0GrhdWX7JWqD/NKMkhhcB8dWZ+lbJzFGKN72sNXwW7qxEpAx1+sqb5LG
F4St8aWZBPXWIbwls+XTkm9D0hEkw6w9PsfklJ0UQ0YPoyDcBqETkc4dPf/chIHfh3hq6L2JR98E
lBXF0bGauo+xrqbHbnHg9G325iTJee5ajTn7qD3rolIeokFnvsE9Ml3v+TzyI8vCecBQsTHLxjkh
zTl2gWM9rBsDtevRsVF/r3dnJ7d//SGhY4xoZrB362NhHA3WIh/1MrWYL+uTAYNHrmHn+s7JInuf
WRCVyqChAbFs0owWEycJusvl7gSQlwZbOF51Yu/Xh3SRA2MAdddo9GUJ6g49lQDHlyQPLS9IdAF3
QFee142IDdRm03wTyzNCW3SH1KYnpZVXq9HMx3XTsi49Tfr0bb2X1Rit+HruyMSRWiXuY6xm6cu6
GXv/nTjAfA9Zk8hIAtJ82k1CbqxW3yHRolSCZO/RSUk8NkZiCfAE7bjAzhelzE9Q7Zw3yeKeJXwz
vGjQd2QRvJV0iZBKkYbO+rDdFCat/7bDuyecRrl1TdJtulkt8GuBL7CrHirf9yFKotd24iAWfQNN
yniTBsI5GwHhUQK733SVbrmsg76lRec81uhPLfUL4R3YhDa6301vnYl3wuw8YgpItKfYn+dBf5ha
iSvUQZKFPuNMXv1x5LzYKSg8jG5Ij0Zq0HmlYr6LMuPS1T5sPauuPUyTCNmtedhOZIigXh1Y5Gew
hoKBlHsKiFA7yuinytC2d8pBZ+RCX5gOjBO1iqVbenOh0GnScjerR/8pTLMvFFdZ8jH4HqBcbnIU
bLdCaUNXwVHciD7zRBnrWwVXb9zS+mboqh7NMH+KxHD3iR3aDQEm7tEI/ZMji9xNUyfc+XZwTcOI
evnya6b6rBznHIAHvJdjmeh0PONPRte1j6I16SmBDFnHpxmoxX3iWK6bz7aA382V6pZp83B2aKNv
pT2+rNqTzjiPrEO8OeVRpu7mrtZGLJDD+EVvdAjlUXPrVFawHSrBwrQJoZ3x5DW4nxD6zofQtqsD
WbUYep38PUjnFzMI9EsUoK3NcXl7CQ1hMQ4O1LtIOVWkpkgc004oszP779GGzHVuA+vRgi65weJo
7aopUSDHWQcjhY1AQQmawZx4OXU1CB5I8/lq036m7+yOUQBcIMypIinyq1DymvlqtyvjONsOBLme
45725Ri14WXU5LkN7eGC7EiT+XyTXX/OkfZ+mucDNhXdHeCJ4VFMkwNVltvcwQRiQZaiMlgqpQr8
s2Hah0n/iZ4N05XRvwsN2GMijJckmFy9C7F7t1J5C7rAdkH0ek7XW+5kBPOjXT3VBlJfv4mCvVWO
JW9PdK6gWY3ycz7bY50cw2lcLgQyfRCZbVKin6/wDreAVIYj7kvjVNoZM/CAK+tUFs4lXOYBmbKn
b16fTOS+p7lBFSAoPhffhF0krhjK+EAg7xULY3ETzo9woKrh+9pnJjXGMTHqH1FcKLD6TO2otM6D
7DTrZEwzdAMTaD4MluHQWUitTH2W5xwD6VW1l0quCn5etGP9CLIFF0pu6h9FY5fvkRW+9clgnLSm
treDXkYuLTdlCypWO+pdUJ86/1SDFvbsJjU2dtQnR1GZN1ycVhlB+mhwaylNdsgT81HGWeEpDp3v
sjhWGHiAoCBDsWJUoTbS9OP64ZU2aJ7KzrkWAUYeUUG2x2Uttm0XiauTJd4cZHIfOve+p4UbZajA
tHaRDtt6eDCimEY1ltAWpI/ON5uUun1A5ogcXo+yMyI023Xizt8XzFGrrkdVolUPad3XB/xtDS2E
I1mqMOzGH7WRF9cBJgoYjfonUm787gEX8NgoCTeukKxUyt4OivqQFpqG6jrJdzo7b+tIbLVmQFEt
RIPsNg1DYeePn9S+1HBV8BWSKMPXoxTKcYlGXl+j9f0cI5isPI4g8gsQ6jpzDABcDdqdBgAmGICJ
YiHk2oONdj+kwNLRc/qQTiEOtak710aCMsfacZioLvBSFNI/Uj2aH8N2p0aWdVRbx/bqWN+k+mSf
urIDFhXZsYcBUoAmISrC6dM7ngaaTTb44Rqd9+Ci9NbudSdJhqY5i80BC+BQ7tvIuasdsoVopq47
VETmgq/fMG7geAfT+tpN4ielXnODGhuzZJfx4Sbto8cDjpghK/dSaRHLKD2e87YvyWXlfVKDUxdy
EZemNr6ZjcXcFCfeQQnhpa93uw5pIVcWfuLePoct16jeSMaXDpJFomABqAbzaufhcC5No9+kk+lf
maaq5KAn2WcZ+o/KEPc/NKs5Unu42nU5blV6m4SAQIeHnW2cnabrdqJXTyPLuPWRaBjMM8YaBB+z
ltBeiSBCrH8p1//qynPd483WMyvcpnk0XOouKN1OJOU2ByR0Nq0p2EQhyyS9Vrmr+N8dqZLcMJRi
HxnZFxi/yrlfKBLrrXVjhT0sP2F1dKAKcFCVACKIFxGcRK+f1qc0UXIaq1bxxtn5abVq5BKvdlOM
WKPAZ6q/NnnK3qv6ynej3prheCy9bFLaXUMU6QN4gndRxRMS6ZtkSfekV48jyIlHhZieofDLZ5Gq
xqGigrNR+ql8Xh/rjLHeBnVvew0SbqbSityRh10/o6fH99dWj+s9X6ryZBLFuFnvBgcjD1pQIW1O
MyZDy26DyuWQQbiFPvdpSqICNxtyl5BiLSCNNj5WGknYoynHmxjaS0e+zwsNXnBY2jOiWazwE1Z2
DFnYvWpZXWwneZX+YF2AKBxtHYYTMKpgDwxNPreJFM+hKbd6wwf0qaXv8fezAlODHaUp1DfdcvrY
+U4trQPLjeJiM/6ikoKAYSjKg2wcTHuzEKcBBgZdveW+VaLrtGg0u/i5wL0W81mZbDoWECyA0/hY
B5XgWQPe5s3aaJ9LcixPPRO7bhhniBJsitTuUDP8434Iq39JYp93aLoYeUFp/KDtiGxCHkyrQsJY
GU9pSTkbYWBxZl7eb+YEO3xWOi7/EeNfCmpvbKqb6s/BXo2Mzwo9L6ZhIneZNxzH3Ix3OUXoXRdk
F7VLP9eF+dWvRXBW0vognBjzSRZd+kJE7NjgSQzxzZmjW12zHGnVOzO8Qyw7IL581EkCSksx5W8G
Lb1gOT7axqBs4mn8UqVhsq1w8ihCpwsqNPr20Z2EFKoC2lFjjtZj5NrSV484BZ1vxqx/WLN1GOz+
FaJRt+3n90yYswu2JdsG97D0I3ySceHlo8IK0Eb+PjTTVjbDIdbbJyYnn8LlCpPqgzcRjiBULOXV
QZUx5LSjWoePSW76HoyUjVAbjKF5kCG8LHLGiuCi6NNxsBrEw2hPGvFRdM/M8/2dX024aUdmNRj1
5THWfHVr4NHqdT3x0l6Rh9TknKpkdI4wXG6F3f3QFavbm0bygX20RLlofwIl3R6BUKFEadm/qXlc
bAITbnbUTvnJWobLdZMZrlmH5kHGzo9m5nvGQEsqDeic3YqdDhbBjMBQtfCp1QJaj5KX9hYT2X7o
bWxnmqLQRlAPsak8KxqW6KLqLTSE6dfR6ZjEL+WdzN5Wif0Gz1PZIVKLwFKMjmtOMwq6RaZaREm9
OAS2Uc9yqMjkT5+fuoT54oKTgfghmQi0SfWRvGvQBR9LkVXbAEHWfqkg5+XcfmfgeGAYQkNG4C9c
u8DY5INVHbSs+DkYo771Y0PdSwy8b4Gp3ZzKOBaYnqmAmrTxU8Tiwgm1V9MpP9fAgU9RyRJYd3y8
2s4QX9SqOTdVSdokijOE1vWXKC/KT+ySq5L6b3XVEx1TVx8mHt5NalYzmFgj2pp96gOUSgQuQO2Z
RXtyRiqPuoqwjN1kaeFNSR0XKV99a5PU2jet8tYz/OQRq/Z46u1dWXL5sv2SFFmpEYhU++GhTRXH
m8WzM9+6Miq8xirLpwjW35Jcm3WkPemmZbEoN1Wvl+AoQRVf+rTEEN29CtmKCyKn0uUQhrGRV/yI
an2ma1+TeURQh5HWEO0UBHVIsb7kFI42g93A9R2hJNWS8csQD6jbrceQAjVE1kdk4riOxEcphmo7
B5Z+jglROcQi/1Ixl/KS3n4Ss3mFcRltE9Scni1D1PG9g/RhQJuW3geKygclintEe371UFQR0JHE
VWYf9dno9NvYoJ7kw8Xd2Qkl5bjIXKubzbOecPYfUWdWe9kTTrJeNwJFRXtnaEcmCpciCQaAM3z6
VI+fbHPwX4s4p506vVmONrh5oBKZMnUVheq62M5RnJN2mDxJYuYQ5aBRkdiGZTlvI3VIt03j+9uO
Y3qjBdVDXzS3RAFjGMb8ffV8R8L3WRZVh6EBIgL4zd5QmxhaCAVKMQ+E+GIEX43hZmYVe9+aX1cB
y1K6JlnYQBfWyKjEG+sDNmvLL3aHGH8U9yIHGwIoMmMUsuWpzFIVLgxrytLS3bT6as+AnClQnGbm
gCS6q4Z9Wu/nKkEsJIAcV3XNqriBxv03sc36mC5nWtH/658JU/rrswfLafbTEL7YKrD1cthWvflu
JVW3bfRUNXemou+zKU8OfZU5h3p5wqJLmws75moyYTSFmdaGVnVaN308yf30PWQNrontyGTt4qdd
dEwVzLDo80u6NV3UP4FqhwQd2ziHtXSblhkULxzSitbYHPadcprVhyZzOlaair2z4BiCtQyHfRDE
8zN2SGJ6/DnbyyF4ssAy+dlLZIFYFLbmrdImsWhJxsDZIMRSz5OcXQ0V82C9dDVtFae3P4kxK+6O
PxX32YLvF4ybqB+OSoFYZtDs6RZOEXBXS0G0X4B/clLJT5OefBGKQ9AqSAebjkrGBBJV9xUq2m2G
indUspOt4YB2Av1lZODCDYE2b/7OzsZe2ivGUceohz0mbt2onD6rQ+vchnDWvNQxSxaK2ziauRrX
TcEKcNLdvrAp66ZUVro0KB6MuLnaRZGfqy73HI5kTA65w7MQUmtjKLei2an2nHzGEF6f/ZxiA8K4
HKrLjE02zW+aLMB9Ovawt5gjHNM26NHbOwjSwZp8I+XJs2ZY9DN0MMsCucwpkB/8MMzfsJSdc4Sp
H51P9U63JeyxLExvXKJZKDn9rmQy/hGU1HgQJRXWqL/3Qfhk+pH1IwsHtwcyqDLGPKS+1l/yxeNR
4yiq9Mb8muWItfWWpGVLUEhPu/AZQzGVwY4iLwtqyy0gDhxV0o1cK9PnQ+c7szfnDB2TtpAXlLah
NDe7RTnEnqhGjxJHc2pykpTbsDNvQRUA4kgL6YLZUi4WYExkeeh1WewDrmkOLCjNo1mB7Q+s/CGR
vbxTbDsFFBSYozjT2WAFN2H8falbv9st96yKdlxHJuqtxaG1GbNZOdR61+70Kb+HrBG2cccqOACQ
CHO4Lzxd4Cf3p9hFXa48jcF1ig3rilyW65BifiMHczoaX/KRfB08gnJEdh4ZaLVKreSHcaR+HOJR
2ddlb12HOrvacR5dZOpALRPjme5kAdFmuvYy7p7UzPxIyCMPdWgQWKLGx1g0ZFKFXKTkaOMr7J7x
ReNqDkgcH+35ewM966D7OjJtiqvoE8J8bwoauHUd7oEIEgo7Rs0VIOrgLnIVU5kFNpgJPX83vWOD
Z4o+1PK2lqUcQ/NoG5nPUnxUml7u86LgEtban80Sg1VYhtopJQGYKga2B5UIEX9EWJQE81uEEeCg
TsMLe2s6mjmJUlHSz/tcJXDcsomhcKxO9ZIAr5nkAGOISLcm3uw5oTrcFDw/1OpPDlm12542UjWJ
7tynMI7GyriM8t3qsofcaOqncM47KtBBe1Uy+NA6l7R6gL9uTO+TM9zAnolLkCBU5+c9TVH+OZ3t
4dyb5jmGbnDLJ2TcuVI8dpV/sULobdpg4nuCw7pJJvPBKQkBS1RyQOageZgpbQc4Flx9wBExF1V4
bqPueTYTKunG90obCRhRY3cgicTVYh0MiQaMzS9bKpOA89s+gxygWR7Rn2R2De03hPTheVaMCGQC
aYf9ASkHTrJi7K5h1aM2DKikKfMVw6/hacCNXFGW4W6tHDRZZro+mXH4sYlawj187BOSfCO7ImoR
/u6GQMpblNnWe/1KjEtm+C2ei75GrJe8BKMa3WDhqOekxdNQ6atMjDxU2GZXX9lKojJOjqqaB0WP
9uHEwjOkoDd0nfBmgG/05sryE6M9s3AR72ctzr+00D2j6NRpeoQBml4zk6QGFFLti4coWHIv6Tw9
hg3DoVa3yiWuFV5UDR4Hg2IAkpSrrfvy0DVdspcsQnYBXYktvrF2w8TWPIcF+s+ucF7BLFRehZd+
K+tce7X0CZNHzj8t5Brsew7uWTTv59GPf/Raiu4njRVSmJ/Rx3efSQP43LVcYa2chI5QsouxKEgP
XGF4DDr8fCH9+SmjNSbRQnvFQh4bhOhvJszlsmTiF7f6ZQ5K6+iMxZsOe/ZiNPgmSON1IKBBuJ4y
1PzGpCRP0As1YNDkTKpa7Hsi9DpyMTHVHSLW/2cs3nCYHYSFBXNGv6VwlPRq67HCra4G9rfTGFI1
NQp5jULzTWR6d2CseqNVATMkL6pmPy5TC7kY5FW7ob6kcvSp6INAE4DRGlvkrlwdFMRQQULhhGCc
nkvvaSXUlHoCoDeaLpLpxkVbNpHKiFwH3dkfmBGWwsb7QlvqFJk0m8tI3ocsbT3cMJGrVGcqqdk5
0HK5bQblZ+qjhG06v7xrYM4elCTxDPtdGJNxb5Qari9F/3ZI3iPRt1crxZBldJhkBilYIsb+iV9k
pk4X3dupNG5VNdPPs1uAvRTOzhmApHMYpOS114FOQGGVn0dFZYGYjVciDuZtKHB3pYbZjfjVoh8m
9oR9Fxr6CZG6fXTatywo6BzIGAOSlZALZHJhp9yqcrNOgxk4UFmiJmRlazYMGHzA8QStGAiC08g9
fC2KflY86SQNBz2CTWZPQ+XXZHPCL/N7Y4TGPRJJEnF9mVU/ULkiliQbwkffx3hjKbG2r6oWDQcy
iGN0YDktpjTXhmtAJKfDkJw01kNd1c0D2uTmYR12Us5gdCjJwRofaFoyV68I3rtZS5taH2VzNcYH
NTDCA1jHcBPniHqmSSYP4XLLipQfScGiO28H8zCgQZaq07ukTPOYn4MQ6xFJx6mH9wsYiDkauxKE
xDGMM1YKsBnz2mIF6mivOcabW6sLsYOuFXPlDszr0I6AmTJxTRCbEd+anZ0hCY+ExvQHxj0oCmTh
UYzNGi8t5o/Q0gJWyJnz0snoSvaxePe1OSd2xMx3YpaPXbMQvLKuRIOSjNsmqsCm1oVyKkX6ZZAq
iTm4N8vcAPoNyZQ8snTDfP9kgYK91608RyAGz4HRqSCprW6DyOcb6LPam/xi2CmhegbGW7+PInBn
E35ezZT0JksYOPoIOrUyenxIVLd7pnrSKuTXhIhEyJt0D5iE5jbVv6xTanqbKpUdr9dUA0NI49zj
3CHctN0OzF0vY0o9oc/IApB19VCJ4oESPXYVtfwYe/EDzuU3o8iLg+80072kPE1p4R6VWnQYWopL
6/GwHhm+KD2dKceubPGXqlnmY1jF5szBzRHfJK96jVreppzhNbleP+WsTKcQ86HQ8OBWlMroQ33p
Q4gCkuvGhmZ8fQlieacBLtw0p5/Ts3Yjl5r3SGl3bruoee6TTD9WBZWKeMTv19fF+Aa67ofSzDyU
psJb8Xlzx6w1n1Wo+ssgrBV0lSKbOZ0xtt8GZCnXrG6ENwGSdqeczia4KIXAXsu44u18C4uivefC
0a+hpr4l1ZNJ///FTIzo7tRA2kOMnF4YO8gEFseAPqCrpSzAzfU+WcV/uwW/EUPBcjecdGRWEU6D
zMBzAE7QOWq6gxEhWZw+6yYnaUDWSeqOSDBWmWVn4WAi7VOUp183E9rai4KYYvP/rFD+pfssWgrg
nPIxeW3YX+zVKEMjdLFZrLfzCOxaUGsYMVQFf9Kip84Xxfy6cVZRtVmdZbuwNnB0JIu145eA9bfu
dr0lFzuI4pif4tUs0q9mlPXmuNyMFj8L/nyakYvBhL4yQvnFdDKv9pNVCP2PjbHYVKrFsBItFqf1
BdYX/PVS/3isxvUCkak4ZKsTJl1MMQbumPVpyfrY+gLJ6qNZP8IfL5gs1hvEjG/VYsYpVl+OEmPR
+XV/eTBYDDwDogw37zVyi9Mcv/6ik/6tmP591w8VJqpBy1yJZ/x+fP35/3js993fz9No8ySb369M
IndK7QCA3PoK4e+9uN5XlJJdCR31xMEvaFzijfL1Wj+leCFIbobyUlF09obBdigdvqxPUPSvkA/K
42iNZXN2Fon8+rrW6p1ab67S8PUv6y0Z2s1OxO233w+tj9urxWrZNI7dgDIojr9fbn3Gr9csRgp/
+mIoWxW/VPDaU7zYzdZb62b9Q7fY0tLFoBaVL85iWGsX69q0mNicxc6WLsp65kUbdbG6rbs5XI+x
37s1Tfb9clKtZ9IYddVp3fTLLd3EL13NUbhTFiNetRjxVMrzFPW4+3uzPpbBXDz2OPfi1cPXLna+
9YsEi/9t3UxWjVcvqUfkIngBHTyBeCsRkC02QXQu9WbRNRHwoeEjtMwSA2VEuQ++yc7Ga6gtpsPE
vis2JkTazR4oRwJ58Sdm+BTxU77KPH8mVBpGwLibaOVvKJ0D5sfjqDSTxwRNPdu4H6PFBjkthkha
h69ppD5kamxDUk++24t5kkb4K9wAT8vapbOIUULJi0/2pB37vIF5tZgwG9yYOocb9lyEegHhwlRB
39TKeGgXC2eAlzOcl2Jz5F/8xeZp8QE3w8bC/Uktjl45jdENArAEf+jIzLJZDKPNL+so1f8JM6lJ
5S5c7KUlM+0jMXNXX8d6CvKFdCpQ7EDRG7ypAo+qPjU+YbPnvq3okeIFMpruE56DRypmHiwEidHT
DXG9lsYnIuHgLbXOscEVy2gNCXXg+wRYRhbjbIyDdsZJq+hYalUas/Zisg1K41UdrA9FeKKBTTRa
7Td7seVOjqXA0qFf4C+m3WyigxOqLBa4jEfEH4eLwTdarL6KL3YdNaBrgAu4ikAADhioNlIdjwVi
i5jOTZ+xtvT9x8imn0h+thcu5mJrsRk78GcxHdPNoSCzGJEHCqj6Yk1GjzKzdMOuDGLjJU3NjdT4
5RpWYicfbzOM9pjCEHbncjE+5zigC9NTF0O0tlijSzzSYPKeovaWL9ZpbIhb3SFrjozEDB8xRIwZ
TLANVQ7fNUmUNAc16fmLJXtczNn6YtNW8Ws7+Lan1cBttt0WbcQzJaor351Qmgk/OWKqGBMOv95i
BY8NTOGlmb9xdv6UrdvO1EljEB7LBB/aMQeXlOrBn7GYN3jN58V0buI+ZwHRcMrCGXY5tgnUykGm
UpffjHu/LT9Ni4m9xM0elcO0QRPtIvX1d/AxADTgfZ8s47uPF94YTuVija8Xk3y32OX9xTgvFwt9
PeoHHZHXVqDc2QulSvaAq8ZXNe1UPMXKtGOWrHp5mAu3ror+EAdw8vSw1e/jBBdjEPl5dpaQhiwz
7nMumye66vt5WTasDwWJA09ywImfTwpXIcOBdjG/q75qXLO5tY4W2KVtrFMumCG4HANjtO5KB1JC
832xp6+IoNPw7yPq4iVRztgUVc4JqkXwLogVRO6jq67PN2j0kqh3M58hlAPXruMCpQ90CGo4895B
44euBb2SRhuNykTT38dxim99Gb9yoejv66YdT+PYiJe4uEQ+rxRX2vfKhhksTX+4W3pNtR8IuxLP
P9IIMKQaDRGIN8WGv4Fj3lcZq1LnYFnzcpoo0XMQWqdQ1y4FjVkbDOu5mg16BC05Ipn1rLWa9TzK
aD+lc/8oOvWlyutvocgc/gT2ZZy0/MHU25qFOjh4WyYahvMasU0BFlwCHt5lTu0VeqPd8Ip4fZG3
Z4TfH5SZk31MGZG63xgxXdSHixW/ZfCUmf0P9c5vRo6C4Y7QA/5sT2ystMHCDSXTwlRc4V7pV0Od
9GuuIlcc0TXsTWUix6mLjS1V7JSyv7UlrU1edKk/VX1Pd8kMxh3lqmZTKJ808MFXrbUvAAWyA5lA
kUt69UhilyzBrbSLWj0Ld+jDf0yp+oKyInxpKc+Hfpu9mgOYl8Z5MaDkh0byKZPTcIEEWF5jRT6v
qpuqpioZFeIUzPWhN3n7f68slkts6D8Jt21UV+Rj4OaQRML8abWYezV2IksryRS2kwNYcQJUMh97
eGi92ogWX8asqeHgA2ZYxB2j2Ub/4SOo/+L2sIEXwqSShhQ0ArU/5OwObOAuRtB/yBTkTn6nPsBe
L1xlABXHhew9VZmfIwgo9zi7w5sOoM1RM7lVSOnbNhWsiIzC4XkRm4peZg+9HdxbmstHlqvitqhA
12rUv//h/od8UH45IXBPoMMnju4PQTZuhlSLi5EfzmlNwLvSPga9f5PajOy9SHXMe3bhjr089uYU
eiybkvdZg5yZfI2G6UL4sPMx7kpph19NVbwVFHMo/hg/EKgYBLzUTIGpxjxCI8TRH0XzfwjOXnw8
f+54QhlxEdiOyddYBed/EZRPTUzwJJlyDHU5U3cdZk7UNnwJo6bJNokjqox8i+QJO2pqfe5Jb7lI
/RpDdd8VaqHv0PZfBvurkcT1YTbtz85SAaligqTy4TEey9Iby2LYNlloeG2s3/Q27bbrTvj/69yi
3/iXw2wJXvynWMTFuXX4yMomjOof/2zfWv/z7/Yt8V8mog9p/s2f9XfrlvpfhmHjVQHKpmHRWtJ0
f1u3NIFrBKyUJunBL4mKf7duqXDhDMt2FvSasWQq/l+sW8af2Yi2RRMUJwhxm4LUZfMPP4+ugH6u
bNL8nKBBTcbgyPBnU997rS7pwSKIXt1XFhOZXUF+2r390L9xtr7pkPAXJbjnT3vQrpbyCUB353vU
ZmROV41edbQRByd2M8WF3Bm+JmTXIOf3n1OPBeU+/6CrAtsV8lnmu8ydv5MK41L+dJll/2WfPP4a
HP/qwvrXMXP5jvjSHMPQyAt0/gg7JD56kmpmz0DirbdOMlR3s8f18zEe9G9d3f1UoFVuyiR6NyL5
/O/fHGPUnycu766zp+BaCBKttT/evVjoyWSaQ/p8dYaz+Fk81w86wX1f2n0GrW2TM/v5ab3ozyBi
9XPobJMX1IBX5wWO2PxQlTv9SeKUuVQn9SO7zcfkKYGHfPtv7s5ru3E0zbKvMi+AXvDmFo5OtKIo
SjdYkkKC9x5PP5uqqe6qypruNbdzUaqIyIwURQI/PnPOPjFP3zNjrdYDxvYBoAU3kfZsMEZL3HI9
fZW36Ek5iavK/A45FB8D21v6nY6eflLfgDKVNsk4C38HTZsNqMp+cCzf65f8BR22oGw0eHqGR1CB
soBZYCxuk0mDZ6V9yp9GX/zD5FFZA41DbVtAVWNE4TbP9UFKHWnXrsyt4ubvJYW/HX0lV34cf3ot
fpaVcFliP94Ha6iwqWwPH6G5Hp/6Y+KJpp98z2vEfe4ye6wuIXL+yLu6dTq2N4mwERGqf2La6VGP
ufknyfGT6gqb5p2nbC57zQttawYbVPaI8wivJertl4AxYXKeTwsBWvtQB95zLc/pN2QycD/Cvryi
cL6Q0Vm85uNVHOFFubwd4dN8Lz50H2AdEiHtJyEkcq/rm0HapqFXIL0N14OJ5I43xGVFTXYADYY+
32Gz05gtsKdRkRfiGRkN4jPj3Lyj1PssT8GxKw/y86jYaECHch2TFNY51gVU0AGIwSHcDss6PNFI
YVQj28bBO1d9ZNvatFHCROfSVX4SDxVWjwvLFlEKfHaJRy5EhJdZd6mB7iBcqvLEvDvak544u8YI
vMwhIdyjJF6RSuhBkEP5EBe29ib9CUjSspFu3Fm7WG5+DJzsPdrLeyXkrW0rlwJ9kZh+kbBkJyuD
VRkRGKt5Z75apJ2p7ly62XdzzqjGDghQ1KP4Jg+edgk3BsQHg+EIWRqYHBxktrwTdNCdYxhPNeXd
OvnoNxBVj/IF3ZH5En7qmAR2HQvO1+DFPC8MlA6gWofO7TVb2eiH/DhumCvidjHOkJ4FMjbXxefo
F2xV1/U6uxNIQsO+ZuSb7K2TdVtqu8QZAMTdgybF3WFn3wPBX3aPC+tKKY4UZaMf24zWgOUmD25w
uNvxTpaEcabv6QebYMvAzbzuQ19Tsda25Fn44LBFOSAmz2xyezvak2+iEzo5biSPzCu2tuyn+QF1
H7vOBskiWVasjKVxlexn0orXKvp7pznkudNvoj2wCYkIgBcFMpzoDAOwYQfax8C0gi3Gn+wl8rK1
8oaIKlvB8VpPJ7ApOgkcjrZJXrr32V3P6+gFwwgShIKoiyNCmRDjxjX4aH8EZjBITPfDsJlfSUHw
wE5bZxaTE4KV1YwyHk7iagqdVrbNo9K/EDG9796iLbo9422+iK+iSx6jaosX6diM/8Ph/NeyBkG5
aoJPlCQec9q/FJMy21Nt1OV63TKGK5j1yrnxaoLt+e+P4b8cwibfRrNkAwMmtsd/LZubRiCDKgAf
qEnj9fEtQOdv5nD6XlpC8+a8Iwiz5hH/ny7uf/PckeW/Pl1xyMrAW0Fc4N22xEcp/Q9FGwoiVZ+s
tl1LQv4KnfMx8CTTupoQQBe6IrxjdkHonPlBdUtCZiGS+VEqY0G4Yks3KOgbtZqvZRAMjKxkbjV2
Hn6PIqKLFfEp7afjRLqrU5tN60sKQpFYjFXPnGTTb2Spwh1XjrgM20MH59HPiCWxSnUHxjI5FotS
P6lE6LFXNrapTphi297kqtfYZMXkcok9rkFYAh6ypQsIeqYUyBuEcF7LCmB4s3zpNKN/DtlTYhlF
fJJgssxTxjGNGlbsxtqniWzE1fwLxBSrN2soqVaPWZgbfqZ99SG6IahsfqOTrjuR1MXeAIrcViSh
aaWIy8boi8XX0wSyV9Gs4Of1ztg0TgUR/ZHcy71RDKe44EfgY+84Dky7QLlUN5KwLR8aQjx/r3LV
YM2xFjKgmvinb7r0II9Na9OkPad6oO7joVYJPSMXopRlxIqasE3Nea3VzVnPYlb3c+5PMdOaB0iF
F2n+yNdICjhTWbW5XHLg57KOjidkCCVD5FupNTG1k1j4goySlghMY9+1aDpUFlOGOPLgM9Qjq/d5
hZLqc7Qm9UCRjrQK9WhvkLVO6C4WEK3dpK3kTWNyAjj6RWI7G2dtuWryR8jrtUsToDwYk7VWMROC
CXpM2IFGgpY7XQmuXo71G2TqhSggHhQBK8hMp0gYWKBLsPvtRdeftSV8Ftk/42uCsR+thVk7SdOf
etIuSyUoKzWcXye9ulVT9hEdexGQaTu1lykqnpMgvMpx+ycxJ3wfXMCLSpSs1r4+fq2OnjTGmOcI
sfO1XHFRIEs0hQI/Ihl7CBHGAkOOtjD3lpmUqHLee3mSKE6ThIeIaR9pJ3uBbTWzMD5pU96WDB1X
Qqaip8FvnsD6d5QUfiFjnFvBblo0R6xlJMz4wvQ9c6mLQnadKvkPnCN4JEXDwQc+SUxXQvrwaIZ9
w4NCP6GmDe2ZJ0N3GPgEZjI0cFMBN9lLc+VWKL778RkkmMN0m9eRukTWuCotYiH27uMzEwOsNtm3
leHgYUSoRJo74paDh+F0mKDUk45SJ4eXhGTeYb9ONgICb9S6mhTYoPCI99jQPzr5CPBbetcGwTEa
EektCXfadxJ9LNPzMmgus4sXsx2fLCXa0Or6eGgcI13sFu5TS4k2TLG+y41G38FBVle0d8c50oii
RfIhewS48dBoeuUpEHqTXALjsBDAWc7jRmMCl9mVhhUa28gGQAjizrxftymiLqSRU78r6uZCinOw
UssQoQk9pFNqER7VdkGpyMmHMNdsXXOQw/U8DOgfMdqlAQjDqio8UxLj7UzCgNHC9Pn9os+yjNin
oWaTrS5asYBGRj/gXBG01k3wgtnqTDrsGInpbiIbaWvoH0mKNg9wFH8Um6/FwC6kjPNs9/snv/Lb
318N8hd3RLJbtILtXSiJTl6rpME12BWijnE/k6Ms2Ea9/F2HsuDL8hB7J6IEQPcfl0v7oAs7lADV
2nTbfXm2cjtG4UBMqh28yS/LWn5LKq91m322n/bSR5bayIdTRyfx4rQQoAqi921+5t6vnx4hAz/A
n72BCuFJOZhvdnmOTFt8Y3SsHqMPduX+tO/hOR/Kz3xHyY6aOLPlO5+Rfjd37XO0BtqMyonYGfNo
VCvcypz00CMxuCSI++Apqm7TOsZBPMG0kShPgafpW8pZwGaA2EyslGcGYaGNcL55k+BQY2rgTFBd
gwIRnZStfZon84+5qb/j4S1aXDzNBE2oPX9x+KkVT7uNSPudAg+W5RQpVY+Tdm52sFbGrbxSyIcn
055uxgr31xEMP9mnPMRIZTorP2TWJSsySD+Xdxi3xqpuGUhQaduotlIeeTDJdt0av1Jl+sNOnuDh
bCHSTiI20OQA1qbRVjq5lakXkrc3rifTJwhVHj2l3SF/00gq4G7rdkQmEGQ1gOv0NNEuCYojEbj2
HkRIoK8sALxRP2mSM/HjnbElLbvcGz2cu5FgE2aqPwT8Dp6EqXaJgg4rL3xleFm5ZPOZB/PhdqEI
RXPZ3GVyCyW/GB1SAIAtZiRxR7Z2lLdmvOEL00m7bFk42JrpI3YBRHHnPcaKNM+rTsStACjWMfWn
qffl0UnYtwzeLNjQhWIvPpe8W1SX3xpEjWbXfJKezceDCmbyCI8EDZAdLX2bwgIP13pxGQeyTd+E
A0eYddC0rf4mVN6w5rLIhQ1vsQHUP3wm7vbPQDRO6tGSdaApYUqwxF+oGc2rccA52iYHkxT6P5on
nJdbcKR/at8aLELFpbtCXOd7h++UvvfiqdoMf+jJCgy734qPNGuff/TkXit29zq+xCTNkWJy4LZJ
va5c4w/XC6d8qfzmOaLVwq/wxh2gfJIqgbZtQC9JwC0JuFzgL3Xoqa52SF80StUFVfwOd4mFhMZt
XgcD79q64vVD5qNc38vJo42jhBK8qUMlal9xMaAXIuWyfpFYRYbYyB//6WE4EUoLXfshszWfQs2N
8V6lDm+iQSN5SBtHe5Jqz9gFW5YuOHphYZHTxH+jTl0+IDi8wa1Pb+GyYnulY9Tod8KnWnjM0tGX
LRh7VjWF2AGnOfPEBXvbftoMT5gHy9DnyiV9EMrpqtmhRJu23TbdJ+y6KjsjqNlJ7qL1lD0hqqW3
1YnupNguNuUnSfWgTEv2dODPbePOdTUvDoY1RHmsD4W1zJnRfxIvt8ZN2z5FaxAXhumm92zV6Q7F
AA0YxOdbXNnpEYlVDsnJJfm7JRUD0QfiZLyYJpeIA+9+xAyHnMhd9hZXDS0qcwEve3/IrImI1pzo
TEdebNP0Oqyo8qwrWIn+FUeHMq1MR9m0jnSXfHmlv2Qrhjl4bTDM29om28c+Yh/mCp7xtCtxdz2P
uTedatGuT9mZfuat8yHRx466TznGgAu7YB0NYq5tsokO8OXuw11dme/8DGc6XZNAju2AHpm1ID81
WtbFA0rN9PYYslnFMmMgLfXFQ3DBuNkhQWGH54xAzOzu0h6Ft3qnPff85m6eycN5jzbtLmCQQplw
DiaG/zTbzjQ842RjL8GhvyG471P2cpIx7O5ElJL0RMTlITw0X2xUZjIv99CjrSPJTirl1kv1Se7N
nhNWvSqH+CXdhWtV3obKFgFn8KD52bO4ztKnqttU4kk/q3vjubyhr6TAjAscC27AVaetmz+0BhED
lWYj3YFsLUdaugNPGEYh9IjxZ4dxR0at6UWPjHgcE06monZyq2DL+5676r3ewbOo8PTfJcVTFC4D
86B1TiP5hrAagnUkrCfJ53MKCK9REJudRfIWVOykDk3qwESh94s9YxWINKyf6ColRMGfVBUWMQPd
k3qOrgJbPlvyzbO8sp6lyK0zvP9kgDsy8L/YIZIYA94mkl2lt6eneE2esGkd6kNDMikpDJjmuSt/
YNArGy678HX5yg+/x5zqhdv8nenKSHTwe47qmJAAbz7lKyLszmG8VaTPSEBscQ7HffxOPNeY7ZYG
2wFG0J1Jkk+m7zn8+xmSK+rDay9xpQs/NqB00/DK5MT5Y83g7q1ruh2eZy/6kl4xFtMRjPvsjQkE
jugjA5BBsaVjtln8+iwhWaKeO4fvPJc4DBTlwxr8fj8cy0vc2tpX54cQRl5FdFS4oETH4g1gs8qj
jPMRbDnPYV3yiMyq4BFThWOZWVk8W0qfh4rEafeWvHeGA1eOuvQ83YPgGZog/s9uo3DFYkDViDH1
lt4O3vFRpaldSF71Wb+U72XwpN6q+JKczGoHj1xbJ8CO7EHw4w+47+zDB1RTkp1ukyPLjYUHxau0
JkF2hXcst8Ej1Wtx1W1oT/t9DA63QRTr99+kNgLJ59gMa5tYHIxfz+JyCJ6LNclIb/33A/1NFXB9
wOlJV26IGrTDg+jlL4bokLFxVp3wUj3l6KY+YHHWP4rfvwNhDn/mbf6BXRM1fEtTh3RnP2AV5pK2
s2eeefHZcubTwLqUxLdt7M3vau/WL5zqSs4x6SDgrw/prnlGm8RTRFmbN8A12PAwib2EH4ovfvMb
HEljuJmYMzNinVCa2kntYd4Irjj6ip12QQ+sRX6UnfNvZaGK9fJv7RFccF6g3BNG7OH5V4wDpjWw
E2gheCzO4juJvbQKn8Mi0pwQxhTeFx0aL3awjhgyrHLcejGN7Yirsx5lNGONm1EC1XFDo+4ZFfiH
hBSNFeI0dT/ToN9RKwX7Rvlpm68mchtU5Cg8YCk5wSb8poYpjg1FwpkNexA6yIyJku1Ybnq4jqu3
pKfGtdXvgI+x2Gop7Yfdv4yEDsR2dB2ehj/G1/geoD0n1uGz/qZrtIjTQH38Q0gr2x8bf5dJuLOt
veJ94ZlFapa0MrbLfnbzp3yVU126I6DuQ0qZwZq3UFelgDHLrUhatesDBk9YB2y//4jonp141WC0
3Kn7es3Aj+Ol9sJD9lZsgOCyGf/sCahmrHmtd2XrZKPNk+JoruqDae7E1fQ9fJsHrkohdPLrso/2
xZd1DY/dHrcOoqhNfGueBq4CEPu3CTpS8SMtpxl/DTv7DIENLCpMe/70ZZirijUFbkSS20wudAw8
U5yjrDBDmUiLWdwt8G8YQtRaiLsKbw3q/t0YZtJu+v0HktjthxxztNjOjUciFBHpj3/6++X33/v9
1e9fM0biN8i8IN617KWdNcUSeufHv10aC6jZ+ZSFHRLXJDq3BGajLFBcVBJ4ujlnupowUFNsZA9V
iUJTFUKcqchBT6acWt4kSS85htHEjU0siJNXUuxqRnqOrWinayavzeqY3Kq56A8CT5DFEC1EuTVW
+LQieRwlJvMjmcODiCt4slRUgtH5wSx6rWE2dtpA8wWbwpwTmZHXJd2bhHzII5trfJbyyI4hTPq1
zIRdJNvY6VhsuXWQTHTCzXPbKqZLhvaHjMOEsrpywxlvTtaEbthksitbRuONWcPQXA5QJsRTdItj
X6tV8CeJIflxiB9oUILGrzXk9DUoF4IFyu5SUx2ZSkQOS0LgD3BTgFYq7Vo77tRH1GOVLgxSMGJE
SXYWgppYdVEK9lGrvEGowNLM+QDwP9oUiHdtVUgu7Dq3BAjsDB5OQVTvBoV8EmJaqR+pkHGmn8kX
eVeVtN3C1WFYD4NDTzj/2kXzka2N8BoAcZebNNzRX586BMVQlBZG4kSMezM8CduaKSryTt2Eo/US
PRz9Sdz70WBuWyN8wgpz19NC3gyjwJ6s009B8pH1TbMNLOkbBDNt2WBO3jAn2JeCmOevsEp6NXtT
TZqVICUecDErJBsLuUlCMF0WoFZFod3z/t4KkC4msXsr+oXx8ujGSXCttR8JtDXOxuw2RBnP1RpN
9NhYP8Rs7KQWM4IgBExOCl5DPktePaneCBOO1nd5FTpzWHcTAPBajH6WAH1QQzeE+Ri59RCtA2Z5
db+81IZqrvtEIJlZwBEY6uODtzi+zo9vJst0p9LsyHhvmUCD+mgWC4Z/5xPvKECakEW7jeS1WDGe
jhWMsKmKkb8gjxi9dL+8Qtp5HYrooPMMHSxSopuhfO06mrHfv5sn2o9oblIk2DiM6d+Zp8UGdskp
M4+ZLuIvm8VrJ6r3YkrXmEL13hFUyvuap868WDdO5cjuiRcRK+NLCtrXEqESSW+JWxWUqErZvRQ1
5qJCVai1R+uTrD8pDj6R+GzTeOh3RknBXME9NFS7tNQ3XIJ4jpk4poSMtl08Oqzrn8qh9wG24H6L
WKEkdWx4RDkgfM7DzSXSWCqVMx0d/PlVKcU0M61oy7VxtmbjJiREjA4GdG5DfEur8ZNIBqjsRUDq
FPOgvNto4McbGeUbIkcN6/ULYHXQ9ApHSibSLUct6u8oXtCOKDMCJLkDcFPrtoXCeDtIPACM8NpP
KsY/NOn0pXA1wFEJ4nniMdW2VueQFh1EyYemSgXTJyP1zK7byBlUc6VFOpnJ0ICUgbmFgJdj09ZM
9GI2iByRnjITRtEEvSsq7NvCvjqaFrSjsXmR6vkxJsNbBKEQIWR3scb2ERwzvuQqWsxYxjCVGrNu
yy1ri6AjCQa7nwxVf12hOgx1wa+k8qw8WDhSg4OsUSlptQYJ3JD2r0lJolZAxLPNGZ4/WfUN51pL
35+8GTBteaeC+aAWKL9C8zpgDF/01g1kNfXNQlyREwUoHnyoB8GBoI50lo8Ve0BBLAdft2JUlYbi
pBZRkiockcSsGSlk1ked0bmWUf4C8gRHKZ+VYimNTXgvoahpfQC2vuq64DvSVVcZ+teqhO7Tzpju
9CwhDXhmsSaie22HrdnK70Afrn3VvYn6LpSqA3uNdWXUXABd+21NLO7z1hXh5xlCsUdQyGwmD/fO
pTQ1shbrZ0Bjh6lqVsOos2nrxHGTN82fKttaWLzDkBhJpvICBB6YqEKbMWwysrdU8Ek9427Xon1W
DuThQvtVQ1qc+e1DnyF4azWFfRvVTjEwJ1UE+Qk1GfAz4dGrmuMlNgsKjwQ8HYmC0LfytVKz9p1K
QmfIdA2bJPezHjRCn1brtl02nQ6RKGnEXdkIpZOI2WUaujeEcZDxc+gJoRzSLFMT5cVwLgUBJ0Tv
zZFyDIdih3TiiKcr5NPooS0ktJJSawOinJBSRrqjavxWz+VmHaTiKjLoiYsQqDqJpwi4rPylnEb+
qGKs1ozDLovCF5HY2RYFU9pq0gosZsZqdWT6O8irltPM1s2UcceA5G2Rb9kw66uYyDh7wWKqFcvH
osU7KYTSBWXtnJvUoFlX4TvLaKL17hkMFQmOo3HuuU6dWeWAl62Vorapiz+cvolda6jSVg1Audqg
8tNawcRUrRVFWMUVgz4lIy8+Bn+rZMSimfGzwM9/ixmep2V6T4004kkMwKfhQSYVCgJ55FYbdRB3
oiWUeMlwuQ+JwjnVPPx5FY29AbTUJneIx77Ql5skoe9YyMsQwyT2AyiGxxRDw5CYhovVYuAjsVxk
x5KvPNJ2gGfR/sm0hvr8oeLsdsYpz5yySjeLKK3z0tyoSdd7piAJJB6kUG1L3X2kzo0oNtwR2xwp
9q3Tinz+erD4SkRfRuw3SWaJcJrVLt9oFfF8DYp7u89Lvy6NYpWM8s9YD4xxAaCP10EQNQ9msVPP
Ca1D2+9bGaFaP0Teohbr2eye29xkrtk1m6A3cWPBhzQa7TySXeJWS78Bj3FIeYucODCeKj0AiBHy
sGFplWXxMzQP7phWe5WnSnPENH9LA/FlbCJw8LrGos56NcSQQd8w+ZoywouwWqKiQ/2umgtTh0Rw
NQkSkJoXxiNyy+fjHv1Sku/dgARX15kJmI+ZtSZnl0UQdlG1PGNvUKl0VU31pIrbOFfHq1mU5IaZ
0p8+75u9mrQr5viVHeGKAIzSXcJ2U2YG4rVYdNsCF3M+/yRlSCIiMsVHXoNTqqrXT8zXJIGKLUZH
7ejwUOqJu9qov7A2Pxz3XBIR5nq3m1rdfdgq09qRB+x6hSy9BGIfPg09jYKKOqIMyNrLkvg5zZPe
Z0GDf8pEFVSzygYaQbySH2eB5U5sNOaRuUbYGXtZoTLgYNtjsJ3t3joHQVs63bwsq7gYjoPiCybA
AznqldXSFOq2zUcyZh6/+pffThmehAgcS1gj4mMz5ElKrW1HM/rHL79/ZjY4S2IxfP8vu0D9gJVw
YEleXlG1BZKMZ44gglYvMFuJrW+lFlmGokCUXB12YNMHJnwRPsJQopF9OD6QEwoeoipmmhmd28NI
MSCV3KhMnbSsfwxxs//zpZ+rs5Arhr9Ygr5tk5nsX/lBGpUjHOe/X4oC/Un3ZkmTsRX+80uMvEBd
tHrza9HIHj6NX3eGVvedb2jiJR9NpmKKVpzEYMRu3WvpU0Yo4Op32/3/rbbP0B8S0P/c5/9F23eJ
yj/f/2vTZh/Fn3+S9v3tL/5d2if9hySLSHEVUlfBdInoF/4u7wPabuGls6S/I9v/Lu6T/4O/IVGk
/5ck8O/iPv5zqiZKOOHRK/y/CPt0498ohU0FeyqvgdelGP+iO6sx3EJBsso1eH6upTB6J2JNF6+c
eDLtRHnCS9d5s9IMDh5StkHWpDOySMh2kSS/x5qZwGvPT4A6ryYkqljW7iZeQSQ9T2bL8Jxuuk3T
jzxI90YJL0hQbTPZR3m5aR/i+PhMU3EYE6tytHGCVNPYlsUKosbWt8IujHpWx2VcnbsRnAhBpi5i
BQYM5NGHeXYg9RtPglmy6VHwoNQpyq+sF2/9sjcak43Y1BOOKqjbVAGOJSQse0QF4qCk/WB/2xXC
O/ww3BmRSL2s49vvGLwsHeuHAu9DnNrlwMy2kJMf2FJk07IFqDJyvORJQl6TrTvV+DOQF9pYNHJx
y/hGb1UYf/kejh4Ofko16Ot1gyZS5XsnrUvO6Pc4zxcB08oShd+z5hoKY7OAbhrmqI1x9tnQgbbi
CtmnAbCtlnfTmBBIUsGMItOPLtuXhbru2RLbGjl3+PiEcT7FjXEgBR4eFFntFlu+QLyx518rxXwK
agZMxELk0q0RWl9LG6/FbRTr2R7n/4/EVAe9xGvQIlc2+6scafceEVu+bQP6h9JkKsmIYUr3CC0+
JG3ZYfFeW2mxH6XhEonBRg43Vkp7xhmoyum+n5eTmsy7RB9XVoNYyoq3TSLYw5LsY7J9NXy4FVw0
WmSDHqdTMTyRrypn40rr0q0EbnSURVAg+p1HJ0XqfHqwg7r5Vczwhlpq9KPkXAdE+u1AnuI7knYB
hLCxwEGfMAQRsK8ycGbrwncuW3Rp2SShhUbg0Sl37FcfuPCewtGzTOlURdq66tAyMbGR5JAEDCDS
fMJw3W49gqd0ST8JofrRwuin7qbL422shOVWm1zU6nJlK8k872sGfEEp74B9Xs3UsY0p4V6A5k6t
FirjxSo4rpty3AF0QA7CdKRVrO0kjadp0df9HG9zRu+SdigX7SBHvIPVtJMidR2G8w4o748Z0mSJ
EyOziZmlmu4Vbbk9rsml1tYio2RVi7eBNn2ZRHGbpjel01WP5stYqfdISUGQcsQDyG7q5OP3e8w9
q8JZOWF4ZmlGv9rX4U/QmvQoxbQKkXM88CC62noqn0rEtjYd6Gm5/jrmrY/ATDG+a33y0zDImhW0
qkayFeeM+MF0q3Cf53O8DkCJAly/TTR2OSrMCQZlDKs7HTu/TrhWheY5LXEET6uGikzN+msj5Pvh
cRyYn1O03Kylv1Bol+F0kflIGj37aIc3a+623bjcjHq5PT7BXpxhyaV7cnQ/Hm/M43qUYPwb8ejC
XLq1MwR6SFjDY9LAjxQoMN815hyGutZkPhqhXk5jK546eVyxj5OnfBMqFElR41r8PKlleIQh2+Oo
3ZG3eNairWPV/KSgXiLOhEDtn2lmKNTifZpOu8dry0LOsnHorrE0OcmCxSYp9knMUdBHC7M4VKwB
9zrFmJ+32c9EbRXHd9zcnhRPV6Iu/cfFZEFbqGP5FjC1k/NbxzulDMZ9qmquF3G5ieqmFeiOqtZv
tGQrJI1fKkRYFcvJaCBfaNM1Fx/Dea/Kp5MADtlIxhX1MKdMGX+YIcMSKzwD7tYOaiN+RQBo4iB0
0WkwyxD1AwkOX5YWvBQaQ3ct+emKeSf3cI24mIUw9rqZdbx+gIlcCSfYdk8P2LNOif+YGdRLSlyb
flC14brU4qlSidF8/JLNg7LslE89YZ9UJtuOlXctZ/u8/o3fYjMbcUnwTuv04817qzTHvl92GKmu
tH4PA4OdBNNu4UZ4/E9gSFjWWwEiOA8NA2uLtKu1/qsNptPEtQlg51rL3GKJWq2CaCFVVWPjlu7j
lttqkXr6fTYFkjFcHwc2hEc3LJOjxZOtS5YbONmPrq5fZFa8+XRVAta+sTp9ydF3G1ubcNIPj1vy
cSYg+z9ECZ8dN1Erc49JEkOhITTvff8YORQ8aSy2br225pkYoaLrLrrKPc9BRckLQDX56PgeCOt2
APT2EblzkA51brX8I7FG7o/oqYnwAaf7XEbR8bjjIMZJMl1zIKjvnSAcpCJgxyxER4IhmREkhHVF
s/KyyFhPwkpOtpPQIUWblXU2hYgitO7VTOqP2eqGtZZIX0lINlttacC+QW5BiGUsN+rbhCP2KY3m
zItn5sH6hBHWoPYMO0yqC5KggTDFCD121qf3fJpOVpnOu7nMd53UvisCNhglMDuwBMxXggLJFc/Z
TnAKjdG7KpPKmonXaYxQBz1QQbGu9n/71e+fzUs8r0ZmV72hn+Mokf0Fzsn2vwIkf38rPOzSv79S
lcfLZkPxSO8yCTb7zSSzjPAVVt3kDkr3ZPQQs/Ee4lKG4sfoPIoVx2pQLP1+Geda2uaJyvh70V4l
tk2QQoMtlHwfvuFrFCOlDjuSPk2rCjf5kDp9NtT+LMY3yZDoWPIRpNzCEdKL7Dd0MnUFbylAYSwp
mxHkJoweeAbYpXA32x+9Icl0yrwZUVIyd+5k10btMlzx8GyCVY9GL29xIte90O6quez+9qUndYlU
gXphlt8eDPKWfYoiCFbsPeCR+ZkQnYpSLT3qr5tpW5nGqAEJNE8Br47Mj6aQTMb3zJzjon8HV4PC
Kok8ybLsPjFABuoTT+NMvel4apG7jYWTC3rKcUMf2GmdHRZc2Esif2UCO9JCO5gq67KIeWDamGsw
e/e+ImZw4TZPGg4PboFi7i+5tVzCZma90njzY4Sgwm3JRILVRVacHDZS2XrmL2ymDuw5Ne7IXQ8a
Mny5ma8MfQ+ZTmMdsIHX4o9YJdUGhyIktn8o6v+NSFf6a5n8UAWbOuHUOs66f/VVgTZW+2RMS6QX
6U+dbsBsXwtjvAbmxILaWYR5V1NHTUbt/Q/f+a8+Oku26B4UjCGqZP6rJtmC+VSQSA/lKpROaN3I
Owfjmbl6zvlCoRMnrTPhPQTTcHiUSv/Dt38Y3v7ZSYjxB1sKrwAyJ9a4f9Ymj4YxKUlQlWu5o4jn
rGHG7gt1tbLESyqNF12JP9py003nGKpQo3KqUdhGyfy3xvH/mkUj/VWbzQsxZUOnaLMe///PL4Tx
sAWxAPHL48PXpuGiUZlkwg6N43GuKAyIkzIMMtprzeklHNRZfyHt2Csknj4ZBSupQ6RAe5Xx+t+/
RcZfxem8MkvXRIN5ocTa4p9fWQVZcklm5CYMEQuOmp0SKWcBxbgzjSNFqKZ7jPg+fy/vqqU+z/Cu
j9I1bE+llnyI1vSlRBwAv+WhqS2ncCXrwmuV/W/uzmu5cWTd0k+EEzAJFzExF/QiRcqUiiXVDUKl
asF7IGGefr6Eem9V1+45HTOXRxcMWogGSGT+/1rfmq8dpy4rmdYocs9qbucQJuiCqFNTEMcf9inN
u4gDQM3SdTh2XjY+5lGCOkm/ny2kIfwWAzj5DD1pFMnHpG+2hnjOPB27ln0IvH5f9NMefNxjjWYu
6+x1is/ayGgFy2BHxAYg43ZbW0Rx5+EVWfdbOuvfiAe5+JO1dq3m3jP6x6DK32u/Z/PJa4PFmXMY
el0Aai57Db2EgDkx6z/4YumqH+QThM3iHxwCf7d7CEM3sTwaum2av+2nZhb7eWlSqovMFlu1fk+g
wzGHP6tm1uPVoG733//shvV3v7swLBW05gmOkd9+d38gBoEHi0PoTKc2S75Qm3YS65qUw2PLiW/n
ifR1GhnUZkR+ei+fWO4CIcmPFvP6TNo3BnbvliSy8jzn8tH3iWkwizscfewMOhNS6sP3FANZSMC0
NE/wYOcV5Tq+RE4dQ3E7Mx72TMXUdgev2tHnsqVzEExA1aogY0/wo/wIvAA+EvG27nyVrKpyqEA+
oN0p/+60OG77Yc/6fg+N6VzEche3P7xoYJqCg8x3IBmMRrox3eoQT2A9x4EOQWLY2kbQVFSqQbPa
9k3WsxcF5wCnL1a99M3AJK0zkzKxpuV9eFek43VwgyeM52vJEowZuPVsApJnQYTP1nppWI6WWfyq
Jq2wq/aJnV3yqf3W9NObNJmOFTFL9uiRbB2F6O8R7fEdh3ZyTvX8HHni2SxtrM7HXEy3o5a8a2Z1
AE+18SirTlX2aiDmdQHVW/djZZH8Yx8mRm2puILSuFfLPWYsp2lLkoawSd9S66TSOZg9cgErOtbF
w2hy0uJzEJB+8Z3wMlgltKZ+4xqoUTz9LfDEBbDvP5lf/L8ZgjGGYH4BeQ5T7bdde3a1shaaVRzU
8k0t6UZ+duPqBhV8Z/tQONib/mG0/btRH74HJ1vl/LQXm/QvjpTGnGIXaD+DbcqCrGVhWv7zKfVv
DlnXIZdGqEv/P9LF4qhOu0zXi4PwZAGZpKWIk81PzZju69Bfu5SCHlK9fpzJk5iA1YyGfmqj9F3N
srFqnGCnbOn9bn3UulRaDr5mXlKWPdIUzy4DoVtkxyTiNWhX2iT5QQWbeZNMzx4zOgF7SQ3EaT5e
+9C8yoShumlSGiozvbT83DogYF1o3Pz+fZC+moA8uw5CAcpUtS5zrfka+eKSVuIwWkzJ2+Jsu4/z
MB5sFjrqTZJheKwd5zJZzlNJ0YIKr/SqrxUVBs9HboNDy8KBNvRPhms/h/l48pzkDJz+HIEZgQZz
UsumLorPWFI3sLxu2T1Oc3jnBZQ+WuoFZqMkFsKi31h+M3oXJWhUqOo8ZQIzfrc5XWgTa5I4Pcsx
PZqmv8r4JSFPH1RdQf07HcA6iTX2c+H0T1ABtmntPusFDjMWJT4cRI33EqCKUyO4YL32D8Po4m76
bYbBLuYLj1WRjov5twpkYVbdSNZ1cTAyTp9w2tdlnRDz0LFualzhEENMd49QxLUR8RtpY7wfIB2R
bfDFxHsE51deGpZ5kqVhLzAHCu/YdlebkFt4FQe1dEPY2+bjY6SFt61n3tZe8uIrMVqB8JOIbNLK
v01e+pqA1OWUxVdK+suNiEntoPBX2LSNTMa8mhKA5MhnNqomFX0zPvaBfVGjaj3LtzJAYay3pzgY
3qBWv+YMZq5VngV97or8C02AuHPHPf4+Vb2D+vHoe/LR6HuMi+MuL7+rRaqbJsdGAyQ6d7uK4giA
rn1uM9uh/kKw9LWO9HsWeOMg1hbFMjUbQ+KBcQbOYmhfCmSFRn8UTfuYy+Ft6se9mgTZrSpZWM9+
Mq4cFAlOABm8HK6OzScGz3j2rOChokTXeT9SEiWZu3eb//6H/ptRjImb+jMsn8r2bz/zEAIK6wZZ
ANqHKQwpU1SoumiO7tVOTqTKvXCOQRX+w/71d+46pou6xRkaEI33H8NnLSy626IvDl1kX/Mmo+mV
cXpcyazfDjo/RpafweNvVP0sBT0eWOLQMOGpJgovVDhRKR2s1lahVJuCbomaZKeUNRudRE3mYobz
w6GQIkgbUvMlj0KpS6A31Y0i9Z4lVrOhTo5qyBjiM0TLfSudPbgrd2A9lCG/REPzFgbOJSJDXVDc
o6uzqqvsbOf6VY27CTtdAi0sLAYSKuwtcpQ2yc8ErKEiHB5DJj3MJ8p6fjPVyajg10xUqt28lV16
LizW46Cvx2zC9sO4oY7h0Epf1We2Zv06G/o1mcGm9Pwu6Q/Nzc4T5s+e16YxbCfEWKbD6EuEvZro
uKN+6tjtW1auyJj6Ort0zcazg2fqgRyx0ntWFYpQom+MIk634lLNWNgph3hyvMNgVfwsa38v0b4b
GOKM4b3Jkl035GfyCBEyzgh7dQA6ilxI8k+BhmS8zB1HpZrW4dZ5pS+8aocJhRsqRV0MxSqqDVro
/q5luZuk2XHCwkL82bnKqMQm7qUf09d+ci+qam1Qr1PVpqkOd9oktqoIx9rrTX1o32LGkhr3tRYf
dZdqWtI/qjN8zLEBReUSostTtytzOmEEjikXERRwLigny9FBSJbiO0J1EKNQLwNa010mDmr0VZW1
kvWi6OSdMWyXRezUP3nT8GaUyZeZ4ozR61+0oxp10WKd9SA5w6zegyd9FXFyNoqexWb0KgTvSrMZ
oam+5nJaT2Qa7FCX2bb9rCptecETOHoL3X7mFA6En9MHs8sqAgjkYGpgW9l0hTz7DLZzS97Y1kjn
NxlxqmM2IYucxPrkGPnUEf1mZzrzOnRJjyZ6j1pb12WUFxFoYtigJFpVeLzVDk/TQ00jY07D48D3
yeglqAqIgowizoJZ5V78rEOwH6zNHAM0x1QhOlaQ9kW2Ei37G7G86UrtcKr6mnBSrUbWDm3dHP0x
pwVBeYFkz2s20+GJZs6kNYP/jL6/purMcKzqhHMV/IM717Dc/5x9sdrEFawTHCws/bdZfjZZBIQK
hCitO70VLV8kaSZW8JU6FwWPXmDpYTFKnMotZUx6NLiVOJBU7VntWG1EoqzXsQbofErE5ZA9Zgi5
1bC9bMA1f9QJE1xMpwTcvyUeegGb5Bkz/kLjmLhKXIfZkDa31IOGbfuQajS1daJLxhiPnJCcc4pG
A9uSwXoe+wm5DCZHq+/vc5dFeohOTrcrpszefC7K+NlQVSRn5jAZnbzZGWb9WjV+tAkTGvouRY2m
pBbaldQ2dQvlMbAx+mZOhLTELPdDgraSKnfSTVefuCkp3/XGqtZE07yr8QUY/Y1SJQ2VTl6Oc3FE
d9qaDE5qzPkSEvij1/DzmuhV95iFyOFq6ePjmIhDh+wUo6DEs6nO4VncMQ6jjXa6TT0w1VPn3T47
++yR6vhrXSwEFnJu1rLET6itqWlSaKqlcXxM7wgr3Zb0BNRegY/2ojbiU+9vKC+rygA0eMASWGxY
aQhwWshXD3Y5vZH+DCp7vkLnjyk+7Q5NxSyIUBb9Nq5dtJ/TsJcQ5JwC41fdvmdd/2Q54706oDv3
X1P//7Htcosy1S/Tgv9ol1/+kK8/X//SKP94yZ+Ncvrd/6UDmmFFIJjawfX7d6OcAtQn+IbeOIEM
Dk1rzuc6CdP/Bt9YxJlzpHKvR6K2pwhI//t//aXK1P52+y9QGFv8dvzrjuG6rsPMWNV4GAh+qzsB
ixtl0VTMyZEuJbKxty5o1VUItWoVRgiYYo1iaIKNqYpeaU8kZNRE9m1Tk544m83XQNVDpB2OO0K4
9kVn4jBOVpXWlLvOMeZ116D/K02Un1TwX40ISkcwtNu+Z2U+KP+1TnmNDDOSDQzySkb3a5MHE+t3
rD2+Udwje7H3hndk6dKe0ZOtWBO6hLNV07ogxQR1/nwEzOcdmqT7YvVjfdvY4smzQuRpfUCHjAim
tT4Q15OAIdQ7Tafbbpc7ox/baxc2T7bVX5tML79Z/oBka7z4XtDe+P2AE0cOwPe0pMQNUN9FLgTg
yW6yLZ2XN1fDcETIHFKmwaU5awIw1fv8XsMwRl18wBNPCkbv1IjjlBpbpKsuzZtNYerfetfdJQZH
rJ0dyiCsXsqyvY/16TyDDt0MkrO9WVBxj7D2xaSkbkd9fkiHFzuIe+T7zFbqeWhXw2w8+iGI9+UV
wPrB2Dn+vDa9It64do/vBsT22kWmsOpGOCpNIvFQpPf2HFf7rszbrbXDoL43CFmhtST4sqv3vjeO
TYnlPOpauPxxgSOqILVW/HQ0vNatBxwFNQ5OVD+4EC9GZ3qeWoSGepdvi/RO1JRG6oLug/CHd7cd
XkY7rw9agNElid2NXyDD7kd3Q24V5o6E1Nm4yNqbORD07XXOD7SR167ydNsIDaPBFPi5wDCUOqAd
+hRFm25NVNhHFFYqbC/E8dLp0SaZGQBJjrqvmoHW8dQkW6/xz0426SsNbeM2CzHUYcsO7kMo6+cs
xWylvptyTrSnLthUmYEYqySLKGMytCVQod+Tvkwog2tm2X2FoCKwcXu5RMIQ/hC2Zb52+ne7kcG5
NsofBVLHfasXcmcmnBYzqkzM+PVvoWh9LBeD4OsJTrPulzdAIXEu4i2REq2k1aLRy8PmZFnYyebB
+pbiAo5DWPaEEJ5GrBOZ61unxCK5swjEvDEImEZWGH71nUGu/dpit+30ahPkOp31sd1HrZlvA2OU
54ZfcYh7f08rB1uBlo7EEljZAf7FjTPQ3wjaxrvnXbNc5uQbDpm9nWRIXTMtvpWU329VqgoMnicr
i/oXptFfsrD4quua3JQysw9+PLabeTyNcghPDdL6mylqXFYDAS4TRGBXJ44hLIWN9qpZ8dkY2mGT
EYYLRo4xxIPqYWjaTcrc5NLETLKCWUP/F+ffTDcv6f8BpIOZR7HVTex9FkTYx3PvNhJmflDDVUHX
neVMiKr0Rc+Mc6eiwuq+Km9dPbid4f3u0gSFPbSK6ER6GVQaMyo3OkFv51jz0L0G5YtpV8EprONx
O4wtytw2rWmBqTLehBx51sbsLvDT9gAUJLiJKxQCVpYCYSqkR2ofMzy70wD+tC2AdFn229rB6Bc0
ABA0SZacogjuSTQMNklOWqwbBNeuE8kTck2qAYQbSTMW6zRHClTqrKAACtzzObsJKZxnYs2LJYlc
ZZLfRmD4Py4QRZ8LO7hpUdjXBT+55qDmNYauu/OtkZ5tYZO8GgtWRx1960meeki9to3tudad75NW
YSYN6WlUlPkSETRrDe/BBvJoe1wuLHWtj1CQ0tHl6nJ7uVZYZH6tqK7/6/FJscKX28vjnzc/nrnc
6TY+W1oe+uXq8tBoO9OOVO37ZRPLU5b7f9tibwHWtlLzK9YaL8bqZqC79WcV6hQB1fzzKkFFJYlR
XCzXlictF5+vQQYM8Xh52GtjXv750OdrPu9bXr084GZ4QIOeWT4dS/zOy51//w605X0tT/j4d8tW
frn68bLlv3xctfzkxOGe7T/f/C+b/nxjf/tZP5752+dcXkN4DEQQF2TM53Y/n9c2GD7tsNj9/q8+
PuDnR/98yXLt96cvd/7y6ZZ//cs7/Xz5xyt/2fzyFbghsdq/vMOqIg/GxqCB4UXjm15ev1wIp27J
SlC/8i9vYnno8zuqfHFTZXazZwh8CW1pfrzg41kjRbc0kFhE0H87aVfM/JPAPicl+l3IHgJkDjqv
eqwecs3AXEjKwTGpshbXeUEq0mq59/Ohjln3HkX08bf7l5u2evGyhc9HP7bShg3b+mWLGLBWSWXR
xK9TomL1baInzTGmpoprRV3V6om8kOX2FMN2huUP0OLzzoJS2U1afvt4yvLA8jpW6qRs6MNdkMY+
44DmgIjPfUzoBTo2AtjTTeb5pzqF1T+1IP2Xa43wqiO6CPgGXZYgzDmm5XyJ/YCagzrel0O0WoaC
yryYHSiT3ihPlK45XaX8ZsyBixuPHPO2lX+47R+M5Hg3i+l7tiDgDRe8/6wuJoVjXy4c8p/+9ubn
85aX8WtggQGUUrlufxjH6jS2rQsnqkCyNf4oIhZSTdNiw/XnCD+6NbwEufOlRIy0iZ2WuJl/R8Mh
MC+Py816BPbhdMjhaRgxxaGOjDoZXwBp0y5t6GDse8Sg4XBcLlp1jRxprLV5LjG3lyFfDBmivptJ
VGJcW25W3Uw0jEcCFb2y03IxlKkPWpuzeSkNbAecgQtabE6Jf4mfVGReQQWfC8UqNofAPchpLhB3
/Ouij7X3ymDJXJWVQvwFVrx3Rue+Gdr4NFmzuZ60sQYE5MHPC7RDRmdSs+fiBiis4u9otrXC/Jii
0mCy2Vl4GmqyF4+u21pHDZoW9OhE3xAhUaNnMOEKDbQrHFm/oLQ/N8xIOJ3xvSX0Yw2Bvhyqt7m1
UoFWv+6CNSj/4EaHmDIpnYnG0tcQJ1cMFXNjfBKJikNIVLzCcm1w7E1jWeUhUvePpqRwaOglKdvs
U3nYm5yxKAcs13wnYpJV2mfSn+Vx+Q3Ys+vuEFKqg5SNq275/l31IwydZ9zU2SMeg5KCF/ZHV5O4
sgMaBHrdUohR72FSYQ8pwphsNairy+1sxusUMc0jvLk4murHsNFh5NTXGkIQYxJXOs6xRz8f818u
winyprWVi8ugFeAFbHBLnGnYv+0JM9FaNyc43fAtRVz9mTa47IAkBJVEB/3lvqmDsRSN4bzy1Gjo
u9BitHDXMgvEXi5FhfOSj/TLbcclhIL1WQzlXA0ujvrcHx9HfdBs+cbVhU8YHI5JoH7LPrV8vGWH
y+eJdIaP30HtbV5wIyJXv1liA5cPvFz7vFju66jbbAfPeg6WZAYVNsD6sThqnQkZxvv3nWNTyZXs
CPVZPvSyCy3XPi+W72C5ydmE6SrFE9vnZG+pixAH38fF580p01+GMMSLOCFtjAf7z3jJj6uWQHYl
PVusJ5WmYDYkLiXLXq0ufrtZtmiwLfhOXU1mfG8Mv15MWsR0R90Xml5N4Ep99AYLG1E6mH90Oo7o
wgpgsqiLKGqr7Rjwe7V1HRyEKPZh279XcSpgJrI/Ld/fZx7jct/nTWx5x9ZsjJvAFs6+t52dTMHH
arNlbqbBbU5O7wCarxKI54MJaCLEyIXtEWCF+nyCQ5pgK/CmuqR+tuQsGaGJMVeb8Kyp8CWT8MpE
NBg3TLptrtiYEpFbPAkT+ZfZb9JIz04oY27DOHlC5UFmWFtlW6Mh+mB5s33qhfM6UAM6kqLD8nk+
DgVN30jcb3jjWphMdRieendcNeGkHZa9o7Ny4C9R9pTiDTl+/NLq2ufO4MKQPoovxQgHoAlCfYM2
A9VT9joapYVqrbDxK3OhsRjU6g4Nvkqp6Zazmk95LCMkHOz30WFqfYj1aEfx90rAprbDfx0C5rCQ
VMkIfIFp2LdxTxF9jobk1IkCTGZbPdQpOEFBY5rjPENzYAuidmoaWY2u0zD0GEGkWxbbdjbTQ6TH
B6Nqb6wEWFZP9g+B2wwWnWAoE4EOE3a5bQSlvfJTTrU+7ZRjUehyjR6qXi+yvUXAt2j3XBMecNZr
VyuJKRbIS5ZD7XJbnwDahmOpaZ4GZw9hP1x/bJ3GjFqrBQBv1P8lSNta1zph9u4mdGHn5MC3jI6w
L8cpN3kLNAUtN6PG0FTHiMjLXdwZt5Wh6zNRY9y3PIpXEJB92z1FPWPNPIdfgyALdkkXlqdW/JiF
Nh0JezZOUAjcmM2NRToc41p+tbVWeS2pwPYZAj09nalQqjdWeJix+tS8Lf3yrqEuACDIZRb+HrVs
NKrls9GGhIwM3TYI0fJLj6rySBk2VKPiclFoWkhirP6HIKDh6OHZmMkD8AJMl80xobJ7zNTFcq2f
0k5ZyLsj0jbnxpV3rjcm2yQCi1owlmzJ3epWH0/g6L1JnVdXNkj1k8FGsEoEURd7Bz1oh4/PFlWw
z3TUIavaUYOuugC9xgVFlk3WM8xM87dyaq6h1s0stmdk0y4gVtdJr11EGsyUgia33HgCR14AnITR
73WcHZZvJ5/UuItRUKCmKX0weAQasdjMj8s1b0k1+rzTV4+oDnqukXy33G+qUXa59nmxPM35fO1y
e9lqGhfRvjL4AdU/+uV5y1WQ++kWXvL7x2uX+/JkuIkLHX+i/YYkpd+WWVZDUEazLSahbVo7+VLk
Kdyk2UgfpyaYD8nwmDTEYVsmzKbGVSU0bdpZVL7h4owre/J/hEN+nfH2buG6e5t+lM6qmrGQEUrg
rGEufgtJc809TPgkj2ybSDXNyTJe1ZYMwCmMJ1LzmrdgbIGmVP53ONMennFqSoGsXXLpcZxQSAUM
oKcjLa4Z8rIJ3ibZj54lkFyDnOjCIbhT+e7nwNAw8KXx9Oo2MaGYpfPVpPZ1oMTUw/ew5fdUOy2P
E8sOQ9oYsqMkrfpLbfRfHcLMX0XUEvCdB+6FMOD2UrS4z1XJ5TUyy8fCDEjNzIBYVW1s33TzYG+X
B3G1gxdMX1uMt7se98RNErrF1yaaiUZkq3xr7OqxLc4EDA13NnXh1fJA52kvUSLyL0PVmEdbBOk2
nwD+6MqfUsIqw7U5v9TY5HYQEfpD3cK/HioAEOpDTt0AO6WNrduqrY17Vj8cEMzX7z2nYZhXLYKA
kMkHd46BfIzRRHWNjzJTU5h9B/Wz1sz0gjtjbxBL+2zjYVzeVY+unZw4xzwNbuY92KkHDXj5dkIA
BjHU1nsZTsZtYU1o8NUmJywKcrTN61Qk3aGcSn+Xtt3wkkfVxysjUpW3HXk/xxbQx5dejt+XLepZ
TFJcGJDUN+XWeXa6Aa0tX5kRlRcv0+uvVAaxYo0NkchkYLzagKDVZxc1u1PctOCsB71/itP5cdng
UAEOlbbXXaKpci5l6UUfP6BNWJKpE/1ej2m2bfseF4+dwKVQ7x9ZhB+Zw/fZ8bpdinfzYOqujRY9
u122OkcuzXS1i/WEvtwtu93yQrxNpAGV5qPQp/gUefTElrdfgGjq4Gpc4xIwVK6Pu6muxE3klv5D
ElJgRZ5YvBW9OJIob34jpLaGdauFZDw14wNqifHjGX1Y3NiOljwTA5TsxNTUx4oB6aHVbCgwel6+
xaPYB3aMfjku/G1k1fMxUtVRA20YMX+cs9R/ygEejCKLXphtmVtA7njW/KC9nzqUPst27LjcJoMm
XzKbShhpdDnzhyK6bxo8FsszwrzchLoMXlrfrbZpleOtiAzjjjKxytTkv9DNWrfl1H0PJ5Ofmxia
k+vl9Z0eRM3HNhxXkR1s7/tcA2UfKyO5LUrq0Fk0y49n9JjA5Ty3r15rQ/bMRHeLSUe/2EFLQ0H9
l5ExwE+816z0xk0xatYtDrTqgs0b57D6Snx5cForu12eoFd9u3G7Jj53neufOUUEH89ygeUnk/tD
9uCO0BG259TrZnZBwoAwuGRv2Z9viGbjBnandbbEUJ4z/tcmbQbjB3XNj/dT694a4UR0CbQmuI1R
Bm0IBs5+5NppeT/GXFnrglPbpZKNftsHkU5cVGa+SvFteUI7jdO60Wtx6aC13oqWBNsu7PRL2fPz
SPBAlO7BqKkqqj50+qMbRhXntrk95Ej1H2cP8r80nPpnm6GgcnpBMjEByLQp9UvN/gn5VPdwMMXa
VevCx4+t+dGXyivta6BloKEsJ4U3oIkLOxPitsgLXglUWC1PTQnMWeV9XD/apSCMNw0geZel/Vg6
NDSWpxTluC4ozr4KF6wHbNjmYhpiOKV2a21NWdUY4+r75akcPU+93iCB4pS56zgkjvXsRXcDnBFm
PkX7wyLzCCxV89NiUbtyOkd7MKbJPDB50vazYyVf3JCSdMEs/2fOXqn7UvueKABKuMm0FvQuEd2n
LgQ7E+ccXvBsLsvXg/n1KvUmvoq2q3djOBpHMy6au7HV4LyJSs2Mvi3PJJ2ePBRpGA9jIP3DMHUK
i9Ccxr7uvwxuXX5831OYbUvhT9+1pGo3su/s86CHEUxM0sr7wI2e5x5Z2vLrVf6zLntieSONdJPC
644pmp47w9WgvlC2eTPkefmCalZywNbn5kG2Q3oTRxLgZhraX2IJr2J5SuCEO4921fdAZ6z2TH84
u6ZW3gaATLZ23HbPRg50Uv1fKnWvMRFTqy4fypMbZPne0EaA8YXvPTgzYVVRZZEgQWfZ9BvtJe2t
YDN0ZXtb2EZ0sZMUzgDRtj9y72Hqc5vjL+Ok6LvanZXr5rGqRbQjeK//1gzTedlW1OnvWhImT/QX
3H079iNwSU7dbgg6hHdtv8nYP4xTYDz79iy3sxONp4Tk1Lu8BfjzsQ31ppabfehrFw8dzQlVr9wu
L1OvX55mhR9Wiv+xLW2TluB/39L+0by26V+b2h8v+rOp7dv/peJZwCz4tqOzImV7f7q/DZ1+t01T
mcQR6nKeibrkX/5vi0a2ZcKpoO8sEJjz0L/83/r/U08b48pfNS20xm3dNjB9k0/r2Ly1vzoWMqvX
9CmI5G0hRTeSEECW8HlJB/0tLPT/874Fj/ARNLps4f+6mUZE2q4My76B8GvlyW75/yWiWXCFauIt
Bb126cZiqvKbJsgegoyDLMMQunbRCdUKRtYNzVM0XEuvNG+KeXC3krGWoorxkmvmDduqVojJe5aU
zbf8KFRvuQI0J+jWa8W2nFejHTsry+klKdnjarbkvB/8Ssmtnque/meTI+TSrK8dwM+8rft7u4JK
0ZReuB6akvy+Qp6zRF69ornJssY5+0lD0dBP7GM1uDem1Wg09cEAVqVOiQCnmT6xag/zK0yA12HA
xSmAYG96xG7V5LhHW0etn5raS+6w/sk737jpkXtNvfXT6BxKj8Qq839WvWWmOzGSvqGH5dnXPBhY
pVCTVLe/08tA7roY1J4zR2sxJagUjNbe4KZOPFSGqYB6WhHsl4SHFq3SjdDk+yAiCDJD8SXVE7nq
ezSGQZrlO7RckQcfq7Kya8gPRfP3iFPE3JBD4B3GQqYb4wB/srI1e4c14YIkDjndSDJ9PGZoUH8G
0eCzZoVpIRKwb7Md3uKruPrU2del49Vb2TwVjvOzC318zDooPWYlYMfK7L6JatLLu92cF8O2sfxv
MjG+zE5p7wROztbNH+bKe5Fkkq+FhjinCJFcNMyBV36DxlST7c2YaqgirRurJtIPrhIDZD3Ry2Q/
iA3xPSH3bxMMVbLOnKuOrh/vrO6sBGdRgmQG3DAuPcA+2WhuiEbZuATMM9ps9Dbg+gEYV6gKphr5
KOQnSOa17r9Kx+DDV5EJNo8mTUVh3dDfmGEUVHdfNZeZMj63imo7C+MmrW89qVCsHJAYL5Bk91jj
u7is7qrcdzYUB4AtGSQLxo64m0fILLndn1wrp7jeWTd9TOlYDl65xRF/LUrcGr0J0qWXciCFXrtx
covswnwr6jpZm7P9OE7wVENYnmYG686yUY5YY8PZBhij46KemPoyXPdlQPvYwYynm9ElD2eiFzPt
YDgJNg7RRRujdn9kTf4jqvtNKUgYlcJ9TLrsD/rfBNrbN31ROWgspwoB9GvhcoJ1WdxtpTnd+oN9
007zz0SOwdbqHgS51jAaIPSy5H8w6B+bYfadktBWN8YfcwZzfKybg50S/Fl1xatXTRCwOuBhlvXV
qwKMX6i/VppZ29ukO2n+j9GovqjxdeWh7uRHE2tXFme/RqTf9Q6xdDT0NcCb+2IMKmSt8buT5kj+
cWj6YbIv6bZsYypWmuOQsc0adTVsRW89mUUFRJqVL9ig9VKn+7gg+ALKzreY5cAmic37pHEe0g5U
bELviq75TLxL7+lHByN4oMX3bir3g/BNgDnQJWMMQE0ojmPJMeEmI3z2ggVG0Z8TK33q8v4t4egS
2rxjAEDu/KiV/crq83XOVPBUU0eY429ILwEZdqz3E/BTa+Y9p4wSwCYmbJB0D9uifKMnsOWSGekb
I8ocSkGe13gZ44Bdg5CVnljXEEF2nZEOT+PRPbg5CT1u+pWmOJIXt7I2sU9Equv9cKGuoSg6jF6a
qGoQlmzHeyxjL9uFKvZgqN2tDQ5qZVt3Or5SJFTOTL6uh9HGRr4r5nZ6iOVQ3AUY98CRV3pdrB0z
eRG+POYVANdQo8Gvwz1GdghfWiBLhIy1a70Z2sL8R5XbB0eii2hHt9hiN/leBWBD+3MzbZO6sTaV
QKFSTZjQoty+J3mnNxriHxsDLepAdk+bEqlsNfGjAeWvnggv9/qGhsus/cBLEIOnNkwmr228yoKY
8ELZQ3zy/PsiINeXJSVpKw0tIrCXrhihIk0O8cBAbCUpHatI35lzhNK6Fxa00WCnDq1x7odbhArT
Nk1+mrmu6tjHhsLL2nAKyUGn/VEP8pkBiXsTufN747aERAON8o6TwW0TenQ8YQ5sIGg++Ig/EeTe
+gmMwGZ4j00zw0fRQIqLcsBcA6fK7n0Kpv7YptFTgmzpIHuENIDG0KB178nYjVRtvU3nueI2tqtn
ZqbIJmOiKbS4pzBqsJcn2Qg+0nufoQESJGmvhlSGNy1u8YTgp1yDLQexhm83s0n7RQ9p2ZQKpjEq
z5Ewfgyj+dhM0y3VJNKM5FTcYjDsoKmtfDPDnyeMY5Fact8VPkNtPN17QfGV1Yq2ChKfYwegmz07
oP2DnFVTBVJuCM4d64TWIwoyGDZWao/bshthDed/+HHRblJIVJKEzLU+i5OfciwXHhTxIdX3QWO9
BnWwRjcFCNil9eATlGuK+LbsnPmWvJ+HKb96ZmgcOQHB+IBtpWfhNp2cdzujXORZxoqmE3aBqOFr
wvnDJlHUpQx6g56gVlMAcBOrPChKWFfRSa987Ed55B/A/inJH8XeicJPXaOh7mB0MMugTr+Rle+u
CWKlWcfxhNHbRgBWyks/geGlIvlHLfE8CRNWuVM95yBQAbIV7z6E/Hb4P9yd2XLbTNZlnwgVCSTG
WxKcSUmWZUnWDcK2bIyJeX76XoC/Krnc/3/Rtx2hQACcJJFgIvOcvdcW1QGWyridrWpB2hNABubF
b/CCXCYQBIIi48as+5rZRe2CalQ+4TGZj8Oa5AkGtlDFlzhcit5pnW2seGfwB5Og0j8wjwRbPQJF
8/KIxF6G410TD8fWHb/RNR43btE4ezwAP0O4U7BcmpxiTYHoyEDIdhgbp7swV7BhKpoApWvP458h
ywp4aLHN0uq7ni1TPLfFGWOnV00ocL/uPXplgjak8vwuBIZsazqLJSLiTUKgplC1ROKqw9SKlmCq
EAJ3Su/aNUtfTAktFkk9jfcvAf5d/UScCZZIFgQBxY7lM5ax6J5YglUWxsm+qojakFpyaBdZVUtl
TdeBrXU2Pg8xQvfvpfrpTDK9Ej7OWHQUQ/ye80lWs4GBHZ//yaGHth8yogTcMZiudKLk3rVC8PYa
PSObHuBUTdaBFkRIXDaKyySl38Tv9bBS0J8Dx4gfzvCbIc/81lSbwhoFVmJJtlGFZLy2dYiMSfQI
cjC9WlqJKrFhwmDagMWTnDlIdqpm0huqMOD0zEE5N+n7nIjvTe18DiLcXCVOexTq3VsVze5u6lwL
Lg+Wtonr+86ypi9oGBMCI3Bn1IF88mZSdYti0rclPbOgf6dduNPaSPkM6ouHhk1Nyg3XMOq9MYUQ
2f0wWgKcPCfeKU+2B7vUnpRyy09EcMSBdcJ9B/EPDeM+9NxbRQ4u+SRcyOeQZCgJQZOPO+yuDRBG
OxHVtmocgNhVrF0yYg2ibFD3Vo5vx3JIy5iGSG3rmTk98rb+SRut+6Ku71JQjEddmsVRZNg6yOIz
YFntowgmexu08V1S2CZESYMAgaX5bmvYzkRJbzwqKkJLImY20kYYkeSkVOo0n68iCXvajNVP4SE+
aRJZQURkrzOGe2kJ/WSw6N/j8cCM5wwTswVLbsNieNEgSR+GdLqaVmdROeGLDXj1OCVTdxq4bMKA
y+ARCiBwTNLvRpUCuHeXabvjkRIjmcoZRUQCRxjcJlS5ftKX1n4gADMxp+DIheJaN057yQJYO4CO
Pk0JxP4xDQD3Cuc8Oqj00pGyZds7j1lfYk5Ah3kKkgp7kSsfEt3cjvgCdin0rx2w592EnrKfhLx0
5ZjcaOrfgOr3aFeuTTGLh7GKtlKfomsn7a9tTDi0MIPgCOTxqWpm96LK6rPllf4scohO6rER7vww
i5ns21lVMFJVsIM4luMWASeYiAAtpDsn587WPos13oiVxT7vY+ygQn9pjR09BCJpejUAhcqL+3y4
hmikwRozOS3yinnCspkXaMi6+es2+pE/4pAZR4DE4Vy6PZfFsAvQpWgYqM7rraJ0fFUwnpVlPp7t
EaCHgN2kNh/HPYG9JxsLpSSBlw6nWugCefgrETPLtVlD7bduChVOi/7AQDApv8Wt7LALmCRJaBVt
WM9Ty65AIPT7uK2+haWcd3aDeElPNdrVONTGY2yh/o2c6rzesW5i5K9aH3bHzhyj/sJADkIHxpoz
qmHeruoFZQZI99bdXsEy7PTmJVpUI6t64WOzCjnWw0nTPlUm+cBdg6Scgni4XWUR62usG8HAzgLE
OXzc9PsX1BWJC32k/RZJrK8WaEtHd91dlRPrnmfGx8IQ0+Gjhc9cK5iAzljqXHvhfAr1qyoyvg3R
Ko5YdRHr7toTr9KYCn+k3a/tcBYeGlDiZrQPI/WDdKEZeh2wyTrSZpaoPVlO+gJbpInMeoNOU3su
AmycoF46P0KgQmN3ef8XpYd9TSsLWG86M2MMBI0VAyUZJs/6vO6NSs76Lia9gqs2uGQklau2Yt0r
hdVD5x2x4TOC72RGpxfAenkuym4uwIZingo8cVy1FatYKM0zPuAPrQXzk/koiQQZF1L4qqtY98w6
7Y4WVpdVUdH8R2qR1aQGtMb4tV8kGIHw21ZF51hHFbeefOtejJKGE3TMp62eZOl2PdtC5jr6bv3H
+ZCWExECb+IAFYXwzq9eTrXOs8i+pmV4iBLdPoSApcnEYGMtapoSSOh5aIIzJdj8sN40zyQvEU/M
Gjintb1oh2RO03cVFOnL3nqYmyUECdm9Y+do94C7PlUteHHqMovOSRQoi37vLsdTRGc/9ZS+WaVF
Xoig4B9RxSINWW9cNRZgFdBN17mXXzvFMjxeZBJi7q4s4gJQnPR7NZYMuyhQr1G0sK3r5T9Y/6H1
f8HAW2AdQ05BE3/KIzzhq2JoVUIlRp4fEJKcq2pu0EWRrFLHXlZjfEsYSoxHyxxgyq999I/eesoX
xa+LhADURf20bvhO/7M32S3/y8fxerdYb8QeBoxuYo38n+fZArjXbj1uO0PVr3+92txIdaLbP5aQ
iDbVIkf8vWtWHu10vWNustyY9AQIqxoF9R+PpANTncdls+6tD+xHrsNUbyY6M5wSBlERpWWr43ok
QFKc1z1P1q9wQx2CR3lUnVJq24lQ4OGfS8svNdwVyUJ/lovsZH3MKkD569AmAtqzGVUGl0UqQQH/
fnkpG81PTRxh63u7ShY8l7d/PVw3wyJe+Dj86yEL1QgjIyM6ydpI2paNLPQAVWxY20eHgifLbFPd
FxGDJ1q9gfpZyDnYLJI9jCGLiGLZBXl+i53E3nvjQzFZ/QmxfH4O1sHJW04vIJl8npRxK3+uuCa0
xSdt/TS75UP8Y3deBjq3ZiVNt+HgrYMkl3CGysLDDJ6aCbkffBaoRd1dqYkXLn0lSOh///nrIUoc
JFnLHesmKquv89DR/lmkX9qi6O4ZsjiH/3McEPl+cLvFc7z8O8tm3csZP0c09eiS9No3LLys6+3r
xmpqwtCoQflDSDZWM1H7W8YXvkARYYjLLk3BAqmG224/ULLJMgyvh2OI4JeU3KQ7twRCgog89Wbd
UcxlI7nqMzYtu4OuYcbY/H0SLuckuYuobJeT16L+hgnHfPjj/F5325hSaDrY7nY9hC5F3haCjT8e
t57ZotXvaGzI/R8n//qYj99R6RgWc1VG2/W2OAr5PuUjM1j4fv/8getTGrvEDwtcjrA3Mcx+0kSo
UpJFCBgvX/Jo2fvrcL0DZb6zXdsM/982UnRL4Pn/31G6YPaa5acs4/8yCP5+3j+9FNf9Fz0TXUd8
AoSL8vhHL8XT/2XTZFmRuP9uoqxuQCEx8Fn8dkBauPv+aaJI8S+Quw5IAoPFic0g8P/SVDGM/wtQ
RW48bAP+MltC04VB9N9NlZg4XCstm/SU9UV89Ib2bXGyelTvtyblxTPZw76n0VsAo+oekzgHGTih
zWsjcawNgx5AmaCGmh7SWhJT6M33XtDSRtSI9h6LFF5093NUgQcGc0aOq5ibDuHwqy+M/NpM5X3m
kFTthOmMCz4RG0ngYTgdJqfudjRE7yTxcVPB7IaA4HlsXJ9aQHYYKCBRu/rFF3bejxYpPFz8L9ZD
F07zTpTNm6rCgdjdytkDRpf+Yr7ufoSRjLata36287HfcmFJfRmi3KPpvh9omx9V3x7GrkwPDOrR
pnBj7WjrhXefpD21CS3P9wnrNo8UkbtUs9KH0WqIcJ375hCPpNDNxE/AgA1/aLXunU0K3E9tK+Nj
WwVfI3R/d3TqozsnCGO/JTTUd5bVduLMdAd6uAMqVidTSTPm2lkS+Z5o2q7xSrmB+ydYpzQIFWOH
P65qWPPK6Ai0CCnQlLU3I13ACm2zBXxz47JU04wvD+AFhwckFJ9dm0g7I0nTz674PpJU3Ed5/7PG
8jw3wdfBBDYM0Y5imh50gAcq3a8GvyLSYj9QHUFtRGxgahvPOagg39CnJ73Mp4PX1LwQMN9Kmxy4
ASi3Equ/uMMARwKf356xDTjSmBanuSJDYdayq8carah5YelqchcX9TdJLX999NTSVS7IpBrjRxVk
FzcwoWKWmrsRvGBCxWgLiyWFn0+A9uQR0iZLzTvShEAPaNQHV/JPCqmfAc1FCEzCcI/AFUKAhQR0
2YhFDLpumihO/zhc710ft977Px2udwRmQnKTZV7XI4rrBJX2Y7Gtk44G9l+/Y329cr1n3Z0p/+yr
0H5cn7xu1j/DTNy2wJH/UsmGxuF//6Hra3Jhn0gDIRJhfdb/+uetz13vNVOp71wR44Zf/uePO9bD
kJIA/fblnj/+vt+PhA5s2RlQ+TCdNn888I/d9YHrr5lRQ2uBRQC9geEtcgtxXTeNbhCfOnOZtbmQ
X4cwBZvSUwvrl/mP5VnpnuinJzJK7LRP/9jAtUiBBREeaGtVQf4ZUmbmlpSuBpPcheDgVMPX9Tnr
rZ1LX4fuNMQQ2g/WAHVLZMWOAKcQk29SNaT1XiOtusUjqt6IRuNGF0q7Bu2gXdc9GSmiUgNBIXwh
UWYOYkKKWqcaps6urQRRVwVGX/1oq1lePdeVVwrO7FmxcaX0FRqy9JsueyFSSx7W+zHMMFdr+mvg
wOnCkcFbbRvhvi8H8xqGtnld99CCw78DqA1SxmskHzCI0etsJNY1zDXsvIL38OM2J+p2EnUMLgoe
gQrzB/gDAHmpPMbDYF9KlduXaMBRpEdpsTeX930eI0mRqnTra0Tp26NNndQBIkWk9DMsvSUg/Z+N
sDP996F0o+RQDumrYdNOnJLs2xBU6kAlE1KwNy3Onu4IK966NMi4mklUR7Cpm1YP5T4w8x9pwMxC
VjDlcqGXN+Wkz3nZ2oe6GtS+qaglw1Q1dqITA8XYYrw6tjNepyRyD5DwnhQG42uxbMbEaDalXnsI
VnmEUT8g85QXwiDUebCiu+ghHkzb14JWJ6aksE5jXJwiVkPXZNn0Y4KoMI2ogdIUyKTmu42sNjke
xV0fI62247S4yfzNliK7zsFBDCQY1Q0FhYFp5lWb9Pkqgnq+Noki04PQSSLM/rl9BgtE9chNILFw
W7Kc+eve98pkme0WVyqag+ZGmH0p9Uv6/VcCSbqWlqtxn5uiP5Ut6YrChQsR90gR+5oMMDoiV+qB
yZFFSG61n5ltwvBW5nUaZ30hsuJFam0yez1czzleY5JoQutQSut5PbFqqVF8xBsOeS/IbpVZqNvc
4BVoUAju10NTa5r9hCsULTS0sNarC39w6MdphMHYDfHgcRJ+IsX+oUbnvSscN/CLFH0ZNv12K/Fn
nSj/g+7U8D7TadXvUQQeCimzl1jLkX8Fyb1hR/pxtZ6M61JhreN8VFUgvwyYawfETkMpdn+sqNfi
zrqg/n3jx/Fajvl7wf1x9/ocg49nDyzjfv3V9I6cTRmT1fuxQl+f8MdL/97NVfalCYxoX3ys7dff
tz58VoplVT0EJSmycUXd7z+r/j8eX+dgD4ylBhUKvf2nZLbWydylZrHurZu1NvPXbesdXU8elWmy
lncPhkbnjqKOvc8JMpeAk7SJLlYRJHzh7O9VHn5vg7Dyhaq+27Pzpo91f+uSpAVzHmeHZH61TEHd
IsxO2WjzBTJTRdK8ZcAwNw/AivtjHaSOX45knPRGsdVaM9uN0AP2TZZNJ4L3XoDoUDSkhdPMoMro
uRsR2lXLKR97G1plPj22+jBugqFfQkeje2KZ9Y7A69SStBkLnQ5vv6Qb2tTXQwUy3y1iRok5OanM
ulpx0B4pWzROAEoJK1mCeXwe3OqUabEvzN720QmPm4KQGRsiDGgG43XI6bFrUeKAa9+pWgm0bdB0
qrZ5ItSLtvZL1HfjZml6H+1CErJjViMFMpeyeb1P02jYRkp7UyWZB11s4dQb3WMVpTQuLF35RTPH
vtvHHVUZLrUMhBsh7NDXC73nYz9pNaHled8QxssWN9oc41AJTmkbLVMUmk5BNZ6gMIdbA+q9b1SE
HcswIS7blafI6nH2CzHu9KrRYBNQTnObFk6yRyQ3EQwvmc4MLMiscZtK55PG51DHTXIMHPTaKg0F
paaV04TJXRuybyXykJSuTBdGzSaV77FVRHslPqPfIHbMLG+TJsXBUM2rHTaBbwfYTeKJKs6EhQa1
X32iGZP5saahE+jTp9JwRtLDk3LfzvZbOPfhJRI1FDBOT+ZiNuGTwILytH7Ln50us/05Kw+DRral
Et1rYxPq643O98ERCAZHtLBoaw/lwtn2aOq7A3gIY9CYVIzhwRFkU7tN+WaIBc1zc9zhoXTKYBd0
XnbSJ2M7D+mxH4iFzRI8Xm77Ms9EiHUe4HFcZk4gtyLG/uHNYMCtUd4wD4wbcdHnPru1nI4kEwl/
GDwWDWDCWXsUBJmXZ7MQ9RckLJEHgrgtfjlmrRM22InLBKBjyMF4kovUiOJYWzAqiDekPW1fEQsT
0CkyMiF4BwHnbNscrZYXg8OWtXeRcX8yQU5tKl2+jfM0fbLxQtRRWt/igXPJtTEbwITeWC0nqFuK
e5LDPqvu7PSxDpneZvo8g/RHas8nZS5jsvfFizSAAybZ1Ak5qm4gs0NMaiLYY+LBLZfg7ESRrsGg
46fhSMPWARFvw4PAA5p4LpCk8Asyl2czqflKETyCyFgeu8E4Rp0dn0ny21q5cwunvPI9QYm4RbOq
F/fOxN9o9TRCaZHorol3Lkyo3cvhqKc7VKDMsjMTo4s49iTKPXtW+8UGpzzaGrbnLA19ZRuSDPE7
1M5gEFuGFSteMsjcKKQpn2kkxROUJzTvy9jAncUSQPc488h3rdID/l+IVPh783rLLOxg5VJuYc0V
e0yh5iVJ722oR2QRRS45szQPS/LkR7NHQwDUYuuFr0Q1itPQjK9DVVSL8eguih33Cl7yq9vm95Zw
BSmniwhoaI2jPXqkq9EN3+cxEjRY4L4ioQzHdiPJfVNLO3DYEmgqIPOnz1bmaDtAE/HWKElnNmD9
7LtpIkUi0Q6UWWNaoSjBAY8ZuzxobssUJwsJibcIQMxhCW6KtsGSZ0eLJT0jxXKa/a7UbjOx7QHD
fooKGMCc5rdD+BjYnnspun5XZsTkRhpVo36yhA/9pyDTzX3QmMlT8aEcSBwCfHVbcz1AnizlEgNR
APBpprxM5cFVnsug9k6u+GUETkBsJNCaKUQWRkgf/3uX3Ot9m7EI56019EPeIJ+bHNpuGp9GYoG3
kHH5HlrXpP3uSgpN5mgDDovHN1as48bpdWqwM2OVGxX6MrULSGD2YtxsJHclEmCJQzuTYFcCXG1e
tRHypnfEF3t2f2o9GodDOjxGs/M1B/+xpYLlbtQy4q3FvbZKXvW8bndZkJ1d5k8zsVfMv81oh11Q
MbBn28BzcSbXLu18zXwPu6WaH3xueNM34YOy8+ASTCHhi6H5K6KEsTHauDtKFGG4ms+MVERjel9l
XZ/qLGKZDq7S0GqAezraKRExNFdf65yLktm2WD5JAFa80cRn4OEFO8f30RhukRb1DDnxU+20rCyU
egA2BO1HqB+BzhXQk3iCahLdKkslxL5ADSXwBALKJ9TMJ5mCUsyG+jD1yNI8HVXKBDRHNaCX9FyQ
4eNcpatQJLmP+ZDeQvGILOWGkzJDOqhF4Sas20ueMZwI8yvW0OfB4mPAuoCmkep2Fj6jq7YPuT1A
oMsfS1aeFfQhZpslNBay4VA4gTCitQr0OIHmb7+Zqmu3BVp3VJj4U6IfRkIYfWcOLXyamHRYdE+i
8WK/J5g5lduhsx8AA2w7DU5kTXrexpz0cv+Ap0CCxLc/5674lOZ8/bQInFKaN+9ZHh6HODMP7Wj9
QPUpHk3tp6v6Y9eE3uOIVGQzsxqyR+sgKxK9rf61TphYuNPDYITM/FX4Le84vbQUJZ+KQqbI87YA
lWqU5p63vd9MRq38uYx/DpX51V4YrQwiRJuUWKvmhIcHwYVAtXTpRvIhas7Rc6Ffc2HMfaAokK+s
gmwLd0T02cXbIom+OrH1TeZxgP6QwhaGsicYtnUSfinV/B7NZbpLTew1ne2+Yv3SjwVp9IEx3xdE
nm4iUstClg3b2BrfWvx1aMOm5AhLuI3Gx7iCGhvmP+x8hqR0cKuSV9WOk8jf2kpLFyoNY2JfnOOk
vuvdJD41UT/7KjUdWifTfEfnmVTNtHjLqdFg7nuchvxNs8rkuEQJTf1UH9qpRgsVhl/cBAXPOuUy
UiBXJgHEBz1hdZota9/Z8qp97LlnpwoPGFtRyVo36fXikFVasfesfo9Uudp7YUxmHPK2XNRbsjOI
hW/wTeYz+k74B3IURGu0pXc/EUfYQM6+9E56jGVKXOVAwGRVo4wZe7xmTR08eNl4Pw2/LNkSca0Q
Cg9tau5xQyU7paKXrgtN36zxEpOZBZVIHtyIJXzSwYgsJJjQsyWJ/nxL0zmAX1zzNtemxRz0YoxD
Tuy1hQ7LrF7pAGYHZTk/gQb9DA2GzWBplJdRrG+jpkh2kTKKfRbcYUEZ7idFqUMjF9ouTFafkRuf
TBc2hese3RACc+ASf86Et73Wn5JmFn4cJyQpES/20OE0aSskdE7lTn5RzvalKqMvRymKN3Sm4ZxJ
srCQX5khPSnljVtVL0t24jDhK5IC2mF+5joZML/GhOaY4f0gpZ+W/bZRtf057sxfCPL6zRiHFgPb
hB4cJvrWS0RzZV5XpPr3iElTF4zprnRqa59UjktaEmy0DWkw860LCTDn23+OTUJhNf71ibieoXNe
0sBjdm2onnjMhvm0vOpZ6ivXss4oCBELo304ubq8CS38QraXRPCGvr32MjI5bfVVs6bPLR10rrSV
2Fle/ZViuH2ymy1sVTM1fnRUZnzLmONTK41ngksu9Tx5vl5Ld2uJ+0w3dWLX0UhG3cWDbBrYWnhr
w3JBcE4IYWom1hiQdrKsrlgoSWcOCnwyng/EPiTsegKuliKr6quH3ogeofcp300MLldj+yTCKx29
/mw2aPObcd4hSuXdNzQkNkSfoHaHu2qimA40b9xQKn1ZQgv0FsRCarHCCSwbixmVQFTY97YS0PNI
5sSV84Cv4mKp9qYDoqI+3t14n8yNE9wbMK72tNtephFd+1g0z6U3PALkfq5kx4wX5Kafa+ljpnck
XJZ0gnHox/D0o7cMrcg2drLeTxOyk20voLRxIOLtkQRs91hq0U24lXOZu8T2N6WpknPjHqbU2AsJ
sb/DfLCXOusYu7ZOld4nd12X32Vg/3fLaFGWE6s5jLzHhip/hF7XePVClNfBoKJdKY27Mcfg20ep
ZCqNTAN2+TsRnc6FRRBmAIr/Zc0sebaKrSpP9cjLOVF50VJaByoobYgG3nNP7fqFUGzavhKlQcfl
h9L6u8w+d1U6UZIP3QP95sfYKOPdVDvuTnFxIJf0pyoRoFYh5l+4wl1Sjr5wIAu7pcviq87i3UDv
nk8xVwjh4+OouCjaCWJFbSlhtUf4bmrHqscm3SX2TQXWpLK9FvJ4cQzgKWxsho4A1vq2jwx8/MF9
6Ji3NHH7PWeydQpGAlyS/oHgCXcbTBq6e097cryw8W1BvGtKCinyHGwezI7a05Co4xwhkyzQ8/Um
ofCJblznzHbIHjYJwm3wWwSDYTHNp0QaurNzYFl5MlvSzERPtjdmf0byGHFCBzLYYbphztjiOpS7
ps0YjKSq33kd0eOV184UZNqnBFjZuQEvslGJgQ+8r0/0GmhTADyEHKDJTQsDaUqeiH0kQrtqH2kY
wvDriQhvOptanK7KDX9r7yzE64DLe+fA5GvyPR53JsG5C9uVE0qX5dExcoz8njXt8Lqo3TTgIqgJ
Md5OsLR6D15Nx9WyysjpdXXrpwMg9lIO4Ve0em6LpaGNsK9GnfXWZgXjRwYzLiXzLnacb1NYZltI
PcyDneHY1dOdR715GzYJzI8i4YpFuDDvGEsbaePRH3Aa2091kMM6Q8G8LVth7C2G/lKor2E4MlXJ
3ecwqDveY4BQhqdVEGdZPCNdPKcEXMHyiD6VJDkxf6N5JBDxzdWbpGStN6AkKySoXUPmRaxNfESv
6YSeFPrd95oihS5G/KZ6hbRq3jolLjxVOY9aZqV8W6xzm48lZcApoAxh/iRD+xl6iyJwakxpJ5GA
bcjhW1E2ah+J5Hmu7kKQDLc6youHGJHpfmZuDtngOZdUDQqI3qOjZfvWrPZWJrh+jMQ+EkPr+sgo
g0M/qCdwJ91ubJmWGiJ/aSQ14HnEjp/O7ywFZ8sQUAvVrZyyT8SmAXTQE67zxHYwhW4xsKTjSFK8
Z38yq+RXOpr3verJ78Km5Ni0PPS2nH2+lQkLrn4nvxFWpg5aZaP8i1mQztKGtDHFTxkrs5NuesCh
jXMORj52jVsNJfpA/w+9jWCtGj9TNFKQKMUzVVGMNmb72C5fUuqR/sR6EZOseR7aMMZ4vkm/z329
nGoo4vVhok0nA4+k3QyjixZvu8g8jGBHXQm2o9Wcae+1nJkeLdWDoCU/JObzYIcWZ2jDqiyaf8Fl
bHYtWZtBRcJj9SMIezBRw2e3BwQYju/WDI0+mrRz7VavwRh2u7xAXRlJj/pV4P1SHZLPsrLeZpnp
BHSg1SRYfNrSZbnntGh3QHkJD5V5uYlVGG3RGqL1nbQHQWN241Xfsya81m75JHsR7+OgGTcdqtW6
ST8JYT4N2cjp1TSKmr3zUhkpTciFEqn0nSNC1sDzd90E+YXF5BLVHkBxi6ViWIN8CUS+y0w7uU6A
kEn4YKUzFPclpwjfa9Ta2RACi5DZay1luYvQNW+52C5Zkgg8qLFo2yr3vKPqgCwLFZxDZzrJGs5U
IfwkNN8tzXmqs+4+0wxrU+CXz11AXfqEK8omZQfF/o3ypK+FTXbU1Oe++Z5U0XCppHxTS6jfSO9V
jwmflKIRJ3t8Z46Jh9em22h1/QXG46nrEXXwdrMoH3Z9lOxSC96BjAnxC6mCocomt42u6M+5n0Fy
mITROczIq6ah8pI/EF3ubSKoJn5Uw1vXGbHRUbp3HrqaowVI/JAJ+Z4CowAom723KS1wLEGBj/eR
JmMHTc5kerlxGDw3o4brImNA87VWoy4Z5pgtCrVP5/AmiDo6FTXzQ31wD6UbHvgCbdYoOC9Df6lF
OexL9IRpFnNqVNOXqW0wchh6tp9q99TGwPbNPvE9ZdKDKiARRR1/cWHNYEtyPb6a2q3BU8H0Wt2b
SQNZm+Jh7aTFwaF0fJY91ZdGvhQB9Ikxt+g/2PVdzPTVymiPd5qJKWJ40GLdOfKNoWrQpp+8LuGa
OdQLPBp3eqO0fZWQ4oMFsz0UuvdA0MlX2wJpA3dh3/eFd5U2eXnetMmaZXmUuOMmF6RB6v1Bifwb
K6vbLE7GrLn3Q+XdjVMZUBbU3lqEObeeSsFhcpUkA6K5aXYUbkcPKvtk2f0erTBS7fyuz9/jqcR4
M5yMhutmIzEV9Z3B5cT8Edud8qPis8wehm4iXTHQmM8GYbsrNQcoZ24G28qagO9TZdC0R1cehwbW
ea0j1bJSBYmkpG4uHlyqpYdc83JOqIFJfSZvsWk/OU59ABJBKNCE96jsZ2dbxZk4dhG1gfFqB5Q7
yZguoLzon3J3ulhJNm3K0elPcTbeAEjl+HYoPYJNwAdRUo0GzduM8U7G+ac5Nb7RmzI2mCuLadyr
2ixYh8KjqQaLXBfxvY688JGx+ZcToYSnchohtjf6fcZCaQc4Knad7CFWxbXQiXdtw/yadyFht5oi
lCmtj4bsH+j8N3RxcrVJEp1ZQ2BTyMkoVPdVyncx925i7F8ihKa7uU15g9MOBgAgYSrp0TMzEekb
nNQEq22jKotPc0NJddLeAoIFgsbsX53JPmiiHx7ixsy2pt1qxAYW03bsQUIEtdMdoGvM5wEO7pb2
QHfgKk75swF4wplAQ+IIvKPn/CAq3jQzdLvGFX8X4Iqp+ALhBMjSKphctGiWGmg8fhyve8Cw/nzM
+hTCQJG0rfq19Xjd+3jeeltMFxuLSSz4KizSRqOH3KbmJFtC1z//8TK/f+v/+JJk0BCWNgGE/f2g
9fdwNaQJ/fHLfz/TSfJLWwwJszSYEhFa836la/319/1+nRxaE1pCb//Hy9Z1d2HNFB/+fuX1+PcD
1/+kcS30akG/W186ovS0iBB5I38/cXkjP9649bZI5dHWydEyr4cf7yjKOhTuUr/EtfYl6C2KDaD5
tnFSvmVQyPxIgJtCXFNTvIPn12caK5eeK+ZoGKwkUy66hq77BOYeXebMn+5saQvfHQ3vBOb4YAtT
98OWStg0d18yRrikNXxTD3+w5A83UYFfikvssEtsQgFi9K2DR/veIEAnwMc6TtjZ7Dz/4nXVEU/L
Z9dKMAd87zP8F9as2q3VpXeYUWiZTE66mTSHaL3wqpM21lfJj6WFUU8EBiddeUO9/i1tcrSwlXUF
R33w0JJsmGI41l7LtTvMhYz3M5kCMgkHv+nbZEuBYjOo4EFIBtQEFyGGRgxKwQCje4b8xBc2n717
O2SIzPsOr4Z1qRLvXFeRIvXJbLcx5Dd68Tiho9sYgzexbTyCpYKq06rvc83bW9DiAiOFThXrsieb
L21u1JswpV3jcNJuZDaeuLAdtdKFzB7pm8ievklqedOgvaLT0bYkClyR5mwlNVswedDNrLg+lCl0
riiSe6uZviLLYeVADI/bhAi8oMiMTYBrlFhIYZbPKrPfCzh4fl9N74OjWhaIWAHxIYGTD7kG6l2r
dv38GoXGU5ExvS0Zyfy+L0lNfukEVdAR35Kt7wi9i7e1FpNylnYBwYaJB+6MBnoSzyW6I/dQiZLX
Sy9BEOt+PVEZMGVOqHPLaNpnLDc6R9dPJKmTPqV1rxUR2xvHTJ/+D3dnstw2snbbV/njzlGBHonB
nbCnqMaSLNrlCUJuhL7v8fR3ZaqqKOv38blnegZiEGwAEEoAmV/uvfYIb0RzcT8z2fMn4BRiQ3M8
aHrzdd6EffZ15qa21ZB47Dr8eEbsjtdeY25i24HsBFNkakhL9piVh5Zyy2Vs60+IFxxSaNd4A9n5
2keXTcJQi0cXCVy5nVr3LOPTJlG40DazetdBOIYevlnAR678vrzrFv/cLghA0+45n+IPy8yspQ1h
mwBsd+sYkjTcYfxRmie38trVG/XhLzI/TSnYextMxXSR6ViWZC/QVULX97OgLwrsOYt7ilPzzKRL
Pmj+lZcysxAb2YdMR90R28FHhwzmrZbD78IVFexESFU4R1W+1qxj25h75lAMyUTtT0au+ff2NK+m
yMvvUhpC6bWPXArCf7PjhgyEe7/jrk5zAD9kudT9f97xBeKKO1OjPTIRnB41l2R56DjSl8TMWZ90
lAYTwZx+Ft05SRRfzRau/N8fPOMXB4/6h2sZUgop6OX9vA9xHSfuFOXxEbHGfFdl5jE1kuhIz89Y
+5ADDyU8s13A6ECr6TL0eKLvlqio/vz9fsj4iffHAqmo7dvkRwjDdd/Ft6TlPGOl8MJjXwXzLhKN
few7pud1LoJjm3welrAkAsr9aIiwvhGpgfGGYgvJIscqaLWbwe9q6H/gHgox3oQIZrhfEUcdGSTx
2iGXaRShxk3ghafAdhCEj+1NBeIP8C7z4SR51ZsiC8ptGRvPrhiGw1TW+9QvvWv1EMtnXbZ8/v3P
/kXb9UissA0iSYVOhp/897wJ8Ov1TkTdEIVH1wBOO7YV8Ck/nbdG6O0qx8RFvTTXA8J3ex4W0s+r
Yw5o+TbJFrrt03WRh8Mh10fSkpx8OAY2xNQhjHw4BsGwz5bIBC8wPvZBae3Unv/Xqpotw+LY/mtV
8+2P8X9ufkzxt/InUfPr1/5OPdEl68V2HcATuuvaOifLP4AYH0CMRQMG2mJ7GOL+AcRYnvySbnt8
y0MRJ9kxf2ubjT8s0zdcWh6IF8z//5G2WfjveTG+T2/CEY7tOIbro3n5uTXViZ2h1CqS67aGVYYc
g3kIDE77NJvQbEnWPY4GTFWmX+trFxUevAyugFpOqTVuaxKmnW92HgEocK7LEbxqG7nj64Oc87wK
CIfkIjp/yQkkurIqGK1+UTPSUE8LgbeZojSv9kHRvL6vFlMPA6BGzsbr3GYpzVmVVX+o837cJdIN
pB4Y9DMOV0/xVhfHOP+ujBzKwqEePGnmuCyiWwnxz2hQEiVHUpk3FI6mBM78F5mmW+wKl703b147
x//0Ei+L6plvoJYJ5gU/H96mUD5YEvd5eXAIkdr3tnNKpR9taiEsq4dYLo6ao+2WuL1WL8G4mJB1
C0qBw4zsZ1CeJVf5roaypNLdNrtg4KaPTtSurl6fepyrx3R6IAgKXaMlfYa1NEKpB7WYMMyhNK69
NJroxxOhJt1qab1hMztaMqEBLjdZBDnSCQIm/4bvXT5/0BAybIiSokrjI4CL+rsm0cPd3A57gfFr
5WmppLDE3T6bho8B90sDasrBEPnHnqsnHfnmdjQIw5oJzdarJPyA/aLumtOCNuZESkpz6nMuzjDC
noM03XqWxlzYaA87i2A4UiGXfFuOlBgtc5VkhOQo6pD6NyVu/ZQtqMUJvTLts/r/wfuKsQraouk+
2OXobgxl1BmZ5GDqebapxbg/urJoty4pMle05/5KPUPC/tezy2tWNaKbvyyrz1wWL99TrxEuT7mx
xjDfzH0FM+TvFf6b1bx/W602NCOGuOrp6/spszzYsC7bdNTOXZYv2/vPX2sqImHSgtk/9V31kDf6
Xwfk3WtM7y57zfFxQe/eber1ELw7TO8WpyIZoZchYlFfxjdU7Rvchij5sNfI80s9FP8spsp9c1lW
bzdFAgJIfUe98/qhyzftGHBA50XryCT981erfffaZfOVYtC+e1stXj5z2ZuiAy6koYbeqI+oN371
ucv6tLD3d03qX19eunz18trlt11eS1vzrnFJCXn9ufhdnkqkXDuVMKFiHypicHXswFwiAWGSPvD+
qYqZ0ObwLukNg9w/mSKhG0yvM0sYviZ5XNamVnlZVOt6TbdQ77wJnkClSrwb8JXXbIlfhI+ob7yJ
xlA78roG9R21fPn2u9fKfKJv2ejlcZT+7yr4Ym9HyR3uXAjEGDYn/XU5zkCNrtVbb56q+Iksk9bP
929V/QHszV4B3GNVCpglvTqOqUIr/6lyMzfqlvDmQ6H6qHpP2ZsvH1WLvYsCf06d20S6+TL5QGgp
FXz50BqxVJ5rcJaXub1Xr6nPqWdOK32el2X15cviZTXEGf211ojaOMHycA6UMf6dT94p/WFdiwVl
zMVA3zGXGqcwq3qDGRuu0G8ffvVal3KPbBhcylqQkierZ0o9rJ6lipmv3gnpX1f2YOwJd6TsD8yq
v5qFQGRXxLfvP/z6PfWqpk71bkFUA6/qkOT0H9RDPwCNzqtwWCsD8xuvvDQ1q0X1xquxvio/6c00
HHXJqlcPpqdT/S4SUzCjHn6e5KGyWoBpqNY0zKv1uJ3IwFnZBtYC2D0dFXUuf6PyL/7zoF6LSuer
XkyonGJzgbsQLFeDfCgcfi9K12MrjejKra6eJV3AZGZJHJSkcIzywZi6WXmOI0AIOsoUs9mF9vJA
RI29YvwLclQ2GPX/VR7yLFhoMOrFXrUdR9rns9MCuonvW6Q5pQSEr3FqwHNRR0K5vQNbEBNfeIRJ
6TbmeZ9ZG/kscpq/ns1uX27TngJTjpdgWSvTu7nYOLzpAZIWQVbBFfo95Ga2nmzEjEvEJOjKmexl
fORAlWhHqO43JJCsHaeBcOAj6gEYqhUr8PndlmkA6D1Qr66yHOJWDGSVegDeI5PAGTFp0s2FYdVW
vTfF11LLCgHw+qJafiVvyc4eBSP6eZWZmWurnILV6/LlffXs9cULVj/LNHdnmt3N6yqZKxk2fpC0
VEisR2FgtiBaeSGYwuNyoszs6mFCwh5Uo3UwcqxtaKeUcVw9/DJ5Qn3p8hli9ijJvfv45TONW9sE
ketIZP6JvFh6mcSklmllzLFfIlrUi2/en11UzqCZAcXKLvFlHerZ/8dr6iOvW1Ffwf/2PfTDBsTL
3wkc6tnlpw4TXDEgOP5a/Sh1tC4/992i+qGptneW+07ekC4PhsytuiyG0tQcyHuG0QU7q4H4EKjc
qFLdzS4fVM8mlTl1+c7l7dfVxpScD+9eBEbHUX23WfWZf/maSx+eiRdr50JdXJkNLV09EJbIqt4/
VcuFjEn65SdbR8aq/Ov336z0/UffLL8+fbPpyZw46zTEDmrV/+t99dElLkF/GyAXf7Xjb1799ZYu
O53OxsfZr5Ldmz1QTy8febMK9c77ZfXim6+/vv9mHxCY2S1EUDzz5puH7J/FHJmZjYPyoD5xef3y
Bc/Wg221ZKCM/15HYHfmlelkTKWpp+qdPhPG6yZkLv1VzlwbXdUr9aAyKFBVQQdJbEAu6ql6Ub2N
Mo/R8OWT6lmURcZmzlB4JJe3Xchj+lq9/2Z1pgySM8cKP7p6qt5/3ZJaTprlI2pg5MWwOY3t5evq
2Zt1XnZJrV29zb/7QTOIiDfySdsOjXlW58rljFCLdoiOC+OdutoMCc6iy6cAViKkiemFKIbFODBv
ChxADopHSTi4PAjq6WsfWSFwmtrmVuSTNKEwGeqBIjCIAPU0X1JHX6un/o+md+KrCRYGNzV5zkA4
YjQsu3OXxXzaJcmVI0SxnyV0pxXRF/o+VBBmC9B22/+Ye/s7cPR1Rq2N8ny4cYxH6OrNFQrwzxBB
81PckvjVQf6MAENSjeYcTllN6Z98SH7byzSOGsNfhvRL3ESU/bjNaH2BCbanxpeGdHClkgujX3V0
O2+d1knD6LDfY6x7yvgt6JtPgLqkpJ34K6LBmjzbCnCDi+ZsiC25u4xdVSlCjWLzyRkJSsRN54+D
8V+OYUab+Ns6201cFD/asvuZw/z6rb/ZAf4ftrAsjzgaH2Hk2zKb7/1hWsLXXeGSYGxQ+P+nzGb7
f1jMADie7ZiAnRzvUmazrT9s37cc37B04VCFc/4ThACb+blWrfuGJ3TTE7J0a1C2e1dmA2ABLcAu
9FOhayXqCWrIQ2OdQMLb1nZuRRec3KqzfgRThNS6YgpbUJcO+sj7WCdmHr54BnTP7zqoG+3JDtxa
kGXRdO1LONtZ+bx4aBu+D4nAtJgsoFkWa8FRNFVDnK5qIVxpKUcPlaCrdbP2sXG82dzohHaeYxPC
7zZpq6g/wMytSfUJGwPVssiG4JsT9VMIOdcMzVMVDdldqgnsvMGoRVgISq1DDK2Tj3Hd+35dnuoi
xqyjCwIk7sB8BNbezYRj7k368vOKX4KtX++z4osuhKatOpgG7qYBl1mufddBQ4tvz47RTWud8cOc
p5RQhFabMV1FIYo76tcdgaEBGjN6T33r4iHt0yG66wvb5Lo3dpnftmwtmfX2GIUOE/w5AagU6MEW
dNExgr+LjqvN0KDWY5omRyBzeAmCyH6wR5eZVmvBjFqWnoGTczYrbdeUQfrVbIGxrDQbvS6qWmhh
+SrzArM56EzO5/t8iVCyWA5a0z+5yrcYXALmt1bEMHD3mWNjvvLHyUo2g587OrJEb/bRO0fe+AQ3
sbYeJ/wH0bfELu1vIVGh33QmBts9SaxtyjWkqeJdRwWXVaH2/kIKHHOERDYHt7nfQfk1ofkVhsMM
tOEU4bYGl4DIq9BLsWazCPds074v3IxhjqHj9wH4R7Tvuq0D76nHUjZCZKu6CamLyYxWpCUJkYfm
rBtXTcNPZfhHWa7fGC2Y/629YK/9sCDLBaHiziaFwLqt3M2MmKwmUDcpmYvpo6UluVUbCmTqtSZe
HOB5xGD7eNaqlRwgFqu8JDSLBKXGQw46xCEUwDx0sSTmJr2vtV1Vi6g2hTt43br3W+acB9OzxT4R
Y+2sKjr3DtS3Ng9vw6qfTbAbbY5m2HRbTCDVYDwmdmUm4Pmcsb7JOpxRNxqxBd65cDTfPMw1hfer
gCuKZTOL5/YLtCxMbMRhrXomgW/dsZ+25oyc3kUEcYWCSfuMWnh+HDzLejCaNsTYHzvrNrXHD7o3
h9ecAWinOse5AzoDM3bqsvh7ZpvpR5zD434szGjvmGP8tR7cEAUe5vBcF9UB0CPYPJEXe7NCC4er
ptouwi2hZehFs42yzgIIZ+DRD+lXUJa17iiRasD+tOkjsHBzP8aiPOVe7V1PkQ79Ai3yJjSINQtq
G/KmE46PLuDITdM5Mz4tIzmEAMaPON6csz7XQbSK/Ni5bRfrh52P83MPHuMWaLh9X/ZjcI+r3FwX
MDPvAU+GHA+SfqjIUMUowx5hgVEdez22HqNUZzyd9l50I5AqbN2sdmH3jsbnHL7VAct7enRnThUy
c+AbkOhzSLFWtBg7AC63cZge8NTO3KPd8Dosg5jEqdJAvcAV8o5SaPGlmOxkW/d++MF1G2/fN0mw
9Ryv28WER26XeWoOTM22B7uvinsf58SG8k5zY9EU94PWLjubLskHdMbasxnPE6sqq/MQV90H0Sf9
rikIaYK2MtwtCc5gN8HPGEQAoh0nthEjdrh9ncjOb1OhFeT8JPpLrifFY9Pn7a0xCabRXIO706rX
c/OIXl77pFdLe9MNHor3cZ5dUkiitCLhOPPu/QEJ8TxP4ca0ciLLsIxscxix26Q07QVZFKJLSx86
sCSc5r3RTQ+LSxyTG1iU7saAcO9uruZDEJoC1vfo71Ooj3STHGbyc9Bnq5i49fVI+OW33jATWojO
5Vbvo8ehbNzbBjbLbVlHJVjdgiF+XCHfztPpaFbolew00XZVRO5QHVPaSbPR2YjcnG6wzWXcreZi
LzqUnkHue5sicLxvVPA1vMR1fK1byYx0q9K2ZLphgRUIv60YHi96l+ZWNOhZxhlzR9Bm5F708BuZ
8k529TJN+y7BWeGXOQYVgVgl0jLQ3hNw2DyLp70d295Nls/iTG9QRlklDuSSqb7pUrTe5jJO9wSB
N7ccA49LcpEk+3QsS2g1wGSSynAP47yYWz8Q5p5IIJA75lLt9FwmzhFZsNNCozjWSM+YRAi6W28m
UsrJ4CtHgOdWRFCPOyYfvO0UephWiTA9LC4Z6L0BQnS2PHPNDUGAxAVzaYcgE+qqKhl/6Cn6sMb8
js2xIReEPJ7Kc5DoizLfCz2K1xUjgY2WL+1aiHE6amlsbxMsCkj4rXpreYg53XkejpE2OociR4xp
WZYBS5eAyrxP/E+el7tPaSPMOy2ALcgNE/yaj24r7zrqPtgLNpzeXES7GUNEx92icqJ5V9uWeIls
PTwZsZ7utEVrHoSAGK87vbFNUAZujMGo8XgseGkWchHy2SWnIPehei5LA7K0H++EloE56fPhFhFh
s1+CJN1mHt7uBcHbPrGtjLAAEN45CL+dgz8du7EVMx8fWng1ijC5GtqK2XV0oJvcIMs+YoiymZhc
2VhE1CPCGZAdkZO2nMLSxY+EAW5be/6Ej3YoUYy4y7FPxmDrLjhTPJnZ65HUsJ0MzowcKfAuyZt2
MxU+bThuGqLuyExw8Qeuq4TOfDTm8gZC/sTM/W5jhLDfSViileYJuTgTtqA0WfyYoVBHkN6A7L2C
o0I1v+8fNC3BJow+5rCQHHXs5phsRgcBeFAvBCY1XGYQaGpS3udQiQxI1incfr+k7uBTV0nbZ0Sx
9QZMrL0nC8iyV9nUj95aw/50P7hZdcyEAPOHCqn5VPUlYCBofLd2lozZLrVtk1DZcCQ2sE3bNkAw
ZXfGRo/DrN9FTCQ7h8mYxuUaCcWCl7YmKOwjhbwq2tG/bDo8YtV4w009o/JBCkF5chHHoJ2uzT5G
Rg2NCNJGg6U2qIiy7DV4KL0n7K/Y321zKTb/3SIBQl+s34kEbp7b9vlb1Lc/uq79SSfw+s2/BjCu
/wekMmEIYQM0Q5z0j0zAs/5wUA4wAvEsE+6EYJDyd46M+Qf1c88TjG0YwXCm/iMTsA016vF1D3GT
L285/8n4BZTaT0obQYKNjtGPcY0tDN1/JznxrdnV0kojN6sZb0ubCC6gvZiWLEShZQCcE1DNm4P0
4VXR9D9Fn38omW9u/+//+dUWUc/alu65FunL77aYFXZhL0Q8HMZtG1ikHojqyXSvmSIeV2NAjuXv
NyclS29lVfIHsiE0GggxbFvI4dsbTU3YacHSVGl1QGrOeApttDefqyV9duvl/B9vSsBbQjrFBnW2
9vOm6AgYftks1WFu05c0S18Ii3iJuWun4dffb+ndmBPzN/okWR0hfshFFvvuGHYYN9pIQl8DbQQr
LzDnIM7IsK1gdfr9pgza/PsDyCDSt4XnM4w2DHmA3x5A+rt2iaH3YKUNMnRLP4sacbhwT5OOkdit
8V2W4mg0HVjMud55A9CWsN4uZnHz+115J2hRv5psbJ8RvawEiHfH1xtyoXX+WB18Qm/1NLhx+/lh
Dqcz6Q1nOJEPre39COLw3x2BXzQhNHGu63rCdH0Ehj8fAc1wSgsRHk1IS4+J3slZA6pg40NNt63B
dgOL4BqQ+zkRdbAqtfi5sZtdRdQBkmDsE5NwPyZu+vH3R0Md+HctW7jUOAiE8mzXfd8I3KZkUIf4
7tDZLTa0jEANj6111gjcVHTfe/2mb2peSJjHBVe77srsfk7zelX1A9LhWYqQd7iBqM78I5X6xQn+
y3+T45lcnjxd5/Ly8+GiZ9PPcZkjmejJfakg7GyaHlHKjMUO29IL3fY1fKI/KxN43u83bRi/aqxv
ti3ff9NYhfDtQcMtfJhILhl10Ix9iAw0nJifaqbzpMuAhmQ6jK77NY6fiibo/k1r+WVjebMH707N
Mc0jcLPsAXI7IAvedHan5HkppeqaS8Lvf6+pG//7aPuCM4N26REfYXrvGmcZ5PSlyyo/lHq1Y5h4
csv0ZdQX1N/6YOxsrJ9KRxw/9V3grMBxg38V4wNzewestijldWnRTF/oGZwYXQJ4QTI7EftUtTjS
8DT46XAb6v2DbfUPZQJvsvw0cYHz4+TZNVCNtcN0BiHpF+V1Fe57N8erVbIe+fnehTQxWGtzRK85
W49oMdYV/fJ1KwC9LafapYGmKR+CDYOavL8tlqZGgo4NZ3QkVbFVJ9Q0jA+2Tayp6UoR5yEzqNNE
9DD5jxY35MPna802kObPz6BPPsS1DXkfM2s5HUupbCMXar2kxYfOm1CrRDBT8pyyD/WWI6zMwxxY
uzZZzjDvDnb7Pe2T58zTT6kVWhhvdgj7u1U1DjB7k5fcyV5KM3mR7cn0acJGwW/A32I57TchL8Xy
yOjkpyNWaXfViKhqMr9p3hBAaote3Cjem55309KjW438LmNi5ILYKkOu7Tj4uTie6uLRuROeNvQu
GsOt9TTnzwbbtBsOEJnn59EHZ8fA88FgMD3r/fOo8ePE0m8YVK76AU9y4NEOxs4HYWFMQBY8/i3l
VGznvESVxwVMHv7ASV4omG3NUvvodCFHssxfmrzd+U30Qh3vxrSovjNLiC480k/BUH3zcSbZEz9V
G7n0OIvOQHu4TfwfkwDY6YjxTJwKQSzLuIJtck4qXLuRcVdRckC2xZ4EYrmfLEGDXc6+GB4Apx7y
3DlF6cD3/dbf3qdtyd2lCp8h7CCFDpDkxt/rYTrZevYsN0Fq3EM0yoZGfofcXjzXX1rGH76WPVuL
fnLkkaLzczuReeul+hnLnDRGvaRl+mwk+fPgIcqypnNdzySFRnhLw3urNMlsa4yHRDQbW++k3cPp
1kHY36c5IccYEsjHQR+4stsg32bl9UA5buWL6GRTFNkEdC8W9mhdEP1RV7FGMS55TlJoOdwdsUYM
P0TM5kyLf1bj+vO+Tm/LH/gZjQ9UOwLJVrrivLpWe++l/L7JGB7kfRekY7mKn81KrJa6fh5zzpHZ
vvY7/L6TQfykbVqrLNLPsimP8uaMcPVWIzhptQQ5BBP+NzE9i71dA+kKhrPVwLtqmxKUVjI/GSjQ
r5G6UyTLcEwyTSb7MG7QVLtaZ2hjlmj2Qiu5U82xdshQkCfuktMOGi37bJnhvYdXY80gFYKRvJSI
OHsZ3emMnudslgcut6uwHc+WNBUa2M6IMKzFRlvmHSWhZOX60XM30I8gZZ6T00/38/yIrAOvuLxs
DfJWH+GFGyeaUIW/apoyUEXdfDbkPwqkkP4N//QQe/eUWXG2eP3Duk+jF6+s6lWms46uCbdelT55
Tfqs1fahjrsvTF4NM+fAQHMxwvRZaFW3glWGpoNblj/SBZ4E8SdjrVl79QG/34f1KFPmhjMpRtKi
xW5NLruOl5S1sJWA+xBScuu2FbW2xiw3zd11taxK8mMbD24S9IgTqatQ0/3gRu85Nj7+jv2oHxyq
RVPjmZuCkTTRNFy3NUkYcZrpRjh9CdrBPLuoe1cdpURWVK+wHsKYrTjTp0aGqzDzTtqa4W9jqBll
HWSbAMYS/KJU48AA7Ri2JI6J0h6vKrOFYRONV5ZVH72Oq2jLaH2tSzGGprNZV9c+cm7F+8TF66Zp
VKTwttaz1kI7Koj6quzHaHDJcJuocGVV8jRRSMfNKJ3HGQcuM/RtonFeZRHHyh3nsy5z0VWDVJ0X
t09e5O0AecWLE7qILTk0XOK6junXudO/14H+mEQErOrG/Rj4p7lPdtkI9Sogm5pSuPwXzd2n3s/3
4HCIOqAF9iS7bsSV1QM+1WIaVJEUz4Yh9fQZc6HtnBI/PRZrh2YdgQXegsr4gefV3zql+4j3dz6O
QXI0fKvYxTmEpozsbKjKQQu/tXmqe45IyISAqPPrzte8TVMbX90eIVawpHCO/LQD42fWazepmZEZ
afNWqO2R4cT8A/th7ZhMfHrkcsUVRVhwhDg1SW71Rnbe0TgP7QA0WJhZ2D8WAEVltTGRJCcUQmie
JETVhkDxW/gk2Beot7uaogkaSU5kSFpueUOIX7QWTBnT/H7UpH+bPdetmXsmQfI/XD2nbFNzkAYM
ERWxS+teTNXOctjYwMW8pj7FKTxsnRRRpPrflUzfrIeleynsc9v0d9NEc+nyxtswC/ecRrPYpDqx
G8NSb8xGEN6W8W/H7/DMF29lHBsUMECeTMauVJ+IyZ1vRG4ySPITkCWau4Lu2a2rbElw/0YhNVnG
FxEYOYDSGiUz+rLMnVE8+zHpOUmTgiwZfhQTLA9F556LiVMgCvrHpRjvTXkth1Cy6MRtAas21+Fo
ffaKrlupSxB+uHiVGDnm74BzGZMQ9zYAsefJEz+yidPWEvqTB9RvsxSJA9aLGf4yRn6Xwe5kZxYC
n8R0XTM82NkVerqK/7llhyYIFKqJfX8dCtPZ4FT9yNRKvPUCfMYuBautzX1xs8xueVhCUpNMgzOc
jgFoC+5z9eRc9wX84uLR7MTwWNRggsyyvTEX8Q0Q6j1TkuPXBPt7lLpXYThDLNz2urdrMTl/TEog
uwN4CgbfFEbH+LNoB/1EWW8E34tgPc6CvVUmJ7Me9nVQxTdhPemEfccV6ewSLZRF8xow9TeczjW3
miTFK7zVY4PcTy7SM0nY5pQ9xdxKKUbtvGmpj3PdcBOkpq7XC3GXFdmB3VTE+zYH1Vc3GtA2sjs3
szlvy9Q9NhHAnNZ8LEYXM9sXNSa3afZjQaB07+1FGxi7MJ+adWZdFzFswcYxPzgT8QZGWd6lbhfv
HQ3kC7A5fx7AG2fSYUjt2Ijn8tiRHVinHTkuef9BNwY+TIRabrZ4wfP6VNs9IZsuOSBuNw9bIp/D
VVJ337XRvUUg0EN0ZtqBqvZ+qvITk5c1J0X6QAmTYuBZjMxqVbLL0EzcUZkY0dYVceHYN91tHgyC
smrEtNi3buL2ofcjmgW8f+ga7hrquoFnF+tYa6BIJLAR6W8Nk/0Zu/YCm40ruRamdLRCBia1RQhU
z+Qe0hT7MOSpWE34tj2SNiCXIBEluKNfA/KtdoPZg+eJBWmxHu1yphhJURQRidgTb1atQKBswibV
Nz2WXMZ8EKDQ/TuHaAL46831dWS0V+WM4Q2l5a5XdgC/uUtHYDBOWc2boqNa3KXetvVmoiiH4c82
5kxbFkItM/C9K0tk5J3GzFCZ6FCAPG48j+CJcUi2rZ6SBzZWwDKAYo69cyi1ICDavZw22O/mjVvp
xIFqxioO6fkZWvB1aFOaEwd1jdSSD3TdvnPqeOu40YvVeCiEh2yv7nSFVTLItON15wKhBVBhH5dm
SfchdQIuZ/4+KIoHs7bN/SIjd0RoHXrf2kTcFZinCzfhZEY3vguwNQifMmDPuxlSAzObwY6kuogp
y/RLCZSImKDPtYuRUseQnhotnaIuhgmGEVB07kfENEwN4+rbBTGB5XP75AvI/nM+1LhpgJZ6Abge
k77B0uMNnuDnFQXddKO3mH6jESyyS0naAJNZPeQkhg8r4RvnwkyhX8500zW6yU4sA4Wr7FneMF+r
S3BvQgKEY/o/cF4lV3SwV7r9aXDMq7k0Q7rQ/J9SbxmI3dROJWTxTWvSzyKnBm8sbu4x5SIYR/5e
dVvTyEI6RHqI0X7KOrIpA0YzyYD7rsnHD5OPPVX3/L1mTOypxT9o1GSeB8gUeUwWUuxLsC1ckz6R
tHyrurpdwjBTmAAb2jg5m4LOWxp2D0A+SvNHN/O7G71+9gkFpqdcBoD2AebYZoU1vtCHfawTrBtr
fzpcO7gIBqspCIvtYjkH+Qf7vl4x9f+yND3KXLLitmEW3GkZWFqUTPSCwElscubWTLp2+Axewhxb
t1GL+KBtLNGAhhFkuAGnqWKYm2R0rQe7Z/30LkTP+C4PtG0Q5Zy40CE1o95mGv/GRA62ellr6eVR
wKMoNn3sMe+VfF1K/ewkDUZkK30myIIUWmZ/8pxxmuYyu1LzH+sSsHoZI5K9WXBwZV7lMN0unvOY
CwIoqBwSdsRlqdsOor4t4TuhQgBPz316XcXkgELoXM99/ejIYcg4pR8rvagPBJFlO0OALXbb8mQN
xbXm2fkurMW0DeLiz9m+dUzGlx5UFRTgqhoaCoam5PzQ3Ut5eO1SdcW9l3CdwxCxmmsdzAPADpBG
ss85ndzO/2J2Bw0KTRsDKFMtNOzhVQKyOxHMtBHkua4aUjPUbveCPG+iS9dMOBFTp2ewGvQ7FzPx
xkURg+SDGU/8D49x5h/Siju1kQ8PYNdJjQWnHVrjgzXOuPLpHPceB56ePQO0HeFuL5rvT9ukHx7S
mn5PnoVXqMZu3BLNgtPCUTHNs/of9DERdlaBV7KX+yCvq0UpxxZyfKxH8ycbH3mPDXhVNfG8FYjf
Vp41Nys1SrYwWSKzudUhsq5c+A9cfbNnA4P2Ru2E2RKpJYe2hQtXiM4Ux4mOuBysVsly6p0nL/HR
l5E8XpjmtQtmCxHJfF9rxbXnzacs7e5Qe+wgql9pM99MEe+s5KplQdEJh69j+WTDFUIRkW3w790W
VvTBp6RnQdwve/GlGiBFVsZ0bSx0dmcvfrbkEH0EkKsHn1T5Te08ntmcREnaq5lTqEi4SRmx+dKB
JWU6lQtNmkvcSH+k8izHu8QztDT4NHZvg5xaijGdRG7cTzjKKcFMN1bCHVNz7rQBZUJePskLRl9U
n/HbpmhSyPmAwxFbDY2Uw6PVDHRE1l7T0aATzFgPCT3ImkdVTa4J3+NW/0UTLsUzk+ElFMmTvC8T
T7nqluJHM3BOy0H9UNJl70Ffex5gFjJmuAOgXuyCEjkScDa6GP62YyRMC+YboRVvc9COwJ3UWbvI
6hjpT9+rrnMAHzKMEFZ9ghIrT7SdmK6Kvv2STgxA5IW2+gRQ8HtTDw/yUiL/q9HSw9l2nqcsek6M
bwmym7B1QWhmBZcZ7Q7VzI3uM9u8xPxsWYIYWs6ecMLS531M++hbbeyWgqoKMg+g0NaROTttvchj
MgT30zJ9lj/T1WRNmYti1bm3jqCYKVN6VeGyb4Fr02vlRvJkcnbULoWK0bbT7QQmEmQfcwNWV3s4
7id+RWBhuzSWc621L1OVPdR+uWNSfeNHnP5I0xncR8VxqvEryAkM4j1lIgCyXZ2i11B8nt2E1DzY
TvBCub6F0ctsU9VwR/Y6arUjUz17g06iJ5u2eogbWZyC+wRhH5AHrLE5OriZeztNNMG2ZoKJCYut
S8CJ52bzVhUWoo8ZueMr3KXtuh5peHgiZBkpb5nWBno170oT34/sCfTS82Q51NmxJsBsYCJZVjws
P38umv52gNM2UDtxHTm2plWaULpa7f9xdx7LkStblv2VsprjGuDQZV09CK2oyUwyJzCmILTW+Ppe
7syXvC/ftfu6pjWBAUEZAcDhfs7eazt7eOOs1lX5DB4AWpJV5AVXY1fxxhnVfT6cRPA2eYtTM36l
eLitm3GbkVaIv4aJX27kz92AgVzeD11gcQrhH5QxC6pZ8zZO7sDN6lgLwTxjQdPtwmkT2t5n0xGQ
3xYucXX7te6jiVsEsQFL7SCG/WFmJ4MaIxoOQQgzVC/BBS2X9zzvhzp8c0IGbjuDtjKyLHIABTRj
f5+N036uBEgDiv/AIq1wHQ2kgckZtU0VVq206COntJ8ZGQrMJ12XextPPh9puBBnxvvINZ66MUW3
Ah6Ixmo1iRgNMCVAGvat9VCFFKciToidcUnWiyRpU7nL4cBFcXVgeaqtA2OEYDZFZCoPrEH9zl/V
c/zQOrW/R5FnwoECQAijjgWybpZ3oDuISu8G8qLbayHTomuG1yF56sKSoNqWISazs+80qY1rtfYs
FmcbJ160yRADrQn9fWo6MnuTkadU0OO06aDt03B9RZHLjOE6NK1ra8rfVJUGb7OHJjHe1EglGcQ9
by9xOHbEo62gNKkedkwVieIlFzu2WRoTG4BoJ2F6Orvf3cgj+FqW5PLAkqGX3g8vZcnb5BpPyggl
gSyIVRXV6Mbks8MsRdmJOTIs09syyd2dHEpm2QuofHpIkVF8hiP91k8WBURwDiVVhNiM3pLqNp95
hCQgilgnP7dLd1NpLL2DEkTkjKoS/U9NOWFGDmTGxGSzZi5Mrmr1bEsdptGd6/yAtT8ig2FyJEtT
wubGLMzUZcZ4Q5VhRbM6XzkyWCn0d1rLhETYCc+sPn9thpiiwS7CWXyl7uVWE6xRq+VGzebUG2Xq
NW8q22JsZpFHZTb35Uk3UY46lrYfQhHfhUZ9T9b3V58GI8zcK2PWX4CGUm+gCRCE2Rc3roCpR2ZA
yQF6m/xsHIuZ5FgTNAAhXF71U3pfp/iSNS/jrqyLfVvML1rAXKVy4+vFvxvdkOTkKOjOZsY6tHME
8J8r1OIUA4NGQJLEgsBbO1nTEVkei4Jm/h6Y7mfNKiD+y1zMEHOl5c9kyfv5c1V3p7DKdxlBIZPH
pWUXqG3AVUf1t0pajyL7BgDxUdOrlyX03PVMTME+6NpLa4XVsUhdbcVwOWzsOTuPIhZXkz70D7Oe
P+WgLrXclqor6nWav1vs6b6Cdo/YDa5erGsV8KLKlnnyDSiV3TJBmg2I/ioXs74YZpbc4Cs759Qe
+kn0O32or1Hejyv4kRXgqsHbOT1asSrs7XVdZ+0uM5g2JP1008amfiEgcxUN0bLTPTpzVRAMhzAZ
H5vedI45DOyR6TbLo9diNK1N4D0RnwGVCXZvWwEyK31ZIw2Tw1J5/rbS0895nVr7sbfTiwHMc2/Z
xW0xejhQPVu/R9PW7Qoxdae8dX7a6GC61cdkSFZgetyT2gQGe/0LyRLGiWvB+bmxS/fUJTDAeeBr
FDoKE2XyXN0Rxuqc1MbJiPq0uXNAOeOKkVY9OytustgBBTAgWcNhRnbsSP0gol7sRIw0KmR21Bnt
ghSynlPqrQz++Nbqmjj1uf5SVDQUsiQ2tnlEHnw5YmBRmzgNXhAx+lth1vYJTeCfN+q1pGLmEdXp
17gk6gek9pFP0zp1+Wid1N5vh2bUm/uQTNi4rIuzZaFLdXzwbxphcKePDdBQ7E54dbYDwc4wlaa4
PSZFw8SAcBBtgAmopSV3fz3W+cplFDDjSxqaD/kYebvR73eTOQG5jeJL3s3ipDYINc0TnEXuKwr+
248vJAF/KEupaBgagWJqQ7lfvO/1aUpwLD47g0qlrE3qwuJujetbX0P7Vlb6fZsa+n1ZJ+EuLSgN
RoFzjIoCeIqIn0Bj1hcY8g0Lxzg/aJkeYuIw78sO/dmkVw+601z48nTtGD2R1WmWHP1s6ClEFvHa
8fxi7RWNeWcbmriLI73aOtBwtr5fFJvOsNudxYyAQWf2W5q/XscFJQ8ptNe3I39DHWF7AzStTxpJ
E4W373v+nRDZ4v1i5tX9DNOD0jh1CvUaPFOmH71za2k3U6qXdwBKKYrNO7TYL5ZeZjfxZmJp6IAL
iAaq+9gtLR5EfM5trzmUv+WuXUTfjYlYBMdtTZYABs4Tuadown96TXfa3RBaz96InTUdg34zCvcF
MWC3m2RyuVUArcnt1eSD4BjkRu1NQ/RA4WxZAY1h9tXq0yl0sreERvs2pW14Ui+pjZ76Pw+xGZBd
mFXZlkEvOwr6DIKa5MmOvvAP3qUDV7mQIHk7s67nO78LBrpNbLx5/sbjyFo57hI8zGIPH+TB1giQ
aMqZqF3STeVdjLPPOXW4mPa9lVzqHNJn3gVbBLbdjor7xZ4NXsGAwPzfJpViunb7Jj3bJuVwgkUa
VO9huIlqOT9ttnNnEOUsb/EWOhuluwrAXqwbRyu+U7GlQ+qAMEXH+jPRtAzKfZz2/t6E4goxMw2i
TSUiBJCsKeFbiOvIS7a0EsUh6Hagf0AbmS3AMsNhQoeCL5W/ysEAjsbQu4HBFJ1TcmqAjiIBHBZN
ZxJRfKvrBDv0npSE/j0stZQZqqFImWOoXSAxw6r1wmRLKWJak7FindwF367aU5sAnPv7YWxXYgcW
jCdnfySBYt5jQRtOkfJcS6+82lOv2eHTGAbLkeqxz3NuojwexQtkjyrG4Rh43RaON653o/0ywxez
Y5dH9DzcAnh/zqK6XZtTs4mqZj4YYfckUkTlIJajeda3KRczhYcxvKDUPonenNZOF1QXwBIU6Zzw
aLHkKbIk3cSV/pVcxH3inttEP0Tl9MWvK+gd3ed0YsZozEAomZey8hWkSQim8OFsPtkoHFd9jGVj
Ia9GL6hhtJpG3cP6oouGOsHQfq+ZlHdN1ssE82r7BjxmhQ2Ce3b0bLLOhLM1XGRkRrrxHLciqAuL
jO+2z4mdf20d7ysLk5VtgBgjQvDrVAevQKXWk9veFyF4MyJn6IdMO+KbjvIN6GLcMy/zuCVIjkPD
yVwvkZDj3gMQjPLisSOwgSLLuhpCks2IxUomxjYymAzTvc4iRrvG+YJd9aVZ+CXNEr15E4+5EQZ0
HFFqhMr0Oaxwn9qR9yj88Kvpdl/NwqDudReTx0AAPDM4HHkEAJEbPWrpZTFPSy1oxgn6vU7e7BB8
s5idO0HwevzMKHSV6lFz1AzaU25dYZDpb0Vd5Wtv6ufDQuBK3mjA4YegpT7MA24hu4Ve3LBq7uCk
jltms81lcaiA04p6SwRRn6rKY2n9pih1MCXRWyQXAlnyOLiNNAU5zKgz1a8L/E5gAgRu3twZxJLA
AmapJit6iR++yVLQpBZUOhUWTBDrTgQnsDf5OrHHT41P+LStV7ARKEN0AQtIImdY6AC6oCyQ1BRI
3OY2xcxvOulr7OsP8Pw8aoesmaV+HNnxyhuoC4AyY9aIlKCnLJTF2auoPW11sADY/b3expISs3/S
XCEmR5ep6z5dQdOwftMXtcsS4lCifGWWaLVn1iqVoUdbAyL5RI/ErfKvzPQCljGAPfOc+oQsNfk0
1HoBGT1K7G3LrJsCRWzA3WNloD7KkDIjmUKZOR5DwXKWKY8sC7fXU+LQZbZZXPYB6+2KzIphfgNd
Tr8qkXGw7iEu7QpsY/xaJo5BxuCL44nXiei5tTbK0kG2WxiumfInGwz7FwcZy99/KMbv5DoseLqH
htTAbSf1j7/r8kIRzh4lkUOTG5965ERNypJV/ktEp14Z8PjHQ+g3m2nqvc3f/23xF3/bIECSPwo0
y4e39c+Cr9Ya7JxSf3aoZMc7D1h/8YeM6JNNmQEbznUp5nsHtcg8GZ/w8B39cUQyH7/RFr0PfKJF
G0tfMY+gpdxdNZl/nCxKPn//X0re1++XjaG7NrYj3Ue87/0miSuaqUgtJ+WywQ5Io5YFote244ph
mMXkLMtrhYFgHSswPHl0VUjGMLG9STFHHHMWczzZKDK8XcmKGK3BqynXch7GkK1bFq9Jk7/CWX7j
mthZgklZmGCLbWMmt4RqsJQPdblul+XArrau6+dkdl1IoywKlU6DZcIbjWBn42bRSgws5EVKvlnC
AzdcpjPZcfwxMxLrdqAVNzXZFVF62C3sjBSg4X7Oox9xMd68+E52Lxds1HlenWa8z5qWHIHps5BF
xtipj3bB/DZ6Jf9t2Dfm/JBN0eHvP2vjX+CBXI6GbQg8eS6ml38RrFYkYWoepY9D7KT2GkjaFo0q
q1+pN2nkSIZ5h04jCQ3UaIh2LOacbCBHXBuDtXMmmDSBR0XZc2NmxlnVnosuHg/toO0z+eSeR+o5
S565+SkKqZ80/nBvBTSAsd5dFqhau0Ff3vJFGxjcunLn1PNOFZvDiIoFicvrPHoN4Ufj1aNeHXPq
ZEOxiCmSJZgV1g1rFB2NysrMmXUJCqJmIg6VS/WNMkPZUG5zeIRuk+52jGhMpcYI7qPMnl3ijHnW
5a+5qBAKkehRzYw8TeB+yTqXWaH8epSxUf3WXvuBz6DaUXPQQPhuk6L7lvuqXJ/DY6UAsc3GeB8B
tu4F7cjcJJU+6mh56fm2CAfs3yZpYEEUEzVc6E9M9KhXUfGxKM2lorloFLnQMPCubb+7V7X2Siuv
LTc9RpX2oxRcPkURGpsysF+MgeleYC00RlIWWDq6sjZsEbKUwLqx2Gl4B7GZ1tWOdkkCe7s6Vq8C
MxL2dQSlaWZ/svkiHYJTWI5frZFIHKcglLW/Miv3WEmRgEN2CEUp52A22pcQeo76V+tjWEY/tHG6
79NyuAG5T1AuFviYOMVPZmAj1qiJZRu75pSV7dO/uVz/4oli2MIxCFPEBov//Z8HMGC/oJa0Nj1A
gef/4cHq8hpzOP+7RpgVsU5OFFFdovm8CkrZvJOP11Iq6RSbve6yf6Pf/VfFt2/6PCRs7iNBRVIi
Cv8sou1mZ0SsYMRkC4YvVZ7cMn0+ytJ3Ns5oEecjBNdsXY7DJym9yr3sNdDrz6Zn/5vP5i8Gd9NH
by2wSGB1cX+Xnvcx3mKnAEqPDQxvac9d1a90DM1rlC0dGRbiW8NSbVjIzWrov4RIzltZ33Ckfgw9
xboFQLbJA+9R7+NHYUXzlkpYsI6r6d8ocf1/kcmDTGXMQSFPnLxp/a7DZYJt0QYfo8OUJsFGo4uO
smKjD22y9gIhm9ks62X4ydZG/YZZ/ByJYDy5ukVgJD9Igfoyp/G47WMvh3cRu2shq1ESAu3BWyQt
YzbxNyPMK3v/E9kLCB70ES8dn5C2qga/PY7p9JRL4K6+oIoVOXingFBSX7P9Tz5rIaHfi+ZBSzOQ
MLImHmoxT59mOQio51T6yAYeKaxlnyu7Sw+EqvXbqo+jHbfFukNZ+eRIG27uXzvRvFz5ZA7EM30L
DaRgaFXOKWm4bcy6KtbCII029rXPTdWSsol8lytYfwancUUGy0HWHJVUtKCm5hEiE9HA1XlGRCK6
HRwGZKywD36ENio0c3zDpnb0dfsW3PubXeLqcsxDkMic9xYz/VxOGAwd0M3OUl9qv6qwlYL7clJG
q3zupgMhMj+6MS7fZx//W7Gncr7KvfxLy7957V7/4wdPr26+fs1//Pd/PpR9F/3H5jX9jcjw8wd/
Gpp85w98NIZje1AUbAvI8i9Hk6Fbf+gOvAYLUQzcU2mV+Iejyf7DtywdF4kncOS4JgPhT/CpJUA8
cJdLm47h8PD+HzmaWFz9NinU5QQAixGPfsMXOku8fx7AfL0tuiCotXOixcGGunC1LTyPzCSBegHt
OoVCTHda2z57Ngx4fQ5OydQ+L7l2m82BS0CFTkrFSMrQ4Lg7MUDyNg5zup0zq1x74Xgb9pvMjZdN
IGmdMhgX6NNqpreMvJj+exmF28hIEJiQDbTqSaGsyvy+dfpn2A37UGfa3xA8FU3Fvq69W8NE7KKz
HiVeBAmL0wcEkfgveuM++H75lCzL9WhN30gXIXrIIlMvnykDzScvmA5+WlzslLzhPHKvUn8mGVak
FNPir2aygPs/FBWaulpv71Ob6pCoY5d7OiIOg5CqJsm2mUBsZgy092Pyf3OQ9INWvEHW2+vWdI7L
XVEN26Xtb/spc1cia49UxJtNUL6NEd8cZ6iLOst66kdrg3Dxk+YSpVaYvGc7IK5mbO8WGT+b9mjY
/FB8WwyLSg7tmrQW93WWnjDAPXQjuVpmhdQg6f2Nx9O5s4fHqi5eEUAORAW1M0JMcAlrYcIoT8tl
q03NEyuDDmHlplvoMpKZwrMyHqXj/4o4DBQs0yc9Ga6Gsibge8yvQEBT1pQ1Mk0GtRRUQjKtXFcC
GF0VR4dUPzpJdU9a0cFbcJeS6HxZEtitHqh1oJDxaz1HVO/nmBqfl35Hs0HS2Q2tgwerD3c8Mxkq
eybaML8aynY65m+mKuEQwrGluAEPNZeJh1+bPL1oEUQ1xBrxzl9Ys95Xzjd9cq5Yyoynjg9hrsrp
fp6KQzID8fC/eml81nCm0v+HXz4ttzwOEHHHJYSA4WjrKTP0qXZJG0qB+KbJtjFmSq9Z9ES72zvg
I7hKK1GdK3d4LD2rRTHXH4zFTkm66vj0CEZvOZn03BAczYnxOadXuHFMJiWhl14cyrmExKAbmO7a
iKhzu42uzcEg18kN8GTQH8696jmNZNqq/ok53mdMdzjSBmpfwjU+pUXxbR7oiMsHU7rzUg+4qrWI
leG4PZrUXdWVDxBe75fcO5YRwpK5Gin36ZvWyXvmzcGtg6ddFESTghoxYvt+cUuSv8qDvfiyz9n0
Wx01lFmmZ5R3xhr1XHr1sWmd2NqUBW8x90Kf3I+UZi0zmmefpdjKMLYUzH70qTmtUo88qSWDmjzX
+RPtvJ0vBmfbAdQ0FuulxswPlA9nSuFGBJ5kBVkH5l3WDdYh1Jn2x4Tq1EOTbIoZKl1Decnu6Hvq
hX4yJWSQcNHlfe/jNa02VuRNKkqo2vRo4N8hqq3ck4PxdrK8559fBHnF1SPD2Smt/trXUASyyqdK
8/61P/062XeyKr2jAgq9cRo7VDVD+H6U0rMzt0acED9HvXclpoDaZZ2zRizszl9bLXVHr4+/sd6a
GD50fF1tuOzEDNVRRWnE5DFESYmi0i/p81R+SQNtoXqq9kazugXHj6Lz10vq9aQR1/EUAzf/9f2U
Vn/+5MyzZLPYOTHqEiUnPBhzZFZgEHfFvoGHCLVNvqbLjfoWtSnCwD6G+v7jlY/vit2Un4pL+Aag
s99/8v03der3qV81xMl96A/Nzmu4uu2hfGh7m+SyIiaNKtfO87yvxjR5pRLlZqJluPHMF7Q5wdIT
Zl3HBDqUbn1rkB2H9WaiU0c+SF93yRm9+iN+neaqFxHJywapCwugrL6rEVpURXxM2nUxCLLmw4VM
5uE+JlRcLMjzMOjuTIx7rOCT64Xm82Wah8c81sptMZSO9PloG7Fk3gnXQH0QYfnUSjCjS79Pq6oe
HQyBGlmcbLuoO/fL82SAafFmOL3BIvOvqDFpL4j3dMqxDUmkU9Jdl+T5pUIHzr20r3VLcpJWmO2B
LOqv1mSi77Xr6BC1g/cUkwqaO2566GLN2Vaalx81L3yp0dMX+KfvHT0ob8XgIqceYKB0/eNS9DGl
yOKWSE5K+VNXfnbI5szn6J6s6YBmtNNsq8hBPOrqz1iZwJajYTulPg/c1oAi8L2vpuZaRHcNV9du
zH30F3Pdnsg6STZz0ePEobyxcenjrxlJVkOYU7We6mjviOAMyQHMuMR6R01bFwd17BF0bw5UgEZP
zw+IDwrYBWyWOLgZBtLTmE3kpynWWUt3XTsuW8oMVAAH0v7eOZSuOxjHLDmRqp0va0WuBPDogNcE
m9pIqqPaEAVZniD7czF+HM+VLvaIu/bRJA1yQpE65aZjAJZQXPEPNOrUEs6hacURhWB9CtOoPjW/
9tRrH4fuUn3SCgBK+i8SJhlM6Geg4gLFESm+aCLDYs2gNgEA/GRVkG5i3EnrvIvNZY0VCV3EHB8V
rlRtbEMGV6pdPMpAcE37s+MM3lbBTW1mBcIaiqPqsy4ELZ1iw+TEyD11SAhDTu+fnDakjoD3QIq2
p/fdyICzpo41DOHbJK2+wdqAKe+QQJbQzOWK5GPIAiSi62x258O4eO8Q2XIeUXwmA3Hb8rwuuRwc
I7lrV7mD7cLH/81Zj5KF1FFRHQYJp/44y4pYq7C/ak99IZvTHzbpTlt4Rj97wKoRrC6Ej76w2ltq
HDgdqW7v513DBcqwxCaWlFN1LVS5y+wlaJxwlzv1kzr3lrHAn1S7hmKFhlr7HBTwJKhuVUc9/qq6
2oEeWATdF4jx1OcoPzLcQu2pc8nG6gs4P+pQbdTnHSatsbenDo+43lDy/MdG0/mIPw7VnnptcV6g
HHVH0jDQwCnqrCOp82ovJWd3lQaeRxuN6+1j83ENflyIbmYd6Uq0cHlw9GBN9m7SArgFieSljCXn
wSYp+TSuoeyp4zGuKsan+odC0L6fu/d7VC8hbapdcAMMbehfPk6cq2Kv/uocmr3PDN7tD+rcDOqe
fb9z3/ftpPrmJqJVCoE/nSJ1xtTJ+jhtbiGByxkCv4+7VYFUHXXu1N2sviK0KCA2Qf9kZDqYXXXz
Ni2fgDpuE5f7Lh7c/Mi0D8coCobVOw9Y4oEjkxQFdVN9vAbIe+/C5tpPYdkQdIakqMew5LbTvjXG
5mSBPDypr71/g3ytDNHfDKhkN77OeKh4ye6vvd9e05o63GjM3Wk/eIt8NnYYOrI4pAe2NGcf7Dpm
dxC6AysdtVf4kbEl7ueLOoUEznL//zqjucWq/P2MVpBQDm2ivd+C6pYs2wi2SxhioyeNztvCdwsP
jeJQvo+z1/5IDqDax1tursYlCdbqlnRkjB0Ammirbk5H5aKpb6xMouhw1OzUicYp41DTlner2gQe
z/xVUwdcvH3KCkTekD6oQYSoavfjuPUcDeuLzsRTgXrfz7Ak51Zy4H7n6sKa0/Zpl+zeQcryDNu+
nIT82lOH6tSr14LSXgVF7R8+hst3+rMaOd93+f0vhR9iakpba+fLh0wuNSfOTAT5wVNvAf2GfGPq
ayJsCGqW3zHRUswPald9yf31s+owFLo7r4WjfR2qKoq+Bl2a70P5lgYJ8FV7H5u/eq3QNEbRj+8J
c4Si78e/ffvEWmULvOdNvZ6pnwtCTLg2NPY//dj/x59Po8XZLC1yilj+r+on9AxJ30i/Uh2VU7dG
316Rkt19N0b5OCoMbh8LMuH7Zmi5pT5eGxN5swkdbkQj3P00ZuccqNHedCSJW/1YiE8Gpq/8NeqH
1Yu//Rp1+Kef8WfKeQkOJfnmKet9NiKQ5Oq73n/d+/cOlUTAe3wahjmke/V1tXHk//v+1WHBtpFz
oYCIY5hoRy4teos6BXFUPcfWqebt0JdFcxgk3N3R3PYURwSWU+/cL/IeNeRmUg/3ykSCv+pKIz0t
D6WcG2gJo3atZgmAJjmFQf7c6BacPXkHzBGgZq8aL7VkdwcVvUrwgEFxmTV66r9xVdXhe8afQqwm
fm4wXIDZUmEp7xs1bKvdqjO5hLy5u7M8vduNZv89tyqKnnLo0OUGDQnze7kHl44nQlI8eS4ao5kF
3gaMZnUadCR6A7NV9V7US+oNqU2YGM5+yLN959sgUdrIZTCVs4RYPho9vyK8Uj79Qjm30HgwsNST
z0AdHsO6n4oZ80bM2BfJWYpi06q9tsMv1HMhSuo8OcMv9rhYW8LyGIjlRu0Z9rCx4rYHUM3QO8lv
VXuNgybYCJZDLwfuWA7tOHq4BA05YqtjskgoKgl9bXW2Xh5i+Qxw5XQqF7bFKBmgMF5Gej5ysrjI
8eV9T7fDU6TRvzIXKF7yfXo1WFC1h03W38EWu0pqOxJbcQU/jhtIvnG1cfqIrn5gI7+UOpq80Hnf
upxQlKzlif+NcKF5yJw3iZTrjZGG0tFy9uC5QsLr5d04a+FtbZeUt9XQKSN40CQwnqognqATHr37
gCpsSJK0pAvr1LNmcifZVWGLhdDnfdEnB5WlA7LtZ6oO54jnwseLsBK0DQCThIY/b+Jjk3uJuyfn
Zvfxki2vIGScIWXqgBKJZTcA4LU79dsGyQlWex8blejTGe1nwmq8rfpFmXp2qV1nyvngrSRFhTTY
hw5B8wD3IOwPkVlvbDkpUptaXWqEi5lJNh106Mro0uVXtRJwvtfVr4E8Nepq8/wcR706xhjNbtSZ
2CYq81UM4kx018xkQE7o1CamRoiUqQjfKPbVWzodaI2QIuP2reMjFfbp5IfjdIKzlLLY/3WcY0vH
P+OBcUrJWki68VR6A/0jo4aRwdSTV+M45p+zi2+FFBYF2CdPYcBGHf7La0lDPuyIe2m8DKIob+oh
H697SYlqBUZqnULRECOKhoq35KO04WkPg7ckp1gP3F0kHIcCf1ns3QL3TQUsgLTUhUgg3Vtujfx+
1gv3YPnVJqvqh4pw6HMylY+LRVxoG9sI70znRRhzdBnraN2Ui36L6L+8ZOGhCrwrptvJFUm45nky
0KUmLjdEGG1HY+62MRmHoHZvidgFRQHC45gOFZHug3ufgEqjCoMoadDd05hSqJySITg0wXKXBnN8
qFu3I6l9uAymExxGlChaOdqIfvRpszjaFQnrUMDbpAa5Q4yvNpo6AbmtCRcyuy4CQ9tqflvsrZkr
2qmd/ogV+ICDH698bdvXobtckrjXKAXPn0doR+vRHec1zmiJRZjKnbCRtXVivKGyVZ8bfNhntden
9Y/WzIedDZj1YkZqkguHFlN/tEFEApq6MuZ13TfDurBr41TgF1hjtrTWSPji6yzLKXyyGt/lCYHa
JErqplUeEsRLwBma62VwbxjOxkeTLtRuFlm+NqDtrcAbj/swG0lAJFQiEo0sg4TERiR6vW4IAJ/N
sL8IjxjSAbgQFmgBLrWk4aJ53pVZNAWkD0AAEbUZQtMzSoV3dqU9Zr7Z7Wm0b42OQmpu9t9IDj5j
JQehPROvlS3tyurZBF2Ub8zJ31rB8L00MG7NCIyXEZsvhFxgwNMV/bXkYNnz06SLCFIuYVjoTexT
FS0e9rD+S2lNzaovDFrAVNbnRP/qtBRxi+E7zgbk44tOhd8/LBOxuKbTXxWt1WF/gr7XmDqV4CyB
l2I0e7OG7BG0JkFi9qTftRYPy7HINotekNM9t/UO7aYFTnxaIU4Sq8y3SQotSXuuZxvXsthamug3
rh1iidNncwdXZLmEmG+lt7rfmTi8j9UiwLlO4WoZ4+9DdgCLsTKZwl4WLflBwA/p9Ez71jppIKC/
4BG7eN5MU0soNfGHK9vU4BUY0fWkVbNsfNsUozFCdlBwgYDUP8BEMt80AbmkLDARfyFRSlse9gIp
/dTptFdxy8Rm1x1CJGqB7fsAGzOBH5RYt7r1NxMX6LoA3xro+Rl9dnoBMXDQsyo/pmn9tZpolpSG
2f3vb7rRn/p3Tbf1a1NmcUGr/r0hd/z+3/8p22786M+2m+v9YXPswiGTLTIBE+5n3KBn/iEbz7DA
3hMFDZhTP7tupv2HbIDZnjBNx/onDrop/tCZcdmQ1R3aZSayrf/7f75N/xX+KH9Cvtrfjv9M9RNE
Ff4mcvJdW7eh7PFLHRO4+m8ipz4WqL0TwL8NWm5i4wb3Etf9Y27RSnGnz804tPdDWzNgTMOwiSzD
viTkElPOpProePsbN8eRZnlBfu3Wd4GrkZ2++Mu+1NBwlzioLEKkt8F8PTcVs2Dd/5YktKS0JU02
zqTFa9NKuLaJLlzhR0YNcO3lWfLgpyRioad7mgPp1ZxMbWcsZNxDa9naZMTuOwJB8HpR2sgaL9xZ
DeKZ1hgWSmYAsm3cdQdRZvCwJn/nIh09o1jA4EIHiy731uAfXTUdpF2fGu4RsvHJm6YJFu9YM30I
/T12gm1KYMEu6EJ67ngZUa3t2rbKHlwDh0nOQ+ZQp2QNaliOIfJWZyLKV2Y9ehgyGDJEND35kQcO
IktQ1dj7fvLiczXBwpp5NL9oaPtXbYORIEnw8WSxdR10eHcxuPgnZyy+N+lMj6LsKJ2UArlp2gOU
YQVI78VmNIrb56xEfTBo0acuo+OEG3xlxrW592v/KLiqzn3pGqdsNL82bZyiXasp74VHFznuo1+3
FkGp9ZGUZmtX5FF+Cafg0AciPBnWEK6DbV5O8+sytJfcfEID459NrWTuCoDKBLGMSpXFvaNn3hWe
qHBwY1gU+X3QQeBOtda6AXKUH1ufVURKvK+sHLKs7LVz6swZ8N4uvk4GBFu6Xz0NDmOz2c81rsvI
vmQVZtAowrk3BJegbWYIk7jszWiEB201tCaNz0WFaIBe66epREcE56HfzIHu3iPz2mQD/cGAwt7R
KZ1xDas22c5yJuJAbaYsbH8KyE9G1WoeES3fW3Ns7uoMxQd8122dF7fEzwdn06GVNAmq+XPkLOc5
hR8/dfZdw/rkng90oyFJWkYeu/iBsnXrE7OEf30BrJCw/qioa6ZpOdLVC81d2Hw3eLv01Bz3FpAz
5j0TkY5RvcLsSC5ZMBR3mpzxWTrau4bG1edIhk8nM4JV1Mub0s1ulNsynSoyNkK41V49X9E/1m7b
4RG/X3WOpvzeK8Q27rsHixbEaSZAw4vC6FwZzsWnEHWKJa24dk33LqjaAyvG8GgU4aG36uYST8iA
zc4yj9FiHFl604BAGknrvWtWrt23505b7upySA9qWrN8T7RyObkxTpwizx/oB1yLLJ7vyjD4nvde
viHwS+e8Fh6iMADJUU16KEli2EFjfIo1AjgPksyGvu54QAttnKnxG9oXYPyPddzUN2mwyVkT7TlR
EZldmznxLkzRxm1ptBorntY/pU36BOoSJ7PvEz5QIEqXtS0TyA20k5tiH14DGj2XaDPPoMu0NbNB
fWsleIYMrFC+RoSmH1Xjzi5ZQk9Vv0+HJNq2k2huxgVVdVfvQAlFjw2Ag8ah9u1Nm0I34uswdI11
4mNJNTT3luCkR4Yg93Yc+7dITjMIqm/XcZmXWwdC80VHBpAPlQk6GWV5pLM+S+oGW0wK3dRw6usp
jN1L2fnBPpNNoDnG2Nd3vXZlef19XtUsDGIn2njjXKzH/8fdeSzHrmTd+VX0AvgDJuGmVUA5slhF
byYI8pAHCZPw/un/D+zuiJY6JIWmmtzJ4SXLJDJ37r3Wt6DFh1paWwycfSxslvmBzJfKuc78vS77
byzNu5he355GUHZILYwunWh+XFzo4TRmRtDRYQzH1FPXgEm1d4Pq/jlPIxOASoZokCoQ0j/z+XIu
l42Mtesi4ZMsXKlCCaBa+NFLY+F3Rw0JCUlzxL585Q6U3M1evGJZoojXPV34aLcymdVDXfwoUHnP
DeO2chJBKnybsIa0DwWZEAYj9skbt12cDsfGMBUkfziMo03lPgw5kBQOAel1ZMnPPxFDN8T30MQb
A0Nc19avqY0ONxkaJ9D5GUxFb79iZs8F2VCL6blw9RW/1VF12dFKTYFGphd/Fo+Y29LoAq0Y/6iV
52Fm3bFvUuZdM4VWmech+mlw+LmBB91k4LZSIxJKtYjad9PFM9NUqAOrkbmap3ZbWgxskyWTKKDM
esdLP0y+PNZe5mJ216arZ6xdgOU4NY5+6t2S42Fh47AaGzh2POJ0ziaxXYg1wFnxKpL4GXMzBJXK
t46Yo9CGjl/2BELJsbxpD9dDHUnIeDfj5cuTeXTfNEdnEsNDOzOez+x7TxfJFdm6Efgds2/hpCgj
V7tmi/+mgeoNoZBHsyGFN+gXLUTxfLaiySbu1vV3RhZX2wa4vWZlRMcZeId84bfhkiskHPrZG2ys
pS7o7rgq9INXQNGAVxaMGD429F1QNPj7UveASdXzKW7t4k4JUW87pQCg0AAOFUrGk1tws7YLZPY4
N+iSwSKCtzMjkxHZdrGaVwsqw8HsUN+TXVhAQS8+aX5tp85PjwsBAnhHF0ple2KVsMDyenVHu61/
LKur4yCBm5R2UBN4W4a0h3YR3yip5XlJJQ4JcCQoaf/OyjOeoO7rpXoz3LF6UEP8WtbLnwLGTLh0
rBk1J4Fd2u0FGGtO6HyakOygaSejb95BH9QH/ANj4HMFDcAzplu3dZ297y7q0TC7YxZp7SZh/97V
dmReI96A1XjGve84qHi15G2GUzu10cEz8TKjvtB3opiik+3EuHIG8eglqDgKQ74NprFeFM1Nlfb2
kxdpz2xLm4qP5NU14m8pBuJYsqy9c5O+Aa2PgS7uSv2QQTELsq7PHwVo9cDLoY3XOnueXlu4OzBU
v03O/GHOXXcHjgwNYnrrxKb4pJPnBdx2o5vOMe68OkEHCbtxQ7vJ/cQX8xZV0aek+3HUhRJPRY/5
roxz91Y2i1gNKK+DgEqBFWzYAduMH0hmQU2FRPawzLkRMoEWAPin7NTjqxXM3s/WgKHVXGBcO/EB
cL/8qbV65YI16WMWYS8aoB4DX7DsSzryediidGBfmvLATe9YZaP4W8YpW2N+O5rzj/T0W1e61bGe
JBN5HYhDDfd0RPkChseI9s1sMPkzFp78vrt1igdmZ+OmltXJJ4Hsye9YxOQSDX+m0tlWTv2QeIQG
0Lprj9UK8C/LRz6qtb+QEL5Bl4hUiEXd4myObzwIOUnsOkjUvJ4vxQ7KBoS/PSXyyUmva501KIQZ
eeTsEacgf1f1M2fvzmni7OjWYKB63X7oq/ZqjseobLwPLxIwXI3Ff1zwI4ayXIpzQrnKXg1AK+cm
K5LoB02CpFNZakFVWMjc1oVDJEEaEtRFrLOrXB4762/aEiUhO+EgC9GvnqRKal/FaDff9F3fI7NK
3nQiqbfDXHHAkYuQLcQuWPDGnLh8IfKhDYq4Mre6RgZNq5CyTvYi36MrJMRz5I7TT1yVN1LI5X1u
rUfNtb9awLMPhTUcZ6Te7EfsIB6xc7mo8bp4ycVgWdIJGLu9M77Zo+FtsCzEW2KJqrBcjOaH3gLE
WVADF28QN4tUDMu1vxaUuZsaQgL0fkBOmjORKdo6bWi4mYCCKKAZmiOu+yVKro4IFCk3L14vTtRx
Mhi9Sr+UEdYyY8y+K2+NaKArdSij6bUu27CutHnrz4v/ng3NOap5+Snz3gOER5AY4oVBK5Bk3fw7
KrBJ1D1d4K7+QivJih3XhG+rQKfkmP1N0aIY0UEOYFFLXn5HYlw9FvSE4Fh+E05//8dREF8tSYBB
ZcTPUqE/VqMGIqzMaCruyzRfblpdvsAydbdimL49GzJHapJUk9edsxm96MVZPdMUHsOpj+PxH/9h
fz5iwr3XOuRuJdS+k0yOnsuKM1PnrjTQvlCAnTGqQ8SsgPphcR5Pv/8ZV/NqMozvBkElkCegA1k6
VLNVWrqdm3BwypG2r+Nv88EEkBWvHIU5XgK8sDRam7X5Go1pEWQVGLa6Sl+Necl2yGnutNZN9oY9
FQDysH0nJpOdse1vYpd4KVuKlhtnTW6J3s8Ii3I8BNSWoaXGX3vbV1cjmCB6w936OSC7Ieqe6glZ
SeuRH2ot8S4283KjZqLWu1ne1/Dgd6gAvSPlyVK7D+XQh678crIhu+2+5eDH3B/Si7Jx5OMl8cFk
tDfllMfHCIPm7TSc5iLRmSs6/hGYpjyDQJO7IsNlb3vpBT8a8VUyDWOVYkxGYnselvyllCXEkEwk
DxkUKQN95dD7FMgySx8M5e4ru/7xdak/ammEQR6VWJgXMCazCJ1Xsgzv2qipLc17nU6691aYAEjK
bhR7PJ79yCPZpq08pTjgu9HqHpfU94Eqe+80aA9zM8iDXuRvfe6+i9TZd5Vx647yS9oYtDMlXrXm
LMW0qQG30PU2hq2ZcmgN0XLpu/m9ywAf6ABhxhzjYa1ZQexEJ2/d2aQ+AxIcjlxMbrIiPYn8Lk8Y
oioyyGg/CZvxAc6jfSOH4QDucTz0mrlvZw8tE2cWrjqbcpc74KbJUufQ19U2l4BL40m/CAfOQGTf
0sMWgEHrz4FhybZHS6i1Y8qfJTfRJifnJpEv2ejhw7KuPLvozrPXyELh7nfqZEz6nUC0CODy8vuL
ymUyDnWVHeqIkTxxaweLqTRDpmaD5vbVjHHTRCXPsWw8roUDBoSxrADrrcuvz9TILYj2gfTzm8j3
zWPUkAOr1LyflYUKH9ZBM/r5Psu0yzBOKHcLcfRnVYeuItHsF6BAV3tBZWAOQYKcMdDn/pGN5z7p
LWocRRGpIjMJhobrSEjECNxodaEl3tzEabmZL7TRjWPVWhpTrTi+IVUqOmrwEHsuvY3v9lvV9xqX
QAJ+ptnbJZk7BbOaus3v+1eaQfRL6T1xs7JPYmUjoFm2Tz4YAsAa8U1VCW8rYuw+uoGFaV73NL8f
H8Wi3nOnu5h9QhDYOM5BqVFHUcs8GTWj78JHdKUzqdpEMv5DNdRQ18fEOksbu679PJLeEviD9lBE
29ToHwzPyMIM2OIGkQU5W/mdvnRLGC9VuuV4fdGdWUJgk+fYzb/xrcAtGwqx01AL6tTKeN567gcS
T7zIqlPWk0k0gHzV9QgIaCID2D8/Y/He1pN6NM0fZ/Ff1IT7yYTMOOJ7Q2MAS8iaCSDK5UXN2GVQ
vY/BpJXHPm+DSE7GTep2X0ZtHOBDB0B03D0js2saGx+9EbRFT4O81987eoBMbrqNzRB0w/QgRcgC
xbnFDp8SomMZnwgtqSNqwIjtbIdxxt2mmetpG5s/lVb757t+9oG00SlbQUpwzXbjr5Y3vnFatLd+
Ow+bGs5licAJ0zc4rhj9NQLY8dJNksQ5PTV3doSIPVHprUmpv+0aktH0vGfXbitmsaENP5WwT/Dj
tvE9TrmkhbbeAeiMsC6dm0iL3Q24niEsLaO+QF34Tu3yWa+I2lkgwtXKXgLy0e3tmGE8RvXuhpqI
5cUl8I0+zZgFQ0+vPMoSwseAk221ZAbBww24Zlkfmhw56oIMu6iP3VT+wBpCTsYwI3EHb6vl06V6
lm63H6ca113z4mNJA2SbX1s/b8M2+TClhvTeziH6wIy0lfssOza0klbIYt7xXO/SmYnspH6qjuVg
MogRUQ1puRnPUoOxpKIsmGBFLQPzO1EVnzrm9bp2HmvGy9BvuyCLGA6ZAoG7LfpPtCWHweKU8y3E
zJwlCPe1jevYsJuWs+vanAslNYuFnJH7RyK+vVR+0zfEO/wINasPM8viC2reMid7H521RXwUDd+c
gftNuP3ejux7GfOGmyH/LKVxHiZ4t8WEuDgaAzjkMJ4jhMrFt9fUx2nFwZMZdUJyttVBLJMCCIFG
6c6wHTr9KFbXP5eqGz3VrhXALro9l7hJn0DlPnoSTxM7/C6lvqE4euAZ6eLqHlTajwNcjrLSeY3B
GhLstBG0KOCNP9BgQrSgfSWR5SDsEjvysZDiQv8XbPNxFx8iPWwNQJxsatqGbJxr0+Hb8Cd23EFI
qtZX9Ed/llH8EIj5rIQTLjEEQEy+beQc/GL6k0RZjTZkPmuJ9aVN9eOC4nBImaToxoO7jIHuD0fy
AN4JuFNrlAcC+KwI+j7/ZF7CLG+cvo2uBELW8fjwPXBRuRMmbVOuCUc/cfDwxwYsE/s4V9kxhrfg
t4yBqu69rO2nkVvASFRCzmael9mhHQQCdmuzSG2vFKp8t6TrCn0V4JPFFypZ3JWRbjWE4570A7qj
CwmaiUvbJn8hQpPXGLUPLrcQaD/8k6fVAdrjYPaqL9rAV3kU6rvEKao1zdlqRg5WHU/JMpKvmYv5
XHb1V2eKm8iejwwyaatMxctk48voDL/dZNRlnU7fs8x/ZnEsNAb2NoQIjPXqMKM+M7zvJhrfxWCj
zlijF8rCC52quNRLdaNZ11yESEFeCt57mXVXnzUFnFjVSRBBjq6XkS82i0wsIUSnmbwBiz6uCdTF
BkkEEcUtNxPUYUDBSPGbntpa2tpjIbkF4Y58yaznLPPQbdH/QBu7WehBdziiaYZOYDLRdVWZ/wzn
gGwrb3mXnsJ7G1nL0UoxqWZ0W/xR/m0L666zEUTVdLV7rw/Nrk9BTxX6uS5JH+aFFFUIfstCnuBp
B6d/qBeFkpG5JT0O0L+gwwVBpC92/9D6U854eYiOnS/PUdZKbuX5Ll+iItSS5KKGiMKUZg7zelyp
GlsvpmWH2Lpx3wy6dTQkhtclmr6QTX4UNQFcibz5DbLgFp5vDTXC30KvQvP0Jmc0IQ+Id0Cu6phV
6igOyFZM9lpDW0pUPHUrf56cPZxIPiee13LHbCQoS2LMaFXBRLzVeKzMHNx+osAv5Qbxlm4ljgJs
32ZSPYWnalfu0Kcj4/E46XW2VX6y1Vj66M4znYA/2B1mYju3U7a3JkIITA1Cts1cX7nkbXvUQH1C
8IT9HK9DaHI2beOzyP/U0WA9e5IJQYN90Yz09AYTq7EFdjoe0zIudnms52zXzc4gDQ4SnkmNYdCX
tEQoCyqtYkgJ6DCThyWFfq/5ojvGNc3POhm4qcdaKCMJPN2uDs0A+M++LP0fvSL9c1xKgibZn4Ut
jR2pGWUwDsPTbIJA17SHpYKJ2Lq0JGDaypDUR+zgK/cFi22Wk/aQVNm051wUB3PqkQd2WQsSzq22
VlS8zHThmjh+wptrA4NLXjNoJRt7FJeBTWtNV9snjn/Va/FkyBkHuieTMzZFE4QKFNdusB+qNm2O
swSxhRjyq5ExnHCkvKKN2XdWJUNpNqHeto9e3nnsBuQxugHGzA2XSeLoELzgYDM3YKdgodGo3zUL
T6cHDWnTkky4sSzpX0XR7myDam2Oa1ZKpN9C5hjCuDMPWVdQo3je3wIV17ZgryJmr4Ay5RzIi5tB
7b02s1ZdiRdHusQy7Eih7fOkDXXVhXIot2A5Xihwm60LQAfNq6ypQPI/fakBpzSf48ytj5nPJcz2
lXXR4+WjtZXDurbKu0FCcM3rZwVaF2oTaHcbR86mYKyvqeiTxNacBiDBnMNqualmWLk5vzYbuG/X
wwvdfuhI/U/azqfJUt9jNwStCf5o0Zx34RSXJSaotKz29QDENB2Wt6LFTOH4xePk8qL0e6be7Dx0
9Rt7pB7+MN3x0StoYfjGqIeVTUMhzngGiqXecauowfkpOP2B6Ec+6tiB8jIDMAGCngo8UcbUHgy3
58EnAVnAQYFJuG2bx4iWToLmZOOmXOB0E+UV0auEOT62VnShLKD1v/ghbUySm1ILVnSx9YGFctdE
VQdwkGY9GMe5ERhCXHrpEEg+JT+cifivmr9tPCWuHpmBUTH2A5LyYCKp8FOKb4EBNr2rVPPRjB0r
Nn+3KXedabpNEK7Q/91Wq0DAdlwMHdZwzda7AeIlyplzp16dickhkHlqLr3+WfKBa4rilkK7y9pn
en9vTuMr08UQEGbQmO5J8/u/Cx/JYIsfb8qbQK/4LWN8QJkE2vDTitrQzNS3MoIp9u/LGXK0YVZb
1x9vTd1h+hp1JKU69w3Y/KXN8AxmoevE5zppP1o3C5uyfaHKE7uk9+76yT1rTgranFvrRjfyp6Hv
3io7Oq2/q7GzcwEqj4p131lvNUApJhZctqaTwdmaiHEPEvkmVpfaLd58c76OuvPg923QRXtnGd5M
073lmyS2meAFGIEYu1vbpU5h97HCGVmEyRa5gWsSNKUd5mxSTbfeT3R4MOXCVaeaoQ+wVSbKePTm
5SlpC7w3yNRIjJ7c4VY51Y01ls+5eOJTI/F+OoK7DnvmIc3kX+yxv6zfV78Gj6n0wp+8A8epl849
sMGPsaKrtaQDJNCeu/YEmLRc02WjQzSOB2tO4BblDUeL4mQU9NYrq6lp09f3cPNea/jJomk5AcwH
0wFN3dmb1FmuDuma4Ct3jLPfU9sigCmt71v/vjCcO1Q5xwYupCPzPaKbNRPFfkl6XOG2for64lw3
qyMm056mokE9M96TxjnRH4SlXMom3ed5+jJp0zdTRWRALUkPXXy1+uxB9wqHXvhwmLoGew5zg1YT
gcwigcFGXGoz3qW9xHPJwFXWmK+m5IXes2QnbIYNmDNz6+jmBUax+KCxdZPPgFULsGH+kB50P94X
YL7W7BW1rNA3+lDXGDNbxxrRjPmcCGOfpJKoUflkphTemrVbunmftYTsRdrOzhqcuUxdqgJ97MRU
yQCOGGHItfvHiCZwp3Gn9Ys9qhfmNj6cxRLgcFI8rgu/0wCb53Q9ONPK4W6cwYehJGws9y3P5E2j
+Xd5Bhqo854ZtL+NGTB3G1jXhDMTeMmrAfEK6tPfwoLTNKn2fuaR3xhOzJczjNp2NIobSg/ku+Jo
6s1etcaqwnwy6T5U1C+lMu+mJLkr0uqT8fV7O3kHA3jDRppq745/yGQMCsaeQlvAhRSBxo7qddrX
YrTfvRLPs+k9t5K+O82Ib2I2nubMCTXNPDpd/cIc82OhVuyjD92O7sXS/s1q+VwU2S6zs3tmzsdx
dUPBKvXQV/hFeoHqrpX1kyP7gCEVoID8y9TRuDnWYxETPm4jBCOxaOmCuQfarukPTd6+K556rahu
if94M6vxfew0dxsLi/wS95ApdV0YwVols+/YbHZ1xgGk8Gsr/yTdlGCm9ug58bNpGdeS78TyvG9e
K2HxEnxxsy/Vs84kzeH8RKp2Tacn5ks/0ezd1bF51+bZR46SOHbTA2q5W3yKd56D5kQrzoslbhqr
+kkIS2iy4cbW+jeLh8pBQuvMhgoSZqaZfp+3CRny5ilviFZPueD2bCY8YK+2Zt/a2K8RRkI0XQMD
qjvp+gdrYJiid+OF4JHLaDYn0MF3mjJoP3NeejGOkOyWSJcnmkuP4Pmj1Rz0sLow43kJu5Klze5p
wwabPR5PZV77ivvTA9wvbdMRjkEr0uk7IuPW21fThPlJX9yLPZtAq+AqcdGe5XZdLJGprlF8NaJm
JytvwicCn0aLMGW5bUMiS0HTqkDeqgh5nyNw9g3QzvgiUK75XfFkCFTx1rx1SxteclmHnV5dwCKG
vftopePRBhKHTGaVK7/ZULX2aqIF5M6PrrN2Y8aeTlpzWQZxTmcTzmT9ZQEOiptqL9VyGzFFhcx1
p7L2Q/XJQ6mefInB33Ld19n7QOF6nOzpT4mJ0okM865rs4cI9eD0PBpg1frd0LS3IzQAKeZ34phD
lfkv0uORAyKRi7b7M5vJWdAFZyyyr/SSKaZJOWU15RERXJBo8SFzXcSdHZMNdDEJQonRpxdHFN6U
lecU+2IEEWfLjhE6Fl/TWIHpnBzYJRo67d4odsQpgTURj2RZxsHgGs9Mt85+AZQ7dk/ccQ6JyF/E
wGM/LjG/nbCkFfGMIbMwGpYfjSdbXKl5f2b+PTI8kJjzbjIuTq2eSpKbY+t+WpJXjAWPDkRDnzKC
iQLtcrktK0wdRIFpmqRBbfuhY4i/69/NZudet/wbWcsz1jwbdSBSnfUPKmE8uspG8y/9W9IsHnxZ
nLh2HMABPZtgQrqhfHHRwC9n25BwSCaxChWHfW57N5pk/rz+0KTq196Nue4lP2Yruw1J10948+57
uSPICK4Iia2P5I3eogINMuV/maut1rLsB31ZOMn9YOECBxgnpTM8tYwRlxdr6fcpINBKa/dt4m0d
QVNEa2hyU+xgEEd/jvtbO2OggUswcxxM46Fxh4uPkT3SxTEa28usuec5to4xCJF0sY7ibehpYs9P
wwLtMwFy6fVIZd/jtZU5lj/p6H3RbT06BTNQqW8AdX/V/jMjmkMc5T+R8M6RjNLtDATL09vPJXIe
IgURspdHr6CDQw4If8CESpEH88IWWalsTwtv28/uR8E0LbCZkOd5eTKykY8y60W4cGpt3cLVApex
6jbtwAsMyAaYQBEGt1IlJmW+r1tm3E5vjqqLLdMfZ6u1F3j31tZHvnvKSjI02B5RTZxt+OzwndGC
a/9AoP3/ikoxkUZCDfnfqzbPn82cfxbf/67X/Of/9C+9po2+ciWQObrQeUjIaf6XYNP1/0uAq7F8
29YBBq1Szn/pNf3/cjmAyG8yvd90ZwCD/6SkWC6R0C4iEcd2hUv4u/X/otf8ZaD8O8kQZh80VN0D
lsJMwUH9+T/+HfJU6D3QOInqsFr6Meixmmx6gfvAJbVhZi5UTmYWZETPre0SeztMY3QCnuHRCmPI
MjvfXARuRYGG3nLT8N8+yn+KS/9dTPofMa68OJRjiFPRdVmecP5XAlXuSxRiznzQ2v5kokfaYE/B
+MhROHcmvUTVvMzC3Qs17Bl1wVcBVPF/gfat38L/BO37B9VwFcbaDjXwL53q37JkO7ul2WbL6TB3
JL3pA23yuhpxaVR8KG70VNEMU7F1h5/35yst6R3ZgwWZ7FXPeIk0WzfCNx5Lt92YaSe2wAXYf/Qc
FtuH0CrCVFpesyYJSfs/f3qmbf/nS4ejY/pweMAx/mc+dN/PxLbNbnewLTeI/P6VbOoqNC3GSRG7
YDo5NnVRQr8p1YNY566lr4koy3ui8y47Lb+yJ7LbrZ/1kg2w+tOGUUaXb/l7h4xZT2CN6hnL0BPx
SRicfGfZDtE7H5J1SFV3g05WYVxL7jt/GMkApnM01YQy6VDrVY+0HUJnciCviiYlV2bcJGrqzVCH
57aZy5QrRJ7hF+YiKywCJYWR7ZwFHLlMx3CGIMC1MGd8u9QInOBBZ+cpaRi4KTQzv92zYd61Hh6E
Zo6GILbZYPvqMUZ8pk1xFf5S5nPFrdYsWpAwNgLlhGYIl3m+NwQwU159uMiAu8muA3dQ+1Thv+kW
goNsfzxho6J+tNdPcv3pBsYz4ovKRwTR4fffp1qMrL5qaLEJWqlon8CuANjAZh1IyLRrllRcuMlB
SrbkHPjvZjDjvz6MTkplohOZo8m9GfUf8SjeSmA0m3pd4GRisLCSQt9o6EfYvqsPoFZ8dtmN61R/
cp3+gJV66Ew1CCcw6vnfqfGFjX3ZrMfAVTONhqRA8lWB50pfwNZwK3e1AzUST1Vp3eKJBru6VNfa
kbTIcNxuPMa7hY9RLPKZo7UfRkvT1LsgQtvUdTvvu/G3Y+5t7YrKMyNBFnod0zGX3EW6Tfxez9jO
ESKf36dUG/S/Gr0LUgGu5K98xJ79VAvGMJ47vrZO+gEp+64qiAX1s49GHwCKWe42Uv5Tb8EiqClR
KpcJfiOYXMb6gXAinkm0MePg7JI25R5spa+TnX38/otaxXjDOO4mWzzO9drJ6NWWzlK1bbPFxP/d
kxpF1zF2tIbWU/uMcHZEICpe1uK5dujqDsVwyESBzimDYVvz2dHs4qXgdgUOfjul+bMpPBgFNleJ
HnclmHLYz02yy1CGEkAEPb+75KPGTNpl82gSjTG8rO9wCoFARN87otsMOkHccF7otK25M4+lwbaM
lev3HSDpRAhVzI9inIZt7LNS08bmwRySa7Z+7xTHf0dnOIhmvKWkfhpBVBL3sub/8NWRuYcSp9gb
FdtSA27wAXW6JJIMy6J7LJCakqTZ7AqLi4AHrYURpwmAwKPZGZ2H1R0J4bUIRFaHfbkujMGNQ3+h
6eDGakAJVOYB/sj3dJhH+tBmsUXfeVkYRm/aiZ+naTgvNV5yu9oR+ToFvjZfVhEDekv7ZCIsNw2T
WRKUmN2aIdQgkGXn+In7pgr/oZAbSfydbXSLmm1s5UJmkF4CrYxc3p3F6k38YiQiWD0D20dZSd8j
VMV8aDR0nNhV+Eo9VCO/23ip25SKJLvtdEHTsRvLW4CISOoGlhJfM54uYlTWza/GHYd/yrzE2gtw
sz+9LXgChXcLDnErG6qvLt/Zfv/SG+xsXopn+fe7qXrWR+nnHzNkMExQ+9JK93VrVpuq5yEZE3Tb
iGpxAToI3IzKOOuG+MJzS+5TPpsg0un2zhWxDROPc3qBPtJR33H8ioxH+/cb6Ts25nGUaGm1H3uS
D83EHjEj+vIEr3rKifJIDp5RET0Y8+6KCJe0iY9oyvntcsyYRUWBJP3wNyKkrH6XKY0gCImAsEtF
tBIs3fJ5GeW3oH+9jNmHAd4v/P1DVCk80dPJ7i0zrFnse7zzL4TdXqyU4+V3mXA2mGE8xg+L2SZI
pXg0hpbkMf8zHeWprOO33yWyjOxmBAH8bUumRkBvEb7GO88Anu0mZDzzCt2q+PAJ+NmB+/5r6hxA
Vcvh0adYHwwaity78ottFzRWEhopcbaamPh8LUfxeoOs9C9RNgCjxcvPdDPw17NCAy3YGeafGDML
QyWabuvatyLFRiDykvfAB+rpE//YwdscxWubGxOnQnT8XZg0B1hpcfYXuY4eaAxPZ2vKduXSfnVJ
VG0ISKFP3T/+riILuXkAzOTTktmlaTzCQDkldJOvs14loG2GPgJFxO1sctHoa4l1EPeC15M8Wzas
7SZlJ9Oc8sPMcQlMcbZrBue9IN3Fh9zPsGZ9zpslUMoxaBYVJ8ZxHq+Bf6sUcoa4/lPQVdjWa/Kc
keCmHuvQU2zFC8GWus9nqhERvyWyEGtb8uKsf3leL/p9hjev+KiMYUbBM9NKj57w33gbWzErLlGE
cTawJes2p2G1Hhz+UO86km+4vXLupHUaGNpyMUhb2SZp+i0ifmao6ueWzzbyLKYHfVaFNX463BTx
bcnR5xDtScMboN2EPDJh8vF7YhvkWwW9L38Qme4YJaxXxCRlOGftRGQ/D7z7YPDUx28doE2s+0nn
mOQ7IanaZL8v7ua47AmpJoHYml67mkMlRfUAhjn7S/TceyXcq7I1ci+72xnyJUFYVEFp9reYnsyy
pIFaRx/axOICz7+WzrcDM/uQo5bBsbNXaOs2fcVGZi7qWEASlFQtwfqZWXr8OSTN4feNaFWY1agA
c41TCOU2ErbG+1Nup8THxrnunEy42ZNMc++y2wDo48P9RwliJChcakXLjn2salkWHUg+0on90E0v
lUX32rR2UvKYx2P9OHSErDuniQcaNdydBfgsqWCnC5DVOLNsqnu/PkDtDVo6kEHTsJB6Qg/pGmwj
+qONdTfX2jeXEog9OY9KD0gCb4F5UwmiV2g9v8ZYp4Jq3VYNyRELaQ6BXll9+DG7XW3xP5p3ABsY
SMmF/YzPou31LKhAsxILyL1Yc4lGW4MZLZuXkE4nSXt8+/vIrkD0OLXRemc8y1rMLxPu/B17OoZJ
wUbKBBaeEP0aehfajy9wRKPdOWQLw04AsuyHW33BPWQayEViob2UI5Rdj6OVmdQYlImmKDbISJp3
qONl0HAEz4X51jUHd14UMOYY5h2zCCrleb+sdfwk2p3q8qdKyxcMm7zJoozJw5qPrcmurKEIJHWv
3HWzOICCWp1LbKDDDFglzeJL6aDoMxULpmjVn7bvH8x6oUgDoh1YLp9rar9qlBuDtZBRQLuWfShN
jZvEW9WZkP33/fiC2Aiy4/A3ynl0FjLdN9bU3/AIojsxu0tHobeJckII1r+vBnSeJD85+kiQmaOu
fZN/0Ju/VtpXPiFrNCP/Uqa/52h57WKpH1zCQYGWf0Au8YgC4BzSGiZXqdRA/usmAklxM4Op1cWk
72KDtYo1GSV3SYmYlR+/y88fBMRiLVDlECLG/1RLHPJQMq3iSf+t58qJzuJaBiXme45wYvu7Gaf/
TdiZLbeNZGn4iRCBfbnlvkmiLEq2eIOwZAs7EnsCePr5Eu6e6q6O6bkol0xTIEgCmef8518M/7bU
IMsinrZsrkaqP4dWx6+RLrPSs+ZuRuFWfZV9374GDdPr0uAWsUr/VhXJdSzbe8ogyjX3gzc+jvGr
VRmbaKbMCCJ250IvcVRus8+l9vXcziSynT3c0pRjG6MbG2tB1gO0saTYwwzk7qbgztvsPaC9WRH9
WDFyCE9Jn3wlRnaPFW9vcovnGnKDxMtN2Cdjaq7Y4+xEP7H/+XTaadqi/srQP6gSdVbL/5xlh4hs
Wey9VbXhkyXgGe/hwBLQNAMWa84dCjlCvcl9yYMMuxs+6yEhO6uFKeE2a+XfZpN+q0v/1icBsxeL
NbJzz93k3JfdcSZolAauf0Sif6opwWkoko4hw9W283vSUtUwG/lFgbLxVBWfFwwP0Dct732U8SWI
huug6oagsKk/W24qkX5RJdKGsO8REhVDAqM+UFtAkIkLyAdFQH1pWnc7quI/SpyfZvkbsiUrsXDP
ZW5es32lZb+Xa99z8RpPwiRYLc8gpM2mVobSShVDEuNLUTPjxMWV4dJM0UKCCfUCRj43NP4pnwb1
MCkRqLz4bNBfP5B1AeNqHD5Ed89qNszla57j56yfCBlPsS9snPgaGT6OKzD7cQrb1H15N1vOtTHJ
BbQqD/wQSWrVfmLvakyJwWKdfqkWaQOmwoL2ImdWu+U6VvtwbdsHfeK00Kxtiqy4DtK/SON50kcE
aikl0mT2vyk177br9vCbrF3h5F/MXUmuHabt1Kg+V8btJokGJJH4kSTa+A1pgX2U3YVJTvJQVRk+
oHwRtvB3tTtrB02r363Eee10/2ccBI9eLq65y/2Ftg2Sukt8nuMN+5Qrd/eU6Swx9XBLFP0OX/9h
bx811fzpqktJhGLcyDUMKdPptgylYXx4oOAY/LlBAMlLFZUKAzBa2nXhjP3aNqI/TafAArWIA8o8
CkKjSt4yJ/zhwTzprWrY+BqlhemGry4bJDEt2kj/xSYJYUaNaZJ9bVtrAVVjj/X4pa+CfoPlGZQg
QwsOcWQ9lXnwNYTehKcs+adMlnagwQL+Yzhw1/RRuBsHHRFSX2LamhG8TiXWzqQaRbJEm8tohdw5
CDHlOPHJTBD1+JLUdY5p37Ee1GCeqOQVwSIv3Iy4kwX4OnWeMuMZcxFuhGDaoYPE8ndlTJPCG+d9
5MMpszBhkdcyj4W+HRD/7FDDP/7lH7X8hMnTP02kpDljNxAhjFucs3QZre3CIxU7KeOdXQ+vlnrp
5SRCk2LlsJiLLQ+iqoU0BgVgu1hM5UOCIUfk7vSpHzASgprvObD9IgvSTDZPuM0tflnLH7qBoDP3
Y/jSNfF46o8/T/GZA8FOUeZ4y6NaG/OLOnICLQJtx8jgXw+zPOWvJ/91sMWWbVR+Lstjy1+Xn/56
LFiO/NeDfz3n/3zsb0clYhOkCqTmH2+vWN7kQNwJGav/+9rL6bWeF266LiPPR/3D8keooxhOJwFq
qDXteTl41gV28a8fSvBLIE04WgKlmaELQm5dgpHXiEPTrdFY5Qy1Epska5Bhe1684pa/Q15/7iu/
3oXKFCcIW3Mv83Ffd2V/0uN73xHhxWdJ/EiPFg55Fty8GHJ379mExQHIuyfO2zktDy5/EMuBt0yU
EmMUwc0GBYvo4rJ527YqOS9P/dPyE8spkeiVjmUDtq6O0V67KrR35LmbJ62pzFMMIHPC4+XZnIJh
p7l0mG1Tf2bK2zGk4ThGQ8Ccr6f7gjjtGnDLjZzpiNTTPfdteWp0WpECE2XSocuDCAbmPHixumWG
WhLa68oL7FeCEYNf/bRNJ+vUwEXeRCnU4ygcFMOj2DrEoqKXTR4GQSt/DJwZTpkeZvuaNKIJv25q
EEZ0AQEdXfxIrDVgSqlZ7NHmiXvV4qZPKCBaus7BuaXZ8FwNwlsZbfmoESi8LpvgMcSr0UteI0Ll
ZN7BTgt7qN8SBTEKp5D4FY3ZafyQufKSoGTHxdv9ZIiq5mYQnHyjh5U109IgyzdxW1z3zkwdHkZP
o548W310hRzbws/sD3NvvvRoA84Stzw2Or/cEfzy25zsT7/0kBHXDKcHWfwK2p6JTN191sV+GIdx
O9Y5caJOtRdJd3XS/rGtECWJYrxEMeRm5Usw1g5RU73tHxkTPJSd3AytoCm15Ajh6VduTOgyW9Ra
lh1qdHfeto45ZZcLws89VEZGzshTwjFLy1UD1eppLLyapZoKcIq8Q9EggESykR0KZJWwawliIsEe
bMdDKtfE38bCdSlaMsgzDiEeUw7RO7L7HiYkNBLpvxAQYFILTD/MeGCDHqyKOQF8OZ9whjmwUoTF
WDiPxfQ4IA84eOnUbiSBx3WPmtFGPusog9h6CLY2Gd1BgJ5eMCE+DlCGWuxaCadMMTAY7gaMIBCY
AdLGi5kAQ0vqY1MOBritvFSd5W+7yteRc9aHyvKLVQGLc12F3S/OgH7FgKyUWdXZySJohMrWOAlh
kJKLiJH33tZjPGV1fxNhkM1ppFA2suMcJd0NQbZ4zGbvMnRYZlVU+Jn4CR4Ho1RNs/XOOQa1t7GU
nKNvq09awwPStbvN1rhHPHIrazhkfZhVtDFgiGnDS9XJFjg13sWRcY5JmnocwK65gDA3bPSajzDZ
mfpwcNx540lh75xWcfId4+47CGWayH7SZbgrW6L2jBbqMnm/b6ReX4ERXl24+r3FYuHG9VW4wUNh
eLcwBBJpFFHFSJ5aTU43rdU/aFyBVNz03GviuxGTs4jI41q1I1iWIaEMV8NaJIN/LIP6I5fpwZAY
us+ThRS4dh891LJkEw7cLQ1kuWg80ql8AA19xHP6MBjWWctdLgYMjh/tOO2hyjEnIaaGzbja+214
0XLBOpOMK6xpn9si+2n0FYBsG3HZMrh3jcdyjHDZdoGrIhc5GwZEbM0ofpra+z6NeBiYjr9T6Fzp
zi204Pp3ERRbPMMUL3W6ZCUoQjETeh8ga0rxT9swcr1C02gOdU/Muhnfuqp4CNIxXU29wh4D4wlu
6MOUyv40s3CjtWtIPp65UXNydVL/6CN/mMMK4obEwgouxVoxu2ewhWPstIz4df2CR0f8YMoJAa6W
HLsiu8oug1CPRmYr3Lg5P1uD7bzAEYYD4g47psJXvQsAmyI04mSvvDm284pyzQ/pXkQ7bLW+Wnem
fJum4Eolh+DFJf7XcTBa9/dz0v4MmbEX6a0W9p6l7pZISTgh2J8Iv3sM94hDNr93A3hvjZeZa52C
QWAyN66tQUNtx+gfDWe2iaz6pUIfWDEKCiesnDGJYlSQhvSIytQjTmAYV8PN9vGkMD2sLWhxMjYx
3xmhtsSfFoa9SSgeSYMCtZrIKlnlNQTD2sg3mQFZ18/3sqZWsfvPNB7BJiBzI+AOLn3tfKDiZxoG
wgi0zqRE23TZlinZ49yaD4SKwos1GIObT8y23BWah3AoPgImhI66pI0o3V0GX4svnYBi1YYbghHZ
pYtLVwl2y3cjxK0Ag4ukap5823qI6+xGUjctnYCegYffYH7E2JkTkNAcMGV4k5H57Ln1LiKvyyFn
GVjLIZ7HoCxv4+RxbOtzRr6pV/UHe8DhmM+8aHDxm80fxlhdjTy6mIl8Ml3wA8cDaJ+FiWKm2yR5
8ezp+aWJqNWQGMh0HaVZvYJ2C/k4BqayMShuc++bRc+FkKm/5jOEmxiFQ9O8IRE4F+ARpW2/qa9G
HSrx5KFmZfNBxszmIfV/2NC16dirVdIM76HvfpIMcGs3dgA/exy915yvox+r94l7SM7wxY1XJ4w/
nBb5hB9twtxh4oUqAW/oYzS7p0rDTxXXbSMjJd615QMY/IpINuWRzoG6ozbecSQXGwvoNPdrbAwi
+BjRT/CUb9O3KcrpGXXkviCedmjDmhuifTwH3yAzkfOkQWPM85pW9TzDtd1IPniIwG9u4j23PmHu
c3TqxNUH1Mnb5uik9V1Le6z+Y+1ny0rWpSBLtl/Ym9kwFCc3f7CwyWkeutG8SI2E2yaFk2rU2bfR
mX6DiX2nVCEFvPpskrOfchmWbFd4iCLhxDRzaxfnEWPVMR/BRdvzPNfhzjVgVgSZ/zwBcGBFihys
Q3vYEHaKUrNGvIQfy4QDWk8rCShaXEKvTkFHnLMLvLaYT3IzS/vcpb63LfNH6upoM7ntvHGS8F6P
9e8K4we3awN4MxEOFMa2LjTnPE76Ia1KVoMSErirVZvOHz/arP5wW3b90uYi1DNGrA6gcnUpjHGr
zH38eNrEwruMrfyKh6rY4226bh0TDU8J5Tcj3ElqXGtyhsqImHaNlnIrNUIBCh9Zlt4Titt7MbmR
cFY0L321sAhBsmXCzrJpL+ISmvZIS1U0MJOk5Z1dNEgkXXwD4X52NdIclT+Tg3IasUrGNz/Jk5Ea
3yaKJIW8ZBsMsFRwKeImby2mXh5STccAkEBpVr9PwwjfHDKKEJcO731pRXjgI6NqRrzcGKCqTCgj
uQoxv+tjKVddyZ5eTcPFxvzC0dixbRuaofg+mFwjMi2+9wHAaYZqZ1cmSH5c4DY21wcT97pNKPv3
KY53vY6QzkORvJ4hPqzLRHuNcpvPBJ66NkwPbhK/FsQoeCa2IdPcNKhj+3NqOnvpKl8HE68ZcBMI
OaQyQgFlWgYheB6+ggBcZeMw61oJP77VTnCVhf8KLcq1sg97VtoV68ElSByBJL1wViTP6VjvZWgf
bLN6H/ono1s7vvFRz0xe+Y+c4hX1OspJkwmchIM7vOhM31c+LjQGbF5mvKBidQnY5djAsDjMSjzu
+DWfvdv8x78lo7m2Ke8bjIvY5Rg+F+uWC0TnJVwOr46WYC9SV8Z+iH8ST7f556+accVqBFlEPQUB
QTZCnuTlhBMc1CF6xMNZGBKP3m8nDkclr/5qEsptJa/zfFXHjWokCPxfPTnkNfrY93BFyVgJOavR
Kt/mrF8n2c0nyw4pVAV2FkAuNdiQiAjYVPyM8d12+Vn9G/9VAVGwXDkW2v/lcYpUAxuiJgWw0D/g
e5GZhThi+X/FeJeuwg2MfaNYvBrER35fPaUyvJ36Wd2OAa+VlsFDM7TEf+7s9mzaT6xDawPEDq3c
lzqxspvIceQIaSKfqxRTfWvY4ZcC3fYc8NehCIBwYNiOe1xKsd0w1+r1KtwhYkGYCK/htHW+xRXt
biXBQb14RbJJpd4Ag2srG9HvPY11iaWGuVbnpV5WU28H+5vlvXMMrI4iui312/hVPGH+sDVIXVH/
3EiSB//x9tRH+M+3GnBWZAFt0BNzddFMWFRwDNbw2Nmyfu/qlKuNx1omYJNXkMkVLc8RzPt190On
bbFxPtJ5apv9eToOSXs9Cdchh8twbPLNbm2AY4FQYJ26Uw9F/LNQtEGeUnXJZu7pUBBO20b+qQ6l
a2DXBmcD6I7++EOSGaEOqZ4TiMd8flLPUOdUit/x4z9PKuJBdcKRcI7qpXiJB4l5V0nznLbG8nLq
cK7El1M8Wg3piOn0LZgPMkY/06dowcSFEF5imXDELcvraAIsNtF86iymeiVKoRJz2s1gMumIrOTL
o9i2uKtSqREeo7lQUyNdY7ufrssAH8nrF9vtTSMKFNSv3mE0cYtSMzjrhX7omZib0mQcnGKx0IFF
6yWXInGLD2kYjnvoCF9V0B7GkWn2LBCclMT0uNKpsYwwoIcQrx39TAH02GzMZ7qFj2LAv5FUvaeF
BmETUs3FhyUeTVGvhiJ2fbNFOzKG8NpN00JJT+y2PJbzITaL+GhF5QsOv7dw9mHrdAZ9E8mpbZuf
WjE8q/+KoDa3uNABhlIetpCGzLSdd8MOnyMmWGwiaxnHX3o4iF3ifWpBhybVmb53Ie6knQNErScg
3zMVm2NBN7Aa7xXBy7tVepA262ZN+uRRxuwQ1X1yupcsoh6aHUB212TaZE3sGfZAG6cfvbFEiak2
rCY11IoCSulW1J5+pN8WuNu3QdM1kXgbbdMUBeZffJ2GmsAA2OEIajOPSawDvh7JIWhEjDMvqx9u
cOjcp2vXK1vqXDxEOYWtq0Zm0LKRjpXZp92ghsJ0/4xrKedf/ha+YFhr5e/wJ3AS6aiYGO4fZWMc
9IIBkpkoCQdBAV2F+ZxRXiQ2bhsVD9hY9m42GLR0fo+ur9dfqhxMm2HaPRQYG801BmhqSIEvWnKo
LXqdZThJ7XwoPbCDEg+BtQmvb9WFRFiHhHEGKM1wbiAlT07YnYtyZ47DWa+IaKga4p0DwIhJJsqC
lmGmY4rLAuHnx0JwmgvzSkAVW+mkMeXc18nYgpSGYNmGGkOjPCC4QbyQQ44YWnFtfC8eN33pbhsI
w1t7DHvMZiuWjCHZly1Dv7KoWios5s69uuQrzXPpx5105+DYMjm4U2l8qz0CbplRN2q+fyidST54
VEuMVZwnPHsDob0hnvxMfEywkyDdLS9dj/Av3ExLtqNZxuvBjsqjTn3tlDXEV+zo0hHV2S9aQdVX
KrMIblZobsrFqiwf0jmRmzbyz7guwqzQ3bd89Im8QoKG5s3ZDQF1y5w8Ieea9snEb3qpg4sDFRWM
sJulmBmSNTpNdt2oGQuTYY+70q1AT7qJJWpmk6g5zHGRtQ0EqvDdJt+dUCBRBN1wx2beYcpUIlf/
pOIU2wm2+x5Ow7lrZxjU5g/dYDgRy/xCH+isp1HZncjyasXik3k30b2QArcxhul9WF/7Nr4Ybvrl
5w9BQGlU5429njRQZ3UvhD3XtlaMr3BdCIp1WQOMzF2hsKYs07tLYODwCE44xrC3itIhTJUv9884
VQ0UF5ZUITgfirx1Oyd3V1oPBvW+l0MR6STlESnomH5wKQHbxEGso6mkNLKxpFwzgjqneXLq/XSt
xkXL0KDJmctRftwzCqZ1qJgL6m+6La7O7HwrYBAy7GFwww3cVxD5e+vNSWngSm2P3vmeDeIyuDXq
8XGnpy4zH9lnu9BjIiB6NBhil4XXUe8BcP1hg0UF6IFFVaZeRDKJxrn5O5aR9zZ3XrIYHpBiebF1
UD0yLJs7ZG4JN3Dhcpnlfr4LC/23mp8txJx5YB3mRc+OBW8CrPghmkLmtPRodkxEfXKh9wBFUn0u
Dn0GlFb/XKfZ3URtYlVcC0Rr4MkCnb1lqG1iP7PLJUGr5riNux7+d8iG381Bf2k7OlB9/B5H7Xus
YCBngMmD4WVDJDQcGUgoN2MGIyp5h81YjfQkVoYtF4Z6bgSxEivqXxDEcJtODXQaQGQaditrKnB/
4zbyIPscJ5w6Dy6F5u8qx7zY2fBtZvQNdMgF4g68iUR9SXYIVdwomi3RtO3WFxYm3gGk8h6LGdGP
K9eA6SFSJz8Grv1Eavo9dc3Pqm8/9JQZsjVTA5SYDScDX0GA61RNyBq5Y8uYscaBPw7RTcT9QMRo
Rv0bZYSaDr7iaakxU9/QPdi9v/OYSRUM55qofcvGAAGAivr1mGl7HeJW//aHPCXbn2X1pcnnRBxx
YT9nueLFqpFfnrgPs0komKJ1torpmcXeBqM4cJNqgFDTNpBGovKuJnZkYsLAwXR+O03JlxoKun71
hmLzJTMCwBr6jWHi6gUITgibdZ+5br6VDbnOGlLfZXbWwxKpRPCjkfMPObIAiZTZZx3ELMIGxpxD
nu7/Oy/Y+nsKeaAbruHSmCB88S145/9O+W5MbjQ4sCQCVXAopn4ZijL59X1MlNhBX2bIoYeiBUa0
Nfw15wD7MG71tOdDQm7/hxqodyx8Ixu74irVmMhgQSaumhrhY1AAaBt4x+VvTjiqyz2/85mQyBC5
GNl27gMxmWo3OaV5T/82MI4M1ACvJgmDBvTbTH7b/0OIdiDN/43J/edtW55j8N4D9cH8C5MbGpco
qrTuDrRph5yFY5yNh8CDPKqxNa/mhmjELzHh+WcajrOqfcNacSQ4FyLlhqCTgxVAuSLg302K5hPD
BNgyWfqiCPlZt6oAm4MPvx4gnPg7stQYF6tBOAAbHtvaecjZ1sy4eBmakBsBCrKKoFdlU6yu00xR
kUeL7+MP114RHMoSKAirkStV1rtsWLHVCofJIS1RPKAhqZMD0sHqd53MT42W2//Ph2b9h50zVwtv
1LRc3wkY7v7tQ/M9nCYHDX0RHhoQ4Krwhl7/4KmSaJnljs1LZzIWW8iUCz2CqctR2MBxamuhYbl4
InBZg7TXodQeo9rcLeSYhdY0zywenjsJ2rj8nHUtn5zLJRTr8TMw6fsfNpttvQ4mc9yZFkmRGyKZ
HOasee6GkU0VKarYRTGgtLoD//vN4v3nNYOnNqxd9fYRGPxdgkAwS2YGSYSLo97iZZpvtNCP1h7m
dWC5EfOtIYG5zVqhm7hO4wx2Xkh6msVXmaBC26eKTR5O6Lur+WLV3pbF70D69DophmNbQbFcCoax
np5HmAZCbSqRXdwnn08GMeatJN5x7RnALXAgWH+0c0gIQxSTdLdQh5w0hjJHW5FXKDML2W6lJ0iD
8mFSpSMMDyxDcQ47pPO08JBSaavciuro+gQauGpvsxF17Z3EPgpFxPKjoVobOWMgC/gooQXfBw3s
z+yuh3CPouk1g5owey2WSGp3ZVxVUZBnNXxyvnEzDTbwuAHA7GMNE+uP7/u/OY7/qyiEbKL/XMA8
y0S0YumkXbqe/jdZiNNrVpVPsjmkomCFpFjdd346bkwbzk6J38TsIi/sPLbSuj+5bm1umiH+Yk+u
eojNZocHquLUkU0FVbguz3FQPPhYIK81wS9pSfkd+3vABeZXfxal1jjabr9qhzrdaob5E2e9X14S
3eGe7WSb3Mwg//IzFo5CewH4YENtME1SrLKscfV1K7yH1O7vc0G82VSHfB+ErCkepx2CDeHTnGxj
jHQLT3vFhhBxctXLp8BDlzx3Z63usGZDxuw3pXMmwN45O9Bds8wqDg1jkphDY2U2kuExNDxS4mIp
kSMW9VMLVnewxjyj8GqNkCJGh00Od3ZTSeDGXC+2LG2IN8RdcfA9/B7GnAVPMcMWOpvVwUB3sKOB
ENvk1EiqSHOb/CsPol3nszY5NlvDwqRa/t2kkLMa7Vkfoq+S8CEttVal2f5aCsqoqK6uxgSzIcF7
tegsFHGr8ZzbHDYX1RdHWEN6mGEEInxlpbyr1pQu2lpPChvCSOmHDJwfISL5zOmh9A542mEDtAeG
vNQzFVegUSPMiK+jWbwrYhAV/9rWYso0J/vC0vC5LoqzqccuTSIc+sSiCp+DX5hovEVNfliYql38
U0T9h2aqY8X0EIGNwA5JBDlbI+2mtkVrDNkeN8yV3gtsaelEk7q8NK53yzQYvIrVpSrONicfZekt
IZVf/ByZX4R9kP6H39arvqMcuOn0oqePbOpDAofUB0RYPGAUgc7GhXeVkUeGdyv8yRZfT2ZPcO/t
6tYb8PnrlvB01QpTyW5biJG7tree/VD8wFoJycFMkaIj0E5q88dyg8cNVjFOOT7H6QADoIoQwNTm
tUrxhhUNPX4L8BAx0Uv85rsfyatjkQdk0vfgaoKbBD25rzWUcgXlnxHQFhme/m2sxbcqEddJ6SY6
5Q9Nexy0bP56mMtNgg5dAzzfhFi+NFYd/Gm7Ow3gZDCAAmbKe0PRH4XGL6bjMU7kpY9+gvRr2nLZ
xvHZMBp2D2ZGueWfKxeGf9pZybnhQ7bnCpIETs2ozLe1j5AtkwyumYy/9pkwzjg7Og4+7lJmyTU1
5XGafHkQZgDQg94UPe0Q7hCkAVngQ0AeCPuJHjh7e46vDr3lUcvcfFOFOgNAX15ILPpwssl8yWaw
5GwgyRkt2IyIpfOUyw3LUVPoCANAnBL4njrJJY2Hh13VlQCyXYJJfowFsDStYUuH7m9wnmK0nu/d
TnMY//fFRgSjQkk7OlWbwV1XQeyBpFkevBarN8VOwgQBt3lU5E67HZ04PMEqO1lZVe8yjcTSmdDR
ZtQtsjVn8pb1cR8PRPFZZXksusk8zcH8EJc2bnmzedV6o+Jw1bxWJmizPesQun5UU12zedfRTjrt
12jyqKOBMZAgYJ2gpFknz2v/8RNjQyMjtk4z9efZcM0d9LVDpVvmJnatmxtg7h50b7JOXPAlqChy
qp2CCp4fMb/O+y7Zizgb4SsS2m56zRnKw4id4qydEy/1Ts38tfylVY8sP6GoYwja2NBsCXzdso9j
XmH5DzPk9YNte8E57Od075fW96QOMiTKI5kGc4GzS+Ewmpr0c9SKh57+B2e9mUgeJezHFgnlSA/d
PK+Lc66V2loMSbUGRnTO8WBeIdE5++Usl7Ow8KmDldF+iRAOS0g6G+QHcuGlTzwNObUsGdJy9oU/
7M0I6ww3z5nv1Bk2/WmwdhJeThfJudT17kCONDcVw8OtZcDjbWEInv3ire6h15lOdMy8xj0TekSg
giHg042EQCI2e7YjIlqk4+89QznCUHcyaBnf0Pbu5mTCnM78Zck0IwLHxFijxl1jjI3PGnL6rhhF
f46rEddDv4h2wsV/fCTB1rNLhjmghGdp4sWaRowNWYtfwsh/y5IBS5pQh84SIjoq3DWROiVYOvnG
07PTTY9ly+0SB8bVVIYPICbwB7U2PYwvUTkbJ5/gX06gn/F9KtLQ2ENyGvatkZ+ifur2euHSJdf1
TOiaRsZdH5LSNDNEWaeTcS1hOJ0g2Kf4RoVwj1EugBGqQDzawgyRyclnpWbjSb3NcowIKu9BIstY
mx5mGnkSPyYwxClWgEBpxpJVSWlWtsZpYQBnLUoUITqYWRp2dW0ErO7Fh0XCJcj8xVN0+Ipc+DoQ
1i7LqkW4kdxAr/6Fy+irXcyvS3VRDFhNMSfbS5NxXtS1P4YItqPPuA8md373J5Ypsq43utIzOAKg
PbURp4fbhRqdj2OyjxFUTY7YySb7mLDRXOjZpZm72IHDux0B8YWJaE262iP8qN1ylgthWkFEc1hc
SYWC1HgyYuPRsDHZZaiynvuA8Vd7W+qkZmL7kFGxj1PoVnmIRY7W050B0xgA3munnJ/V9rlwyBG/
wOpvWPt5F5j7pd9mvPU3RZvdpaIG69DOKdOb21wXd8WHVexz14KBjrCJUeK4aZEEJIggQzFjXApq
LqNpw65PKe1ypEpCzRH5BRs/VFmIEC2MRNZVTZZSfkrBFVd9z+t0UJ8zMs9WWl/TWvHIIpKZo0pf
3Rdu/4AjWuKpJFMwgiKTe6OXt7lLhmNZZNkKj7eHJpdiR97EotlaCMJjg4yg0elFB3j2W69GWQaR
8suqIjglLThnYdHf1uOMn4+LD2yH8jUVSoMamIdRqx8bPbhFzsys0rzS3aINceXNgblb5MnXXOfc
q4ygeu2WjSAOrot2oJnuA67Cq04n5W2qr7VnH8rJRWjiHJYG2lNs4771nmBLPElslnZDC4ur8xpS
ZBWapvSAgXZswuaq5+A3JMkhiSAstBenlmC1ObdeyNKANafUNVoKHqPXwVnGPUWLdXFMeFN0+kOL
8oX/J5i4biYiJ1YMQtepXme7OgRFM8eTFVoZAxlUVFH4eyBHY7VcEXNsgUVSRq5Ss3qkiJarBWwZ
Q/oTb8i/ewEeCknzA2naMWK+gq44w4IxxR415aTbY9FDV7FHqqcyoi5yEQxY/Yz5eFHcW03btbn2
fXmByCEASLGVsb/uVpg83JRox2Z9YLWtv6vac8EPQptKpCY+QNXnbd28ZIyuEclQ+xaANmlKW4/z
5yVpMN3wpfctn6zHWuseEg8WdNjAdG6b4KZHCaRa5rduwEcX6BXCmfTRUWZJ6tR0LPMlPonraPyu
G/ChTfJ8GAfz9UROYsJD4IkG6PNan7xfgFvw+aUSgRVCfUPub3/A93dwk+DSKSlqoqRIoW5xajZz
uqVF1DhEQMCAP0S/tOhBoDkHrX7VrfCr0uYM3mS2F8h3cJMS1ORyvsqScw2nFF9lrE/x8hZPOfNW
Vh+kLmO+TbTog5B05LxUqWzYWxeDiVnW94OYgne9KL4ME7GAum87I352sYAcuup3FmZHQwEgBcgv
ul79mE3NrwHk1FLniJfJrfLwU0yDueMUcYFOS7qPYhbhaW6qY2GZ0MVcW6fROEiNWycIbWejaXIT
Dxbixr629w7e1ahY0q8FEfFhOkQa2SceQODGZui+PKzF0yoc8NPK/J/+GDyCQW1VvRTjuq0Pfqi4
VnwCSu0nonvp2CgkcdcD1DtnqmH/s5ZFfNF4dN6DMfuJ0x5B9W4NGl2hpMbALcSCDfOU3RTTyUMS
Zzls0U1MTEMtSVFt7SvR0+AozV2rQWkcam+nRCuqH1ctiTPRXlOT8SJZvK7hz0xiolVQ+vrU+plk
E4JBpfBY+qMqZteOYmLcRJevvCG4LcKpRYFhqIsKd5hX8pUOJXLqBYBbcGtTVc1eiyilk6hvMFSA
Vxoh+aXwKxTObEtCqy1u1Awg8tCPBjL7DDM5dSku+hwdneMqhP1FeCxUWtV12MR1Je1O6sfGdah7
qewHAysuH05H8NjP3b4Q+BcZcE+OSYulZev6THGS/JRMccnW8trbuHgPzjm1o6Nhm87aar18l7pk
otoQ/xHpao/D7H7rKnybHaUq07oB1Nv6nNQqm9GDyq4JMTOFeE6/hp4Mr9E1UIY97qoYSqueuN4W
4ydcv3iTau6iJxM7URlskdOOudGujZJGv5B0e8sp2CkrrgzrdzvGD0vd3NpoP7Vjye7KipQWNIs1
eX98UKxxLcUBuQ/bOpyuxmRAwEB10c9BebQq3SPKBiERYg0iX+iZMbeznZ7WqNsg9dTKp2XAuTS5
JtZsleVd8G9jzg763hTi3eowIxfzYyu5URfVbegxr3Tqkey/jz4Yb2QJjZvORqCWjHh9p7pEt+j+
Esggdl3hXaoSAu3kAeRXZF+SOfZhixjsQcdTLQoPi03H1GvTg2m/5ZFDkKgcEJYoxAdHQDR/rV9e
wKZPuO4RS8gS2kzyS5AiuXO8jJtOkNGYX9MElpBP1SSUxHDRLC/Kk3iuj6xot8Cu35eR2zSx1/nd
9D4HxiXV52cyKNIVVHiAsSBTLIVyUwfp+wJboRRlX437Dw8v+BHethTeravHNzsvt17m3mQ4PDTC
2fuqf+2BKmCNodlSvg5hpIn/4e5MliPFtm37K8dunzRgwwbM3n0Nrwu5aikkdTBFKIK6rvn6OzaR
aS9S51iGve7tZEohF8Jx2MVac465zZTLS7WbIRtdqfF/aeNqOryGQQviVVgklHyiAsF5BZaX+W6Z
+eKyvm06usd0M3fKgbg8XYmYdlbVnN3cRLqUPFkBbwXg3dHr0ND57SpVy7uqZXheHrlMdWSWpoZq
FHX9V0caBRVwvdqn0zMZm3gxublEfBvZ+kfe8VxCVdr1kpHTy6AdqMqx66B11T1kH2pKdpPgq0bE
xNLC/NmSNggMQRIllSeqm7UrYgIelk7v8hkitaBXH1N0rmnm12V97Bx6E43zSKOJmUWtkQqV7Nu5
2OXQXx/HERizasaTsfu9t/qX1h/uKIfRcEiCeBMeIsnjAbbPXu4GrY7K7fJcLDUEjQYLLR8OSH1y
P+nOvVozI9pMNkvnYmlgtfa777YPi5fIw9q80hA12jOBHqMbTBQS5+cQ8N/KVckGrIepPXKuFkXD
VZraa1qNHD7hcapSiBaEhOAe4OJQSARjoMoZIxmZ6oYsoWWybKTzKeApsAc9anV+6xF1g+owvzJS
Bt+GNVMUaCgeUHuzEBoPQs14LpJPrNzprVqPiWLcZKBrlF8QNoSqfamVlsHSc7nKcWh9GVh3uiMF
n8XiZTw5M8jPINHpSzYas1hC9BBbX787T5A4Va8vCtGnzNV12ZPEqY5lq67uXNJJjevqkY3/j5z0
mc2oOSeXT369GIszNY4z6lO220OJI7pFeUxRnSz15jEwEJwabOb5BNGfybXOao8ObgkSMfpRDe28
Uy1MpGb0vFw+lqy+xd780rC5nSvvCesDjQtqGSjqzUuShi/LM1QZxrBzxhrDCkDqANyr2+IwUYwa
ZYkjQ5Hb3w1ggmKkBXz4083raB8pRYrVYHp7vCUsM9ST6fbpG4UjfWYfvIwUHQ1tYxq3cPnexthU
F+N5aXHMGVCCUj5M4VP33Z4KCfqZucd3rvHlvOVsqVcepQv4DLSX8vSHcPK3KBtuI4+QGD0wlv63
5ewqwqXWi39Sc5lUzZKZM2uILFcwgcwhJ6Uc92SzgsRk36Bu1ilibd+q6pRattAjizZT05LpyHii
1nORQiGIDPur8igushFbZLvUiikZVzS1kU/h1tQOwinWElfQNgc0vqHSyUPOg0Xb52SP1p0Z0C/T
tWnYWZidh9I6iKD4sQgGkNjTM83bzSCCdvNW15qBojy7jeaOBUog3/DCKJThGyPdiw7ATW1nIuWt
tZrsNnRYHavmtxr14rLbovYnbaMKxAr4/oeqQQ4da8jFwc388RzA0oHkwH3tJliDdbw+ap1eUvrt
8InOxPEO0gVwq95C2I+UvfN5VRWhRBf+sHQwcnVvjq7/uHAtEmzWzJGof+G0FzABklLv1oltvnkT
26WU5yoqqKe7wXw/ajTOKuhF/By2ANuQ0sSvGjSaRAyMpwWyHgM5TN3AqO6nVFbseNn8dXwsXok/
Ftx6r2Ek5rZYFis4oW7z3MVHG/5QV1T9tVDU7MiUo6Mx9Z81aQJHN3TPypVtJ1c5FeTZztPdUubX
2Zgam7zOPmAYX9TKaU5YorG23aVxhKuYHCHa5OWzblCG8fGIZsYwrMz5C5HKAFEodEi1kLBNi2yw
YD4vY0ajfOlxjKApwT8JkVOc/XrcURbfcrps9Gim/7TFs7IZO4ets0st14CwVEvKpMU4T2tWGwmW
Cna7QbZR5AvKRLR3lMMhq9vvOg0PDYzJ2uwZSLIfSEcp7vrOsTM86inswCxluLVBIKMli/GAJDNq
jP6bjOO9ut2XMTGJI/5cF++WfojUcf0TrYXZG4uWWmbqoYuU3/7mFlgguuwqtgiCcN3cP9HTXA+V
JjeqBr4gC9zI3rGPul5QBYYyxYcTVd7CxiyVsYZcnp9QOBg4KPMSfJeJbT0HV2rtZTn0Q8tgvobH
CyE5qlHxOU9T1ZTIuJ+WYsJSx4BDGqAEMh8WOEadTqhtE9CXyg/UJwyjrkduXy2cU5gWd3D0Qecx
2UgTzmjzOFtM3YDjqTNBe+/KH+SIktGlYT2tbPshpAO+yrUZ4iz3QJ4zsRMLYOyAYHcK85I5xUXr
LBgkcnp3h++LS92vEuQlHte8o1bjskm1y+gqxKnruj1TwYyvyxvMaq2EAS07IsrwBND0PEQFsM4x
ZBwSJIqu/Yhwj+wUGh19NOirdN91YiCjXk11Q/ncMiSrykpWUI8xykPFzsjxEP0hHv6xbKDBIz8I
0T2TCQNMn88nSdJovzCWfNolGl3boRObcRhDtueIbwc2GI5MvidlcZxSnSWgnFeWo6S+qlCPuux1
irJ3M2SIoDvXQ0/XGeuQbJkO4gwNk05Uba0SIdeQynPk6xOSOusuU4qPdOivq9qc6ddE15aLBque
0cFlSjxVBizebZ5KirPbnqklmCRkzZnqW0WVdKN7gJWV5KKVLjtPO7iSLFLWlcd47M/fHRa2aHNw
veROnkPoYjWqz9lLVuHGsGsoQLXD8cbY3vCEIuwCTruIh0KJlm4K2J42PoOSlaYvoy1+Ao6M/j1u
m3UXccpO/SZMRR9HkrtWM7nqiS3knUjSAKlsDqpZ2g/N0snKZEHJR12xKvmywFWipLpA9X1Q82aF
Bp3CfXeGUIWNXG3hY7pDjsFj3gTpt6L7sgyhy3iWx2+RZFMgSrSU1pdU5W9G1AdkPxLsVNcXkiqS
Hdv8N7icWyMr78LqO3EU72VFX92N+cxSkyVbhKpuPToYMEVy1VhKnMRAs6BCWIyXK2h+1F/f1O4u
D7yDGw2rHqGOyCVFnmBfzVdmHyo8QEO9Bv3yziq9s6b5+8xIvi5QjkxjhMtUaRoPAUkFlCwD3yXK
jhWYL1iBuQznqvrlAAVYNB3DHJ5IX3tBcUhxb1wtZc6SVg/RKe7eI+T3sIChFqXXANIzYB5YhAOq
+ZdIRLRukHxH8sTKyO/8lVUl3xewkC2ZUbxCbJiBv3QxISBN+lRQbVTTpl7EmDSK+sMtmgsiyo+l
XYfabz815ZfZZR0EdaeE7aK4DZTPlGaob1FbNnR2Q/Xw1W3xiEXzuDSADYeOHQWaleV5t7AAb3zk
fltMGQy1AZr31n9Q26dxZHlfAGSiJUkxr3cUwYrVYaYkfp2VXWTimes5174vxWFTKjvx2FOe6tZ0
SBCy2nzuRoMSPq9BPLM5QDwCSVynP4epCEQt4rf1cpPSGO3Xdi/XQJ7JronlfReinlVXn5sbXQ8N
yKwtrygTXimtEu6Fw7L2W/ZuhXYdEdgwu/Q0U0ngCr5P/F81wkeE2QS8k6IwRVCsk30byy+GyZCM
2vRrqCS1oQFOuzFpkbIOEbV777KnJQyo/NIabrWhvbP2ZHuN1gwhvEKJqV3aqJBI+P0suOmvqubb
ZynoAI3ipyqvF81jY6G5XrY3rSKNLW3UrjM/bCsnk8X+SO0RR6HCSaidjaqORsyAeQOPQYwOtkS2
bCk/dpR9VklBLKQhce/eTJ1+Ic8QqYBgf2bZ1QlaJ8No7ryrByLOkKaZ+GrUKnoRwCUNKy1njl6r
m7hmQ5GpNxqqFUDb3ZAIUmf5FlAqlBCjuVv4XcnMdB25O3TzLjtAE3Yf7datRBreFCLkWQYenk8Y
p01aVusSerlhykdVHZ8L5yPX6ndFtFJ7RhofT3haiP6sbhVTpIjsq5miB0Vk1owjqNfaewBb+oKL
EB8mIznDHePKbTbrjwv7MFWn72lXo67p2yrBQ9woGh0kkYz4SmS6zZki5vtSZTFGRo6wmdmI1k8F
dX6MpwSKBJHYqEtIkl7JKff3rhLzFIUvaKAggmGrJdL8OdWXrvoioVQbz+XJnRVdT+3BltoTNYqT
YPWSWtk3oeqn6iq75XzJSvfklLTrZvktGypsMkh09ezHpJhHjvVhEk6qPh5hEz0c0t5kuKcZILkP
+TQ0ikz0bCqH9SGfqVXdY+FjQqeNp35sskQbcWmsKrWyUpd5WRGrcvqyvx4dHvqFVqRePUGHQy3O
knnZAbbgFXAeJ2fC5NgwMYPjOUpayHvdGCOSKAmWmzTl26SyLTTir9gPs2t4w5f8ajcMvFotWXDD
qeFKzGqp7aryPazLGzniV1Mqz7lDcV1X7v0yk/SofMAd6Szl6e/HJSsRbtFXCbAwm7OT5Qcw2xii
ukuSd69qrFnmftufrwXCoy06UWvaKRRbhxxnZQbRDx8OxsrWo7NRwjaM8vKlLR4mYT8uBCm16JVi
fktzsM4zG8Z8ENGKpIwv7bXehK+lJj7KO2uXWIW9qUs+ULWqWCYbDcSwP007JJGur5aqqnoBGh1Y
wsrq+2OcD0dsUjdI9J+bwRtXuOsf8+E+zOgkY4l4rExT0EiMGbqSt2V9q+WWts78VdTYT0VdDT+r
cYZBMcC2cTaagfipgvzfCiL2DKH/olzbvLfv//qetxF91Pfs+3//1yZq2jr61v6r+PEvUqS77Gv0
/iuT+Ofv/4Ukln94Olo+F48uQipDIW9VQNh//5fmOH8o6rDn6GLhDita8V9MYvcPj+aEh+aKyprl
SH70F5PY/cPVPWHyQ6jEpsmP/u//+Zuiq/n0/d8UXv+OrdVt3RIG2ydbSKHe+a86TXJzE4JyRmSZ
HhVlTNOgdOYzYaNUZNlCoTIg5xvwiouW5LvdUF3sHzodJc78YfJYNpgqojGAIxYfhuF2KA96dNNW
L7Q+6Rne/nKZ/wOj2HT/09kKKQ0huDymZ3xSoxW2lCWBBpztqNNi5cltkDnpDgFVvvXCFvaq6RPC
B5UB+KBl+j2KylU5k2veH+g1fVUmut4yD3OmI7rBdJr6lwiozyAkWbYWaMcMIE+4+OK8G0d8b1ip
K4dd6N9wGOWzU2a6IIejyuEgT8Hh5994hXIDgq/6pl7TE07YlvFG/Tnlyxtg+Shrn/pTbYA9Tlwp
N6D6J/USdUjl9Ftcgtj61KEGuzw1bKH08pvF0f86qQoiqDonZdxbTpjnFzXoVpkG1WuU+VCZ+/xB
Ym/htZjU6DBjtMGHytcVXze40XxcaWYGrQeXWoRbTb0mxL1W2/sKL5v6sYp2D3DkVOqleN6UFH7C
A+e2NxaOOBPXRYVDjvQR+oO4x3DO6TjopLLSqWNEeOtUAjOBhHilTEr9JJJNe5rImwFHnjqcCQ0B
n56FX0+9IsG/V/HqQhn61J8dcPiZOP0CzIjCurGbs1XsGn6DxCjY7nKznBd/vMIz+NdbVX+voepJ
/smeWmylnIa8cwvnofr/eLD1rw3OLBNv4vIGOA52Xkw+AJE4lnrv6o+r92Dhcawwj6mv1SX01df8
rMET6cEjSh51Tg15NaRSbF11iLorxV5KnXuvfHEdvmtl7lPGvr5ACfXoywwPFrcDBnZ0+BLkk/pW
vVg56pQvT/nslMOuSunQxv1O4bi6Lj+rf1eevb73N/H8ppx+6rjK+adMg8rapw6hyJwezYqcsC51
VtIEBfznryo3oPLoJUO8jSIcwXytfqbMh/22tHhnHI1823YVGe2DcgNm/Lo6A/VrQ7qT3qvBNJxI
/9BXE/4clCZxX7xnBLh4UqxJaSWEjop4eWUG7EFZj73jilvX6LxGzafJxvSfivItabJtSivLm8St
n6XPQ0moUMRWMXcxUjYOeWUO0TZElgU0MeOEpaZ56UbStGG6kfKES7el/Gi67mOSv5gNgE0tAmiT
xC48a30gYAUHcajqMgEPjGaEtyn5Zg051Akxy2Jo71Idagnx0l2BSCwRNwxiwU9J9//Wqc/wgNv8
Mij/29x3VXRAet7zv014f/7WnzOeywSF3owBGow85HyJ5+HPGc+z4PODKnMZunWDnzC+/zXjiT90
0zWZKl1pOp7pEQXw54xnckDPYtJjtgMQLzzj/2fGo1Dxd2uCYRjYvYRl4NcyqHqZnzD80VQPXREZ
9RGrDti3sPH2bj09Vji7EiDua2lKbZvTKtlP9UgzIRsId3eB7fQbPawQ8SXmbnIwSXoyuXINe9rn
1WVsO/uu9rMnI043Xj4YVO1cbeulLdFWpMHv/bLi3h7DIzt8rFztvuqo+GGrfCU2neDNml13VBIy
2dVZt0YLetOEmK+cugFllCFlLF7YPOJWi9lw5p3Bbgunw2gDySXV7Gr2CFUZFZm9zJpNUtE+cjsd
MR66B6/mJKrsHQhSd5BW/VhXTYuxlvdawEHBtOdSBET1HvTIZSvkSUaudd9bp9ePcLMOaRgFW6cT
q7TUpl2cUV8M8/S9zDhAXU4n9PTZbqoAqkxjNZ6VNxu5ZOm5w009oeY3EKiPHqNGBJg+luNH476y
ry03dKbhsMVSg2wIPTUpKMJkUSyxOIIHQNC48iwQ2ZnRO1AB2D4HmjuzOaMKGNCziF3rbUpscfjl
jv4Py4zFlPNLTgM3iGVJ1kPcJdxz7Hn+viaKJ7fui74sj6VAkKK8N8t/UrchD4GKDdNY56GD6270
jpOyUkUydv68mP98Lp8cIcupeEIXlqVLl6LbpwWPiawC6nBSHgetFkQj5q/CWFv1odDI0jKzJ0Qf
30mp+d0VUI/ApyvgCJPFqYERxcCP8vcrMHfSmJtQpsdGi67QIwFKeDL8OViHcb3FKl3vJ42YvJhc
HKzyFUNvM+SQcFp2+64EDTQ///N1MD95Q9SFcFAq6IbkgcWPoFaGv/iJMK41Q5ajf7BCLgTuQ2vd
ePh8JzgmIynFFLJqhnorlVsZQwjLqXVoaQJ5bu7Wo4ATEQze935EkyTJW9x7RbpfDiX9ZDsKk+WR
Hz/880mLT8vV5aRtC0+PZZCo4bifPr2AJyDKs5iTphcLKB/ED7PTtu01BzyKpArrEOcjhupVGvQD
qoDnkBIvGb0eULXa/KgkGXiCmh/ax+JOsmsLo+oppbBQjbiSinCDGtBbp1X8tS3YKqdmk5x6v6ID
rE1fidW7rmx1Iczog0ZwSwGhIMA6NO9Nt2ox2HqPv3nH6sb4dON4js07dYTuWYb16R1DV0nDDAH9
ETXxUWCRYtsdZftgeAqJVLgSHhlJOfV93bTik4Hsea1peCXSWRLDNTjBrhTQRvo+20ECYpdR2zsi
ftBkmBSERu+xh6HKjvgaxhd0W6Wu8MDFbvLUf/dKg3DbrkpOdmLou9zu3ivaPIca+Ty9+RxliQM5
3Npavf+754XJ6dPbtnXdddjzOx7/XVw0v9ydiF+cKQMEdlRFpcLrBi45FjE//ap1frevfuRIU3PT
0LZjA5UNbTN5f1unodvlNXWwGeHG0opEj2Bb17/5SP7TuRns79hNsZW0zE87vBoQq2ipkRyr6aDX
iQNoqyDgomZKaOQjVnBCkjV7u0wHZq/jOqYRmAdUU0RKh3QAoNOqx7wz3xonVNSUZNsG8o7bsoHE
XbnrorXjtTHXsGF1ioXm4+xNJzs/g4e+rQKjPmgmWLaCHtrGTbPbJu6tDVWvdWmU2SmKozf8CvLy
z2/b+PchzMbNZGCJkNJzpP5plkdjMUSBLOPjLP0C+018azVoLRFyVGvKjXd5JTZ0hVlFirPn8808
1dCXqvA+psR0yKMu/k26zed5BSQApwFzRmcpYxuU3/8+hlmRNgCz8qJj6Hs8qzogjVBaeyqcxzx1
rGPYulCJe/1MzAxRnE59DWZKWzeZ8bszUY/hL4/pcia2YXI7uI5u2can8R1gDckbGo8pzPy1bX00
6ESoIwUdCSVgtUzGoWQKg9NsorQsdYqRYXloyWE9TbSh1gLbBSxyfxt2s9zZpg1mzfzNOS6Vh387
R0Fsh2TmYzRRy7hfnqlOpk0ti5GhpLGvPUKzT5T34WkVz5rpNm9kOc6UMM9OhMerDL86CiJpD6Z+
bUcwNzzrI4kbEMDlR2J75LgbSsJBFyZ2M1TyKfQhKl3rwrNyWopZD04I7wohM0CRzOaSjqz23Dre
aLCZf/POjE/Tgrr6hgoKYmZwTKl/fiJ7erZRZbfRUbcIaKzadhNW/QRpHA4YZh6kti1sFZPdTWtU
LCtS2Ci+mDKchGxgTWc4DdhSklj7zTNjf1ptqBMzmWWlFHiVTd39dINCte2L2XeQ94OopC2lBOdF
zFw/Pdo6JeMxTgaoQPO96wsAVhFg3JD/7qx6N1IPYBEaMLE5ub1pRl87gvPdFGjxjpY5GYc5bXZz
bqylM6SkUWbVzuklfYLIpe+kyUOURt2jGDEH4yLR3rEPH+mtNOt0aj/AU5WYjmjc+lYHvMNER2pn
dx2yid1U0FwjeFEjcCecaFMN9VXoth/Q6lCfdt01XjLjJu/5HNvkUNll++6CTBzNE5d6W7QheYkA
hzsvwJJPLPumLejR+hHeGp8TufvncclRt+2n29rmZvY8R1X4dPlpOGa56g+zo2k4ZsL6MChLK1Lb
FXY65A2dLW9F1t/5niQt0e/JKATht5uzihxFg86NEZh70h8F3sDRxjQiNnaYxbdkTW5gwZW4c4Gh
CKvaSSv44qfga3ieXcJryJsyWWauBm+Iji6xNxAyfW9XEQpZ9rX1itcYdG/DzukKwXNKqLX3EgeU
PWjKRGi/ff849aI4zY3FsgPJRYoyl7WTGh/G84Bwr+yGH0PjtBt7sKnws5zbSN2jIV5Z7J+a+j1s
pps5HSb0UuwXEPSgS/GCAwmt1Yp0HkADfh0eBJ5xwy1m6H8aBNLUe4NHZt7lxUSaCOLACgPyrBXx
yZrHk1va3m9M2P+e0ma7Ove/zs6Ntar8/AHpXt4WjeLgaFFL5SFvoIvl+gHLjreajAnMQQsCn05j
5QLbAIP2KFMMDo5b3IU42Lepg95LK5TXmNZQ3jTt9p9voWV0/vst5OrM46w3cOYygH9aZEWayU2k
NdHPtXA19A+ZT+x2AaRldl2uOI/ZKoqm3YDpY5fWrH9wMrxNEctkZ0J2VJToZ2cHKR8u799dP+oF
n25wV0fIZbJ1sClgu59u8Mlt7MYaY+4ykiv3Ed6TddANb2nswAUx0SWU4zCdNbK6z3kGBMeOD0hX
zdXPSS+sgs0/Xy7xc0f/6YJR2XZwELKVUjl/f59K0rrEXVqZ/gFYjbmxRZPcZyPLLtiDOT75F360
IzktR+0Yhfus/O6lZvkuildDKY8KIepvHRBaVKUYm2Y3pAz5neVMdybRJN9EWGd2YaTKWMBPh7Ci
NcmwiAKFp6I3ZrHu0+eg84tTH7aYWcfgtnaQVWY81Uc+yks8Nh9FWcQXGRfloWnnW98seM6D3j85
XEnQtURNzl4v9rKOvtZxGAI2qUhlL2rSwWNWweAETiJ2bjtWGCe4LxgISCdpLPcbghETpbdVlydL
jN6hyoNzl3Ko2CvIqLccUK16cE+anHss6LuuswAhjuln0amM4dKLYlZOxuYHH3dDFRCAvjm5H4Ko
6m2a1rypLMbmgWc2D+f+oAuQ2HCozgW8FVKdrPjRdF+52OFF0Jci69PfOUM4IzCGYy3ZQDPJucaV
LFt766fB8Ey61K5rGuvo5fUm2ssAM7ZZ1mcm1DciS+Y7QVC1hSN8a89Tis46hN+tKhfBFENIIvPZ
MbTxjKcwRBaZsZ7NfOyZvfWa5YAhPT/aJCTboLyFPjK6RD67cJ4qZt+D10lmrA7thBf64b6offky
m/vEMvd12E+gZU3VpTXvuzR+d2bUhpMzadB1iXwboYF2VLf2MHmszQuD4HUGR/9ixPaxGVofbhq9
iDbvZ/y2A5+k2+9MeHIHso9I3QnJYC/Rhm/HdoQaPWvhbWlmRN5ZOUnAJGWzuzH3rclTPeeddpyt
GAuu5uuKN/kcGLokjCZXAndtF0nM9BUZPmvdlq9uO6OICfLiRLe328jB/RZaabnLnUEh+8leNsAU
rbJ4rB/ZNmc72SUkjJAJvDI0GhZ+z70c5kV7lPXwMTh9tw8wF8OgLWtW0ETnYjG7oXhxsewmINqu
OSM/yA7eNDxZAB1XLKqCjZy7TV8ZLSVqw9j2pmNv0lKeLa+hLDQ0WGcbZ29a9UWPUwULV3T8GMGx
zLWNYbQEwdD7WVllNh5khN5T9EpFOrJO7caJcItOo6WLtiL1s4DYnep27tSfkM4V2Qz6nV4Bf+7Z
NirM27LornN/F3tE3FYGsdCuBICTkC7PFsc8FmmZbfza2AYazpoSmz/6ccxGtSPGveMn7o6ayxff
yB1At36yTnovuk3TFvxjw/Ql3OcCFfRdbQAlAWNm7PxC7y8etoZnoRRcoflkasH4bDY0XVGZYvhm
wUSaVWiuxj4wsYU2e4wzPi4GnFClK3epACSRjA89WowLa6AyzvyDp9kA4TFVeJoMLnr2rdcHwF6E
Mm3GxAsujjrpqPFugMq661ClVDcOlnDJLnmXCCxcfUgaoYcRmVF5X4kwuDanbzIzNjiRjUvS06Gy
ID8Aa6vwo8a5faXnigfZGcE+miETZ+YhLOL4qh+FhQCXqdzTwwNsEVL1pH7VG+PFl0O7BQ6m32kj
PFv1xos6wyDYuzVw+m58dkvIw348PyWGecX6UTuEWQ412OTkEnCFX8J2ftZm3Vs5mmdcZhcxHwLK
Y2dGOH2HWTyXTgw/rgj7cy/Y5TIbRmGCMjv0d2Vj51dS1IA9osT6kqueEdZZ+il0uteF1uivpMdg
bUvkbUO+3p6tO9fJpT6BCPgQJXQI6I4Pa2N0v+Et7jeAazUuRqurbsd9HRjorhf72BSbZ8OO38q0
Dfas1FqWkteTE21ZaLD1r+YXq2boqbp+k6YGpQn/e0Z+KfsA78MsqmZX2aI7ikbrb6K55hJm3l2f
kObiOlip2Wazw8mDA34VFLWTBSYpP9hO+JgNI3JOPLQbKxIEDreiBId+cfwbPsr0aAz1V8cbbaq9
RnlMQegj8u3FNWWSF0NJpuy2wV4ehReSNs5pZO7ntLqzQ57BohYYAz17ZKxv0M7GTYPskAiSqNuL
enjPC+u5HfT8ksSluelrp9oR4nOKUE6WVMavl6OCrwPKGxHEjQmz3uquIHPDeLPGmrFqwKsXpvre
nGoap7leXpAVH4WALNwKsplNbJ8gGE6pxQ2t9yNRM8aA0Dw8z3Fc31WTC3YXU/xs4Gtuu/6hzmS8
S0FrrzOvlrvJgFZCWsN9iXvoJqQc7nRut6ZLkZ6GGftvJGr9aHiFDo6iV6ryAWJwyvJb0rUlyoXA
pZJQAoqufmGRDZ1X02Uo6qcUR4mfiP4l7d7bjOINOxaxqt2E3KO8w2bJBxxBJRgyG9hJndY7xotB
IV8jVpXxTVHbqEFlTA4OBOcoGsydTyTCukhCZjUmwSpDMYjsOrGMMx6PradX9THGjTPkmUujmxRy
4RzoOfuopdNjGpovs+cYV6GjF+skPOlOS6ZExhJQeMzRpVe0bCO79gDJ9VwiJQzZPXhTe8q0BrR0
xHSr6xKRUIyGhS2os+3LHppq1tVnnagkiXVz64emgR6sFMTR0GjFeEn0yuw+AQD7cLowv3hWeJoz
ilwdanni/GiAJv50noem3mvgQPUkJP0ztiX7mG5dyGC8Sa3cQ8HbrLP+R9PqMe4H7T616nDbZPRQ
JmI7N2kyrUunT051Y5tY6uYYEuB8tFKv2Dv0cHCcdOHOzaBSG/pQHr24fkZ1+TZoX8ZMolCIJCXi
CSK6D2hONTwYx488BRiLkZSC9PSfygEI9EbLHefQCF5rBpZxZWZb140eoo4yI48cQawMycR8ZKqt
M+/FUO5l0r7rERwgZuJxym406t8rdn6UneodqjvI2m4uqULTIGnkczDMxbZqYG5hErlzKu+UZHa4
kq2mrf2RGJhpDMiIL69JlKFNw9ppVxsWXnX7gSU1fWiSNDoQcEGUubupnzvKMOnXaevn3dcyqInA
oBgzNeI1cAiPHf30AKX8saY0Qlu5e+kGHBWk3RvHAafJqm/p6dsiT9cNFnNiH1i2mcm51stok83O
PokQU+tzXOGtReM1Jp0P+CSyDwLx2toxtvo4h6te7zfll6EvUV5R3diUKVNzFJhkor6YXZttE4AG
G0vAijESSMujk7XboZo+ykGMlG/lh4F3IsYARcOtwXGsxTsN9v/G79rdlBTb1NVfo1DsqqQhTK1u
cDfjUqLCipYtLNahOV7p3qit50F7sWC8RwjI2dsb7HzcfYhzyEpHUt+xyoSoq4BlmjTTRfMUsoFj
WeGA+HB3Pd4HYinKr4YUmFLRUkxMchRgwkufU7IjlTcWVrtuqjCDa+ydck+ea/IKyc6cV/Go3ZDz
582ls9aGYOU4WPATp+Kydwkur8y/HXw6430bQ1JBSZzMgFNjKv+AcMMbEexRVvpTTaoOG6cudK5S
VQzySvM96soLflQc+iCBII99M/Pp7AVXaLpR5mFL5KYH8cbK7boN6pbputbJmv2auOk90pCHUtYH
2ZdPLfUGslUochAwDh08v66TEs0eOFwvYODzKMsQYMfjMlTxt6Q1EZPn1Ca6p7AtIgjbloGUPmFr
onlHmQTG5g0pRH6XuQRGMRRsZIJ2PlbVQL03+z3wm4eyntCq+HZ9oQXII1GNGpaB+o3FEVN2j9SR
9MonGelMnUa+X1KJGpWU1DdRfsIIMYHvUmhR9e3yg+Uly7c//6OihiLgLyrtT32Jm3Hbuvb78jq5
JC0tL0R78Ndrlu+nCvklo9B5+e7nCw3UXDukk1c/v/3lT6lDDwkum3UV+v7B0HrGHBA9JdiSz0c2
29Kct78edmrMDYX4fLX843Key1c/f/PnH/vlKIFnPuRznO4Kk+DZ9XIauh0RhBKgUfh/v/7p/H45
5KfXfLpwny/Nz+Ootxh0+ZMHumo1BZfAZrtutXp2tJumv6ErfOhj1AGARt+9tDuwVu32eI4Q2brh
fNJqp9tPaKjXM9lFtEpx3cbk3K0Dox9uhcsCP86GlyzsdiG5Qn2SX9KaMmhTKr9su1PRo5u6DZ+H
dpTc6h0s3zZBilIFLXj9/guuDe/iZIQL64N/bFq8z4IOMaqnCgBJUgJzET1ewAQ0l69lABpCRFRl
flXQe5dw+qWbAdvyjiMuBcylbMHYgIRbN/SNlTT1HzhXg/tY/1rDGEBIE4HBVZnX+GfHnXucc9bn
2ji/11F6l4whEjJMPHqJxiYq1hXVvo1wGU3jdLykdjwcU0Mx3gewq7W4qyfVh/CLZu2OV20YKv+2
fij62VlXExE8ltt2e+nU+9CSjz73ykWfRoJEYtI0rD7cu9ptZ3ZEVivriuhJNC4dGuTiENiadh8g
3ZpyqDkWWjKkh3S7uGiNr9Hd7CZWqultqj/A7oWMNDvfkJ8BNhUePvGwBWp9lNw6K8f8SFmzmYKr
0YYA7e2y2sZOGtByA9Qw1WLtmMikRjjcFwoTrHvQIhWZdp2NlXejuccqGy7UNd51o98XegdA1IVR
3LAPCgd7WjntUyx89woI3C6quXrCm/6Hu/PYjlvZtuwX4Ra86ab3tCIldjBEkYK3EQEg8PVvIs8z
Vbda1a3GyXFEn5lAxI6915rrV2uh82eatO9zi05uZeyGUSpMND358iqH5y+LJxJWG4Kvo+AwYRB3
CZDnKSXn1G4w+va3sQZ3Wscjcyzn3R5QT2FnSU9dUDT8tbTTnVxcsE5WD2Ez7pLuFphxdnGR6K4s
rvrV1ITdPq7c6ZQIIvdmnfO90dFmAd1lLaQDR5s/CszU63A2ACJWzS6tOyY5vqtOxEdDdcVJYo3h
vu5JY/J1fwwVLY+USaaO6k1Q5/6qUovPziCbKjQJtrvXi77hD6QiEfBe2iTeeeQgHVor+yqwou4q
0/kCK5HuJz1aBwurziL0X1sDfzE6kxmTEF5brdpHnpq4VkwTaubKNyNH95YF36JE4GLESw5lpqx1
7nnqoNJ8W47buo3sTWwoXpmuO1rZdAaFi7ivS/KXYPpyTWEe+Sao1lOFuRXuGrbRj2HoxnMffObz
Sz/P5aGbYUhmjrjqcI1Hqd/OiWQ7teffnkslSeTDQ1nHr0TgfjFFcvtgXqeBPhaecYrTRZxXlejI
gtBYpy42OagvDHRjzyHQMFpon81PsgW59J0spGb2MSjLJesarAWdIwSLRXGBzLRNeyYCphewEffR
og3ryQlorG0+f4YmrbPa2joVIobexqJqlsG7LQRm35JGEmO6VyGKp2U8oNWIbDDws50DrKcQycXz
PlGwxXRNjcd+RteSVkm6DhwMDKVG+Waak9wSHPnQl0KvS7uqeWtb69B13kcNfWcXupiNLPi2pGqj
GbHHCulZK39acEQlVoK9cuYvM59WlMwvdjvus78qTqz1NPmnQUUCYaf1lwtwXOM2pYbI3TcrGHcA
X609QsVqq4xAk99mK3KK9QGvMRcgUpQU6lXt0ODnmEyMhLZoz9klirtPaoxJJqAzS/c0+6WxzmS0
mZbhc2L3z1GdN6j8sdUvNtwie4vgWrQYNk4ofQnozK1rE0z7YbZPthvRRXWHI+aVVyMz+jUzxWQT
dDEMKgOVfv/lZePWb6AUIlOaAfjbDXmrDj72anjNaVs4Xf4X2vETnnkutNjFXDy72+xZoF7flR3A
o0aXT6R6XrUHNYVhgRNYX9KBMCQkiJ+ke480mXl5ghpAjRVMODMmRgfUjDHSA49iSRLq3O7ggJe7
oJmpZ3AM9C7NBEtuyU6B3aZF84hiLbka5i0z87e2FUwnnPF3jGwCOadVwO3VjK7n5C0v3G+70/FO
LK2nmZievKakEKUdPDsy3QVLdDYR314XOBeIFqu0NxCbsj6MwU+MHBxYeru5DpKIMc97CyxiCrsP
bZrdYjQifKvSx0QYj5Bmu31omae5wHVOGd4Rns3sjLxbtTfq8C1NpuzcmdUvn0Kvk6a9sxVmSgEa
GkCA/zrP48HCErES3KGYyVG9GDn5Yo27TqOR82zFnLTJp4OZDxu/lGQBq/h3CqkDwJ4cDgrwfqa8
D0UDlwgLsAE62NMU/TlYMjvjrPr2J75WOWS2NBwSs5gwQ3i/1N/0hcOMKzONPNztNtmRCPLaQ2Xv
/JrzRggXaTcqUe+G4CTjrl7PMdxvyvwuRH9egGm5wKTC1zk2yTbu5LPt09Po3PJVKHIUSSd0WD05
qmaKFjtIpty2zn26HPEEYSeyka9txLk+VAUQ7tYbto4/mPvMpeJnqzqZApsEnA3Og30Gzq8mn8Ac
yoMnk79xMB8RqgR7ShGW5ZHJ9ix6DhHSRa5NNxHYm838Ma52UcPGaab6POUVPpjh2NbDykWqzcLp
w5nf1AVCPK/IfsQ0MnGUTLgUs+nRdvVrXQ80hZ1s0W7TzWP5Hn1sNt2AyjVxToSBwmmcCCH1I7k4
XrxVAV5rWG5SfJvllt+o47zaM2+F0gFcxQ2TQ5GnFS8sWYHKMqhpMIVuTVBI28qjA0KzomcMs6oZ
05Fb8V1nJdFNPXEJEKQIVguL51wRbqasFjzY9EJERI1jmzixFDeeZbWnmQHte1Ik78qVPk0ClMq1
1Z1JZccv0x7j2aMG6su9F0fzQylZdXwjOHMTfXlNEjIXAV9IVtNEKI59I9Yy3caERqynwf6ZWNku
PCHbdw+cdmjUYZipxDRt7aaFHeflty7wj31OGAXV/LgTMHaPfudAEjtIsA+nDQc3fxNWZkAkRH7V
aRUho9bPU7xHPWdsRd/v/bwfOM6kbBIfNmeEVbXNWs3LYyn8dgYjIRkNm94h+q1s3bcOMLZuxFuX
Ms5G//2uyN3YGfODcmMH/ZK8AsxoVm4lr65LokjiPBqi5xUYA3Tr6YO/AG0YuN9ySPHc7F28CZd+
pxDvsfJReusAJiIOM1YSE3BeBLrchl4op3nrCURr+GqHk0Wk3iRfmRPkcECjakPf/3m2HmVfLZJN
FE+dBGri6ngz5Pw5qg0Os9Ff0Ae6W6IvKbkinO5gWcjpbFNC68ZnZQ30Phv6kUzeLeNhktFLJXx5
qrNcnWjd0pSucclu85Zuyj8fVAPj9R5xkB00DJbKacTGabRssa3zI7GZUanEwO8skPFXI5QxOSP/
V6TTcIDlMH/w02DbzJF5uj8ECWE8bkrplMvxnwc/nptNGjgzGi5TnYLlQdjNKZhN5yBqvCaNUj9R
+sFwrwN4lqVBsShbawOIKTuP/g+ZpcwJMDn+Qp27LRwVHKwimk7t1KNAcxqQLmaPHYEHw4z+8//Y
rvA40xBa3z9WII+buvxU2OQLSxK6Ttnyf7EcGaJaYyL3jeUdXaG7U0Jb6jTen+H//NtRVYD9OWTi
WgV4kj2VkzPdSpi6QjYnH349LzPnhxUC9ByBR5i820WJO3SJnmjj4/131k4q+Nx///qM7puo4uiQ
V/54omUNnBpqRL8DVPPiKvJtxS8Gzf0JC8d4un/RNKF4m2wCKmYnZoGWYrGSFfhb/Npb+y3njyQw
yRGxesboNQa/3qUb0Q8arTyO+ZVDEGGN6B90FBdjbQ5yrWvKCq6AoaW3yAMS/vI03+6JypUb83Tm
iM5LG2fHiNToPe2gwz+fXM7vvJEMCqfPGb4xMzCvaE6dxIPMpsczYdj9dI8Lvj/kbBVAbFyGQL3R
MbiCVF/l+Qa17y33iT6QrcReI+hbEgvcQ+DmoTAEkhnG5fLQk7F2h65mmmp7NEL7V+HN8hhmxQEt
t3ci2OR353cG7mquXymrndIQLe8P9LM3Fnifgxq7YK1LfIk5IMp/Pnn/v3L5Zx+2TFJklKLGZuiZ
GppNfOmtBcP0JsqWUc6C2Vg6OGR2UVz+aHxH00qTv9jjSJ2o/gCyQQCFiAZYPYUnYK0akB05HX8T
kAOreRifyhCCmvnmluRy09egy2u+zZxrV0hWH+3Jebds680bMrGWhP5Glf8cZ8NOz1NK61wdqYm/
8RJvko/EUz+hMXuo+vjRXl0/BGQyoMB8E0AUkOv8mHwqkGD4bQ5L8KjVyY3RfQau+xvx5dPU+xw2
W3Nao1k6VmF9NmjyA/KjZY7FsDo7EgE7pRl4A8Gor6JkZFVqTk2gL2QscqhbPvQ/D4J+FEMHlR5r
LSEm8cky6Lo9Fs3T/XP/9qUZ8cwMy5Yfef+0qWSw7Sf3/d++bogG9PX3D96/bhYELpqde4X3yVSI
MPFDop1yzajhL5G/VwgFtNqj7CeW3WzT022qWshvARXAKqgieRp6cxMCO8/j8AxIEtlpaV6nGAor
c0Fcs+FD3PvwX4hpFJ0jYZPxhlRk3WVD/Ow6yyTMgz5WRJxhTVY3h0+JkNHGkGHUmgBWvCz2FPOv
Ghr50E5r4tLHrdf0V4vF4+IHJ3eEhR8CkSNJOn+GlgMRU1Pc1E2Rn/wpP0+imm5eym3VL727ZMHa
Gq387JB57hskn51dHWgk2Aej6V459pOwJru958GG8QCe22iUNySPzltfWS9W3k0HVyUU3Vhhg5Aa
AzN1unf8m9NHhyntxOM0l/tOYGIiK+TYe8R2eCFk8DycDilHFkpFFNepGzh7OpGc9aX1NwB7dCpc
vREFk6TcAXc8NbRo3HkbsOfrEaBjSEBnQzJtVsodzsc/ogyvgS+eZAd6TCZfrlebZzM1NklyadnK
f4yFTQyN8I55SJwS4V+jFnvphVBHI0ID+9BmNsygDsbXF96qt87GXtwtgwDRBDfujh9ZBK6ccaZc
VU64C2X6mYvxJ6s9T7E5ung6l7nsqxtNj/jdW8zITMcmuM1QeXdybHdD043MXGa1R/L1bXxxzhov
eei/Wn5CuGOWBBu8E684TuTJc/UMeQ9+pZ8Ef9tmjPdivmIhRLbWOyfmmFVkoAvu451XzC8LV6Ly
bGtvVe+O7/4BxZFw6zL7YK6mt4sWWjKNnQL+HifOFi1VC/WVIZIa4naPZf+RVi9VLodzJyVo0j4o
oS71NDc7z8BCaID8cM3s0XCsj8BJH8dkgLfcr7ySA+XopmBj4wTabdTRuoaZi8fdcJeTJlZ3/6xb
/2Fe4kcLlCS2BzEisKfXxGIIXPfpl+HMNt0F41x3AmGSuk7V9IuYVNyUzvhYNMFT79OrkN6zOQ7v
aTn8rNP0GnjTIadn7+UkX+a6+ggD9Gfz0K4cg9vCHZtLU9e/efcL3CHJk1+mf6i1gMJAILB1cWGh
N5krffmiueDj/54s91sxkmeB/j2VCNqENzI7UY9zXfVk4wm5xh5wCSr9SQ7LX4KwKYg9TDO9yd1p
PTriCw3M52D5H/arVCKnvcNCOeP11KbPq59+TyFYlSD2RrCk+S2tnF/FvLQCbGYWYnjTEXlCYZYj
FgAl3ZeSDoVDBmWX/uK6zLa5GdBkb5ybTsw3GfrpJkcnTB/e3HXLz0EvQiwogbtMhoqzE/YvVojr
QTBNpHUCxjAGfIJWZ5EBBtR65joya5vZLX6B0iYJI3AY0vOHFwKWv+mOr3kn230914z6u3Oq5C8J
m4bR/3tGvPpWsa1WVkWzb4ijc09WZdG3K0jpD+nkdHurtmmDkl06oSG36jHajNZ0cwafLhhAWq2K
/dCTKzYx2OBw/ZAm9mnSD+1iG3K7Hz1NXj/xLlLTuwqWNcsG/ZXE6dFMXcBNcITApP8Zl1BQO+82
OrRSjJ4g2mdTvYYgkAG6rjo6r1PL+EQ1TEBIiOfac1ituADzxcrOEzsYfXjgLl10wsd8FE/KMX7H
EQgNH50o8821Hh6BPK81pBVD+xsF091Q8kEVsPkT77BAvCo4kE01vtFgAsvzF/FzrSImBAHY+ka/
DHJ+b8eWcswqT0NWXfqSAQhslv3goX+0aGBZWMk5wJXOk1NgUSHI+9PyTAF2iAzwdHR2IjNR1HiY
+2FE72unWcCCSEl+J2jpVtEQg4o1h63F31FyV6bGoxd3q8KcEdQwr1TOJ62J8+zhU3Lj9o+U07tL
XydvCQ1p9He7UBV7P2Z2FXh7Q4q3NPN/MLWgiaboIGfl+C2bbkkGCJ/MLNmr7ldsAnrjlHUzK+Oa
W/OfMIvegEJsQyaFCOKA6HszRUP9ZvTstk3U/knSnFZgC0IUQ9AOJqy1EzT21xrmv+uKnwyT3PWY
h+0BqwI2r2FA12abVA+TPtr28BVLzi+Fmh9J8ZCrOK1MmNUmzfL6r0lblM11eEp6sLATagKddzuO
ya+z+GNk2I5U0XO1SHm2hpiLCEH/rqxeqt7CONYhamvSUmFloASuht86CbJrFvXvSQ2Gwhdm9JDQ
TV0xSyZRHas47qdsm1VNdUxZS1yDQQTChGpj4HTbzAavJxD1GTUoLdDZdi7NTJ/VDDTZlKl5ixYZ
vdnGpyT0buHkuy+dfnHwpUd5g7wCVs/Ki2XOnMLf8izR/SztJRX4f2KKmnMH93rVjHhFVDyCm0+6
g8NBDE5nluKchcYXt8jXG5/zpWmaFuNn8bewxkMZIXvCCcz6atvtJkDLSM4S0qpaVbiNZejuprDt
1p4VvcZh2b7gqqWF4ophT7mZbSOlaEDLAji+p5865nmXyJXBxc+IEcJbAsu888gqrCBcJ5Z9jezy
MxmC+RLjozhOzMTGKOguankIm0xuJ4u3F++ef7IX34meynMz0SI327k+Zw4HxKJYOktLlkJfwkhf
bJi6rKwD/bMHP0c9d38ANU4xS/wpAb77wgv0KRMOmiDa+ok/epTWbKKWqyrkCIL+GFvJ7f5gaZR7
RoTS3J0fyZNCAxCNiysR0efKktElJhRgV/oTzkLCtw8Dql+bTPfLxGa4bmOFrb2Z9HpSwnyhVh1e
gmObmvMLwEegWKZng+xvbCzjTL+GCgy7tKZqhyuCKjHPbRgeXHIJwTxPTvMjUU3weP+Hn1ggPZYZ
fmM0AAm8EYs9t9fGtVF0F0LMt3RO2Vd9qpnWdNjpJC+Pb9fuJR3qb+GS3kAmqn8pZ5xVVp8dfCZ0
JHgClzFTxD9B7NzItEE2p2Jj6xfYIko6wWs3AHo3j7bc2zbHPQkQZjUOvUtpaTBcryQ/bWAwDEJ6
KzQ84lxGtyncj06rX/gpQPzlQbOpP5C/bW3cwWqQ4Q3T2h99fiYwrcwCNcYWBw8UMaMNT7ooJnI9
XRzsRjofZwhBh3hwjkaExSilnChzgnrVNLBh+Yc86p7l7JBhnFm7BRe3xkTHEGM2rlPvqU2YUruD
i2bAVaF34jZzWVJjgBCEFHphB4ku2cqOnSkTfLNjJjuflwxGG414o6WvKISEvz+gvkA8gInSPcUZ
gkrhCGrF4AS76bEZ8qNF448KyhC4l94Iv2OVWwy9qiVezkxA6M6c/EZH4c9jA926Yb613EQfsR9c
E7Lfr2k+lftZ9oAj3MssKuDWQf+rGAyw5KOLlhRuUbLIW5qSA0HFC4Feh6NrXJzLGvMxRSBpKRMr
zKw+Xa1v80A8bA1VGLTPEi+UAFSnhnMats0aU0sWgMfpk2wbViD8ysH9W8QEN0m6eUicpluQx+fl
v9lj982DcR13UfcO2cJnrJn2Y3kOY/u1Bdn5EI4Gp0/Wf4dYvUmTkVg2z42AnmAlMUKWAoUXcFc2
15SeJ6TJLGOpdhswkAigAAbVM3Nj5W6GMPksc3KFIkfTGtDNfM2zP2XtRUfGbjRQfQG1p9ftHtyE
jflxIWP6HuSdjhNxjyU7iWiC9cWJxispX04OhzdmxuPFJjMy/x2XTP4ok/En3GiIj0od6oQD2zzm
lygHMTBU7llParFMRxOG43HlW7I5gL1NqGZkenAmTtY58eJMJZKd3Y2khfold6VZymfHsg+5+xUX
UUoNjuIahiw9zTx9VN5gHMH+vEtImuAUa3xKqXUWIOw2TZggwCqHalvRI1yucXNLvldFe6Tozlpa
O6AUYkP43TFVoIRNzFc5ONwtwN8nAh8e067yD3Uk4NQFVkbyKBiOYgpIQTV/mFP7i1vIPKYGWs9w
7qNjQKoq4k7jwbabN5sp1N5X8pO85BGGZPaMqnhxm0wXnbtXX2Uhp2DqC1GPbz24+NkfUZ0w85j8
hRYBQDRtJIkAOROSef7ohl7RVvQuwsQ+ACAbpb7i/maKHGOlzE9cXxm9vPbR6+f11CnMPwEY7RCK
tpqR0iRPdTu4+Me9c9gaaw/RMlMJ752wpo3jEd9HXxZDd+1+WrMFuKsI6aEzkYAr027iSH7erfH3
V6yq5bAtsocUY1IssIWS/OEdTJOuXRsGECPkQhptxKZxKRFLCzB5QWWFwhz3JwoR+sA0KUI3v4jI
exoUqKy7B/hu9jNH6Z19LvB17BHPEnjefPBQ9N9a9/n+Vb3sUWhGeFrBFCD2rqlBhlSggEq7iDc9
zjhMI0Sww30w+tEeGwZVAbhOyxHNJupAirh1fl1oWKrzEY4UxLyCl9TXJhIO3wteQHa7uzXTTIzP
RFevnPWZmc3pgdnLubAKik3cNE3xmY5QcIiafZ4FcbyFl33WLiJWJC3pP157a3B348gA906TjbkD
2gx1lU+k6j7dsjqk62pBCWAAx6SJTM9wPTwLH04LnzxFNrptNCj4mAFnWGOeS4JfJc24NSfM19xF
FQXEg1SKLj6WDq84uqhThdFqJXDAKh/NbFa+uh3cvLjAakzPBKD78HiHOpeCb09j1JJx325FFCtQ
g3wlEMnsnyW18LpqnbjxrwUankgo/ikzJORrnHaVJkQsMv46wxCBGqlJyJ2Z0BQYqHusIeis1jMS
I6Ozv1hPFwtb8Wi19OLssQbYHvI7ig4Ad4oUYrSbTZYPF7gjv4OFY1mY/Q2uO2PjFpuuzTqfMj9G
zsi94D0Yo8ubZHvPJKZC5eIiF8brVOIpb3P9SyrOYn7L1MfIeLPd1iRoLqcwMlCZCXGPt2AYma94
3xlJTEa2nlB40ODcB4gLnaoMYWGnn/f9ZO6CY0mWss4fB9v7k7YcHdqIb7m373oHTRBfOlFLTvXw
M51576zGMHBq1tihEaFkvH03O39wLafe+wRzn/Motw49BgKh5LSrUg65oU05H5aj8cNP5XQawe53
pnmbhS+ufafktWHmXjEzPQJ3no5LDeyXY/dYOiyamXZ/qWR0HwfKSHOyewx/5dZw7OGxkMuEZ94w
a4P2M075oVb+L0Hm2/n+YAxq4QsnJ220HpC87GIkygSspJFXWxxCzvUcvKejgXzW0/YVQFVGgDxO
cNbRZ4btw362zefWk/6OtcQ7Oyo+I0ahHprEpuWIf+jC7iMqLbhDwnpKFZeo1MZ29Nkkl4vKXLAO
qXJ/GgHDxFwurx/ttZOncaa55Ge4NEF5lpcpOjLsifbLmV9PcHUQOJlHGR4Csnr3NPn9FVoEBned
uSlHsz/qAsfTXXZrqcFZWzZ0BMW7R2EAJ5MyYVxOanZvJ1vBAEY2jP64EcnxNLOf+YAStAhwM1A/
PnlFewumBEvZvOlx94gqQG3aZ1xLo3FrqGSQOFA0kVj+4kqvRobzjcMOcryDANvitL4K0A7xt7V6
Dett243+m2zDnmMQ5VKCuqcW3VtPZbzuJtag+0JEewU2Z+QA8Sdjcx2XUAtL53Oul9OoCjj7Zwvj
i7s/YC7B7J7itlt1U8bh1qmPVcDUn87asA2qh8oEWTLGujuYUCKoFNGL2C6KDrjg/DZWYyWGd8vA
cB1TlsH8ov/N8dACGCrL/oTrBbXtwKZ6f518/6cxok1zLTzzNo6h+x/cEqK7Sqi2zDH5MVMIbihd
2ethoFjEImYM0XcplwDCFOtb63TacE9uwOjixlKIJcIxpmidaGTiqqOjwL2amR72xDqnZ8AR0bZY
agrkPlIOBHtkDB2gEaowODYFY7ysTU99kH4u5n8pys+q5mpCSIvY2zI2tl5s5+HwkljyTXNZ4VGC
pPKfl6DZM/TO8Xwnrnq1ICyzYhWa9bHe9XV3KyLN/hgeMyv9iYtebOoRIxpUCMoSvqiRwV5XHkdf
AnTW9Na+TQzsdMvCjdmz5Me3atasyf54pXWt1wE4mHWG8tNLEJmgDyD8hrb3OsTqYlXPnONvRoJB
MLAQzC0r+SB2A6IINPusz0Jz4Cv4cren5MMgQqvSzj8jocndpizHRkIICqd4ZBINLbhcbwzXvwRL
n5KlfclSXCgXRfUIpPmascjAyf2UluqwEfNsWiIySS5j1j8fqliQm0j7fGUs7+M/a6IaT4ZVjLto
zD9LhlbrzsEsU1qbzAYAXsKhld4Ywb7lbg/1A2eS9NYxhVoyPvX7MKQdbpEm2ZVBot8rPIfmGC7t
DPWd0dA5dJNnPoaN+T1NL0nU2B80KlA81/N8yVw/P3jO3K8TzOobGIp/GtMsT0RwHzPPVldnGo7V
wOEvIvvkOlDjVOWMzrohkBw8IPdJDCGlRr6Jtp/LuQV5sCLuih84lpusFwAejfqTQFEAHiX343KF
9Jb6IyP9w7brK0yB29iAA4l7SOWY3o9m7x7pfXPIUeSR01DejMvV45mAOjVV4j2aaooKtlkWFac0
HG4p7jg3CT9mpU9Bic/Zd4v3ZT3kPkF1EGzbNPtMg/i1KbqnenZ/Sp1+laV/SMeaVS331IquxhrR
zMBbGrx0lNfOSIfQyZbOfkm5SwgkJP+JXyRA7K5mb7FCVu1D0qYEM7MKFC1lB75bCUaW5pvJihyV
fQZP9nDfsGPOtqZ9xjRH8ENCHk7OwEPl5+Fs9+FnSyZk4Ua4A+1jagEqa2X7JxZgTC0uLlN5r1PI
nNytYBhv6qgC79uxRGvMLHPN5hsOXNougxQ2v/zTx0xNeml0WO5dOxfQ5/lzJoN8Csly15vk+xmG
vKklo0wt5cTkxDty3STIooeYoCow27ilBa1ucl5u92yZ+1/eD7i0c18/dKHxooYlxnTC/kYVQeTX
zV68wXpmIyA8m2wnqLhDitdqCm4dfObDHUR1v12SnLQOt74aaKfpLfL+JpgQlCIAyWtZlmLE8Rg2
3vzlw9wP02ronQ3GElYH/LWbCvBHQ0K61u7N6EpeBTcA9paY8V/S5Ov98nFTI7WidCUxYEAqhGSo
jzveSZeJqb66Y6w299+1fK1ggQOPBBm2hZmzHHfagBAc2+FOUtkVR9TSpWfTSWtRwP0mR8amHVIb
TEt8FttWcVGEeJpKv+fNq9jDVFV+2pVz6osQ+9jCycqz+lAGdBTjZBHY+TztOcr1VldnL4RPlS5n
+4qczaLx/ngtJ5W4Yn9OaUEHaRvtS8P0t1Q+b0MUb42ewx1X/xJ6AnB8seaGMmaAbi+dwgm8MAkc
neAoXpWUCBA7NwHwI4Y7GDKM0XnpbC9bIW/z2cX7pV2RInDjKLBsm1wcDZ70eY9Fw9jOHe6zAtdG
3X00vHPbvIh+CIw1VmY8ZQKAUlZFTE1dxZER8lbcu+be6jKeqBAv7qje5HLKKvvgLAdH46Bgmw5N
xuXp+AiEkxJjzj5Hm5ueHM69imZObAVlbYeLAwNSf0iQ+KOxJDmUeHRaxuhCYSXwM8Glu/y1f+9r
N146Gg0WCvapIWqs1tSNvGWT47yEIHdvgXa/y+oTjNn0kzEoyUMXXHQI8Us0vTiZj06R6VNn9WS+
xG608YK8XSNrKB5yeg/rMm9pwvgB6CJ4z4nVhC+Mc9b1mBKVzFQDozDyINx3FnfQ0c3LLejaH4XS
6SbqC0Q4WjDiN2W2pnlIWL3NBjRa8dWYWbHsQL+GDpoobn7cGgOjlS6aD4MQjxZ/4zkPELJprz+6
2djtev0g6HjN6JbCPH6Laqs/tthy0OH4+yHBNTi38DRgRlhZRiaXFfU76Sj22IQCCHNDsw5TSM1T
Jx/BHmFq0UX5bDkob5olrXCAO3J0bZVfBSf4tUMTrzbM+nHitPg8I+BU6En+Qfr8/woVDEMHmtf/
+i8q7f/FFNx8l7/H3/33/87Q/ed7/ouh64ENjBwHko9nOjAzYGr8J1Ew8P4VhEAGMeNZINJsUCv/
BRSM/hUyt/OCiGshMOnU/DdQ0An/BXuFIQs/D94h3Iv/F6CgG/wbYQldv4cCLnSZTwM8wNj1f+IF
inxImZFE3WEoFhUaugYW9m4X+uFpXHrbmNDFNnHJDl52nqw9GYPPYBh+Nr4IEpE6JmOJYGf0LOLn
c7ZPOjUesA/VoHgJurOXo8TbmUGKR1zI5DzUKRVZQ9DZElU+NrY8C2aZZZFeFIiYnUFaus8BVnI+
WgufVNssZM7lGBJlS5f+XiiMOJ39G4er6pixkGc+1viCUUFqukRIhSgldPNdNNW8d4WX70Ke4mJz
3g61+OlOHhsdT8vC76jKD5dB2wYwy37iLtlo7YfrKA3eNM1X8qHiW+hgHGyGutj2thlsoXwgkY9N
tGUemntiQZq8REAHnQemuVwPcTqffZ0woHT3LXyfa28RQqlDQiAqTFzKnA+BSafEFcUjkNEPPy6t
lzCjwC/CC7rI/rRUvWtTv6omJtI8KOl0pz2JByHJoW4eBPSpWMuZC/6aGVEskMT1bHsv42i3Wzj8
BbG7wa+sJU/m6vQ+9D2JSwSB1PeMhXOdB+3NKm2aNxoCI9MHQL+a6AmRfaCTz8CVsO5j42oq9Hw6
k7Q/xi1SknZXVRXZNHLHNfS3YFleOwC9QcHJlzahdgbxInifbflWEWi04SwbLo6Ac+r7azqpX55R
0M+JwcVYqf3UDzYnRIV2IEIbQqtnQHLSrHYPACrxdY3kfSawy8E3l4BBBhNWrNVUV8U5rVosJjHN
40D4SxS6PhOpAoss774scpdXXsexpgC2vPZyMpD4RT5knhUttCujQmelbIgs2D81QXvxoK5WHNWr
dKpfBsK2adCa4bqXcj2NC5OuQBirE3HEO/Vkh9Wl0dUFBm/fcg6A1kaKa834Fwwfft7l8JN8QL85
Ii640S6cm4IGk/NU6OKj86jagqZ5UUXFNl2Xb8VANxrtvJzWrZNCw6N/Q8KYcbjXaxkStjZ+SFT3
QNW2JfLPh7XMMx84cUDepX5RwJgry9pVg90w057blTLhzeqS/Chjyd+w171q2vUgkwYddtSt2mE6
NCNdOL8LDnRvGVAY43QciGxJqiZlKk2/BTtly6m7r1etqY9Znrz6FkaYetF9p3D38/A5kiklbthx
hLUeYtcglRvhvCJWBTPFi+rF+ED2waUy/T1xNi++oeWzEZe7aEBdYfXpm9OW22nM/lr4OCoQYuXo
HWIC/FYhXcgH4aMW1C9aO2JbUnhu3SJ8xZFC0d9vSxKAmqnP9rJE7mBGLef9Kr+A88EH6RSICSqz
5u+nrenD+xEFS03RD9mx/exLL370bk6ZyhN+vlvAooPlm7XtP7g7j+XIlS3L/kr/AMogHGoaCqFI
BoNJkZzAUkI6HBpwfH0t8NarsrIua+ue9uCGMW+SzBCA+/Fz9l7byIAFqJhsu9h619OsDok53iVT
iZ2NHnIkcJHenR1sesBLbP1+2+5iT9U7YUwdjZkGL3c5X51lpmLsQ0g/vU72qVO1ZH7VggjMBNeL
ZnUayztbvjhK/HAmR5EDNmykEAOZbAjYn8JxCXFIYGEkYyTO0heVNsu+TKsXHGPQTnr5t1xDsKHa
VQedWr/87GxIYrKnl5jM7FEj78XbAW4pCa2b31gAXfX0OGqoE/ml/yd6O/W2NWncAanc+RrPLW33
bbGrl2wN7qbFgQ5jDfPGn+lf8pmA74qk7zFgxAAvibT7NQYcjyCKbZ6A0/TtJRvs9mKvseG9sRCi
Mu/SmGaUnt9yi6hSb40aH8kcd5ArHjUp5P7czVFoEUyu1ojyfA0rt21iy2vyy335hrpmuNhrsLm5
RpyrVRUmTWLPF/LPsdtY2+IrEp1UgCvIJyIjiUsvA4xbxeRGQzDNLDqso3qNVw/XoPUqxj8ryV63
/Q4IREwyPEpYAuPXiPZktG9GRS+uQgZA5BNB7uka6c7k3YTKzD9neAS+VyS/92sEvNEqTs2Ewgdr
PDxvBaHYqBbppRdXnwx52Bx55Kyx8noNmHdC70HlKJDzNXwexw+E8R7v39ezaNen8vVVs/xN/dw/
f/1B9kTac6H98yxB+s4AwRidMliRS22fR924pNV9fUmSClysNzdUyznx0GuZjs1kPj1qYMcHDEbP
syMr4AebcVWyez7Mga+vUG07Z2GQg9LnLqi8Zfwr3YZodxAaCFg+0HaiZPDKqGyGVewi6GNrcUsq
Uex1uDyUvbbPiVNVJwuj3TBgr5k42TSz6fwDnvv/tW60Haqq/1Ph+Kgwg/6v7Y+WCel/J1L/x4/+
V/0oSIj2iWBwfdv2VqDvf9SPgfg3OLeeQCchPBEIBzTUvwpI798QNaD3WHlgNj/GT/0rg8H5N76V
as8GfWFaYKX+XwpIStH/DQpHU8hBdgl/D1cPeqz/XkH6xdxIutr5kb6jiLy5fnUDGkeYczDq2cNz
7vjpM0TLc8VgJjKZOe4cdAF3lB1YZuQynF3JPTdV3h2EdIhpxa4OrMfVddKIpKZFuLcxJt6JEYw3
sAbR2nxRlG2bMpsk+X91/e5g0MbrVGTm8hkPxABV4dQ82n1VX4qlWhUSHbL+zPKfOW7RT3Bj+eIX
A4AWjy4OZqN7YIOH7m3LvrgqCy9EQA0ElzBBsNPGPTCCWP1c3UxLy3hImYHwzMFriMpjxo2gNhot
PX2Y67bQZfP3jMOW0dDjrVHMYery1LvWsPSb1B9PTgluQSbD66w9hp+Grh9Y/vtXgBEczGBJ7eqg
XjvzVvpaUUqRyhSVpLtculk96uVZx6k4jUHzA80mht2i4BQ+lweZucE195Y0ol3K+Gxfq956dJzs
PazTee8jzUORN15DeR2DQl+6mM2XN+vN7NuVZ+ScyOL+pjxy9xB0tTvPE3+MKdjDz6RX1y2QuRns
IAbDPwFgskrr9FgtWDLW0tq3XyafUjwR8lCZVncwRKciItNzuh1vmIifAZxVt2SYP+IJKLmcy5GO
SD5tNTXKEWkM8s1DNyEfCllfZ3adm5jHe9WO1qMcMBl6skyjkJdge1cjQHNeF82+VwRa9qh0j7oP
gCL6RG8Nos3fYvquIluqmxG0jPkbSx1rAafBa/AaYdXxtWc+EWJQotNyvnWFEa9I2/0cpB3oHmnj
XY4BcdCkIuDKnqPaZuzk8uEceprggo4aaQIMTGBtGtskLzCvSmZ7Rt4MCFkJs2A2lF6syfirOvNn
bZj6qJPGeTaNM2Q052TZVXh1h7A+zfzSbRlnDk0DLznjhgT8mTXlbnQyTkPschHeWeLRx9C5OXUV
oKqTHf3v8rN1zIIQLh78pb9AFc6OaTXUF7Moue5T/Fas85Im29kP78vK9guAET84jitpdxLKlon8
peCokHFlnYOYoeCU63OAHeKWOQaSnMBj58BVYaXsiF4H0LOVjNR5GiVIlyyGPMGwmhJqvuWJROWE
xIATosnHj0TPUJm/Qz4/MADRb5W2jR09rRKW0dJEOacb0AEQF4AnRbTQ1MbR3nhgnLi36nzYfJvm
arjMLUPFuC9PbbOoDbZ84jwRfCsTxFDQoGemFDvq5T5lqM+a2r/5pqxgEa8vX8P4RJLYHinTl12P
ST3q14u1jntQaZUndp1Vs5EReXLJpuIdDWd7o3f+4iWIRGLHebCTVXsbq0s5pTukTVQxXqI+pLJW
uD0mE1bgB+6ddwx4GSsXUR5WuTwvAK5Pa74mWN78UsV1enAMRMyQyMrdWltFA2rnXZ6nPjX7CHBF
Mz+Ny4IbTbBMtKr2wEfO9qOTcYTMnTTK24qs9aZhVg8/Es9lNwNQL/e9yIYH4uxwALfMWkJwq4bp
oG1nSgUhZ3mr5qp+8plp+CvKvpvm8WzCxwxCaglOhCSpufK7FWOF98Db0fBV37PcIYXCPwyNUz8k
sq8eaTXO9zqz5BZyUHr1NdKrJqCRLAJUirhyPJSGcniC+2s/M8p5spu+QonjP9O9MrYtoWos4B6R
jwR9yKDxf05jum+Ue0rqHKhMsiD8qVEq7pAv5ScNYGYzwGI5jXSYd4wOQ7gpWRZlaYo3wcaTldfG
T1wB00se20+qdKmeneHBM71wiwhc7dmH1NVrnedKD++mZuW3/tCEsJ9qrv59amYmQVRuTmKHT608
r2C4cAG0PrSMn0eGqG1nb0Xj/wDhFUI+0/GjIMEdATBhzHU8HYecMJAplzO0DYNQBdNF5Lbk9ODN
+bakgfrMkcaRw2O8Erp+ka2HiQbmmh0LJvl+sLMt8lHMfvibg7Y7GCaq9aJT6dWtyDgzzCU7ShwH
lyYoPsrMekmy2UDkhJWyKCHi6F/1GD8NqR285obxIX1KckBiu6XwUhxgE4O/FEwCJfWyl4xeNyze
7aOdynPC9LJYJv1JWNyn9vjOUcr0MADbPiUuk5Ik0R122z47hlzxu56EnOfQODnC+Z2QGf3WJI17
XMzkliHE3A5FQPSvJrZ90tl9NosGFzf/VSB+JZQmyfF1Z9XheBGdTXJ4U33Eqdtsp0KSs1BgaRwB
O0TzYhA8G9fDgU61HSHrOjIcV9+GcsBRj0ckQpAcPgUOmEbL9w9+6/dbd3TNa9jUPVrEPiABnl6F
P8vllFQmYa8pqbuAf5LHyQgF7XZE8BZNJBBDr5OlZvDd1m3JaFtRkLt3wTWUkKPmKTCUfWzFgLNs
N2Knrnd2aaAUb+y/ttY/5FBYb9q6mHB13nQ53SmMfsDXwOiru5DDaveaYENCdW4O3XVpjD1qGfzJ
erW/TR91xyDQ4XTarEfXsC4ebCBZ/2wkPpqLNAjYFXPoRALX4rHt2BOHobepAZAIFS2ZqCncvRvg
XwRQ9g+7Md3ngsnyqTQb52oXDnn1DTs1gnXclV0VHNuecMXWShVOjnzZo0oM9pzYGHgq3R5LJD6X
lvPhSRFgCPRPnwl4DY7c7jRspl9eeS/jJb6Qm5xHAC8ZJDSFdS8Q8vr9GF6cRkXj1IZnzAnt2SeL
ZhDmve8JIa+Ti7Cyc6uVOtVFT/NFGZeR/OWDlTJBdbu6e0ZDcwlZgK6EBoLGKySIHpS/VxqFZ68x
e8Tg0t/4ZfmnWRqqArwf22F6biRXdp108z0xhxcsgi4jR+J5eiwEeHtN7DBJZPiqv8r8s3Qw3Qa9
/o0NVO0rvPX7tMeSngXAlJcMAEG3Zte5RcJQyUQFPwZlHPE5E4eVyM9JeMHBZpSBvijYfilSs5Jr
X9VtdVwTyA580g7BHt+DMEG53qih2zu9kZymJScFiKnMqILhafQGisd8uiIqsI7xROx916K1F0ET
YF+006vnqj9DO8cHNVuIP/EEdkJUJ5ot7c0xjPdJpe1FNC+9b6iXPPoqIwpTedvFuueysnCLNWSI
F0P1MTZ7CBnJbCzMFopfqCcdmv3M2SBGPQTUhTv6dhBbloZWWvi9cu9GKqYnEYsfLvbWSC5HM2jg
cFp592zZ5K73vX8JVscZh5+rmWx6UVaXctR/HddJrz19R9j7C5uCDxo3zPqE864sLr1V74Ys1vvK
Yoza0zG8SUqtWUzJPsmHGzUrvSLeRfDaiCGESMojqJBiaxqp3oyoxhl6e7QVOwbqBdMfqdyFeMnC
BThp9peCydjoKEb7pUqOOtCvuPhWjTFYaGzyDGZBJYG0eUqp3TZVu5wwksfbBfOO6HlGnm18wzxs
x0H7gdqE37DDl9081eDVnWR6Du2sORX12RpyxYRMxDtomObZtc9QC63HJicMg0IGmQtc2U3sjfNd
AgRLsVMWg1ufglGyd9bLvSBs0sxSNHNZu5mTeb7RFtoOTmadulmgKp7DPd3tEUzbGn49qQ4MU8HI
qax+k1DuEfPlZNeiQr2a6Vpt0t4Xjz04HHY7b4k4dSG6XTGWTWqQKRYsapuvOwq5WO+yzcXpqxji
+RLIMwf7sa9fOuhc6ynAfloSkIAIg68+3dfNUNZZ1No1PBV8dJmV5YcmBRwkRf7A359LL/gCZpVb
A7IMsoyl3VvTSEqQwEr6VZRN/jRf85TeY+yhisH0itN8kp+56uWmNary2gx5c8LLCGIGQ+bVnap9
xZloH/q63gdeAzbQhhE0zDnpKHgQ8oZoz2wu3ZcWVtHOUzrcm+yWe1fHexsN2XSHyWM90ockxIe/
zMYg5WlBu8AXGVWoyefQlfckNLh3WY5Tz+xPCrkEbhpS1BqK7cOAR40SoympKsOT4VD4Dhk1NRk2
W4Cz6jhLrsrGEFmUOvbR74OHKmwnhIsujiK8LgHAvL0aPkebCsvlHEC71tznYv7rB2hLwXQWu7Iv
fglmO3j0anyrNWLPvEiNbSXA2CWds+ymhRYnOYrtju0e4Ykhz2U4nmxAwQQ49zZDDCtfmOOl8dHB
Lbtnx4Q0mOQfOb3qPaKCki2WZYCPbt+Vb7nXLE9M+slmgAVzom+2XdIk5wQ1TQTVWmJn28ljOFXV
N6uuPhhlnjM1hseEgnFnz2vmgJ7Ti0BeQluXPltvEmAbO3AjKFfg/pY7s8TAL4cMYwvAw6wAdu76
HgzdkEG7D8etI7iuJgK9LgbJBu4xyvfiNvINY4zKXL/Twrce4x4WSNnFjE7XyxLkCN51ZzzDy3mo
df2epeCiSw9KZVA52aWu9PdOAiYehVaXXMXeIejmnLYByswmKz4G4i03YwgcGX8OiqDAe3BJfzy7
0yr8ipWPhyJPzgJ3GkN1cEKN+9sKYFPjEKLTnHhYtLLSOM5JPLGvotzVo8Kb0GE65cCdBeT9xb2k
Ww2zdRqtv4r6ZT/moIrSZPylXbCCZRkylhDBtefwuU07wYuTTXAE2RxezYlbDdgm9ihtgEtsfBPA
M9lvRYEUSqXSOdB5RsyJIwxXUnUUVpiCKjb9Y1HbFHaW91BYGeHzYm3tUa0IhhgHPCUJiZfur8yZ
t7HZqL09gXXVcQ9Oj9Zrl0QpELxNz7p9iEXzw3P1r245MbuHEdXN4UM9FgQ4VGDLwOKc6rnoju2c
I2OEJHy37NnjM9QTTsqOY3nPIlxj/K/sJcZhPH5ycuUbSjDgS9C/B/7onWrb7W+tuoFWAgST9owO
7C76msA19RoXHYQwhXbOUobXZSI3q/e4F123Lw+Ev5A4lMwh1ojlT5Av1o64rpxSnEMYoVdXks2t
bx7NTz4R/L2Zj1mo4GzK7lHdQc+cQK/3T2UJcZV5SBp5RL2HgexObfU4K1tc7ckvT1kVI2byKxhc
lo8up9MLAN2QzU91MotkDCnLgMZIpU66qEbx9GgyGjOQ5/cyjd9Sq4sGs0b5n4OrthyqHYVefRsu
5EuQ/VvUxSMngh71A5ZrrFAm3soFuSCxXVuPaS+jBbbAmVnjlZyVV2Qm87W22Od0cSTk5aYhA1xk
OW2XPO6+IRmRndMTLxi6aLPnKO+r4NbPqEvRjNDPeStmii7TI9dqSGJFTSRZVNN1KpAXzTv01drC
es92uURN7A571RGVkaE0PxLNfpZVOp2MJXi2ZGfdVPA5dujpzUndakserK4P4WLQADfYDk4EnzJv
EheEOcZRk2G9lbY3H4p6RYgJI+Q2zk7aehg4Dj9kxfRR9gaIkgD23lj9BCCavYgSK3s+yguOys+v
HSsv5SbucMxYVlMd1GK8jjRiFstrX9KC9cVpnYfCXswNPpYxYpGzTywrlOzPjBrKt9Qhw5Fx4OSE
vLZW9+SfyUhmo/004SXdqi5OIuR+VX+YUMKfPdUdg9CyvhEUtOEgAlrS4KJmr36011c7G47JqVlk
MFoJ73KgXJwyHfmYrADqWfo4xfglBTzODaGg9Jqs5K9HWAGAbe9oOkZ3nykBbX2X7lB/z5FFBX1O
78gpksNqlylyoS5ulf/NRWs+uKkLQYexj6DFe2LuIDYhytGo78z0EY1QOACtmzUSyRx6EvpARMen
DsnoJWOQt0Xu2B++7DyVUsaxCYYXFU48/7YwTyN6GxcFdTSmIZGcRa52QqfZA5M4O6pLjJGJxj0W
zkL8HEY0RgLpydR9WB3h9hZdTaJplych5/TIQIoSv/N3gTLCB1P9DmYcvtgNt+1qV0rN8Dt+jz4K
6M9sKfYw+bO7IQi27uAOERYMnGaobKZb8xng3jpMDnHorVMRZx2rq5SGe08ZkOad+Z6OvfOZGB8x
+DdseO6ZCKX45Nl+cskDXKwAoqDXiBON3DYSeWAey4x1nl0c0axh0IyRoLxzNIV15o+Pk0UMNRLy
TeEExUs1NFG4VIpVs573JLGjbFubtc7U3d2spZkZgC7MK3AwhD6gWRIVi4VZvcFgmz0NRdX1ftlO
Op1Hw6+ehADYPEzfsqTwn8R0AgDoXkP2ZduagPZ2iP07T3O0Icdns3iG5CA+53sZBDH9xoEuVuXz
j+TlcEbziz97gptgJIlxzAxq62rQCY6TeKXXQQSyCeE6oHTDTrB2LEDrVgCHfBkZgLM2JE4gGE4M
eWjatjjUmSIkh1t9Jd3QBEpvytB3BfIParR4HDAd4fymUmZ/fpxIYhhdFb4UObTwGo50MtObCMRt
YrK7tSwjXFvO+aGT3slgBr01grh5SZHqGhR3D1NSvMMU6YjVsrKtpM/wTH+EIS7G0GmZ5Wmm1qOt
T3iu0s6xKqadwYDgrC2sYIaDYiBrZBRM9nebrjkaZ4/0tz5793wQLUX71ri/xhFzHB0OFNqm+dcr
4N3ip7K3QULlnCKD972iOau6efS8icIWNu1zPqsXHCV+RPU1n0otHil1klMC5BnHCjaddFQdLkuE
dKWy6bg2tncaDRuM9mCdXagt9IJbcmjHvD0CVG0Dv6I+Yq/IbWYRXdX9HOuMPMh69Ulq6zZLsHQI
ZX8EBp41VF1RBiOIHQe4n8GSDNylOmPt1seyxbZesh95iNSbxJ+iPPHBPsIiGNvtPDBd63Laxqi5
jAWm2EoK+sIFmb/njNYgvMCjvVJu+sx9MWmhHPo4/jSa2dgLxTI5oOKmuF+2XkvHFSDyi1Hl5jlY
J4YywHHdTHhPRvOJCsQ5TKKFadSBbA8GSHldZ6gjWXV7r2f78jtsOiHdq02G/RG8wPA0JFTVc0qS
SB5q2kbZHno0dq4kmc4zksqAt43eLSITv01vHCt2beMaEdT0RzMJ3YMJBbIbvAITUvMsYibLHOxK
5NaJ2n89z2L0Fl4vwiRnpb+ZDu9/qF79QT3kYgUQNh5iUHAelNQsrsrGL5m56O3gIW5/faGJvJWC
lOtliqQuTk2zdOevh4RyHbqDeWK6ShGJJ3cPeWWse6AWY/Gu2vJ3rRTpkQAWZfcv7pTjln99NSz7
IRkYpRJcRp+mIhqrLzC7Q5+b5uYXwEZ20dU2W1zzNvy+xB9pTlCTvfjiCPp04xp+d/bXh6TAcJik
GpNZBVvGhCaNy5IAArFeIl8PtHz7laPEvRLq8SxcVUQYpa5f8CcN9WZPIMrPPkUSmNjFi08dtKXc
Q56l17mEAA+C0CWp5MShYeREaFl80lVxr3RLtHO25mBl6H0G70x3EFDpSilapLzqYHYiSl0HbtG5
0ljaRmyWq2E2AxB1MKrwZ9KUv5VYIvAw3+AA/4lN42CqMWF4wyCDXdLjWjlpI+3OlpOkBzs132Ko
TGAZW4VHRX+6KU3KOsQKOZYRbqNbNwcWspppswQ2IRApLDxtokVAY0uwi+aDaKpX01nEDnshXkss
u+dgvnHlsgUq9+EfZrDIJcKr+KIQHCEIr5eI/gQXT5K8jWK0X9XSWzC2fWK2i/TkN/6A4kHFh6XW
ryFKHiQTNAeWTrUXB4HXbnhEeanNRwNe3/cAS29uUH24fmdg/nC/pQbUNdPwnbNZ6TcbtiF52eRh
zoErGGMkUWFMrNlDIj60Z6ecHs+JFYudU9DlpmMF+rZmfMJZBlUaQBOMyRJxqkWsL7nPCcpZ+vQr
XmpaH3RXtweOmvd/rkt77llB0YFiY3gV2fjQav+bDH+7/VubpXdDI3dfhuYHUeMTnYtw2FSV9xRI
090uQ/F3NvVOhL3eeQZaKQPl4MYWpOyszx/vDoExBFox1xHO8QtpZvDDqQ3iRXR8xl7V++tmjLRe
URRxUYI/ood48IAAe78oU0LP2YcwsHaZIa5TKe50HLflUDZnQ4Q/CM35NLORm7e6jAUFsPcyd7cl
mT8FsApUcTUHnGn8MKr6vfsVpMTVeMPeiK9ml4OFH9ZDtf3amt0LeZdneJq4RMd7HQxoXdCmsCVs
Y3pB3jDsTAunfCPD1wJmf2wEryhXIPmk1n5y8uLorprHOa4nwpOMLaiipGmcE9ON4SxTm7fYq4gc
6gYmQgMV70KHrGmitKKjzZB56/UZGr0rUL1831gacqZWz0ExW1ubSZLcubYMceKhTyPQPl2ShN5d
WtB9T+6F3dCNqMiNk13xKAjPW9jCdYa9AyVRzagV9da4SZxp2aXOyOh4RdTR0jDPvot4S3ty3w3z
7y9aWUXMYL8L2paWgVHx6tNkV2sHzPQijmkLmyDhQGR5/XR0CCYa0kQcrXXtKRP2KDMX56EhZcUl
afDoY8ZIbOLU87A6jhP7dt00HJOc8LdMjW5vJws1s7QnDvm0vugPoJ7JOVSG4UPm+R8UxDig4ubp
i6821AFEudm1jklLKnyG4fRcxvo7kwmOGDkmLlcn3BuxmV+YoWA8U2ZDpTSJM3J7eVg0SS0Y6Wfq
SXp4AzySNept1a7KhrJ69smx9+b5XVrheHAC/VavPxYnHRtew6fTGc9UCJhmy/jJZP352u6+HuqV
KSiyvNrnbnDDnXqZ7ZTXBwcb4lzdnDunfGlcFNlJDDyrVikmKJHsWeuwwi4QF8NyPCsm1OuzbWLe
9zRZuLUr+YRqgZAPQN+gAZNH0+RXhMm5FsNT3S8FXAxu9ELpH8FU75OMOVpfkUHxtUuvz/zrq6n8
MWaxjRASqd+sjA8GmApPh3ybn1HxEXoBlrjuiHCg8K0pZ2jPBvHWrjr0PO22FiNiOf/OfjXt2765
hyoXBw6ly9k18diYFuTdRfoP4YwWdMzHd9uXP4bEA/OlJ1hQJeWvtG3BCdn5ScIHFd4+dFienYqh
WoC23qA8PRfKCs6xP1anFoOTQHIEqXN6c132DJZzBdS/oB8f4uduS4GmqW4EmQmgd0k+TXZlGLN1
lXhYUmMkS8Wy/zYCjqFLH3NenOhr36aBNZyM7gd41W8im5/S9UoJnPiSJN6xscS9Q4cT+Z0fb+u+
gBXGGgAiSD8NXTlHgDRm02M4WXuRcJo3PeagF/L2sejni0NH6CLMdK+dVtydVjZMJLCBk8xx5ZPs
EQJM35JxeqKyfea0hrPWhf4tQ6LBCSb561osEJyVd6EpXEiC5XvAndQMtaZ0JI5F1Mf+vTAH+7R0
GuTLtEIikrHaC/NPNzVUTwpCHitdHCHWw4IZxy8tR0AEw137REe0jTOOLCBNY7sC5lOSdDoNc1SW
Davg2pgjrjA5FN+a3ACGmKbPrBMxbUXaGC6T7YDOdm2xMlroXId2Ap5RCJSGfrCheStvCt0dN7AR
tU4TR27RlcfEynyMElpsbcM4DNI1T2bQHaqko10gg+9ZGRQn06KI8fXTyEjk0mYB3QQUN0M2PaEW
LbcUJmU7/Ijz6qfJR7zxAg3r00KQjH7DAezRfFae/Qn5lwhg92LWjrEx85+VhYRFaYwrTmBMp3mF
mXBg70CRerw66GTGeFf2RA6WttglN3loQsrPVuwy05pduAI9Yu2PYDmct3AS+mgNv03LOHaWHZ8c
csHKBv50aLm3POfN6/2ijSzp4+dq8m9ot4djp4cj6l1El+6fWKF8TUVycjlLbltwxODQ/rYqLj/C
ivZKJ092lxafYYT7HqEjFeRxEpU4LI77J6zxEhFL5G96TcyEjC9ZmhOFQbTbFiHiyekAhPMCEkTX
NMgEaEuay/aOAWix7UPIW2KGexAL742LgOQ1GkJpV9ucjxAGoGZ118l8HMqnbCqTo93fzRHpDjDn
rSbopMuI0ly7zmbyA74TduzR/EV6WYgBs2K27RMNn+io7LE2jTGkWRTKHgJ9gvUqeYIPOzEhIgE7
1lNCp+mlhXJ7QoKlUfOL7nHIx1vid4e6IPQmtH7TvndvweBLjlIP/WL1uzGpjQhAYJRBwQHmVD5Z
HLBd6Xm7LkkiFqj8GChATBylP+Rwqkvzdwzsg01vBugdhmiSTFVHsYu1kMYQqxVViolofHmAvEX2
gY+Td4FzPGOVE4RGGm3bbWeBassRyMYgre9IyiNEJoDC1rt+f7Qd/8/4sOznjP4fFDL03xgyVkco
w/JlN+9NBmiHOBefdvvN8Z32NExoFLI5F+v8CuUP6o+92UFXw+75oRxkLkX1jLgiOPhF2TJQRsIg
oXsJg+2o2NN85ATlAiplKsMxfmDo2BPPZ5t4CopKXGZzPa2h0FFZtAYaXDxTffizt5MesZ6sgn6D
tpyaOuXUYWOEdlg0DMGwqSvkz3Bq9cZcn5hbg7NqtL7aVSyOWdc02yy1fwf0gxvzYri4yZK0+FbW
5M1p5W6dBmQesUU4Ig2KZLY5H8kMcrB2o710i+J9IE6suXPKY5M2ywZKwwJIRu9Iw9XEG6EDakFM
uMBuU7JYSJqRz5JGwc7Jxp9+675AmIH7iUOvJusalkvgSJqmjI3oO27LcMAmmoKhh72oOnvvabM4
9kMF2K+0DzDjmB6SKlYKpzvMBe9dYk13MO7hNuXqqAv3zGC03DbQBHNhwJy3qpM7m4jbbeBoiU8I
fdJZvxj9OqAPcMZ2OcC6xZ5vZp7L3XznhNOeXSJM0JhkBxEsn002Yv0G7E3Ta/7w1EMSdi3zG/Gz
nAh1DibfPAwZ97lU43fEP+Csej/e5GVI4pdlRGULhowfOZTBfG8rsshUNiNDWn/L5Jni0KiaVhsq
p15haJXBKXeM+tmTFWjDPiTT2vV2ItZ/lZnOR6fyHpwA9wJHiI7CkXwnGyNmUCg4G0n6VEwE4kDa
Pw7I82Q5XpMK074jVhU+V2vd1NgsDMWgmbnFLlnYf2mkkGUvCQ9Mvrf4JPpqea2BdXNFiYnSerJt
65DluAo6n73IlSa9Xn8CbGaGV3Rjzo6Z+LyXWErHyvuoSk1cWTcgdMGWLHMO9y6x3HOXMd2V69XQ
+UzhSxsOIEq7qV/2ppl/GzzrPWB8JEVPfwWZaGARlhznryU6xAMSDY7pXB+IyJzu2UmD9MKY6mFC
eLhpSiIQQqjqgRe/pyGxFLBWD3kCct4TMDylmx7XLn4PdnEvB3x8OfU/2OkdIWzDRupJsT6kgATN
8dbU5VOMVP1gkZSC87GNEfc1Bqyp7CzbKX1sa/09f5wH8cspuV1JsXytcTNuzDEkGD60DymuC5mW
GhmctbYh5aVcOFpUY889gRoM1zeHNyTU+b5uLj2j+MxmXw4ZhVHPZ2+x6+UUHjBGy4Q+p+n25Gev
d+JMDc3aB2ydpCpoxOYw9pfae4VF3J/MtXL3V17z18M/f/Q5OHka6bmb1eoM8begyUESi5RwjCFz
VOevB+s/v/q//X/QZSXmdRPLIFz2NKBxG+OYOo+wIWFrcM7UoFkBpAUvJkfCQmENGNoeM3gB8Dnv
p/PXV+l/fvX1x//p/319y3/9xP/0LULMHBYyaFudsApWGsBHedemT2mYB4AClnlrqh5lno6XndHR
nkmXfF+l7Stgq9/JkLRPWQ4EIvagGYsmuFRBSnfEM6uDQI689fguMSIz7Z0MqPEeDVF9DmzgGwmO
DxK/6BZOIwAnRbnWAZ+bNTXJEKbz02Q0WLnIBgRRZxJM0TOppM3hMqrdiCG7JPy9TtEdo2PZDsuR
Zlv8+WkVVgjo9y9r5rxVJsvc0EF+95o+ckUI8NP6keTOsNMxiWNAmV3DAiw/wOicOBPSfLfOKra/
BywdpxiT3Ox81nZ800nsEwdKj4ohtjFMP+1/5+5MmhtHsi39V9reulGGyQF4m70N50EUKUqihg1M
oZAwz47x1/cHVVVXvqzqetbbXiQzI1KKEEHA/fq953yndIyjH6mVoRiC4oRepSMs9CQ81zImcbeF
5NZ1KIpMx8PHSkXp+Nqtzb71RmaPvfGmjPGL5moI6tJ/Dio4+4k1bq1GlYciAemBXbcFl2Xay9rb
JmVrb/yekz1mm99E1pyoXdgG9eaGHpq+NOmGuObSe8qFtceJaBEabrKOjPaaEW/YaVdURNaKN/Xc
186WU3rEV+j10jSjz4YGBSzPaNgMsst2OO+fci20eNT6ETp2pJacl8/WlL15bf844MBakE9FxZPJ
FE0PPHWST45e2FrkhE7iYFmVOHStJw524T2lmtFS83KiG7IBLGjiklAwjN5mqOv7tG21QwW+Ywko
H0qZ+l0JHlxV8QcWjaUdiiGmkfWArxiCAs6ZYjibzKoXLJot5iY2mlWU4ZQbC5mvwyF7gDn3GEoP
GhP8g1UNsxDg8uAegIQSHjlm1Rp3s72PGbcAWbxUvUy3CasgPx299CwbtxIYrJTS3HuhJBFSFoTT
ZP3Ons94XVEmzA8U+JoarQQxi8PCCDLzaLvTCwfFxaRwYgeyD3elXx/KMkHzPRi7n/dv1GfLcWmh
DPo903I6maPDyTt7cZPkIgbrEvfo3sIbkRPJESqRjiyBxjJN6WsbU++QCPXx8wdJcWc5vCf4KOck
dLSNomfQhdBh0G2Mi3SiF0tqTICaz/MPSjO32SD7XRV23a4bxdYS+sjQipSyrDgmsIGs9D7O40OR
tfy9HT19vPWBS5Sl8A9upXHjUA+jceX0n8gNRd5bHXIWtMEZZGDBlxj4Msx/c9bGyRPGixpI+rSk
/9GUxp0VO5jP3LcpT1+HukPTiBHd7f03yw99pthx+wixeKFPenhow4xTDSMz27KRPKcVrSL/1aha
feOS47qsovEtKYmtKMG0ES1J5JUfQyHx9FB/LET1pWcEeoRJfG0RMiz0ylnGfbrtEzu65iGTrXZK
b7iM5UkjpHzB8WHtMpFiNO3F5yyJdzpJdRtwMeEpVg7hYTnAVpkdWlhcpDNI3IZRzcQRK6CP0QGN
d3g2wPXuxYdjpsldPn3k6IvGyr0OtHICJo4loo5NM4YP6XyK6vE00plCt+AxeWDuCJAo7Z88vP6L
tI1d8gaZOhSl/BXjPkDN1eZrw0vHgznffkrQqpcNlz3Ip4aYvJZULEL9iOqwlzoVKTRZl3CqvLkP
A4e5VRm/xCVuUygq+Qo3RXWYXADb7NsBIT29yfpnOBlJc+iAW4epw0j6K+aV5TRKXHWxCFj+2WXD
rn8DHjMcrJYEgp8XWU50/E36BsDGTrnRdVuDSYRnIQpKq32eTjFZCmAkA7186EhSUPNA4+elhQpC
z0TT0Q36twG23wLfATGdIiIyqRt+Z3rhLj2J1Bkf1ZGSqYAdqqyE0FszeAJ1kS1wTmDPomF9cFri
I+z5hXgaWoSKyWI7BwgaZnSbSr42azp2NcfEIpfPh576txmRDvXzjSgAOFjNa5qjm9/S89Syj+yb
XQ9YYF0G2pXFzLOrTx76preyZIJXIjTL/eGlnifYBRTlld4nv5FLhfvOK/Vz16B+d1ubZmCk3dAr
ZpMfXRAZ45LVwLDrbgKvDSQOuyb4d5g7BaF6ebuiHUfUrfZNpglsis4+Ok3knHGPUoBORv3llet8
mYqOoL7eYFexXvuWQbGuI8YSvRedE7u6o3+eblFk5NRl7Snjp69lXlx9V/wC+/QY2OH0phXFUbr9
8JVZ0UleejGFb3XGTHvSRMQEB5d478VE2gRABsNxGU+i33QxHfwRy8AUMkSVZhkR9ynfrF7Uv8fm
xSWaM811qKe2w2mpFwSGW6TsIEaNi0BbgDaK18RTcDbMEWxZeFFWRkjElhX5X8lko6NWRIZBTVoE
xZSfRlx3a4J15aM7S8CBpnvvRr9XZXNRurg6VQSppA6SfePBcs+qZ3pUDK7S2S2QTRuUcR8ivthD
FD7ltUEbPRKriKE+TwYrm1vFH2ZaB0fho6ZUymo3VNnlXgSIShJ8x8B8MD7oDfriZmaMV9ce2Sjo
gu7TU17PViLrpzIsieDAzC7yqzO2ioSyaU0CV36II8NHK4Cwa6zKAAeMgSmKz5FslHIfePRgzfFL
WuldHsSzCdP+Nqtw79VIvjm8O2Qlc6Fka4lz6xnGnqWw3dooLB7xfHHOxdP0JYKdMWnlbqLCXbnB
1B6DUOCYaY1LLZBqg6XYD67j3JltsR2Lvjp1oTVdWqcNt4kJSHSg3XbyHP1BIZdGvtzkp6Cao9Nm
pEdX68AZ09Z4a8wp2kSJ6R7ceUzx85JxJjwkL32oylNOHvQpqyOiq0u6q3/9JY38baPskTA9Mnrs
qb+A238NRzxeGVQlFlTzGpPPu7Jkh56qiogn0arZJiLhDoZq6WvCZb0bkrUYVI191VF75Tavrjsl
d4GYr3lJ58ZODPuuSrRn0ZpyTR8gX6vw2wAjwRY53hgHgc2bYB91NmppwTi49Rk3UbKWi6ZMELmm
06EJhX9P5NLGSvtDFI7JxXvsnQQJEdkZwH9aBBJyIIKWcLmmR46JeYOS2LTpJZWYZgoW452W5d7a
8wlu/YPP8UJbLSjy/4F571JEuWr+8z/EjJT462/vf/NLJjRALUglwzZoupgHsS2Wnx/XiPbgf/6H
8T/b0E+jUkXxzjEJmPCmxiRUTCesRskHLtecZhIRtmCBNKRvs3bssWEXZ/I/5ZhSKKUQs6djRIKf
F986OHTs86kJ1TXSdshXsoz46yxZ9KX1NysUhm9zWdRuugrKZucAezuMlPAoBlLnSaWywfvRGkcr
QYdfGKZOI0EnAVWhbTFL/y3Nrf7UyCrem611xpwbnP7x4mV5s0uD9gmUKnMtmzqpQwEHdQbcy9Q2
5brUjWvrksf97y+jDR7kz5fRs4z5arqexaW0/+tl7EMMEZOpgp3q3d9lFxhvkPogW1mxt8B049Dh
6KLX6bUcGzQ/bmqtaONbV9SO4DlS8iFaO7WuzF+bM4jpDZoFDCx2hv2FZvcjDy5mnNZ90sdG2yey
XqAvCS5DEjsrrn2zhuH9SQBPc0AcHD4QE0aObxi+p3WKpmiYshu5jPkKrC6NUzt0l8g//XtC4/be
MFZHJKEXZeLTs5tqr5g7U581xg24UPNX4/Dn8L+Cr+Jf3G4zr+XP10laHiWg6WCTdd3Zv/qH2y0H
r1iE6AJ2remvhjwDb+1Dpu4L3m5sjpSSIl6iOFLHTkfKGnYbIPw61Og22tMevvdzqd+FTCjcMa13
Pwa2GErBDhKxXGfMG5e/RZkFZ29dDdP4nA3R/aBnAzwHtIyan71pcdw9ar19RMPz7+8B/t5/+eYc
3qCDXBiMzJ/e3IiLNe8mZO9Omu6Rl9I+3fSFFb2HJQAOOygqHiU+CKZX9saqmmFRknf4y6sM9q6C
IrhOy50di3SdewxbmZ92hDK3+nMtRb9y64xWN7cV1NsC8QoT23Ngke/+j/9KRHhPfIG6H4lvg3+Y
qM+OJdLRx/zFUT7pSFvEP8MBV65xPxVNvgoC3X3zy2yf2Uzj8kG/6Sp+iwgLfqa6abcpDpid7bbm
NUUIvkCLhBCzH8nrCLQXuj7OI1aJZEG6qr2uOXMsCzAUy4q5yW5Mnb1jrQxsaUczvNSeOcFqMrxH
Nj1yHJgQ9FUa3pUSuB6HWRYEHy9lHQ/+sanyl47Una+OYZdvq/eiHUc07khBTXFVHTqGxBXQHYWy
H0t6+dsyG+aM54FPGRw3KBzkfG7bOa/VUJyNehJfLK07up/+0XEGDLWR7y9U6wVPsW+n69YgYA2b
HY4LEJKYLgENYjKMww37dr2ZNCwqxMVNZUN4eIhwvNnz7OLf7aW6M2NcLnbHdtTX5WvuOhL42PiM
Fss+xKHIdsqqx61QP6nHpouySllroO9IYQvj7d/fhdY/r0TCdQ3hWtLUddf48xPGgCfSLDy5O0nD
dKcjXbZobZ7c7iXtzEtEWD2SyNpZ00w0yRBIiDyPkmCHhJ4Tv9erdT3PHCPd/JUJ+rw2s7utqzMn
10fBpHckt0Bi7zAbnALtrKqfFMg8RQxqBk5BNLW3tgpJ/94P3xC2IdqgO7q0s+mkK74y9aCLZMwq
/5u3Pe9T/3UfQ02B680B5GAZ+gxp+uPCoolKm1rTDXeTW5xhiptnc4yCJbmk0T2JVccsJ7koD/Kn
wpTI5Du9feJEA4gXuOVYN+2lsfFYdkBJ1SiCE4AUYjwUfehqwrNcdqi/g6xDOTgLIafhw8D9t7A0
HIBBHD/zEJUryUwsqZt7xwoPZiF2tKOTTTr4zKfdSqzAaYtNJbYN86/VxDjrv7kEhvPPHz1EAltI
B78H3UcDzsAfr4Hb6SWO4Ir4AbPszmMaeKe2tpiXma+Oq9TDFDjhoQqiT9dGu2FH5Usf+avaDYaN
4+o05AhkeEuTs+qMx5SENBKyTespcwOA06SPeWwiR1HV3YuM3nxkCpeu736Bl9B3ZjXicwNPfrNi
d4UihSetmfN/x+KsIOZgMjuIsEhvOYO38xTVL1rww/chd6rR6vZRugcwQuVTS0doVWVDuWvb4pKW
en+uGSHfDcH47ulNh8w02zTliDpcOLdmjMVZmbZ9Zr18Te1IXzmmwW2qInVFP2TdwRq4N0GJczTM
sIf02qnFVbScAluso34qwdvAzAOccfrRlrBm75uUI3+nDx7ykGq6lsK4em1ZHNuqvlqW8u4GBFHX
jMNgKScUx+glt8xaj1oBKMtQebT1WoGbYiIDc5JHpVeMCno9YsnzHoRBqI3mECQVqsBe9xqCVGyK
QUksTOmW3p0pGg3REvKXAWnZhv7Hb3eU+ho3NRBtQsGXfZv6F7ItznQc0m3cpfW69FASN/Dq1xHH
d8I6s4rQOxfxnaElm4iw4gshpzskp8j3Is7l/kSzWxgBEMewj49ouokv0Wiai9Dz10ZlmFtbQdlK
bxRX1H8pHT3Cq7Zx80sYJZ2vaUTKNXVvums12ylEhIIzktqvxeBY5pAUuphzQz2F31VqXtBtngwk
W+c+ozlq4zD1EOYsKo5dlzmvY+24wloPIw2XaDQSRus5WkAXtcUY6U/4zIuHNBxAejt8Z+g71OqT
d0MptrBczn0oTJ27rB0Z8JQwsv/9ymKY8p+XFtd0bcBKtmE70v5TiRwaGo2hztW2TFMH4hpi45y6
vr9E0W2C3rR/dxyiryBB/RXx2+m6dO2cQDrjvcvdAHrCnKEWw5UopBwujWaG+1ayrWWhfBLSi3Y1
yIJN5/bGzrKcF5Xry6Ecs5MAenoGNY10r+qahRWm6p4ETKJAvYID3mUIk/Ayj/seKEjxVhimC48f
1a/PcN7TzXjrdYowMtXxfQHtlMHNCVWl0XFyCsQPnehbUs50cRJ2xti8MAhrksUHY3M61V5xasOw
RN3P/RgJw703U0UuoRM1m7AHrzUaWLezUb0QbORe+iRaW7jNZp8eRPBDprXNpzs2+0iivjW0i2n+
on3RkRvHtLyINxNFxL1LhctO0vc74CHoT5x4BWm+W/fEEKKUnHNpMn/aWU5wUXmM5IYjGKO5cQ/3
Qqx+fPDCPVoObb3UL2H90rFZpE4vb9hoT8lYQaewoc8CXaDwtg6hkNgBlVvtsM+HOBOktbaxYZPB
lVvnJKc0R5h0hw5zaWglxQZGrzpFGdNjTTo6eaBvkLHPorZZCYG4Gr2LeIpx3tD58rJV56PFjJNi
2kkvqe4j9CAT2Iq1HWDGQyUJtDf7lAnCAHJYF0btm0fTxav4c8f+/0rnMRzbo1L+v2Mdj1+5aj+T
8Y9Yx79909+4PJ7xF/AqhikkR+8fduPfqTzyL4Jn1zGExc5oi/k88ncqj/wLx11p6LpuOewKOo/9
36k8zl9s+IsgeQybjZTS7/+JyvNnJo9n6gaucwF4UjqG+XNs+MOZh5IFt9jkB4d+WMc5gpZFUpE2
2zqkdRSlf5q1ZsKdamIr7aesxM2BMjfc6cNDpKWHeIbC5czmCZKLfdiNPr5qWQzrQUk6D/1MVEGt
vVJlpi9TzH30px8TwvDW/ZDhA3TUKvURLfQy8vd91X/V5obJzfTxh4/kX5zsUG788/vkSgmdpcXB
JK//uZUwNGIUiYm7ya8n+nBCbQZCpHZ+RZ6sP+fkRkgKFqQMu5RKeo28lt8jMMqmX9ZAUiADKzf0
W+5bzC30clvWgicziaNjXMtF6PjrWlrtgcXz2aFZs4Rq+Qgi9ZfNGO/y85JmjAdZFphtSODKzsx2
7/cRRgtIGdWSNSRfZ06XFeSaJuzYnLtHiCg7tBDVenSHmpgKsz9StyFVjOyPxCrxviSYV/l5nzwt
NA7O/CIVWbIsOkrP9cPPS6N6/TAiVt9P2sM/flu6Mx0yCxAtKiQN0mQxi8zp8PMSYspe+sj1lsks
tf156WbxsOX7D0OEFMAXikkYPfR4gx//DWyOa351BZrU0WbvLkAjQpCoXgH+QwieFbBhyzXLJcTq
YNaeluyR29yR91GR5EiK5rGZ1TJaCEQ6fRo2BrR5b02GhBIFk0CUpVdntgmWReYfbMfCzpsg98/n
X05Kp5L5Py8/v6eVlHv26O5K7GnbyGouw/wFDbdfE/TtzhxCjRkE4rMiZUabmCNoH4MvXgC8D/ZJ
7TKbk+gx004cfv5rnADoNS+JVsF5Ntph6ZBxtglQUDYp63YwMaAd+7A7+LPUHg2hWvXa0IHpwd5h
W5MkRKv6MJOWOJUq4IrMGtbRMh4QixnriYD7jA7RnXSAV5thV65/XpgpZ9gT4dl1NKmPpDzMZrn2
9vNbPy/BrFroMvJnoXg9ME7SCO6aB4w/L6X3DRKzW6WE7dBieS9J7dkXPQgBbqpKH2D7TwwvSVat
Vza5DcTJEIFdT9SzmOG6yjrWRX2XEu2MUNQEuvoGxCBZD+E8PmIvPcCRaQ7sWkTPW9qt0DjGlb0T
07G2AcTjXSHMmuRKxiJ1d+yJRDoE7oRjtCMaRjTyJh3k9v4sWW2mn6RkZ9/EkCPzMXA2loyeghjl
DVzrdjlc2mzmRETJKW0xWlYyWIUDDlmTLgQzumDnxiSOabCnMpiP/NWRA5EDd+PIDp3epdizl2j8
raWGJXWf+++tjeRg8j041Bg3tu0s5QHlWh0GPUCZVc32raF40EqHjVqmEEA1Z1g7xQvfP6eXtOZh
Ip4W+lM7rMMqHXYc0rYqFJyv0R2vsi40FoySGGRVG69FOEvK6tJ3mmNS4Q8xy1lmrz6cKdUOQ7sb
Js/Y+x65t63bHds+TLdhVD0G5dgdhQVvAE0ZMvXnKgNgXpZk7dJsrheOCxwi89Yi6CXxkiXDidAi
8jZniimarR+E9ZJKuMDrF5C1ZcitaRmseJglb7lyyEVK0mnfBZ/F6LgHfBIuLvIrCwf1jMB3KtMC
Y9O8ULJhVjub5phfiWqLK+uhcVt3lXG8ZHjJUCzLn6C8Mb8MBcbcAjlu4pX1Ug2DQLbZoWVDLKM1
1ngoPNPay+A5LAfrMCT50VHJtwwSqCb5gXxKbZ2Y3Vdc6Jt+CsDzmkQaGT1TylS+hi7OCAOoqR6k
N1xDxT6c7fujj7iKNvtf8/a8SAOlHTsfqkGU8DN8CyvNXMZV8tQHqIUq65kk28M0etpWtdV90cKx
yDz/a3Qf7SB/x69dwQ5Z/dzmYwoZkRADLMHZe64DX6/mdkQgkUfXIHMZRSC4bmriO4CrbTSzW8eu
rbgfWuaZHN1WUHgIdkYZYTrUkI158yMEc6wTV9e6NUYdrEhFaDayYLLJDXHtEmZdpiuOkwksgR9m
XeboixXZVAv423tZt7s4TIgB8XV3NXGWvDdCIsqAva7iXAesnK4GPpxeJGIXlRV5Olh3cfwS8DlD
jOrR3FUu0xKblKhjTs93sIdV7ugzkOfN3koaknOT6QvJxT3BcGi/Gtq69VDtga+JkyNKckVbjGQK
OkTioRcr+Q5rVC55UFq4tqJU0d/Eym/WuIUKHSeWaZRYWF134WNc2Oqj/DXExSZCAU4TgBpZh9q/
kqIjSzU4wizbVyYN59hJ12IWKhFIn+8g/+3qcdOrciQuPsP5L/1zChdrVUTVi2mEuMElUbLWiFgs
onwJuxohIdMVK4A4rw0z9laLoe6nkM3pge/ioIQl0o9rD63UIg9bY1f402mYlehJldQrUa0aC6u5
VTbDetIk6xH2cQBhGLAkgcT0G3vmVvammzJ+jDldG0sLowhNe2Cayf9nRlxk5mG203kaCDjnk9xh
/l1ylmhMeyVAUSzIhAkW9OPHHb2AdZugtUwFpkIXK1zrzqyGKn+LdCqzHtkhTH8HFeeSk/GlB57x
6JTpiY7oWkESQD5j1+va0tCsB9mGueMZ02H2nMPlN5MXR0qqPRR9KMmEw9irvkzgPFdFcgBdrzPO
Ck4EOTG4N9D1De2DrtfpVvtpN3TvQolblBKEHtjon0TEbWnYibbSlYG/X07bgkhloCHYy9RMcohi
ax0ppyUVjqJQlyAOxya5q6jYXtLiLMKrr1R/BpvzVuVNvWqmDDXBnLrcbwzpvqYSG6OdazXBvSgk
zNGbSO12X2NTzmqqHjtW5hiXseFIj715axe45lDPYtrsn3ApoiUlKzClUVGMUXOXePomJr97QU2D
JKpAppoagnAPN3f2cISCVfOtJco+tjiVYuVvFeqOfdBa6zzPKuTOdvGBTAcxJg1f9piYyPAC05xI
sFcHaZMQ3EAJjIX9UDPevXNlxRbyZJuZuUOhfWcM1Yme87SM4jmLotl7HLENtCrLRg/691EnkIKe
t1dkjEFae03s1qp2Gu5TQSIuItSjizbPkOnvxivx/Uz5qy06hnIJISl2cVKpQV6i1uTrKfJA9qGw
gpYSOh8uTCb0BgwCkBMfchNUTp1Uw7ItxruSBuyW8g/lGOOBTPBCzm12Ioq2Uu0rUcu/POmFS4/a
PW5+86E/Flb3QGOf9myaXWyN7NaUDMhm7jp3kniS0nhufuq8IN6lZNgMYw7EUI6/pg6pFvC9bS6s
TVX5OBnsB3cCL5O7Bk1YHStHoiUkApJb6+e7YrLIMQLkkPo4U+aMpSX6wS+Qv0YVOID0PHqiuXnS
vJ7JblJvCgX4D1vjBm3B+5B61FLJ65hCTHPjD0c1PUk+FjZdQI38yHDAEVcHWXMxCj9fQMCgKYro
a4EYqd1Ctchbv1oUkUkYRo3pzk3bZGXWxQuoqDEnuSPI6dFXst52OXPRuK2eTXO4DYP7ih/jsSCw
kHjT7pdyAO64CDF2crjhh4MIYHs4qdAAzvr6GLshR/SlW+9VyxMcWXmJcC9bWc1AmyWpJlxHcJIp
9MnuVWpDbhhGD2PQV0Oj7rsy2AV8ypvcS/NNMpHuBie19W0Q56I5wsu4Ya0HLGGv/cAUC90AjYVI
8c7OkSMMuZkfDRspgvS+ivajb8xn9pst+RbOyhHtd2l2+2oauF8jUhmbaar31Jzfbpv2myDLjxaN
koXmyJMsgqOWPEyU2ddmDoC1agSF0QQMJLrGaOWRnAQoCsXnlL+VrcoI2KAM6kwy3SlMA1Few3lG
lOrPUCkZ4no5+WTMoHRkPVDMFsSJkXEZeBCa4g6vg1+jn87qDdR8c0H3bgwDPltjOrLvlw9+co8K
pwoS6N+l9as3kmvtwGfISPfbliI6YdYcyaJ3Lqayaaj0FetwZeG9pn7Spz5iNLQf4rzaTQ5Dg54w
NboyCd6cEnBWIpAr+gZRNS48JBWSrptUBP6mFeFTHmJvSzcI4AsYJ3aIfM05jmPQKSQDL36u0uLB
En2/rw36VNTjNe9Z1Ja7hal9j2scvX4hjlpp/p4qoq6C+VQlOoz+YJ18JwqxKkkLeBeYrFlbQgNw
XYaIBYrgPMTc+5A7qowiBmnYtR4yG38ta6HSJ7icqXy3rdI8NQEyyh7vBbMREDTnfKhuOOhpJQmN
6D40B2RVVik75leLJMmSyarMfRAsaNzzEjwahiW471JjaKTXG4AO3laTNZY7F/ZZXdtPSTVfUtZC
B5te4+NokoNauXkD+SqZAaCYQgvIDsuBmLxV29T3Xktq1NDWYNIj8yMgfXdNF/GcT6xeXmIcK008
p4510mvv04e9RTYLfMmUVcJOzXSdJJ+x4YpVF4k3YWNM1UN8k7IYl4GBQYKYWiwqM40q37VpvgtI
Va9KHY6/7RQbzmYLLbA7YoCIT6ByZDC48iJ1z4CfUnDEpjh8t2P01kMnWQSmcZM1PZCxQcXXf5bw
5vfauCOyAzBTL/xFkgfLtYqj4uj3c1Fi2PYi6dPPtgmB7MrPYh7XtBwRC7hkzNIxikBckFpFFB3L
Hz64o9sS1lt892kzPgFAKRa6iSO22QMvoeLOnHpLJvun8EW/poV30RydHCxdrOmQkj8srGpjTA7M
5WmOQxwIk0Y+Svuc8LY2she17wEKiqO9ZUbxMtQ75B1gkhc0rYYlCGBC8GYRqSXopCaYDpUKyX6H
3EFDo37QnOAZwhKx4yhGmyS5lnn5ZTntl8lZxM5qTC4b2x3fuwEvWhO7PPT9e9p6j1GNg0WbAxw7
foYUKxHTOR8L2btLBa/3FlvY4OoYP7RX4jR3jc3BIQV1YdfVI38wZVPMAtZ4yavegDFOSAwyhnpY
6R5FniqA9is1OMdCYTTrCe0LxoMxElzBY4zigLVKD+6Qb7uI2jDUNXCtWs5yCCeRleVpscJUze4f
O+R3AQQoKkW2NKu71nG4dNKRzMMAt4pOhS1opc6C53hVDHB5p6l80sFPb5zMXCP0FBhlW2pAf7qf
/8n2qUQZ3g5oIcIcCpASb3QQuV0ZJKiRsLyWgmRsp32oh6+FRrSH1GYHHrgYjz22BHYDiTehYuBx
oCyAS4iVZgX/kMd/vpAAn168u47QQCLbQWtZqOKE6QPpSxBNiwYMEa1H7Nrmuz3BcKE5jEqdvBO4
LxV/hPxOw+SxjDZlmH5p9AKIjYsXMai8VQhmW+gSj2jHzNQRE4bvTCfYsbnFhbv1hP8sUSBBUENN
TRG5tGp/jtv1H7SKjWzwkyWqH6LF2vSMz/+3r5FwMF0lMV9tbBz8saDc6HNnqcce8JKk8ReRNkct
pwjk1E43O2iYNB7ZHD+RlMCjxYmFZ6tqOf9jOpnYJ0DmDTtw9Di7wPdQRHroQxmL9COmo8GsOJGX
0KnhP4jNBFeP1rnlLsmxCbY+I6/SIsFEOuUvafKGtTC6+vMTGXRkLcsyPoY+im+UaLRPTDak+FYG
9i3tmA4Nsrore+2z7wlk8tV7FE6rCNoZYcOnGjN/Mp5YQ7pWexSG1IH8ZU9jcC4de426PJ5zCvmy
fme2/j1wRxp2PbkPnvWO1NLqNlMy9t+UFqFWXYnLAZUrhgmT3GQtfZzhVQI/stEsziHHup82o8UF
pMp/HtDlNfZEohcbJbserk2Hz64OLGyLLKKTz0oXcRJIK0heXoGcofe/qau6+1yO1wry1444jeSQ
SQheWn1o62bXyOLOtKnmU6Ird9KYnq1qIFwiOivP1lehE36VNpz3goS0fhRXkVY3O7QfYgKkRHsr
hH1ugAW0WYZ6Sy7dAUq6mzwqi6elo+oPM/OaQbXzXUCcmY+ZK3CRA3FqnQDe4H40U/+NedJGwxIB
uwxxsoZPTX0Zdc+p5UddkO3bogXNpM76/KxZxRdxJS+Fy1liwk4lOvU5FZqxQMijcAQ4FzULsZiZ
PdW5+ewbj5qDKdwutO9GjScv8HDkaS2K43IYVmmWsfPWw2cylTsXr/qywzlj1NrHoJH7B9wBl15m
/aJgQ1lbEgzSBK/ERO7JtXA5RKNOU110adqVEzvfZgfxq0jolRnBR2jJi8+JMyrKM9yAb03LHov5
PYNHenaKeJW1LOSeHkEfM8xFwye1dGPswyYUoir3TqZcGEOIdNVWvw172KdcxftSPw1BZO6tuNwn
lKnLvPZ8EjilsYEJFhBn4WzAOfYYFGic0d/nBMIwC4/B1K2aMaKFGEPhQmVnVXgrhTGuzUh1dPWV
tg80+RhxVrAqnV06vmkoQuHTDBnRpNB1K+hhzMLa/VCT3lI2JdoL8M9Bjn7fzSBWYrAUygcdE43L
ARsTHFeTnT7gKQWJvMAw02zSyXgrMPctuhJ6cFLmhwIk0Y4hMt10vTn6zpQvKLFpYU79Z6ZQ1nVt
svaKGXPQczZ3MjiJoG2pXnXOdBCLqluyMdBxc/A2YHBE9s0TVDSgyR1GnSlBhcRaWtr0C2kSMfbc
RgsmwASncJQgMIqotKiyN6AaXxp0vhiFrpWPgs7By/U4gOkYYHmkDeO6ufu0q4rivVDZs6yLYhOO
xW+bWnepPaROeIJlzpXOyYgMVTfceWH9W4V4FO3INrbFiC+zshL35FPkU2tNH0Mmh70fp/a9PXEj
VN54ySZ7Oso+WGmZGZ/wYCxUDTvCHNlDWEEz5Z1DJrP09BUoV0t3t/DDI3TvOHX9CU03jF+sKvfR
BP9sMixgaS5ZX0rf6b19Mtuk3BoYjMIiW0lFhmkK4wVOa5jwvi2atoqsvXKIqadpN8vJRkxdPJl6
66+m/83dmfW4jWxb+hexwCkYJNDoB4malaMz08ML4bTTZHBmcOav748q3+M6B30b6Nf7QiiVlWVJ
pIKx917rW27u7S1DkVI6pI+zQWIhRJaXEWF+WOHCYk60EG/oDTvWOJhoJX9Xj2MYl1EJK2iowymF
nVf44lNgF8lF4cdL0vRcd4ThsUtm+Zp799BK/a6K6SeqUSxtpTjLOn/MSytF8jDUe2TN4oAwGNdW
Kt+1wBIj0eGXvnMv4/59ovdzaSqEYszFsIqOxiZYozMje+hZ7h3SNHWb3pFkCAoWrymd+O9pNkeb
wcagSeG4XFu/+EhnRHKRQ1fK9qkI8POKrVHnT61huXdeRn+O9vUeRlYOzT45dmRrPzO1VpuJaAU1
NOO9aSRvUWmoMwCA7x2M5qsuCYog2QJm4wSUXxLt6Bim+ZCM82me1mYlaYu4Gp3ORmNhJwTDa3Zx
TjoIQD7Og2okwax2Cl4ScOARoQnb/QQGNT4GDLru/IwaxhhQsqdm3T+p0tyZGpSc1zUhpv2kdMWp
1L90bIxXTt7PsUkxy1YLw4zAYGZnXKU5qIv0vzjMRA5txhZfAtO/61vxOtpO9RDU9yVhMy6F8z4o
kO4zTijijIF6xaiJOAXoKQNcmoIs0bw7R3nETll4YIToiDo+Bv3WbH7Kfn6GbPpczwnOcO8L3tBN
5vZfMmMSh2bkjEpq0KCbuoOnPpqucJ8gpL1SLkfnyP81LAwoMWAjoVYNG+AGOyrewtgg0mxWBY6p
pX92q/iR1tF4YCnEJdf5n0qibvcExr2QAJZs7aoan9pRfWClOHbUSCQncYsfs+oNVxsNL76SVtB+
L2HFHdZpYajGCUmPGXxRXvWCDAeg5VS3GxDUm96Z4y9xRMUBMPhpGWeYOAq6WkzK+yZS6nPNlGAf
z59jaH1dTBN1qeXX3nKeEQCGSYCewslR7I+9cO7YQfQ+e8O4lHBVy4ZIFfDmg8JIbsnhaPvufBrG
q+zoY+YiNTBfjC6xxNCksozsN3uGdWEld9M4H4WIUXUDBdmqaslI547WoOnlWGWknKCtDnU+3o/2
wneyuRdnYDyKhIZGcwlSc9pSXuu7jLHEM+I1PFm0wL21mkyIfIIg7G59IcmcT9oP1+B1Jmm9rwZU
Knib77RFNxTY+4+iJe2u95OjQ7JCGTRf3NHxMVPSXym8PXwswZrYYhzovUcxgnVlf7eE8PI9BnmW
gdyBXXmCZth3kFVVYoMaYlMQCou2kXA1ZnZW787067J7zBA/KK6QEakY+3rwfapth+lMhdqo6sM0
VulJ6o/VshkSDY7eyQaz5BiuvCcrTBeOezWb8jnLKPCy2eHrmQ4PftB/i6cUuxKEptnwPzfF8B3c
VnLNmHaD1mTaaVfZnnjc61BAWpnLmuZOR8YvvaWHjLJ517QRuiLPDB0Y34PTzfiqcFINoBY5edOL
FN9wpt6rws33jN/6s4VkZsOtBGVVs5fBTGyxKbxjXDCWdloCV6YYM8lSl2S5kDJnqLe6H4+BO0O/
pX0cDtDm04L2TNqvffvFzzZ5iyZ4NSKE3lRm4deKVjWERZe/bvudxsS8U30R3xdmPV66ziXNG+xu
Mnrc6ceG6FngjNbYhouqsJU0jRXaanweCdU5ZejqwaykWK280SkuERfJvjMTfD2WYT/NxMsSa/ya
5W57nJS2Q/TJJjaQ6mDbRFNz5/vBtoHQDl9VoL7J0GsiIAu0mzfKYgdSDxUlnCyeV4QW/AfQc+PS
a8b6Iic+I/sZu6W1LTvjucs7yeci40foC+POHyyajUjgdf60ECWIMhBzULnIZ1FwNyAu7N6lIGTR
7rcDavKzK+0f5chGfZr8KoygJH/Ougfd/4rYmz8Rmxbct8ayKwkp4WWDL8uIn+uxke3lUyWnTw5B
Xccuoi03xk770JvWO4rWfKcy4wFjPB6OtL/i6KTNl3fJXYPD0mvK0HTHhhS0ZWvFuX0YS+uhzLOD
tuU1J39W9cFHlnwfZXYqTL5Ntds4KPrANVQuyGb2gD2Mt8Nsl7AafKJ+fUA/BwueaOKC9+iqFG24
2+b4Kqx9/zld6l+lJnhlAKeXa+drIKryJyKnM4KrfibsjKQSzHFOT56f1Ry0wfJS6/yCdimsjSnZ
L0JSFEVsvfEM80n5fAFI+kBBsyWv11vx93SklbHJx/G5WiG73RRtYgG9DW4Zi5ETvxN+ANVkIBOw
Tpe7zGhpw88BYsJ5uAoPTlw6Fde+z1byM71GGto6nGPjlNf9cLGy5dD3IruSMKRLtNLmLRrIAJ/j
JeaVsAmgDAV9vRreUojHt7uMg0EK+yg5U7PxjZaxex6L5ckbszkcxuWd3Yax0fp73sNX7XBdRl3p
nWNToQHMyzG0J/eQuSk3v9kqnpx1f+N16DlarXY19JR7j3Y5wSEU2IOTPyBIlfQYugN0Izvz8GjX
P1LdVTuprRTEBIAvRflh4S/ZBr69EhfxHzAJ5p8HolLmz6CPH5chGx56gyaFKzmdmCrfGVfeSVBJ
H8vKLbRCbmbxbsaqFbLBaZ8B/l1NdKK1EPIdbiHJKtB5YIjE98LtufeRw0zJaJH76exJE1N33DXw
cizdA6nRnD6Lr3RGkCnZm67NWtGafkiTAJwhRqxHO6F1IhGA7/IGZSERHiQ5MuFxbbraJdFY9Hla
FPLl1yAtHwShxGFra4Yv6ZVsR8iE5nmB6X69HSC0kq8pIyoLwmGTmmuhRcPBJrZlKpnlIOnoEJQr
l0vDJYKjYismR351WSA72bkc9rL2vqlKMrtNFucRKhWrJnNFVANMIlpAJ3h5v8RdeQnyZAjh0z+U
5IR+LnLOdcfwvfQUULVOoCNZJ50W8yp78OzXrDs784NmRHgOfDZcM3o7VmYMFTRNykvveZtANS9O
PxPyUgdGSKeu6IOz0dL08oHqNsJztuNQdVs1GlvUJxIpaTbho1yAKXbYhPGCe35eHbLW2C+BM+4a
toFs4j4m3JLHij7m2CNVdAKmBx7RFxufuIhdbS3RLpnZoGg6RK41XtClLIcABF1sD+l9bPjPmVnQ
tV4Gg21yQOMOS+MWaCLqnmkY92qdHFZq9Y/Nu96zTwE04fvbwZTpTimxG4SjTm7tzjT9E/NQTyyz
9ORcdGGp/pywo/LmoTyYeEq2DVZ7RLnRfW+2zuOU9/Y1wWSbObRcnSGhPo06/IZyOS3CCa4Ogsyl
LPVjPDTrZvlckZ/7ZcIdtJvjI6YUe2+hJ8Dge+nSHAetEFc7UTEKaHuVjebfwSk25J+voHU/ngHV
B3Zoj+lnWEuHOc9QMg/2dZpYmCDAnoy31EW7URvFsKfvjBC05eZuOxFfsmVIDvkqlG3r6DGe2HnH
I+4TyHHLM6xRf2stCLz7TH4KiuWHvwl6232rHba1xL2aZQ0CxOuLa9r5597j/EBmPSivKKDIyceY
GkHbpKYGDgwx8uyNo5jqX06mfsrG9PeNiYO2ltrdCQUWuC9cvgILeKOFq6myxXtekKIzFmRjlcjP
AEteSS1pYPDIk595X0ul6C51wR120fhTyuCR+I0t22JWxvy1sdrxHvGXnUKCF/EDkxAquhLCjM9+
wGLhZwy70+SKbrmR0Cys5n0l7WlLuuqxtjnpLdXCJh8YqCnNn/QxmShA4IkifewZkNG+wyp2aBvk
gSVxedzF7jXKWarN9hJDw4toFm7AqiShhoy5qTtN6IAV5o5vH4wZU5ENtazPUf7bxXxiDMiwmu2B
wWR3r6tnsMak/Crl4jDprdCYy6+e/+JYjIbMIbuSAcW8pqS7QV89SE8C2Mo3fIFU2/SAIFk+U/JD
YkiZxlgBAgeksCTsav0sId6maXui2xKHVjrymdnijD9shVOKV2rkNZbGnB+WBI5/mj9hYqJSmpJz
gpzvEOBU3ICIHpiCUvR66P2Iy13QdoNIg6Jp5d1XL/ONowmCNuqV8dCIsdtEgnV3KWibmb63q9w6
eRm8EZd4vTy5WHd3jhOhwqyAYPaiZeuGsJ9whQiLY3maahA2RIj+DNb8nvzGYYRAWUK4Qaw2n9PS
esusNN9TwM9nYuBm1iEON+ZD5yUalaOJwhunCLrjCYzWCpG5HW5qDKQJRCrk5sQQOkFjpJ20oAuF
SulMxcHAR1VsWBPqKdRhJQb8Ld1o5kL86vb726GdSBLtIGry0hn5pisYJphKWp9W+3jDxNyeimlH
NwM4h3SVtikX4VAuq72bo3zXrBk04rMOAbi3W6ogZFFuz8t6QFOIACQloFTBXtqQZT2c6XD3fx/e
8o7366/qs9KA26YBwaYrN/j2VAD09G8vzP9YCTRyY7Lg/3sJNFJB9LjooBW1B75dnKbrH/yWPwfm
Xxi+cO/6riMxBf0WPwfeX55re2iPJeoNG2X0v8TPrvMXofWWL8kpDdBfu/hVf4ufXfMvOCGYCEzP
9125/tX//l//ZvBs/+Pnf/qLLfjo/26fMJE9C9fxbId4e4oDx+H3/5A/E5LQYYQAOUhr7fPUEXKh
2Ssxst72GEC2ZpS++Xi1rvQgrvDy20tSCzqts/3dSB3YaYQ5H6Iaule6DNfa/5Y0iAodxBGZekW4
Szcs/zXT7j3Oc/Bzkt86bVhAquUWvRV81EzZLw4O4qn2nUtt6qsagAT342uk0T2BQWSiPeZ00Ezn
aZb11WinM2zj8qxipWDnGuPBYxB7zkb/k1ujiNGrKywrDjaQlmus0VjRBTqRLILDuzfqjcCvuI81
wZ00ThFnSHUqM9ky9PVgYKXmQ4VAZZM7GEWYrN0LiY7Mi/Dk1K7z1JTeh/RQJbTJ8KEI29gtWlwV
zZaT67evmFrZIOcEPzhreLtLMXpxoSYCamBQSoq26jXbZUoOMUaQOqzpNcOqUDt0Ft2+eEegDvlG
HWEgzE9QYsyT1Xes7uDiZJEt5G9iG2FSf7Y6eHHxIIHdCW5osLfC3IhM5ssPI/UVWZXbJpgUHQTG
qjOKWV3LJQQLb2+qel4uOnOObn6aO5rG3OwOkwDjjjXJUXBtslqRBze/Y+e0r3OPu0mOGdX8VN67
Q28dJkBxkyZiUbevsw21A3UFvtWkOFiR+NmUDLPb3GvPUZ2i1bK5PQf0tw/zmHmnKnuEIWdzx2fL
Zi3PSFlBwwJu9GYcF4BYDrnCMpLsbHtg6jkRvkarBmqu6/5yHPQV0dhdkEBd08kIrtHo7723rCtj
7vvTXT4ZwEvy5J16EBOUbZ7dIbPxlol7mN+ErQo1HVX1QUwFKgua7/tsKoyDmfZf0S6OaIDngrJu
DK0yEifobZexQWLYyjjfpQ4gyAmTT7iI1tkrBGvDIH+WlYAi4+LZMuPop+UpmMBZy5CLOUmYqVmF
nQVDqTbkkyhhdwxj021wQ4P48gYUlJDpcre7y+KFyThBjsg4u1NhVCchYzh4treD6eNXVfS5mh/Y
xsZPXnp0hgB6huYmxAV2gNgaitr/Igxnucw04OHuR6fCrp+YyDt3zJGGa2r9cvWU3yVGH+1EiUBS
k9QZwt3H1ubqi2eN5YVv3ETbwryQyNWf6gACaEd0QO+B8nIRB20TphRXs/phTK0+QIv6Gs9sTlHk
0XDSuCqZPdvkNtybdnTVBrq5WDVEp4/zV8dHhpZ33EgMYWAzcyVf7W6zasXTxDzB0Q97eill7pZ3
hVXQ1/EAZpaBt/dqF0nZXGbEZwKns+JoG2RZz4i4FUes5TCL8/fSG9wDQGzSt2AVodnMvnTsjeDo
3seT6LfzN5WrYN/SBgsS/1mPLFzWPHtIWEw61OoiWkrKJuKqSctv1iLUEYDfhPiFTEYbLYVZtU+5
vfxyIzP0MzJX1LC7RTUpYX74XnzyKoM+VlRH7Kib44SPiNeNJzWTp7pS86ZsWr0jhAnvIPiVhUy2
apwnhA5tcujUV9reMMJbY0c8Eydw8XeTmbxi73SpFboCuG9FO7ur1Ubjrtw+68pFgRchwBLelN0b
z3HT7WVZqhNEoAe3HYd9T74GBQQ7EytFHsgOcy/6mlZ41tuMKVBYdTnVqJc+EiA4oITJalrh2BE6
D8X2Oq/zDP+Yug/oG8gVzKyEkWRsgtDIKDaMZB80S0TZ9gXNfEa7UMA3TrFDmIj93YYxgE3Zn1fL
sjPmnwIgUTgBOEb7E4MqhAw/e/qbN3H9uBPvsukkmMRFfi4+UABC5Vqj5zSqqMxkcM4O6hoo0kR7
Vf6AxHQ1I5ndZ5T2m87qUFwOyEei/oSAzD9WYLY3wPGDU1ng5m5sUe9742MhmWivVgxLNZk6dEYs
6ghb5wlHQEtL5Y177r6b1OOiA7VqOHWYwv8kd5Y1qSzeXc94NczosjbxrFjg7aFi3HbG8LmZwKmb
aE2tNDrn2kJLEdiXJG9jKp/huRlKJuyTo3cOUNrd0DfOfkqoaFEAf5ojs937FZxP2Zr2Q7bNhzdm
1tG5BypMpQkvDTf/iiuxZubybnFvyo5pnF2LndsCp4lRELEjXh6jTHe7oG+uFnlmuwk39mZJ5fyY
WUXFxa75bqTLtat6ttOxDEguBo6U6QxwSI2q3g4QG4H7ssDcNPYBs8rRZaZbqR4hDwM0M/CXsGkH
trAJvcMAd8J56JbQG8Ry73iUVgNCj5CO0UVFI/cEf6r3gZG/+pDpmCU2rybJsqEft8lODshm2pmw
tN6kxe/ZBl7/hc8NY1K2EaAW7t1qZvHFWTJ6+o7cvWuBOPLiaK3BqbdXr+VrIqYqfRjJDPdi536p
g/FsGwTg4pe/lIokCnvtsEhk5EZnIcXAIs2dHVPDWB7cmsqGXYux9yH6T+nocUcmjdGrkidlyhLT
DHpIo2kuEixB0FCzT4q4YF/L4IAH+mBgXN8GJQpTpkDdSRDMkRN4R7IdkS8an/4msbF34xs+6k/M
/AyU1U5NAkH8EsmkDrnDNwcvqoftmEBE0/3ALZcusyAtUkRQMZnsiTsXrwOnft/QN7wSbY4McBCn
PqtgGo6agbQLHb1VbAOCjGQpZLdxbnzyVRKfzM6ng4YuCXD/kl/7dj7MgPVCkdOHb6ZGsgBZBTUB
qRrkVKb9p27hAohr+xgv0iIjLtd6Q7ytCKPaa8Mo6ZbNDeTea/+njfE1HOxTjBT9fHv29shdk0Ik
4zRm6Yi22+HTJLGW+/2M1rmStAEDwzvXtgfDNKGBeUsFQI/4jREibS4UbhsHYJlmETuajFzFyj27
HRZgRDtwOd+h8REfJYYfxoLogxYoyRpMwDjbORNgTPPVuYAPfKSJTqeeNE03idcU7YApfI+/IrX9
+tC1Pu2Qxu0c5N+S+0AmBlStWbc1Y2PeWV333rEHB61WkWOwGrcoxUhzsYHNVpGCZtgLFIwDukyn
fdUMYm6IfPzbr+DZs326GsZ8sdLCg/aaVnOMJoif4tVBTmdpj4qIEIrVTHZ7ZK9mm9ujP4eClBOn
VsGR7jRz1vWA8+P3o9l2jJOKd3qI1CXxkfNVwbMTgf1voihD0puGJewoHEdZiqTWi3eVwEEFbpUR
tFs/3l7uKBnOJZhhvNVUcAsvuB2ckd7R5s/PtJPlLo68z9PqW8L2Dq60jpEMRuvXnokE/UNqGe6t
Glqahr3fGg3/4aB57vawRWC7zcyc2dd6vZnWZ2uwmpNvIS4dBgus2u1hLtDJEFzrh7fTiugHZgi8
XtgGt+PtCcutHhfPBDtuT1/jBksS12d1vj36c8AyReW9gqBds4A6QB46+s6Z8QhlNzL4+izWw+1H
PWcfNH2b3Z+nsprEHTLD2Gf9K9iBRgQfy+2zam1xFbaK9vZLSSMU47J2z9Hieht/gbXXKzu53A7t
+qj1fzU9oI9krGbuZy5s8JgapSqbgXkv6kI2O0fcK3jm/nUgU3I8m2ttnwXLa4Hb+VwnCW62cb3m
FN/PBlUj5si1wOfgD1Lv6Il95Ih10ZKNzXJIWnk02Heco9XOeTv4fx6VLg4atMLIrozu6y3o53aQ
VslyCTVhz8aRta9vmRKjit2kDe/UU/09faD4MLkL88yo1c+w5Ob97ZfD+mVHAUVwbYNIyb1lW/Q5
4E9zNd/d1glvXSI0mofz7ZE1+xh9bj8PXfymfEJebifldi5uJ2rIYEp4pfzU3horUcqS03jBXirL
O9yu0v+4fjGsU1O1Kd7Ef13YMqDKGgKoVA0qkNuFPN1gvpjiiWpkQ+DfPhDu4//8vIKpBrJOFzE5
UU78/RHc3uXt/cJqWM5/3jnLdgm5NzkV8xDWg06Jc3N+VrnPAHYqXfgW1pNFRQzvaw0z0ey9AaBx
Dtyv4KK2gHHBvnTpfp6rV6NEK5n6pQUvkt5X4HcfJmfFR6Q25eP8RWcZC6wfB6S+IFvMsN6GRPZl
d38OU6AtRtnqgvF3EyA62HlLkDHwO5qymrY2ZNEBHHTYB3eN0dzbMTNcbxUio9drXDjLKZEWBjle
bus+V131CZEPd8yeWow2oszYvFsIipegvJuGu7QsfyDEejNjCw2dseZ7jupzYb5hzoJK6tdfiGn4
YssIKCc4ef40vddJmZPmND2hQxZVk+6xRF9VDIm7MJk8e4PzGZclvFd272TltPteEollLoLMyLwn
P3Bm6yOHl5Roz0usu7vOGf1jnCc0cAkyXDeqJow4BJ9KniyT++uattWTPXawHDJw5+kxKPyXFKnj
lkbExX836BPs5qI4zr0/PoveZ/flY2N13btc/5jsJ395rvNc0Z/FX9oU2TUR0zsFCVm7hnFv9Nh+
bZeGbswQPoKiQScCr4wXMTiLtcEZ05/SWDCffJz97Gc0KxDic8ICmsff257NioG+au3iXdE1+tsJ
yYJI62dfn5A5HBobKZDlexUfV/eYSXy6CZp3FMaobcbirq9QgC7pcGdOb5GU3aaLvbuZTUanNV8J
a2ZuodFWEScg6/qV7idJNFhVzZR9lZ+p09Kha0LP5GbfWzG8tJ7/beBDWBhYk85HfELgiU8gF85+
YT43ECfoLji7Wi8/MpuaeiDlZpOOLUlkgB89L+F9BfYmztVbD/ppGuzXmZhC3GLktBfiQ2tHh73T
nHo7kYjH+8cCHAMJWos7XbogPdBJ/dWqjtiKjhxX9CKZPYlrk+a7VhBF2Sfu1mqUJHMG1G9tts9F
bXgbAt1SBoO0694XO1uZ+852yrw7cuuYh2blVUYrEB6kajFfkM7sM5LL4YlOP2iW3yeFfl20/ARL
+mvgEX5t8z1aqkWcTGfVJjb+Yw7mvTTz+zFD3MSe9EDYzpeqKp55lRtrCIDlk8ZzWGeL0Kvy/UQC
VjibdPQjXkFRUblLBVKb0xCPTH1IooF1aB6tAYGqM3gSBCQqkpVZJeADbp0ieFRT+wVvJ3lF0YyS
t/2iY2jhY5udOpsgZJIQ++2iiRXvpmy42KpRh3IxvuqSGXZkVdwKTj1Fj6xauY98j+K2Gb6bds/i
Z/Q7AeOQPTjLgdfj4ZJ598ioEMmwgbQR/RfpJqhMcwVlw3ohtWoglG7MwwT2fwozGoEzdEU+NXrL
tOV0MYyXvm3n0Ie5NwuUDa3b0aJGWX1AVYDKufyVN0JtkVt88V27hqtMPqplfXQzQRVJNdzXbLFo
vINnomdPylINmJapVzi6MEkz9TxnyXzpi0Ft4uHgZBM9ItRcZI4TQiwlMI+xMa6mHV/xaGNrGs30
se5BcgYgl1ohn4NEA7Ae4EQDrNqQUwv5fvZ+sbOId04/NOSjPEo7ts5T8Ta3Cry/t1wtV12rAKqp
4fW/nB4lRYBvi//l90lo8CTaZLLE0GhZsM1J28Jmu0aYJS1X+U8312sY5jLt/HgMs6wG0lpulOPf
wcRjvID2ilQSGyF2A4CE/3dtYhySUfmq1PzYlnRji8wZDkwkLTDq+Rt3jZZLikbgXF4xGlGqyfFa
9eZzkC7v+B/KOxT1QE6k4d13uXgwAwFpGF4Ow2BUHR1E6IwYxyKhLdCh5I3Qh6VpPu0oQ3AWGOjp
U6nybSGsXSLqLy0d6yvLWqgmzqaI9S/aHvNeT3XouFl9NInbaViDzgiVfiUk7wKX4vZZ6I+ELsqm
GX/56VyFRnn1zbzbxW7+hNArCwkpXKNMzGun+weXRDxuMdeWhWxPjiF7ju5LP/gf3NIHpr8ItAKc
5RaC+zT9mQl09shZ8PKP3BtBcNi960CtgQKOOSzFMME7pg0iXPJjjIxZmkQZhMNM05Y04nOBet4P
Hq0BspUwWGXY1a6JcqPNMojYuVmMd9lrQQQYEioTqYut1bPORHHvlejFvcKLtj25JqjzN1YuH+Fc
FdvOR6cI7xehO+C9/q6Kpi2el28ayg/7zH48VIU4mssH6BFIN1aAMQfVnmN1AsonFIFumNE4LMV2
bPtzUyVfK7RV24VkJARTyTCWMNnb+SkSkYdnjywRMgZNnI5wsVznwe1BSg+N5A3bpGaZVr7HWYZe
rgZ174O6bgQ0owYho+e/r4HIBlVYCNGyZoz4UmagCcqUbD8IcXx3+uExGpxtr+sjRLJ0axPtNseD
e+dwVStyIZd0nK+uMwpuX3a/T4iOyDV2vPyiWCVws1QLHw0RS0sVf2ZCXnSte6HhzfS0x2FjPcdc
+rkFglXuhRx/ZE72UvV3bekDC2OSEOZ9EmyH3qZmCiAgFAsdOA/crN8dFOaJx3k4TNZinmmTlcDB
GFmaQpB/rb0npexHwOJ9mLufM/rbm3YtGW8HOXjbJiujowXaDA3Uy4jTFxaG7JDCpzSHalAIGGME
WTI6Qh2JryePfxVE3GFjck0yAWxoj723LobT0XDyO25zkAl7iB6B8NBZlp/S4V11l8huxA6mPrbJ
OhLbyHFeNXkdsiaintSk7wFiAASKSoNlHL4u1vTOvmmHnukb4szNmOX+UwSi2RnYt2j15OS8nlaO
P6cEnH08XUmScncFgVmoyL8LMRNnWtYehfJpMSmvVJd/QGx/rpqSFA3ytYSTvte2+77Q8QjrzoBO
7VJq9lx1vm/c2WpY4+7Rok+EJ2JW4buVZ0zIZczu3eg9TicQYSOu8JNAo6Zl+uw0TbrVTbEThbPr
rIAEBSwMdp4y7MQMdKzG4g1ZY7XrZUsSTedAn0S6yij6Mk+IhRLPfUB5iTrBT/FLkglG6BLif8Rx
e8gKzI0HF0vBkLNDwa97TeA4otWoQxoq7V4J4OsDWjDzR0MCKXrUinC0xN73njXBlQ2+jzWYF+BQ
TbGl64SOxMTChPrGD3trvsrmnnzdcocs/aXIpaa+Io7lRifp5twkHC6uf9NKbtwSe6263vKWNE19
6yMUq9Dm9vOfg6oTlgvBSm+UEsCcVR8SayR1iMb/30CFGzcEcBk1m8/1loDb1es/VE7lEzMRKCdr
NuXtqT+HYSRRLpKEvqHj788pApP2OLjg0M30Ll2jGmhlrA4mcj0lqXq3cS/xNBUqP38R21QxKMdo
AdzjbyQ7U4fzuB54AdfFisvD7XnT+5ra7nxShfeb++73bASXWWCOWSEhU9P2DNyYjNx+lF4XbOHs
kTW3tjbU2uRIEBXVx5rtTIxo/MS4C536GsUq14aIWA90bv55yDtThYuNYwIsAPX7WsmTX/GM7IKd
mspfxGjrvZii8Xw7NHU5nZF68bY843jLObnFnvxHAMrtucocH7vRZWwmLZryawUerxGWgKEgAdx+
/vNkqZOwErl1NNORU0uipM68mnAniqNlqhPu7ohzQo0ocXNj/YBO7lbrib2JGhymyMyEjeKKJN6U
v8P2DCKmWVogRTxy18Pt0fpfNLbfHWHvk2+0sky65NF3ZHoWXQ/C2ulT/2wCHd6mniYSxDTsc+HZ
9rleHw0p1lzJ5POGd47AiRcbMSJJlzoDR+9bcM1YOW+PrAmQodl7NDjL/sNynGlXiobdxIpNcqPB
OmXN++2H29MuOu1Txhn7g0zS5n8xlW7P/fmRDW+7y2oHSu76qoxqcrhuQ6vlDZt95fx9uD09d110
AihDkJlAE+0lGYEU6b3lAmOl78SLvb1iAAWrVsKxtvX6Gt15ge+0Hm4/3g5e06Vho5+zmjtxkXOa
yHm7/fv/eBHry/HQWhd4Pnkdt9/MXAgqYsucjJnYRf6L2+iHYJhrXIo4yDH6VY35uYgpVhYJEkwl
GHDSicJrlh4zDic6YixzdO3eL+S1saenpW0MdLPbqLtiZEy3k59+z6b8nT0QsXwzcicbE7lVqQ8h
ytcKOGGUIXUH7EcUNJmGTHqwQy0ZH9dUkmwfzdQSBsPDQeG5s2hU7J3ZvXRUNN1UikM28L/TIE5/
4Xyn3jwskQv4Faw9TV/NMyetrNfKGj6MFWrmDahK49TgUwA8wqSUK3eQ57jz4EkP5ifDwCLSeFr9
z9Z6rOxryGn/vdbj7UMXVdn9U+7x+29+yz2k9ZeLjoJQXtOyPWhTQO1+Sz6k85cLABe7qfs3uI5/
6TfvzhV/mRZP+9RzwKltdCL/pfiw/5KA8AJ+I3zLFK78/1F8rJDZf4B4YUDhqgwkLxAxiuuaqxzk
H3IPn30uEnQf/K0X/PB7dJXqabFG0lvixtn844P5v0DnnP/Qlri+Zzm8U9QwDqHHjvkfaE4ythvb
qeLoOGsr29t+T99oYIeEnk7t6N5r8yczLAYau8ac74LS/9IYGPUKbrdqQJEmizN+cCqVsWVrxlqb
TXMcuhltL79EXuKbL3XuksTiOReVs+GrbTwFPbGF2s3onkzkcqaCki32j2Nr2jtjmKvdYOjH//cb
lYh7/vmp3t6o8GDrBZwpyen99081ASg+OVhPjzNZwFPHNw2yfEYjWLTUdNvMyvOtUPYP18x/5cpB
SqpBvrKf6qDq7lSNIiUqjolZ/Crc4prnw8iYmeBPT4sdNsUCAapqdjaoN7tqaTkU1uesT6qzfQBL
R0CB75wGz21XcK4Nbca5k3F2l6fMUkxnZ62rnmGb1T6Q6dst7ptgNdp3yUrSrBMHO1aehEwuMf9I
au3/w915LcltbFn0i6BIuATwWt609+wXRJNiAwnv3dfPAkipqb66Usw8jiIElq/qKgCZec7ea1Nz
4JTfzaQdR+ACjql1OUHzArATJ31QHkJXf8wI88ZlE5Ig4EUHTv74bJEa8RT1rkfjAYHnDZUMglEB
UGwQd4zT9zIpb2IRvMvYoHgdq/uiRXjdD3g9crrloxV/yUvMCr7XvXUl59BUJv3mX36rzyjqeadE
kUEoqQeEGUP6X38rQRnaTJvJO1BPZ+Za+hQA41ePlNQOvjpua6JI8W606wDU+6ZDIRDnVb+ZpH2o
NVpt2DCxAIaHAG8TZcNQHCpHUn4zENKqeQqVya1dui9DjU7GQAGG5HLEjRKR5SmDfVWQLlMlTbBz
x1v9uROJvTEC9W5HXg0jCK9t6ZCIFOXs92Wnbau+97aT5X1lwk0ET1W+JGF2YeU5LhllR0AZsJnY
8RnBx1PbZzcpoTQbB48mzIILpcevRF7d+MhNd/aJ1vhxNOTG0Ml88rXr1mhQkK+TIT2ZoqZM2BX4
Lw2KQy2/opWBGQld71bohBb6I3UhupLXnjduHCt5GOr43a3iEz/UXeqxx/zL7/Q3h5SLwlp3F53b
ZyxnbZkt8vDeOyiT6MUKWgfmP4oN9H9WjXFPifLln99Q/7uDGMMwcjiacaB9P+0YdqfXaaHzjuaA
FE3Km8llJW/NB4PM2udCZVemRtyYcjHbjezBao7MdHKDAES0wZUK3knwDMrg0LX/go3/u33WEw6V
ME6mhmcybvx61jaIZ8lSmG8Hx7jw6hzkCe48ljF8iNR2QCtAg8GYk/7Lb/A3b0s4jWXiQ0NYbFqf
EhO8yjDcpEdTQe/5fbDdB1BAAjlS9F6XCImCIUZ/7z78y+8g5pf9ZYyaz6a2oQuGyXmY+o8xKgqA
QPccuPSAyQlWwXXQ064P++TCL/CFOQUec5RdwLAeibx6iGfXNw2nbp074l3X0f5idV3TiefsH6aX
MsLSGnGS8UU87lEIXSTA/0bPwUQcjTTBhAOvK0GhkkgITjUFTCJTnrNKu80secowD65HNGAAkpio
877bZACbBSdlFxV9w755I1k8bRzJaihOSPuV81TLPIOfk6v8NRipfTkZtGETTiOp1vBocjrP0q2+
NeIxLuIerXN/7fmljzxxSJAloZPscdHZfLI+dqiQlTVoBOKGkUFZ77Sfz7pPMGuE93xNtsLWjRMa
M9hfiDEf5xNPMkwXVsBgIKyOfhc/W1HuqPYEKzWgXcMw+WB2+WOrz49laF1543iHp5YMWIzfq1Z5
D1bAgefTOVrZpfnCzHsF1IfRYXTqVV/iuzK8nUC1cKjQO+ctk9eBDA1ct+m/ofMNiznTX3cJVxCh
zo5oOC5UNns+dn+ZtvgGGUjhVA1Q+ym59OYOscB1C4x0r/l1vu48AhAwLYR6cYkWfImSvZz6CQ8V
i6OR2sam2yadi51bYPPyXWrtbg+MmtbeDtnSfcFcBQlID76dOBxNtMFFbuiPbVTrlLvicp3sWk7o
m4bKNfiPjr5b2QLZtL8pPJQQACe8WSmyBhqYm5Ql7Cp3WFfoaHhMzP5xjiWLKtT77IpyDED4lu19
zcWxCnui5Ptypzq9WOV1szdiq7rMwZZj6qJQ5I8PA9T0Feesbc7uRDFMFdO9KcKLxM7uwKFkKwIz
TLxaWEEL3XjxZhaVQVyCnWYODFQvBryjbWwYx+upZYoV6CkmP52qpT7utCyjYNdpz1Laq4Fkv72b
mo8kmHzx89ZeV7UN5RP+CBDT+ygidbMEE0Sa5SbynQsX0dha1tpVOUE1SH0Ep41zy/sCynS8Q9DC
8ErdcVWG/T3EhQOxJcAFU7WRcU+nMmo3Lt+Qk/BVWU+4xoibLru7rLTfx1Ll+7QqdlkBD1EvvGgj
gfBh9g9vQ52gbsemfCZjnf54VKyTCT7gQGNg8A1GJ5AvfFeEcuYo4jWbb09NLX5076gFTL6K+DgA
X17bPHdtSLLClOGuJg/3E7WeeXaq7ywdXLxPmMukh5CP6Dm3eB6u6xoFfjepbB1H1aaMzJyYLWqk
VBK8FeITUCCVpXZ9ZDIFNNMCgltUoCMxzlWGibyYB2cT4ZWbhM3WxciwQZ/1Mtr0locyfJqC5D6y
y7MCTxFJkpiI5MK7qcIDiMlDUpqbxi92vWPvQ4LCQCVYG5q5LZPcIWa3O5Q4t9i7c6pOo3frBRJP
gtbdBzWEvUKvHtNZZNTp5m0IwevY1fFZJ+HrLSNIL+ZlGErkvvCtJ7u0r6Qo422thxqnIZN2F6ML
uiHOgkZg7AWh0y6wQDtXj1k8nCO9qyEdCGpbSfEIXgYWp0fykTfkoNURDZNVUR2smLE0jFMJ2ckZ
8ClQQYwVc/mRM8qI26mbnOtcFecpNK/Hrt0WmvbG0vqWSStAm5jQRhN0E0QNsmX87ktnZHeB4PdP
KyHOdjWcamx9RscM1Wa2ktNX2WWAZvAr0RzLOMVCND3UCtJhpG5pr3M80eetNaylGCpQbGvGxVTV
yCIpV68b0mHHmExrulpfTA6b1QBbsPCRKmt9dBlHEafodF+W+ZfKzGcZoYGVJx2pXqIEpVFvvnnY
+MP295KzzbHqOY69oab95F8lZXlPeft4u+u98LIYQa25WkbjFv9/1GwKJ3yK0+576dCs6YR/4Mx2
VQ9Y58ovTdk+eLXxGlsnaHinEg32Snk5QQsjxlOqcUTCOv1zAkypbXwm3c3eBnc/DUTsgRZEaNVl
aq6FrIowfaxmc52RoKxyceDbRNMnHsin1CHo24RK4uRdt0s41Weaa1w3FWLfsQuNbRD7AWhCfa8Z
FgVaJGLgSi66zH/oNboWQz7NqWrRqjCSL1HGtxPi/qLkekFaHGQVWaBB7vtnz2A00SIR3xYa1hza
kzS/9PLWCog2RS9jxFF40AaUoC1tT9aNOJkRbIUGokiU07y+6B/dHl0E6Xx3ZUjWIylqnA3Bv5RW
8+h42a3WFNexSaUocxH49gTBNy4JVDXU0HpyHh3WN8cJm9iqGBTnyInydAp0b1+7JHA1YbLVPRp1
Xhi9+eqhqj1SIkdOmqF5S+QAYpuA2o25bwYrxDaMf6bkTBpV8kQCBXTNwm8OCGhAeeOua7oSyItj
OehATfzZLr3Vvn8sPNJ7aqPN1t7Unlr9qHpaJvFIqAUppKsYWqSmXjnKiY2MQPvYnvfU1t7toDNW
B178WBfV3hqo4DRCBCsEFSma5Dol3ZbuuAlmBYMo5vqia3eCPptwWfkxj1xpVou8ejJfCs/64lor
o0hpkeeMm6prz7bMTlT0vgGt6JLgW2qZw4roJkIUhu6xKVJIXQky78JGeunXz0Lzvvmpgu7Zs4wg
8TiW4NUc0H+s9btymw/xoRXWS1eNDymnFwCB7nXkDABrnOQA/WoT9ywj4+TUeg6NSBQ3tlvxQbv8
uUf/sCJJYNtn4RW+yhc/eKlJSMpC1EUxDfTIRJkJk4jaqXFYntujttwohrd68rbjkKCu95ga9Lo9
rkN7PeML6Wf0z6EE/FdpLoSUSKN0gD4HQeb0qLUJfXgyazMvASLM/ZngnAug2e7kzL+M+4M+6s/5
FAZ48u2tUVpQzS0kWZzjqEWIih/YPQ+V9z7Mbza5OYcasOYQP9+KaMgVkszH0GC5ZkZr3HRfGi3H
Bu280He2X7TqNlLiLu2naqs5DZ5nbfLWvcUpPqvS9AviRBwXColKFO0p79G2pYwK0Ez/HkYCpeD4
RtP6pu9ndTFVhKNWDC+NE1w0oX/qsm7nkfRMEID2SHiXdRxEsx17aBEDEx7qjRO2AggBm9axbuLi
bDTZ0Zp1ihor15pAammLPZSWel4AVj829mQ3uF7QejXSvmW6OuH6/cHPS0np1qjrDIhj4EaUR/5c
EI4zKX659LEJJPX1NIrJSm5BXC4K0s4N9mOWuHs5NwzIjy9OsmT+3Uz51TjEKPBmcVpEDwZMN+kG
y6u5jeHgkYRRSVqm5XrnABcCaoLmKpyjDWK435Wbqh0SvuakfIORA2vOKnTQiIOm2bemcVnY4lKA
KyMuFx16Y1xGRsgemj6yizPsWjFJ2cQ2rdqA2YjdNatSA30sjOY8ud2urNEzB1r8HYjjTT/RYWfM
+W7ryaUT3haKtcc0BjfAES6ZJg1r6LQ3fV4/ZnV8D4UMC2P+veqHs4IForvGm9vKV+uE0OMlhs+F
6TX/biTBjUFckW5gxcwdZG6zaotZxmXXSsb19nFok+/Moc5dOU9TrHATiYmhj2KYi7SekOhwrY3x
3JDjXSZ0AdvCS19Z9/1U3vZzCnHn1Lyq1FNaC4CkGoMU7U6jtVQU+0VMB08+O0ljwF3S5k9yluH+
0HDyQ8e1fQ5SDlGgjQqIFur2ZZP18N6Fiq+Yd/u7RZ8IlmJvkUu5X7SClUD8uFYz+6qkLRcRl1c3
zFWWX3e5tOwraqIfpciod4kIIN/Un2Wli9B0ueRarUmZR6bbkCZyXXkPEsXKxk6nr0aO1TuW4VEh
3Agiqj99lz1B191nc0FDRPF71PkPLJhwS+UWgm/s1E0A3A8J+CiJW2gFVPGB0S0TabPS2wBgGPWd
oCEYW3UN0eZefIxIXKZYgLcWgoK9tsxmDbrcRnQz/W7hlltqmE3kuiuMwV5Qa/DndBZsCt9A1YJS
ZznZC00g4LuUdCQi7iDIa9j2kuWJz9dTNdF7Z1GQs23t+4AMC1USf0BjEFZVDDizp9mOxhTzBGOO
5heqjGEcjW0p3+N5WJ9Lf8siEc8W6ZOAVa20Obi5paOSZ8k9Ycpb6QqDcto1x8JI3c0wv53yzUcd
Bho5SewflPCWMpeWeg+lSF7LaWJeGyMqEEn0rfbjd2uY8HMlR5TZ3FNdhYJoqj5IoMQJ8NmqEXcI
tKmx9TzIGcEx0Rb3ckZXGeqgQjgf4jajMahoCg3BtGtneFqjTxtdIt2QZFk1SI37kSlcpIo3t/Hv
7So7RKPlYJCND07SvqUSIoRCvZ5QIr8w1AXOIXeTEl/buZmxDqXRHxzqqc1bnbOCmveYYQrlBoPk
xpCTsU3DXadTPcCfQgCHPWysalTrQAC5Wn5K1+fXBz6fHAebY7ydy4p9HhJ90Q+3jVP97ksqAlk/
ngHdMV/vKFTArXj2kaY7I1+3LfInMmDqtVVimYnIQqksKIxJw6jd43nPTSZN1NyzTVo5BtA6PhQu
h5uBUIv63Ooc3MvPE3KmUeSYrKUfvTb8ENtuyp4MwVAWURns7fw6gjRBG52GrOb3d5MFEtKfCg6P
2LzSTPdW2BROFB7BFdzrO23OZRo8qhIN34oTUcVIpPqiWnWr0ZD+sdfFQ7hNdQGKe2B20g9izbX3
CZaRhdJxKYTEFTvPZAYZuxcqr7m+SK70QxJh9orm+1i1lexQR2AQyw9ghvOSeq7EOKl9W1XWt6Sg
NuSB1aSQ9F1p4iqz7sMuJ/kK4PXylcIV73E0rudCJUG8zHMypS+vlsdvzG1zJj5deOGkcx1Xg8UN
rYO88K7Z9k18nw7DVZRTne8AV6xSZbn48RNjk0xTg+JGv4ShcMgoNqxsBootTjKOqYbfdSluZxTj
qGxDGeoV+lMqPJpMs22O+eqQkjizKftoawwUhvPCUgd62zDBx5iyUYrBo+nLUz5Gr4FFFQawWIfQ
dlVFiPRT6853y3hH+Z7hOHTOZa+H20zLq3XUuVDFFA4YK2sOnn8f1rXah/7EQaso1lSHrEXdaUfQ
lpKelQKWyaOuxmOlAfmg9cCqoNiWmY9hMv7aB3F3jNsSHrA7vafisZl3YBss/lrz4leF+BZmLsvj
jDeJqZvplbjtC2efmlTnBFkFa2x0tFFnJCk7HvULe53F56Unk2jRO+UVfubefVCJcZVM9m3ts9sy
gaqTlPxYhEFILGhNzvvYZOElGyJzp/tAlFU383Tb8rauUdyHefwuJs60bXVpcqqcgaIGLjybaphO
gJdhaRsK9iIt94ahPFwbxI+KmrqaVhxHlJ9wkfnpvLwmi8CH3BK8+/FFU453YRc8C3B760Ea2gb6
/trrwPcWJbPgoHOP0rdRcXA88xfW34ERAa9S4dnWC1CL9Pgwz1Eg9aL+oHFOWePF06k/0GpLoaiu
Kq8AWabuYjm8VegQGGI3PmILFvzEluYY6agYEhfPLHFgmUOKj783Gu068A5pro55iXDTwH6BQ8Dq
92Dx8iOdgmdlNbei7g85FSndQO5CEXtWzZT5Xs9Cfo8n2ZD63BIsu+nll0onUSZIxkc5OQc9dd46
V/sGaAcNp65Za4MZXIlQh1DBFXBkSlG2ua5Y3xRAXwv4uGs1Dq+O3WvIqvCdkGkepzrrmgwVuDfT
lzpZX/megVXTeAA8irhNXYkyuTIJxmsJRtomKZITLwJvSWKwV4kA/KD8qrfJC5mQF6lyoXR3ItpG
JPbEDqmmvpg6xiL7Zab/7Pq6vNI8q9xTso3O6RR5G00w1iGcYCYc5+cBQdVJNrfKop65ImZxnIhV
Mmzzuz8ZpYvBvZyQK/FRfTOfTssmEOVsbvjzegXqNynRx2h17p6rUq/2phbcVXwCdIjJuJ6N/Otu
0MYzkgYIejHIc85Lq2Ei5SkPTbIP8TuK03LdC/1r9OcL1y2lumhmaCrtw9S7Gb06ZysoFuB5NIJt
Rm6k7BOiXDRTPzUxTgjOjFws7MA4LZeWDTEBdEwZu7cJWZmnZeO3ScgaN2a2Fsbmj9uWOyY0PtT8
h20QUSescncXBeZ90JrqAl9a2QMBMrQ4x79BWeSQ+fQnKZmyNK6PLcORfUZeF21zRm0QIpE4fWwg
QKOctOYQIIRmZw3CxtIa+H/LjSBOjkL2f9cSnN+y+q3+VUqg/3jKH+QI6zfbpVlPaptt0fjRCcH7
KSVgDP8NLYAhpEtAM00ouA1/SAnEb2L+z5F0ijzu4TP81BKY8jfPE67O9N6UpNBSZ/9Ei/hHeoRY
5AK/tGqgR3gwUl1TlzYdIik/dYhwaLoJ+kNJO8IHqpuIi95qBXjFHk0WmiQIYHKfjUBTx7bszmo2
xllwu2mIzCu51nFDUr8oCBH0yoxvvm0JWlsuLWlrH1cBMzDXq+zDcie5Vcq3iuMSpqXPprTlkjlf
qtqWhnh5+Lj5477ltgQlPdyuP5/VQGjeF2Z8ZjqVkP6AnnNHK5Y+7oz8V1/IpNN3AG06v9QgMdnp
KRb0n0xJr8OtQ16rrVVGlkhHtTDKw+0ky+JQeSJh8iMeMhi4B52BqA+18JzALttKKd9ZH5R7h1OP
dVGl9cFtgfxMqQ3ka97UPlomzLPPKJ2t1WgOCHUE3/eRMKble0QZvgPNSRFgqH4K6Hg/PId/vTrg
rySGQmzrabh2Ekpydgi0L5nay0WpqNf+qZBAIBYh3bJJbOpd2bxatqzmAnAy2EjPZm1pRNVp2UA6
a5LVctEWbXFI+JvzNGAI60CCfXyM5bNM8wdaLi0bPkezq0V/6836vnI26X1sltuanIENZ+8hi0r/
wNKedB1WlBFGJpknGAfX0ubsZmk4x03XpTW8COmWjcAmrudRhwwDHTUz9GA7NQmQsC68Hzw1nPLB
VtAHIbZSL5YKJ9qMd54LEb4PBNko5/DHCf7HMLGoseZENBLcLxYRoEpNqu9mfhiuA63zTnjg5zCD
qNtmLQR2MweqQCOd+oEgpLsM13qqnFU2eaAoGDIRlXkZgmIcpFSh2nVR6l+93L1Y2D5+3mWnZWO0
Kbhhl4blfJOi1U9qWngZYSWjnDA7KJeNr/64lI92d9STOyyIz86INZfV0lYtGo9Sl+4RMDFi0B3Z
vOqQOeyZXtRuPZ8pMfO08YcStS8Y5OLcIqF9zrIL3ajaNob37pWpibQywAUwzdq7H48uCBKYA7h4
pFV/H+ov/rBStTAPXWQRRSjaWwuvyw6tjNjqnfFNm4lKBixsqE8OhZOo6THx6f0J/ta4KQpAFGkR
FazCKsa+2fgpR3euvM9i7eVrsGNCs0RR3H3627MeG3OABnjf+JVGkCZy5GauRlCryk7LpeXYtNMe
99tyEW8wIsjMPrTOOp1dgZbSfq+6ksCyFGs5/VmjQY3b1x5VuhDee12yavZHQZSQD8Mi0foaDT4k
D9mG+KPb4oH4u5FdzKG7V3WPiSbHXdx69PwyIN2xOlT5sBsMND5LEmU/GyVlsgfnK4/G7DBdcFBS
68ghMALGXpcUp3knBx89zEEBGdkT4BErcp5wq6gopPlEQvDBwd1azbZgyzK0dZJxpoCyUZ3oCesY
2YK31PhDP2xUHoyrIfgajOygeedNzBYkHnnlHuJOoba2wTdoXU10H0UzIO5EXc4bei4/Ly23EdPU
kbARfVuOfrfEYFqWMWcDxP3gU6QerMICcJkP4oh9Av0q/TTMqbrV4Z9nQfHjI5ERfCg70k9rJNTL
TY5nUj3UAC90yRvRkj81xxgNuxNyFgus1zor6vxAgX1DbAk/57Iv/LhozZb2VnZg+Cn/6HH+6mXK
3MYzazT2bsYxMLCZTSzQAEyQx0qkH3xYb0Br2l2FBWcIY3abxwG1JNO98fTCYFo4f7N0zEbLOPeK
tgjh84/SgIaqbcnsBD+B52gjEpi6i4p5Ob+BVzkPlox+nJfdEHG9j4AC8q7KDkIvtD1I91uNLmAf
Mj2ziuKSNNFZ/ANWnyZqTCEQeLEJmnUjJmrYmEZAUEfVBW5McEe+ak/4eOnZzZfMSGf+qTV0CL2C
4is/B7EK0L4w9Z2Wq75BA0rkLfWvApbb/FaNoqFpO+b3MQZmmZMreu5DEZ8hEGN5ONkB8u0hmmWj
y8VlAx6c58wbx6gjiCKcNiuIwiyPGvJfR1WgykDrGmBnO5J5nZ4nkaTnUW/Tc9vLYptrrGrShnwW
mTXUsEdOHkNJqoufYiwENUDwpR9Gp5KWCo63kwCqS9KPkDsrTu8yQgLKxkSB4bq3uPEP1QTsNc2p
3ZpRnR8dzJOeMY8Fy21AM4yNl9BkSPu5L+g6I4tA++hkYjjZdGt11E4lxUKvwI1JjKWSyWU3iOHQ
98N0ajVUBiNGrM63fGBWiB980w7QWehH14Ay5FukS/OoM+bT7uyRdlQOJJ0bG512/U5ilxNUXfh9
aE3+/KWWqyETob3pDCc4EajQ+n0dtHcD/c9IWleN6oJDWxKWu2pgEwCj2yQlx8GyAX8e7cwie2ot
ArPV7MVP5gnMsqE2jle+SGH5ESTr+AKI3I87PMlpAU5L8r0a+uvUKfoLQ1ecv0COxwawz7rS76Kc
Fghm0zcSwlZVy2qiSLpnFeRvY83kzeyrmPUydVQxCqzfOJFJh0wLT99jZxDUdB0K6MXWH/qnxAYY
6cs2Wsf98xjTA7bbBQfU0W6EgQPT6QSqnE6ZqR0qu3xOO/kQ+wjWQq2e9jN4yk6KbY0lDjqyToVc
XTa+DSieTk+LQmpPPgN+YeU9EYN60fTTeJCmuaOF+g6g4SofcWq2PhWwDgYx9KXpqfICSjZWtyMb
CgNlVT5JQpHWKnlymiG9wjybmjRtM5VAH4kgcqaTc1XHtMlU3u1UEL46OVZX1pZbk/kTRbSYZn+W
HiKHVAg5ADFmxji35+ck46bZ5EOyyet8HgfeipxsKa0o7WODUgxn/FY/DHFj3JShfEwxofLOTpgW
177qKVE18+jjMbRMnVxlYJPXrgUGielqu3Xiji5rT3NtsNIHZcwhVIqQk2Ea9KeaMcntxDsmroml
t4a0yJS7LiEhuZpX1xPFW1KuyZmXv+sd/0Ite9Bpc69YKgMILeicZR2ws4lJhjdMcptOCslJs6da
wUGnB+ehQH8BDjEJ8Fgqkb4Otfkyjr1+24VpuC6MVTvA6Ke4GWDpeS3tPDwbNtblUZHH4sBeBpN3
bdQmpat+5Ov1/Dc3t0+0ccHiOhHBhKlKNuYNNvToLlZpDWqUjIk2dY6mizIDqk0Do5gmu02Ld4gu
B7KXKSFCTtdsCj7wzB6NsqTzP04EEmf0zhs3OjKq7jKrM9Z5Js0dAZ+gQh2YkGH2pcPWCimbIS+i
jAZdmOI4Pa+UktCG9e+r2zZEW4TiqbdnBIK869EUHKzc/RKT+skixrrKINCv6ksJQJjSPp5zZ8j7
Sxr1IDgwlxajjgjXbUif8r4kRPNpHp+0e2iD21gC74Asu+ZMh8g5rAzs1OGjhc8wKWpxmHAwE66R
3zQm3o+cLvDK6nn4AKd0Y6v61eH/PiLJhdhmuwiHmfhDJccvNsUUXTR2wpS0RmNSAJkzexNyvdHd
jkFIP3DEqF0ZNKpt7/c6qDgRWlATrNyJaSX6Yq+JQW7y/jD48rqLco+jmChA6o/umphSGrb4i4t2
wH/qxaRk29RfaCfDZRo3ISSBoKdNAYepT7t7nI6/axoxczp/uKhdbH7RNvDy52DIvgYhnGlKH+0a
oyV5UPwwkPPDr+DABWWr9osurOSr3kgEwQQlsFwG2dO+VB6uLukgESY1fDcGtrPBwROORUpGGBNt
L0XTWpSSNdM4L9e6IYp2VBGpHANL830qpTzgY7M86ONqtjxzIeQsN366+/94W6qqS4/exWxhbUxm
R8G8qjHnEVcfZprNcn3ZqPmej6v9nHv442765nIHZu2y8jOamBMzlOVSI0VxDGj+VzjdNVTAu+Xm
ZZPOj/p46MdtyyUpa2Zv//Xuj5eJchq9y9XxPqYm/ePy8uLU69HZhYKaMJ/q44G/vMHH63SxP08X
LRmzOv7zD8iZOe/9pDni+0XxXJTP0TzGqXka35KptIkrCwDSstpeblw2H4/5uC0f59X9x/VPj3E6
X60yoCcJytBfHvbp9SANMcP89Nxw/kgft2Ut+PX1j0f+7SdrPRoQsZsNPx+0PDVxRbOL++i2sCoy
X/LeudGxhO8ynYk2Kcm/buQ84VpuK8exJPgB5hZYQeZaXTGXUT7u/3H97++z/nyV5fFxhWy/oXTc
YzjzmZPz6STdvE5gEVyWwgn23/56uThZDouKodRopDTMDWemynLpY6NmIu7HVQFHL+Fkevi4abmU
ofZay3rowSP+5QnL8//uNo4YRWXzz0d/PEZ43i0172m3FEDDtNNPYZV9p8sClrvQ3P3/68oj5mZK
hf+98Lh+S9R7XmXq7dfi449n/aw96rr1m26iv7Qh0Jr2bDv6s/ZoWL9ZgoA7B1+kZaAO/6g9UpVE
igATWKDUNQ1BWfKP2qPxm22aMGtd4WJedL3/Ve3R4O/5VREs+FhUV6WLRlyYlmFhmPpVEdxMJoDy
th2ust70tjoJ6QUKrItOFAOTmbB7BCyTHVtLuZtS2cRSVWR46o0qcIy3952fpw/4jL4FaX7RDazU
fTO7UjLclCgkbCO7ToWnnWjIvCqNtmyITO4I3O1Qe8Vj77rDNdLx4dprXLn75Ye4+VE7/RXJa38y
Tc1/GOHPhuM4KN+pqc5S6F+kzhbV0tgLW9CVrKH2/SxRbaxvk0Xhkzl7doHKIySGpo32KNRn9EDt
XqAS0a+K0PrehFNx9obuOpfFcInPIztAvW12M1zosgLxKPqqvXEU4BTP6uf0xAD4jOsnl6gefu/i
Xh1wH97lTqs/OCldRd2oybmPCmq3bgZqT2TvdAJpSEtsrqPVbLWs7I9Bl0Vns+2jc9wgtRyc2tmP
YxxsafT74Fz7G1/T3E0NRuCxJRWRNBwrPIegSLXgmJG6cS+nwjxkFjmbQVCpf/lO5Sdrx/KdSke6
eCew17mfzSQQ5UNXemNzFUxjs+vaUO28zmq3AXKohw6qpV1MYL8niw+rNMgpBf3yvP/dtYJ6rwAi
nuum2CUE8V53CPcOTd60W6ijJO1G+2qo7HsKafGdHlA/7KTx6HluyVBIXzVpaO0lsud03WXnYBBQ
L1wi2vqIxAcl+gfMRRRMZHQ/4OvBVRAHap+Ehb5yjDS/QtMXol/y4VMZ2Ey13E2uO9ufpVGz83VW
IYxGrz+YDt+lN90QkwOuhORmiLs9RY4ivIz1fNbSnpyCygLLxuYQGjaza3c6RGGTPhnNVWnDjTTN
hPQ6nN4fm26ul45j9NMT+hcM9a/7+Ny3+HTw0hETDnu55Bg2jU9+OTJEAtqvSX2V2V8X9q0bI2En
gYElYYjAI/INde4sW4KWsugvV+FW+hku6fDclFV0MjL7ipm5uIANhLxR23szGKMUT/98LH4ySwqH
+iTkOtMzOMew+eQ6sEkEtIo6yCDaavUpiu3LTCKQssOehF70P//ydsYnv83yflC4BQpDDOeO++nQ
L9j/JyIB8isiLPXwWtOJ76LIpGkGMbaVbl0hPsy2ypy8+5IDaoXWcEMcc372BAvc1hJ3zp05esET
s8v0KHqT0xk5JkChkkZpT3mYIMqo/GKf+9Qya290cBqQGV0Y4JOIA5SX//L9zR/41/YQ354hDNvA
9Sqx3X3+g7ChwqLMUkV6ivnqJGF4dkJ2/sHVK05XQbmGCwte2rG7bd0V2gXk0+RcTa2xi2R5B7oj
2HToghD44IIfORvWhX6zbGLL+w6pjoWh4hAc9Skm73JijcqiCTp3BQam4syu89c54AZ2fUvip19S
dXbp2ah5vjDNnVQxZxfWlZMAViULzWcF9eyleUi7/jTqfnilR60DFJ0k9E3arANvqjkFFPUOc4xL
MEE8XGo9noHGE1vmbwNM/8Jckwn13tQivNIqQfVvDvNqldIvXJe4lmKMJ+y3CWGNedavClz2V//8
vdv/uSNhnWN4NEkosRhI5uPvlzEESo2d2bavXY4uFtMB96Vm97euXb0sHaiwiygsgyndGOH4e6y7
0XeTdCKDMtBbGTv6uopJewqRZR/jXuv2CCn9u2jUqPHPj0XqP5hQfckXukIBeRwMGb1GOUYPzB7h
NWCm8aZMZsmKjbmxy6T1hp0CDHhxZ5UuqfJoqLcjWv+1UY43UZH2F1M8tRv4noRoZvp9jwlmNyKn
PYTIKFHqigzsgihZxQ/WQWGw1LSMtemEKdaSWXIVoDvt/OpLFw/FNZHm1ZPl3FZGPTy7td1cgs77
5y+Y9dR/7NqmRRETgyJzHYtRhYnOr1+xrFwlqhCrbUPJdl3qiX723FY/i3qg6BgofZ9MWNiWO5bN
4Pq+ttbmx1Sahpv/4zm6r30rpqL65aZfHmI7kY4ofn7ix6t1dRoRGzqSCrm87nK3n+DqJBDpz0dO
UtOIAHKtDXuKuVqervVVetQMqGQfT1zu+PGWywcMU/E/bJ3HkuNItGS/KMygxZZaM7XawDKrqqFl
BOTXzwGq5/XYs9nASCYTJEEiEHGv+3GWyJb19vcxUBS8g/9enKQpvozAbbWjjNTm//uZ/nv2v/vV
f+ehN57+vof/eYv/z5udD+Hf97Q85++LtlV+T/SN3pA/aStPO5fz05YnBFbjEQ4031/+smzG5fAv
Ny1OWXwPEdf4PbxRwjVleBFmcI7xFx5skmVle0XIR0KqP5jbRFC4VR3G35557Btc43+mDJjrqF5H
0f/TIYbEqW5eyIj5RxsUOV1j/KJIFgNwOUFJG36qXLOJjOsSTNBeSpnmDDy/eg1a95ZIY86Qw/87
NcW7ETNdLe3pWrTaNm70cN8W+ZkL/qxZyjrMbWJLzjRutQCXD2LxAnoK04Q0MG6G0ZdQqx97weU8
bKjjERKreqclrxjn4qQwmaSs2EKPNDwjaMoVzrjnHuLMtu3YR+y5FJwSKv/hDBElLT6PT1aBUQ3L
5bv0jJsT/66T7talbnIltIDMcKpXqdM80Mi7tyFOhjTp3ZUGYQiDtsJv1Yp9zmmwKdCB7g2zfIrM
lguSQ1yz131Z2ZeXN9ge5lTvuPPWtiktkr2iao2AGs2rTzWV4jY78yDlgx2GjXYp09rZYtXxYVfq
H9OAl88zCUZyb1DPojMJgRQiy3Hr2T4MO6chsqIxLnYd1jycfqSkIURoktZ6NvxO7OrZgI+zKR3j
KQmpwtQKqqGfP2GY5wDLal/7kNhpNAkMLPQEgk1IDjm4GBq73S+XrLEmK0h918GWDWVt3k3rK1UV
HdoK58dYiXWEKsyTzXoQTrH3Qkc/Y+8byOzhehkfG7gxtXNuIsc5ccU+wy6HfBhBkkyI46W3yXFw
+faS4VdcZ0+5WwBh8hglacgeKrxSoS4ILHNr4sEGfmDF7IuANIJEnIQjoNBDhLoJ1EDchIowI5vL
e1RfanvcEzYVoNxJgDOlBUdaIQjUh8RYGRLfwtQmzG5yhuLUfdXrDN6JgSyTwmOeDSSaGaQbuhO+
Bc8ETNmgmm1cQXBqD1VqMoZ/iIY4ZcObZSe/nbLdlUPTbW0reSrgA8GwdE8lpltY0zWZTWDBE6P7
MV28i8KGCxY/Ka7zqy7VL0WdPqMW9RLS12ILUL/eY7OyskNAXAjsurcB7uu9JzUTphJyJNk9NNBK
NoqVHlGCz5FJNCE2aJhXTXUTttFuSzhHNCD1HhqCv+tqKzz5gb7tkgLra7XXPFprsqwadJ0kL6uY
UjggKnulAHiukyn7PVnkWRmV6rcDYdmVFq6rwrWZdXe3NlcAgnvtEoLfrBqR7bXRudlYPnakt6x0
LzLgJnghff5xVyTuD6i5OwMWkUsyfRtbkbKyq6AkGOZpDEaYcKl2ykMDdTgSjVXshI8WzDhOrWQb
BUiWYUWaTDZ24UD91LbVSRsJX3bC8dahw83uZh9hPWk8lAzF7GGiiI99qd/aQ3JrJTHEeQtXKLHl
C1CBuRitX4AZzPYKTuWhqA4T88uV45evTLZ2SeK/9k6Y7IqsvOiaxDBq1J/8hgB+Fp5HxgUOPBtt
BUw/7BZTbX8Kj+M3oJbY4q8EYljGmEZbkOUDLFOnbMgazXXkoNYz1kQA/U5RHDrNgFgjatykvvcH
KR82HlsWpIu6Z5ZDNIIwNcxHOradCQmpeBOxyejnhO+da+1Zig3ragI6Bf0Gsel1qL1+3YUuSaN0
YNDhsFAaYebYBeNkxqpoSqzkMfPibWeM8kFqCXkX1rEleZgvwGz2jkMwGl7gdBUo36ehD1JQJeW6
VelX2uFG4UBKisrrTL1HoDcHolnpGFig0Ye02fituo32Q1kL40hcFE090OnQCQedLPhHNRne1hxZ
NKrcPzcjEldILetRy0hbyzRzb+l0FOpanLs7SWrGGfuo6yv7Odayfch4uI6aNFxbMyjSaPLnIsiY
gSqL0rkRHUgLBmtrf7V+dzEIaVilhfliGx6wU77hSUVHD9zvesSQsCHH5xmLZsmHw5BulPqw68xv
TrBun7Xxa8rASUtBGuBW633ErBpWR7GuekvfDGm4z3EZDT5SzLFpsZAk3G3c6q1OtSeMd9NngZPW
TgnJK/yETEvT+Wjq4RYxdFY5+Wr0o3euC9W+tMjeJGoCuhKMN2CqAUZdsR8SifhSDONDSc1hq8X+
sTcJOcEw96yLLKKAUzICGKCPxlK9tAJnWK0LUitE7e4gxZ4xydp7ChMPbjI8Jx19jzK6EhLxpy3S
P3qLOUDvhoM9gVfU9eFDK/SCEEdq5zHJMTj24GEmQ3utCRveWD1GybAFNW8X705TMUjzI191Np2/
hlVTZNfHKL+gFdkxwMSVaf3qobZTgtY/DFuQrEE86bkLfXErJO6u5RnLZrmbTkV415xoIPZ16kh7
4d/m/6drbv/yQl67mybxpIZ2OMCidvch8bovGCX+WfYh+/Eqyq59r7me7iy4yafed8V9FDR9IXTb
vwrvscOQ/uMkaQzOTI9uA2o3PA9msDH9RqBtayDQ8LZdhLHI833v0RBDeWQplu/bvC/PSUS83ORm
366omt9Grp+dWKoPYenF1jNEeaHsQl9Li4aNr7X5F6kDu+WpHHrsD2lIeSTqRlZvfXqMpql5bKDI
r/7uDXQ0WpdfhisQ1qBqvGtQHU+oJrodrCLzNah8om14Xa3F1ITO5wNMliQfJYwufavsa5hyyags
f/zCPb3tdacmZgq5DILD9pkpDwpgBdQZS8AB1rz+SBa7hUqIp2nWOyhq64coPm1tonK9j+Ggn2xJ
rEyvNfGba3hvyzPtybolBAG8E+Q3bGN3sM65kOEN+7YgKYLMQ/FVkNZZYoX77YXIyDTHTJ79phF7
A6MN7G9HPFq1oa+Wz2KhxAadJn+G0gfoBnf33rqlj+gpSHed1ihW8N7LcoDo0D5wuarx80pzy3nQ
n+u0bgimwgdaakbzXULzXp5KkD04TcAxTxXwoINTWh2a/7h+ykw1Z5FzEH1mu17kBd+CBvraQ+N9
800nPQsCLWjylvZb4EfPy1PDNnzqk7lsUGvetiFy+Zzzu7s1Zk4ogtNa3wpF5N8D6YkelVvRPaGI
RsgYRtVB75X2hHILx8f8wrDk11Xr0eEL2YctYZeBH6guSKDQPYwDlkwtL3/11rtA1/FNoIuGwqnR
yCos1c2gOvj3CYU4NyYdQcgX7UaIJrh0QkS3kfdIfqxZ/PJL1pc9wcEOMRuW1ZfXEQwrMUg6WeHz
SxBZSD/ll+bM4caemq6B48pr3zo5fv7R/ZnF18tbaWA/t8r1r55q4qtetXJDW41rskTmHnQzrqn8
xZTPXpMSWN3KQZiX5Qman3jfo3ha3o8TkNJSjLF2I8BZQW8hbKXHY/w9x1f/fUOzqaIs/eA2VnpC
hrbrbwple18uX9byDOoQ8Lm9vL4zeNrnaCTvU5Wj+pJkAi+vYvv4/1h06nfY1D3sbLfaRox4nxG/
ymUfsgnjNQcoegg9Oz/n89A0L+4/nbjkqXyUCdEb2oNAPqSh6Z2mDD/GCBnqs8DtvLxKYAJkNUrn
ECciZm2A+7yLC3/Lj2n8SIj4XfajhK0DMXLSR3tsarSKVrJzHJF8dGFxXPYTDZQSoqQZHqUBgnf0
pnqH8MJ4Z3pwWp6RhqpdEWziP051BeAq14ZdUpLaZbjlW6mDJEX08B17wK1tbYzPaA2MJ7vWfvUg
fr85eTTqAU5w9yJm+1pEScOd/0Ezsgt1Sfs1I8P0gLZaQXI3+i9dnpd/hNs3bBV1jRPX82wLZUPu
HK94Xf4IvCGigFo5N9rQ6oYXAjfSvNcknZ76XmtfkkY6RzTDOLTI/vp2eiY3TvithibftVpUHmdB
0qtBgW95+5qj+jVlLfNahMFw17MYne28w64bvpTtps+tNE0EoN4sKuDxIsKniYLwsxpLZidFog79
YBtvk2sdlrdYmvDR+nDUiVWNzQc7RDOz/CehmuTFumBk48Qxzt3IWP33D4G/MWCrfHiDIhRTNNNe
8530Q4utzbLLDqzGBteGfkZzFjyqET+677BIE570H6pCx/Mqa/2hIkTpMiniepfPDh/zSJlneisL
m/WZPuO1B3/6rDSm9oBbHmhzYJu3gpTov8Y4xYmVP7ee+Pz7rgx+aEFc9ncttq2rJ+gLLH+Q5LyT
nlG8dpNTHZWPssMY2vQbd9jybtupt3E9xPYxygCJlUZAjdgon/4eHYnBHoyqZCwP3JsdyejvXhu9
fe0pjD67ep+dBpPs8+VDZOJscKH/8sK63ZkmpGBtKJ1XrwEpN3/BQicvafmJtWEf3JefHZRo64uY
Ps2Ifg0dl+5QT4eTbxnkP3FtVwG5PGUFrUe1WXVEmvMFeLE65KZdX8soZGpSmN3eQYlxrVLH3iFc
I4+h67iqtk8Qzcpj4qKT7DUWq7ql73uNkNkG6MuamR92ejU9jaqxrqUvt5pX+XsALx2XmB9nTMWD
EVugonsIQJ1EBekPDvJfT3y5Hp4/qeOPy3uvfIWIfYyT2aoEcoGQEgzxBWvA2FXu1TVZVYdWa6z9
mMbbZHTPIrO+KGMcssSz32D5h2vD6LpD6yhjF7mcoxIX6jbq0CxOKq3PQe1CUJ43YY5Yw6WeNH9p
xcn1YjJjlpvDLNtoO8ApgFH23qx1/u/x//285cnLhhDq4vT3bguPISym8/Jvyw6Wx6cll2a5+d+D
DOM+/mnbWrVWgnZOzho72OhIGit33QmsrZMnxyv7Qn/jiGzbpcVb4VrUX2JWQIg8p33pqbc4+sjp
cDEhzrNN45A2I1urOtXzJm015rpVx5y/IN6FoK7+1CvktyBJNzZk3pXHIdplzrertPGIkV+dyGVG
C2aV+BBbrFp0Hkmh6u6u1Tp/n9CNpG2nswxy0T0ut9IzyLn4YA7GcwqF3ZaRPCntTykEHyiapSXL
ZvQRtdnYwunGGDu/V9uopX0e190HOc/lGSlOCnhpJV3Zby27Rj1oXtywgWAyHx7OMkk6e4+sPW0C
JPgsGJK6e10+HNXR6oRdPNcqRg5oFidl/aSKvQpWKjsSR1/1DhWDlOpFSyKik0l6O6m+4VjhnMJF
oXTwdcizlseWvxaSKbpjVpuoHdNNQc5MhJgPbK+7YaIQVspcL28sMnGBlRWruDLL+cRTIkK+tD3T
sReZ8rApBUzwoNuih7pZSbzJW5aW6I+3epETpuPBdkZPKE9gmxpUY1hyUTQGpyCNSNwzJayO+QD8
3buNXe603M9jHY/EQLZyZKmjHiQHScvwMOk46EOGKlosEG0nutYbx6bkkMQEqdvQ+dcOlPPZ2/LY
WkU7w3WSMxlSw96Q7sURI5q7OHWDFV1oGiIEpuML799iQENuWZN4F/r+icWipXA2LLrfRQHcdANF
SJTda9vDA57MvT0kE4y/iTFu0V86JzEEv2Cn/E5csufxn6S010xSPotq35TOPZvqcGMg6uzmkxOk
en5a8pyWW38znxrRFzsVoe1W0D4ORWO+TbHvXIPs4nit+yDKOiLHMmN+mFTeEb+8fSWesFtn0rd2
DTCRDUln1jZx42QT63G7DxCOwFRHPBYYztroYLbZOoogs9Pbm4in5BhO3Zuy2znj3MzOhbSqp2ms
AWONxJ3YTgkdzARSMiLOX9OEJO+iDMxT1+qEjxNG5I8Dc4shYGnMpWHtY67boyYo7l5r74qaAnGY
MrOuUA9q40to9cFDWvoJ2s+s3NpaNj2Jgiojr0PEVEvNNo2S+KSPdDhgN02rrNf1Q0Wc9imy/Ouo
Kne3BBGlLjFxq7YuEf5jNUpYImNpYZMP5oMvNZ3lrHHx/odesCAMlk0qML/3pd/wccQvkEmvxPGp
NROwANBy++ZEJEemA80GCiKuVku8gZzybvdlI1jejYPxEM0ifldCdwCvfohMFjrbmpk/5zURGgjR
OUAGvkYw4Jd8NhH+tykdNAITYVorZGU/QZQDPytncrHj/X3//awLwldLlP0s/K9ioOTLhpJTe4rd
N7/shqPkBD0pldzjIrMhCuFLWB4ix+vfW52foMNw7bdphqtnpNBnq1DnNIznjTGaYqu5w0dIFuWe
as0D+l+NMzGsyAcIEsrBMspgeM2/czJTZqqH8IF72zAGVDhpR5IPxrOdD5cUQSMUkoDJ0cxHr2dS
+rJZ7mpoWNCSz3/RKJ9DscdaO3+SZZObAssHlHCKXXBUpnlThR0a4oJALV2LTECM5a3stJclxCua
+eLLxpvTvZZbS87XcoudmcDD6OWnCZYYNVtillvWzDf/7+5yS6vcTT6jxP9Xzlla56+hZSS7hWuy
bPKacWxBavz3mJeSs5hEobUWs2kjMIm2ihJEtpHnAjcxnVcQZ+jcJ5MQgDkoLJ3tXpE5Qb3O62Et
LHc4TljWXb2qzgCLswqcC9mQdN0ojXqM7YbWU4amBWrspr58s7qJQo2lPQaK6NOcwMVzDzp1pUbG
i3DuwQqlkDs0c6OUK+KycZitr3AGk/05H5I2B3qoZz5VyvlXsXyctOEcCliuawILvtfuhjj91lo7
OdvE0tej3h8WIMkybLWcnZuSmiGNkOCB8lqLQRd7VxjhUcR2OZwQugR0A/piVc5OrSQBnpRKuWaJ
xKCdu5xqBnyPf+/7LfFOuGuhxcACxKZFOi4Wqbz28TM2pHLNjpMlNFC1yJdXmRsWuyhoX5assnE+
V5bhYLn1vx4LHX6IvqrpuPK7aBW62wq1wQz1x9sbNdE6LckvoldIaqkOKENEUEMmLRwArGmK7i6L
MaO0XtIirXfakHh3zOu7lmXuNz2YfJPjF6UwjaMuD4L+OGfk1PSkry3EfkrAIY+bBAK6U3oxUfGc
gppoBUJTv/zcuMa0WF9yuxnOHk7vTfoc2f6AMWPyb9AQV4QRd6fEpyFoRvSWLFriyBMxFsJhGu99
TXCtowQGbs8hlAQZVL2VRk+bBp84tVjDvug20D94LA95n2I+xPCpNlEeUlJO5uUK0cIoXvpHgwrv
dvBqDaNQ3z+6ts0ySp8hadiujEkAwcVpPkKFfgCWUBBKTOumidGYU3z5AOaloFjNo3VCSp0NAuCi
oxODUGyWO8Tr6QXT/UR3xgN7lYf+S9YlvxstqK7LPWrxTAFLBpUsQfssCaN5J95tPQpX/2ot4ZDz
qqO+MPL4fbDq7fK4W3V0EYxIJ/Qibd6avNmXZWI/4fT/bMYQq0pqUlOqlXMwRgQwxmS/VJrdvFv0
+Y/gTuAwhYV8L/XJ3gxhQVNo/quHghZG0xyb6Rc7iSnPWmUg+44aQm7k02Pz7jrBiem8/1NbABcc
9KZpXqZ7TVMRpZxdnPfDk7rh55L3ZYNgPEY8MfjHpJ5jzapS/1agqCga2C9hO6fsJkw8JEGiDy3t
dtYeb7US3ptJStKh6NMrjRQCccvIeAjnW2Scgd4BknNoLFIQadWnJ5la42OUNYJ0DGdcjxOAMrRf
ikMtyRzJkhEWFxkZejVh2JgYgbJ2bI5aZBsHWWR/8qaFUVpU1ZvfpfQ2YkmxzZrExjARnQEU7nbM
GyCDca386cjhTbtDWJna2+DFJzmk0ZpMzPrFNYbsWAxEV6Hgop6s3aQUNm/C5TKiOxCZLDkh+xvU
NYLwvXXSLFhlCZkcBJLJR8JO2vOgl8EfM1X5VmIyYgYp22Pf1NVbQ4MDaTdxzBNyd1KOb45fPNGZ
Ml7iyFQvIMQyF/hKPKrk2AytvBd8Cscd84MyVXFZzvTY8UCbFzt3pNU18j98a1zqiqesyNqraTTX
5Z4ORO1JaDWdG5ccAjOM1mYwRfeDIFzsHebPvpnK/Kf3qbMFXRLeumz4rIdqvNAWpfZtmy4RErbx
CBgZd1s3XeyEOjrG45QVi8v4V/Mj8xNiwdA+gdoAPKw3ULHjwBkfTbx0xy6i2xaAyAlKxCLFSEPb
CJh7Bl1hfhgUK4mqI2av0qMfTzKVCDDngtn+RHflbAYp7VPgh+WL71O2cGrvC4QSHKTIqy40iEiU
JQ9mV6U2ed3NOP7yMmdLctL06fsdiijC5zehZ7abiqTunbBG9azymhG0nuJfQ0iefeU6f0RSD+lO
dKRcMz3zTmWltgxk0ScCSFKpvSg/9a3mP7bwgSZ7eNf90HytbS2eceoYMyPNeCWc99+7y1/pcNIk
tZkqljKon52BwXkYrQ/LxMtUByGSlflu3QwfHZClQ2L0/0hbg40IRizs/OwOvbE8e4nPBNeiAmw7
eXqnapmvnSakVxqTrTmXdzXnl5/TvkfiEb1YAY0AuiTjIdQ892nSZ5JXUtYry5z6l2Jv26H1j6a6
n5Jm8ntRkEeJeCe/Y15iJQH2bQWEkT7OmCY0G5od2sTk1YqHTy0FoMP54X0b0nusPaP+0zvIxNOA
gO2pPFD8QTsvAXHaFVnWaMEokdr4QaCWyBPRGM5LMPXhNmFGsBfuZGxCV+hkU3X9Pc70zywOp6M1
SXW1JhwbTlK9VYzseWK9diS+P+ec84VpqXsswgIumacf+RFZfBteuQUHBgVStuo0Wo59rjr1XNbZ
C7hWtU3M6SszIG2s4Fg7J6liqJ5S3zRtJwg0rrp3/ucDBwEup5oTo6FVvK5BMa9HRX1r9AkHCi3L
e5/KOUFLrlNpOh8mHf68OA61pt/NWpI2Gmm72gqwUmrRwaSUdKDMFK9tp7cORVdo8/W13ApFpkhk
UJch/kze6QqzYOyMYW1hfNiWheE+N6PlryR+pFOWmvT07NKF79GGR6pH097M7GuSatFnFGKKmjLx
E+mCHl2CS84M8XePjMi/5PAbXBM92N6EeiwArBVNp99k0r4NwgjAOOb2JWnlV9PozXMGIuYUzPVN
uNP2t/c5lFW4l8rWX3rdyM6+yvUnEgOxaMYyY+ZbmK/T5H4n2OFFVOJ1dhwwR4ERHoHqF2sJ/XQv
JwpzXlmrYwcfAkeRz+oMJMSetggXMS0cL0hlqCvEpbun+1VerRYflW2Ja4JIe0u/uHqqSIHcebjj
1v9+g1CUNmZovDi5HDaen8LQiJMdamSxt/soO3rlfFQ0c4bkmUctzapzFdDH1XW5MTt7eIqmQdx0
1e2XezaGJhqsiSRQDG+eM5EHSHMLDGds/k6n8ndj6xah9Ja3DWU8sIxwv3sksQA4mYqt3SKqb0rR
yKjr6VUOCC90L7Y+/e4VoM5I7pw3IqiU4mpqFn5XQkmREmlnmU//d9OUe1e0f+hkPPRJgLBQzETN
eBrOgmT7LNKT11iM7lkgnyOVIfHvI+7xO2clicVKx6ePZusPMU/aOomsiZSJIXkGNN400js1o0OM
iyaepUn4RCElFVICj29lkV4Lsom43hURhlUVYUnPpp0R1fjM5sW0zFuSyTIDcJD0nzNdIICJ44c2
R/YwOL68MUS5pXfLepZV1fwJ0T+Jax0wwQKtlfSvuTa2V4oX3k0qN2dd0dlvTRTtcx/D7BDo1ZGm
cbWZaiKO4oL/VXbtn9jda6r1sIqa9s0YQoIH+2KLA6r6nDuP33EEXNxKemeL+5QZWk4DgU+TkYdO
zI+ivnAS/QjVtip+UeElISw2HjGLeruU8hgxoYm2bz0bmm2PV1A58lRYtXwjEPEUhxgV8/k06WRR
krBXD4/paP9oVe7MS/j+EYl9fsYLV6yDSI8Japd71TXzJw9eQ5OUnwwd669gnlGK4eAggMU/ba1L
75FAPXfVdF3343FhcbD/b6kXZciD9PiBgCr693CzNWNqX0WQbHNZxlzqAipKOOdhiTg9uIA0udjS
fLZcuixOLKa7IbBE9oiwQZ8PwS6j90ELX37nPU2gtsn/oUZDV01380sP4vtkOPFT7VUxeXdJebC9
rl8XJgM2+RXZ2crLcdWaoXuExVkepKfj1e0hfK4m0U+r2BjMgxVZm8ots3cb5vNZUa8vVMo1H5f3
j8bFQovC/Llyk3vjSjjmnePfY8NUe5DF3Xks4/Cc66Gz10v6qUZLL8vpPvOyDmneYjMfXH0PQZdr
WBx+2KELORaa+KERgCEqeY0Tc5tpOE6ABnTFg5FAyeAt0H/SWQrxsXlT5muoYLClRfhYJSn4GAS4
WwpY+lNeJ9oTJ3AzrHDYNt+WxcLPai6LVDwvsB+LGIC6M+Fz9cAw7SPghnuuH8iiWqM5m7VqzlXM
Vb5sxmOIAH/PjCNY6b6RbbUia9Ypfzk33tCcWSvfhIMmiwyw16HJrnUKdIa5SbEpLIMyH0biM9Ms
rm7yM1J18jC0kL21VFzJCUtvEPvBQI5WdKXylQO9heieZtneIhzxrMfBUddyQVD7pK+GjlM5oxr2
3qT0KIv2jfQQMpHzm/LM7CZqwGLKjh6Wh/JUR04Lit6osvFWGelLGGvuS0eWAvJS/71bQhHr927A
yB1WTwlgSnDMtbHv4FhuKyvdepANzq5+UCTMxGE1bTqzKfahYKqT23uDdsWX6dDxxeb3ZTtt/ZRU
jPYyz50frdbXJP6Ez7CojbWpsNGEgIvbzt/VtlMcVKiGd4UuKSkGDPC5lR2FsORzavODpf1x8OBf
Eppgh5T+cgDNVlA8czQoSjUqOqOEWYXjj2rn5a75NYTAJpIhCA49MLtTHKeXsWOeUzaeC3WvbL4V
suJOSwskdq5xbqNhwvjBkUjGdnjHeIKnFz0FDSZ3eGfOgpAyaJ4IEN0YVZg+soYoNn3R+FundJqD
TQFjrh2E12UTE+u7sQu92+AvJ3FIuS/LBhrxZjSaVR/nw3ufI4aqkzDZx2aEt8XxseAIqFlRm11l
wOXYKlDA6INKD5mKtFMa9MYmz2X1RaXqgfCwDwD2B9biHVMrhoKkZfnqtV52K76MkeEuaUMwNY5X
7iTtHAQpoCyKrMv2Y+5DA6bt86IAIGOPtd474mi5Sum3oBIkrwmLtXqcvyygNI1qbRIi3Sb38Y+f
ivEUtxLKe9UA/xWAKuIQZo/XW+ZRIdojJV6/jpJlZpm5NXMTkewR2dr8Jlm3Qe95bB1LXfFyXkJn
iFhSlojMoNF/CkQtros2W1V1ftIofBNpAiWlM2FtxMyuPXpUFDH9J08qeL7hlzRdeNelW53INIL8
KcrgbRrsYvfGIr/A3ZIVdwQmYGqN/gKEWyvJDInq9NWOiCTQtf5aG3M3MJf6vQkt90hqwofeRPod
HcsZl3V9NFuneHULneTFOqEhU4fbeCTXNvCS+GcgKjrZ954RvNT92L8YEzHfDfndtauuOF/lIyvg
nP6eH2yGQFBeIOMZs09SX92exitAPhNtVksLQlPuupBufEjLsQGSrbKDUn7DBIONI4mXUeZwxhmU
X+y0SQ7MgVBFDwPls9KmPdxr9kuk1D0srPwb3oWJ+AtBShM+Vyae965Ny8+iCmnguPYfkza7U/gg
Nk2bWbzt7+vCS065XYKvNAPtCphTuyLHU6e+ERdV1FtQ/OrT7RDW1iqKz4R3vStqwgc6eJT7WL5T
c36IG2xM0A5eAmW0j6bwVmQ+0KVnHpprjfbdzjDtDFjozCJF3EbX9GgTRYkcOzffNM+Md/EoKP+n
NK8NB7nAMLrZc5/rlOo9SaZs9kpOqrUilHdi+SrJPKC0saOuR4JocJF65z2DsrhGab6laGWfBiz3
ydiMh9hmpAMUHjB700JzZ1DVucMhDVkTyHdHltZ9eSiKpLctyq462FVJzZCrZhZrwZbLKpCGqqeq
iczyMhr2L4uS1rpsxXteT8MpaGuiA61weMDOHu58LIB0blpERHSTExLc9tmgZW+s+G5YlaAvxC02
O18jmBvh5YHuu0nlI3QuiVHfXSQQyjPCa49d60lRz8DRKF7dVu0maVs7rGkwP4TpXp02PiNwrp4c
m5MJ4OfGECSfGX5GU2SkOFlQVD14euTv8TYaG5GVr8aUcfJN+UONM2ULYI4xluQuJ47rQximTBj0
Ei3DWB3oiiFGbOJgWwJVvGaW/+8m9hv/lAIzzRmnqu88F8552QipEEPgC6Tk4mdEmWuUEcr6GbG/
/ui2ZXrQ4mxOTSVTZ9WwDkUAETNrHzzrkczbyGkUAadswA3WwkKB5NbEq9BV3ej6Oeq19FMvkDaC
Ju+2S+qjYrYCtNtMUHHCM1BOG67MPCkO9KL1bebVpJUMlXGPGzNb4/ZTh05QNhx7AWRlHNxtQyUV
A0/hnYo+8nZ6XD+3juudKWl7Z3+mIshkqrekFedzDGN5iUUxPcvkxZrH3VCPvX2X980L0hAW8lIZ
a6Hk79xBZmKN0bSp+oFE0wyxBsDm/IBK/QTNDBVM8S2DPLyOsDARg47tvY85MQPt1exadQ1SpFdp
bYij0MOncRLubQBk9DIqzvcYo9jfdXWH9XxNR5oaNRo41Xz5dTd9Dg5rUDswk91yF4HIhbBlNOKU
CFZaWUQnY9Cte2WONfLSyVoXdvVhSmU+9P3vvtfbB9BwWBlK1EAtJdgra8ldqhMOy5zz/3B3XruN
Q9mafiI2mMMto7JsyflGsF1l5pz59PNR1T3Vp9EDzNwOUHDJkpXIzbVX+ENGdWrVLqbfG02Nbq+J
Og3w1kWE0uP+gQuNSb4sDghggRfVm5sRSOtSjUqUleBE7Mahxq9gWAfYSPXtMVfgx3Si61PvOkar
pR0B59mAt8V+RBZP+RjjpjQWL7k81g5AY+Vdrxf0chX9sUbgHpDUtiwV/ZeKeqk99cl0GY36QHZg
bcZYBG5bpskz40DrFK9wclNpdlpDbm2qlnopbhZIbXp6qRKhL88wNbmhlJOAhVSqHpHCiRm/XPyK
65CSJ25PWTKq6BJFSKvRUNkZKIoqqmxdwE2j1p9G6ub+K2AvZD6g5uIXJh2mqgCzNjTYQJtcK4og
HkEzlx6dUt0Z5kw8luIgHrNRJqInbImSErbXqX/PBTm+yEbbXktSZCGU3wtdFJ9jnUMRCsU/b93v
EwazsVGTD4xOAD4J6eqqZNaRNsrwviCH71fzALBJapxiaixkJkpChgQGCTJqzwgxnD9ojF5R9Zmu
cY214pClEAB0AMv9mDdnrcVRJMkWxVnaQXtWTcCac6l3b3wlBmMY3H/2nfnchOFjzKUeRNpCf1Hs
HvoF+gljFsr27qbjuR5N5tfKkpUTA4R2FGbbTATzJBaAd+jG3Z7UFuy0HCGbFmXTSREhm0VxuzIH
ymwLybbZyaJ026FYrKjjAQ3YwjW7/vbZ4Xxn9JX+NiSa4Zed/ms06PwiGwvyRQaAVWeicKGFjBP4
UqTvABdfQ4aT+2LhJUaq8e2qg2uXlhA+Ej+B26fQ+DLgRvQoGRUguRRd7z+EGdmqcLGMHRr7tbsY
1uIidBwf7j/ingFHHSmf9w5uBM5SEsLQrfr+t0yI3NbhQzcv0iYVpn6T0H9lnj6YqGcxZlYEwSuZ
tAGvlmBBQmQEzS7lAUgs2FY3NMbaoRuYZ6UCBR5ylGZndIGYCPSfVEELdGZfG422r5OiH7lK1VEC
MZncmF9w0KzHjgaX02ZmHjAOwJy3LRWn1GgoSwr2snTBahXZpzsz7v9biVbVNDHT+z8rJWy54D+L
z3+XSZD+POefOgmm+g/DUldnMkjdInk2XMx/arSa5j9ENnYVDz1T0/489C+NVukfCCsYiLQaNJd0
TNv+6iQY/zB4wLJ0xYKwTq37/6LRqsDK+58kXORhFYkBz2pFK8PKv7OO/40M2sPzQQtyEihVvUXt
g0xHqlJI4vyMxTCq55boZBEctTaZYk9PsNpTZzK6Wcof6SHIrgKwU81Q4I7EOLSFjqZlP2ZB3usJ
dgqfXZsL7Jfyl47WkasW0mOjy+puSOPP2ogiH70qmFSq2e3Lsg/dDHgUM3qi8qhH4qEVYm8phcKp
6VxtOwxK6CcfxHRBXUihnzCCqTflxoVwAp/EKHr2fADn+L74EQaXA9AxXyzHBply8chMkcxHLlIH
L/qvWaZ7J6hAZNvphpYWk6Wq6y9ghplZITRvxIPu3nJNcvoZSyC0KxyoCZjIQRuZNeOjFAibM7zY
sGqyPUkKjl5mHZThSHi+JXY/SOVRar2mKXdVoha/NF17T6CsUJtWXrpUP8OrJUq+prbZvi8TE2IT
WDg50jwryRFIEOBk6UKNHx2tZ+x7dAywJG0zNqQz1qh4Nw33g7Jiljh8Rr31O0WkupaNQ56lwVBI
ZzFEAa8mzi7qWOPZVbhQbzY9ZeTxRkEJsqk/0ADvnThmpArmHgdZ9StUo+4c0UG3jVSvAQ+JV+Ga
RxIthVYtHAVAS9PhsrEq885yYZ0sVMge6/4n6c6WLIev44SwGhNanMwM+buHf7wb9d6hebJ6A8TL
Sc37AAm1CzI1MtZ4UInr7DFNeMMBzDVDtBEtWiN8aLPO2OadcBGUQnLqMv2lM8yE8NA3DnKztZMI
jGpiI7+UA+VbJDFAiegQ2ewcrSsZymNrAsdDxodJcJV9kwdku8SoCIzwjqSRQro1hHYTm8JzXNw8
C3TSYxSBveyHfKYECYv9gHnLVCAB3r6UYDu3cjZfOrqjLo6O7fZm0FLGauqAsKNntTeT2RqT7qnF
s1Wbx/0M3uFUYN6MK8Xce52oX8e0rF6RFZppNJmYmbtVVuKWswryDbh0k6dnnbuwLy1Gn7mmysS2
7MdNJ8QvaVVe26ViQj6F41ZumWRlRuswPqAXaNEJldICp0BktjQ83mmn9ruIDoqfAIrVtQ9jVKcn
tNxsa2V9LqE8bxP2a7MXRPoRAkqDY+3RiTtTYOMJWVQ4GuSYQiFFcpAwBdDaDLwULuow6fPoQEL1
GS/6a9/OooPfGVykHmDrcE5mTA/MeDU/66qLgCvrIasfmfCZJ8y6VnHXVUdvgFw1GL+Rs0i2I45A
t2WQA0k10Jftwi9oPH7azlFgLfm3kKanCEJ5QLqykTnfntwzHoMkTd3aaDbQ/hhGIKzQwaZjKTDs
T3SPudri6uOMVXqvP8wQXDelWmrwSTvdZ0g5dnQRl7p7S+YaNJ0ZbTIU6Hpz+UYsUUVCWT+GCUTP
YqrW8rJ77LX+NzWjBemxU50shtiqCRN2TGjBdypWirqhXuqjwuFS6ZFgFwwRkW4QLeaDLNMtl0S3
gJDXIVrrFqnmi/myAbZnulG5pJ5REYBULTQ9CekN5DuOTAGY0+rMQTL0OSjFcSAD8egIuWg4/XjA
LHzeTsW0YVYSA9LURzcp6seoQB0Ud+bcBolCU1E5qhmhPbbgQSFjR8NDuQAVetduAAnCPAfa/prJ
feznffoqIKWDmnIEwWsEw7Wk6qNgYfzWgRx/Szsd6b8K55uuIEbo5VMkWm8RGHO0DQb6+PJgBlNT
f4a1fBriaAQFW76Yc2VsSBQFSNDFphnj31JZou5sMXZQF/MpH4Sbr6JUfS3jEWZ8Pga0CB9uS3+Z
YrhsoS6WntSA9bGI44AlazdF4Q4tOLB65g+FFwgGuX+uulx91OLfZjd1gZ6jnDBqNbOWSQsStX+j
RrXbRX9DnZ4cO7sIk3jpxPoXNHAuxyHvfHoxhxumBVyc6xARxL3YoiYH7hT1QzDLQoVCrTmVTtQH
4MVSP5EVJsqnsY2rMx125j3ScjSlFiXFCtERpX5HcDfG/BDlihRUZloun7SPqmCRot/gpqZDYvxI
S7jKL28LOP+uqStbWB5ekUj9o6FkpVMvZ+WWLBcVhCkk3JvXTz16DT0W2g0atysYusS0VsOpBY84
zZgn5LWBUy6N2XogURn6ILgzGddwnLeyAIFKJwdXJg38VNZXrtALgLvEpT605vJ5A4KxS6v0RTfE
8WRV2jbExm01Caou+URXCrXdQFWJBvoN6ck41I5NXTzii6U7OZrdyP3RA0V4KPNasfoN6kQ8NKlM
9I+ZOMp6/6nDxd7NCPOZQLuZFTGBuZky5P0eeFxWhAB7b5AqNGV2pJtV7hVx/FoU7SQmtfCiwOPu
8boejBAeRm1qgZHIlb9OgMAcFg+CxpQmZL+NreVXOvRf9HFV0MgJ2W9XzPhmJuj5KuzjOam+qV1n
Um6cbUSoQD1bRY/VDMPT+glSMrE81yErg4ipsJOwpwiVXblYnnDyELy+yx6qnL1QmFv09koRRrj0
FFUWsPd5NThb5SebbkATUtC3EDxSN0owIGVGodL7x69wkn7kqakCs9KP4LlxQzV0d8YcI1o6MKM5
G3S9sRZp3jABZkgDe8vTFZHBfs9GGkaAVLLOPBc0IRxpfoO/k2OrhiJdHKZHIN0uDCdxPxviQzhj
iygvA0SqIZu3xiB/gtsCKm30xjFEQIWBtiAFEEosR1S7X1KoTYeaatuFYBvZUISPyRPS5JUjlQ3k
ub70S6l81tX6o6uUYZO2bCOhquheZ+3mskMnqGsUl2hoSqOJumT+GsXIqBgD+o4zgp3RUKhr14+Y
XU2CJwvLV9xGJbZsxakpcW+1tA6TtlhFfEiSfRlBVzvzB6t5qR7EmwCQHuNJoC5s8hWjWbPD5DYB
YtmHtPXEcvkGIE1RSaYH17/fJ3JKxWXkRPgKG4AqrYNqZm6VLxLN5q4liWsIbKgu47uKWsIsh3AX
VjTarUachbiGPZhdChVdvkE8Z1PtZyXjbLaInsE24qV6gTxuj+JAKJCDlEvyYiq1eE7yYyRY1zjt
BHRoKNV0vLDUegRy3u7zxFx23RwP7oJKbA5aFOTxC/aO0qTBvMX116ew9qEkhk4hJLLflIngmyVZ
oDHV266p5W13o5uSV6dUFT/+QPbJ8mm2juDMVT2e97dIq4OJeUJqFFfZAMA2FSaSeaBfy50xI9Vn
yWIlwsku4Ezm0a9ckMAfZg0Qtv72FKvRU4xNkz0PDZp9cEuxplWbEnZZtA7J0S++qxZrVP87H0zo
P3+/30mOLW3T5qKMVo6pmIp3AxRgQPxlBODJ4PsKJVpFjqZOmWeOTFfuDxfU4r7Wi+d65USwi9R/
2BH/7df/dt80oL9spejq35+bNYzlmN5Wzv2P/9sz7n93qyV5cXTs8BwyouHf/lpL8wID8fXT3H90
5PAuBkvgFP4+8m83/75FCJzORlAoc/8+G7EmwQ5XDXfRJJn687r/t99SCiMqr2rUmSfnH3ON3+Xf
d/vzDe4vla7khlwRrD9vfL8PuT9kfo3U/EOCsDRqqq5UNnd+gtEoECH+sBbWFXC/hdIksKkb29nf
B5qGcIPqjWZnEM3RNepwD5NogNqRlSac5tWu4f7jlhT7kmQ+kFbTiTXU/duP+32WMkVuWKTIRRTJ
EkB42sirTnW/Snqi/95hTUPHr717bogF+vtZnj3L6wmNEAxxupV1cNdavRMO7rf+4z5AGxsxQRtm
Nshb9nKtFYFqFTt1zsgANSCndxtCfeW8yLjgLo7YUP1GBUoLUCMd8A4YTZUhVmL/RRC2XL0F/j5Q
6hb6zov2x2EQ2nWxg4og+LcxPcSrZ8Hdb/B+/4CmoL/C+e/4/d6oqLhz3vP+oBXpF+zsSh/o6Cpi
H9bQ9e+PKEbvKvLQMPrnA1frsb7f+o9foRT3/qLuWdEHzYrB9fAJIAbGwR3Zfcdt32/RXPoXjLui
DWeuUGi9netdw2a3u5ss3n/9cx/rjl6uHaTbB8wMdtDv7YekYaEBpFf9V9Gyg2wkyYoujTf66QGh
8ePrtKM7tp392m1dLWAI1xqbsWcS4j8su9fRDzoPlVIGPB5snzk5WDc4Y9vbNRjSXX7ITCe4XVEv
foQZ4R90e3AY2Dq00YJlh7iZ3Xjv65sdCM5wuh8QWXhNTOeAnur2Fd7Pqyn4+nn+5o7e5Q2xabhq
tDnKX1LuCemVCzvID6+3awdyk0Qn7pHqdvDm2JIFP/LZpIAU4DHgtVnbP62LW4GLNJiDeJ49jKsa
ZNm4lXXNl3SVX8CHxeHbjW9xfVSLM4dlyUFBPZTaN4dnRsxsWbaW9kabdPqY5nNhjdjbrJJ7O3rh
HfOVGcVSH43EIfes+VwvD7qxvYWYjYAYRvG7PPHet2PWhV5Gpj4+jD6nRMIqjElfcsjSzdDYw0+B
koOFBa0rRQ7EEXN85XOkh96EvWmrPb6eyL/bo6+zKWyTka8FEr9V4AjaZuhxg1/h31TLdsE0nUkO
StmMeM5REYjj3pod3PE4CaQEOvxnCuZvBeYvg2Ukw/SN9DHcPO7VKkQh3BsOBel1RCG9Vhzcb+MM
yTVkse9vNp2ALnMWyrdF9Ykfae/w7gANBN2Nt3roznR0Mlc8L+xrxz70rHjLskBxAdK0h4h2CEsj
bD3zap4xfjHPGePH2+Txn/paenJAvJMfQWdqtQuma+mC9GWenfgFiR5bRKDHqRKb5j9amM5wjHYC
33SHl9/4RIUp1c5ofonfYs+Awx7NIPoSHxhXcMCG37i3FB8cnXx+uV2IirgLnLLos/cWP3oaXNSX
5q9N+yT6HuYg7aHERPTYCZ6V/67W4dw2d5QLQiFfRX4EyuTn6YvU+E0INKU+ihfGbW7sirb1c/sm
WdQ4X4tzYqIp77tT8ZxVB2H7gyALAivvw3bKHjtEBPwy32pEjOrmGKCkKUGh8eLBhH69AtnQ1rKd
8jP9ADSAynBIPlkCvSb4orFl9uMCF7oOp/wXEhbNi5RgbR3AW6jQy7Xs5EWvHq2W81M90YEOMdcr
3nl619ghrL7RVc+tZSOHwVmXqLFzb5o+4G5V85n1yCnrnddlJ34z5bb7N3olH3inDw6y5jDeUnzg
KyeDHfbDqBAf5PYircDKM+8N0tukKfjD6a9gFnPdVA4tRLU6srhCKPvG+pZIsi/mtViO0Qtfjpfk
gog4sUZ76ZhUq+uKThUg+D4Lf0FXSx3wZrF50aLx23GvCj7BYJZ/hIFavv9kJbfNFnEmSzhE4ZFF
mRmuUjmMXLkTqDkfZm/CQbofpSLdpeZzXT1Z1Xev/IpqJ7Byr262JZD0HlYB1h4+LxknB6H5wk5J
5QU08wqsMZcPA8n9kOEQu5olzBup/1RuD4NCCrhs8xr0We0QK+riHUi+k5UPcnU0r4u0qzv0Pjkj
I5pMXN9SMdNZ2Q7U4pEU8BJR+esVV/LypW3RPCIRc1fnadRJbHDZyEiYNue9V5zBUb9NycaQptn2
y4P1YZ45w3KD3xTR9jN2zHNnn+LoogXzN1ewjkfm2jKkIEIjcAOYwdjk1nlUvU/lUQlQ2c+wObVT
QEZET25xOowAlVNvjd3E2HeWEu8RSLv+m7gK5JzzzJOWXfGD9Xbl8VEOxQt9JtgaZGO2yjcNrc8q
cuSr8LuhUffBpYLj8PyNqq9XYVGxwWM+K0+zr171MyPGe2iCLKjQMAB4sWMR8kkQK33r7OjEMaDv
RhcjWNS3XnL10LudZ59hR/hE5IS93WwLe+BoGf0zHwHAG5W1A4eRxWtO/uwjyTN/E30IpaCv+V6p
ybZ420g7KVh3DjV0By92qjVqMq+kr+RS3MMsoj6L2LVungFn+aCfzZSddB2QP6tdUPwIHyWbu+AP
2CaRnzvyWZdcJjv5FiUgnp8nH+/qVTj+xklZ/ObQQRWtqRpdriQux/Xlk1c6KYRdLd4u4BVY9RLU
ALYtno5gsIANDgQW59P48Dj6gAkeYYu/Ibn7YTyy/XEejYADFH2O39wIRperml0kheyb+Z1dsA+z
sYuc6HUnRHYHOaud8AzNCZdaCf2nhwrvQhPjdsB1/vK4cEZZWnxWIEJOfqCwZzk0NhjSncLhIpVM
t+tXdsTvT1Ye24Xh4CCwqw/sX+aZs2RhBeYs7MStz4z7YDzmvB77QfBqfFCGHZCNc6LR5c8JCkog
noWj8CztOEn8e01eJuebg6BfQVgTS9gLjhxxbvL9+VosfrbQYbdep8DGPUiYYBUe2V403dXKl+xF
hi3glQe2ZyQAjp3HilaIUXh3ErI4VsaR3U975CrLD7xs8hkVe5nz5+DRKMwb3nEJ2MrwpJj50KPF
mmGxUJPyTEIlfVafKNq+vfNkcpScJW3le0Il4sfLJj6sZ44A+UIYlECx8W3LA9+MGPDG5q4d3/kW
ygffBqQXeyhHFpUyrxV83sr4eG/aQ8yG+sEPOp6zQ0ANn1j2+XYOPeOxF1jQFcpTnCBF9aPPQkPO
mOXceapLlGSxMvPhAxgBRzhvXOWR+M+zpnWR6pPPMst++Fhs/rwFpfiy6RvG9g/tN5c1Y3/OSrFs
2bLnlLTB462t4wDWcksWJRx45qxvJvO6rlLVy6RAZqGjwxHc6i1N44lkQfXHh+yHXrxJthdeQJUt
wbxMV/oHzGL1/pl9syOm1h+NgPKYNj5wCEBoPCQzwoUBCgf5drCZABd7GEprT59V31kuel1Ka6/a
ggZoq/4oXFC9ijcTh1jDzAxfN5ofA70SzHL5O9j3AFr3WRRvFoUSftsZDNNdHImq9qFpAJ08rdIN
GUJeKFtpx0/zSpFuV4hVIKW9BjkUfnAOm06h8fww129FHiAhEH+MnHiRbgCjfMVOIZAxZ067bosR
2GE9+BKoUVI0Px6vr8guKbVP2lR5bKvmsJevsnTQ8zMhyqAtMX5PQJVX9QWaAJXDROSd7XTkZcYY
C48EQW92tan2bn5pHavyRTtiVY7bLKADVwowvyiKkwXwcFiXgVkeKwS3eafnsMVuxzwhngsKkMxc
HAO5PEYsVzJida+6ouKVBH8yV87PJTxqpYfNU5T/Nqn1X9hajeeEipIFHHoK12noMvohp1kX2AGL
JN78+s2aZTsnz2bt5pvJcseHRvXb92GlJjmdZktiAEG4RudpK25vPie6Z3Su+pPqswcWxT4yT7iy
TI+TeZJEbIbQ73R1xQuCgCDXNRfhuUFKFRGWN+IVKwDe0ermPvm9dcxJh/BPrI5q7FpeGpSjsxAF
CCvoGdIAk7cMBakwyFYmR/xlxoEieoL4NA57PjAVB2sriEq3pd5heyV3s+XKNp+KxKHvSJLOjtH2
G+mUoQHFSiFPIREe2aAc5TjNGxSNEQv7ntqfvGD498h0r9A4mJ22k5+kj9rlojQC2DZpRr2xB+Zs
khoTkNUdzBAEh3EiFqeHmo50d1M3xpfVSBT80Xst617yCVNbpZSJgfMnO617SQOeGFKiQvS7LGhh
0dTd5h+YBU/GTkWttEHzwQbfBtMvA4dwjh8Fj9zSW90eNyS2ODYN+66BBhsfRBIS5di+w4phXbOR
krV2F33DyCJDmkdwMEc+mXb7zSVXIlnDZoXoLx4fQPjthOuRMQOJHOpGxZbOF4SyV/pNM/144O90
h767H7YpY49HIv4gwpFgwsmN1KBLj2XihsImk5z8OB5pPjLsbB9FxNhwIbrZ9Y5JC9OTyBdpIJK6
IFGFW5s4eKruRas9js5IbKRdq2/xW8LJBjeLhkHtyVQexHdQsSyhiUs5B3L4C2i4/VALQQQrRKAd
+8uMHjpEnPoXfI4BGybCW8qyQetTOQr1nntmKu8X1BS101zgJOCqRP4WjYG3SQOIjSA1gu3obf/W
daLQe685UhVg5w2xuGV6lDh94YsKddtjF50t8ZOBOl9Fx2EHdBvZs+6CINJFP3XMp4vltH50uicm
wHQojj6sExeOcbG0IP8dPs8PbHiQbMx4r4r7hM6ujB9luMFED+XBHXamMCcPiUIaEgjO/CukSQ/k
2U33BdugXbwKPe44NjKoG4ruqff7SEHZTIcTdCcXdiPDnkft0tIYVt2kRvqVKwkBnrb+MIg/9Qf+
WJxrKiesFFAvb0EWOtrl9ggSUPmVQZV+uX2oAiEDZCCkoWt4pL8LFxZAXwV3gsHatqqDkWHkVVqg
qriEMenjdrAuHfDysjNRlvaGTZKM7IqcZnXYxoEpH24d8WXCNsdmKaBYSqoq2JmyqY2D1p0aBu3N
fh4eYw17oqcle4OEXkZzEEXvCh+Ajq4dYxenonGpAzo4SK3TnLPvRXH7x+J9/MALdolddmCi5B5g
rRsfYI7dbGvXgkyy5QIcqN188X90zs7yc/fAIKa18FaxaUbrw9kaTsAebqqrjs5EvEg84YhXedx5
NZ02gAdw2O0WXD083dFGDBPoQiF7ENEP1VYP5h3Hbqw7+/aB59dBO0REN687hBKRcHChs4SfZnAM
N8tTirQXtWUEqY0jMmxbww31D9ALbl2DFt5tkopcmXrPWaLPVjAfRBqEbrWFx/Jh+ZJPzGQz9+qX
0HTNo/5Mk8WDsw3EQtWoMHaI9nSv3QDGzEcaUKJxt4r/+mJiY9tGt8PHhHO6ubpgN9kxRvnYT/dw
q2zrLOz3c75ljKE/hvs6wK+r39SoHwRpAiHLjs5EU/U9PU57qJ7KJk89ZaO4OcpHjR2B7cawRgLV
vtfOkkvHm6gAJW4zHcqCWecnzuMIfyHy9FZsC4Y/7u29DkQ8J9Wg9Fp9VwXqod9iUF8/XG8nzY0O
xlmgpWAb59Ir9ytW+RqjHeBFZKHyIf+ZKO/O9eROTziV+wh6hcub/h5+9M+d6IrRDg+GZ5UjvuET
t4jGHkTwCJ1TTzbb6qt0gYSEAF16KuV9iYhee+VE49NG9LBzB/JvEfuMtkYIMCVIDJKtoDyO6NAS
E1EmIeafqs6Wt4bXviWvRFHxnQlZGEgcZQUiNvF7X6rgMGzMsfr6o4qhCLtcxdKlVh/mVYoB8aCt
Kf2QdZkY8rApNVv8HAqy7jwX+U0R7XdKJ7Y/MgRhWKuIvAT00SD4wEh4/b/UOo54xtV8ADO9W5Bu
cNotpOmUmLnHdiyjr8JnCbe5DgEzhGvkdE5/GN8MIAjktOZrfogDlD6dPp6D5nVFsYaeClxdtEOv
EvYMs6iqGOkwajMBBtkYImIha7rzUbackMFMDsXBxrRg6rZFv4GA3RjBiFqVmjyTblKhz2+p7C4z
Bql25RnWwyI90uoXt8Vas4Mk8WLepLTZ/+lmIIzvf7IKZJsQZ+QBY5s5+cALMXMgK56izfiL0R9V
U4GWNnMTO3xGllu9Gl73auk7IBZ2/NIbflhswBvat/c1eofPHaMhW/Gnt/Qnfu2/4EzAwKK6+tbo
nrjWJp3tm4Vg31ZsD+n80f5kKGIrICaI49ZR4OvUDtfFj97axDjQBWQcB6l2GYszgJLbA+0AmTYK
xu52tmXMBD6I9sGKtCxsojyIjgot3bfqGiFMEMDo0jbmliT/utS71skveI5KiX+rPsvHBjmECjDO
HvwTzSHrFEE7Rnxsk72a7FUQPzQ8++zbr6SQvHSbm/2hVTTF4TAWvQvZ5h39RTpFylq9RC+DFPQy
TDYnuQjAmCifrfq9eqGl+t0lj2RaSISrD33nhihO4ncGyWeqGDMtG0JHurPgjgPqHrbjSXo133vB
DuqA8v7AJan4w7V71d8xKLUZiftlqDnsStq0CZMHNLWcTAuACgC4rG2qwJ/8JJe/NY1jqh6Uy0Q+
8WwYmIsc00+Zuhc/aJZIaUs+GtcOlroMCWA9F6/VV/VVfltHbddQ2dPXOAMXAC2g1FeAoHgbOoM9
eaQqvxNr7Y+M8YN1Uvasjnij0ccItPNUPYb0F3bIM0s/t0P3FT9Xr5W3ZmXn2xOqDSHMDVwmFAg/
8NBuv+sW6h2iK4g3jk+ogRfysxl39u/OVhIHl4g9rQHDkw1P8FSCm00GQADexMHwBaraHrh8eNWI
odt+2nSbCSyCsx7HDZEEg0GiiXWqa/sJY9dTarwttNF8EZfxAntTb7herFP4wbwqQmlSfBev9Nhe
PhkA6Wu0fYleSaESzjJva5REOvMhs3xo5gLurcTZVzT0Spe+OORodGlti+annfgydXyQH7XX6Rdu
u+WHcimfUSBXbeM13k1PrMTfsOGGoqah/YJmrnF5UgW+23ftIApmG6cb6IbWEU7pTjj17MgshdtD
5qKyXweD3ZdO+JEDWbRxmtgMsieLb8ted1Czshe6G6n8CItrk47IAz4ZJbQWIXz4Y6WXT9T+95t/
DPWamRwShSgfu0LFgTCPy+kqcjX3ggHAC5nffGQCdL/PquM94sZsVOsI6+4DB0SChozc0JJMlnF2
/j6CusA64frXH6rhAO5BfIIkge/aKh12f/79x/1Pu7vo3JxqEWjLmjjwP5+fyo20DXHmWT19O8h6
f35ADmn+3HerRlL0yNQ+LTBDnk45bPTRv/3pfzzz/hra6hX899XK5lb6WdpeNc0E/IflDoPaza1m
WnT/Edbre9xvagzsJe9+0zTSVvIMsSiCdooQ9fvXnw//+2P+vc8KBSyF//5+/5s8a+INW43/H/f/
/fXPLSxGRef+jL+PpCqM/7pla/r7gKl0vMn993IkL0OsyHLvT/m3t79/bRCh2CUKM5dVG5JAck3j
aYsI88jOWa893LiYEUcAQo/UxzYZ6o2mGZHPZF/E5qA+hjkzL0gw6K0rT1IKJVIZr61kbfqK8g9F
l60wdJq7+uk2SC52HVu7HpmXOBS+zLQ7tqr8YQHpngtwlJ1IG02wwNUqr5ECy1xhZGEJ2HZE0OJI
ZdUU+dO2cJCXXeg1r2wUSaJjPMATGqSN2AArSG+GtVE0YLJR+pqNSEforbbt0E4Zc/GpumN90gHx
VXV6ViyJKFgm13Fc9jkOi7YI/2uY3UTayHjdTiq5ZZ0+JPlbGJKn0OWAZulqaEMK7USqmOR05bLG
hzhEvRKfozb3VckgdimQIT7R0doZPdIYWiLs1Lx5rmLhU9SXx0JL/Vv4NQ7o9SkFdTMBx5LPOGOU
DhgVHEZLTYZA3R2xIaMButDUuRkfE3BRZzKLB6BmoVM2lUZxBDqSCoDpK7uIZr2HIWC9SqWhU46D
gGrLabwZv+dukt20kn+BJDmKoYGEGBBWuV+CKf2WpF04Zt94g+I4jIgx880W/Gr/ExXmF2PkYt+L
KHKW4hLBTYj9StgsNdBETaOc7mRgul3xasBpkjpp19TzDjDJNs+Zsyy3wxTLl7YZsB+X7XhsQEcV
uzllIoTqSoQLJOL2TjPq5GKE+1sDqlGVn3srGMwnHd0YuzRkr4degRHePqTn2WkfHKYvRISPEDrP
kpx8qWRbGRo19iKFnqw6Y0XXI+eY4Qz+u0r6rzaEwjwtKtkeezx6hj1HDNGAQ2dIyLhCi9pjs4OS
PAYAM9BZ20IYzq2mxzqsMJ6D+42T2QU9uLe8auiDWnDFkE0BZ1T8lsIit6Ne2I9t6U5qWWzS2gim
fBW67qmp1HVOTWKZJMK8jerkF8ImqmyIbpiPz5XJ7grNqcLBop2w6U0OUB8A7WqT2wpNhXhkVp3i
Vnxf4DG7tWwKsPKoJ3P5ZeqlcovEwgeqg4QUGQb0rW1cYACCCzbwnVqf6VOIchjIy7iBH6Wov1lJ
niR1L7fR/Oxm/XxjKr0YQDUWcXqepgG+duw1OlKC5pCHrgQ30givRlTscgnN1dqi/aGM8mX6X9yd
yXLjyJZtf+VZzZEGuAMO+OBN2JPqm1BImsCiRd8Djubra4GZ9+a975WVWU1rgiSlVIgiAfjxc/Ze
G4ATDZ1cG3FOV9O06AX0ZfeLHIJp03jiW/PDlvo3ACVzzirerqkxLLIzcchOeBgb/nE9zyxeJrzp
PcA5VjMt+9i7wG66X8jeQeEb3iN+vdFp/8sZtSCms3vJa/UFNXmLEBP17YynfjHeN1UiX5gq6mgm
YkuhsbC1ZHX4c/UznQvI53J4yOwq2GYLEP7hwWky6o921gc3Cn+HckwBqb97Dre5Zg1Hz5XaO5Lp
djw7AWp0XW7z4nfrh9tej6zi5K+3YUeRUVKQm98gkl5QOyfoGNgWhmEybdMqvSFV9msysLvAzIVh
GUUvE2uGHRj1AMe85Q5W8t5b7mvLeou5Nnl3vfdE6frgWHRkEvscRDOzSgV6YEg/59H5amLkX6Lt
o6NtsWNOYg9zwkz+SkagLjDVs+zgPwYrnh4+kZxxlOEquiRj9Fj9Mm39M+yZ83gMIIuLjBcA4wQD
whCNtr6AYwMGfC+wEjMlEGtJyMQlnJMLCUWf1cL008MmvcGMHZ3aPKRjNiWPcd58enX3pSnHe97z
eyiJp4aCFm8aU1MLz1FA0yvTr+HYPBbLcrTqGvOopPcB4XvX+ou9CYvktzu9yGoitEcqzBFV/ChI
kkYanNORt7Ntqh21EShMt5ZnUHQpG4RK1m9tk/+wKvzW4dL/dhXtrSZvzpGbfc+4eZMxDGupBZiJ
NHi68UO2/Ny/86aqNjUBX4jCN7Pfv3RD8rtPxPxIOua+JRHnELp6pAXBKojsoYKMZBLag0SRpF3z
jpNt3HZ9+SAfJZ0Qq0bBUvzyCiG2P5XLuKCJP3LyBmLSFVxbjIRxE5DuFMseof5FFE+gn+6jqenu
UVevqlIa6k4F6pGwolM45kxr+uLNiofvHobiHZZu1ti1V+e24NjyHBAmAKNmHvHGLcThMJtE9inI
nCeCnLlnPSNgF3srr8Gb+j7eJ5B3JRaqsaJjXvc0QQK0vVNdPcqS2RdS3HLjhuNXeyJgO3GDc1uF
GdY50aGp9r5iaKZit0vO2qGnEdJmr/YiflQm3hMgddHxdoIOta1xWOc54hLfyVAQzMq7lSmd9J7d
Z0xHbF9h99uakBzR0iVmd+y2sL2t4dYHErSVNmOGKNRoTab85GReeBfRctQrXtGX8w+d052yO1pG
RUGLFugGI+l70n/CXWwGzatlTlLCmqLScWi01+Xz0MHuM669bFRHCyAQFxtvL6rLaQLbZW1U66TE
BfU0Rob6h5Op0/9qJ5hwPOe/dYLdJV1XDW3yr1awv37oH1Ywjd/L064vlKcEgbR/+cC0h6OLDAwV
+HzxHw4w+w/lOI6yxZ85uesv59/v4//7H1L9YduusEH7OZjhKdn/Jw4wIYT97w4wgnp94biI5Nbg
XenZa1zgvzjAWkBbzdBEmIF7Bkou3BSiE4/XMGVYJEjhM7bQYLyO12fXg8L909p2erLnDLib89Nb
FWnXQ1DNHR2H9bndBhgse4hD4DpDNwYh0+fqlAbVZ2+H8VZHZXsLFGIXy+IX5nsWyRIef0Nv3OgR
Xa4mU4q9Jj+e3uJ6IXULMJIanIewaBKYzVFza4NrKtuRmQPkzT2ZjBmWluXFzE52rJflZsCMtlGZ
0ufQsj3kmASfOuxWyb/adMrhLquxSiBZzB6ybK9G/9K0euFqv5TcRBAp5cDc+eEy/N7VSkH8CW8X
4FwyGQ4AGfRGLcgkqwR9iQjggQTgr2jaTCOCwhAbd1ibPdEPdEQjzVb8DOct3IwN6LugGZGFJHoj
uYcnXdgfcp3R3obWCcXgYYrib07CkGNooQ1Ntf1LilfdERiVsiFgvDtn9CzjdiM8nB1LsPKsXbgU
eVqcIJp9qXHpkO7oMaIR82GobmpZZ0dQI79V6j/jKGeegTA6MSBdeuk/5nH0GNTzuXewxdsK10NG
jxkyEjrCwRwDPFAg9R4iaqBkb1MW7QrMNU2Z0Caa0aSNoeq2sYio5hr/0bfAtJY9vUZoRA+tpeAv
OxQgJuMV+wvvRxZmr2QUwFp2RgNIBvBE9YzvYfnWicPUjL8wi4XnIrTZhagevzk62g74zz6v8hdv
1Ls6YPBawXfeNf2Aehr6GmtpNVGzIQoL8G9TP7dkfFnjdI6t/LJMT3NQrjJwRFyZ776CzAN0izqb
JK+7oq2tM2/Njd9Uzk3kyV9mwUUyUPjuRoePl7X9MTErH4MVYXaOk81f1+a5OfkEOxz04NNvyUx6
Cl2/xBUIumSJyvk8VnPC3s15WhYH9UUq4leAMqA0SsxbDblwmJGR0fS99WCLteeWRWfPNh94d+ad
JIVim1M2lo4q9yP+4LGjC+tKZJVAHI4GI/Kl7LCp5k9zTOJKlNnzA40OlIyW94X0PF698BjOjIRl
SYabhh6pxd4RR2P7TIgX64+APdVznQXtyDvuefNzrejQBu7PHM3qZ9ydu8a7GdwC6RLtPAckKoox
Qa33Gi0lJAZ6rKQLkseZhMuhq56jek4OldudtKQT1FgD3hPlboScj2mcFAcvzuSx8HcaXgwiSnAH
vQ0aWsf4pqxZHJx4uDFJyHpLhc/KuIGVAfpk7qwj8YamPbJHeZQT7WBPHZRL/FJh4On1JWs5aVf2
sS/SUw2/E1XofIjrdeeqMiDZbXSosWCaAasdZIqzh98H7V/yIFjw9y59OzneF/OXvrNwpNct0LLg
JAoreiHtU9+lAXF4dgABJTh344ACxvJvKzqXU8GJXBTa3NQCXJi2dslS4TTs+IxvYfqzlPJ4E5Ca
fo6SL8nYDSQftfGBHsFTyC62p0sbwRze4wuicoMWCNOU3LiwoFwovEfyUJcH03XvlokhLcBU7Fwo
LEvXVOc2DHBkIGnyqu8kRjAhV/lhyYO9iOh4RyUiDouxYeQw18TRUDAEoaBB59kXv6HrXgZN7ZvN
4b2AELYZDeF0Hr2mTTv5CnHWEu+EDcQlhJG4bdrehUzIHJQGnevS1+/rgL2OP97hUSQ0K/UPLpGb
y6IeZBKSJaxqBEBD990tLIwjWv/CC/JO4CACuxKzYiLqByAsKHimpdnF2BGOcmQa67rpDhm23M2J
OsfpqlKZ52+zi8LWr5dTaPzuRCyN2dtJfCcjeTOaSLISMesB1oVfeCTWPCsuojWnDgLcYyv2Laku
qW9Xx7qPkI3RVILjNN83G2Ix3vy1JiaNx9kHS/BzhFy4TkY7JxxuY8rzxo+aU1rlPxuT/Ejh5NyE
JoZqbJUGq/FXv88Y4MwBYyoioNqZ2Z7rLd/apOV6aWnXd47Sx9qyDdFkGSK8JB9PUO5+z1OFvS1z
74DsYTplbpSnU8PuabH2GB6bM0vLk+2+UJZ7P/3xTSX5e+9nKGqpPjfaY9V0xyiCTTD+6nVhnsrU
PIeeYjIHTgAbqL7pFmFtwft+Ji0QuOwuLcOLXTG16is+4wKWcYhwTUXbfoX45GGkd77D1kzXvEu9
MT8Kj0k81C47Lk9V13FXKe5nLZBwLLOzJevtTXZPg2zzvSKIA4ToUO+nCMaf/o6ZcePo2d9GwWhA
PcsXuyqyexHH3Jib7IRRyj/4jNzcKeq4/BpnH1XNpzXPBJHkEP61HtnvmhqtbFjJfaymL+wd3hO3
RnycJDtn9GhGp2zCQHvuK7v/6DHho9qI1KYHB73t8/TQOdXBl1PJxc/wxMNzt3VoR23mZEVIOcm7
9AV0cGX99ALSwKC64dsGGrpzA99s8Ro39xCJmMRFYXI36nzvjeYcFHBSKmcsCCXmY/UbEiZL1e3m
1Kd5X9Oiyjrw8ivf1ydVEu2sRyeHYiNvMlYKArWPrLUPXhNfoGj1m9yu4ostQJ4NcoTirOvb2m+Z
OnvdqWkBnsJnVEQ62G+Dbd5lQqL03BGAJ68pisgKq0z+wPVO8Jx3b3W1y7Y6I6veQXakuJ+TTnn2
B+tZBeZx5DRC9XJjt6vrNOmsHzrdwtCwXrWdPkTS0Dvo+nu73+XA9C46SWYonQF3nXl5z2ouXleQ
mBZFTPDxDtExswlHmFv2tgGLme/hBWxtQll7hv2DpJHEbTN6qBi+d/WAD6Urwbmj3bErmFp9PiJ7
L9mPAP5op+4zXMCmtrOfXFrP+ZX01BnhUp5SizBvz48OjWSLNHeBffYido5eQQ4u0C76g67jPDo2
PR8SRL9MTlEfFj8j3knY4T3smAWPWsCGfiWYZyS57ApqhW38bjnynVeJWkwv3KuBdLx1XjszKTy6
kS9RkFFEthUphz5JuVnhpRcur5x5Mo4Hr0Kdn5Or6bFa7wDdcQcL5K1L8jODuoRVsI4sZpsZFSn8
qKeqFheP6Z+2cYxkUK1woiGS10odS+RxHSb/zkjnxJbkPtWJuLEntOuj5/5sA12dVIdD3KNiGbxX
zk8AkyOT9VnZ2c6tiotlimBbjINzZvGGgyN7WmNRvw80aYlpc5I4/m60XAhfGaArtZb4FWWy2xeO
+nR7t9lNbbebSKABTjLhz0FaCukGiSBbfdaceDdZkbeXJAPsE97PGfzoEK23ztzXG8vuHmTtfk6C
cwWA5w0puumuyLzPMiDgcfY7w5iD8LaV94Yrh6cNrAJw3lyNfWOzgmj9mA4Up7NHZ5qLYzek5DKl
efViQwg/FH6y3I72ev/O6QXXbm2OPjBk7oLVc4MQsxcIVTNjmrcC6PCkam/vNWgLKUfSG9su79Ke
gt0j3mmL47Zpnix7JCKipHPvZQtTNLYpnWpoUZX+o8MeYxtabbKXfORFyp27qJOQk7B6M02h7pYw
eZDF8rUGU8gibOG6QTIrdk3QVadgFOPeV5619dPs2IU0n3UVpreLyL5PKXThPAZVq6ax2OVa3LhO
r24pRB50bLq9ownBw9e/lUN+CJKhuaNvtTx0zW00wcaHQIyVCUyw8olChM7zdcknqmogmrNOKArs
6qWaJHaamN5kP5Y3kGLV7Zgt077L2qOLVk17zKcCGpZi+OjI0RSx/zEThgkckZyKoSJkoMIMSZwz
ihSHSbtOmbbW8W6RScwrvWutJbuHwEOFSjvHixZOM/TmS/QZ1/N8afttGrKDYePw3gYuQGDBsip6
Aqyy7kfSYtim0XfTriRC6qWz7Kdi29YQRFyPGItL3PlAOCPzAwpKcOewsENdTemeuOGLlZqfue4a
BICYxBLr2URt/xZ7qjgm8c8Oe/dhgLJ2uyzpTW6JGzEjUoTPmg0f2ivMA1sZe9HJnd+M28owm6F2
LTdtC0eqWd4Nn9q3GZYESPDyd7THRHbHZ44p1HaGo8aVXfcE8xAC0DA6FuKQkzaPdu0Au5JTyTvj
n0Zo14JDblVyqgOsK3zgaBSi4IdQJG2MlnBpSnFnbEz3JYJKC2oOEzEXaQxScifoU4EVevbj4baM
UGWlDdmJjR+cSRqfj27QQXSnZaQn7X4rUo88YyC6qVX+FAg4lEED0tZNQ4VbbvlwuJLZA++jMbuf
5umWic1DC0j5tVfob3CBYJd3rPYiyWkBcBCec0t6+3aNtaAOJyOBqxuJKpyBJXegMfpbz567hxoo
97DSAtju03a1zW2YwYjtCpZVnMAP07h8yLp4nGwx3BrXiEMieupZTNB5Va6FFQMrTOdcjgSwRzZ4
5bibn4SROJ7B5CHLdZHVoDNz0X603tzvSx+/i6nVIXG96TgU0biHPP21l0lGFPI4nq2cpqJ2fnQB
XnXPL36nZF3EbZrcOcY8CDbbVJn0++jBdmcTmledOURvu9eUdtb4SaKGoi64LUmfgEfT0H6TIaVl
Fd3VdferVmQ4VHG/93L/JRl4s9c4oX0GKWA313QAdFk3d01K429s31o/Svaa+wD6VCUPjm2cuwCl
WW8zrWw0LsYSrWHuu3vNBCbpkq8Y5NEtWuh+LFu8xKunuzM+UGh/hC6FBipl4p4ALqGvyiSzdsyv
LnEgT0fu2Yd510Y3dugmFHNsYQAxbjqScHPDzaTWg4cMI3uGKnIj3JkY06SDpmElmDiB/aA6KFE5
Zav1YGAclKE3SypcUBagU1qjYqO88ouokl+L4J8r5Mz2WHLxT/l3Kt9vgnxEOg6MBUfO7bLiarML
jQqtrVF14KfidnRSYOA3RDOAVx+4HHz+BOINaTk39ldgACauI4r7GbNN0z5YwWsyQktPwwDBmTM8
lkpglbMtgdG88pEjrs+XoZKX66PrAY1ZOKyEGtXhXLaeGpzTOHli53I9NF7jXKr1cH3KzdvZ0ofO
Ea3m4lJfg5ny0WU5IndGKZUeQbWjrcr1IzTm8Hz9bd36Eq6HWpKnRGbb3y/C7skh83L6wxP6bb7H
4frov3raId6hYd2d/fUF2oVnX+CLV2QOn69Prl+exDTtM9P+sluU4JQgbL2hhl2ur/j6SJqEOC5M
RsMUSoTW63cJw9py2kfnfH2TimgQf75JMiWOxBFOhhg5DS6qHxjVaOmnlwEha+/Sn+mFSySA3SPk
L/dwzbtLtR6ujzT9uT8ftXxM1/+jpwBAaNGG2EdHVyCUJ1yJnkl/kV3EeAsCE6AJExEFno7DRa4/
N03wKVaQkBtq+9TCRKnKBs/NGP91mPpMow/55xcNKwpnCUNp9rqP1yyga1DS9dE1S+nvr5VU66fS
hZ/0z5ykXpGdlFumhQKevE5qbbf5znPUqL8MyyZGMFYPJgHB9v+blSmy8X/rfmQ6EAFcr1RydgjI
072V1aeZ5fmSDzkZWtTonNA1oeOt1fAJleWWwmv486mVYdjQA5Ibd+0QXrOoMq7Es6M+hggJh83E
FF5ccjsBGLpgAyPhaP06zGW00FlirE1FEiAq13KtgOeBec+aRHWNp9JW1gOWKj6c9O4aRpXBhO9O
16wtyw/S7cgof3tN1fr7kK/5Wpmap0M1lU/Xr/P704tG4W0vo729RmxdI7dgF8Z08Ua5AbtZkznu
Xwidr7dpHQ8MamAA/H0o15Svzu1JOLp+8REcUcfsG5ZsssZ1MTzuLwPAQ2ro9Tk6CyydOQxp6ESv
lcd5l7rohawJyLrPbdIfMbkQfcwYw1aoCKfqEPdvesS8kWhgU7HjfjJHZbaSjfRFFvVDNHRn/VSe
R6DaoenOQeszWQtBpCxZj6TYyjDTVg2EYS/8CPzqiTi/o7GNdxhS56WR+utclOM+LA5WksbHCllS
MhtcRE5D4kvvIl1X6mdqvbhaNCs+QW+VF7zNXsRsB/DSQLWOynbUh2L+WSTErARcx4WhS5eK/D6H
0HpI0VCdxtIQWMimAR9DKHYquFiCRKdK5ihsJ8ZPkG6yvDj0gx7YX6x6sTZ/qepAMijvf1PSDefB
oyq1srckQ6GsUu6X9hHch7dzPU5BtbbLmQyQ0hGagw784SGt+GcDK6joUlZ3cgKyBrYfqs0KCshH
gz8OEd4gf/Zy3OS9Zj+hmHCmwvpwbc4LMrMIpSDqQYZoec3YyI3S6puVv3WFv+y8VlkbnbPhEiit
B5VZh2r0z51OvUuQtg4OhhbySYk1MTVvujR3pq3mS1OxPXP5yzZ51wyPHXPhziJmpWDkOlAsF9CK
Klm+QolejkG/7jJLA1g09NB5E07mlfvqw+gClYnvH/JLUbZfEy8ncU4pehsWYlnH+RiIttv4CuFc
xSAP7dQbWWLtK52sjRLjMdPLAFl6XLed+dMUef6uK9OD57O+NRonj+8M7walCyUmDahefWNgk39X
Zvgo/QnFsx9/7xcf2cti6c088mFYEVw7whC/84Z/FTkpnbl/0D1yZqgcx8iIn6YwL8yiNxaqzSgK
H5fQn5kU0/fUDrNwsqRy2hIkL0zJkWk7lb4bcAfHrDCQV7en/f5QjqfQnvCrmNAGouRnR01UwbaN
2hjscEQOkYIIREHObGHtrpknpCrLyYFpvDQDOzu4UAxb89vZTZud7PQXdgjTZp7YYq6gh6T7pFfw
OYJf2gGJqbYjHUZGISwlRHg8zqCy6XJ09kkCnhZz/MW0CFM7H1kI3Khq25Ux9P/H9nkR/OFZMN5R
gn8skpxlVc/IUgbIORga1VSNd1Jm6d4T8OnaOy4tzi6PlPW5GMiI8j7cIilIL3+uCuSRk5zebKdw
D5HpP0MLcJrl2XjVfE6zLo3pXKQUPoSFxnH5EfHBsA/3diBm8Zz3Nm0bdoxdQMxSiRypnAFlO806
hCrC12XmlYbkyxwcH1GF48V3XFybdZSRw2HeuwGuLlP4Zykh2wDdBxxYDOmz+4iYipwSooHW1hbO
NSEvdhN8i4LKviX4HI9L6D3UAqmpl2LQGGj1zcpC9Y6awQ2sS1ijfEH2TzA3Bvw4d56c0H5XafZJ
Y7sECojoeSRBI3CiG+6t0KrxN8z8sW2v9lCvsk2samcX12hTWXuPHhxz2Dbta8xgha3JT8viv2Es
CdOaLFxUOZ4lWyqwM9YPz4W85Rv7d8sgelwm5w04F852oSH/usWrAtvIVM3QKQizYe+7xC8VgAC3
s6H/rLkNU0/jfaDRjaStqB8mrBblfKlj9WUkfOHRPnXku1WceWHdeHB7u2ibWepb2VVfygkUuN/3
uwyI+CEKmlPjgR6EmYavfiY2a+HGLkgr2pfg0mTEcpqM3MGH2AADIrQKXhQ3LCQWIP8ZOiAXzmlN
srlE4PLmGcx1qm3exJKSjynNoYFwTn82Wd5Gg/CrDwWdtcU7t0LdV7OkRSsOtYQenjvJrZtoSHwo
DvrAhVgX9wQPRsVxnpM7k0UOmy606Dka83j+HlnEPKXhhMPBqFcKz6/kP1q0scjj06z/FZETpkeX
QQ7tXZK03d7WX0EFpluvR+jA//IWhzXdZP9ij5LNSK2doz/7L6NLrsVsH11SLzcp8xg2fF7NVrn6
VuXma7NKCh3UU6NvvhGTLdjXOs/dhHqtR84LK5OoBkCVt8YeHroi/0Uz0DVqe1WcmqvYNKSP21Vh
ck7n5S896/W7yQpnuepP0yh/o69JrORClXI9NA3F6cBNNyhi2mJzGZ0S5d6PyPVt3T4TWzAeUWe3
DZWYaYejWrlB10N4ZQetT2Heh/aWbJXw0IUOeod9gLMOVCSjlcEC+Rm6iDEZTARwQobEBsRPT5Ix
nRvuGH+ixWDkF7kkCvtuNyEfz+5gFvpnreuHeGIZ16kTOFv0fNOlzt1zZtszFX4yXSaN/pJ+kSBq
gvqVRbKjQqGIVT7qk7SrztevNwtYTUDfbOrJwKJ9j2Cc8WSSPY8haEFbFvoilaawRnaFegtOy0Cn
sFjYlTLKIkiNQkit2tK898Y9rHbE+TZI0NnOixu5BBjtnIGQGVTH3FXCbQQoE58/ASubJqqQ3Stm
M0p06d6NKDvVerg+uh7QtLKluj4syZe7VAeDMp7IgDVdJZOwQ1fd3wDNaA64tnOXAm4mWHdPt+xn
tEqG/1b/Xp+y1as3CjZ9i/B1e/20/Cv5af20fLOMRzfFvjn5CGcEGqSlTRHI+f5Mwx4Khmbzt03W
X+VOJb3zCCMrb0cajU92kUDJc1VxSkNvX8yUgX8fEN+Q+ypg/eMp5+H1O7NqDqFgv5BlMc5SYlsZ
lCTAROqPq5x6ticYPhmoDasc/cO/fI2YnzvyJ1IuVHZ+aiEiZUKJPq5nt7PKqa+PmEf356F8G1Ml
L9w55aUwEVcCwq5VzwAiv/7zAPCzviyLC1kkDjG4yYLezMrjAeleXa6PrgcCtaD1jVW968YuIS4e
w2BJnzpJW7mR9PMuVneEPQvGVrf08kjVJJmlCeg2r2W924fRRvgQt+DCsy9aD34y6AMZl/fFuq0j
H/xXNdMlZVk/+4zmhxVf3lHClQnnTrWW4X6EwSuwJ9oGkaguDOzgNU1r0uhQ+/7WUTPysbIE0PTP
AyxjdEaAVQiHwr/O+1rgbrN+u4YTx0rj5s8Dibx/PZLo87bS5xz1euj55IXeE4nUX/5UiwzNPs9U
fdoBwvdtHDy2OPXK3Zp1j0h0C1ebJ9nPRPRxrx9EtAYf58uMmqNrAeMFjK/pfPQjQ3xK8hpkOdNq
nOqNdG56RkA0KIvJglyAPj9KF/qpmvQ1fzUDRnVljgPxB8MKjCrq8DkEPnm4/p6xWBPARyTI/KIu
RNsmRyIXFsY5/kCtHmJh9tyeF2uITwBkOK7bmNry/JVt+d4ZrjB5lbokqEldDVE7vaKeVvpTs373
+tQt2/4odX/u180c5HkgrtK2EUy73CjluhfUcZOwcgzsQLqFyVDM4CkwNIXl8F2J+Tld0g4eBrtQ
3wtIOsnIjmQR5PkUGXqebcJ7YcDd+XmTkKu1ytM5ZeGDxhAP1ofVlc3VyfbE9GB3fekxNmpob+fr
K61ymsNbKdBVd3yEJGcij7eu5zNYlqXBB8EvqexZnmN1uv6T85BwKl0fXg82AS3X382oqiHQnoPo
Jl7o38+NkdgW3eXJGrLPOJJHRdrCsYN9z5+znl2cIc6yjRfrFE7rzWX9WusSKQPAFvnD+he7/oAO
+fo+pFYHOsgJdum0ki/5ZnxbIsa5+PmgLj0xvdWYyT+vzetLNHMzbNTcMKdbt+VtEXwP5+oLKF4a
Os0cHdXaSlmfoe78SVyQ2ZMDWJGHPJVbYg66rQPI8HJ9qdfr5fr0eljWb4xDDKJK03O/vvJptpqD
lOJWd9595OaoS/h0U/B3vG/oUmt5yBI2gWaEJVgU2QXye0QhzDy8nt9ZwaxNqor8WGftk5Uf8qZ+
QUUsTzob7p3SYfsQAa9mT7Ob6LXgE2vvTGI/UkHQjOTOJXI81a0Ba5g0EWYpRfu6cbBKjNZFVLyr
ojY/avqasO6L56AW72mvPlQe3De1g5rfytwj6Yfoeok7yVM0qnUKThMYzcUjr7nz6w9vIK6OHMxn
C/ExOBhUOXOMxqArPiMNVG8wotjnYIXKOGTiSmfRyCA7Ngiih/mGwJi7iuS6SnjwI8Rwn475Z0XE
IMONO/IG0Ntm1Q/a8d0zrAwEuHj7pnh+zkP71FOPBVFD1Plcnv3G6nc+Ic67Nld3tOkfgxQnlf/k
IG1dg6twb6rkYcqpjJO6L/fB7O6lYGNMkUqh0o/nuq1+cEXio7coykQC0FnYpJF2qWi3QYf8gWlB
eTM3niJVsTzP5Bp/r+xHzw/dH3EIXIj9Cas8OncQ0hHcLfstcq0HTeMCIkQG6GTsfzuaur6JzRMi
VywOlaUP14uRpjMggzRl+Nbax1EFx3WbcNGtSJft9SERVOLczIjKc+5rc+88OPliHTDy6stU+Pb5
f7dEUzqO/9/B+u9/jf/n8qvtfs3/JtL888f+Emn68g9tCwWz35XSo+v5t07T9/7wkG+6gXCF829a
TecPrhvfD4SnoWHLFbH/D61m8Ad6a3j9fIfgLNtR/xOtpiP8/5fWr23P5sZGfHrAN51g1XL+i1ZT
NG1ZyMFrT92ENjKerbulR1hE+B8us5ZlsMNogCBSrq7x+NVqVbizkqK4dEW/G7KweY10/zxEpGOn
fQpoqWO6krC732QtFKopwJHOrBXJxFQ7KCmZCRdTeBMmNmjWyTs48yLJCVXkz3XZudEKuc47i3N7
Q0oXQ9bCDTkM6DJ6g91n0AXEQgJzdSLnl+Zb6KTf26BKn/A2ZXu38+9LCmOAS9mbqJAbjtCmb/LO
hLuuW6FgqcWmfbTc45DXjwF6wvvA5K9BvdzNnumOLaKRc8TNDbDxm/bE6szWq5Ro/o2SdIetbmjA
BogafjNxZpfe7cDQDWF3jMiBM4kOX4fS/QG+/JN2X4WLB21EQ/1aw8Y89zlJl9huF3YBFz8jo94W
IFTuWozClZBgcVsrYc/MvJxp77LJpqqA6hhZZwbVrylqPzAjRFB5YKhCt8FFS8DusY3GL/PQ0r0Y
jwHJlkcx8i/XCmhzVCQleqdVelTZF2NF78TrsQ9r9WtLsYdFBA4vigvYvLdFDEmMna9VxslR1bDE
QO1vm4QxLT5EIm9N+Oo5YCassan3JVCJ1MH2gPcDCzOqHUOBtC95E1kdmBblDPoRxQoaPKRw2/iu
BjIl+5F999D0pP72qzY4ZzkFq9D7U3EAWtkhFspucqk+ej2URwm5b+yr58pOeN+K1b/VGjKU1xYI
UaAbtf7EqHyLeY5FDzdl+dIpXyuIFtz1Xsf0YT7Zgrej1XTQWfySrVmhSO2bbU18KPF57nmdUlbB
jrnnaRmWN4p/ltIFhmzqS/hGfvvCrgv7bXjnLL66xUl3OxJldXBnvAKzx/IqHQN3IUOim020Svzy
OBveXlN8Ef70rNtWobGtkQLgGw8YQkjj9PsFgda25qRLHHlrugRJADbSpQl2g8dOfnkTE6caMQpH
zuGJUg3TSEgTdQkuqBH7fbQQI0fEVDrp4BjpYjkszXYuV+mTT5KoqLpg5xNtoEZpPcxJ9l4uD+Ri
+DfUc9h1+hzDzzIh2vE34+R0SF0BFzRkRe1jM35X6r2mEfAyWF8Zpabrh7pcXDbMZJex52jTAPMU
b1K2xO9Dh+NOjssCBxL4uCuhsRSCoJ5UVG+Nnx3YMKjjlIzlaar4CFRT0qFx2hd2mv1tEMJNtHsS
ssK0fRJs1ovWYaJf9E9VO4hjKEKM0IgtaIT1y12eZwGdKHvXtlZ9DFuawnLCZoAYpkLQxSxd4Unj
5IEvaWiuI01dTm0B4JAI8NjgmMjlpMmJQIPRDwwxKxyMS06TXHzid3tqJTeShHb4PC4RMZBIbKPH
ubCGbR2U3UsAOYZ0dL1WbTnu/7k6BHykO7sbfqkq1MB8bE4Wj/+tF6N3oAelj6GPZ3PCcR1hI04m
Q2M5Ry7yn9ydyXLcypZlf6Us50gDHA6HY5ATRktGw55qJjCKFNH3Pb6+FnirKq8oGWU5rcGjSdR9
DEYAcD9+zt5rg1RiWWwQRVh9vkN5cju6TPk5kHi0ANMfUb9g0CdcbEEC6SSoHpKGnC3fAfkwm1ze
uAa7wVXo1m6zaADz0dg6IPgMq9vLNzqDEbBYrrP2CPEdoSotDUwnQoI+tZQKRKjC7XP7+5SYV8gl
5bzpa2nTrtBPBpXFhoSp+TZBJjwYPxMzeUT+qZGo9pd2BnsEhhWSMRd6Y/FTU6KUPucnlJ0bHUY/
jJFKS4XEDWK2ulQI5uDeJj/qBjLCEGyHPrLXpmssUwGLcX/JA1SL5LpoqZ+oinlOx6xYOx0hu9F4
SGtSGtTyH42BzviEANWQSHWhmVORmWqtda6mtTPEcgMHEvjhd2GLBqBjZwMErORFGmQPusvn7WBP
R8/mVsgJzr4kpAt6BiYc+A5Vd0os76wzOinD4MeIn0p/2+W03elVxggMmoa2TPAzNphSdsuiGr0S
13UKyqpfGSgx16COEbUvogIjm9aDiuCrjPCEeknkWoCgXhqouvIiOCcmKGeVOw7YHf3G9F0QpCb6
3Zyrb01pqmNloVqnjVfSjPbN8xhVdDaQSNWZTaWmUuvok7Kz6uw+hfrYVjdiiuiHp8Y+qMtbxOjl
tdsb0TFPgx3KRNSXApmXN7u3gMXhHvCPS6mL07BObuuGPn3MrmIUBsFtgeHf9u109uy4OjhulGzz
SL9iOgDtJPwTEebjrurE20xe7pFEG5R6TCCWdOPmVDV5fTUnLE0tj2cuJHMxRNCbSneHpiDyPUCV
mszOchvsM1TioGlA5RI5i+CKhbrT+daLm7OcxnbDFMbYTBVrnXtlGLCqw0KdQ0UOhT1y2vXDH+z2
PW54/jMOVvdj/dyb+Gr7BMup7pmczGaVbLt6RLFXRHfe3CZXQXfqaAzsKM14w1H42KAF32YtSLLA
NBDvLA/jjAGgR6GwRsG+GQu4pw4gW2xs81729F/jcYF7W99SEXg7lXpnzgQTzuQn0UBEHDwGKxPY
kqJmqTH5sdzFMMyi8dyRcry3lP+iJfoMImGjFXM6jlwDgjXySvYenyeHnpihRx/dtYaGNdbdu6O7
kyoVq5bQOvoCzvMs9APbECCeZZ5G7y1adx3jQC1z1O/o1eh2G2Aic8xpurHe2JjRMk7nuFuwpao7
Z/iup4Z5atSixLCy+pttt9wYrLaJXxJ6mUxbqet+hSb3R+YnXwrGkhAqVu9bmR3m7ZVAX2OUFEjO
ULnrkd0c5W26Rk+wy23lYy+FDja0NCdIvIcQtTBLEYYt6vl4tBg/hg8kI53tKSK3yZt4Y3y4q4Tz
M3NFY6I/LRHC9QuxhqSVSKPgG/V1Pbf1qbCc7RRiMoN31rDIUZsYy9KJ2skTHcfDS5y9ipn5OpzM
A3shshoVuBcl/YejMSkuaDeAXFOVzczFQ5wYjaQCFFFxXTdkS9Ar8u4m3b7oWd6r0u9vLCfe1k2s
yTy7L1pQT0pEzSGxouEwEHmKFuZYsDdn7I13+WzTjktaj2jX1N4F7RYiggfUzI1uSll1eGFmVtQl
KrAu10RSDw81zqxjUtmvsU8MZFIcp7Ex77vxKm6C/uH9C7Ppx2mc4vPgonOk/anQtAb93g9gRdEC
m7fBzKCurJFxRWG5dhQ/qZVlfmsQLOMUUsDVcizWQGj2ZZXbl34JAG8qTDZtx39gSyzO0vdN5l5h
hT94dB/MAKJzIl2AI3FC7OfcMpryhXNqq/mbGh2SfvPJwNM3WHfUyoAmM+fBdCbnwU+Iysqt5vaf
b3kI7fLB5LSLz9Nh2v2QBDwc+A36fRHmJg3NShBSZUzotDsBBqwdHy2Dx9dKfWalGW8hHOULTQ6G
86AFlWjhllUvTekRjzSK/JSbJVQmgi3OXiZQ+l7EvTsfkR9F88BEY8RaTtDnumNkEPUVQeOYft1i
3hhct4tjpUElkPk0XEjVP6Zp6l4UDGlWdmnR2iVG1E2u3W7wV8ZsXNEPi1c5edD7xlGg/Ib2waZh
6VVN88RA1QVWdKly4A5DRw7k3BH84+fRUxpM9V6KgbmzUYV7trhoOyweVGRRXwYcMxJrwC4VnAD8
Dp5g4qcbw2YrCXsanILYQ1o8AXnjcUcymHfIM+IY2LWQjuSPuDHGXaICPoJwT0jRLlN8Qhblwp4o
V/qnuX2bB902s1w2Pa831x2bHYy8C1PqfhOXEIbQZDPDlDTU2959yMY8RdNVo0Zqi2rnZMG2jjyG
6sL6kbJQgFGCpZvZ+DdSJQ8dz02b6/EiyOdym68MBspeZTmrCdHkV6RtFIgFY2sW1moTRKZBAwWw
+Mi4Ix6m5MIc+9f4e6Pm7JZahMAFbmad1EfHflCO1xxc5uXrdqlQeqM81sJ9yLGfAzXPCXt0flCc
Mz+dIQCqsbtKvOFHk5T2LcvNoa5w6yYCXqLSKDU8Ql2OnKZGC2tzihOH7FaweRl6Mc9N3rKQ6QLx
aNUGb/69GYudcKZLTW1yock5wDatfzqKZ8PkNJk1eAibqtwjfdga2XA7RiacScGji9IiWsah8mvg
SDwlUbPrlWIgCAzaCqZ5XVPFrZ08vndC66suuSJZkqgN498LWwfIOZHN5zN5GaSa3tOxgffsf9eK
w0o0Nvd97tfrZmpfA/bdeXD1qs3yctW74quuOKAmJSDieSzJWwjDZB/17vep7DnFIs+9JKcAnbsM
bpjEdGssixCY2kRhK+IUYZJudxQUEry7gKwbQbJbRKpIMBgoLvQ2DQL7DsXNsg1i6h40tWwQvZVB
sRXN3NOK8yGapMW6DF9dd0BtkBaAyrQYCSSW+Nv4jdeWYuv2k3DAqoapC9EixzTa1xuncN3N4OEv
8zr/MQkIV+8X4u8MsC1KBu9QQ7PzupDYVzaJh36msYVpAX8KIfJ+nxGX6ZUk7JJNa2Xt9VDIbwzL
L1QUirNE5UcWdnBNe9i4bBrycE1orgoV4VpKUa5az82uB8xGFTpgbpTimfLgJXFFgu3mIvTU3h2h
SLlzeTDd5iFIlriWSNdMsQk+SpOuXQWwDcCgGU9O7uAv4+G6GCuWiwgj2UWeZWxzNbO8GGtKnFgs
kk0q1kbQYAIvo2RnJVm3UVYIsM1t3RPShlMzEzXv1D9I2GkPMuxOdqWvmMRQNggVnnOBSpjqsLr0
ItaHrpr1ZTd045rW0rByfUpqXRn7QlDlJe1JGdWJfmp8yR2JqD60Tr5BTpprqcvOokWZ459E51jy
jHbeoyVtUkgd42celz9mY0wuWYDVSvDE4gVfZg6Y+VcdeTkXmWc+ONWLrtGaEreV7zMGuGpG62iU
/HILtKdoFAOJrkMfyjl1NniYZvObyC0ajvQ5L5zBFtskZCsPOqpG6Uv7kMvmJhAdkX11+q1AazGp
YmXURbEFgiz03dQ1ai9xkG7SGjdhGSL6NRlW41a3SfdrUKsjjFJzUF+N/aasJLSw5pAmLOVUYZb5
MJXoKQh9jPoBb4PkgJc23m72YHflcQ7bpbFOSYVg4kyw846D6xM711s/8Ra8xLsFX8L8EW1r3PBw
+0FHi4qMGpwr+b4pPHvTAsNZGXiustrHKyIpyWcztFZi/JKGprnrWhy6Fh20uiXQzJx/SoGIFxTF
d58CnEQmb0c58ty3BWxGm439Ni787/Ci0FvlyPjslMOE02hWjVm+YOxDwdPVG1uVzcoMf0grs5Dl
QyphjA8NsCAfx26i7dxSGnL0AxUQZNu+A/jb3bd1cVAI//eo44t1LBto/5ZzM4+wLOJEBiuoKk80
lvl4KQ1AeyY+3pMMr7D7nVFc/S25zqXp0F+uUQkD1dnOxkuIXWDXBN/BfBCFRJ2/WxLFraEkf8Ge
b9y815BW0IL3nF6VUBwOmLltdZVzLKGdhWLBw7wGLp8TJQOTmaLJbpg5jETaBmn8Y0YUB5qHVswE
CyRntL3KOqYV9Ndoo5X+w+QQRj1F2Zf3Uxz2dL027LPPZrabg6lbOxiTJJ/z+1FCNz4/lYoxrB7b
GpDvWLgIooKRWdLtIGjbGEVnLFG3rH1AnBpmykFcoYt3C4wQyNzKpe4v45m7qPIPHM+crQ+jwkXT
Zi89NHNmXJvRqiFitNwTHwfOhK1/01RoRhU5YZdNK3/ERs/xfjCvZMgZORcFSMzs0k3vDcv5Wk8k
XJkuR+K8At5NEmmwtCpJVkIobgbBfs7UvdcmxjoZyGIJ0sraB7J6mLQbHLo4u/EnCN9pyHC/aLIS
RrF/nXJwOvXFlO8CP3gZUphefpPeS3SVBxAwt60ajh12zmONDHfVcvAGXsXtlo80XbyEKUpmR186
4DP0yKdz2pSHJhr1oVALjqXAn95Z3RUWdmDDmUVOWDneR7Mmpdx4aWIvPwYTlgltOYf/rwcPYBjs
T9kQ27Soo9dfU4L/+f/8XzSE+Z8mKbzKtB3rFzaEdv9T2YJqyUOQbf4zjvg/hAjbAgNBK0grYSqA
P8r7f1MHIf8T+AkaE20qVIz4eP4nUwfx28xBMeO2peU4NqnD5oKi+PfMIRhGc9ZlQQpKQjhpxbHj
2lgYPk1ZXbdjD1QxDcNdlBnkHPkmebmCTn4BJikub2Q5hwfRdWejTcBWlkwoXMS9EHfx6Kas4zSO
G5gD/alxKs1qmlc77E96/a9Bz02RTkGR/6+8ywgdytvmv/6Dz6L857uXr//1H45jCsY2JB0Lk8EN
rfIPiIuqwkrTsyjuTC7VCqQNjb6MsYFP6mAuBIdmYJ+d575CBEz/8trWB77GPy/u4e1ewp65JB9e
vLbj3oJn1O5qMqx0X+yqZQNgQSDDB0925wcYaUqD5BfMMHAlVp+/9z++PpfNs5XLPUYQ36/XbwYm
WU5SgnTVzQ0lRsJSbjEpQiSSuTgTOftU0bA2ES9utEPMyl9e/8P98/7+bd695PZGe7dEYP/7/hn7
FoGlw4fvoA1hStXfBTXUDntyLI4ytIloZJD6oKMX3FcAfKZJQm7dabqVnFUu7LI2/vKR/Pk3sqW7
PFyW53z4RNox9H27bNudUUj0ivEYbnJLVse/vHFmhR/uOkfwuGBOk0rYiNJ+feNNoO2mr/xuN84g
RybmXpt6VPFT6Q+rRLXBlRnk/nnGwq0FiL5uMIYbtwapm2ImPpa2XGS7Sh1iOp67z3+35TP/9YFw
GGJqU9iW4JZ8TwX/1xzRqXphh1bb7Zrq1fUDym0jfJE2auVpyf3DnaT8uPzLnfD7x+4IITzhSG1R
qKkPw0toqTHG2KLbxcBoVjRz4SKZXrH5/K396VNnREveumt60rGXf//XWzN1I5ZZO28tGDVEU95G
XWD7Tm2sTJ+/1J8+xX+/1IcLrKQZVAHq8p2e4Lh0KUeuLn4tYzAuNvJD4sAwTITT6fNXtZlq/3bx
tKuVY2vIh+rjgrwU9HoYeKBB5YFyJHOdNqR5aMlG3s4l3qveuw7JPsWvNjy0roSLU/V7lgYPADDm
9D517M0QA3gflNgntAb4vQXua9Zd3fW0J8fkWDn0Y4FH9RvfiN5qMIw7wxcn7BPUNnXwBtCAKUVy
wziX3IrEQRw9CfQY9O7bW6szvsvKifZ/eefLB/rhtrVN6TJHd3A2/3bb6iZQAnFmS8+lpdM0Rrd2
Sxc6DHhXBpKKhWJSDT0hBb330KSSQl9ON/graHeOTr9R+T1BeNWFaeBL60DUlBpvkj3FDZ4/G9Ag
N4voKeOamnN16hRn7c77JWWkot6HeWIfHSFjaN4vUUbRD9UACCoiKsZdy6nbEPGXz9+yZf2+d+Eb
Z+9aFiuH/y1P1b/u59hLFQ34tMWAwlSl6+bDUMU/x4KuazM8znGBer/TxsKmHfdQZewLw3mD3o57
HxzlHBvHoHjNcbsfTY5uEWeeurS+AcuzNpGNz96jxag6p1jZyFcDO3UfOMfvPZN6VoePBNECA0bV
e2EwQ8AI2jEfwY0hfc6SZpsdMo8TW2fwbzLObsde33pF+dh2RysBrJ5PNGFs9yRa0yLKAhHoIZ4D
b2WH7oK8rNBL9bdBOTzq/pCMHvjJRTxQyHskFY/aSe/r2HH2ngLErXIi1HuNqDFH/kaAXC0NF3t/
aa8LMbCPyugJaoBmqqxbYml08GjH0U3n9tf14v2A3XOhp+FlQnS/MkoCfqwATiC459RNroS+cdeT
yox9X3YPHIlaxAjgmIfokDQyAwj3WEVwkCdJ36Po0SeZi9mICcXF5NQChbdxZ3HuQEf1EtbOS+HW
N458UEXDeKByvgtLPUjypsihxePhjZf47RUgBBtMBZ2ci7rvHlUAqD926mhHquty9FjsCHV7nQIY
+fyu+n3hovlO1cpSjDQf/tev99TYBE7noPrYdbLdltm4031iLPC3B3+s9RqUEn7+PP/L+v/HV3XY
dR3TcZeN4NdXBRbfM9pM2HbNpwahZVekb12tzuNMJotMviSe+vr5+/xD7aMdl53A8izPU1DTfn3J
JvD63Eg7ai/JCDQnbGEa4/vaaBnNPTvIlzeeeTBb9PKlM998/uK/P7ja0WIpzz3PtG314cENOqeP
B/Lmd4ZbfC1rgaiA4D85Y4ViVHWFvdI1Xo3Bzf7yMVs2b+rXVZIXlkzAhbZRMX28uhkhyVmLzWIn
O/fs8YRt7Czr0XhM42WSR88oh9XK6RH9pOF8blg80Vinz6p/ip3O+ttv8/uuz2+jLQt5lGu5wvlw
1ZPImC1Ves1uHKmCzGXZCMpk4y2JDxnp8JjNGuvcuDBU0O1fJ75PSJdGkhAOD4USNItTc/35lRF/
ujTUwxZKKoTFwO9+vS2qqpAzDdYGTjOJAvQWN6WS1raP+ieIQAzfBkVgCTQqS4mAfS/9ktnF3eT6
JpB961syMoDfY2+8CjWs36SzEEgqPEFc13VrBg9WLE5tZLpnSpF+Nw5AK/3sVM3hWyhRI6Ju9v/y
Mb+XNR8vOiS/5UQImtn5WNOiMzQM3DwNGRj0MfJ1G6AQdX0C6PqOTdlKAGfFEWQhOo/EhI3Jfm6w
CiKH5MHPOK01pnoWM6WL6qFWJQzPy7IFEtF4G2b3a3dIU8CzTH6SwLcBtusHUxTuJgDHA9uXeUDt
Hb3RbfdOwRvGjR7YbKtjmu4DPqMiokP6+VWU1h/uc07Glg22ULKcLf/+r53Rt2ovW1wMhMU2qzYM
EXwjCw7JXJsr69i3Fb3dUF4iIEtB8zBnLcK3ODLWTkjBDwPM2FOeE0Hj45njAEhS1BKiNPeTWA1x
8TUbkQrHy2G2DdW2TfHuDY91mOqrlDnZphuW+kcRP1LSHRILD94RJQ0xomt1AF+r9JsZrMT0PDcZ
tNgEuHLqNzY0reZ+KNTr55/Ge9X32w3wr0/jw3M2QNGRAfDFXdBhyJvSqV6JmSY4PvlhXSY627Au
kASGpl5ZEMk80QhIOM5jH7fXn/8uzp9WegpwNmlWIcv9uPTpqZfD5HQNSZhuvxtwyR0Q/OFt8pjR
WNMxcrDMlxEd8ToIWBBS6xoRGAM7r7z0ZLqf+cVxyRHp4JRIPpp8OrgeApJ6NkhDWGqcGP7YCMrW
EfyQqCqeW6vrL71AYteroF/xYTzwY5nTdjHcBCCqYY/TxtLoYzIdvaV5S6KYK67b1PEZV6qvWQlJ
SnugYuzZZzKHQnuyzctQsERpW8OMMXF8jh4Ul8j8Ykv/2XKLR9QN7O2lt3Hb6kvXgm1d7NvRknVb
B6/aitOrv3y2v9/0yjQtKamBoY0snad/3/SOgKnvxyynWibPxN8Wa4Pu9EUxU9N//kp/WCSZQjsS
9rXLT/3IBW2wbOR1YTW7Msjf4rJaZW65Z+m80QOuhZAhep7JcCVz+fD5C/+h5KUXJjRQVClRz348
OFc05UvXd1iec2fTAQdCZzLi1WqbF2G7+Le1v3ZF1yLJSci1BRyCfYiTPIkLCPuWQZarX6XTRbu5
BCI8gf/YLOIqxjR/WXb/cKMrE/iIa9sUFxxsf70abRBVwo9NTDxh4MH1RLoQI2pJb7BUrrIoemtc
xn+ffzzvRcuHJ52On/A0XB/bUR93VK8HsB9FPF1W351NjIGs/WvXBUADtj3QEK3gAZVbwgH2dBnu
hK8vSQbo14MHN9AuwBXadbsOQyKaap9Cc46mh8gaDq3xtxLo9/MaF9Jh63S5LtL8WH5FXds7Yc+a
NDCOXWMvxlqeuNjXcIqsnDB++/yT+eMdyxFJexbtNjp9v14N5cVgErqx2dlYzVpxkpJXFbk6szjj
KOf+XXm4z9bG327Y30/kWll0SblduSBSy19fOG6soLBk2eyyuf0yTBLTAadDP3RxRo/EhMGetALO
n8kYGisVQAeMnYZ5nME53Ed4pIEkQHnut6ZO8JWp8i9bpfV7U4Rf0OXwaPIwa+fjqjFMxASETcIT
ZchnVhUmhrKNt7i1T5wbf4YR1XEv9VbBPNTudF8iu/XljI+1FhD84vTNnvgIP79c8k/XiwqZK8Xp
VsuPN3Ib9L6wc7PeTV0Qb81sCi8NtKZpg4J1nChem3bhUETBInGBXUrheFkKmoiASzJUngjWnOje
HsefXRyCIrKCWxw6zTnID8D45wMakfPMSkO6ZEVShO/ku4hC85yzL+ADPbUalGvkhd5pLtkm8p4S
LjInQgGV139pqlNeckKA3NDtmPC0z+nofJ27tLg07Nh9ElXwOlewXXsr3A15OJ5Si23NrufyuDj+
KmqAzz+wP3xeGgwcpGjTpZbGTfDL2h8aOpqcXJFzgybGniMyu+WMaCVnXlN0zkMUdrfKqN/w0Pxl
zbH+UGt57DquZ7qWqfXHJnYUW7T7UV3u1Ji6e8anch8Zvr8TPih6XSjrcqjrq77P8Pb69Ddtu3LI
sbH/52cqzlKONNUyjfhtZyjzcsa/KKtdEk3Xtcxg2uPgRZy4wP9C65khrnWeChIMpWj+crv+6TDJ
i9PN5RDj0sv/8JSL2Q/iouPFW3fCMB+EO6GLH3EZIDwOKrGJDMIQgnkmCwbObEhE/OeX/w+rjGfS
8pPKUpZ0vA+Xn0opb73QQXHUgVsrPZRdq1g3kApiggJr86/vmKPQH86S1JSm57meqxl2fig3dCKL
LpgtXrPPvB+FIMNxKFt1M9K0AVda36d5n66tsfIeDEfj4+r8V9sNw4M7+sQ+jb53ExvPeQw2scsm
pLoROINkIAKmEy2qRcS+wTKdbd0wWqeubTxqPHblhByMOjk5GsnoPiH8uICXWd6LMP3STGTBuk0d
P7ejt7WnJr1t0MMwRSgcdkCi65BURo95Ww6bqMyCfSZG+0si5Y9ehc5mECNpupyJToG1/CBp+c+J
i0a+B4pkmnd0c4wHiSDGRwnzBFsmRmTZ+Sc/SpEWFNK4Ac5c384g0S66wb5lsMHY+Q1LArSssVdf
tP3UzVb8s6evXy/e+y56cDlB3BaDY5yGGthDmeWcuXXoe3ex600XQTAdwi66mdFuPjW5BRd3sr2v
fhMjjHeBW7ZCyuvcS5+oZLrLOg7m8yjMg1N21lXbet85BCWn0hrjo57BgbJD5k8oDx/MOiB0fQBM
51nt9C2kbsuIu3mWhZOydhCb0s6w5RIzHRaaUHEfR+6LCMv5xUzIwNbptxaTNnphGRF20kWnbmxf
y4n8txCuOimiWYFzvGRqj7cRineRcwJr0xlxRrLY4axsVJsIkaib4u4GiUxV36VfWiPudtbyt/dv
ueEMsdWXCDFMNzqzs0fntiiAAdAmef+WpUvnqtVil+bRcIyXL4Up+3/+9P49wHN4Wmt/xwB7Gye2
c6T1qI7vf/rvLwPwnE050JPTTolZJyKOqIdodvIHAA6BRLs1BBNKGrCFRBeaCFs8Y8GPuvX3UYFZ
UTOm5iiAYvX+pznLUjQZgHUSBFrXRlHP12gtROFX1+/fYfI3XUdpjHt4TvZFrY5t7js3//2lwoSK
/0qc3awJ106TjLuc9vu+mXIEQaKUj7j2w31LDOHQdjP6AkgHFwlHKlLxqqeJK7ANXRfuu+X493IB
lWAq+WKEBe7MkLOMQZlslqVx10L4uxuL6rZP3ZbE3Ny4QUy+AoIIOAS1+NoJEJUGYVIBXgTH8f7X
jBL/BBFl3RHBU/dGhgjQTYYbyoR6mFIAr3HU3TQJIuL4IJrQv0Xi71zAX0wv+7LyVxaArW1sqvhW
Fn18S4MJHv4UETU3Kdrvqg8Pthn1B3+G5NTarveUTjF+16J0N20u/CcVNwaG4TajtsIorMb5aUIi
A0Ggn0+54WO8AfNsSMu7zcy6fsq+p8s3ZROmlyPybeaH7q7i+PJIgMZ0r9AT1q5VPZLgBfAkCYAC
g6PfqKJjRMeR+Fo1kX39/idKV7LmNJxz5DfW0FIjxZNdH/HwAi2uku92qp0rV7fqiigZxf0tL7Ds
F2fMEChvrBbVurXkSpbu49KjJKQF0U/oBP02zm3r3sxyyAL9DSzUZgN4Nt15ve899mGu1uao3Z2d
8MJ9BNBmRH1zAo1OtGzZbBtxsOohIWiy82/bvu++B6P82nfDwZrz/FoNwj4XzWLFQ0e0NuqsPTU4
VaRC4BeqbLoQMnDoQZjVEpeYbfoGNXuct9n9nHVA8kf1jRSzfNP05XhpjHisnfGJcLPsyY4wzZYG
jWM409DJK9IYw6tKTOo781+kN6i9940RJF8dxaB9+b6yqXLTsoXVMLKs2rpoHpU0ppWoxbTvQjBJ
pNA85VNEQOmcfs+BlqZlco8bqb7RJI88hfEW7Vv2NHZDd2vr6BROT8iyrQdde8W1zsbHoKv9RyeC
Rhq3xsv731IZRae8IbAHF79YD7nB1aD3essmg2ta+ffe8mUicI++EAHmKSPQdYnVd2/nSFxnmkv7
UljTo+cruY6i0mbeVkyPqXSSTeqaP8YBXGlVxA3aUVR5nozu6qZv7tvli7X47keg1GDdyeIpeoe2
c+4NV0MuFuYnf427Nr6PcpD/g/mdLAKEmHp094Pyvo52nnBeUzyLIuEewWhgoV380fzkQg/IXwf4
8YOWN75yOY+TYpHiL2csBxJxTPROVy1jiqGuwHr06ugYutwAAALxFAXTNUid6fr9T31IIVOQT+PM
RrydRpt53tgkN2NWhtcqffKqINhmvePRGgsAEYMlhnBPx8atYHxBwhRXiDYhm1RYlrwpcw82/bWk
DM9gaopDYCXlQZaZuWnQC+0GyDZd4uRbRrTNrYgQd9ujdA8ViLBDpiR3qQuX9X2zK+QC6owHDvq+
OePX4IvD3MBKPHNnNnVwlERZ6YBIdiTwz3PUHlTYZhCOfxZG/6J8LCQpfTbewMED/talBNdzovbW
hTtuItkGBwvZFXJeAoNzuMliwnfGMeLCkdHG6D3sjOUrNrW7JEGX2KUTav3opzHVuxqkEsRUuSF7
gt+Cuq8HZli4ej+LmeErhN8mbL60+PN8Ub/G/VGyj3OAWY2t/NZH6s40pnRN++uWcn6dj0hS3ESw
5/dOsK6oIY1MkpvafhFTezMPy1S5vE7dYNl1mSz5EiWJe+G4yRct/L2cnRchwp1sot0ItoCs8iYx
3vI+Ok9Cv87tSHqEjQQzAJLWuaQL1ynUdpOcdkah0YUIoOi7HYHlBumMHIbiK6uYn7pJ3VSqn9cW
5oykni/tKb2FFCkJbiOWYbiEApajKLa2dj7vGnyImChJjQE/ljJydKefnDhvS5v5Kp5MucpKSQcS
jAsfGyWrw9sqc2pl4DR92w9HVT4mCc4sFTt3MblEq67BcWP1PlWBQ7/Wz/AcRPpFWym8pygLQdG2
t7nn36mJ5ABjJJKjialMDBPvWYUPcKAbB0/uOo07DRFwaMmIyS6xS19ltoKhlxvXpB09R7PagvC2
1maNnC22re95aZ5plQDg0LvcFGt35uzpNfNriN2S4R/JKT33F3tSvwKgRnxjXestpIeTSEhERRFS
rKrSvjFrw75onJQwNMKUUvFVdPo8NQh/eodbFVZzuRFJ3GyqsMIkYhDzPlr1llEVEnIDJmBQCG56
zhF5XUZQAoR3AIFzJaT7E0JBuS60/Wbktknsa2FfJLN3Tvr51mw8TsgWgck+WW1SGMUqydtgn/jw
2Wj8w3QMMc31kdFB5GZooeaTG/bd1RiGoGftYFcNxZFUjMd2JjkXWTSAyPwtp5W85Pk1XfZTx/Eb
NgIIU3NeXXRUFtDCQGtmXGPZ46no7e+VVSIwqAGR3MnryGAYHXjA6YdhBDTn1SQ/GHzApYmAwTFQ
X7YHjxyLpCnX5tClp94PtrNQz6g48GZWhELWirzsquvZdi21tuJBk/PVvrMW17E5klFnGDt3GK7r
srfXEZPPC6saDl3BvlT27mUmonrnQw6xA3O+BC/4krMBxmSV3BKBed3HuD2hGbvrvCrHAxjJ8fD+
JxxQ6zrwAHQ0bD1jLXdYTctDCaPzELkcc+kzOlZZHlItDaQg4cHL0WpWpltv8Izm68KkZ6zjfA0U
oj7Agq5RGWATWhUOLfj3b3axXR2IpTja46B3zG6qg2VABBpKs1qbXlIdBOcbEteGUuw6szu5ywui
jS4PrnJZPa3R4SnVFwWZEcT9YeV4/91DPCFb2K4vjAaiQxyM0UFxdocO1IApqVGa8jlDFoP6e3Cq
/03ZeSxHrmRb9lfaao560KLtVQ1C6yCZTDIzJ7AUTDg04HDIr+8F8Nrlrft60D2BAYggQ0G4n7P3
2nD96nyWfUjyBrvYv5VpesBYgGEozH90UVVsAdrV+P/IEyKDpTqnCc2FYM5d0QDvnYXjjYdydPaC
Zns+mD3J0BG1HO6ZONUT/eRLt1hZbqMh/28PY4VsBPOmDjrIbM7Lgr7gzmtMrFiasx2aPD5KRZzd
sc4hWZOgFqIr94tz7GivUgv7XTNvLbuYgl/iwku2k8zPcVkX5ykXxdkfpm++w2DJAgKELsettq0L
+aQkFq8kho9vGRsQ+uaKVEzeXnGcgHB6KreOic+NX+jZWUUyO6fzmtELKENCHdKi/eJ3hOKyFZ6W
RTl5amcXxgsuzpzLCQaIZX+SBVwql1VQQ1vKdN6hLsboPMKxIkKJtUBMB41QqCns7V1jG/2B1Ji9
J2sceZ2sX0XVDLv3TU0EGRgeRPk2jnCUFMzyAFhlQEohnbMYNSc+DyXa6Sh/3+0rTA2Fm2B7mKqs
2CnbwsjSwCPP21YjljT9YTAx3dLM8E8WYQdcx7ublQZIqD1MovHeL6RPD02H9OZzX0MU3RINAczO
4BdfVXmcHgxmcFuzh0IwZeTf+Lp/zahYXbOBDMAk0KtdrVUmJ3mKYKPx5C4SbziWwzNFPgkfShIZ
XxwTt9Z3DiaoVWv5UK8DGK2p72OSrw5azVw1S/WffYvx0yDZYz3qwa/RVLvBFyCSCVzo8S+uZWAI
SLczq468rwC207w6xXbZnDmJixMZoOwl8ReOSjczwJa97fwspzYSrP2UKrQRyp6ui8OyHwcljPLl
eboLggfByfz0ZbH8+2UNTp+9TgI878vm++u8L5c/LTUDzmqr4fNf3sLyLLB+vN1l9X17Rl6Zczrx
x3sblje/PPz+Tpwxe3XMCRDV/IE+nihC4W6HwX7FnwwBenk01YiUcAZu0xHY3WJG/i5rC/z3Y3NZ
W/b97XlIOcDZtsXnZf+y6CNJfPfH38IMcHaEUd2XXVMM+RVOxo8F8ez6AL7zwLM3y+bHYsFBl1PN
r72sck0HCB0MzsbPrFNpMBYXdYNPr6/B+pQ1wELNvqKhhAMwOc0uVQA1htwIN9Xg+dgH6AUOxAOs
Ecf9HhJD4T/Hzxbn7k9uRNVK5+K8J3YJQ3wxbbyotR7UaDS7LCyGqwumFdIe/uyc4oxsYC3aFW67
HoGVmfZvmT7o+0ngnXAJtUkckNZ0e2P9h8/U5S4odTDP/pR7XxmxiY3kQr6q88lb4+aGqAFzHWBm
9tYM6iYd8xHBCrLPAUZoKMJXohZQI7vAfPTJI/T5wTF0gMz1D1LvMkhUNYxNwAgr6OqfyQfipWWP
XdKN91gSj0JO7p7swU+FQlxUTPWBqdXDNFq7OOiwk0UheQMUTyxDXTIJjcBv9XEdoPaz3Nk+bA8r
Yl7VPS4DwBGFxJOWQ4jM6h/xp76rH2OoxKsKvEcRRA8kkT6YSfkbkw5pk2S9c/986zqDpAbFxMMn
b6Rr7FMyAc53EroIAwoLJnYUi6ixUBGTjJAUk1Kt2xpl6V9yq/o6tPdWL57CtO4BpPj+hmJk8OB1
5Y+uAOCa+vWvKmqfNVWP25a8jnVcDOcoESQfYOKTHr/sLEts7Y0pgWrmdbv3yiI4RxJtQszYyCh6
7dCab24RGgfRfRbIt54ig+EMcR4XDX3K2RiPY4dhfbD0SxAoUqsC4P5xW8Ybvc6LDawzg9vzLal+
lXZEigZT4J3hRCS4OmW2nmJSWDu98/ZBJGGapFgVka2vDZAzZiNTylpGetM0iQc1nN7QOKY3bP9Q
BaV/zrshRkfW9Y8WwrM4r14JKMVBCSacXgfYC8Ouy2sWVwens/XjmMb4RYhB5S2cHUofKxzPtAFD
n/Q7O7N3pZeEh8asvjO77Tb0cGAMe2Z3j0Hutwz5Co22fNWqaF0MHhZD2psI0ms6irnHhLBk7k4J
LN9KqgM8ED8zoRkJ1iCLGFZjQ/bVIzqmgJEJYwOkBmdXup870wdLgltLy5C4ABhqc+2IMTxbx0Nh
H3O3qGCzVdyJ8opxcErJNrQa3LZ9hipKfPUSaNIZ2SIbK5HyoqgPNT7KLDsnYaxyoBH6vf9lMKrs
5P8gN1nea1BqIVa9yTFvbUSFYUbGHFK9JJQE9UfnGFz6hRjwwEMjgiEWwMR2go1I7W99pndrmF4C
djHj/ZYGLtOK9WTEr9aAuDSGmbNJSiZOomSQSgBTtgatudMwZVH9IPbQK3siGcZi3JdV++CYmdwK
/klAnevYts3K1pueo4YgtrEgxhE/5S0zaQunus3Q3iXyPSy5MGf691kDVmmSwQjfDvM6KvrZ9Lug
layV8VetrH5jfrdPrTFphCpGs1UYuVaOazdygpzTiL8PSBvfaob4SZDJbigccp4VljARB95V9EKg
fwYAXBfIOR1JT5q6Hxib3icWwnS4ddrhzpbDeMCoB7RWxekmNPtfcVyOj1wBEcJgA1zJGqtunCb1
buyhzkpMS6S9N5AQfOOcz/GQbl2ejY4BmKWbL7aWE8KIrwV8TIsTd9KCw0iodd0mpJtAj/ykButX
6FzL6tYk9HG02VHGOCJ5mEojuIrSWueTw9iMrJjNchb1Vo35fzDuXoQrcxV0OT1Kb++S9LwqGShf
63kBZkfYlOYK5Z0UsK+9VssLRKn0+r4wuTYqIrjDekYe0ISAvNvT+oOayz/zanEpC2QqDrgnj3ag
RwuQ4mANHKNPAWMgnCfhjomM6dO/yCOY9Sjo4DfmXKnm0aS5d2R0JJWA7K0YMEqlFT4JoOBePY8I
jAKkQ1yTSd5KGAjfbSMxIAFWMW1yYW5emq5wdxkiLEpbJE8Ln5zAUpKQMKN1tDGhMBT0WCjb72Mx
iSPObv4XUYVhMMcGGeCLJ7H1q7jaVi35PTC9YqxnKjvHM/wbYBQUk6j52efdT5Mo8DhlsFPokBzl
QBYTaJY38FbQqK39mJKDThVhNUDvuaBy3neMYB8MM1olzGVWLdLNldlaqGskoWwm6dBJXLxOKrmK
kKZG1OcgV6Wjcbhh9CCR+BBR9dqhvJLjM5mn1TYTygHPF32l2OisGdyi3YFvrQ2TSTcnkOcCjLmE
UKFMrlEtZyaRUnuLy+O95usbxZ1har+r8DeucEMl6zzFKt4knyl5Yz6C0V5Y92DyQf04HrALE9ix
V/W3PiK5SkdkscXuyRzLz8ZTkBHVpLXDg2jOagyAEiqfcHRxiDJNghqqfsZpwEFnd+l1SJsvaZ3E
+5Hiy65su51D1WzLOJlQVWzLWzlW/q5OjauwmYUQfbbuYVGePZrp24yL9iaKbAA3sjt1YjC3I5X6
tYP6+d4E3Fys7omYOvRzSS24xTJ66KoY/95XLB05KMTC2yQpQR5eAd6/pOS1K20EbKDULwMa8SPU
rV+9EVVry3Bt8MspDZ7M+pERNLW3e8k1llrXwZBTuFUe2Hkaavirm/HotDI9A11dd6oKjxqx5Kii
hh8asLwzJLDgMgRBtMvQVKLGMmm2YQRewTtRN0oB+iXN6rXRhslDbTOHDUfzbpDJCg+sLZOHRxJ+
MHjSXj1ETtIJrrYEUDvuYB5wbskHK3zqpJV/qrKIGMTIfECjUHxCGw/3CPjbxmi/yjasnp0kaa+D
iL9yutXPym8Z1jsCUED42+ySHHZBV5/1CgSFPm+ijMs3yjXTE4RUsmAxOm7Ic9z1Q2/81uLs7Fdq
K4Nh09WO9yUfAWkiAqRK4jFXHcvhTrScxN5AWLtGKckJk+RgmnWPB7uf7hZfMwx3Oz9mBUNIYFPD
PoDVCZX3mzN0xyzxu8fKFdGNnulNDVX+TFr6gRKUgRwt+60c1RHyRTQplLTfqboniPgvdf+DgkRz
TRNsWipDWjlTHhMob+sZuLlN4uGoG03L2QXyMiJe5Yz/fNWjgNnniHrobTHsHGsCNoKup0nC5IWg
nfhgVWTxEp+5dzhwT7r5M/bbrTN20O2yyNjaccgEN1TfTKu8uWZe3hyDcmGYq+HoNNOxTwrovpiV
0nHaafDcHzrg+sRyukeatodO9U+O7ajbmEidO4jR7aqSJHnyI1dx6HgwMy2xh30bXLKaMWxffJEm
DnCT4iWqyuCQV+YPT+nWkayx62BRRrAGa+v2gHH1GX+c0W9aWY1gEu/bl5xUA6x1FEThFmzTZHKJ
3+r3RCm6RyXiYhdlcOum1m3XXmRzww3HjHrCYB8sEiG7kMwj2Sd3PLIbIzacxzh2yCQMATrkVWLv
zIKKiEYLDKHJSLilba31HkrnJLPwiJTnOAlYAJmfIaviStEDjrMoVW2cUifIMHXw+Ybji4CpcbZw
LKxy8LUbMeTBrvBlth6auPpkZPm2cSkpl6hb9pVL2i2NKgzG6B3vAeXxlVk348aj8QZz8cgVaUD6
4XYUPjrx5BN7qyOrbpzgzbDD7thZVIYbixy8MWbQ1yfwaphlE5QXM1rwuY3qOXgr026vRqqNYANr
kj6Zf54nprPIXUOaBE78zaTEerT94FvUh91VOltDJOIhGjCLZC1eaxrtOYMLj4pKxeyOGa08gO7b
W0NdXPrxhHCaHmnSkLMhHLm34niPCBPFuTscw1Ti/my8cdcXc6BA+pCQGX2TuJIRnwyfSU6GLae9
GgNdGU8+JmMd7jRr+DkyVrwUJRNPimsX+K4T0bKkIPPDhAdpv4alE2414uu/uf2v0CvcVyP5WY15
uA2cYbyATfEJeZjowxFTDShLXEWBA8awi895MTTXUKXGU9c/V6mJAQJZwlUkfnrLFVcSSvn7FMHJ
Yy5aykNZ7F677Ob4zOUiH9W0D0CdkW2jHkNGML9HGGg3LR6pYDuIV11SmWJf4/itKC8QOEPKUj7h
JpoXjQ1xSHqTt2LYGNwC/ZG21yUfdeBgZXqQ0/RcCZVcaFGMT5LoYpA2zDVwha9rx/5SNxMk+nlB
2e6QpOZbRUTKttEzDxGqhy++GTEDRePzFCbDlftB92R3+kmY4ltPmZiqdUeHRqBK87QANglWfOYF
mtygBuJrtYrH0iJEUwOnQ2m4pcc+ZbAeM7TPftX7R0YM5HnJUD6YhMk6uwDt4tYurHHruXoBGoj4
dks0WzJypzMBbnIbmzqkN52ap651tHOAZzu1I/bGGPaPKbqRniZlnQz+Be/ocIIaPwDt7ckO7gkm
GSZ7W1fFcHKYsJZx3GzgH2GrzSNj0xJBvjN8yorGOc2i6lPhxHxLawvT0mUkfXW0CrGTDughMwY5
PIUiWCstjC6xXzyQexgfBA0GKqDA7q3qC813riJ2Ee+GJMk3bqzGu1XCvqI/kkB5DFvgmolci5Fm
kOH8QIuqHR1R+fvBiE/oDeR5WWgS5EE18MVUZZw/kp2+dRHePHec8aekIw86bfXuNMb+1yKM3jTM
mw+ZZSGVLCpiAKgnj7DJGTIW1XZK83wz9la7KSUxYyAUo2OuIoCwwPD23tTWB6eCdBAS+wPwnphV
Tcw9/pjes7NTCfxTuGTVto79L1MDo5EwndVk9fI8eHFFU6T4gjFWcUgE8VZoxo/RJk5lHLP+pJgT
70lQqDdgqR/NqZW3vIuHexiWkKJgeI25BV+Oq9C+6FN908HoQT0kXsnuNrhIZs3W0hDwheCpzl7S
A7aiInF3ou+B+bv2Ous1KHt0fS7oEA1/6GAPyVfq6hU5Ieu6t90jE2uXqzeGv15YNZIBS+5E3j/n
RgJmjCGFk8f71lVzSFQYHLHAUB3Yp6qLD3jsnwsBkCMkvHjdez1jD+UTJZiq9piADIGfrde39qzn
3ptPUh5EiRBYlTM+225uH1vVrny9QawAJ3RFtBe/qFLMO3x0Ai2CN6Q2CvCZ5ka0a6dfro0Kt6Q5
zuyRnBezGaFAaWpNfwLhO2YQFZXVLkwykOwA2bKeWVGqCLNSiPCoawHroV5Rk+nXFps0Nr7X4bYx
TEb6Gm0/VcEZqcxhFRIKW9ljidBAgL1EZ7rPwunQFVW1IXZnTh7e9H5E95NEcru0f/fk5oKwTqn0
O2FsPWiG0Z3CGTmjQwjNKFyZA/UfN2xh3Wpfh3z4GZnUQvIWjEQxEaBVwVw/QvO5T50XXCsN6pNR
KgCmKDNoaNJErQ1jV1hmvOV+P5+6xBcPudxZw5ekNBmmeKda5VzvCZyVbl1zqye80A6S6mAxnIrH
flv2xXBQFg55NzSRXFKSYSyBvq4i1JnolF1eJv4qTcQX8k6o1FLjZ5KKnqcilxAV0C0Dv3Wq9HQP
oc47R8CLDWDek9YUmwVhAs5ZHQjBMVeqLCzYpBBIOu5RpAOqX9TDoVlZdbPCKN1ve5psWVp+p03m
7sfIoqylYa1hFLSNTAEq1tXP+RzqO1ht+FRTXBoH+rUt7oWz1inBNE891SnR6m0aIYdoNfuTKr57
pp2dkMF2K5WPxqYWlXNo53m9RmGtU7F1GLH3rrUY14JDKRzPbUIZvWbkmHuvQiMBFxgIkXE6yMO6
ImyZFB6wYEzC+bEGfA2wEpF5WHdSdsHp+NmKrmrPWBaRuDR9aj2YEtdCNOQVo8o55n3+EHiqvBRF
QuWnkfLmeYw5XUVoaMHgnbyf4J7F1EFiamtxUjtzlMQzIyiyswoLsYxojpZvwuPEy0/zM9pGSgJW
0XPkFAMI0NLbaHktb603PcNBq+eKlHcyzCzf2G0J4t/ni+urken/HJSqQuO5Tgmh5gp3skc3xXTT
f29701gnSQnWxaK8J0APBWJr1gzfotL4IcDe0+UofjVM2vdDBcZTK9+KtBEXJHb+znOSXz15Xghk
ouyQYLl3/L7cmLgId7Yf/jDN4h4mS92WQvZIxCt1JMy/LUd1oMHfMwrhkHxO/yUvQdxEqtLODWkf
KxNrIYlqhc11Nn+jz8ski8CdXThBcdc6ikW+llBYqIarpb5RwwAbFaevXg/aWHqn1FDG2nASfh0Y
UOtK5PUWA/8pmKzvEsokYEKRnobKJeCsNLZm3LXHukhaJuhcShhHPhbhb4PEkEfddkbUEL7cFiD7
927EmUnq0IqaY8CEGoFqgG0ksuYbax4c06z/qjICHiI1PhIVDrauri4ZzgJAjCUdQgCLVBKQYQHL
5TtmPBBnFIPG1P4ZGpRobPCJ+6l3DqUHj8p1YNKl5CCcHF/7kWEkJved85fJ/zy38s+DxcezB9/F
P1KrTR7achPRcrwHozhYHpIuKrTRxq5Da+/RbEmFe4pyHz7laJRHX3OzGf6Dad3+qo+af64HIEJG
3MdHz74BDUN1xBVH0x4jw4EpYQYcAWbDiZzJV8sL+xPGvnJfTbq7Lmk/DbZLQ9+qK1QkZM0LWwXn
ZZH1zq+K2hq1v7jeUbyIj/SLHkK/si9CWj8YU+o/M2k/OqEubmKsASMLYoW7PuH+2hlbSkLdrgiZ
/+A44wcGCcxc0z1Qb4lfk6C8TT2MPcLArkk1t8dU9KyQszJgyhISWfJjnZKGEOmRPIJUerRImNuT
WmASYljT3ltzyxAREVLoPH4qhmut9F/DTDI4760U2qCdrvMA0uA4Wp8TD8hX23w3yyZ9rigJ7WmX
ofDorPqWt/KZQdV4HHQCb6YieykYI41CEX0bkLuIEXwbeinTtAoWshb3xLcQ97EefQz2dTiuhDLF
SercRQkhZW5YgxuKm5SpwIQLw4iSUw3Q4IJkbjcL2QFERf5jI0pgvEOl78Yx+OYhXIPxGWEcH/Ae
YN1q4fiqQ22W1nkYI3LkmIuphPJbChaBQkNv7KTFnGYq9WswGdwHvWoPH4vUupQwX0pj3pXYwj1g
L6Y6+Mv5jcOnWxZmML6D1tzaNWd5U5lUaEQRXnN9OOiDHZwyxtLHLsNl7pJot/IIbBQduN4h2vE+
mJdrydNYegV6m1HcAiyDIsE/YUZGts/pU9KCGprjVNlMlbVrUsJvdnQ72VjGVB1VofodRFlAyDoI
TMW8rR7cLxnnykNujJKhgjgWKKjueaXd8lF2RxIUG0J0I9AHlciuPeelsGBEOzmovnoIASGghRPp
TSi7XTeZE1/Aws6AqZlDWWRcrQo9WS8Xfr9jNulpcNNLRdI6945bPDJU1OvqoYySu2VS9J3sbpOR
sn3mx/Q4hBQX8qrSD1XaXqnK18R4SfdT6NKcENL8RJwz3Nge8VGX0hnqYuMHBLriIfaabVfWMP0o
tKyxAvGW8Hdsizq3XvTuoLo3VSn7ubZ0RWKHei4a9FPMh811akXZi5OJt9J1u7eypL7njKD6JHpY
R2MqHE/jpdNc69iYQ3oltwEI3FB95TYIyQ0UwzZ1S3FqLRDDQTt6N5GiKZmD89ZD15K1XWdHjVZ6
GJvPxJ8/iXziINKZnY+lRQAxTOUZa23dlOT+ESbKuXcVEEQBiKCklHev58Wo5xluWTk82ENvUh/Q
7c8TqvGV6F/wyQXzHBesRp89gJQfyG2ofudVWsNn9WqXST+CIuDJDz2Qy5vUCdwW5VMRMvOldOOd
HeqcpB8RqptZIlmbeiG2ZEkS3p40zrFuZIwJAG/bVDHul2hpEwa16OBKGAqKSZ3Za/h4o/Sb4Rh3
3MnaHtum2JkSkRuX+29k7TiMyEt1jMs+2qhYplvi6V0cVKI52HidPqX59Lvi+I79rni2g5Y0HebR
q5RzedI7/d4PXH4SL0WzCiN/TRB3ec3lLGyx/ZbW6hSec1nRZZniC4bG9GYal0jS3C6VlSMgCR5V
FpX33i3lKe046nAMNWffDfVrZxfNzWyyo16XnyxHo/yMM+foS8mARjlrk1QG4gYj6/MwBk8U+9Wp
88XGxiIAWS4KP6ERfrF7vyfMuk7PNRTDR7PhhC+tIAa3GFMho5p3DZKS4p+JQXcQZn6hR8scq+oO
pFePuzZR5mM5LKZgZ1MT8HsZ3Ki5tbp+NbhmbJq2BMw330W0jNKtG8Uo79A29TSwnIxc+ww96VOk
lfpjIE6Nu8dslf1MKU9BPtWbh6Z7KFWWXTLMBUw8U+MLwkQM3IZUeMGm/pX5Ytdfw8r2v1qJKun+
cFM0KP8wOvToLkXRmppl+70YEqSLbmWDCW++MSPQz6bknkD4xlbHDu71Y3lW6Mn5Vbg4pVknHvrB
ei59xnq2IaiQzAufBhXIjfYx4f79gA3i0QD258IIOdkJKWZJYsTnbgy8tarxGzVOv2LK2nPUsogI
X6A+0feHrG33XZcaR6LBkqcQYZwLSdrjurjOrW46uxQwDqMb9ZRk8hOoUurcgRW9yJiya5Q34YVf
vcDBWFOAttPiWxYyEAHWET/mRWvuG7qjL/S2kek9Utlz7fRu5gjucnWqfK96yYlCW81RtrI7aNiG
rnakfw5paP4urZpboOc8uC2Vvq7R+a+hb93oCj2mPYMhX4XjdoQStSnb/FZOHREbEVP0Mq30q06t
fxWl7SeFQJnvtYhfRU15p/bxi/Wj3NnGaDGjNdYOg9Au76prRdjtJkeVSR8q4CKcOOGDzN3vfuQS
u+B2n0wtukuB4LZNi2EfukS6pCEvQ5zEozP6/pk+fUknGK69U2fhocgA/3T22D32uEt6fAdfXEnh
M03jRwO3IY0S0yU5ycXlER5x/+3cxnR/kb2UuuE2LalNLYuEiJCbHdn6FRrTJtpo9IO+ZHYtz27G
AW+khf5FSTJYu1z4Z4voz23bCG9PkHZ+JVga7bbjtJ8FBzfF3vQFMVWyp3zIlGqKvGPVRMRY9kH1
Y6RFNMaGfhGwMKHuBM7JtEjZVaWLvrOhVW/l1k8fqdBnMn9NRgNOvfY8Ann1qh+eRhiiZ02FbwPl
oKc4hDZZFQgVgqVeVaAxLSph0buhfOXKJr/442/P04aBrBCUnUBljDWEO7Kv1Ow6iBPrs0PUOIzX
zjo1YUfCsKH/senCMkYcMY07mXXtQS+RhWfFkB/JP8QskEffxtaKP2fVEyEl5UtnhtFTb/VoLpLk
MeiFdgd8sK9E+ExVZ7w0VjCn3gYeyQyheDGWXkQ7VKcuJBoc3+ezyKaLChyPcko6PqcEe2uYzM4y
Q4TBNMc69x6WqCiQ9RdCgfECEDNwwpvZ7aWk5hCgZgMsQCpgSgCJ7SDCLmZ5+eTIYd/kvY+/JCtu
zogPsrDo5JKl0W07wII7ursoKp2mvAGr/E2pwd/Xpo6CAfTykRE5pwSDjdWQ0+APR43LDCPdta6G
adcGzGUZW49XlwE/mTM9KeSOZhwCw1b3bmLKW6WR+QJw8kW1fvvEG/s9ShlsJuQh2xaQMAnttP+l
SsMLsm+1patJgzWU7j1FUeyna9W14bmLGPDmTfubn5MCYUSkGyFi1q7I0/lWbFgPzHTtB6aVLZYf
55xrzrBVQ0m80Ovo5OlzHWnymfEbSdtaJvZOxfion4nX/aTQlA8UytTovbaW3n5GYssU18vHR1o7
xo3gN0KTvOSKhcOhAzl+k64yrstC6wyaPXggqV+wjzbZQdZBt/fj6cxvlZ1Q6xlPoXOK2zZ9rJrQ
Oof5wDXNYFrjetbzZHxSgWa+Gj+zpr35QxC9CM2M7hBFXgc3qDaZ45X420R/b2XT33N/uuCADYMT
yJvEXpFhycRiZIg6YXylTVzou6aWzUI0OOspIYaJ1SjCOmLzobWz70mA9nJIKusVnZRAZPeJpAvv
lLhGtCutTl5FU9w9u9PuTBgQAYmOGs+UyLMRaaem4pcHmvLqTnNaSeeBUPS6r8wsjCPGMbC/bhYd
hsHId8GAZ0ZmU7EN0IFSOEltd2CqKrytGYX1psQ7h9tMvgiq4mua3d8z2xSfp/bBVfCkMf7324l8
lq5ST2NFtt9gkwcNqeLUlZYDPC76HAW1fm5zZROip00b7hP+vjft7t1w+V8/h/8dvZUP75765t//
zfbPkvZUHAn1t81/79/K2/f8rfnv+a/+fNa//3OTP/rjn26+q+//sbEl9Zopc/smx6e3ps3U8nK8
/PzM/9cH/9fb8l9AG7/96x/ff805UHGjZPxT/TXKjC4CltD/+usL/PGH8yf41z8oyZfy+6/yf/7N
HxxSQzf/qdsgZIjbdA1cgriA+7dG/esfmqEH/4TYpwOYcczZessr/UEitY1/4hh34SBYOv5USvd/
kkgt958zupRriYdfl+ZN8P9DIuVtYHB+/5UWjif0Tt/3AsyoPiBJEgD/hlvQc1EBMZk0EmbAySDg
AyDWkDLp/Ln2vq+aQyeT9+DcZX151v94bAiZ/UoiYVd/eXz+f8vmskCEiOCektQu6oMHlWK43jZ9
9ig6tL7FnBxLUWmOKW0axjURnbFlZzyLSpcFvXsefn+SLBIiNpfdy7PgHP3xrI9978/82F7WPhaU
HUvu7v3XriWh4WP/3161t+dI04+Hl7W/Pef9nTWapyPOHGKytXnPy3PA27zqjP4Y0Kpj5eFMasJC
noqplyfddnEQ9JgJqCXOe5eF5zb/sZ2Wzh+PTAJVjeZEx+WvlydnnZGfDOQf/PXHEz/+2ccz358+
v+xfXuD/9vDf9kVF6e+a1L0KVCGtSzf24z8taxaqKE+vXRIU5pRUKyU3eFldFsm882PTxMo8re05
TnnZya3CXU1B473/lB+/4t9+1Pfvcvn9/YjW2IhSf6Vc/Baw63wSmOdDjaoB9BYaL9uE/G74RfOh
TK2MyoNR6e9PXPYtf/L+d8shbTqataNceFuO03HZtzycGwZZsCLdL1tZT2hDG9MP+cvfLqtotRkB
ez2GE97M+8kxv6Nl8/2fzpuMogdDu/W2RJsbm8DTl9VlEfcGpYnsewHd/kRKD51ZRjSKc4LFogRe
NkFSqPWooaUjPK05eSVmrMOyqkaFq6SOjgD0mfL49PlS3+KkmhdtM7Swt3u5McI2Pnj+iBKU/fGf
z9BTCARzXKacw23DOawW8TVzy49tS5bU293iKz0NclvnBXDJP9asjMRYY14sD1DkfJ2Q7WwhmlVA
nJJ1hbfhMCz5wKGmc0r5segon3oHEKb5u2w88uaY4UVo/b5qxY8D8uwV+Pl6ky5hnSIJ8xOlYp7o
Gzlx0zXKECd/cKMA2bSjX5cPVkwBL7Gs+k5LMnGW5yQcBSHhJaZn5nfNA0ifJO4BrGWgbz/ePqoi
b2POag93PnZpCxH0POcPL5vLAgHAH5tpXl/9OePXmQOtlYfoeYVzjTBrff56cmJCdtPYPC7fQjKn
+C5ry6vpLXgtVAnrxCBBfQwITk8moPsCu/V26L0lxJg8Y8A4rDqOIkwxLWb8lemdfNpcaIFhHUPc
RK75/r4M1OJzuDPVEJNJ5fKmlt/EZhRCWKN5WHYtv9DHbxWCOiUelfoCdaw0y1+qpkCXtGxm83se
5+6ADPHkNrpJlk8YHaP56As95yUYauQ/NqQG8mz2k0ao8/LYsmajoKMvkx34xeVJQ+N6WtaoLZGa
oFF0OdVCQ2pntb981UvahsLjPEk1ap9yXl22iyn5BG6q2iHZJTS7A7G3WlbDOTV7WfOxt8y1+Es2
B3Mbc/x2Sh+XL2aOHPbnRSQxqbizF8AJoi+6JhpMESyWtY9NfyLOERHt72VX20ZfydOCY1K2HBKe
RpS9n6HFtKLp2hqEbi+7RERtECDoAcvoa2VnXO///LB+Yc/Mzz+3B6RbtAW1avPxCd8/Jp19jjp6
m6dK4cbU80uU8gE/PuWyuXzeyq7Iqu867BqzUz8zxjUufgQY8ydfPi4RcxyGzrJcdpQ15E/qwgfk
YASWD3QJWzNJt385XpejA+NYgJwdDJ21JE6/n8HzaRy02j4XlrH/2GXb+a0WnHmm1LgCW/+Hu/NY
jhvbsui/9LhRAW8GPej0hklPiuIEIVESvDcXwNf3upevlFUV/QY97QgFAshMpsg015yz99pM8ddD
tOQJkHK8E+pdqXw4+I0+3qcyk1x0xKbbctpWl6lesT9S145BEgWlgnQbqAWBsmqog+4XNR+bZtzl
CeVPvHHBBooNAmL5mXcnmhE4Dqp1Wox4M6WuQd0WlvO7VyGWNAcHb708uHmGB6DSDXrfKHmsxQG9
SqeSDHCKZ+rM8yM+pGXWYtf3ngwx05Er6bJUzUJweVHQlmHe6040urvTOOGtC3TC3SME03yNzJQP
vPyAf17bTU/+HcEaEHbBvNctXzX19rfyjVQHIga5sSFUBp0SkUqRiu82PaKwLfmu9tgxKfWR1NNX
CTMeL5/6cKuz62XfugRbYPzb+kZCYuNinNQhiowvDljG9SKzkHU5dKqDlzCeXm9Tl9WCmmilTtVj
1N3XS3WblUpqy+ye1ZXNDE3Om3zqz1N161+e5/PUh5bu9ox77jyi3O2aG/oy3YmaYyvzzZ2j3j1U
pjuS6IbHxTYwOBHeGmHvC8hbYaO6MWs+Z7lcSiLgYGFklIwatrzx81Tdz6ByFxYLZpG8dVeltPUI
Ocm0yqakTtWN6lDLu9WZxqqZSUOaka4/oy7HB2twEKHIJ1F3qVvV5ezKOSsz2STWdA1ZmsjrRD7J
9Zli8kykSqYUcoFCV17eXan1jDqN1SJX3pjKM3WZKVvT9Vo98Hr5eXeh1s3qkeqHcvWNuT6nevz1
8vPuf/xv6fVnHOq3+34g+/33L/SX3/LzgZ/P4aFSQl6HK7/NmPQrCIJM04JJT12HbCE3MPW6z9vU
HYO8V52pw+IzZaoHq7Prz6rLYWniU+4AjeBRduQxsapTGGkL7gT5VJotp1t1+nnr9Xmu/xUzIi7d
XO7tf/9/1/9enV0f/JdnvD7XP37Ff/zI9XFTwkjhJ4f/LcuezFRWR/Kgou3VmTUXwXqYhIMHkDtM
Obc1crVxPVDpabehM/9QN+n4ZtCgyqXZ9SH/uFR3/NvbqooIuWTAUKMeRweNJ/zHc33+L//r/QNq
u3XjItT//I3lqHT93dVZpwYpdXp9jPrTCG9g+PrHw9WlA9DtODaHoBbWQQBWVa+gOqhXC3o0bzll
pGKnZe5TXZfdasyHkfKHXOQV43iJowKlulyloQeoTp5a8qnr6+HzxrY0QiALDcDOfzzIkj/5+ZTq
SdS1+vHPG9W1PuPIMRA+Cp/OH8xaCnaC5Fc+FcGpzyGJ65pDYjiBgisfutDWdlprQWPnoSC0NIfF
rZz2JnsRgC26jYdV6IARKd0MRivxnXyXbLmWHNRaclEr7Tjm76dVg7HJ0CuydwP7FCy6fVJncVM4
n2c2IN49W/1DLGcfqstACNSqCuUzvD7LbCk7Ej+31s5onzDvqyXelLBNikscOatEzt+RPKgbXQ1g
zGh2NuRT49GMg3aX69Gkk7Hon/Spn/fAn5zTJA8DobHHBOEjAq2e6EZ2LeqsgBiRggLYE0iin3p5
oAi7nLrWMrZR5Xy38WCfRrkluh7UbS4rBJq8xMgRs5astKVBydRZGhMF+a+5huvHaNK3pfV97HNy
OvblTKwO3eKMx6r6ojMEM0TIV8KR6yr1wqgzdVB35DX+cTAEpXQ3itPnwczjAzrQXajGxl6NzIss
Pwg5MKbqVN2ql7So7JROp4jHU+AaAXuNhL83aufDPx9syNFa/Zi6R505lHcxUZ6qtkcv9ftQ/D77
x21JQ6Iw2HNwF2WD2CyYR9TBpIsHqKvW6rbrHepski9VgNkAYSSrefX+qrPrATLOv95zdZu67A08
nJ8/oq4/71mGh3ihC5J97hbkE6o71AdGPS6JvNvehQG9yNlykLMra0NMw78vNTVFxmqz18n7G0NO
vNeH0tAjA1BHJ/OXB+VWsk8SMtdHtqrBUoXdAbLhePI9eFkB2SEsjgx0UZmLjJUNRowu0auI16qH
G3UYGiJzqKAfPJ2E0XVksOhQh6GgDrWybbK49KH+HMCbkaC8v4xzBXLqbT0OCclf/nzKyYYTEDnw
eLNFM+ThejkspPmtrtfqTD1GPVpd1qGeH1QJ8v9rjZW0GIqi/77G+t9t9q3svnV/rbF+/syfWU/B
H67t2J4H3DYw+YhQ4/xXjTWw/4DsB+ARgIfj+CQa/66xUkgFLyxtdIFlYbWRP9VVQx//139YFuVX
g0f73EzmE+FGf1aA/1bhvla8/5qUZCJ6/XuRFdqfTLQC0W+AEZct/r9TJtE5mXZtDvbRyX1/bRU2
ncGiO8eJ85rbXnIczCSiWWN/WAukBlTSJBFi1PrqTY2+HaiDHCJ3fvLd4msX5DGJgnTxqqrBhKtF
L4FhXaoCmZa1DDQFrMSlpkYYZHTBkzxtU7MgAiEMsDsN3pdoTqWXJt3GdrdBxeCjlbRo2XvLZRP7
6YT3V5Ns85mdnGmRAx+Skp4Z37FISCjvDcMcPSI0PaveS8lhkNxTGkW/stFynzqiIOkZbEyMUHdA
oA8kg4Sbcshrqj74rdJJd/aFaVKwoWXtUhzfenN8T+ycecz1bZsV78e2jl/qenHPfuPPG76qzPGL
fYtObblPYWZusm4BW/MQu6K/0XwSVXUPJVhVZcGhylF7QxdMKlIqSGykTRfUWM7S6c6p7iDcVkgI
B7aTekH2IPlfGGHDaR0NCBkd72foWfm+aas3tEcYD0VZnsVyJrrVQUFS6oSCIjK+NbB4HqvhVAeh
eY7b7gLxfOWaKaK6dH4VhflUIKDZlEX8JViadIvz1d7NhYY0werb3SJ+hfl017fhfZ5m4abRM31v
j7G2ShCur1s0ndmQ2GdXSqkbPbjDa4n8satXYjDr1WgbeDIypCZAXgkPRQYZJXBc3GYXOuMOnVS1
s4NR34NGvDjoMn3062ngy0ZPA0ETuf6UkzdutVNE0KZPQmDZuBtc/LiznOC5hk2zaqDv7BPUmxEE
/sMiyne44Y9V1x69rn6H/52smiJYbknN9FZdr4OeC5DNyIQUM2KtQUwigaJxvln08h0RdNDU0QtO
Rw9EgBmVH2mD2D+eHolLYAxNDwMbOuz/03vsV4iC0Q2KwibKQDfuxBBhm6yNQ+/6b/A/kL+0Y7bt
A+OH1iQv2DPDoH5uc5/FHuUYEj68b1LgDh+dusDAu9s41TdvJJ09Ehl6Kh8BbKJp3qGITJqQM7HI
SxieWXiRkkgRJHNBK2KRILEUHWSd/FxMlH8ADYn0q+2dIOO0B72U5/WGqBIagrMGv7OIvo0mq9cs
vNdAwmyh6L9R/ziYBdpms98IkntWPdkZj14xHixNkpz0Rza6H2OS2/usjA5p2f0I4xjxYT7HvKDm
A1bip5x23/YVWTZxwvzWULtd7EmwJafBvW8zNPfSD4/0RvPIOmuy9Awnvl9baYV8IP7I8LPJCY3x
oyby2LTe7RReyggThSKouzNqQFkEGWxaZOurhsKYKB8rV4x7smldlnXJaywxvi6BphNf6NjMX2vd
/lphhInb/hwlVDtqAID6FismvYFHBFwXI/EfU75xve+jyzVvQ3S2K3D+JZUPahFSKmYhItmbbOs1
X0MU6D3YGgYXZMqAGVKqoeQETB14v4XFbqwXHybqT9rsxX3DagF/fPIckU60iUxxwfUMC6PEKVE0
qHGNMZPdaPELXDHh7Hnz1RkQIpDNY2ltevI1+70jXe/Wbttj+LVxJ0E1HimsjTLS6pPhkEyUvIze
+RUOGSWYfArP0aNfAyfNUPQ/2ebJM70feZn6uyJN7W2CWi2CPrWuIjtGvdJk60Afj0WYIzZt+y1t
6DdVgGYO4GNu+yCFxhaGxuJ9FeX8OIFHkF9KcYQKv4LPZl1SXyv5awjBhhGN0Wa6RCbirFkmzZus
eA5eXBE7vZAs546AsICJ4p5Ipncxa9lGdyiFaN53CKOt0/7IHBERJ0VVxqshJ0F23bWxaex516Zg
Ac4xoE/EqrGbcUauUOUgrAlT7eAD+DE6PTim1Fdivior+IgJjmYtuekXvDyMPkRdYXHLf1DMyNYR
QMQq8u9NCqCgxHR9E2SQKprcg88KpFJzA/88iOjR7CtNEtWANobo+5zNWGuXWScPGlObZBsk66g2
3JNX1P2KJKh8Pzl8Mqrppgi7S0znB4oMphMfdfVusojd6meyhwLb5gMNDtyIsaDlIo52fVO8wqjW
mcwmMie6BA4NGdhAZV02Eilx8An/Q9zmO7MwtW+TkZuHqayYYnXC8oK+vBuRPyaJ598Eor+dmoqS
fDe9aUOuw8J8IyisW5MVjTgQOnmslwsC89hfg0lwiWq+I4vBPjMYMCiX0D4SU+yRY4BxdBnxSDZq
p2yf4m/d4o4igNVyXv0qem1czds2Y6thsC6ijeHIdIYQNXoy+5hMhtvcNa29yLMI3zo4BzPKvtWJ
eEmBpb4u/qGz0UeiqImgrGxHhDRllA4HE3nsri8hfrlEl81IpO2puSvHJccIwW6gazZ2ibaXGn80
uMkJ/dahLTlkdcJ2XCQgM4PX0Y1fErBiEZr1xA32tLAtUijHmxaoOHbiiHcWvgAeD7IfEFwjGGZW
pWDA/2o6vDo5dO3mtZHmADcM4MygqsH9osmMa2J6Q/NUZvNTVoIN7fkdNQYS+jeJdkhGmyJg315c
YqJyHCgPc+G+R01I8uMkjktiBGcnEpupombZgmMJW77IGHD2Rj3ElzB1b5K5gJDssM3TMfiUYbKh
zPBtLjZFap7L0MMnU9u/Aqvmkz/vKkwcL3HTnoj1ZsylsDuJAPlKEhAcr8V3lPryi3GmScKXz5ms
S7hYByMZ3KPPqgkoZ0ONJTjoS/gz6L8UqWOvW6eqEbRmB0Tg63DKi6NBCvNW8+Z7526Y+eBlRvPu
oq1caYIJWpDz4jGYbdK2pk6NCDsbEIybfOAEqAPGFvt7yxcR3NjwNmrEI885liQUlZvlzdP797my
ixs99O8rVm/nHCc2Hm07OjtZ8G6kDQQpjFd8c7PnVCPpwZOz9oCk5EgSCeZoXkAvtIEZRl24sYru
bdEsfR/bNbS0iVpFhJFkjOHM/zQR1TMZOvuKjX4o8m92hmS2q5lJywy8peYxWHVJl7LrWo6+HTwQ
Z4VJJGclmNjzF8zVzcbresiKcG5W7OABc+gTwqOyA+fcm8e0xe8WEtBNCoBPAThGohM003ERDp3e
PoZoVYVH0uWSdbUsrJkCxi5Wgcj6/ONk8a5nCK42hkV3eCR+J2CXelOTLL7pHZwcbZyRIBwGhwG1
BHrKelwZVvwtR1a1Rtm3yxf/lnlp2nqVNW8iz+35REqfQRl+ISDQXYbncSKMOOyEfsm9bRin3g7W
Dj6OyHxzvAaSgQsl2ccxpdZcmZZgOfR5qVOoJlN46jSsxbjasFcMh8J3yav0QGW7st6DyGm9xKws
Wkz5hmFDD3HAuuhDZm/CektO0V0gxogZbOZXavTHJa8Pfdg+xomFE3QxfMK5kfXwJrRdfxwM60s3
9PPRwCIBOhcHhW4RKm4IrEQjzjlBTOEh7529g/V0gxK0WAOeDmAqRPnRtfVttrzlrF32Y5r2GxqJ
4wW37TvGnO+kr+JAK6PvyTJszTGEZQL5Ft8E6WekJJ1JJggQKzlI4M3xl0FY1ioquwqIG4PyLDwA
i/AZWbbZLDdZaob29HWshHUrfgmr/jaTHNRU1qUwMUKCgkEWPlhvDVHjQ9bTK0gRq9IVYnDzcUwk
/qmpsKPiNmpT7Dyi9o4m/R02Q4NOz2d59Bo0jQgDIeJ6lA276Tkb64HCQUNUDoanbTv5FruOJli3
Oo0g18se4TQSkqKhCPRGkDY9CTdBzxK8MNNvia7flSxW5GwYZV6AqSfwVhMQtnV59H4QPg3Jh0yw
USv5nrSbjMDDo5uP56r4AVxDo6NJSr2LQpWdq/48iyNVSPI2y3aXVN0Ha6V3VnrlBBYFdvqwDYjm
cTJd0jEGDMETQEgsE9KGhdPLrZo1MEh3ZbrNdnTHCmzjKkRAu8J0yfctmUmc1o+pMbiXIazcNejA
j8UV1U4mAg1eCVs0xVTYQfTqfQ3VQA6XhXz60dsBkSjWcxyz+Mr7O9tuVs4y+gxxMDGzSjsDz9SP
rWXegVili5X2X3xJS8/G9J06y8pLtfpiLdi2C6Co9LWJU+ngLadMjA/DnF4AlwxHKBh8PHzxVR9E
siYI4tDW1q/cyp/GhqHUNS4+8InVGIzYvqCJw7K7A3eogyHf22F3Q8GTbUxrwSQx3eM4Q0tPYHBk
OgC+xnqNvLoGgCmqvZtDeWcOXdiFQd48u+bdGLGWiHSTttvk4t4iE2dG3RQ52odV7XXqYrSURnvb
ZVBKSPUBN0HSWqt1RClo31MBBpdaQLTCQw+yUwZDstkxtgMs/52pY73DLxBv+jmmkyx76vQzsRXz
ETON2KA/2LXrLMo2ftcghS7JCgHblJJnnP9C0nUbd94uNeJgj4R6Au8ffE1spI962D8FnvaolxXb
/vqQo/lap9GLV/LOZQl4x4gtezmzN2ke7ZrdfLCMVNXd0N1ENRxrvf5mgM5FSZAFaJxZZaFG2KQ2
lsW8yp4Db7wBwdkeiG141oK4WdXtvJuJMh/0Zwq8q26aSl7SFoi6EZ/pIlCZL9AlBz5sdUTL5OHC
qIkS57vWOS8Y6XjbzbfAKVLgxC3zHssoyyBRzCi3QqQJFMlqhvriErLqnrIsajdDB5ooduwdHnqx
HquvfacRYpmQ9mKKd5HE1bliKEhK39+nsfnkTwQA63b9bBf7UcdBm7gu5Bv9Xu98b4Oyljkvg9HQ
qww9gj/SjzKKv6R+49wgprssGj1f5svJ+IWM8z0awpPf6zu7XZo9NESAv9jgzMIy16Ex3BCOPK81
SJVuLOiQ8DvSX/cBoGDqoAQRHqPuvszeRT/nN6bo6vUi0ltPFz+G8pcpAvz3YsFeAY0ydBDkOkJA
7dRAkLp2ibkeyu/Se7vSnXDCRem4QmvsuSJ8CDWxir0JAZhpwcMGIAta5YLIYMvuTdsWGoR5YgUf
c2y5B2qs66JnV+k3OtvTeRCHGd9Rlfc3YOgwvAzUqDqM+p6vP5ui8Y6+tXyhuVJpWbguUgaXKjQu
WdGbh54Vj5sa6WYUGvMocUmr1q9vQ7kuAZQHHTYvL4aj4TPzAUC2k/5aj8EL8B969f2r2/jLznLN
D1FF3IBCaCY4WvisHIaujy8uVS3HjC4FmJcRc6FIAqoWIwkXUZE+TXGDWSKmLLNO8+gJjeyJvdh8
6RtKQz3GZT5OuvlYLskbCIruEVWUBLOLb4uzF11aHwG1vbnWtL70Qf+ULPHzYvmEz3UMYAkmeSX5
6Qbe689TdZ0WP7LBx0Gd9OkBXvG2llV6dTBcf08ssL1XV0rv0BhlT7ZYeG/qaLYKTz+Gkjxj5sAJ
w0G/GxOdqncxHLsCD3goO/I4FFBLqFORQ6+l9raPjYSRLBsOn2qm1g52eTRZ69jtxodYNKBpxK/S
6rJjbLitNFHfd575OkD23tQ4jQ4W2ztjBF/YMyJ/CO2e8I7huwBGTcIA9IvOKc8dZ2t9gFZX5AKI
YRL6/GaEONA/4fWM2g/Xm46utlCwIA1s7RvOlle63BoF3W7DzO7k13UVB9i4tSfdiyEl6QIMkXch
Gpk15JwNm4TQIb0fKAIZCVs6/YCoen4MtWpicbIl66t/1JwGklaNbcVyL7ZfnDKRgyARt1WkiU2l
IePLolvTO7eJ/SIsP9svCV6MKg7hzPDRrgnniwNzWev6e4LEiT8CWniaw9ObffMxD3xiJb36K9MD
1PL+1KREohXpgkrecW7Cmr6Dq2VQcGr45l7u32a9+zWozbc6KB6bupYh6uPHMAUIXWEWV4W+tl3c
EGkTgYccc5MPPcPKUuOAdzcZH1r9HrPkxZhHyFC00ajPwssoidatmw62u24dnLx8WrQtS7KH0dGy
PbHMpEF441thxWvPCol6KYrsJMRwzJMUm4G1I/V9nXkOihm/WcJ9lGdnygm3tmXezLPWfAqlRGD1
q2mIh42uGsy/D0pOYsl+s1KXQN3FhmpN5VrphMRUjDiltY+6yIHSL9Fdx0dpr67CpnjpCv87CcDD
uunybrNgyVpd9XE2qmYGGYBr+eCeqiSzTj2tQrr1EPupykDJs6bmTQngCFOhI6zEaCN6wU1nwxJW
6iaQZQI0Cns/pYFRv2qvGjKeiP19EllA4LN3HPcPbcqS/6pHKjKp/LxeG7xReurGcMZpDqvDDFUB
oZm8Ts2DTTn9CIXy3Fs08TAUKL3jp/QR3ZdHrlt7iToTz7kSS7LbBBHnf1FfRsujomWO7UEpAtVT
GlH057PL/9vC2HucoQUN54b/JAeBtFd/seMNkp/9WzBZyu6qZ86PjjV8D0bzPMSUT0THu+tAbApj
KQK0ZZ8JZgvLKfZjKGKQb7IZiwQ94/4ooG/sNSnBUb+pGkXUZUULeu3LfVMr/2r1q7dW/tYwWzHF
INkLzGE9uKONT9HuD2VYbX2P4ZdoGpaN5vDQd6G9+xRvTkWBnHKSbVAtCMpdUwaPSrE5zvYhrhEB
sgZjTCiCoD7E6UJZijbgXEza3nK7VqyTlJzgJLQJ3hjYkU0wIcD7iZMe9cUK5767KVR7NZYqMfX/
LFHLXiZfDAaOPxV3SHbXlYai0dVsV19TXJzrg1xhqPEXPER/CrA89iiFZTQfJX+lqfqtp1NSuque
DtbMr0XKt+YylhpOEJmhT4fu86sihQ7qzHRnBkzZzFeCq6H2EVAoPZ3Ufq38qPNII0DBWyUkSpUd
xLEU89wJk7adVXC9GphQtfOzICX+VOTOrU+lYKdwXOpgwRvYOj1feU92Na26oavpWRMi0QC6Nj3P
iHo3o02/nJKOpTqbK9xsebjPcCyeJyY2kLDseq5iVSVgVZdxorWHPpLE2FJKA6XMICJU5vOwyI/G
x+AOzLIGNpRTBJb9NLgvepn2R/U+mLJ9/fmOUM3xTe0DyiRbQTf53ohgvmGrt4BgQvTjRGm7hw3/
MpmOt3GS4g6ygHXR5aFJ4t2gmfOu6+JXHdz+ZfLnf91ntNreSV3/6E2Vc5OH5ghlRN/CRqI4SUXi
BmDwK6pCd68eUIqpO5sQHNR9Bl7/zg1/CRtBrNVoe5tgnb2eQTIxRTQSjyWTQSy+aCu0gcXtaFuH
MQ86Gv35DtJmxQAVOvEFGxe7sWkItiKTfxUJdFSvnqgtUMFtWSSZ8pfWW3pctYaLuWChAc2ebak2
cqnZy/dgHpgereGm9+zz2JWHbCkuQ5BTviiN8hLOv6rBiG9cEyb/ioLbaonn7Ji06QEjo75Le3bP
gvRDInU707gwZJqXscWsDGgkWSG1uonR2R+GRoOoPALoYItFuI72tYk8dlMpVc6qOPthCeaBQJcG
qrPzoAcdvPGpeK9nqj2Onr8NzSK2Dp7KlSH8j6Qt7ousourQjel+aFhj67Cc6oUQvwQik1mf8arx
YgKb37hGh9W1iSP6mtiB1jowxfP14E24Ji0fx2AZ3pijhz3ADx4o3OpQ2Ocmx8c3k3C29KxBkF8M
CVOdTwKrQun5WM5ZCgHVs1NJYjVhPOg5INTFzz8Pnk+RM3BYnA3ez2kmsDMmfCcJAFFWc2SeDNsy
0Ndx1siDOrveEUMpOE1hiTGejula3aHHNqu/2ik218epZ1EPto3ktaO+jnxVcxGqmO7JJK6mpC/H
aeAZ2mG2MTdqjgDcsFa3Xg+tqLzPHypbl9IkXro1pAiWaJN3gsaor/xFziTUyU9RqPunSTezHTDN
QxvOm5wV4dzx4RQNFoyx7b9TXLF5ArKJC7EPRBif65lvTFBbW6YC3pcOGw9CGZ2J81gzqoqZYbPQ
7JyivAAVFGXkG81IHlLIq13BYtIIxdE2Gdd6Lat2DqPAynKMDyfW+Xp3X5I+/0l1ZV25/ZuFAHZt
gcccqu45ydjjZn7wRWTkCeRWveJ1PFBuHW7xaP7Ia6KTJg/1nSVqWm/t1uwKV9UwUXnn74a4pLOg
jkElbXRbH9ts/jHpTbOFSwU5ovvAwIRpud8GuKvT4M2eKYwnjk3ClT2/MGWbKy/ozfUsqHRV7RMB
U5Cl3JTKSc8+uwDnW9l7goSfYz1Hh9z7kFEhT05V8SXv0l1ogX0qrYFJlhHPiQnc6mpeBcnALNN7
tP2nMI9lhy1+Hov3pBh9xrU7ayYKxNeLu8rU9E1dhC9hL7/s1Va38y3jYA3XZqI61LBYQK2EpwC9
r1fWt+SLQEp0+daHSFfMvD/Lsqxc9ZOSgzOzpvkFc6VJ763ZhpjlMZUSz/KdmQHQhXmXa0DctPR+
qqa9kMQmmTsS5M89jVM+WHxjsKeI8rn1QDKGSRah9+UTwEgJr2DCxB1NzdoK07uFJxupLpYTUIeq
T/ZdXVExJrkDK3Znnz0GRTAhWNigDdfzbZGRkJM/d4AN0NQARWcA5Bscbls2uGuzQfSsL/qlCcOv
vUGZMmm2VVMcJ2KzCDX4VtMJ8AoQSmVzm1d0c7R7zaxPIX0SN8gfoNL3Q27AKCpv0VCtjMQ7xlPw
Y/TK2waE4Soek28IN7bTsAUWj+QpeQh9nK1ZZ22DqozWNfZeDSyJBoK3iKu1GDZUIzaDP+4NSn5V
qgHFIrvJNglkoUbX+voFION+EBiILX1LF+KG8rltTrf5L80cD0nHu+q0H1O9XPwy32QiOncmrnrX
eDLcG8wPP7D1ZgVAOep/T5OguEYDGf5IIJMj3GnjuBbmUpn0xLfdOKszdRhkBNTsM5YWcfpeL2Sn
zp706uA72CFC+GI6kCBTNy+p9McxnfUYNxBDAD0HIvXEAFCrSx+g0wU+qzcln9alkNptA5RM6roj
AQp8LqtuYfZIvyYA6CkVxkHYDXs4Rl4RZdbXGAnVKu9nRkrWapbcZ1Kr4M3spRq+lQczFpSlamjJ
cH8gDqLvGrR0o8SCOLnaE5ZsFM9u6VNQYFmoDp7nPXTF0u7qntLxKpGLudm3akkW/+4uAFTygk2M
J50Z41gf/NCb93EdSjlBtcptWG4rded0l3ZF/hfd7KRWaIU+9uuCUvO6aECLmiAgUgiTlASAxDXQ
FxDr8x3OpLdGw7bGNMcUicphPZYLdpoiC/DlOnBGgiUh7GLSSzq66P8ieSjY8pz0dyXXItfxyS/5
S0pNTnnqQW1BwyAGsn5VWrJZw72hFIU4g4Gatlsjy8HM+dEXU/T8OUXSslp05F8M6AsLBi8NXjhU
GRpJasMZig8rT0AKG036WqwOweJoV+xnrtelgUZewK75FHZe//tUSj5p7NHpZmyRZpMiI7rGbYgm
gbOF8Ubeps7UQTOrGxJuCtZHZJOwVPEOk0c2VL58teyuZ+davjojeArmAoMSHEUmIilp0lVWuCqH
4U3vkLhao2wWYidxpYpTyTYjz1pWcwLHqnMNZiN5iBa+sBHoJGxZOuZHDg4eZj/U0kOv/sJuqUqw
fQLAX5ea6z7SKGMZabIjLO4l1xgWt5PE6Rle1W7qVmecHkaNDwBrbXS7bDcSN9p2HSMqp9yYSwWq
6IOn/98aO1PXEZ39e5Ednuw2Sr79TWP3+TN/iuz0P3xbp4fu6SaiOSzNv0V2vvOHqweEtXvSLu3B
0byK7P4iqtP/sBwPURU6PM9wfPP/pKnz0OD9zbhsE5+LsC9wdNewbdNxpbH549tjUkbdf/2H8Z+B
iUM9rPz8AK7vZ5VSI1+ktbH5Rf31NGkmPp4ge0mK5kYnf4s+BcUqWIMnto+XWUF02btEPmTqYsJ+
m8soL5zY0UHQhlsXIR28llUF4poYm4Hx4A/aLaGwktSGAb8mJ6yd9XpDOPjPhQQx3dWCc2qNyQ7J
jiwh2yRTEDjWYc5isU0I2STjyFpyySwZUJbLqDJBqXK7dMSXWeSYFeYbPQPWHKTwdChLVm7l3Nca
Kwwi/mC9WN1FK2Z/18qANH6S2nDKdwTByJEoYVTomfkDoFmEMMlCXnGIdfR4bWbelpX9bsgoNrdi
IQ7SeTen+jc7j+/DHP591yEBD6BxLCiHspRVUV350IA6OPauhz6o3PqzQDPrOQZgYPiSaRw/gWFh
tq7ilR9URJcm/kdAnpwpg+V0GTHXg0VcjQ08Pyclf04G0Tn1yyCD6ZbsXMmgOptaNiMsgRUyxI41
Ikv3GWVSEA1iwxT4oAHOt8m+S8nASxxrnxURBOlln5CRJ2RYXpwTm2eRn8c/c84fMhcQ59IQbWUs
G16re53cPV8G8JH4wuBEJB+58uO2lTF9Qu8hoILiHloCLWh9E96EoZY032k1kfMHhvW2JfePZfam
106VDiSfVECHdMBAroHK8ksZ+Xwe3H1EQTXzkC9pfX0382eFS3vvkTcYkjuI43WNIh5GhYwkJF66
BS9GrZ20QjoL+SYt/EfR21+1gSJiW+0t+8bshx81Czowql9Av98QU0rCGHmIbmfBeyUhsejsG1tG
JjZIncO53WuExmA82Pmy5hqTsmha9Q+iC/c2YKqxId3PIo+xIpexL6Waa4IIz9YqOrNj3/r0Gjd0
o9qdT/t+lBGPLlmPjszk0+cPy/k5D0R4TbEebElJXxmRbAGHvOp5RgydZ/SXrrbr44xAd0X3/1L7
lbTZhcauKGEKdg5iS7+aH9M4LXasqGLEqenRzubhieKh32fNgYGleBDNuTen/twn0/M0RvlBS+e1
1UHshBEXHp0gfKNdAwpqJoxvoivJzpMgOM0+++Z0GUcLXRVNCCftos3ikQtgRWTxQDTWCIc2YSPT
nV7xZjYhzJ1uYG+vD3x857B77vwhPsZxM6NYFe/Geg6jcpv1jb9OGyCPsVtdukx/L7UoOALmfUkn
y1gl7GhxtJwasSw3KcqoquKzO0EV3Rvj8jUeCROJx/amZJuy65AjupqY2bPYd1VGBosnBO3OaTiE
IXGPIaPUbvC6h9FP9AMKRwRfxz6LnI1hsmQfEhqEVLi3wZy557KXf3Q93ftlKogoHuXuuTlEoDEP
Gk0IMG/BXhiGhkig89cs3qK1neH9BPCyPMNC5GMUf0/IGgGi3DxNs5/dQauQtfv81HpODbBlbLiP
YLMUtLDoHW0FaqjZud5bpgXGLVnZmxxkM+Qv56Z1og+WCyTYVuYraQjuoRK8sPHQEN8RkY/HtyKQ
xCCThqZAOgdpeC4qUr1GGjh95Febyay/5oPn7GzNHs4ILCFwmutl+rCXInl2pv/h7jy2G1fWLP1E
uAsmEAFM6Sk6ifKaYEmZSngX8Hj6+qhT1efcO6jVPe2JUmJKmRQJ85u995euZkvDFR56RKxWa+4E
W/W16wGmbHJ1HAztIMMw+H1ufFgjPRjq0NdAqfOZ6HKt17Ule7T7/ilpe8VP2+BEk0zvBlMsCewm
HyCVL5Dc1IrZ5qavqSAbGvCxjfS1DK19SIm0Niv2zf4gM/p0dWhqIDaE9tcXqa1dExbPJOkHG6K8
mHKO7CGnZi+iGEkPB4KYg2s85Ox31fhgktEZzY5PpN6oj4NoQNvN0ISMuchf2oIkW3M8JbBpL5bH
DcXzg195YvD/a1bChY5ISvsyEI0u+4ZgR+miKPQs69lukpccSuamKeIDMT7jGtENlmhzyNa5WV08
DgNb9sV+IEHOp7ffuXE/raK+sNeN6/kbe+oA/IXQyYKgRUFhVos4ejc8276fEg9DoCk2cLK7BbF3
+TZsxvdIdeXZUuFLP1Fq+TELe03qbJV4EUI4D32NbVzdmaGTpmVmGn6NhpiFsGyGN4GJBymmuval
y0yx5alaUWAtHAb8K8u7QVKbeH5m4XPvAVI84KtmqTjW+bbyZ5q5mQV63I9vUWWduKE1ZEY5mGKr
+6JE10aUqrUz6qA5SPKNGjtCPzWT1c02rLlE5d4OipQraepvGXWfs8T97OwuhrBIyBdi7Xd3AIVE
IpLJ3or3r5iGYxc20QUQC0pnBmKti5a1ccsv7jXydVbiebKfsrYfiVOJi3Vh+499ASHG9vRrOme/
eoewIXBCasWxtJtZfEpgj/aMJMnPXbxR6ndTapCwUr6xuab/rZLzAOnvjnjVdu63kQPcfhJGegwb
JLzVNB+qbu0MRn8t+ltYbuZfvKjqV44/JlvfItDU42ac5V169hJxIv3WJ3lI2FQiRNjfghQBDRhP
Jic0opz2PVEq3YjaLLYE5bcr8zaSFRlYX6C4JGNBaV6HM7oIlbJk7ipQPm5V+Ktc6ugO2T+4qnY/
JUTgj3rYoiXcBhxVez1zD+yNLD6js9ghbdzX8y23nduJ7Sl5GOOA6uT9J247Lat308+6s337gPLp
EwXCxgLBVDGB7e2UHo6TtoJrsZRCR0ss59bSDBrYhV5F7H+Z38TNCD5ndlXbzEo+kJpyIZGs8isP
wvrodRJHgkrXThpp4pokAqqZq6VpmggGmug11C9d9KdBP4fJGiZXQzKYqp9CLCjXpIUt6aC90xDk
cWGw/melgnuBBRQA93ZXyTC9IDVg5UCSfxFSyI0MxAJKEdMk5bBPmBVPIwa2vDxZglZYq1Yf0lJ9
Rgg1ka/e3uM0g0YKzVpnhyDEqcmAcdzbtIZrZdIFySr7phzCbBjWpLUydVvAe0TnnFjcNGf7VdtF
v24dF++cYXSblvETQ42V1kzJ2srdE5p/hw6t/2MjK7DUjul09Cby0drKPBaLqp+psUqJ/irogU+6
PVaSGShELKiz7WCoNp1dIV8qml+J54Q7p3KxTMEqADSwiweFBsQdTtlw9iw5HSCAeA+3Q4Yhs/sw
9tehJu27nlO9wgVmryWqvzUskTufg41mGBOLb6MGmfrs2jkStxfV7QY57WlUlPrkx2yHSmYsgpQB
U4lhdeSpTTUVxb0u0PJ7zQNhvM19buubDp3ZmdW5O9AQT57TPWENC4GwVYgErbpeikiNOytz4Hz4
qAYQQfhrS2mHIahst1LCzGo6qTgEqi8C5tmxSmYTQ8y3uY5trkWUrqvCti++/MijVqHIs7OdytFp
RYiFiaQ/Trn97t5YUe3AFDHpUyCBSMY9k7k5VExj1XestRjUizXLZfRiJnk+3ngp84LI/0l9kA65
tKqcPfecXEJWy71FhLarO2fpF0iRo72RJ+uC0NW06D9l2ewNzObLbgpORlV8gyjZ1chuLf9L4S9V
RbftbHufDt5XMJTfEbpLN35ninSZ4mk397QbL9pHM1l+9rG7N5g0jKGzj13/RG16MUyxDwK57IP2
Mo7DTkcmkki0i21qnByKiI7m30MfphGckre2bWOE4CijDOYnrdFuWzm/uGPDegIRtukwoTFRvljz
vBOOe3WaoF54Sn253cyivD2OTfXINwK+Q21a2dWDl8sn7rQtgLnvnsIbMmDzGjRsxLuoBeodHG7g
Q9AuilccIXvRWSfElW79cvsmm1BE7F/4BtkFJ8O1FsHRy914VQjrsbQ08z0oMKx4QQ/U3Gkd/5BN
8qGcvDuO7D+d669DFExLokiqW5wfcfRLLIMbRuOLehYbT1ePbRm+Dvoh9MmRrfOnNrx3CRs3rBs4
OzzUjviW4r5xHPYA/Ie10+ysnr7Dnw8jf+8iVcMrkL3UIt3d/l8aaoZYzWlQ3OOZbZJG+6gno1r2
VoErJbLXHlvqBSTHnEUhoyQvWOdoR4EWm7cThMzm/AZoWMkpPiiW0SWySC8KC1wFMQtTe0XrsQ8B
9S1qk8DEWfhblzCN2Y5POYOgXyjUYs9zUfMiAoeu1RbW+9g0b4Nu4GNtRqv+hJ/zbEAZT68qsOxz
ZVSbyR1/Gf60n70PDHyvGFzIqsyfii6+kh3/0YjxbFBdx/l8jHS1FWO0q5ryy5nM+962SZ6kYOkY
/EuiuWw1PaJ7fIL25myN0H5jf3GSk7NDvrjP+8e8vaEsqwsF/dqD/4nzcmIcrNZukT25fbaLLpXm
5joH0AByRLzsP5mpFXs6MiwcBunWSYlFI64YnblJuwG/Ytj5fcOMb6yQxGkTYXir3BqRm3/J71xq
SkUezIJO7yCwkC5JBXEHJlbXvrqdkPZ9zX5XWuYi5BLRlekpmhALWTd9c3glSZIXox0fc2968ub8
qJr4TqYdaz9743bueSjaWyrlxayni7ZVjgDP2LVefa5VvcCzz3Y3XknDPTIaeO1RnBnSXkSDi85W
OMwu4/cuNR9Q/ajpFlXPIAwN+lUa3VuTArcCN9j3zbfpiIMwipMv42Uyj2d+0+Mtq2fEkUx6xwcT
6TMCuLMr6u90fNIWJhwCzZvGZp733JrNVpP7SX23wNoCVBScjGPd+zJ8JiRnH6tk5ef+XdlxpMHn
onbbJHhjFghQt4Qx3SOv3YUEjodF6i0DMb33UfJzySygbqIseSdK4Cq96BOdmgzym+zoF+i3tSmd
xxz68DSUXyaElMnoVrpvnqCyRml28cFzmCpYiIZ2K89RnMcPZZHeGkaCSps/lhs84A/7MOuF740f
qq1fQi5wcyrXZStxlMnfbcSebba95z4Xz5DBfvut8RW2012BnbgM2CX4/jEBFSUHaB5MUBN0wLeD
BRLbe5mACvUo3iLMi8QyM+F/c4OnogGg6Zh6q1nJEZl0wi5/qBDOLfEWaIjWnPZTTviJg2LQmhAE
csqp2nwtxpus1r1VwMAPlfXWtt5znrrrxvDPI8VEUblvAxp6rmm4Z/pzlzrrKntnQv/JsgBAS/rY
ldE68c3jJErkHH6x7QwMFiY9uts9csEIF6FhrYwK/1qFqkOO9zJFCJZH28apdyY+/4TGwklYTfnB
Y5JE+0RgcLenU+dyaBNJ6Xb3I5Gj+PwqNSPxpSWyjdtlcaf6es2umhmC0RzwYCkkj/bFs6lGGI6h
/43xYU3xS1wD7KyyrsXpEP3WoIfqHtg9NE3adrFys9FdwHU41Fm/szx0FaJLrzVX1xxQFElXrACN
8XeeJS9VpJNt6PkWRBNC0MAgTdixFnVqPGlum8igq9Ok2XeYzqa01MtccVRPFaic2NzoKdqXljy3
/kOV1A+pS65qUxXvsDE2KtE0bfP9LATcK4+tqnkdUAPVOCxjqV/9sXyoHaDxblLQmbK8dzJdLaCB
oAwgxjk0dkzkGI4jgu6YTpAL2C/GakC00zYfVikf2OjOhXUu4uyStzlyO3NrtQNeHYJEXUTXFlFZ
Ka0RYWhu+iyG8hmd82FCmts5yWpC4MNOGhvr/JTk1qOoRo88oRMmG1bAULcWDpRF1G60RKVLKnMH
54ZCDyfNtqQNFHLX3uSrSbCySVNmnANYcenY6ljn7VvkbMcRssQokCgN9ywz3yJi1OLikAjuuHR/
JouECY+LZguHNN/KOspkAcwjpTRAvO8Gd0mk38w+eWJNrAUgXbSjozoxejyTRMJpXzYvLeW5jpsP
T4YnCmAqrSGFfrIqevng6qBd3/6twpyOEVOKYsK22cbGg41qSJW/dditE+fnwAfFuKNw4l0hMXpw
xbdJRxsG3Z/GZuneIO2fy7XtT69oiR96fruOG4VVHEYbaYtZf4epRDNos5pz51ddF6eRHI9sDihx
+nspFa+bUU2U+DmEVLLkxvF4e7/qrnxHcP/i2+1H3mTntna3xNRsuxIgYHW1K1ZIoArwVkz6VEy/
MxH+idG+t2b2iREpXswapq3vdCCcaYXFjBKa4LbhViOyRnZWEcmXi4kuSoqOit4JLqGhHguEwBaa
Jy9JFH7reqbCKh9b/TgHhGdP1oIdCjdSyAL22OxSMppwLG0aJtmLJkS54nbDvCkqxpMaZhcPhMDE
NwxUbsiv7hRYA7a4YnBXNOiPifho3OFC50rBhLzcU9NDNu+VXzyCw+By1c9vuneAWZbVlgT2tSuL
C8KJd3K+Mdi2/WpyUNI2E9Eh32Fd3C7gL1kvxcrJDJtDNtsOjs+5YTE3rbs5YyFGinPAXKHz4Kpq
unqY4/5KSGjFwDqttiejtulPJccyqUE06ClrbhX33p0gVN3IY/PE1JmqrpywocmdYucKeoAaK6E+
cjzvT9YWzMCQNTcI49edEZjHmeuntKiM3KLZCIRD960wmdshe1vgH0L+Qgu/SSsUnb4L2Lub2EOP
0K/pABaESbS+onNuPZYJzeNY2noNPCpau0246yTr+SYKn+gIvuZIpJu6SfSehJ1rEoKEU1g10c/A
P7FRBi2sWjwl0r8PrNreDsK5l4O4NJrVoO8YL7VPUFIThk+zATshKLA+KqgLbYqPdOyMVdTWYpdU
6bjNsjJcZOy/sS/5izhBD6Sg/UhLe8t0aAhNz0BRk+FslwHM84LoM+5bWsg39HaUP7R6UC0RFpCk
hV3n6hpmR9DazQrU9fomsNrkoZktWeLRB9jAmvNKI1rx/G1dN7xC8bRhzN6eF0Gl/BU2gr2+ZYaX
2S+WDJ96OIsOTY9Qz7rCAlTE3q5QvIVwB00bUAfmHjrkrRO78uiTLMfpxw6HDGO+F48sQ4N0qSKC
8MMy+YyqnDMYfbVLQC/1WyUI6gdin+T13slqD9anuW6DcjomU4ehPerKhd+AOAiS4MMlV3IRxmiK
jUa720jRc+JGRdAJQaJEKkkNxdbbxR1o9zI/uGX6SFjid9LPuwpR2caXPD2NNq3K5H2kxz+553G7
e4UyQgdQokVxno1EvJQRhMTYNR4Rmw8LrVmLtERjEvUDTzkrPRs8JzLeUDLcKGC8aqBUKQebxv+2
CLg95V20olMFhnlD8tzjxXgarfIlgqcl7vVcHbD/XqrCW6cWh6yLYo9iZXifLO/3LLbSy3cyw85R
GsFE9Q9mPPtmmQumKCERz+cVdLFBpmPxUg14SA13IrZCHKq2/uIWdzKHaVxaJh2u0GQ2YF45EfRL
Cf7LIvxc3M9e9ZXbDToMo14xWOawCBM4Ys2V/hpKWEtSv7qNDitrXvgRARmWg2yIfRiYDkLxDWcd
UyQA9/Yw0rEbNyOEfWRXkLgNMSqFLGHvR5YOwjC2w6ie4F68B02+iFhPz1W6F9Ldg2x6Dm7uZNuw
9tyyod/U8RmrgbVgYbjDl0yZMP6mrWJ1RQirJDEgLTF4DJmF5yAt3i2/33vzsBpM64o55bc55Mtw
qh/DxPmy9XRKgpRaqxh/maOLUH94cWKaEqXwyzXP5sDdx9e/jPIVRVa0D7jzNq1sloIzmZE0am8G
dhuOxqgNmcuSCObRXeDqv8MniVnaQUZqG18qNFF3VVdXF0uGIGhixjNLrlfJtHAxy/E7ivRDzNRv
8K7sUFa1GWxM42YjnPVjOGZPdt5drCCg8ogeyi47oDStjkNr7pkwIzZWMWJpPy8IF2+XFUI3rNes
QqTeM5z+LVts32MIEmLEQAYYAWc0Z4J9qvvsM6S+X4rAfRjSYTv28J1MnAmmtR/l8J3J9N0N2jfT
dC+tobt1lGePUJxTmfyeiu8wYaBRUDeKlnG6cg8qt06GL8k0MRZQB/DfTt1ZWwQYge3cwRP6tARJ
JM1E3jK+21VlJhlhkB5BJNFSqOoTnA9XRvIpyNjloJuxPGsCAwZQxPBUDr5pEYRfVd+Q1+4mdop6
ts+ijB7iVr37WFQCmFizm6EqKPHgmQPFCAYFAqPviRHAuKbbl7BmpZj02/oZRNIlUTjgfB3t5Ix6
uBvL76yo99ZY3MMpW8dWy1aWUEvVWpCyfQhGBrpwpr1NtAoQ5yPO4MOPCvrvL42bKPo/HvuPL//j
x35+4q9/IMaMNjmsnvIb104+xklpbcyZl1DXvfrLYeLfpOIFuwJWzPO1IFf3r/zNH5nvTxLn3x/+
Lx77SxgeMBZRKNH/EtxP0UzIiOLd+DuY9Mdk8POlr1S7V/OzNru+PfzIqOEN8w94owpxguU2BOEK
2d6Pnv1Hyi5GwvvXP59WiH5Tyhx+ibm1LoHwxk3gxVyU/XzM734+QLD9n88anEuY3XZO5rdbs8J+
+5P/9iPa/+vTH138z9cVWcoM7FCsVRp4Qu3+Mxf0Jxz057G/A0P/ygr9+frnQ3PTTakMaD33C3KH
xS3g5OdvquJFjH3LRhP1NRs0cj2FzY3NHFAY3NTprFPJ6Lp99veHn8dyozb2fveF6f4ez9dvjIvV
XupyFQVeevRCxnHKib9INWnPYN8mCoCoXccDAByxQ8hMK8rwjXgGbscNsyp7+E5bb6BL5QNBMPus
KetDZU3TyveN9TRzmXRcqDz5SHJBmlo42DyCEeJqIrB02lna5OI69WcSUqu1cvGTww16H10k6CE3
Qbplwi7dVxPjxl1PE5CQD3CGCEFuRdNP6xm//jaUgKPSPyYBbc7oEWvXDRMEh/nqJUN6Z4ugPURl
eGdO9ZdGFLXriyClt8bUPBTnpq66c4uwnyuqPLBlKBcM59cl2W+q7gOo0Bb/jQ3Wy0h5M8s8T8BY
y4SaVHGr8ozmXBICIHMwJyKzzb0xmA/OYDXn3sWyU6IamcFfV0Rv7KnDF89Qj7KTiZ8vLFrn3NuO
cwZlztnvjAQby8t8k3DmpPTwI905d9NVXoiTjtGrc2Dfx+2Ist1ygiNaSiog2JfG+GFBOll6lf3d
2G1+Kkrq95nlC96IVvFn4o0B04KJVzX1Gf9Gmiu133wOowbN65TFxWjm4jLHSMphNvZ67lce08Wk
N8nLwbW1dJuAEtdsQTyneXGOlMrPpvHEdmk8uXgrVlGVsVJh3FbM1rjpLWji9OfqBDFLnZiR7sO4
uJLwoxhl1dNRojo0/ziMCGZWbAtZ+86isOcQelnVriZuTJSq+bwiW4SS0Wbeb1W0m1E+neFQL6YC
UX18eybsngy2c5Q3lgmpKFBetx1vQKiyAxPoV4Rf2qGfndMe/5XMzB1juicKkLV5exPZKKE0YaGS
s5Pju8jNTpZpLZ31z2N//fXP37i5wnbRYYz1DnO8KyrcqOA5Xx3f+93J+VjmgJHCpHwUemSEps8B
uTCJETzjH22M8VPWzrfZJU9oj3E+4nl16sMwWk9xG+JYEdZL6dyCG/zqQ2E0YELHVLaer8Pcd4c8
c1bCMI9uS6VoyeFYsoDZkXpR19ld5cTHpqDOS+pNFyG9jR0NzjrE4G727rJU/aso7V2ftg1JDzYR
RAGQ4ihyCGGhTgXSc63DbMQCG4ll4ZEDIKz+yedeZYzewxDjSQO1c19bxEjN9h3t7cIZIRR7rfsy
BMPJm9L3wRCUqTSepmzucfPdm5a+y3astilLRp/40TqCMksIpOtUl1yd8DSit1j1vs0uJY0fqzhY
ATKnylcEdDhF2kJcr34NNUWYys2ProIjqHLcFKXTrwzrgGyXN3t2/rj0dhhWRb5xw/EaxFz5p7Fk
0heShUbtYMn7AGgNQv94g15xPAzp7C2xp7110rmK+TpHHDaRDu/xk2THxEezQWzP0rbTRdWDOYqJ
xwH7Z+btyIUQfuNcg/jrjdegYvNqRwW73bTc4en4DAJOp7TXVzLK1kNydd0z0tYnomCYDqvieSIN
ypicY11bkJtc+eBZEdr65Jew7oc+mhiSs7MovfajQPGRlhJzND4oaoHvoir9PXAeFM9jhD+oY6Vm
2vbBgkkjw2o3hxhmXfo8NCDosgn2hH7My5BN5N/YRzOhomzsfccibCyQVjfIeYeyqJbW6PGG0uQ4
MXpXp4TBU5k3+sJwKsODooqDfWIWKG1TcGEjIEAnr79VKL4UaJhFx67S7Bxmkon/CE5w3EUuAWi6
cKEeEGwVWfZrR5ip4zbEaqtwH3ejs4IG+QrEoKY+q0oUKELXv7Pa4jLd35VV9MdCokkwNrBknd37
FGc9Jp5uCtGKGbFFrIhJqAENtBGly0wjDY6a+e5WSjaOeZhcVna2ikF6a0BTerxlPUzNZ+K1TOoB
VS0Cl7bMZ0Me/vYaWRxUAWFV0fwsQumUl5FxwsKeyHiUc72j2y2uuqmeUUx99SL5TrrfjoDc3dtT
QJxeuOO6K+5zXqzcZahX2Mj16PjZB4zPXhVjvvAnxeysbTefplt0m5rxcishl0y1Xy7bdrxYEZL0
WrJ8rAN0gWnquEf3MyKFauPSUfJ2XyroTu+Ba33X0XyRcW7DedfeOhkbECd5t9ARBIJ5MDm3W2aF
0qZsZugRTVXIRrMzALEFYhU5uNjKiAiQIWhGTHIcXTKsHzJaz7VhQ94FdmivtZrWvtH8svtiGxrZ
/ETe0Z4rUkTWJeyqm9KfSPLHyKVmJgQWUXgJ+E2hJY9akS2CrPgejRSpeTLRDnNlY6QrT4mLRKcM
jqYnoJxVKN/8jMlYowW7M7RfbuStla0/usn0t8SbPzCW9XeOZ10wwi20G11J7okXDpsKYvjCKzvr
HZMh7xwq+MxNWxFGERF1gzAsJwiYwsVzSTgCwwPXCNOj43R/ZD2/kM7X82/LO1faxy6Ykpesu0Si
+R2O/VON9uBu5IbWDya+hMDcIq6+Z8riYeysmT6DoeRqI7Y9tfEiCK0vbaAphvJBt1DL75IJ8IKi
dFiPdrsZTf+32aLJ7DtSftPU/EUMGL+CqnaiEN4ibm/M4ozxREBLHRP0gRdyn/KbLXULwnDyrOBg
hN9Fo5DXeWSesRizD6QIVZsUPBsgXsMj1cr0TlNGxMYACoLMILEu8zgFiqEmVsWOsTNVA2LTq5NF
W5jDnSqY1VS8iao52T/a7bA/M33JsLCg0zEHHazrOv0CGmjciQb5dyOQcvXAHYpNLhO9Ui3PnhSa
BOlBCC+wfB0NNz789cjt4Vnj87OjJ/Iz52Vh3hIJEIcdpK65VYVVM246Xb/+9SWak60WFjECZMtt
aLJZLt6KvylkY5HiTLp9Jhki7yCprSe8xncEoyDh/Pl01gyc8yyEXFdYL8UMCejn8Z8Pqg9KMmq6
N75qd+YQodEws0MTIo2Ibp/FHq1Lmzv7iXkqp2CxN6u5OFRNU67wOvrAFGda+5aURC4qslrbHWmU
ymUvrMb5Y8qjgstWXRy4uB+iQiVr3qBjxW9/0LcPtUFsRuQarz8PpREOJ5QlmIFaV6T7AeTEHgvt
Wja2j2+v2QAWwY54+9APgbnE6EkMlk8Cl2yMldIww4IiIf84E1A8GIOsstFmVNUn5HK425B3HD2g
gQyr4BuSJB9WsP+qA+y88oC2pF50XAI5rvMvK9QGt65018XeuQOwu65yGPTiZoVIzbQ5IHckrEoj
FchjDh/XRIkXh2N8cMIy5jkmv2hbOR5QkR4G2pObDaheJvqWAUoMP/Nt1lNiqg7MFqpDa3YoOip7
azlOSSnhp/Whr8x6xXTBZ/LY1Qd7HDyc6+GxTaiOOqxeh8IFXUo8yu3qErII+XlQJcWKQ4oheOwX
dO5Kr70CC42aokPqCWY7P/9hzMStdomVd8pDf3sRwpGFQdfEpzokHkbHJjl5PPeE8dPh57MWKtqq
SyiimklfwETHD7rnTLP0Lxsn6t5n55vZsSaoSu0hP4wbsx4gUwt/UVfUM8bcXdqcJxCb45vNCn4F
8ftI1ri3mM1e3m7bH7VkAtbUbooihXJusuUnL/QG7nR2Yq1NZoq3KdEJhYaLUspjmiRHkqeCEEfs
gNUuZA8fkyezEQ/iSggQOz+/3saR/HD65iXJEUIbZrPJKySX/QzQ3SZxiHVa8uf/axeDbVn+/4pj
O8W/ojj8LP5pY/jvH/ofG4P9LySmGDEFc1fk/M7fPDbf/Jcw0Tm7AoeA6eJU+D82BuH9y/J808Zv
4EiWyRbPovkrK1hY/7qZEBzlCUbk0iNG+P8hK5hs4n+3Ndiew7mDxFQKzxSC0K1/tzXUozG2ddZY
ByOAZqjrklS5nhOADXc5+F+jNWJIYpFLKAU04hJi80XXnDP+bJ1/vuqs0sNS7j/cyJIPeZS/1eU8
HH6+ckesdQYRKOQkhr9Ebn4XNrtmwxDHqEDvNFsV/jZy8e7sQa47WrUD6y92CuQesjxhaTq5ubVz
6qK+jmP/XmUIkZXsr41uwoutC+cZkKizMIDw3mFZHPflkF94re+b1hivhZLxRsoAd65vagyGXR4c
2mTcuZHdXITdyjP36twOwwfLJdd/msiUiN2GuD/Qop+yrXf52A8bJ+rNFfO64pHRKBPygOF4PBZi
30YMNX3liIfZJJxEBfK+D2zjkey9T6pXE+GZ0AeG7Dzp+pcsw+FR5Wwt5yTrkOEzp6jt6SNkQ7j0
b8FFRBz3C4G2cSPsEWF6ZCwyDEVr7BPITSjZw9rzj143RossSvM9Srl5x9uHa85xFMOUHkw7Akja
sSQ6eqK/VMJdarCXe6s1+lt/u6lEWHxPVqeO3dD4j94slyizyi2gX3YRaWLiLSWbabjh+eI+TYlO
avqjbOWjNCNYXSInMUdaxaUooWarHJZyO+3KJvaOQzPeFRGS+M7tuSDx7WeYVoBU9H1s/6HJB6ru
Jzd3qeE0KMSNvYnt/F7OvC2RGz6QTJaectVfZ4aJV5cF9STt9ixqcugMJ8OlC/nkwc+sLff05BS1
xkc2zcm6bf36ECAoX2SoKvKWiJUeckFkVsj+/GHpqpLUzT71KA0UzOlR2fueG+fOs621l9jpUkym
dd/4I3nSfeIRHMyEDwRwZ1XD3T9sTv+d1v3PdG4LlOI/AYikXnKeeVwSSCRxXfs/Tzh8wgOJSLM+
DFIZJOOWbJCD/ugAPCX/ID41Jto6svYeW4g9+yJu3vEkNqsIzzQ2CBZS//vzIS38dor/A8l4y+E0
6Y7oP4Qnfa4E/34JgOruVEZH5+aH0bDPUqZVrlsZS7wu1y7Nxd7Eo8o52aRLr0NxaJnGQ1C5B428
hhmMfsUNJZdBbZEvRh9PuA+T0zwIPwYxHGVBQo7Ih3fF+0avlYRP/q/KdyemE/506LskX+LeEgug
O3JLyG2whou+wLcDAqLlJ2CHnCQGWWL12OF1/GAo0RuHPvKVkCCsPUJQMoeVgYkX+d5FTcmpp5iH
jaj2dd97gIUvVibkgWhjZDxQkqg3wvEszD1b7PyL8AR3BZNSbaURnTSb76ewa4+TFamDYjaEaLJv
GWFZzl5Y8pQaVnhCYkUAAhm9y46eAVh68WhPxsfgh9PV087a1eYLKCZxLMGVSdtgHwUuC6E5wqUE
N4Lv96s2qewnk6jvtFgKosr3Vjhc0X0lNER+xFwoE0j5x71lqHzXD3/ywGm3ddI9W1pycsdWs6wd
gzQzPzpPBUFVHd3vIQyTo0wSbDP5e563IfOHwl0Lhs+rNrc+fY89H2YouU277lVhBVhNbZruk4Gs
htzP9gaDaMbPbbiM2mhl5A0t55wfREPerMdkYkcIdP9QqG7d2AQKOm25iyYo2h4BTGQasTOrh/E4
zp29Dm4RnFVXd7tEIeGx+t/KJz6alYBBNu68tHD1EGOmQIgZ6khjSMmls52nGqLqU2/VMLzdWy4H
SIc2XnmWucVRSzUVSrkVOD1WiIyNJdFFA1US/2hyO0e0a+zwiPPjwfTaM5Mg9yHZsLWjh2rx+JKH
4+ersbkRbLEIZH7lr9uGSl1Qkx3seXrid7rMKngUEn5mAtzk1KDMyWY2t1k3WudMxDwlduBk+Zs7
ht3o2HwRb+xA4yawX/p6cpctZ8fSnAK1Qf+6lLpl+lz6TJVNc1d6jn90A0WofJJukoGpKWw3FMyB
7x1DN76wc2II5j3XrOH2jAIStK0BNvSJ9ssnTaey4CgPmDfS4NFAMrDMqFpP/0XZefXGjazd+hcR
YLHIIuu2c5LUSg66IWzLZs6Zv/487AE+zMgbNg42IGg8s61WN1l8w1rPstnGdZlOnhx0wAodea4L
vddjX25yWWM7WzzpIEW3RYn7qBXjk4flyzV4AviNMd1NAYJee8yPkG3AYZfOM/ss+2FGZypmeWyk
9cOorHI9AskGOei/4EX8hI1igQIh3zfwfVVwwC8TTlnBcrapxmtqezBik/y+jMEL+xYCfD+PPiFv
keteEZHJozjB70NwgBvOhLBOvYTwV+6KVuht2DClMPoo39sWtYBX5uvW8xM8XgkmSZ5SdN7OM31Z
fUDsa5CeS4pX1GxxUNgbHVXBdpoYJXpN8Rr003e77EAmyeAa18R6tRVQxqgGiB3l0b6y0zdtkD98
O3mquX4LTa/YAsq31o5Tf+pz/dp01MeinLP9mKMNG5b3ATALMHdjZG+bMzqbLYDLL273pdY9Se/i
2uJ0oAQa2TR3Aft02Xobjb48VvCqBhMDV0gXH0LwQGBu/yiRI93LHxnbA2qGbEMgwc52xK8hYpAZ
N4hqmvAdg43a6uVmzH3/Gqr6IHLWBLIfon3HKvJ2xpUsgFa1TZHRuPJSsvs5T210SMcK+7JwSPEb
6rdiGOKDka1ViRGmNtu3MiuAqXr023OVewzzLfZ5sbHWkyPJ0+Ems+zpRANC5zfABPOHfOdkT44v
3V1nLp6i0blvhxxt/HJHZjJah1PI+sWtT2VDQVUzlTj0dXdfzAXcsdpfB/ZMvzOhaapaEih5cChw
gu3PzPKa+6zrdsLtjINvQfirhXdliqOvnjfV2K5Y/NsDsTQ9xJsJ7gKvjQFvJk+qUm/R1CMR8mXy
pCbjbJcTPOKAEpah9bHV5bR2URoipsKqQdn84qdSMaLPdjKdUZ4Vm6qKLAL+IA7kQW7BzolhZmJF
geJqLD1jjG9nNs95MiAG7dxfw8D9F7bJvLGx0537XP5UnMbsrr1qa7OBWCsduDuHYfKGqsRfx5DC
T2kAGUR2wXuik/yxShhV+kXx1fTt+FTL7rFwk/acc5jc16nDFKebkfuWrbjQPRyBGTvHFlO6YDa7
zYMWofGg7ov8PjGj+MgMljFtempSy98O9lScMQLaOyXTb3Sd085WaGu62Q2uiJrupsikIEtVc2Ew
ALmFKXxpPeThiFuLZckGkQu3SceIYJZwx3Mo41BIy/vBDAkj9Tx73QTDt4614qZquQn7Fp+FE9gT
85L2gl1NY/YckHzxjq1Zzg34E9kvZF7IA8JmilBJFAmGwc1oG5VzdGtU0giwWPL4Y38x4uHRKCIX
sA//NCT47li5R3seNcTO8oh9Tq3w4DDGPlTkDe5z+u4+A3PENQajvucsF8F4jDvLf2TO72C9QX7l
f85KLA0ThlUEQuYDjpxhNceW3s6O9y0lDGvbT4j76om2pF8ST/HXMJR/K33dbovlgI2Wo7YLYkxx
s2OyPmqio+imLzKbw4vl+f3OLrG2NOSQBHGTbFRF4kCIHWodhk+oan8m7OjOCRKRl6YXJ0K2hktK
SUvdUr8D51tDXxX3pRQvvJz4kCfRzzEw22uPwAQ/EZ/gqDDGBdVrUwqFYbrt0Sv57Z5NyLzpl489
Gqzofh7GT8nQEVq5CnBqb4PM0cgEjWMxVQ+2TH5FpoScFoKu4lpld1Q/juQW9E3Cw2AWPwKFcCPx
KkhWwJG4ybgJN7zQcYsXFFJzHO9SNzeeeHSxnkVNugBPOXYP9tykLHMNNERh6rKBzr66aYWkNlKP
c1jlTyy7eQKO3TKC7CrqTiyAjh6fItNCeBpzWMgUMFCyyM29oN5ZOpCvsCbhtzHX0EV7XVbFgHzg
NtzmarcvXW6+F3HMf26ENGB1MJ3DFh9cn53jjpzLib+BdAPSj1s0FcZo+4uypUd7X43Ovm1ysO3K
KS7/NJB15KJVSHdR5IBv6ngulxE8j2qe4UtSDW7MnJ3kVEsbEnfGSmNm7Bx7VnBYPCuEnec7FLft
xi2TcmWVY4wlS7WHOUt/YmzRa6PvB/5TfDoqCG1k7O2MKbxd6ajDnrZclVkQTNd+CC8JchZdVuU1
rIJlSu2UO2zw30M6pHXcAsItatPaDZrKexml7Uq3+mzR3QGFBDpJdU1Sa4Tloidm4xuvjJfXlgPo
VPBanUqyfdxPqKSJBdnNksHvcvS3XpNvg66s2LgmR+guijYUPtk4LMYohmVFLucNoKEWZGCxXOnz
QRvZd+gfzT0ZlJ2rOMG84wRqHhccpXnTqyfJ1HfrGSmDK/1j7CzzZNfRTzsqvtPi2mDlKvcgLPqG
nqy1uISQzfI53aD1UTs8cUBtZ/RaLG/WAbQIHnKLOymUal+304L7R2eVS8b5SElx0FhH2ffi0nfW
dzFR5QQ2BmEs6YB9ZljMOQk4+JlQeEaAy/qQYbVhUls5qCE3hVKASHor3Vah9+jbZGnag872TdP7
F+cNid2AfUI8SQYReG6qVeqTZWwW3pE1SfHJKSICjXITxX3tSixMb1aLIfoR6b8HtapDCD1a9+iX
YRYaB7GIfbBQIO+uKT94VsjTD1eM5n0KI3pjszMgIoWz3ermIzBXHhkq+FplXv2ctNYz1Nt911Up
qO3BvUjerC0NvrWx4iDhg8lvm16xb2z7F59KdKoIXEKRLUNwr0d7FsMO88SCpG2KI2IYcD/xJz8C
1m31hILEarkLNAnotuAA0BDYfWBIF6fDStDY7lkk8XTfopjIPYa3BAAVoZYHE071wnK7A92UYKJw
v/nj7D4iX8324NhoEi3HvDOpuXdJRW2NhrAlY2kVNTXKVRKCeJJF9ieq3Od0YuVr1ccxb++pAdCg
OIhYouZhAqDP3DyZriaDHOEum+6IMRPSZbHm2qT/T++ItizPg6PRSOjx7FS2cycSp/mnmsstn6CZ
OLhLfdfcOYrOwagZHiAg1tiZZbR3p0ZfiPdbD7Enzrcvc7StbTt58ENBqFRszduuhdLlFuZB5TS1
sTW8JxZ30tBTMFrUVlhdjKchZ7w+1NhSmmXsFpXL4GvWKbUCwxtdu2saCnE0iqk/18uoHLkNipJR
hedogS7evmMrvPHh4uNjbJkVFwRzE2pUAXDgwpKCNVhkxk/MJ/MHp8vo0DgIYKODzLX4s407dt+A
ciVX7pXkOpphvZEdzWOJDd0NrPKhIi7i4lst0spejNSiRpieKfWTc+7xsKu9uEGFOfunOsWOBPEJ
6z82FJjusU1kcp49MQAVBzF1Ymu1Bom6gDgruM527n/1uza7tCRr0ZEqvQFJ5J06Z8FHAMkHTWEZ
L2QofabS7fZRMqETQ0FbcEmuU12wbWJR+iCyGfZw6kfrfq6yc8LsAVNZ8oQMfULKSWIRCkhQa5r9
f0j++rAMvQyYtf2oRzAeKthHXRC9BGPuwMTjtRiRGb5wSs+XqQjeccpH7rNZue5zWLGmMESujuHk
sGxzyd7mMR7j00uIWpH92SxSOpWasxFoFWPd6q2YJeoKB2NjCQ1/b7CEvXae/9zTse+IiYsPadgZ
a+QHxjFJvOPtl45lsisCHMzYRe6kV4u727XSCnGkG37EUlFeS/Rpq9sQsrRUcp4ZZWxs33r3VY/8
V8Cpqfz+Yfa3k5kPV7qvVTAnzUnEYw123puol3FBMAykDG7Mu7B6nd16vtRMA+5qQz35LlVa5QhC
LgxzJyptX6q7tv2JA764RAPHkmvjkOpZAFNhZfEeMcMMcTNyzwWRM+tJH7EtBncgzlZMCZOLa8Xj
Gjc98qhuLFks4sRhQY3aIoJ/ogs+qcZrXsASjgdiatpDU8/3ioSOdZgiGQHp7q9tC/kssiMycHI5
4O4AO2o2XrXJ5yFj0RRhsO39p4zt1CWx7RpmSqR52prjPpzFzzzT5ZnIRVbcEW1S2gvs4kj6c7T4
53RsfcauqGyGtHXPty+IYNr9PAzPTg/6me2upKQcWawtBYhn1CdUTNmmaUZxkgJ+zTyLY2E5wbrJ
TfY4quC8sJjExGIzz8NPwCxP2InPQw5ElhP1WyCXjSGz8a3FE2qnW68DwX9oGHqs7F56R0C52cGM
4bBC+GR9I53q4Mf3WB6bTzqtUKubpMEP+jXP7iwVovMWcXBPOJW4c4xoZ44Ej/HIsFbGxAlKZIp3
BWeCcb33HjsXooF25+SiZwhlXiTPVV0+1KFTnMeq+SJLhBCeHu5UhAjdHwPiBO0ZUXzx4mcY25ZG
smAXuWes/gUQKIS1hubWyIqDZ7c5EVD8+s2SXVqo4lvUzD+L0Kt3uvkMZhnZsHKPUkZ4bcxqN3mU
O1k6zsDUQJnMhaFIlunCw1ycoqDR0Mz4aXLsj6Vhykth9I9tjknBCXADRcZA5am/OUuLRzhWupTS
Y46QyY8yNgrxlsiajc9T/gRw3BmYKcT06nZlMW/yuWizgO2xzTi7Y1Wz46CB88IxvqKUDs525KRk
9lrVnj7O2pGVTgeYGtuOSvk1RrwTCyLS8GybL4GDXxPXVsOEpjARZ/AGULpNyO1mvJp2+dno23zv
WTOtUNrHu4WbPsXyExvh9mHKUtCwgo/D9ejuA+syp6wXpinCo5028m7KvZ3oBntv6NymqWCQWScO
MxNkVhfDNmES1uED+vshQYjE+whgujbHa4NGpDRwu/rYAiAnTL8GS1V3DSdTA1V+J5h07vuArJrQ
HJwT+9ktBHRi8jJNRsLAQQgBlqNSoiqqcwz0DsS92iMBo/cZVJaRfFED7cxYugQ3GGFInpNbrQMP
sSH8ItqEgYi/jEldEteHaOLFIfHoTN2fGhbTOxEwxaTSiU5bKczgOPTyi5eY8z3+jyei+mrmecEn
GJkOH63uEHMw3WvZ+R6QGbwnBDrQD/PMMrP6MEaVj24LD4WfM+aCOgi8J4ldnruK8ZLHZPiXm4vq
YqSB8dyx3FHFpP8ZpnR+hbs4fCrHpN+StdTj359XcVbj8UNnc8o+qZBpeMC7RJ4hpZWtindZg/+Y
rH4Hbrnd5GTmnZyqzTYiLA9LVvIyBTUPYeDHlFjiinyHsK8lV4NqZp+ODa5FxdhG2cx3mL9326wK
cS2UQ7411BveGHlqCs6dwXLzx35A4F46Jyove5f6cQ/6KhvgVzEKigXZMUMVoTf9Frb98KZb54Wc
NJx9LKJi/05Off5oIpfsPHSIKAc1baYovyLIRZyAyWqbpyD/+x6TQ2S9tKXQx8BuoTt3TcWgZ0aX
j6l0ZJwFD+v+NrmXXNeuXcEYa6MnGMg4yObsWrS0ubrAwQx6BPe29uBazfQOSE95WAzGGYTrvL5N
JDAQ0pHGVFtQN9B/ktN3GNh/BcHnOGowTKGxX3n2yMR7Rqdjujoit1r6J91T+HF8MeNS4XMewGGV
lQxoY4JypWQXPjf4TgmY0ZCtl92+u3xxIuSlEL/3t6IltMZHt2iMHZyR4Gxx6bTCm3umRm22C0QT
87q96hyX0XaZCeA10So5Ovyjoa3sopcvuTI+qQL1bFtjx0NUa94XlUZWyVHdtuIxEUm4aeQvz2gl
pqL+TQa1xzTDpnuq3Hk7tGB/UlKJzoxJr4hZwNIkZXVpABmbKLFOc6zeTCOoMDWWYBKq0SepMfrM
8/97UbX6OeHkYl9CiJJNRQnxmfxOpjbpC0o0+GDAP+YYc2edamtfsjddlZIXWru9/BzO7Y+kofmm
KhInK1ZgV+psJDupA44+5qvM68hjwD3Ac1wBFKonYGwwbF9meBGV5WXH1sC80QKtfpx8VqxJWTiv
lECH3m3gzfW9vyWZz8dqWTOfsSJCm8nD67Q3vzQgRLIYGFis3f4wOK53bePsrS7Rvnim9VLZ741n
Kgx3rnmd44pEvCjdVVaUIXOEm0bupLjIuX1ViMV3ksAyGBWDPAureDU9LmctZzaaHYkSwUh6VKUg
mTlfJFlKPFKHknVt5mzFgDwxmyhQdJ/tyWVLTiYZKTFzTWmZG1W0rCPZ0l5mbV8DkC5sZM3x81D5
v3wIO9uKqdvF61F1cJR+yUvrKYiZ3UDiDZHW8WDhI0LbUUbNFYcQJYpz4e4Qd3GEfxzJfLJDDVqR
Jud1qxRjZZCH3tMYkIqhexOJR0JmSjxOE7qckPi/Kdi74NI2Ik2TddkAWyagCejCckpq3Ih7hXdt
N/pV+bXsUu+sfcxDt3/LM3OJnlgzxsxxjBbJpmD5uC5n+olF2+fJ6aHLaNLirthXznT1u7A/knoJ
ARxxS6ym4cp9GO251desxWDHYV949cNvlTG1a0v4IDo8hib0REi7mbDe2c7EnJrMtHWXQ+pxQeZ8
dor3CeoMu7aCIbiPSSEEeXEOuhAZULwQlwY6RqPyHmnfGMKyApxJmtqqbLbvctXu0sGP4X3EBnej
a7pAuzKyJ0TCygZxXYRefl+TZPlAdoW8mOIXVJ9/1tq4sp2TTroXyIv1szd8NpV1VR3etIZjZDNB
FOzTlul3NHuIe2X7DO5LnxnmXI1pfh+6vH0K5JYBvt44dgVEbAb6SRzmr5GDalNX+H8t80UFoOcc
Uye7DYRlHN6aLJ0pmIJ1O8oHu4l2cO/MfRSj38cGb1v9kQTXfNt3RFNpLnOljHeUOwgvDTyQTBJR
eDr05EZz19Lb8l42O7jfpqnc09hw+4SmON+CThFWUIjg6fRg8u5dMCl+/+gmcYsEAPvv1GfvwgQd
FFPusEpRYgbklmOrEsilAXATtLP4icaY+KEs6lkfGGnGTLwrVzQkUVq+GWVkcctQuiBqjktHr9QA
8DJL/LswVPru9l0QGJekGUDJqRECskxlf0Df8WUIvNchYErgSFRqCpIeq32+3L67fTHmxjz1Fn71
sQ7uAzKND2MbvldSAiRqQCncl/DCm6KfEKgsf0YMfHg/ND2AF5vnBNvWeK2UEmi+XVRQRMxF97cv
EOKDXYce558/8+cJ91XLhsQlvfceKk58T+k/H4Mgu+I5JCDp//789p0wC0VNUCtMx6R9GYxTCGHA
J6eKC+mXdGhF9ZMHOUds5aLDpuyF5pOTqNmP5o6/310HOPwOkoEwgl3ZM2NJzJPW9psFaQdRUVKt
gc0feiOJKb/yYmPNFShfTfFrRlA8DK8QyLf94TlhNHnBDrMRpn5SqInXkx3FB4sTwW+Z9zGLv2ZL
pp3BIdh46X2UMyGTvnob6LxW+ABeC7P8lQ/RJzmEBzr/E/PklqXERPNcMcppJ7mvJYh6o7bPAhfc
JiPSxSvak1tkrKeH9zz/qlT/TbD8Q2MnDkO1t0RN4I37Gasra7WwQauGWXZiWExvR9W2GD3CHAwJ
e9TEcTvk1FW8npmcrQRdnKtXHZj31WTgwA4dkKaJ+S0fMYKGb5347rIvopOyTwVmyy2QGbY2fZBt
CX++l1bure1emSuyv7GbxzALdGwJwjkOtl2MD3YNEsVWX2dBYrfrgW4VGZIKz31MVcqKt6zvnbmH
v7LuiNyuTWZrtp+xjtYG2KEypFhlEh063aPPSJzAAJTLIbAw4wAcOPwsndJFt0J9EFM0Gq3NHK9N
L27IX4iG4WuOScGc8oZjt8KYma4ZHZPM2PB3munSFeKMB8y5yovvaY/XNya8DeFsTmIGzKPY3fI6
cMCLBCzkBPDiezJqdOdFuBTSBZxlsURYa6BQ1o6tFfVw5qYbq2tofZffopbv8+C/UueRIdE7z7p0
N9EcvY+CdMHlvqhhEcYRtle7dH/MUWUjgE7SfegNT2mZ3BeZ/8juuFpbrWViSwWpomr/bEmXuyCg
OSP9GhYaCoCqcl481kSaGL2dHZLk4IbOT528Jx3wspFAauZ0EpN6V0Ybp1Cg+eHiSD9Hu53D3BzI
ZTS79sR//Tz0FfFAi8QznhB75uQEo2B9Dq0ISq5qzG0Zk5FtmTbjtBrjeIJrgcw+nh0/Hdc8ULbv
rATExtAmR054hvHE4OU5nwBRGNtsrp6s2iFDcXZ2ns8iSRruowaQSVyUC/ctxE7SByXcofBdjPLa
1UwfMbmjGEYlbjotwqvop2sLPki8oCwrvZ27ZJRqUKCtT/QWDMi95eQPDQMeqUbFlj7zdi1MT5aS
X3lfo/JBjgYXuOKiKlqPch7sld1hghuXZ0zBGKXEAJMGgHsKg8/HRxKx7WDXjVbSHMO2gf2CNNcJ
8Dn18OnoXKzVnA+HwijS3TDF10YtPWniiHVZQbxigsYDxyI1eyWb+hnJv7dq+l0e2+22jwr2hnaz
yRv8AzN5CVnK43BA2E5XHq/AeixS0uoS1FGC0QjfisWwCdt9VimxQVO3jZA3bWMPi4iRPBZebJMp
h49yNvTWjVjrTJ1hcxDm7Mpy5ltakLKZzFANxEywlSpxPmvze4sDNhJYtuukhiLpYyUxyvcpxm2e
lQztZwU8kOwDoHuHNGOWUgsyx1i4P3cCGwYsgML+QVoQ25XpG8qmbwknGvrrKliFCGrSplY7hNJv
1cTIhwnGqhrlp25Y2O0vWSfa3ZzvfMsbD/hE7wqoSWsfu7G0pwyYKVkhS71pD057jAiStGaKeNMb
kn1PVj2Sl/XQYkqo5uZ5wgmFMQklZZEFJyfiQ1VARGwi02jsPkM5/S5CIgEcDuO8xj4Bk2ZvevoF
bXEl/a8WJ9GmZR2186CfmIzrQ0yone3R+UbJF0gZ4TYorR8lGc4ddx2pFOi3Ewz5+PzfQCz/dPum
3BM55hNJG5T110x1cGplz6oB+1kNVZDhEMOIetx0WYs/xeivoslC2ng/ujP5LIjmJiga+i7NR3Fh
XvqOOuANpvFwVK33q5/1T9/hgVulxm4g22D1Z3naonT9IE5zXcn/YPlrjTFuwXL/C7tdFZn04rT0
T12SbMij/lwuyfJoRtN1OJDHZS0st64mxyMnEyJZWO0g4RIa/U1HNC/xR+BUUu4wTCnG316c+z9e
nOOg61WIfF38Jv99cbaPEQz+FcHFjSeP9TL+Ujpqd25obxnRM89P9R1MlWiZaMGS80J3R1xwpljM
Qplv18Ps06Jk4tJ2KFGt6ekv7x7q4t/ePeXy8jRKQ+vGZP/3u9eHheoaHfgnmzYvWBU11UQe7pI5
MvYVLxxeIKl7o8/G0Vwy0lIFd0cW939+Gb9pjEGtuaYp+ByF9LT94TMkPbgxAqSHJ9Q0LCnmBOMg
POrMeSsURSeJxjwSwyW4NE3/Im/8QG23PGTN2uOT8aQpEEt/lDcH2i1RB6uTXFbSDevCOIq8rTPo
dD0vv3GghgGFTOFt/vw7W8tn/19VJVmEnJ9cuaayHc/877VB8mZc4LJyWEFF1QOyr1M7GBvtN4Is
rGg/DcAKBem/+ez9Kty53nj2dbpVe1nnMTGMfmUjuU2T7pm/5aNkBw+kOCb42HGKbxhqFONmfDl/
ftlywdh/eNnSxPvjWtLmkvkoT8VqamMiau2T7GrmK8Z8GhYFQcHSYZNIu79KWH1IM4BNAAkCquxb
c3pBgFujAO2nHarEeCDjIUjYuRtti+i6mQ6JVT+WbdmeOxIxuhr9niuNPXtjROTzewYRYz80MQsH
VhOrDMHFBSocWjlXrRlFx6gnYmvPavqOwlu8/PlX/v3q9BxFQ+aRJ2CxZPzwQRW5XZm80+rUMTde
NdzAK1NW26rvvjSSSjCqGQALN/5MhpK5+/PP/v1042eTTqDpSRwLSfB/LxKCxgbU7406CVNt8xnA
OCLNblu6/sZdxqZ//mm/H1ee42rhOdDPl1iEDz9NtdKqUEuqU2QZP4eifEXjDdOP6X4isl9j6f/8
88+zFuXwh4vJ0bY0pYe0GMvCh7c2qbKKyUfhnBKffIPIAG7s13vRYMMqumXYsawIooKxf2A8lWWd
I/Miv46YBYaAy3q0ql37KIPy6SYazUodr3NJVzX4G6MgkDfhwJrbwCGDuTpRQ+u/HB/W7weopxyO
L94wW/Ldh7csj3p/GlJln8IY7zQzi3wfN/VV4Ds+ja4G4yqML3jcOfd5uQiq4FRnWHTKRY44AFlc
lfm+8WEKpfakWWeoO88oP1lRCTUpJ+enmvd/ftP/x+WMDZXVLm87z/uP77m2iP6cS8c6MWpgwO+w
7XC8Kj+gADwKvyAYbTE6MAoPMvP85x8t/seZx5XsKskAeoneWP79vx7WLsNbfnZGyNniHqjyeVpB
lNHMfJMzwcQaflM/3YnWg04Xt+y6Fk1tPcJUQePX/+VqF8vV9eHqwyBjY5w2HaUc+eHV9GaUy1Ar
cUpVxXm1qIfmRfNz5foL93P5SlfODUd9aLhG8Zc72/391ta4dBwEdS4Lm9+PFXZdnpmH5qk0za/M
BEuUI3L64nj7TKZPc8QKWsKXWmWkLq8aM8Z8jx+RNGr15kbWwU8NbKJwkueucB56eWJyv45EXW5q
kMtr2Gk9nKxYP4wYweeQEqP07RMeNXFO+qo/OeQFdlZv7lsHaGEbsnIr0dTeB1GwlcxZVhhGHHx4
MBeaSeltVEDgiu3sqZftoat0fmYpsRwN5OHBkuYEO9glqlkxBWR1hxbSr4YyXdeCZ5nI32LMtdbs
NbtYsygchH+A5eNxoWwiNxgvsHbUfhgrUHilcRGyn97GQZK2gCrJyJKnejHEUtRemh4gHHpMlp0N
HVXcgZ6yvd675G763AbJtWtCcoFCcGx/vnj/xwNbmxihLM1jjwbidpj96+LNI7rHiSDGUzDY8BoS
Z4/S4Dt4bu+xb82zFyDDSCY0AzEhulPjtKs8zl+60ScZaa5ZLjOCDSp0xVaXQkJf4BpoGVmWlPDV
KgcKaE68Yzdbf3nhzu93vDZdTlnKY+1J8OX/veuCFJa+Tw14uslEHTQmxHz8Ip7V+Z5l9ZtnTKc0
ddy7ZJ59rE8pO+m8u7aaVA66B/GChCaj/uLMisyLT9oe02eJehBnN8tOeSTalrli/ClgW7Xt2fKR
dF9jOSrZNTSstYT+IuMBeb0wMvssUzb5Cpn6SYzl9VZZtfT9l+yKY4qDUY/WFj8kM2R2y2c7k4+j
wS4krX/UPqLnzZhGbAo5Mg8VE7x6mPTOePNkiSkli+QGHRa/H9W95B1+yHwM+DVusEPRovNyrOHr
n6+K/2HX0SbPaE4RIbmJrQ+PMLNqwrmH7ntKvYNm2HPfuG21Rc6Gv0insHMI/2YQx0owKezilFau
WI8hoohEl8G+Tv5yuovfHqlK8u7bAgsRZ5v98fVUUcPisp7mEx/vcHQbJBXQvsbCrO+hqCP7f0xa
olndEt3jiOM7nFGq5y6LN2Lqm0sHseEvle7vpz4vCVcT/EuCIqmkPrxF3myhyWZ4iHU7kshMCftj
XkFwPKrWUDCesZDXucpcaGX2dFQpAWpmb52lcOX6Lx/Xb/X+8lrQGgtTLsWr8+HMz3DnlI1vTgRR
CnyBuBOOTYvVlTXgaoC5QrlqIX1l77lpFfBZt+O1GUP5ECRwBaYqu7LX9/n/dPamotv9x68+49r+
ywv9/emkKCiWpgRzEw3CEpf172flQpkbVekOJ6OGKoF3EhpaAK8FeDF9WuIdGMCSNI/m/8GH8Wvo
fVVwa+soCy9G9EQqzsLXdl7DoK6PdR+Bc6g9ogSn4S7cjQh9n8pqzNYcd0Bl2/KZEyI7s7HEcDQs
jnSO4WKxDk92Ui9MpK9+3v40Z+SfxSR9oHBQjJHikrUQ5gjCnZgMh5uwOqz8bNd7DspC1ewlSn27
cZ2jU0ni1Imb37ZW1axKzEJnJ2S0jTJtZ3eei4uamPJeuPmBYYFEHqT0jvi1aNMBHnrgns6ZSg4n
ZqM+8kbDA1/lwEWVrIVvX8p2anf9RK7mrQEpWOihfpXtZcYtiTskB4Q0IUHot1nnWq9iopyPk+A1
s8h5aWhxgyjdAmMQ+Pa9X8C151MvAbswe7kLQqddq67TD7dDNGZoeDa9/nmquq9kOuGNMLYDSqtL
JIwngEkYcUa0FK4d3AXlZxb+MZ4DrU+qng63Tjry619jjoI91j3vBk+CdT4H4l6koHf6zD80tjP+
peb4/eJ3BJ0+fmPtSPO3ZjfKccig5mpOxJ/TrdXrWw1dDlsPDzDRKiwQhun//+53BLe97dosKVz5
sd5sA9NqCdOuT16SkN9S2Hdp1xNNZuTpMSaieTN7ct+2gPsWVVaGmecfvYLTKe/y55vK+tDg2JTp
rmfxJMQM5pi/3VMELEpR1Y7Natp4qVwvv3AT8QgGJmMi+91j37CPKiSiwO6mzeLXmF2uRKdw9ac4
MXYhMeF17g13UZR/pxBhcAwjrUToOBoZtZNmlU9MmGT9B4ybTJm5qHdO0mwLIDd/O+nJDfpvAWvz
uyiplOR3sSQ96mIl/VdFYi8ZcTai7VM4VtHGM0JxmjPHPGVNzFz79s9YFsXp9l1CMFBTTtFxcGHR
xi1O6NXtW89H8gT3IUt3E9DWcUzm0+1LRBWPxH2k8Kydze2PHKNgeMjoYhUsUd/WCB+2atuDRAjH
EqSCXpxgoHjopmNdzSxTYiVPkRMDeg7L8f++hTC9NQIGzzjHJfBlb9o6qvmV6ck4RcW8oMEa+K1Z
4zvrbCTTTfqA2YZUZgTBJ4fYKNlrx7Z/SpFr+17Jr70gh9rl2wmzEAsJAiH5cvtONxENpZmbfMWd
TLEqzcfcaTHL1PEzCBvc0n4VHOhFocwre295JjKbMXyuOh5anGIo5qoXyNcIjQ2eAqE1793wNcwC
Z+9W2NnYJaAXNxTRK3X4cnNm/mO/Qi+I5S7o1s6IH6gjtAfsql1djeibaMm+hHt0P9sEvbV1NO4k
Ni049EVwyHwQfSNaEovlxlNMpvJLHgLnRMuyHf2EVUHKglVMdn3WeIL2Kac08VWed3EzuF6D4+9K
WwA65+qdhvJqA+9dQU32dqndhocWo9jtVbIDv8v/H2Xn1dy2umbpvzJ17tGNHLrm9AUBEEyiqGBJ
9g1KtmXkHD4Av34ewLu3du85UzNTrkKBoBJp8Avvu9az6L0fBzJAXWBnxlOfqYnnZNwNbF/ozCMR
8sxc6i+SVg2XFPETmwvSgEdVJyimp9bUl4D/wkZ+TiMgOxHa4VaHx47n3yXfi1ckNRrzUldD/IWC
iNpPv4vKKL9vVq5HlaHAMoVpHje7DtOWtIsErSupHRFT9CX29hm7PG6tA/cg0E1yVg84W8sgnlr2
Cx3baQcW7L4j+UXYhx5S3jNQLULom0jCA0pJfiaC+ILKZVU7gUFaMXcRPoqgR+Qa4NwiOA2kies0
Hb3H0HxGMKb6KeqaAAYb/UkIvMBvJfo/0Qs1onusVpShFP1g57FyVAkzidjso1FfCKII29NM0iGt
j6xslLeyMF70snizO9Cn8RDjK8UVf1SHdi+NlnHQIgUrX1QdTRmLfx3j6mtH9RXhLGtnQgd80erJ
oYt9wS9Nh3a68WfuehN7/O8KpQyAy7aJBGtQqWMke9yMqfMqy50a51lF30UThlqmwdLvUk7DfaWQ
T1uS1uXbAnnVmCevKGGbYLS5jTZ3cYjC9qaPdJikxEx+tMQdRIsZOJ0CAztG3zfLsPnKNK6wtbJd
x2XA/bqoDwvKmGeBRnyXJXmMOImHeTPcYeRRGG1l0GkD1QVrEIhaYm26JS2rfm1MwYskdnroGvni
GFJ50EZ8z2mOeXHC8Ofr0hzjwg61R/QC/HrIsbOag901ZD+VMsxepg3gj5nXtTNantVRn836CTID
EcxtM9A8IWZcW+iwlvmqP8J66/V88mUspwgI8oMekUCii2ideucIsa2MBLKNLxRL4qOeMgp1Mh8I
QrmlfavBsO6BIXgjDaw7UyVqybZYPwHSvuNWGFdCFQo9nAVnQdzJR50hFUXbV1/kJFmVKRhOcoSV
F6d8YKfSXyj15j4FSMdtLED4dgV1KZeq6GiPHatMgFrPrGvdCgbPAysmLCtOd1f2g3KFtJ3iiXjE
uFPsMEMxxnQdmK6xh6oa6pM48/rjk0msfCLb0y01yvmGgirmDlh2o7CavaHH9k2KOuW+5sPUsJ11
I8SYpwQf/FrAFaexIfUSOlMY0SQb5LeqnqjJleI5I3qBmRI4Z19H9wiI7acs+8HEQIe10+wT6JqK
8O9dE6nYNhHz6kGPyWIMR4RQN2dSSMiwDBiwzawRe1/mJ4IgzwXE/iyxsJb07zkxCUFSaBGgtQwk
O7Kkc1XZjx1IY97S93iIjg4+mVPmIIIDuVQTzout1cyVaGe0Y0EsxZeh09wJt9UZ9N50GMf6RJcx
PUsGUxy5QiEekBpdo6WzrKwZUh6lLNrXhAtbSuXcV71s7aeWmIwwSx/0klJfX/PBr+pS90CNN4hu
FnFMCEc6RnPxhSmfgQqNKu+2TKHP6QYMSejbXNbEDhakafRymsHkdJq7KarE1k1Na1REut2dyT9k
tzw4gdTUfJpl4+qk2q+M0NFZi+nHqnRp4M0ZfoJqqozodyOcrc5zwXKZwHKz1L+FzQxafCDqkmR5
1s15do/qnv+GtJYJiDN0OsAC55cURDlGAdxiy5WWJIU2YLweQG5nH2Nb9nHFFEG4NHglHCU7t/Kd
OsjalW0LWjX4NPei1XDyI2tFm6Rqvk3NPpj61qss1b4goBvAnlbxHumWvIbzHQBrz/uqyaajoZHy
Pqw/mqZw4iorrQXpjs2HY3oSjEK+xRBqMwY9NWqUulo0TIgnbrqhGU8NQ2VhdeVtmasyEGMv3KU1
MZyMGRafcCDdKZQVn3cy9Q3LwEs5d6tlJLn0CcmDzTKl77LzYmZXPRmsrya8jc5ocvxa5Aqlkxif
UKm5m/a3yhLaLLHxXlgmqkJITkdH6v0mlPQ7MKqz347tjS3lT5W4S3t0liP5fDpLKTZG00/kHLgP
SVCxrJWxXCnGQR+sa55FV5Ua973azV9nvQZVGeUXtZOdg9oWsrtoSG2BxZOYFQklYInmD8liHgjI
gP5L6ZJaHLuOWE9cc6bM0HdkMhayeQSpqHhVoz9tbZmh1zLiOlqTv7v8pskoOPrRvPRlc9ZXsfUU
odvJswvxwO1RzQbayWQJriOAjjBPTAeN36IUtTibZRUkUaxcjNE8L3b+s+lT5wqA0NMo8AT90t6a
CShfHoFrr8KF+GslJFDyXM5OfUVfhqRYr6UjnWcgL3JLziRvRwKkgVIQBIE5fawcO74zsE8oMOAv
TQuhedEMrw3F++Ys7xM0RgTH+u3SXRq7t3fEr15Tp+9hWtEM6Wu43AMZx02jKOS69Kk/JdSIKgrR
/go+ay1ZHLO0jj27UB5qqiPp8EM29g1iBL0NnWOCpmQXhzDwDBnDvV5ivTdrrO9itTDiEMUn3Go0
6uLvSIunA0HpNxStpTenpFeG5Pec2OShk8ca7SorpyvEnhkkqvGehJoG1bZbjUrpUZXzt3ACTEc/
lAz7AvOChdcnkcv+3Frmk5PXbqan0iksyCs1K3agWS2eSq2Tz4MeeTRRiRGa9ZJiMUFd2H5VluaP
1Paei1mVz/mCXkWE2TFPiGAgAXr0iU2Kr8hJ9mLB3gygxLooQ4/xRIzJifqj4mPKyE+UBQs2zMbN
lJIXhvH2JCge3S9Mxhry1qNmE61GsOp1WAznntKJmSCgTOgIIrCk7dd04zeqf/WD+bABTqLMmm7b
OhTR9D53tPjCel9jGEfSLTV960t88om+WmTUhRGawoGbc9E9Xe+HIyKPzos0e3yQHHGUp0i+6wcJ
HiWRRuy7zCwoY+s+lXXyhiHauuGC8A5mAUKVLvlujYTSTGLAseoUj62SMaEV0pMc6XWQap3DcJ8i
PjEEZvAkPDpTUz+WxFhpimSuM2d0CGt+1zRmr6PWPTXF9GIqYs1MpXhLboV6P2KypjwEYGZOYeml
GakFXcauBW8T1rxxOQM6Xe7VAfBAWwjp26zl9ziRBlOyfoVkiLVoq97ZD0teq/aXpKU72gCWr/tM
ObZZyfpG597IV1MVDrCuxnk0mp24aPhDD2Zjf4cOoOIcOzc9XbIlnItTVjW1rxuOhnEDutNvEXAH
nADxKO1UzEU7s5nFCY7Pl8ZQ/ZhwpQfU2NUxiQka6+PhgaQ8613wAXMWbEFDTiB3hDjysTbR3DCa
HJPIxn48DSkG9XCdM9hqTUV8SvU3s5FYD5YdkuS6qxVSnMGFdXWTHAEt36JmqfY6wbNvZozahhRh
UaXjLRp1PnNpp12thVm5Rfo9J7F6CzX93jEmPCBCyy8zXmonyR0yE/E4Iu+7GxoSH8TcPhhd3T2M
I4rIsV50d90/bPetQBPuihaGSzeg/B0gYj9OolWu6aA5L8w+jm/M6OEx+uznGiDBiD7Wa62h9RxB
TJzEPo8d9ovuCP0sFTIGS1ktA/5nXieAtPToGG3DlAB2B3Vo2RbRw4qUqVvE8XM26QCaNALVeqAF
IhtJtMDYTdnQfsrtr+FiAEBRnCcBfuU3V4SPdesS4cK0vrYLBhXbE3cb5sUqpI1YrgGOeu2nZdbu
KJyhuSIKpZDXqPhWB1EzjhM4gNGvBtYDeUPUjZ1nS+DkArpBXulEbcHRgCaJAKkuf1HKcIj/yVS3
a4vBldRpPsrke+DmMrR9ikjvTqtIoxpFdi5oNh17q7+oEwz4iSaLbbQ3fhzi33RGwpxlddA7SDUm
uZeClvDWgFCyp5IewHmmIL2Vt5Yu/lGO9HAdnK+7Ys0Sx2LN0Kyaz7Tgn0U5X8mTZ8nICm4uOzK5
WwOjaBe3B4JoXx0lkHK5c/uVZdSlxkuS4MFpyGXzw9XVhFW/u6+bsQvKyMFnpdhnBpIxwF9tw8FE
1ZkM3TuRkRpIsnGhm4ByZzdCjcXgPUtfZOTLkcHOwJxlL7fVK82y6WtuYEGZ90WemyxtJ98MBfJ2
oJfst8ruKvo+Oyl9eCr6vDrbQE6jvpGCPJpwdOh0wSqNftiGSCIdVfORbQFRzxw3oQR1hYmzB0nZ
PmgpC8kwbb/Pa+BqFqLLspORUJQC76dK38VMptwDkNKfx6jXTkViUDCrjOHEcji5GMW5DhcCSZtY
7DEBEKlAqwQJOJgTkyarEfMelqioXOoW2M0mcRys1iQ4Z7pGCC4Pk6r+strZuCtk+zLb+CI6HU9K
M6fiECPLhKqpfdNRHPuAdBFAaOPijrx/B6t9ETZDg6oxrQ9CPG4gKNZGxILABlYgs22YCaTmyjWc
k93YxO2dZAzPDapFt+vbwq9tk8TYJhn8MVLyO0rI5IBOF2FMJ5s9xKkGAQZHvvRR/GZQtcz2bKXq
vSLs7pH9ObfnapAtkutoEzGcOfo9vtwzYSJAk8myulG/90ZI3L4VQSDtLWSVsxQ3lxZWP7zn5l6p
h/l12KMp39Vy1N5D6wT5BAVmXLqrNRjnaIz5nwcPsQ+N6pto+cLNemiIpYTiXt5nWIWIGEB9SdoT
/R67f2kG7XnEhozNaAZ2orsWoSlHHQaRy8j/vZBiPGi52twJfufREcaLVDnfWKvsGt3OA2y1LHMp
agR5W2KgydO7Bnr5tstsy/l3oTSvTe1YWsq+U2i9LgZzl7xWLZ0xvzZkJ/bJkD+F2ocCjAt7OHny
9mIc5KZSX+3wHYrid/irxV63ROjHao4/UmHbP6ma7WOzVEj56qM9zrZDhDsmW7TO10fYMbET3+Ec
/KkPLOQsCgM7U2lI/ulxBCGYxq2mPmcaJTFFGcyfi2uW36RFi+6quGS3YyvPTg4CODK/aqMx3qtJ
fmxlKz+nTfEIRJZmr6bDfQmnBzHrEgosidSAzCQ1JKntY9Kr526IZr8TmvE+KonhSzN42KzU7tmL
XrjlK7ObCBXOVU9K8BhvK7iK0VUB/LxPUB3zkhwEbUAYrbFEU9JHwSJbv2KFehSuTIzeA7IAMfNZ
7VCsxhb710ow7Did9tZxr+/iaO6P2jJOOKukEn707DNMJPukF2d1pgU6Ks31NwhyFZABf5q8NJQ1
DA5UJaaV5WoZVN7DmXtzJKoYWT92Fij0cpE+OeZqr+wQDqL2DexGlzz0b7WrSWHPyhmAshWmd7jG
BPFxSwl6B4vQskwflgmcb5FTh4rgFK9ewXVA737WadIeYIlgPR+X71IAlwfHj3MV6iBOpiDLbdLi
0dvwXVAFYCdNyPYjtSftW6VYu4kmaRRnJ5PiJeGPAF0A5Ae61VKFZVtnl3UX6IJlN1TmzmAKMkf0
vCXG8l0/ZoQmVOVp7LP3oTeTO5bysNdNjbmLddMxrvoH0TvaUessppSZAC+KplTy1mtyO1+UQok8
gj/GfSTGr0Jv+73ooR5nmUnt0wLY69iCjd60WlR6gdAm7uTDNuMPPSSJqhr3LbutRsMXxj2JDRWo
3ZQX4s0EY5/ouJ4t+YqJVjam+lhOtMxmgENAV1zgptMNiae1s1o6pTJp24OqHUMG2cE2u/Miyw+L
nSlX0QIIGVoJx7YQfHbYiNrrZifvw++tgJpgtwN3cwNkwza6itAdkZ500F/uYhPGsVKuZbx5bKME
cvqqCeifaMcae9BugZhxCBeMVUrYfOM5zC/q4PdJolw60VxVMRFaMmMAp5Z+I+H03oXYYlItqqlO
4XQ5ppnceZ1S2x7k56c6V7vHvE31Y6H3lBJJEWqvpjD0B0DUl9aufsh2bvv1qDeBjTiBQoU97Kn4
Ks8NU9WxpOtRtdUtN2C5iQQ3X8iEgMH8iKR5fkzIxTCz2V71G8ld+kiwmUHsfa54DB83y5zBBYgm
ctWUIXqJZ/PCSnSc76khe1oLwyOFdvqAZpUmXWPOO8MUHZ/GbL7XcLlhHK7zHT5I7UEi/2qnq519
CIHMuPWAo5G9skErYr1zYY5jnKiHAPgpgC6jjGiEr1n1TLn4sEXsF5NqwWMemNcklXK1k5hfxfyT
MGLIdXXIFlOd8qvcFu9klH4bjDXhO3/uClX9opKqtk1tYD3qs2qMP9nzxx6mqYKexRLfM1t5uqmW
lw5QyV7Dtb2jrA1TIdIfW8PwFwbOp4rBaI7JVGbRtI8n/XvdzMkLeoM3W6l9ML/th7EmZWVf7NLW
LsMgx3c6A7KCpuyiDrQPbMotB6NcPkRSxVgbcjpXRHq9hOFXdkTPBRWjxyoC9Z7E2X0/5DKdDCLv
ljjGYEoq0oEF/UWUlNOlNJyf2lrm49PPBh7vZiBxXRhus1CTiklBecDj9aKyBLrT6oukJmSBloBx
T3NMVHDTNC+ZMXRek7XNV3u1IhDNPt03TSU/CKV8w09X3+aq+1UO0MhUkeZBJiTrdZnVlVC3SETf
4P3IBLHVKluvQzc4KQsoMnGi6TZAQaoCKw89zSInoKbE5kIgYawyV1CB0TfZpUU9fQqThQLgrJ4W
LDL4eZDJHlFyUuhycnkXq+WTSKfXsJKmfQxC90KQ5FlbSyMEB42sttnMFVU7X9HRzVeVocyTpomq
7jB/yUimuo0zP3in86c1jWC1m/c0oYdmfIqxbB7MUebDsT6c63B4kh0CiXL5Pq/ioLIq5UsUC99S
5eJrS3eFCJ603reV0n8hmPvIwt8bTdzuOz/Eq8z9CKEGVKT0rtTzVwH05CV2sIHbju2PBQG0fXYp
FmRkxF4erR76FLt42+zPFanjcI0d/Mgl4RW0pFP8DuDrBtMPHvn38XEbd+MO/zv/mK99tJYB3Kqz
cVVv9nP+av6kGqySxCl2QsPgD8mFtpHXs4JIvMTVseiQDLEX0AHmA3jj9iLs+0Q8oWOvYRW3HqrZ
QPd8/+pfv15xlu3eyZx0w93kT766N07NMbklt/HFftN+gb1h1VuT8E1AJqMmGzDGgMemJ9WE1oef
FXv7+0S76iAf8/N8Ezf1uftKiCPNSGIhUgv2k0vhOuw8nGBSvx9EQC0f9ypKEBwk8jWeC8Kn6vg5
Huo9sZQNbikalUNt1wdAiGMQpoOOFb913FSbpaNNlBO2u+pqD/FXURUTH1TTp2+tfSeED8lKRoEU
s651iMrqkmejeK9qYADDJFV3M5K72yDklyUq950Y81dOUpRJVcQaM8lfqSS7RosEITPiBm+5rhPC
Z1IxS1lupuVZw/BR8kc8vba+ucNjM+9vPUF/e+V0ywBXhU836wFfZVML0zO6uTlth0YnpqsB9/n7
oRWT0xqRdUJrJG1PFtS2U9h07Wl7uJ1lHbfGUBQXhXbaic7XRYovBZXbfaNO1cmpzYp+OWd/e9jS
HTksxuiltlaeqi31LI4aeB4K/bL9lNuP2zNLaBoESbZUiJWiPIWpdrFoEO63J8M1Jq0Zo+q0/gVC
kM78eZ2oLopweHBKoRSn7RCRBseHm8Pnte0MrM067DNn57iWlfV3diXzdbiEzeJuf7qR1Owr6em6
kUJ+Jqi7U9hFVTD3edud5VolFxi822IYf/z0rksIolt/99+upQ0AJ6XNiR8r8i8A8eN9a6kYmbo4
6T0mNIhQUlOe2PmUpw5bZ16mS4COkTh0VY1xCNGoVslJ+8thuxZZbU5Jj4ig9V3fDvRjqZ0mTsZx
Msmfisk2JjaLUX80EihbbV+dsvUXCdr7v7WD//5j+o/oo7r9VsN2GyD+R1XPLRXc/m8P/zP4qK7v
xUf3P9fv+vOr/vO/P+Sb/vih3nv//t8e+CWF2flh+Gjnxw9ebP9fPPr1K/9fn/wfH9tPeZ7rj3/+
4/1nkdCzYF+Y/Oj/ytbXqOQikvj3v/6GP75zfQn//MfrTEhJGf2L7/mDxw/49d9kQ4OPgeKf9ZyG
7Ep8dP0//yEpisJTMHu1Vc6G+vUTx2/8G+YV9Mz8k3XMJKjK/gvHL/8bsbsWAj9bk2VkJ+r/D47/
bwIefBcG5RdtlfCgG3Y2c8ZfBB/KonZZ6zTiqjVvMVVv6o6NtCdM3NBvKD7+8s788V//VxL5ZuX4
iz76f/ttf9ONNpEm1+wAxDW8m38x+Zkv1cQWZBc+GJjoSNl5rbJzdKcF1XOCYPut9pMPaFlHfb9m
B0E4c+OLeFEuxHIe5d0EayPeLYyYYEH/b8JyU/6byFW2Fdvm/03VNBRO/Of9TWRIBLmSGxQj7qxO
pn5K3fhUrgdHaFO+0yWrOwE6slxqfHi8y2erW6ajVMxoDIaGHMV+TUbcztLIwdpJrAeORUPxGr2k
sgF9/7wdRmVJ96GOOZDS20mKxATaaRFukdZEeK3XyhCFo2ISjNekOCozaLxYX5pxv9gFSWnruLAd
7C5mrCyXET+3svbA189wsuVMJkZWnbbHIEUhHK0Pa3m8lTa43yxSqxMhvotbrcOY1kpkFP55GGC9
4GFOzX20UAXHAA9Sg0PRhkpQG9Hh8xLSbNbQiwVFgDeJrt86/svrqDRYRIPvhqFmz03kJXUOfqVh
CfVQNnAxlpBxVBozmiPbcbtAcRIdjj4mOJ8VCh42QHN4ivtqnZD0Ua9PUkrhcDtz1rPtYddeUJ2r
x23uKrS4A8awTl7bYZvGlEmqPUDIMMC2yQtcG1lD+kA00p+PK/jlPglrryT7HeA2q8GoZD2vue8Z
usEGJkwi2yWA4BDC0YiZPpmcX230u6eoz37ZY9r45vpou7QdPh8qTfpmsFTd0bAgEmZ9/cZ6SHvI
Ie72yrf/FbuNLtaKvPp8ldtZOGrQZrdT2c5qPMXp0+crVDOp+eNlW72gbCBrw886ps2xzc/2VHOT
fr7Y7UzRc2ABiFRmaYAoKYOR384IEh+DUV+O9tSgYbAoKK3P5UkY0T2ArqPiFzZX8wnb2+ZEv51f
7ahUeOyBbObtobbO53OwzU+fM9V2d2CPUg8CgMx2fbvE/zgqMYCf+PXXOer3UiHMyctWSGDA/Uyu
60QW/AkTmLHTjT7zKLyB1dCGCeahsDiNSsjOyVKi7nGSidZhO+Ers1yg2cvBWmfL7bZFxfrH7Twu
w0NBdu/+L/drnVrctdsfRSqADT64vdv+murP1cvnOuBzWRN24I5QnRloQrhpQpuhoqi4c7aH22Fa
n/h8+LcvyXUahlQWJE+vWFnJM3doVGQ9evOyJTXAqQI8gO1pe3ZZz/72sAxp1jvI1Dw9HQ2vy3HA
a1pI+MT2LXA4LAhfw9vnj9/OepYnhyEff38VRAU+dRNZk63O+yXAYZzm9bCdbdfmemL4LltKHdlI
8Oh2cVEGZBJsi/zfT//lK3v5Qxql4piuY1Y2LyXhk5xNelq3b9vpHJXKgv6Gq9uBPf57zJThd5FE
3MbnE9t3I8f6r4ufP237GomGLNHv9grB4p3P/nz7TfjdfOzUR/gv4tgwzy4unxHkG8Y6RMFAdQ5s
FSnvrS/Nirg/tte7HVQ0RIETyeffz+rmwngXz+uo9/v5mD5I0mqv1QxgxWRhGs4WZnl+yO+v3b5q
e0x2+B8/eXu4PbFd+/3j/vI9pUS/EU/YWWlVK9BkaT+l64fsX/2Yz2uq0OzFVdv+p9VVtac5rPPW
5aot6PwrufW+PUrXS/J6v+YxAcbbNaGwNN/OPg9/v0YZkLGa0JBA4t0oJAk14PY15RL/AoFf+v/y
e7dv+3ym2r7v8/F29vdftf6Fn9foGsaocQN6PKMLdfhXxWjmj+uEq8WKb00oLqVSftNDKrjpOs1t
B7HOeg1lHSunJ1UHI1gJ3Pn9LsMnTRp80o47uZ9XuVs7MFBwwGH1qKUFNZZ1Hvo8yBZan8+H2xlS
tw/KyLU/r79HJi7SpdNE4uA6zZWiL2S/pyi6Q3HSesN6c2+HLWv68+Ffrq2zXpvBMcqqfL3DrVAm
KYE3uRSd4g1zQ4PNWA6pgCJO2+5ok1m4z9r+G2/HeJQU+ZKa+G4S04JEytwiFyNj+vhEEyPLst+/
fVw3I9b2CWp06ExTRiKEPUEvSwzenrbNSLGDh1wmSQ9KFZlWuM6PYwHQ8vdprDAwbYe2j421lrN4
9sxOTczhoR5/bO+NgbCyOpDiuaBtvubrO7K9S+Y632VWd586C7qlrjP8Qhi/hnRNVUvWgFT7HS9M
RDUgOjgZnl5i1Mh+iqhufolTPrzdusJC7NSeHGtA4jLWdNIrItm3a+vtoKl6fminlD+4g4h4FOpF
kEtEudSCxhJmD6bivPSsdec5opcvztXa0x+7wgyMKD42RqSeFElTfh8WfaB3bGZIjmCMZ5V9rdEI
o919bgjU2ae0ykeBc1RhgVMpVusZdB3asLQeEMPUrtpPYGfWveB2WAfb05bd/XkN7s7o4gtBM7lu
S7fD7ztgO01MeLx2JkY3ARbCbkO6WjH+QrnDzY1050LULXg8FaZ3v3QkDonovp9AqhIBwHqZoiN9
O+ue6PYpqGWD4iol8F/dJBe+ui7VtoOyrte20O7tYamNSrCYdlBW+s96Um5UK8ZTZkvjaTtrQGjt
FDqBXlzxISx4BZRRF/5n/vKY5LHmRFVlvZxRRf/9nM3QMRrsTz8vbV/x+2cUA/gi3NFkwLKnZvO9
TkI0sWq8ZbbGDnw9HfSUamJCCpWlD6yIZBDZfNP6VJ3xOrYv2s6mdebazj6f2L7u97csU/ITBGe3
omXqk9U0NEhakgtq6pCgqwbckDRe0e5wys2ukH1cUitbwv60XbMknadr+hazQtto/bLtyTgSf5xV
CABdqP8MtQNFJrzLfitC+1gOxm0KTX3PncKUrhJPjkApEOQg0sXervXtR2RHra/WrMy3S4SUSZ6s
US3s16/4fOLzoUB6uXN0mqVY6FBlgj2nN4GdcmcFiO2ueRCRUgO9DsGC7YvX8sNWijvhhRWzY9B5
5nN+ZdvxKPmho8Y7byweZ0T3U4AKihM1PDcmy3Nvbh+Rj7QJTKsduMA0Os3jy6C+j7TM4iyg4J8h
Ccle9PReSYOicwvpXKX3yKR7lc9MYMFJxrAihXy+L3CwmukyTBdYL6FDTtW5p2JFb9l4iGi5OV6U
HIkhy+bKbad9yOvam6fyAoxpYcZ2+x/QJkn0+AWLqu2DIXYt6VsL74TX/9STBID8TZ7vacQW2SuW
OQ3bgRd/MZGofldIESACVX0eYh+Xuo6UcIdTQVPBau3NjPZhgMDILCjvkVC2J/y50e+pyqdfWqA3
8vf8Tt7Xuwv4BWqS6ZU8Zj6ibuIuJ+0ExPzbfOm89Bfl0ne6NAgqPOlmMBLRBfnmBIgsjupP5QGg
5jF7k736pfFsbwLouYvvtcN4wPu5S24WDYWdeWPT2e7ko+0Vd8qh/p6wseyvaFOx/GbAe5J9iLJH
7MwLMdQ1cSassHsPS2XofceGe18ejf0CrNHV/exBukYf88/4pf5VXZoLYGTi2/zirTR2JtvsL33p
Ubx97t5074PwgPNx+IauCQ1JsARILB/4zJHddyPT/mAFVItm3ZcjvwJMZXkgp7SA5GmzeeuRosWP
giYWfJ92b9JT2sMN2OUQEOFDO5ZrPqEw1ntX/qlXD9CJ5q8I8CXZNzVvmT1Ml7DqxYC+kP80dwKu
RHFgOvUR8QKk+vm1Qguz/daeLzCVeFnl0XTLJ5Ne/7jWoY+KAG31qi2Hiqbs7DNCLtwcX4b9El7i
g/OgeuVdtJ++9Y7b/VRxD+9QdmTOIUq8evLmJ8AYmMcgRaMiFeExJdPKfKTCXL5r9Vle9l8hsKbq
Q5kd6uoq9vKPWvLrxaf/vTYHVtj/bv5u/STFexR0is4ZjT/5HLIUFq52ryBuf0G3ejaeRxqEZ4wW
XvVq/IyZBwHMddxJl/ARmYH1lc7yDMEE2KonaeuTOnqUw/htfnbqi6of5Atrr4f8m/IBEIrKhPwd
7FF+Gt8h0cH6UwAwBmNQEnZMs/9IpDpYj3gCprVLYFGQFf5aBj1pZ9TbX8zv40Nxs9+a44SEY1cj
QyqJPfWl8QhUjrI8gptwN/wE7vmxhnAofkmyU+VNyj5fRVkBfyE/Phds+l3lTjtpD2gMkLs4xYFc
luRDvhPv0o/8Rg6HyybtWX0jlua5gY8ErndwcbG44TV7bV6rs/xAdSDax/5wRr5D5MwhT3ZANo/6
9WV+NJ6kg3ZLP0gStSJXa3YErP2i5Geepn3lk9bOQNN+6YPxQT3oZ/mYgSx/oW46vrM7xnTlTTvd
l95QY1n70MN55A3PqK4YCxWcMXz3bgSvjfYsxv565KaXHsZvxREtG1bK1MRIvpMvkceY+qorJ0IP
nqrQ46VXfrEbQTax+wU1u8NWcSgfnK/Aal+QfnjLIftWBEgNajex7zX0q6gDXQZNLzoBdRaeCc9q
V134uIEkuWoH8hSMV+5DNBg7gi59ShJrSB8EumC5prFrT3sjmB5+YIa/sPM8lAfY1gGcPvvW0+YA
/TSCunUgXO6KFVS/Izrniff02J+nHbwjtXKJHp+jA2roCEm57KV8rG/OWwPHc9pVkdugLjB36MBK
dddcLXrDrs19GISUd4LIz9wmSL8Sy95+Ye9FjlPET3T2xqsyuhX3XuFqFxg4x+YS7ouT+aLzNwdk
XB1wAd1bhWudG/JDDhpziqszq+MJ2JehO6T+x3wPMvVdv2VfcEQE8fdScY3r2m13P6c/u0S5ta65
2A4wbBRj3h8oHp1kJAVBrIVXxU5qSnPscMhBpOi07o0QGNGC78zBT1T7zUyRhKCpRr+w0+oa3zcV
sNO4fst2Fq0bku1MGFqPrWR9GohYgm0kH8+Z3qVBsn5Nvu1u/s/fDRCZVUynsinpjdSrBtPN+qo7
20hGKuADO0Fb7jT8eUhbeTiRSjmetrPtia4DkVnJJnUkIkAc0UJkWJZ9nGXqsaNyZQsJes6iM1Ju
p5NM7ZE8lsazTHrWfhez4AQtWwHPHqdTXFvEZxRlnDLuUoNIt8ehxVOWlnso8uaD2Tosp2WAnyfH
plS0nfVgnSj7/Pm4rdbdRyyj10CTUuct8Q9rr0ZeD8SdsAZezz6vKc4ogqId0L2D5la4+c2Z/2C2
J+x0mxL3NJ4q4PnRfWTK8sm2ctYgZqkc07jtMPqylt4OfWZcG3y4oOioLnwecJ/wv/TnNVXEvEuj
fL9V2aZ117adtbXNkPt5UTcJGLT+F3fnseW2smXbX6lRfZwBbxrVoQFdeq/sYKRSUsB7//U1A6kj
SnnPu1WvWx0MOJJKkQAi9l5rLuCSW0B+5dHWu7VqzuZ+KQe3siS4rCG+lR5YHYsKBmTN1u5TFVGQ
61GaAoOCmqTkMQEQvsLwoGm+aXA/7p6QTg2HIRp8xRq93bmApLp5h/wRcwAy4i5bRdIamc1UYoy2
5q7ukfYS6ow8uz7ajBaptcumOtCxwi9/6/UkwgnIpqBkcWKSRPBAsHfl0wMYj/QBxqOnjcbOiNy9
mOU3XpvWczaV9H/TsQCJL+t1+N16BEEuWc+ypba02s6L876+V6eDHlwsbS2trzHkmV0xYfOuHtSG
1iOzHoOg2n0vC3FLiS4v+CssPDNrlGSURhpZavkoHp+Lybrev1qWw40Viy/Gesye+QTPaaqAxdnV
V3Ij0FgOXRv6RWM8942rMXNjgdRpRX48eZE1mLilrLp8wcvivOm2RcQfycRQZUy+fL2anNork6Mx
MaoIbCon4FATHmd+gksXdFnIarJV1uwUghgbD9mxUbXBWplJ+lwtFdalF/qx7arQ8ZY+yv/ZHpqh
6rS2/t89tIfvef69ab5//6OL9vGqv1Ottb9sy3FUR6dbhZnIplvzs4tGqjV+ZfKkdfzMhsvyVxvN
sP+yXUBWLtQKAA3Q0X610QzzL/puQJZov1mu7L/9/7TRdLLuPlmnCdiF7OOZ9O3oJf0LNtCZakOB
zJcfQs1BLCen00vheDCN9tCq4BKZHSPbLbHiAG9cY47HPi13LkeWxUf36Nw4GhWmyufDy4FlX44p
BTlIinPHaVdLG7qRLW9VCOpyy/bHqmvgwiGKdZfbXIGpGVBAovvsyJvvsrYsOsyWCQMuFMk4a6+X
y19rGoUHgLwTDEHhUZOVq0tjHR9JxhVilPqqsBQ5mo+6Yzgoh8q0kV+NIsHRnTxZKaOxKmMWakl1
8nwidnQ7co+HPeakDMADQHijnlO1s4H/zFrFmBsxacTtLaYn6ieheNPGlvHIWD7WGrLENnHelWvD
VL+QZRZeTTo85BAHSoL+fx9CdVlnndn4ZZlet3S3BjNMtvApivWkBVJ7V29waDP/FkQ09UQzYtfe
qbqI9pZZE/sxRqcWjKw3dMEGktJLWRunaWSaDGtM5tLMl45Io5NidLdjivHGJJ3K3I1EsqE7ekzC
PvQzBqfdMJpUIhAjZSbMb5RdQzsj8QZFG+FxzfLRofCS3U5NlKwbB92gqZRoNb17V2jUkWaeMrPm
vuSQe0qE/1sLiQP+WO9iQgZEidoFxj0V8Tbi8b8uOo+nHT4BxgAymXoXF+r8qDDbauMvKZXYXAra
zbRBRKxqG+7qmu/N3bBxPHMdhxKD6iIa6ZzhQhfWfeZgQlYjBrZudJ0Enek76FdXAhlCqqUN2Fkv
X2G4uTSbctybpvYD6DTpYHj3jlVa3hjItG5h2ls8CbYTNm+iLPBUwxPy3WwgFGjSwcNoWrculfkO
mW/thyS9KZMLtD71TqJ1kPPUtHA6Y/wisWXUQCPNHzWZuhPYXwf5LvZ0mcTjSx5U7b6MGGFT7H6N
Aj3yiVMgU4E603zfpEW2mfTxRs1LZs8kQ1LgJgzADM130aIA7A0Hf5nDzyaI0WdGub6bsnoHwT9d
tzqMPDPZ1dJ1rqjDHW0WwJUVUS1DJf0oaIXxo/pjCHzfJmZoL3rciq1Nv4bgHKseDrM9MFG3x4uI
bsQmuPX05GC5/SZ3UYTZtXWvR/3XtCPvc5qL27aFOqvNIyphnetHo5pQ69MhJOVOS9StFpQVSl0d
VVTU3OX10BEQD3wYQxW4CYuhdsOF2O6JaSNyD1UkiB5rjZ5ROykieahV3MORojFX3aMM+hbpWAOy
JLP2dqFeaK1A0GSq4WqM+ons3+Irv46cBNmBAOvIJgoX+PMmR7m/Il1WN+Aj8yveRFH90ludOJnp
btGW4OxbBUkOwxu5c9cSuanhKF4VxYg6VVrEddgIupts4XPuotnbp6h1FZpcO1tNPZ8f0C0iuRWK
6xd47nJgghl0kv+wivrjujNECw9DNChMHzKNuBInKH3Njyx1Qyn81W7g9OYgblceANqV4Q+XhuF8
R2HZ7m0MBXwd8JRN3Sw2ddI8p/zM9o7RNwh3Z+5Q1BvpHZzImKHflBEl7V2CeuProfrQt1TTLGB8
alHuQnprGxoJ8c6rGfc6g/atmg4iq18S0VlrrTTiPTeQXWpyaYRUk6owv7blhxRVhmQLgR/q73YT
0EmGYbU2SBW+6VTzm8QAFLgXu2i8GfuovZqg+K37uqbZ6t0HoyeeQN8QszhF437W8kPNb0ztJtuf
U3wzoa5U+JzEtOuRr81SUuEl3mbo1Xc9YStTxZtQ1vTrUIsn0Sao8zWYjn4ThHeTCJSdHnLn7In2
Lhl54bTaiqbk1xgaWDhJPPNM+8kYVa6DCGzFKATeHDfXifGjBS66bK3kjvCd3CmIoqjg9eou1Qom
6lE1BCdSofp8cKhGk9LQD+53kwROv8duusfSKdYlPIs+eU3t/IBIdpW7dfZimT+UrGrBO5No1qbR
ISgiMt3KH26R61AeoZ/XWrcXQ/owQg5ejUpdU91gto6t1r6xoALGORrlRAkOswwxoBFeiRnZs/Hk
TQ7i9ITCH+EB+abIcXXyq+59KoMC2gUpb9PBcRCdUU1Ugm4NsotJuYWcXneV4cBwtFhlWtZTrfw6
l3hFE6O1TgFRO7b+infs1ahjg7KIVK92BqnjSahgmsu/jt7wNk5+mclcb2W8zno5z1TB+oZVczK8
ayIWpVspSQ+OHiDqxGZKai1PGTziQRbuLEsnMbXNsfQbMx2vdAqQjIZ7xNYEwgoicSCaUPyxzFUA
wn+b4SQhRM7uqBTSLhlPjcYlaYzEVNVhfDuNSJybpzrrha9QwAeZ2/ZoOKYdmXXjEWhkxqzR29MP
wwdRgVE0aoJ6kSwWSUj3g2fRrBPMmarUdxM4/yRC/bAwxNPSMVKCTydnHasdc9JndBt7VNmXZUe1
0J2mHd2IZ1eVvsKqg/vMvNeKMJJ5Ni53q66hB4NszHmoiIbKbTI/IMdt/cSOMWWgmGXYUIEpNMw7
oUU0jmdqa5iEuU9fRZDIfUzhTzVTq92k2ldwDfqG5ofSqNdRXIfrtq/mrVFwTTQ5rlzbtO8Uxdp7
1qLxhj/F8OVYTFjgBSGumnolgSZcOS8o2adjVZYjxLWQ/hOz8mWRMJBImthFjXtXWoSTmUm1scKB
4UNvjdwHcPTEFayPaigOGb37YyEXJNy+Em8cb1TXvcT6Q9M44aY+J+ltSA1i7Ybeax9muJoSoCXC
MpgJqyP3OrOicJdZDypafozG0xcYUjHRy95GcWXOd6lm+la4+VsZxRQTZGOzTygirNosu1OJsvLJ
pEeDa4tDVFp7TNDod4rKD7xviKCrraURMht5WrQeB5d67ZjvB0X5yj2/8ckZuRZtb/mC4LGjrZhg
+AaPCplt8szyUNzXlYvBfYK5mBIjokfTLraa2xz7Oxa09ACrd+lCqfL+HcOHXdVSWKHn9PCqpr4z
PIo1ZIshAsn6vqXR4xibwWBonRh3dmyJjUKcAA8JBEFqiCAl5zMbuDz45iSNSOHK29nWcB1hU6CA
ocEQZhCLvObBiDUKk3V0OchZqWPoBNU38VHYoeUPIzJ7oxiOE7lCMHHainZcqu+xwa5bOftDK8Rk
GjlqTj7zwYjup/BJ1Ohi1a6nMSH/OTb9dn4n4cHxsshP+6BaadW4CWHtUL5BUm3rOvPZEDa3ojEm
9PTUV9ryIV4kLxMjaR/V7+XsJdYh6/SB+x4ZCXLsLsowXKnkBxFUrH0Hr9uiZLZpVto5pI9KBjZp
AZpVz1q1UV9t1Khx6HV2ICQXgQ5I3mMWvJJk9hjPDJYbM8MFUz3B1L3LWqPeD6H6BLASUKlY9SHt
WrQJAT1nChGJY7bkfnXbuWfa3db2iyvLDOhih03okTZUp2I+FiTFbAm9eM2wH+/mNEczT6HIYRzV
Ar8hQu8VIXsWu5gLuF+EanFFXqqyK3RSRSvjcaT4nFTJQ1QpOk1d2o3ANogPiO03L4IwMlthQO2J
b16dCM6NBrSCBZeTJtKnGR4p/3CY/5n3wjgw9D09viDtk45Nofqp3n/vk0DZUhwKBIGTkxr+aEe0
FR3cqFJ9KFFyHfBCTkdTTiLMAkaX3ZAD55Y4aklGZTQKmSb3CoKJ8wfL7MQ2VxmDqSUZF/lIQ6Wy
qp2V9XTV1GqvSHVZkBbNmkFfuSaqbzpk3h3p3s6xlItBvKfABg4zMfK+XuVPBkjzbKXOmrcLiWaM
oCStFRHWa7eyoN8xcTOH0PCdtPzCiAIXZsbNxjE3LSkgq6qEXlpnMyXWMX+suNn6NFDCkkRXoOD3
hDmnu6Jz+pPiUvOfXch03d7BqnNsovaN0cNTWhURl1VzIg977XUx2svEV0nbO8IwVSVkstoQNWYe
u4nUlSod943Vjdvc6fAOZ6l+VJLCOTjFc6TY4zblXv5xUZtDdqtXOiw2vFyrWP4K9Zp2po30YDem
zgTKpdCwmb46srcflNSnM1WpifZLL9A/c+uwFSSFnl6sxFLWcmOM5y3/RUFLDdUjTmlfg0rIOuRy
zKwuo2AgKe8ms9KOhATejuSRh2IStt/GbXjqstk+tLMc8sXqMbDjzPdC50mAlMeaB1NilNVCqwJU
McfHKscFEfHZXWmCQYG4IAgsXRWN91QhLlsJDVHc8jOfQjUnRKlJtp79xYn01xCgw7qfygsCYk62
YXRbo55PqbAYCNGbj0qa9/E8W8daZUjtWPTDyuGiStL+EJqvWe6RqlJk/aZyf2RdpxyXhaqGjMAA
j90O2cxvVM5d4Q39XKRl99QXzegPivVzV2Wj58WNV26XRWA79SpP4Z6DIF0G6VsIIbc8SIlsRRhz
NLAEYHqo3ixj9ggFjwCjK2h21dkCQ5gD/I1sszsCEnApmNrFfqAkYWegF8MU3UqqoE9tnyNuRseA
VMIjGbzWxxrx0HC4K+7WPIdy3AoNoRA5JBGETgVjkhDEFl1zwE0mqpmaaSV8My8HrqXayFFmsqgd
ST7s5bHzYtmXxnRrhIIkyJOnEOYQHO04vss1G97OVCRHI7rVzWziE4Pp3aS4sp461zrGRcIDFLDH
VaUIuguyyFx4UNHbSs9QuKEhM2sywZF9vAyy7jtJq85AIg7+T/V7uS8DgwA0agVZ4hIQQco5P2bX
vWUqVqElQlSwLAL5lCSqUYBloKi7LIDXzfu80zdGQ+SdJWF4o0TqLQtlvgVNZh+Wx9p5t94yROca
miSeT5WLuSvJsjVpfrowUKbIfAtgBvkaxPfT7PCjwqxTbWd+o3uRFYd5ToZTbvdZ4XdghQHbpFju
7dT38p4QNgVKE20bb1R5uuAMMMLMvFkWmaJ+hbJ3b7WwYFtPe6zIm+DBGSB880AUEBRd1BZtL2ye
u7oBzc2gdNdgy3KUar4M+eWtTU0Qa5No5oUaO/iV46dkMsSXMb9TqN1i5pQOOzrzjha9mX0no7is
5oTz4jZEAHlflgwNVLhKISk6TR5YN4EXcV8N029tTZPA691jVHYjGpGZVHbixbBZI51pGUXQ3jdO
liPwhuO034x6IU61/jqr2QGTd/clb+Ke3PUV6SPGc1PGOk5A3NOjEQGXJTi2y0WyHmLaUx2l3QPK
8e/Y3x5CNfP2VqdO/mg4u3BgekYs/Qh2OzrMef4WZJn2nlfFkaLA86Rnxl2dEn5oxfCedKGHx8Ht
V0yexqsyqr4BLpglmpSAsdaEAl/F/WkoMF61unPZq23hexntuAzawkVUftUAGZ7Ka3ph5h0zEB0W
Sjb4deRtzJA7YjHN5SHWmfmKUsvWs+j6rRCMJwgZ1f16cLods1vy5PJqnwR1jYxoDC6EGd9Zw9s0
hsmrboLxUFt7G49Er3r2m/ucCoy+PBXFZjFwhmgZstbTD2MJgroM8+miTefGnxUPpOFEhHlYoE2I
m5aMX4iCnsgweYXjsSyRxPdlghDE+FGH+XywrXjYzQxHmIC4yjZtgocCM98W0lePrMAcsayTQme0
dk+i1vAVj2tzbeXNc1i45nqRoy1Ctc4TzoaqJeNA+RBWGFGC0UuwnauNHxgdvjGg2XAjuP0nvT0f
cdK2pN7FD8suxkLT8aZK6cEti2nq6LwN9JZT8MIo0agxLbrDVhZxFezYHhK2xPUa35hk4ojGDzAl
xs2PEawl8s5d996A6T30laWjIheTXpOvJWgByS19KbpCfX0khEeAl6AfsSwW0aFrV37RVukagy6P
+vCmiQpaL4seUcrhG6ZnKATRYvHkhBdk6wAp1ovObpHdLQt9bDbkDVM1UFHdYFqus5VFBQHROn8v
0uWfa6kWpz7BVU/LTKdgWuNkobYbRy3fj/xQbE37BpAo3JVRdsh6G2CwXXonHRQQvmgKhlBo14Gm
U26Z8nhfCr68fkxtRrlet+fPoyjS7bhg8pUdhNw/lJtRA+TdBxIhRL0As7j9vZ9G7TSZ7sl1ibTO
A6m3pbOTFnehgFKqDf2RdydeOUgQtCDnmR2qx5FOC8gINJpvRXUdV3xWX5Gbxdd1I3QRbPvARnE+
DcElv1ZQ4OSNMOvRN+FWSaJt7eKzddstkbhwPpAjCjdFd0dLl/LRsPFKeasRN53h3MRgZrZdQue/
0vWDEzt3iYh/UNRKdnzfyTj6ZYi3G3oSipayf0xi4g3NSmwnt8PWhjZyVfMVrGplSrbRlOtbt9Em
v44f08j43k3wWWA4FqtBwEuUGFTc8YmXUOlpkKrXpFPoFBe5PfY+xFZ77TQj9BziVDVjj6w/XlFd
7AkhDdA3SHE8FHru5e6Ub0qQvRgvqmzjNIm3ao2o8w3U9IMMMicFqpudr3niHVovvcjoU9LS4M/3
5mdrcI4xaVygnK4ReVOjI2lkUzZhBYxsU1Lk3fDJDG4A0x1a4pBXxTzTttOSHezr+1HDo8LgNd7G
ADzXjSFWYGWQroDaQK0Va9fFRFcNCi4OqOjC4D/H1kxu5bY++LQzViLxqkubWmmqxN9HlZru4CFc
oh+AcyV7jQbP2utZMEGoTDdzO19pjXKasCCsqla5p9B/D2mN/kupvfQNZV85jM2HN5XZNZZGtbnL
5uhFMCq6w/020KKJqZ63GQVnhoNRKu6ZCMTGZTuhvBBReN/MwBHMgCcenr41dLsHWxeXDmPivmnD
y1F+0RXN0AsH3VIh0IrY+rtTubPvtE+5ZFakmfNI6+fJMhttG3boZpw2vRwcSiGeTDim3HxVCQhG
Hc53HhkaFIfAAZiBsCsPtMs05mmWyzTNjlDjenwGTOQgAp4APKZEG0weHXjSxYu+vqiwAxCvOOwT
A5w0zbTS7zRik3Fp71PLvtMJgVxFvRcg4xq2s2Zf2pTimkalbZKV6DvRleVZGkijaIdBZDXrNSmR
dE1U+OubyTZhl5E/SsgRshYr6deq1kK2odWTESew0Y3vitd+M/TwSsdEj7yjSBkYfxHhDdjF4DAJ
tKu6C8iX4QGEGZKiAwtZsmVPaz4bZgOCPK3B7ZwN2LvrueI/C+4XrBxXqV+t2vwxvud0Ccm2yC+V
SbUuMhE+5/E7M9WQ4l0rqR/8utt0o9o6UzbM45FhrGbCfmGC+pD1yoeGlFjFme8rS3WZLwHAFWaO
Kvm16FqutMEO1rP9EmvDQHnA8NuGIFjA32i7UxuRqb1BAj75/UBJwAzJ/gO5ALqBMktd8adkMWyu
lyImRzxOjEez1b9GBgl11aDiJpiLpzyjVK7hEEOTFZ7guhR+O8J/Sqgm5pP2MFMOrydfBFxzZWc+
BJEHh8PpYfckD4nZmWsvBiEDxYvkb8/1w3gKuVHkb0JDMVla2HvDel4bdE5odN85FEYGRj0N5A/f
ztMCe9ZjYtIeisr9nBf9xnWUO1UN2vvQ1PE2eF/yBFwn/zg4fdzSm9C+0oPoh4hRUE6EpK2QzMKL
jmN6RjlPo5ARVCxQ5jRuhqgAbhQZIOGxSekpbPVEOXSIvH0PicfWNoqI2Burxk/gSY4rTCqoQ18b
pdlZQbAptUb42BZKtP6auUWki0Cj3zH+eOdi34S1yteYk30YqjqT6xAOnn5tZKde40qr4seK+dnK
rstiV6g0KxqhPcHiiHbMmQ+zW16I3DqYsJ0o4CUF/pv6IvHmdjekxCZP1w3+Dly69lo1IGXaNRTa
BBWDltxXpfFDr2fSU4BrKc7wZQB2tQpQ7xyyKr0MHwi95m54IjuaDlBFjp+DEJoCS1ldBujEGyV9
VeENEd/RPtNEgI9g6NcxxcFDXCinykLxZRIMsTbAcqVpe00uaEGS4pxhGS5IeduWFhzY0tSVDVd9
XYc2TKvc2I45sQTQEvw+9d5bVE/rcC7tSxHPh15eUA01okCpSwSWK6cqmQ5YZFAmPCcam1JvzvOS
mAuBOBDGaDUBtTAT1dm6trshSorwRZueA+G+Xeq8Ut18r4ociRn+TXBQDr6kh6hwaAelDnMIBonC
eI+QcaDgVQ/cazbzmB1slR4RJOSt+w1tco6UP5VOa7JaKBkhI84QC4YquAM9fqPDVsHDIV6R6r21
MZX4viZgewVF5q7HnrQiWstbA0kzNu085VsCBRKwyXBewfc8mE5xJKIk9t1qHDdjSAcyhF+aNRI/
E4fcVB238K0JerO7nukbHUXt+KlDUjIgtSPBkKQ0jNme0e9LlVr8NHVyKqteu4xocA5p/ma+x1Zq
XOll/0XpamSGVmEeLPTI8+DYWyQJNpm0hI6CorFBvTQ/uMc46wqn7zof+xOBMzRWuGfstJ7Kazh3
WzfzvhaUqIhsG7fxUFPtca/o5dq+JkuHRW/iEUGzaYa7RXxyXizm/EWL8mnfefNDpMJ0DGVf3mjY
6tFJ5a0hcLDJ1Q/7KFWEak0LpwQARMzliifbTzvpb+eTpkL/G/t6ubx8Oee31Y+3k+9ZyGKCrXN5
LHZ21+iutVmb6eLJD5SL5bXnzY9/xIed9dfhj7f+dPrHTgDl6lZoBOyOgdTXLl52Wc35UIFZMcqG
5aM1O9T2sC66VSb0R3XGz+QINfdNgZI8VaY9SJGEGAy32OeMrrdlbL/bEwaQ/hlfJE9DA3PqFBZX
wIJIYsm/xPMwvYbgU/PQcS5cvbP2ij5TsZJOGW+QyrnPq3mFkq5ymeC0HeJqOVVZDJnLInbtv62a
qA48bbvsJUETPeayCkE6PmYQOYPePBTwoqVF57fjy/v95m5N5actJy0LW4//fqePnebM2NLGDVTy
DD6fd/5nfbzXefufzvmnfabSuvBRd2eSxECpEWDmZHzAJkIdnMTiYbUke2JZW/adN5d9yxssa+eT
P7320+ZyXtYVA+M2vgtQEZvFKrxougR/LTXAX/7hzzuNRel1Pr64j6Pzi5bt5bANdEN07mGQrYO6
4ydNv5rVoHCmn6vLoWVhRRtKZMrh/PJPH7FsGirK1P8L4rH3osvbGpyDiIr8dxkYksR/Jx17zKP2
+7f/uG/f2u/Nv7zup3jMtv/yHMwwSBY8nZw4xGgf2jHN0f9iGON4tmMRSwNt4Zd0zNH+MizTITCH
MbCUr/3EL2juX56BS99jpuRongMd4m82xB/wizMM4z/yLrsporxt/us/DY2/pjwjEUzb5d1VhGOG
7tieVK9x/DcAA7PsOteGxPoOWvPSylW6HxWEuTKcPZ4Atv44mJW+yeba2y1HVbQ6H0d1ibdejqZp
8vPoP712eavl5H96rea9RVLaIXq0qcvCTVMZmvZr2xun6uTIxad9sZjLv09UiBrPcUcIc66pHP29
SEvv983IlN6fZE9t1ngWZZpdoNATlLfYrKZchRwVOjvdrsxn3Wm/JXk7XOOHl/aybeHw1MYeNr2i
Xl7nreY99wK1uxdLYKzq4ERKKRACBq2C07JGOSI45YGAsnfeTgLNOPbEC8GDE1vTYZ7Y1kYMAHmY
tdOYasDrNdQ3p2U7tLtrBebo1zIh736KzfwiluTcBZ8bBui4MMuBefvzwLK5LOyoLi6SMoENuazS
+hZDcrEcS8dRIQx5jKnFTTypCAa6ipsaGF0ZuFehXJtH/DjA5JlWa7uiMZonT62UG5igyS5RGP5h
5C+uerkIaLtcBWSHrIAzIZRrB0HHz8zIfkDv4O2MVjqEmA2LUjHvtSJqtnofCL9GeXIfinIgVah5
rLIM5VtIU/YuSeIGKOvasa3mrlPT9o6/o5dmUKbpct+ykNcKzYFYHJZN8hrE3b970fJGqdXvjboo
DgNdVqwaUTedBsLcf1ss+0rdGT/vo871+PM7d42rKe73JtXPa1J3wvsgALHdmETT16Yd3o/NRMln
aEAk6kO7qxJpdtP07lg6Q793tSq6AgRMCqo7F3f66BprS0nC5yTFpDOMXn8q80rdYPUnUmlo4qdl
Lf211hBA97HvvEYfWd9L4QkOa+JPNNQCO4/ea7hetqknWTsak2Lfa1O36Wfmb0ozhPfOmODUqPtq
L0bVvSubvl71ShZ/C0e8M1WYvbYBVZHQVKJLasAUZ43E3ATtFPhFZ1qrrAwYoBsqZRd+9AUxLXoB
nYqBierUxdUkF5UzWMAQahLa5IHanXAxLoeVsLXgoJfvFC0uqyB91eMMHnXpVcpRbuZ5DwueyGAF
+XbxyuXJH/Rrs87N+raBUW/M2YnmEAVSMzG1U5yDpCfSomi3xoDfZNn5cTxutK92mYV7J7OibUFG
87rrldjdMYmjRTxeIusyrrLRW7sQGOanPmXcpFYg5XJkRoisNQvxCIO56caTyONlwcicV0S/7xEj
aTBVPe8Ck1NHzE6jqU+71BHRbREU+HGmOnuPBrEf4258phGFvqPaJfI+siy46wXYjbiPLJvZcjM5
b/MFXgPKZAJaa/FF2+OfDGuTdBvHml9EoF6AgbQxcc335mxFzxDWhq2KmPOimOvsMkKc/HFqn88X
sZkVz789Cv+Bt6N9yhJEJQ1yCHqNbRKSygPrc+Sbo2URML/Q/Z7Y4FA/kE+6FFX8BoJaVj9vfz71
t+1/Wf382kZWv5V2NLemMauPXSXuKmtC5BRF8SODsCBrMlxiU7BlXmVcLQvNnk3uYVlykaftx/5M
L0KMDfIUV74CZVewXc47v+zXK877LX2W9Yf/3WdUYPCrfMjvJ7fGCdAXw22k0wAJ7DDeWHZbvomk
P0JdFk+ZpwAicsEIi9ot35ipRSJ5a7ICnURUuIC4k+ZJgW2RxdBv5vZ+FHN+o9itdZeF3aWYnO5l
sqxwP9u2CYKx7V6QuWC2qZvwOrMasa8FSY5arUmr4xS+Mv2j5KWq40Wfu9M9MQw3sJTD18Ydw62a
zcGhiqz8ee7U9bIfqqHjTy2x1UGWhK9aez1Mo/MSTLmy77va3C67BdOENi6jR+G57ak1Z6Q4g4he
DT3e/A+/PhdI1R9jGw/aFXc8k9oqIxx+in+ObebYcBtbtaNvMYX9JFrz6IrVZH411dlegy9mzEDX
9K6bXR7lxfSKAtRG6tA2FzMFNSr8yvPEBQuqHWHUlAaQGA0VNmFZ/1xb9qGtvUlAge8/7V/OHTt7
hMssX3s+jHvkpjZq/sf/4e2WfSoerjLsbh3LLACzdsOF2mbWRVK78TYrZvHS2jiY5cVtBdZNZZvq
83KqHpo/T+1n/bdTCyd1vhUKDsUy057tYCq2WkkuZh0iVQlXiqnMZX7jdph/dYx+lNGA47KmEsol
UOGGP9f+PPr5PGWMyGEseMWf5xX0FBBbUBZ0c0+9UKb594VXYqIy7BrS6x/7z+cCDlcvlk3bKi5a
dJbYA2mHrc6nnF+77LOK/Fof0IYsL10OLvs/vyzzVHJx9GEzFokfIGF94OEZrzVXq1/siYoXZZjh
qyjbyzkR+GxiXNdRpBBunVFgai2vviNZhkgpK3/U4jG+1qn6Pf7amj1hPKJ7gaqa4T6XW/LYsqXz
pDqf+b963Sw/4de7nD9P8AnL1q9j58+Tx85bv/5lVp46h6QELhhrUXhJG9Vcj5ZebDIZ8LjsW9bO
C6RXHBCpSdLG+PO8fzoZhVmw//dXsvNnLKDJ3AkImsv8hE6LJyc9f17IYxgpeoi/5VsUq/cEs7i3
rhPHl+RS9Mg6uaIZErx3ueHeMvSJLqtf+132N7/29zMhZkWlT8v5oxN5v52/7DeE854GbwgJ7jza
x91KYnwugl+/2o81uU+dESfGSFAWKDMnyh/vcnhZLL+2ZW05kacjkCrD5B2XnR9v7moBkrmZ+BGl
YFBcpfTV8p4g6koOirPCUHehakQU/NhUcze9bWm9LFuF3GUECNWiMStOkfVKQ2HtBpNFSELbXA+6
pBHQbH6vLJI9Ant8zRgmb89n2NY3kp+b3rUPjoG6rdVsBlnn7dL4H0YD0uz0++1YfotysqvrILXw
Pn3+FstuAhWrGO43YD0alVhLq/TtMjEstF3a6crDspEkqIhL5aGM7OI+mt76zDkFTSwubbtmVPhr
s8SpyZ+Grns56kVOfevJQBueN9Zc6ReGmYp9U6r6hSXXDLlvWVv2nY8WJcLz83nLGqbIO43klIuB
KvnaIW7VX4IYEqJmrpfFcgDvy8ik8O99yyl04RidygOllY4WGlQCHDS5c3mb5ezlRC/BxfDvrxT7
X68Uh8khUcmeabk6c/o/rxRh9ZGijqHxzcpbAVkekjYI0Z8LvKRUGpdtxHqMDkuS0dsIi5c8ZdlV
5XwxaYSTZI4s80qJEpPgGamXC5tLc+rMK10ulv0RuPetR2YgCts/DixHpcqurfVo23aESx0ISXJA
Thd9vKE7/lKNkXawIFZfN2PXXBtyTe4vTHvaf5ybxGZyDYv/1Ju9/jjrhXfjONGphnv/aIDhvpHH
KtX97Vgjt0xzeCiKdNoWyAnBUJTxaVmLh+nnWvpr7Xz0vCYGJz4lOpaQf//d4MP7lwvAdVwk3Agv
PcpB5ieiY+iEQRpPav2N1MIZ87NTen4dTspl6lY3JeK2w39Tdh7LjSPBun6Xs0cEvFmcDUXvRXlt
EK028N7j6c+HYk+zWzN3Ju4GgcoqQIZEoSrzN6J1DVmKC5IyxbXV0xAgia/tabToD6Ng2HZWuRlS
WzpoiW+0q8HJfruN6BBjAxPKE4BkAMx5Gd6F2Si9GWp6yfIS6j4JkqFGMaj0tDNsuOKdNLt3h02l
/CD7I8jKTJo0eWU8noK02Nimrx0iXpoLpQvLB/CglNyQSXqf7uhHFios5V4H23qxqZ2vYJbh5QU3
5qsuy6sCZabXADPgBT403ZaSmHsWIyhpdcc4DNGTEV/X6evZ642M+OD0ne0KyCUGRYFl86vnNjDD
f36ugfa/Szutunf6jJI+Zqd64fgPagewLXDsailiv0aAAInmSu9eimn/aIx+iu+jG8yrqSliQWwl
y8Jh7WeJHaf3qy3MTcRAEZMcCo2jEoIsZwv3270SsXGFczQDAwCAr/CRgsAgBRQF++HpzFKT7Jgb
qbED9Lj4FBcjROd0pRh6u8iYriynK3/dVowQcTFMDbATnG4rQp8u//O2lZP9xzvb/tuX3VDxkDcM
+N5AyQ3t0zsbPwQ5HKLU/RoB9lAUywS6CtpjN8ps003FTnaiWRguZfYyHOcZVcFsJro/DYT/Yll3
1+FiUD/dQ4y8DRe3FE1xSzs3KNdpyTII6wF9/IksWqPheMx3IjJ22nCMRNjKQ3fpdbCKAIxBjbj1
k7VtYLjG0WpUguF47f55F8RZgZuXibHIvEVe2k1NxqQp90oIxWouTsWBuqq7S7yFaMgou+1/G3wb
Nkw9vmw7OyleUF3mdiJ0PXXhYy1rC0q/C6kQl5IU8g5r9plF7u0gYuIArhBZUXFqd9Y+l4dyY/q1
/zN2G+g79c87iJiTG872P6Y7fTJrZl7F8mLz7X//h1Wb4cjQ46b9PzPU33yyPWTVDCevpQ+8Ixc1
uQvqwKgAzJWs6bEw4c1ye5fgMtgf7XcRCIRxpXinDIlWzCMsQK7jRUxcOQZjf2y/MpNMd73d68/7
X39oEFo/LL4EEdCKe+Fc2FoXHxuy83XNMC0c2ILfIp6dROc83OuNCuuE6QDlS+PBkVpvXumYsXtw
G3CBMsOdWajFTPT2Sm88TBfoLvOACJFx5QI4d3FVpSuxtpEc6sA8M9laND28COYq7jRreUqmIwj3
s1dk3m+9IvMueuVp8KdrYWemTwAuk82Y9z9Q3kzOvuyn14Pktd/GHO81ERKdjQ2yO1TLH4lSpedY
VjGNclQA8bMkS5tlqHnzdlo5hi2+RIM6GKdikJudhWzHwqhc7x3rGoTBfO11HN05qvPZyu0bf87L
xX9oC81/UCIkdrxaOolQH/QZC1lMCjsj5B3XdCoi+026RPe7xV4DO9JCd+yTMCZF0NebkU2JN7eO
HvOjQyFNkmsMu8XFTRrMmn/rIFc4ztCoZLERuPq4azFCSoyI1RxyxmdZMr/Wg9W/4r2cQiw2oH/l
+fDqNtnJbOzuEvn+f0yE1p/EfN0iK4aENgQyBddXtjBTBea3CkuDxlopY8/50Zdk+mV4qwDnTb03
DqzT7jMjoapt1foPrfWd3RgikkjatlpHAIzuRFMc2vwRHkBxEQ014HujW5a7FE2q9QZ4CgOrYq7G
oaJ9aAP3R4RL8U5tpfxIblW/5rmGQVpkXSftRA7rmquKbcdHi2QS6fk1ThNZLKdxF+hQzCX0m6ZF
WOKwUo5yVHnEuiv7s+lgBo4PFXxYSzUOWpw9iOS+OORRgiVemR9FC1FSqBlIKiyu1YCwNG/jMxBN
dy2r0a0O2ncuzhKztx/xJd93U55GxPUh0rcOBumPtZ1/jmudzHIId6C7TpE9979WcsZUFft9alOA
6+sm3s6TbrpOfvPPz9Qu1AqxTjP7qFDoABbqlps6aY4hsrrDDDvv/oAqZH8QZwD7q41ZVkf2c5WB
mDaDp2bSucg6OdolBptycDKowLnj+Ehpd8nBCkcoTCkODbxZ8D0LguSLlfS7qMkrFlixDeYoUr9Z
A4ToFDtdlZzggSR+SoYL73md7fG8QOfBnjxD0nMKVcSxxlWTuAj2t2oUfFepbM4hgIHHnl49t4OJ
M9reng63WJvmM1npUQ1UJwwAy7v6krXmJnXLdaL22osW+niS57qxMXBof6lNrHJVJ780qB9cwtrd
MQVGz7l1siZXE36VaC/OxMEeS/xOwrbeZRVQMBErge8uVNWTV9dtM4Wnxziv3NVtoy325rem2FiL
ffevsSIkRphSjsFwW28qnId2t8PY5sMuiZN1ktTqWtO8vJjdeq9ty6dgZboj6n0dnqBmN2/SpDho
U0uEat46O7nuD6LFHPMz3mZysBxCGazzr5gYQg3nXWmGatWR4y0/Qk1Gd6/G7EhL0deL88F7SzSc
f8hdDrtsSNIXBadjEc9cN9sMfojEOhmpNy1DHyhBF+SkJ6l5r+j1kznFDRIky8jp3RXWzlCL1cFH
fNYtemXYteAHH1Jgbk/g+EXiCdynaIj8Ec7Z/tQjGvE0zIORPOW1xDCkB1GB9xf/vlrQZEranx4p
5kZLNS1bZeVgmtMj99s02WtdmjvpqH0kwJM2lo5jnzhghhQuiyGugWr8FdP9ekDUjET4dUwax/Ke
J8/4NUKM/dQU440J8B0n/ElWAZxQGodt2DokRqfDYGCCqLMSuYVM7E5nA7yxdaFm+nWYr5nR0pQr
LJmnmNZFytwonGIJbaK/y/sq2Sh94TwWptAPzKnoTk1sPMt1VNu4KU3NcEipB2aoNIomJCDl1Mr6
QbSgEGePnnG9UEQSs127YWidPSf4GspJuktMks6NDuBalMCGaQPyKSZPsejPcbeYZFC5vtbaPl3X
ANHeGR32k6PkvTVREj1XbSstFNXnlQJT/2CO6GTFRiS/yaOHxebkiPfH0Mji7YPtvHswihZJrb7v
UDT1LSovrX9Evsk/FjLpXIhkCEPH/tGE5C2jeEeHaHd2f2Szp2+kEuH2mYg5reHjphnVd5oPtu63
66Bq4jtkgwMofDQEtLF+B4ovP4cmyzQdG8s70SzzDnQzruwL0azUOFhoNszx6+DYBacatyVofK5F
++vVMvwG5YRSefYjOJSa8b1xkXDRDc14GLCcOuSm8ireYiJEbW7H/jY4WZC39l6kX/Qho84pNmQK
SK9ZrpBLuu3Ubtsy0asW5I0+7dckV842vRLYWwfnmW4+sf+2RaBvfIRzgYzjGp0PsPang5fkMCen
szGLMmY7FEt/hcSZGCZGiKY4AJ+G3eQq1YqqewBStrFXqmtp6GgGwauZZeARx2E8RJ3nolpw8vEx
f5Vdw92NLgwB0VSdREfUDRqTaGZ1umtTxb2EZfjmVuaXSBmsOSwttL/8LHmq/XhXxu3wLuLBFFd1
+R/jFnPPFhoq/rxTObQ3HagKU1PUREU1VHTcyqa3GDjrdT7KGwj32sGVfVCoaiRT9KZ5Ozi/mq4M
jt4odHTFp5hH7gN32em0LNTwMKL/gEPbIcR5eOH1errQRs0+9GzDZ0DMizcSByPiyKa7a8lMPuUI
+Sh9ULzpkaSvQjWul9Uo52+Fqh8C3uwPNgSp6+UIAP/t8qSRwKcSZ6mkL4wg3AeFDaD4F/xBgyU2
CxNL24oYKwHlVI0KnwMAiSG1UDkbWSXajRedrOYp6F0LQbFpmeBTbJyjooG9cEgBS8QMU6GCYT1h
wvbHsBSXzI6dz8zPJedeHy4jyT3sgpxUmkeqhtiM1vgPslO4U2cxYR/c1jz9xxtiShjc1lyGbjtI
W7Go1cDk6DLtP18QaOf1QTka0XpwSzk07qDJ9hTAV7mVRZsU2NWlmwhr2lRS75rojJFr+XwbAfFx
nDwOe7gsbg7vSaWU0/f8HVjGoYKTeftBy/wHpMrRxZ96RVMcvLr7GMze2/sowTzcrk/R4sjuIkX5
kLv/MIBR/wRmTX+uDsWMF6Ktq5bF5/vnn8tCLRkaz/TW1/ypllOxBAaxQFnHOajI5Ygcskgui5Sy
iLe83LB4J+vMpA+RqmkH2PBIdGmequEXKKEtrHnSH+1bv+bG1cku7/79g1OMPz85Mv7kXoSTkKIZ
pkE64M8/xUok6Lppm7/nrt7eJSycd0gUYRipIbQIc12cm65h7FoLeTLVR3XUEF3XAaLreigNjM5x
wMadwi9WbZLG1wrCRP9Z2UwqC7FXBmWerzKpihdiJw0R4WdvCN/03mGOFcATAUQRZ03VPJVWE2xu
8RuGpfurU4wXYJbbMEfu0DHAsldNZ2MaBVCs+oXVJuOrqsRMhkEikZssh1enQ1vJITl/jKB6iGHS
aLWHpEdlQKxUWRbKWPEq+IdOFScRuy1hP5WiboM/rYM/NW93ZoERXMtPt5uqfbuvtdA+OX19FAXl
JOjuFSnqXrCpLhZ6GNd7R4qcveQNsNOkMHmttPIYVFRmGpHZT73au7gsgmZKXhcn3WDT0qnyluXW
8KpVBv7xQ0mhZ2qKYSoYtH2utNCd3aGgHtEn59sk5A3JU5v38vY6C2kmKl9aQnJCDBGHepqxQMA+
NV0mb2/x21hxz+tsJxnZ9X5hNgQ4kUNOJLsQXSghKPMeUZlF7hjhRRzUJHgfE33YiZbbKfbZjV5F
Q1zjW6660WoI8bfYp/v0KVpZ//4AGRPc87epb3qANNUhnQY6TJvyqZ/mgqiPqgQ2b/5e+2qCb0nq
H2LdwRi7GmBfsGsEwQwBFfUagv/ULTrq3HirMFvfiQxB7Zwa02svohGVJcpqLmxK0ZT6RjnIbn+5
ZieiSP5eZJa3b0vbWKMvj/1T3xvdPHSaSbojz+YdghLrImxeAvasiyzwQV6No3My9E6xSPxqL3aq
h1sRM6eMT4hG6l52i5VojYM+2dyNgNK6NufVlWW4+qSuo9/bGHqKXypRSRnJkekvRJrDzRr/HgTC
nZl53TXpUeoxlTf4QxtxQWGZ9rabMnSiqWixPiuioEMVa0z3ud7Pa5a5RxOxr+NY1CSIFV/uFl6D
Zpxv42k/F12VJL87mHWjEeWNdx4Kh+tsgEPjQUW9+FbVzkeychcvGhBzms5glLfzzLXVgyT2W1ak
OCxuAjAQsY8ilEq9azpUBYVBEWe3fhatERFfAAjOzjYj6zxK7ZuYOqrMG5dtLiUrpey8XVOH5sZP
3fs67quDwBrWahptfKd0Z+b0LhYHKYElh8HFQbRuIwRWUVz16x5iBPqDw0zjiZ/d5kUx2alK5R9q
99unsGhareofyDGKxm3KFPOj6HObb7fJUpwV+qGt7BIJbVYZOVbJe40i65YNPyim0OiQJMtAOdlx
f99aPgKzshE+Nz783aQusi9FUp8dlCR/mPVHm0K7RGYnX2RAP79B7n5PTSd98yKEIFMqVdtcJROi
Spp1QKzROoSQog6BUWWsGKJ7G3dtKFtTTHSk9oPps3hvZWnKnKC8eJe2qre65VT7NF5mTnvgW3Bv
e5OO318nsRdeI+FfJ1NXrVgnyW+jnSnH9gE5zQafgJKccCOEK6eggxTuOEfANccV0grug9BAw1/u
8aZtahmNTn3SGZIjZylWdcw+5X04nGLJXhUAD/e3+c/iv7FkoZ7cXae+trrUPgx2SwEfiydu/Mj4
V8XVm48mwEO2VajSGbpTbS051xZFSfHPSqqZGJE1CgJsmLAc0PuwjqaLSmFUWOpGsjNeurZj7HJS
DrtyOojm7VAW8grdLX9zCzVm1K1YmwXjs1JWzYpKxYKsKSxMysjnnlXf2ZZC/B76EV6+paOsldmo
Q/nohtyJbn0aGPR+yJbRowJdhCsbwUYYepqzCuNy3CIqmuJaWitQSku+PCgNo6TtWi+FZXztRyP9
nkcatDfwl7PRG9ZSUfYfkQQIRm0qF4FLHeBem5UPmeTjbqKa93FlFw9Z2CBC2ERYXU+dWlBbJ1dy
lqJThDxlUoIhk7wRTUmOu53hGWRmOhybSbDFT3GoxYexyCE+GwCpkZfC9CRIqGMhV5LsZN2k+CVO
RVAcoqn7eobCLdw6TJivw0VQNJluzZWt95C9XV/FMlYvA8yTwtc+652TWyTOqZ3OCnja6L/lA7KM
NLsoQyCi9FA+T0ZcydyAacXuh1cVzTGnt14wWHV3Xo/Rdkpurkj0cHweU9Q/G0MNL+LgSU+NW7hn
iWrBpTbSfqcMJW7Sf/VrGG8tMKpS5yIGtfmLneGFA/26G/pVPASUuLz8S20k5twx1WwfdLJ1xJ8Y
ytS0iv+HEbknIzaa668a++qLR+JamzJTohUa3m+tqY+VBliBaWSmSItba+obTDP6npB938VZE54b
wI7X562Iqdb0pLCv+yyBGE+rdueiVcVDmhyHWpGeDbu6K8uxfXSlqr3IKCHGcSY966nR7wstVmbd
NCrMsRIOCz9fiN449LH9qXJg4TnYD3FrNYvjMyKVv+3q2q7NVqXLHkc88aGnJbimR+GsQj5s34/q
pUnQTOKTCfBWManRK51dXcSBQvexzzNjUbuIUgjEUVlR2vSDmqrLtKy8BuPByFatSg0cR2ZeYabE
plqN0jNyVykYZqk7hf5GRG7h21BfMZKz6IgTpZ+GypbkrBDLMvR1kMnqguJGBX3cjL9XoAKVzP1u
JTamAWZdPxmxA9dCacZ9nyvKzpJmPXrjGEHPryisONg65tg+yZ6FxoWHccyvuN5r4SEbs4/EQ8OE
l8+dHGvOo0iRZbZ756DGdRGt0LVe4TC614SaSvb6rm0QQBGdrYdqKhXUeCWagWaiWxtY6lzczRzK
YWupElKRNnqrrYK+oKo6FPnd0tjLOiWx0lLMWefW/gfP3j1OjN6TrvECy5FWWcpBVhyGqTRJGmRV
lVLwzYrRAWEKbh7c0ZNWjT8Ma+Bj7SUe7WYmhoQRaTLgO+9xJ/GJtD6oQxUT539fTer/sJi0ZMtS
bDbTOKQpn3ZjGoBcT3Hy+D2A3222RXNW8CK/RDWiuXkVIZlMoeoiYrkFIzMq4mYlmqJj1KzPV/WS
sh4yZ1I3gFacjrhAOMmkwn47ARST3Guypy5II4LlsLS62omDmxioihjyl1GSql3q4aA2Uy0V++Lp
IIaIpp7WXCdObxf/do24Tz+Ub//+70JP9fPi2+I9BG0LADuA9r/9v6pSrvwu0bo3tU2TZeIpSHtM
6wl8uayDOMt9vCFngVxfysAKNyIWTIuKrjDooIBToT2EOIgINlFgHxJVs/ZRa7EFwj5btkxkJ/48
a9VYvcb6X2f//+M6tVzWhjeuRIHZAMk983UyomJbLJrI7GAEO5WfRTPS+/C3pui9Db5dW2fo234a
fGt6VckPiiX3DpFIeKhZlp1seKvJBMsRBwot6Ks5mrYic+4/xKOTnkwLbWRVLj7KaJCg/6b1PQQb
dZ1HbCJ9W4/YF6CUEPat+S1CFIJP+5sZNQj/xH24zRWmZDOvcjzk4vTVG5jyJb9XVqKJruqjlFnp
fQrpm+q/dtQcLXkNUMZDuLuBIyKa6KDNzM4dDugRDM9a+h2l8fQVXjX25TrKzuJeUESCeWbL1Vb0
DjpKoehCgfSVe7YT/AbiZnISoGY6/QbXpu48Znab3jdOWlyq1jgiDGEsDCMMNg2IyHnZWwa1qNw9
B+EEbo6K4IOH4y2wM+1Bk0NtY6J4sKyMsHy3rQ+ptvyPTxe6jfLy799/1fz8/dcsEx0KQDyY7qkI
jX+aL0aNWVNyzOTZ7Fl2POs4TSO4EJroP8RzPNLcnWRqiOu2xb3veXjuTC0RpySKyNutDQ2Kkgn4
vXXX6clmMEP2eL6e4bqiQsBHcqzaaK3RX4rCzM+Z2dyh6ztcRCjN+nbZSmk9F03RoavOg1k2ID2n
iyxYVfvKH59ESxx6F9+O2CWr0oLVXiBBhTjwWFmrrHFJBoZgXFlkIq4r1/HeAEXy0gfASexkeAIC
iUlMiGaK37ZGPeHYcLPULXsuHuLrIy8e5aDOVrpe7rxGVhFD9JIVhoLVSadaeT3kkY6IF17Ov3X4
0xBxhTVdIQanufmhaC7ax04OsbHFtXMnO1EBJ/+vM4Rk6RFtKvS2fWfb1tc+d0DqTwOlXj7Wsnn+
lAcQzVssGGYj8MO9iGS8jn5LGdSqV1AedfWZb6f+FuqO9IxD/bvO3H8SraY+xXpmPyWqm9zLln+i
Xig9q43f72RZxzXSaKRn2GWI2ZIjrzpgxReYU+mFuTq8r/hA/EjGLinkUPgYAjl5WOxELMmdVYbS
zQo1dBQiXanZSShe7pxYRfD81hZntzH2NFo02fYdfaoDaqv06+smDicabEjc/EngXwTiRZzpflPg
4O1AEcB3xEYuarIr+WucgQYQihhY3CuIfJyUADkMs2QFpU1NcZBrzzilen4/QbG3Q2kE1qxG2vNQ
ti4ign8MCwvkIq60Rnl09V1Ulf5JHNK+jI72cBYNsoHUCygJPGeNOm7SsUt0pKEZawVT1VDHc080
Hb5MO7sOD8w44aWvrFmcdfFZtHIzSig8BdNsFF7EAQX5YjlCjGN58VdMz5EhaXIbDfbWP6Tl8K1y
W+0pMnNbtJDr1Z5QM/6tRbH02qoSVX2KIve3vhY225zUa4LEG0pmho+mmTiru368nokYBFpUU7tJ
kXvSJRRGyFqm4C5qWg22VtdzZdLkTELEGS3AChu7GIZNn6DDqdouREppcI8NspMLiRr1JUtyVG5S
v35KcQuduR0FJ6TLv4fsJ78aqcLXuZ9s2oIQCeSATUdVIjQSeRgWDHGDtpRkf5h+9cM1a/sVXVVn
pudK8pRB75u7Niyyf59Q/0a5tjWgcGwemVSZTOn+BAOOkBtLu6KynvwaWRrx6u1y1PBj/Li3In2N
QXhxl8tyvBWvXtGbBNXPXllBKVH03q4VvarRbxo1y+//6frbBT7m2HdGWarDLi16AEk1epGfqBxm
A1eCzXCrot0ygQbs0On2uhpUd+yXuyeEyFBGdczuSWfT3oBSliT1pCO78jLawSQdmU2ldJpkCuWF
7WkDkyRN07PgQBR1cRhrBYs5A4/5oYhXjYGxnVf75hrSFvq1LRp0zWhcxEZwqFEcskGqP4SdYawr
Ty5WXh2iWtVqF3Re67Vn+Ppa65FhrrL0zZDgVAQscw+6lqo731GNhZOZ7XNSmc8iy/1raFKlP4da
ratch9pO/5J1uTSH6moddBs++VyJIb2FWbOrHZ81XTN49kGldn7Q6s7+UJPxYvJQfsha8d3ye/NN
y5Nm5iTu+ALdEC6rabZPvQV7BqXl5iEO0wFJdpIUslS3C7vw9VOaSi1es6V/dMtcXvWNXu9NLMPX
qtQ7k9xwstVwIdpYXSfvbAR11oMJi9MJsmDV9Ll1zENDWpj2MJ6RNpk8ELvmkoYZSvSBXT9Wpcpe
Xk27ZyYubdYkvfIaWBKSSHknvVvj+MpfUn5lAXBAlc36bnTJEh8llPEo2qyLjj+n1dP4NGRDcZ/m
xUcfasqb4unyHA0jTMwrGKxKjKPKFE/62loJFcjes+Q33zPWfmz7j11z6nm4NyNaS+scjjsUtwoN
k6qNvupFM/OLqPk+FGh/NGaTPwVujAqhIWm7uki9g+0ZySKWC+8FDdfnDheR71IULpvGwCk1C9X1
wJ7mLkM69pJkrrbUGrndWcCQmRA9hMZKP3+oEpwJYl9LPoxiXCp5iRZQFsR3VpTbOIpKGMBNB9E0
KaOyBjH8uYgpFpqLM3EqJwjhMItwzfXUmU61ekx3UfDbbcRgO6i7O0vO4o0q4dvQd3J5dOVA3TaT
/qUH3PQRpCoGGJKeftf8t270x69oDeKRUKbyvVqM6VoKdXutS556lnxKdB5K2x+VV96Ja1Lb/tGo
cvaUJ3q0bPjq7QwNSr2kpBbYa78nHV3KvBbDZMts+BCI1cd00KZVioiXaOMB2f0ZusUpJz+IVueq
1BXjoLre4/8ZEzcRP6Fv49dEA99hBrYxhx/kPTZtUR3rxD6r6Is8ipBp1NsKFMBJnkK2UyIxB3h8
JTpDw07AAVIMEE1HHcjHmSvdkrHdRBAK5bfkqMVjfTJrqX6o/WDnxRFpLKWN1wX6hot2ymrBeQ9n
repUpwL94wcVx5DbMEwfvo2J86JF1rDOSdMlGPDUM7Wwy31vADoUB9FMooHPzzDQmDNN7eziBn0O
gy2cavKVIiR1xjtGCvXP2GjyoIPfKBail1VG/l+F4k/OT7oN0wdRcJXSKg+nosifCuOFhlxbFqbq
E/VPijFL5lpU60d7ZZJ3uy+mF/noYO9m1z9bU9+tNfWJkfX0Wu//GPn368TIarrnr5/w67ogkspV
V+Lw57Yu5RS36SivOHu5agG72uZwFBFxGECzraQQrbdPHZUZswsQiWLbTuS5U6ZbPzKgoExlOh7w
7GiU7lq0xEGvAhQU3RilfOT6IqCjdnPXOvaw8jHwGwGcQd5snJM1BO420ML7IA2dkwiJM9Rb23nj
jRJvjL86yG6VyzTxhmPooDeWjOoZN2QQP0mRY7YjFeCFMGLwlVDesX6IZkOifpTkeR8Dxf4+1qqP
X1TbLQfkEbcIThpHXdd8oN44x+RZ5yzIRkG7q42LlSf5Q5SnKzT0sxcz7cK90ZAbFM0eoCmzloHS
Zp/mL8OI+46kbM0sb45SjP8zOSkV4kRm8ph3RnbEo3lUKrC+lSRtWErUizaBvbwaxvGLoWbdbIja
ekFm2n5qcvWiUWz9inYqtjsZXB4wXXh0aVTS/2EE2c1sXiOouoKBpSzHvKaooSbJgT1wvkhyOXnm
XfYNho/7XVXfmrqpzjGUcB1hwBJXLj03yN7ExrmLMwULgsBawJYxXuUc9fDeSL4qUvxzBL+9jLx7
Zi0sk/JVleuI9CcRS/AJq01KvcE5gb2ymoNOAiyMAmm3u2IbXb/x9sHQ73vZwzC+oopSSxVE3ioE
EzF06g9P0Y+kmaOPElL2rAXD/GLnqKuzKI0ehzZAJ5E/5hwHTr1MwfwfsHAZ1n0NBmkIWn/n9gZu
8nZmH0g3xsuwRMuBTww1DY2C8uAlGBewBh8PWjFAalEz5PxlaXiNet4Bee+QM3fLQw9xBFMq4rpb
jXPN7xk2TVw92uW3YXJU4KIwzWDSkHK32vg5DCNMVu7OD17t0YvOvxD1i/LNQ6diEZu2j0luUR5j
BUlOD2blh4JkjCebXwMZh9kR40IgbY66RXUu4JdVi5coS46JGZlfkzj+nkpd+WgVRf5fS1/jEyWE
qcoBw6MqpNNA8MBT/BMJUqMLawG1GZ6AWTmXUn9Ge42JF50T/LocqB5xVLwlQYjBrlQ3p7YrtPte
VdBEIR6N0aIdMHqAQIN2ZI9t7jRjiWZQGb83Ra+Z1bsiyO+d0Y73roLNpV/2+SUuo/KuJ9vxpiXj
fSAA1Y69wXCo+FGZ+RdtiO0XCW7uXYLdxYbiz4+6ruSdJFcUb5ocfTUrvVRIPT2UU9yHRTH3dG14
b/dF6GanTib1Lnb0WTTKy27EtVbs90VegAJXfwjUHJN2nL/qlZEh118YWrjCw4WVJYx/apV2Wv5M
puPtNAfm3iLfmnoskOS+24s2dgXd3uuNhqoEPuGfOsQQMze5RAysHcT7Ert/qnXzLCCgAjTamH28
n0LI9Fb3fm7FaIPY3RzWrHywrbpYWPK0GZJl9BRxKvlWB1CO8Wn7YdnFJXRt6RUlCHy+wlI5Y+Vp
Mf8r5OJ+XR64gP3E5fznrpebGKH9KIP2MmqDd2p0t1tbQZ+eKvggmE+Z6WtZBvXStsxkJZVV+opV
1Vvj6t05KMbgwYHvLMKDk9prVC/QZpouSgd2f7paunvdl1H+z9a65iavTpabO6rE5Z1o9tLwAHEK
YUuUnNLSPVqhUTx6XR3vOkVDEHWKo0Z4Ag1ZPGr1ME+dUUHLN1/qdc0SnJX8HtT/74dbDKhVt0Cz
E0PiacitQzSB+HZI+LmIvnYVnuJqEt87ReosWG7IvCiDdhWESbH3iiHbRCwLsVpwSTzygOJ81DSI
uyTKUvZaSDDhmCyGJOwvcey4d7mdVk+Y9+Jch7Pdq+xX0SwJB+2L6k414Dz7XubVcohc10cleGUb
gIhByqHoG3kBWrcZRRjXqr82XvCgtWMa/mgBU2xExayvqAu4TXQvT9W0zA62LvPbveijonPt0yY1
g199oib39+ucqMTxukNk2ptEoBwdGUasHf21gM5Cata2We7DqpvI7bVnSUu9i3MwynwjmwdH9jYs
470fUEw3PjZcb+RCFCaKPjrGTqxtUezFLCRUrQe7pIodoKnzHQtsnn7rW6kU8mxUU+liK2O2qlkM
bHsPnSuvYL1ZqPHwlhXeLnDi+lDJkbayyOTNSHx6P8AKJ6mu/ZDy+i2juPxiNVGOJnIznjQrH9aj
puYbbTIqjKTY30VhjN+OXyk7rVSCg4xe+gLQV/SidfEzAg7Nd1AuyybS/S9DhOBKbg7+GUYLM02R
+muvbLV7y498tsWq8WF17yyZ4YnEqdYdAsEvMfu82031yW4imogOEEE/z3QFXf7ayMaZPBjmue3q
tzJ3+tcWqyuM0XRyjRMQq1Z0zIIk53GIu2IPIS24k2s9eG2yELgaX4+1aDpjeWgqr7uUbl3fd1n0
oE6jnEyL1wnueiy/aZK8I/Mp+V9To2uO1BP4V+SwyG4gqTEYENtMAnL5v8BWyNnPJbTCTiKEZ1uw
xkFsRa1A28VRD1PGs5yVnlfMDHIszSulaR4jszdnctl277WX34d8O7wZTvcR7gr+LA1zhLZb7+P/
aDuv5sZxdV3/IlYxh1tR2ZJzt9tzw+rInANI/vrzEPK0vL1mZs+qXeeGRQAfQFqWSODDG7pZQ5Eh
jE0kNW8vEwMl/c6D+nPQmcZL1WnzvsdleiOLnjf0vqLwS7u08meJIrRv/znvY//Huw9rFRLEOtQL
VGf/g5qviRluu10rz8IrNLBNhuFP9TzcqSJPj61ogi081/I5KJmWmHru/KjABYYdP+Jr7AQh9TCl
t0wLCI+r4rmqMVytSsO+hucqUmJy6Axm8vESuwxtLTQgdNvRbJVs/GLu4UJk2U1Hxvdn02nHsS/T
P7p2QHm5S4p7M21wnWLdsccaJ7kPofv6tlKGWIUlNyGTctlpEE5KFhScxgxuQl+eBJWVxzhAJyt9
2Z3HmjV+TpHLlpQS2fa7hKHax7alHygXZ/3P/wAgc/9zJ8+FsWUaiE+owOlUNHE+wOhI3wQmcELn
2WBrd532U1q9ZJgZAjFLdwDF2htXFZBq5WnTsx3ZLYdLS2FOni8rRdayEzlPLh5PFkhSez5LnIuE
w8izD5iYD0WUySdkPzrb3MNyQ9Spxz90ZD/tydF0Jp3u0N9oSu2cutQeNi2aKJ/QmAlXyyroZ16d
UNGwfshOuRLTyUn6rWqw5ped8FzhZxm5xidE7pnqZ3e6XkU/eiE2rt7yK6nDEm9zwDDQMr86nT1/
8bSuRZpUtR7VKYXPnMb2uUtMZQ9xVD2kuAaeLeACW3MWytGLzM9RQEItA2RzIkXnoflKEkbJZ/Fc
QGbkXSmmn1ghJp3JFwQ8HniPIfkkUs/aIBT+1olEeHzpxLK1/t1pkkiBBo21JtPjS6dkudKybLpc
KdAV8awGuLoOAIB2g+nlmwJgZ/x57jDstVzthNNvcpyrxGOyS5axDZjLtuMY7s0lB1kbarmy6sm7
5CDRBVst681PVWathQp+U1E0+0s1/GoXgkLXd+O2IZ+yd63EWaprIynvQzP9kjt5gK4dJOu21V/Q
nwxuZZU8yKKXZ1sS78npQ73Z6rrf54gpF9Nj2hvTTbSIVrIDAgt8ObseZF0aDtU+LU48odyBdZv6
VKQL4DgLrJO2bN46Nnha3S3skz7Y+ifZOvWozzfeU9iM7UHPU+MlnT2smkL7SR2d6KGJxFO2sPdK
s/X2Wo5uvDLrxkbpEXIqqwarPfLva/mr1dyp2Hu4RlyKsjW3q0OgTTur6n5Zy9JshGGxJY1jU0UR
M4VzDf7zMSh/GJOjnFocL89ygos5Ueyo9fky59Vdu8PkYNAxVNFxMmfDN94INUH2ro1AVzMlY5UZ
rtGZiE5VEuVP1py8r59Z9Y2FlT8t8Vafe6+mfsomqBk5rraYn0QbU95RnFcHpv5IhxuDurdni39A
Hs2rvOvcc5dG5SelCzdynTkVfXXIyQ/7OAD2T/jQVLvKNZKt3CgM0txY5YjUn1I+MvT97ytVmz6D
Pnu+gGDAehnr2VDULXNjB8e7Xjm7A94iQdLVX6wuvQ+XXOeQVEc7L6xXkY4JQHEvvsPoNDh4SovB
c+iZj1mR6SsXrMqPTt+aafurgKTyWpSPJINxavp9oigfa943FaAX8M59F1PUnfOqwsqUWw5gX5Y9
IlTw5aZC0bJlpMca/pWLJuwAv7Uup2+ug/4/a/WAf6cPB6S7zWInPfVWGSOa1zqvfd5s2qzTvucl
rkmels4PGZMkgIC2u83wxviUd8OzjGjymAVrnH3qqqze9W4RH7Ssrx/7JfkmIxwUQypr8erkmbbu
FqGYZjkIFRYUfhna2tWiaeE6JFQ6tuFnvZN8ysf41tCz+l6+fEpKdKju5dd4abuW0Al/V/rdLwj4
Iv7zy8dTnf98/y9wG3Z+NDbq/lPEyrAUPIfVcXqevWOjaKI/xDmYJM8zh/VQJvaNJEbIs7APWACZ
kNPWSRsoYMmGYNvjMwXYXSCgQG7ipjZHl91z9Tl1Um9j86jaTWaXbO0AwwMJJpYg42QRJ+pwtixq
mIYxalQ3Nk/Wz47pfS7cVL+TJTXEjLVIntOYrI1mF8GR53azDgvHeoUq/8MBKPdQea1ym84Dvk9Q
A28n7DfJQYwPUTe0sDb7HxYSw68NmTWwC8P0khh97MdNdp9OobgtE+QDYtctbxtszTBxFO2hYXWa
s4bcTD2GjKOuzqcs7v/QZn14mupC95MOQ1jbY1eh4l33w7NbLDdAG6VaouzroPs2NQj45WZe8XmE
eHNqXvNV49de6JXzYk5msIPHXezsuuofIrs6Z0B5XzP8n+S+ktohKIU9e3SP59+DUKLkMI6xfRMU
cFHkgdcnCMWyRidvIXgthLjhl9B537JDE9fel6gMUEg11ObGdabuji0xXqV9jD2UNdbbJg3Mu4an
ky+C2t26AkTBCrr9YsWQOo9uoN4ZwOC+agBmcPwqcdRzqooFz7QtVfclwqvhm+tiq1CLpt0kc5/s
7EbFOEq1xItn28j7m9HwPUTHoAlrEa1643koTO+XNSgPLIr3Hbvz6wmXczJ/ut91WrcSeeTuUrPz
bsqxHfe2q2CLVxYbbUJ+IGtx2ANd/TIX/bgdwMVty6BnBV50d3oFfq8FdPitT8W9y2brT7acyNng
koAViIsfKy51GbAYSdMk4E8+ZzHNA7SF7DSGUfIgD3WtYgyeAuFbqlIFo8U4d61NZZUa1jMT/ANR
fRnd6h5f0eoZ4O2z1njZHepX6qdS0T6Xoebc6knVnieruYcIAKQ/TxKWcD8TtS9Oahw+ehDyD6GT
xyYM+tI8KSSgvc0c2fmrsMkaV73abGVRmew7PEOUR1sfxG1vY7YdKkXxaipYqDRqH93oXn8GpumC
f0b+TTJoIo+zGrGttIrCXT6Jt3rZmJLEJF2zhMiyF7V/KE5ZrIdg+sTOSHFXZ8knZiftLe7H/JJm
oR2FaAcMr3hSgxfPdyRJfvDeFQ+5OxjncXT2VmZi2YoSGgk9Ewj60ogJqXgYRgdDzzn9xh4jEQJp
i4MXIyh3KcdIGa8m6K6rYCyGTUVm+TPTGKwgHY/X2lK0DdvzVU/rDwXC2tvYqyZfdK2Cbo9tFDeX
U8fsWSYx43J9sdSmIS8oF7OkSNxWIvKO+Ive49Ju3bl5t2P1uTE940cpNGZ4SfdNmNZwP3d55eul
2+AQ9zo3AH0TVjpTn7S/hPkkXEd8atPIO9XBDOm7xh18THtIJAmPdLQXg72KbSsWbzzTc6Wv7ovl
zDG1+5yH/o2sko0YUOY7IQyMvZcIwE35raI131K2hMvWsZ6bVB0OorUbXxadOJzJvKVfE6WwnxGF
Fo+I9mPzRKkqodrG4dBvRnVUTvNyAE32dpalxoCZnP31WnUNu8Z6RlWztcHVf/d07PYGFO+vOqjc
41i3ycHtAw8uLx4fMS6FZxHH7S5qjPSWrcRpa1RGfTe7jbPxcjRZhAjvPd7M+zLHewEh6e4Y8fPf
93Hpngwkbrf6pM53Y92VmwDwx2M/p2iGm0J9rrKHprFAHbhz/oAgebIfzKY5JKHX3WHUG5P3yppX
TPvOas0vPc3AFmhF+0fS9NgsO0Z+b7DtugdIpe6Hqk/9GvvcjUYW9aDheImGn7K8MkTtu46hfbVZ
WOhqY/90q/xJYw7ht2QF74WhbFCFqX6ZkMoinoWv4cAdiigt760i7vfN1N26/JR2qe6K3WiBlVEd
l9yCHekvqtV+0+08+VXYZ1CaKGPwY7632Xt+dSIYk/WgtY/o9PTbOuvKkzs2N17CnmAQKu09DKPe
L1p2Aupy9KOyyX6qEcssr2BOAiuz2EIvxJdtNqyzDo5kHXlC+2KK6UwOxGWj0tN4ZG9b1a6/xpE1
b4Sr1kfSlA62zOIn3AoelOzasyJu7Ye87ZMbIw6RYMyH6Tb3luWLZX1LtCqEltFNey3q+p2No+4n
tKYesF4Lv3vA5Fb40UyPU24KEOaNum2KoX8hPcEGCRHxMnF2sRl90EVbggNo96oTZgdn9uyDNifl
if9livd4Z995Zu1hVrzojI2Jt5+wwz4VFXD8MfaCZ8s023unGY8plGJhiJVRs90bjl12jlFO3LGD
3G0kuCvks1zbIq4PEvrVo0gPUsTtUCMD+tX27qpHjPYZf7/iUQ3waakwpbeaIcM6aBCHvtfCzexq
xStEjJ/suoz3tQe1ozSiH/HyzLWwg6sGBVsjnTzs5Kn2YYgHrOCHtHgMdSyH1bJvv9v4BSEvrf1U
2LKo1dj5VKtQfDUtfXWnplqXheHd58sBZQSx0hO+qIGt6MqKRBAWf41TbaKg8e5loOfZ5s5NTA8T
8z/rKmWE32LxYFlGkWGZNdr37mXsy2CZre1CUA2DmF8mfJI3bllh/BWSAIQzyPx5MLKTl3h/OKnh
nWOD9XXUPs0Gzi36rKM07CFP0ARHx3O1cwVBxZ8RRgd6gpuBl7X6oRiy6a5aDvG+mPJiy+I43les
FNam3esv6NR+NZpx/MX+3AxSmYkKq+1GwRmv7bxyI8h987hcjLGVjAe1qVgPI8+RvTop+GPVtvbJ
TkJnH6RKgbpmwe9Vy76AmcG9zm2ZcKnVdJoD0CO5YTnbxDZGhJzScuuqk3Mq674fkMDqn6zSyfey
7nrQWvfPkNbVyas5wL+YjSAl2bYvbitaPEfN+POAGv96yC3jPvUilqhgIcBz77BLgSIAIQF8Dwqe
QseVcY67s2gMloBkqJ5y9plWsOnHg6zTcsNeDTNmSjC47hMjdn6yF4V9hd8FofsYGsySY139qirK
dAR5Oh9NBabJKkD0Op6W1EStCCaC6ReljbNXoUYA1oEDLcBllwR4dASVPqBcZ9h+OrrNxgZDb0Ux
G5JhHp/UaiwO8Vzwe6hUZV07M566kRc8To54hMt9hhsd4sSUKCRY0n4XaE35QD4NSrJSF/DYOvj+
NrMmKLXNJ7uckvNIXoNUSNd8wsXZvfVS85nvj/08T7B54PH/Se13FpmfKxWsZhW3rnFq3Uhmv2xI
6ja47arvsmBHkbopHZGuHaeZ71M0zVaG1o0wE4z5/lKHTMtOz1ywF0uIbGC1gLiNgngPNZVIUl+1
CibAi/Ld6Dn1qe+zt7PMqNINep8W+myi7diHJeZyypOI71WmDlu8DhC0tNAKxbKx2uWaF5zlga+B
d+hhWhmIwpytxuYFkCcPXY11klryWGQG6zxo84iqDZ/MwWos50HWdW551NN23peJq6MMBrOrxxVP
C0Zk/NQCMZx6umXXybhXpwkZgSAKHyLuejc5U4aJqGA7IJxho01LCuEOBOt6sFST1zTITa/S4eIk
5usAqe8cDT/QB2CjtZ+qreeSuMXV0jm2QctcbDnTUnSPLpWyLA+dc8suL/Z8fdxtSJuyRVHBhBRK
9hqkmN3iArFI2SjdZ573mt8lQfgEFgVbuaQJ7myVL0WcfmVxxQZ83wDe7y1eLUtRHoSng6q1PLID
8Npo0kfHPhZirYhMvzfax9hsITaqNpo5AR8wWhZIXqtekx0CPC7hb2hK7Fcz+QAztTJsgBXjQR7q
CEogs61+q4XqW13T9T0bNnp9GLPGvMQJTbtlQ88+paXlbStEo9e9o5nHLibT4iE+/qxFdvsoWrFS
US/GFG3YeKmqPCwT9aBvtRcDxOqJBEFwKVpVnvvJJDC31qsE3/AB65IK34Yd2lkZe7HldzdISiwf
hDjyW4tZMZvjg4UEij952byzvMC9SRvlc4TP9qOAIWn2TfscTlPzXIJGqoxOu61CpXn2DGH5A+Li
PGEpYp8T7LSB1EzQBbdWCagK6lZwWyT2D22ek5cwT5pDrEbsCHlh+mLDltmYoo33shVGBKKrkVmB
XqEVfxDkiVPlSXVN9ZH3BzAWqkdngLcYlfbKZqF54ygzgMHBMvaW0WZr5F9sGFNpu88BMK3hgduf
clIJGI+46pq8Pq2Tqu2qkte7kjoWKZYI4VVgohvZV/eGcFdpVb+59O0BnfG2J8+3BDPDa7flDDJe
tqYDuT9zmutLEZgWL6xpxOFyCS5Exv7maKJDuVxXxSxu0/Qkxi59xzHAP75UdzLYGDqcoCM3uLRm
dtsjTJLXizE1fWPBxtvAlpD8E9IZp0R2WDFp9cy95XjD3YBnwTaP5+rkpjegT+JnpfUHTRXPiuYM
z3kzfoZF5Z1L7Bb39QB5UzFGcdd3aAfiIAp3SIntS12nfa1nhPAuVQNiBbcmm82BWiFQnLBiBmge
HV3hijs5RtHEGWI1Rbxzi9HPHfxZ4yh21sCns5swhPgN6+17QXLqa1VF+HiUhnWXB1ayx7nx2HVz
ft9b6adeTcMX+Mj6EUMSpMq9MXxp0q7bkmuftrIV8AAu5hg8H2UrPsdPeVsO92HsGp/7r22dh3s9
KtV1JbCkTHK7WbfwVndtwiYnZiSofHgVti6bxHL+PM2WU1PLa91/F/Du1MyxXU0n0geh9RhAwvxs
8+exIQuMFzPozwbftocgK4+ypFjCvEvC6VGWMPZEu7YQ32Wp4Y+Gvh3j2TrW0ee5QfTJHdmjk6Mm
3WzgdD03a0wajbspUN8OpnJwFBHeXauZ8FfHLAg/yaBrfWb2eNJO7BR/aCjDRF3VAWyBa7AMIR/B
WgcBOvH7csHAgtFqNO0TfPhtLLrp1Z3tYD13gJonrVDPqk66C+z02kWkB/57E/nx4lIjDxhivZ1l
huXy8y54hztY2shW7fdZVubeZhwglHxokMGyVfRK+K4Vsg++ObZoyUqQe72M2raYx7YzwL0eUjEJ
lsU5EJ23t0PCVOGId1txlGfXhmvcteFD3L8IuQ4/A4hPV3L8az9ZvMZcr/QvQj4Mde37t3f5t1e7
3sE15MPwbbgA8z40f7jSdZjrzXwY5hry330efzvMP19JdpN3qQ1Tve2j+PH6J8j6a/FvL/G3IdeG
Dx/Efz/U9c/4MNT1A/uvrvbhDv6rvv/8ufztUP98p8g7NMwOjdJHIISpXbz8DOXhH8rvmtiKolex
eH/KXpdyby4eo8tQl/Klw7tuf3kFWSmHet9L1v5l/PWq1xiVfed5c215P9L/9fosZlh6C3MxNr1e
8TLq5TrX676v/b9e93LF93+JvHoHB8KqxbC9XvV6Vx/qrsWPN/q3XWTDu1u/DiFbsuVf/qFONvyL
un8R8t8PBaa+X09YM63MZGpv+zFyNg2IeF8Wo2GRDDCLFuQOrWC0LF+t3WCtuG2p77IWN8a28ZhR
Ls0ycJxCMHGAV06Q1JujXnajuZbN4bAxzcw7g/mFQSerhtnLbmqPWWClV/pOnwxnbbKp5MP789lm
AHq5+OxdXPikIZ/04oOLhxarPLXGOVX8q0Of7rx1vFZdPfyCwEiQp26zr0HcKgcTrW6/yPN0x54U
+Sg1Lx9BZe7NuuhuEVsqHhWyLyfL6+5lm4yq+eVuPbsZ19DCi0cZpqeIy0UkW44yRA9UpkgFU1NG
lQFZVYLhMhPAgstFZMO/vLruDveOpQckUf/iyt6E8pIefAsLgwxc4YrzDBJrWtlof5xlGZfQyMd2
+q352mD+DrFNhZByJKQUb91kX3mQcd7vUaw6jbalCXlXq2C0GE3CLoA8lQeyhKjLXsvvglLXPYO+
nHbv+oA8/TP8XS2qmJnrj4Yq0FfEfAF7Pvt20GLnVp5lmI4MQ9GfP9QzIYrXzE/5Dn3oMHbRaUhD
1Br+HENGyEPF8hYVKHvYXevkWZQ5wx4a5M8P9XKQqnVvmmq2j7JRVjmZ2ObqJA41eHswk+wT4sBl
8RE5fmE33qVeNsp6eXY9AK+zb2RxlqJ38tRlMyVokre+sltrxsE6NpoOs7p83AIBGPw4mXVvhb5e
e7+qNZIkuFEpfGuBUJO2s8dt4pXdvQjV7r7RKufoDO6zrLrWI7/1bOWdy1qDUHnIgSNvbTMc/Gnp
Kesu15AjXSvldVwnnC7XkQ1qNX/Jy6bdSZquPEMH6uGNr/uBuosIn4fJu+TyXs4lZ1eyd9HzBe3Q
rT0EVSP2cI9qZxgZgvSLW7RSKzbngYKz9PvzTjMa1ZfhQdcM402nYRoftkO+bhPjjTudKr3nkt2A
HX09GFWLyirZfFn1LuQj81q2h4kL6fpdqKEEQnaXRGzkC1YxBg043pGzNg2I0m3m2jfRAorA2lP9
Iy9RB1osUK4Rka1pqD2L3NcPH0A/aQ74fCsrncXrFf6rRQJkXf7GBqFpdFPYITtHSwaQX8pjzC4q
iqPI4skDSvo5hoDdcBHNq6QQ+BLXsRt2iQNqITaonrRIx1Xtw6JQgKt9k6wjNPojH6RgARwkT9Yi
8JqHSkzNg6zTlroeUjdeUeRot7Ismz+MM6rJXdsH4WGwW3EaVGs44T+O9KQsJ9gH3Lj6bdmXY7G+
NJB8Ag8wOv23CFciNu71AeHssFpfR+iL5G2sD3XRMl6g336ottVY2Sn6+ND/tnd99155s39tgtkn
h6C9e8NcXjtsAd5cYmT5Xc/LS0YEseqHgJ58GH4IGyvsmOZZ/CLghe2KxSVQHrLfZxNw+xYd7z9b
ZPMg0kuPD/WyyAp62IH8/9KK3p1XJD5hTXmQmHMzVs7XQxG0b0Ws41c9MJGTbJT1l74DbBw/nJt5
c+1GVj1YD1Wt+ReZYhPCITQogRigacQxIGCt3ihO+2pMfR4eu8IRpyIpWJjGbX1I5qw+pLjbq4/C
Inegjm7hy5hmCUwlVWHyQEb37LqRh7yVVW6klz6TUYE8SKupue/pNkLTozPvec1pd5BZ9Tt5lmPg
qs9xf77W63junXLdQruIUE8FVLvSxsraOdw2FD8qrwfSevwloL7XseItOwNLc2x6SFX+vpqsa5dL
jqXClgxXu95A1BTtaWjNy9Xe1RdZDToGQ0Mx64c5i2s0PjBM8vocoUolsH/o+LBEfS6+uV0h/AZS
/33wOzY2nPlDrHC+NFwmqxHCDjW2APoWcbTMa0knFeHeQK9JXJprOyYjCdLhra6EWFWONdZIS49L
ZzmOiJakXh25q3ZpadAx09ZyRHuM9jLkY5dlbKi1MXL99JCtpVWvM91xRvsOzHqxcVsUovnX2T/s
CJ6IltZfIztB18Nqs7u6STFtxoVya8FzeZaxUq7lf8aqw2yxTQP0QdEbZeVovJIkZ6DFrgIyTEpx
gRGrBrpqslWyDWSr4wJ0kK2yb9mzD6l6huk1fsA4vsk++apZjMDI15OBr8FPXYuytV4sxGRrXmIH
1JgAmloNeWavX5mLBi5CJTB4lrNrw7UuWlpBcGg7O4GtIOPkQSCjfWmAu/FjZodvFoJN1GsHeYkP
I8lLTKidIOXNwDL4eu1suSnQV+25XrR7HbPa2BNwvNgek1d4UPj4qK8hHwCbhTEa0aLXXmtLA2RV
TU9TKeDnKWnGTniovTqF6rD5qQbnMJtVnCv5wi7d5ahFVzSHkXzvvxs1GHW0MRQFYyYmjwdLuNZO
CwaY2eCzVuiHDadYj8OXqJoPYU22v3OT+bmsS39chNHgz5W3eo/fV7hEQVpk7mxjDiRbvVSv+VMY
UrbKIWHliZNsjU313ZDFVLBRzBhuV/5gSyFjh8ErQdA7/aOKUvyhdyN7i0uZ/VmZ41v5Hr5GZAA/
D1XsWNuotVDLNlGnEqtmtuqdnCfPSWzcmE7hf5grQ6pkBj6rqnFjJW+tb3WyJW6bdy3TyOtndZmq
s+GzN8r2KV18N40sQ0XHbI+dKhRx+7vIpmh4loe5cA6Qo6uzrWBEyEDlvtXc+FEePAAeVQoWT5bQ
ttDPtdndGIOJc08+5eMu78XAQ5YOM7//RyfPOn8xTtuVSNHh7tOpx6rrnbMMmfRA3NruvLt20O05
3fMEhVUvOwRqafkduveXmMt15/SuKsvoMoiBvONdNLHxKe/CAYa/RxncWslYeQA1na3BNomtuQw/
K27lj9hZPCnZWk2wsCn7VjxNYaP7scCxWNaNIG5PoKJ+eIveq6yqSxOpoFw9O0uVAJ2+TRubWeRS
rFj0PRrWF9kmw80EHqmXQ9np1MA8TnnwinaIuPHCUNxMwQgKXZ7KA493RcGQ5HfAx6j6d4uMkcWg
7MJ6JctIncUb3ZqHy5jXmLxMpsC/9pbjWs30dh+XIWS5yp1nVTTh7kOI3aq8UUPvU2Q1WOD0nnl0
ByUGOzirnMrDtSzbZaRsdpDKeouUZfsaeWmSoWxITL4WojMig+QY8ux6SUwlFMP/y6vJSNaoEaqD
IBNVvR3vHAQG18mopRtZHLyIusEY7wZ3dlYCDYrth4ZAZD8i9lsOH+vL8RhVuXbTFE1m44PDIKP7
pE+VuA31sAOclDtbj5XlA24EzSpoZnGQRXlIe/dRNYfkJEt1kmgPvTWuC5yf7sql5Jlh+AAx89ql
RoXj3PfWPpjaOfa9vkNlwMu/atC/Yx+Nl5mfiI7Yn+y+XHg0I7Ft4xycUt34wHvEQ+Oo0RNEAHCV
wZM8GIndgSCygmO21LktQNV5VnDlWYrs1vd3Ragfa9N766APQBgsHCBlFVS0fOPMA7KxSzzY2+I0
lM6vazzUQOBdNraES0A91JMfDtG0l8W5q3rAaHbsy6LiZsZjUX3O0+ztaqgi1aQvbedgZF0K6qY0
SNq4i+EcWqIJf1kSrpFYL8+yLi4tQMTXsnkwIMphskBAsHSSUbIoD0ZsJ+BoynD9oeFaxHTH3EaW
DUbws6G5GBxNRojHjctm0yLcbwF8XHeinbdSpT9w4+hBjd1VMlX5f7TKviZeSjI2M9zwSfaH3P+x
v4yIFqn/D1f4fX3ZeB0DUDB+MIDQPTwatlaEhlfa4H24siHvnF2l28DMCBESsMT3pkvCY7JgrFcy
urdjx58iY7yXhw7V1HMVtMjad9N9YUPyyJMg38l7QmIaLw2ruTgVpC7baK1ijatUfhy/W+Xd5X/R
mpESe9e3X/qKxfSgUFNrz151CMMpg3qTVs0RuGDyOAKAfRwjP4uXDf+lplQT72iPxS/ZdAlqgn6T
1W68ufYJRZmtpiF8G0c2IGb8/3Gc67XH//1++mFWfcNCoazOLONUtvpuSHTr0AUG861sGIzTVDMM
U6/MOGW2kRxHKMD4eRonWSVk6yVGhteQcjZa58ElWbrISDm2LCojth/rOkTwqUvraSMrZfPlijJ8
hIS0gXzVrGI3Tt+e0tUEzmdVmca0x8xko5o4v/gkNcxjXOcW0G2e+V3IKw9vEMqefL7LdnI5k7up
6q7bv81rgjE+kOVTbvmBhHdun7nbsewMtI7/rFOXBowLYeY0+qW+QHkHl+slBOv5L4NuVQfZX1bJ
DhpfnzXfFGRRlv6yQQy5e7L1Sdkm+QifQ1QnsBL1adas6vRXRdkgQyZUre1mhlr7v8fKkbI4/OrY
KKI19lOlGIovz0xAK5ezYqmrMgXXxt+t/xyHka8CKphkppttPmhjyaIOjFcpYgCzyzxOVslDEw3h
O//0DGhBFhjItuXhWXNCyGfsL5tmDsZ5NA0AzMmTsVQHeZ8eJ9bSvixaNdR7NJIUAMxz+aJrJOHJ
AiE4ugQzo7+MMTOnuU+c6CmErPTCIeVnazKPweHCzjHq25WV89gGNpZz1yK684chRNBkp7TepTVE
rOwhsU3rhET4eD8jk2JNRn+DCNp0H5gc2lhBBbuO9bUzVDy8xsROT7P71kH2kgfXyC5dZUn2H600
2ThAadaVW2fkOvtpV2qx8VBBtNr0FXky07LwQlzq8Gnp/Kq020uIbJgYYIUyW3Gs9OlnH1rakdSw
8YCo6VFNIvWs9Z0b++XLBFfsoVuapr5Tzpo97jvD8WIc0PPpmCr6r0ukCVkLdLpZ+vKa15vJQrS+
E5AuFRj2G1mfdV7n11h87C5DXW9GNssbTJzsciPX4coXzUudQ5HoIYIJLOwu7iqxMuyB+sPbUljS
r66V2jSDu5XrRRkO5ptIROsvMdchrg3Xuusw2DQlq5nfqYIHxmdSaC8QKpXnrpysXdmb1b7Lm+xZ
mdEsA/j4/X8GjDGGF01IWmYR1hgnFZ6MgZCXFANUI9tY23X+vmguRRksW2XwtShbP/QtbeDpHRhr
X/SWcc5T8EBj4H4B36oFx1BDLh0SDypfTaVMpGkS80xu1zjL6Hbs1mljiJuy+5WVlnmMkHi6gUnK
v6pWMBiFGVo2iIhRiwH9eENKSLZOS4g8k4emhSR1aflYtuPOONrDd7zobHjRS5wcTpZJIvVQoetj
MoXItYfpkEOD5mDMWqTsx5qE/cx7xB+sunB/ZZmZ34AGrkh9xnl+04KI8lMn0HzZqXUzbxP3fczc
qnAU84zJNqx1McEAXKztlyKqUdOdFwU97vHeW6ulDs3DjDXAGQLeC6vO8kufJ/NKK+Pgpe+BI2lD
Ob0EdWytvK4tXgIHv8iyDD1cFFplpVhwdnsDRhPbBt5Rw1b4wtM2kyS4FDUp9YBazbvitVXy6v5t
3ywLY98RLMm7hf1p9MBjjCbWmCt4ztle1E7YPgPFPrFneCPCeiPrRiCX8/rSvHTJh1LbNMsIJoSu
jafpzcZtlGqPfIq7SaHtvupp8rmFYvCgDrV+J/I6W8n6Ih/Mda4CI/cWUC/0Z6Zm2pdgrrsjH0CL
U0mevsJua1dt6AW3YAHnx0rpHmR9qOf1NgtMi8QYF4nbbtubwIk6dDZf4j+MKBl/iDnEroDH2sNQ
dfMe95N6r5p5+MhyEAy9Xdg/4j/0Dv0TGYm82fRgJ8jCvM2s0ZuE+YQZ5xoJiwwO1OLgJK2dZCVU
g2wzTU52Bo3n3BW1ovjK/2Pty5rk1JkofxERIPbXKmrfunq1+4XwdtlXAUL8+jlK+na1277fxETM
C4EyU6LcrgKUefKcyMbT7P0sKpEqJVvyfnbzzmfpWJ36EuRYSeRcY7y97vBdNM90QBO7dbbTEHKb
kHxcfHLQUKbhta4Lb0extwjwvCMTZgNzOuTRPcj9ygejzdNVqAP2X3E0jqVaXS/twc1/dGO6nCw5
vkaQhVtNbfYxgqsSyf+MIJ6oPE2WRRJDBjbS0PBRgmpzA3abAr8iTY8vIQlkx74b2Do4wZy4g/p1
TJsT9yaWHaG/QUvsgw/O0D7wlYO8fu7hR5O3J6nVLZpC1J7mwzS1NmrA44G3p05pJLMBCV+z8et7
CWDiTngaW49TrT0jgzVHmGj6WRQSxENOipaoEvVhQ/GtQ779G0rPxgHMut09eBTlGdznW7PEx17q
lazWtmQioFg6mHr+DRR2xoFGTZ9M6KkctuBz53fYXC6HqUVZMoQKHykcdxx5uMpEdmTinXxyWRlQ
CzToUbEdhpxKQF3OHnONhec4+gkNiss8NgbtIQmlXIF1v3LQKQNaXDrEjq7vNVsdgDUvcBfBKbC1
FkNLQf+9wL0RlQLloXDV0/5fp2UE9c4W7bDoe23keE3U/RpkXzZqOLmNbT0aF8pfU9iV65sW6wTc
LWQZG4g8SndL9s9yrRRSpuZ4yGVsLSawcAQUSI7bUnQWZXyTvi/1KSzzLppvFDzZgHKFpUFX2EHX
OeWdXecQt7OydNOyLg84S7DT1HM0zvc6BGKt9ruoC3/NBn2CFAGExUl0nGydP0zLURv5lRz/adPV
XHT4oTX1FkNT8paLZS9HI6DC440gei5bfqhjxlAvWodCPFHVcnbP3NF/ns/lTcuEluDMOd1XvbMe
qv7JSwKQXy5sNuanWXwu09Dq6ZZ/DEmBrhTI0OVDt6HRe2iH183LTadO2WlFiiI7RbzHk91SAkm/
r0Oh/qvTgICpVqzVdKjq0FnxoZ0WNxudKf7ME6t80NhSjO2BlxD9+m/zOk+gKYgiRdZASktk7qpq
so8xtxU7EK9tUI36Cb0EZ9809nn+e9AQrFdoi47ePi99TFTZ5jCye6WL+/n71HlInk82ZHy/hVHb
LAwm9BXvcGcjdoGamz8BqB8uEaDFwLAaC+Ig4FFTHC0LPKEURZPcaAD7gqIy/3NSx7PTW6nESAxI
tFsl2t3qTEJDCrrai6x2xhONI8jjrAeJUiLZNBXzMRBd1yvcrdx5NrmREzZQWUT+DdhrE8RD6S8L
lbedVkrzjg5TN7iBK3i0utlatNehhKhHi6LULWyLhygQSjiMDshWg2+1Rc67HEMwOCrhsNjJTKiI
v1LAB3M/GGvQ2RZLst3WQE4OuCfuuvMa5HBK0lDEq6a6VP9+PaCA8vU0WeKzA+8cP1B6HXa3xRsf
P4Pa6vHl89kWDEqghFFquyA1bK8mq9Bn7VoXXlrtFaKg7VUFkIkC6JC6H00UqiYCrGzPE39f67b8
72vJqvviJ6mx91i8cB2b39MhNSprExlh/6Zr01UgRWKTb+16Pe/uh6Hw74YiVjkqaMmICMK4oY7o
eYzEFWrxpfEW7aId567CVuZz9O16NENX65NNWqN/N2J9GvW18ZIU8cuYJe51FHjdazIz3tGQWnf8
yT2gC42fqIenSP3omhoHGlBQDGZ69DJaj4nq+yE7osNNNgA11dpoBlv2kM4LDI5fDs2gGHQgv13q
tpS6lIskLvTS8WGMroqvYYs+P7WGjs6ro8BlCl9VtvSwXEd6DJAFcPp3cTGc2ymXBzLRoQar0wZq
5gxkjghD5hFc8inidBvggUxzm30zWqkLCWjopW9pK5HRI45O6QAOxzDoDMNY0DaFbLQtobOb7Tbj
k40WsFD1W+he1a9iNIACMgS+sA+kYWgWdXetnkOZQdGJod31jTCsku3KthkoMgeIC6419E+uW1Ug
nbK6WKPNIFs3qpp688qI/RgNIGhQ0kuW6FNyV59g8jQkb42S4+y9weQJTo8qbTzP/eSYl1LebMI3
GdqGyG6hiwiaRs9TDaau0ACjvzcY9nPYs1cIMpUXcvYdW4Akjz02RevfSwZlWDUnLiDEZwr04Y4s
cZ7HSue7Uq+zgLx2xLVV5Keoo6ngEKLV8wXmJUf30wVQTPxwgcTj3hpUpkC9os2lO9pxtsQQaRca
FjYAfdJgyzwb9iDw9I59KJOA20nyvUEjx8TAfwohOGstWOWA1KLKnkatvVIAAJQuyC4i83KbCXnA
+HtjYBPsh9aXfCrsNcRd8LWywVqfjwX4YRRmZVBgl9uBbCWEV0BvW25udj9pxboBUBJ5LoiDfZpK
Q43AlGou+nShF/W+sLxPE3yZ7D5q60Wv9Cno4FQ9ElV02qaAYHXqcHOTTU5RHEwCiSByfF5iXqdu
UShGFjowWQsexfeD6Ae+H2pAl95NEdBIR3ME0V7w7ylaDoeJf4ipumTcZJ3/fYjG6gyuZHZqtTUN
QA0NfW4Hr+OzvSk2ZCcLnXVqjsg4O+Hd5maOICgJTjsUWX9b9MN6N/tvi0YQxBpKnnjukqFzSu0p
aANih56zGcfslUy3w6f9BxqFv0D0C3haNRP4MrZO0hHZYjW8xbpqtSZOXucdEHnn/czQiACAJu+Q
mkWDlE7ZPvAcDXy6NqEZpWhc8Ag37qN00JkOwpp/IGHnPRm4fyKHZ4THKW3bAzMBhIR+kfmAv7lY
xFqn/9S6C+l8qTl2w97mhIYWHnmUQFM9q+TKEHIpiwq7YmS0XzvcnxcDSFwuLR9A56FH2H3FxfTK
XXA/gC9SLnMOLkdXyCpARSW9AHo87hxPahvm8urqGX6DnQ/6sEwfdMuKPEwm4m4cOPvyaZLRtRrY
Vq3q2rXgPfAkc3eW8GUB1Qm8QKI/qHXXmV2az1k7nnPp5T8yM0MnJd7e7sGv2aLHFBGxppvPrRjO
lD/7W8T7Gv8ZgSY2b1miCzjw+uwJvBTFHQEd+pWO6tazLXmLBrD4kQAVVaw7+xEcWzPMoahNQD2h
hrE2R7BX9eDb3dRmOSyryoJMukJCpGUyL0rzu4AWlUBL0qKEoUBjpzsv2huyX6UQLQG0GK8puivu
Ir0pj9A2wA4E4mTzED30/Eq8sQZMyJ2AYUWZyK5MbaqXR1rifR0yQdBz6aaagT8z6PsdgB7ReAWS
j+g4OSy7cCWk18dx+aNX+/TO91/lpIdBjo3WHGF3+rCIAdLxgbRbOzxFA9V7PhV0APxS1bkBB2Tk
JOVPb0YbPNiQudSgm02zUbRpFgycD+qBHDlBNU5Ir8miuBQ1uERJkL5v0hGAqj8draNhL6EcETJq
84xs8PEtVo4ora0jM8FDfBqRqioqrvOHt/yOMN1iPaJATXp3QThI/VuXvUAptPiBTJ++THw5nQ3g
m45oYAdF2FtAOSSrNteA59NSbyO7fm3rnXtwZGi7AdIl2boEkSJQRkYyuxONuYcE/x7QD0GvMkfr
3S5naGKnfxlg1isT6P+XfgTTx80ObpyVlWfxy1/iHWVniV8B2cjBRVaB3iPPWvxKVU6SxroXtQuU
jW0I2iF34dfGuLCcooNkbGO+cFRe2g5JSCQHznHb1wti2QTPCiitNPAd0tByrP89qTEsgPNKeUKS
qgL9rTpo4KkEvBD6Gd30r005UsiUQRFGAPakOysJduPa8JpjyqW8xupQjvaK1xXY3dWIDgD8WwnH
S6ey+EWvX3rUimkESkfwcQDZB0nk6HAzpWNbHMSgfyUTHZzer3aeDvF4GvKkjXdla/+CRE9/APcn
ZIz6MRsgDlr1SxCh26gxiRr5dmUkD0XS2RxOYysqfpW5rgMvk41HbJmMVTMNYkFYS0Og+wbv5fDQ
mGLojA5gSQNvQXa8mUHfm/aLuu/fJrQcEtvNpF8y5kLKSOt8F/dkjeEv17fhSjaRF6SZKR/5ECOP
avtXpgPLFY812EMdQzuQcxK6joZKCK2T1wP90xai1eGSvB4eNSdHut/QWSwfbXBBP0AOoGrbtl9W
rXZpBLjFKLKy0Z3dyFLf0TqsxU+H20KuyMt4L/YG+l3BholPBBxHepeyek/LUgSQkCDs05p7GiUl
iCix5WyOtBpyVj1I7BsJGi0HeqMW9PBsY8A2bIrZU4hmVhQ8EtBEQYl0K/BF3pmg0T2hKxu35jaq
HxuQYyx0AWW2Cn+0EAmfCHJBPNCjdNz2UQnAhcqpYjttLJMkbsCKh2HBqthcAM2QnfBQAl9LbaHZ
RrPcIO1SY5mHxW+BsQsRgLAp1nrZQAVYleA0VYILVWkuRw7IH8buTCZyOhwENrpviTVFkMPpQeRE
88l2W8Swe2B0i/5Mdp1rApI00MxCv75xbPum3NZxeA0nzQL1F1FaRQUDkZUBjtQpTH8UeJaDXEV5
Yu7jFFow2dqBdvCCjOBuRjidzqGgrixXfY+yFOSpA99/iatOXm4pAKlZaAsIE21LiQNyJNwaIYTN
2wA3WPOOHDnjqHlXxgsIMvK9W1Ulbnw+21hF75/rDroGhZ1AUCGcpqXeuulLJ7xq4U5F+K3xmrMQ
SMgvxum1xoYPf9WqQwfJ0PzKrOLZFln52mv4r0X/snzCfqAI4jLn136okBCwbOPkxeO0lZHb7xvd
F1DlZX9cuRqtj1e21ZW1uD7XskKepcpfUbT/eOWhz57TutCXaWkNlykp1yAxAxv3ZGkbq5LaN1Pg
e+73GQMZduutQPHvH9HzP+xRR4eooEj1uwyEZkuXN/UXm/cvCrSN+f+A2giVzin7phma/hINbhYw
/OjvojzUNujfTvdJlvLT2KXTyvan6tGNQxBGx5bxHUIabx/DwMfQwij63ptIAn76GHLy//gYieVV
v32MFi82JxPvyct+xO+5EZCvQBGieAQVbHU1O9xW1MjydRyA5StdWZ7JhLctHvjc7Dc0pOnxBKwS
DTtznKejr9vlSzUVjQHoMQcpsjtZSTCYsf0QVkZxxVYLwITOfoCegP0wRCoJAxGkA9naKFKoX8V1
BZLjByCMiqsTvk2HJBjqiYmNbILV68e+s94OXJ1lgL872gB0qRo5yTAht5KbSJwqD8h5oNpj6Dsd
LJUB6TpYBrILKIFMR7DBQlNP/0FmqItCKkZFkU4NRZWTlMe60a94bwmXSV2DD1MKqz0OikGFDqwb
Brwfgww6Af3j7uaANAKi9fdoObarqgu3kOvslybyZzsq3uUZuK/AMOGBDBU4a/KC89rfUeGvYBPk
eD3QyzphuJqBA5OI40UYCm9TJUZrBqT3bigjNBW8DQm7k1g8nZGXgcVt0Slv0wE704sOqusgCbtM
sfnIiKVWjaSjPxKFLfnU6OZTkfp75O/zIDA8R9Zma6KRDLCwUNhylXXgUKJXwPltkIxjUkMnRL0s
UqmcDnO01Zno8gXU+3bwpSZXssbbr4idbWppJkAKiXwFsCuocz97kUlbo9UPduKmzRIfTBZNPts9
qRjGvFC+Kvst3mDWL7y+CdzDkHsZFWM7HbqMoVtE9AnSbbDdvJGKK9xuAtiBdotlXsTnyMCDq+sE
Oi2kO37x/TAKRrNge6ruuNXdNEn+8ilKuKmqLe5z7OCvGv7TetNB4cJLXCvwyhgFTiXMKkw+XhuJ
/1IqawwMezYqr42m5l5zSzcfwLKz0vC8gWaK3R+1HPs1UqphuYHXORajiUjp2ED2pQQ0PeYH8na5
vZegrbiPotiiNcg8QFr0GBdYg5Y0kQcDHikrFkVcZVCw6uOHWjYN6HcAVGrMJH6oQNwPshZvOY1g
n1025gBNwzB0143lvHkzbKtpKpn+Nl9FkNNFg93KhiYNegdat6vVP4XPBOZuZTVH/FP4zFmu23F7
JO+kKuPkRXUcwTH4zW9e+jXRMHbZx7l/C6bfGu5q2VEcysQdl6Xja49aJP84kyN7s4n3s09xWgot
95G344aXmXmIRw+kO+pLCxzEvaxH+WAPnXmoe5lD1RBfzhZ03yZ2Lx/s9GUO/40XKbhAp6ESjr6q
HRcJIpCYHCYes4NknRNAEt5ckO3m+NsQuQTWLGjezW2WkxN0MRSyPzkMtX6OJ27QeSYkvjQjvtCh
qPJH9K+6QDz+a6Iz8Lr5S3DK56uK9DLJWKcctCmOBwq036OTGGD33Pl+M5sySm5XKNzq7QquDeyW
Yo3zlyyK8xXNuAU7WvEQiWKnaWDZRPdSumiKMV13UPmElpzHdt2kN2ddVXq1uPAPeg+Igar04knL
7zlyTpBZaKDbqiLIUXBrZ6CHbJ6E9uI+4BA3k8YUniFH2i203K+/djXKkTYr4kMRDvUL9Mhmeyuh
UgRBImvVZG3ztca7qmFU1b1ZhmArKiSQxso+qOnogIpu0xtIrj5ETv8MkYsqgPZe9iB0pFvojGxC
2aSy0dn/nzitQnqh1EFdPo6xsfTNCXT76o5mb6ZBdl8sFsuD1IFZJmuWF8ZyFLij1LEJ/YpVP4EE
24cIjwaCvHXLU2NDQheTa55to9Lvs2LM7hLOfpKZorzE0zelZckvKkr33Y1ZAA9TadYD3jXLg2Hj
JoB6vP1AtiqOgxFNjlfTNu2HFELNgQvU9YYiaIIlke5UArAPZFMTBgfsrXMewGNRAhBftgJrd/wC
uHS7C4eWrWKV+nJhtzv7o73CtuhVxf/NLqYc6rNNuIjHuD9npfDWGRuqVVXGxRMoC80tdCn9ZRx2
xZOIWzQtu5G70HwM0ylEUqIGPSYFGyb4fIZCnMmZ1el0n4GELMKrk4DOVlBEFXtkvUiuwu3Edsgc
T0cazun2NR6W+UIYUbizzI1hcz78JIdWge7qULCx28/hkO2D3gxEqICeasDCMtXj2Uqq/qULnNES
L7rGOwhOjfmChlHdK4ZJDTKwygtV0hriCmhloWExQsEsssUDKtP+1eudE5nx1wVDUQSQe521WNKD
CloBIZgteV1DvoaW7NZZjv3d7XGL7EguFwkyJNAC+PAYpqft7eEbjivV1PshgHwxKbDAOUHmZX5W
00SGHHQCMqSjBXZ37CENsR5Ula3ox+4+mcJ118fRhUy97kHvOG5/ko9Mt0k32++TunFqDkYvflL8
/+ukpAdaDGwP+Gg995AndceLn0aAetRcmM132UYHLcXb5kMZdtVjmYX/GOqtq3HbZOHhZfIEOkFz
Hjq/D8l7C0bGip9uQ5Gh48zIoybwtV1oqc7i0fSmO4wi6jMe/joy3bJciNxp7gEJYUu7iNnVY4Zc
Q1a6PYIIbtgLDrEc3/X4BfllM9AAmHiaGghpyKppv3tNvOMG8LaLCnBu8BNAKLQwv0N5J/7iMJct
M5Tb5iUHTdE+uuXbkmICYKkX9tuSaCk/RvjuJh0XX7SKDaBmxJlED94COgfiS8lxTToTyvbXuMqc
QBPrg7B0OXZFvCZtsBBplZPjguKiAXHyioZt30IoHIqcpBRGmmF1wdzTu52kxRwkMPAwzlK8C568
ErLBC5xYIZ4/C0h1zCcfXf8jRgfgZz9MibmOerMP4skNd4nvyy8u5Kx7UdXP3KjSUw6G6MUIXY8v
FJYkmbYDRzB0Ni13UbPB36YZCzcxmhUDNCZbq0TU+L+u86kPzCqH7geNZWf1oBWxrNUIUSHogjrT
ytTdDbBMP0NbRjvirQfoqrvQ2bv9ZiL7ZBtzPFHck8lWgJERdjxVox3ZyUTO/6v90/r4jn/4PL+v
T5/TJ0TH+9qC2WsfXW1rQ3MsfCH/PQwgspWsv/RlBt73RngoXZTp99Z0w2wFbDvyP20PkhE1YY4x
pxRCL6kLVZgUd+k/l7pZ3pebp6eg9HXGAgrhSg3Bqmz1LeL10je8fE020k7owXx6Frm+MAcGXmw8
Sk0rMnYojeozbkx4ubWwudefXLDMPyWN+fYATuu3sBlGpsL8rupPYA1xnrJ/w6Zu/GO138NoehVG
+C928O03J2yMocB06WobmvRm414TnlhXoD0F+ofxRa/0Y96B2YIiuWV2W8cxPXAlMmxKVHw7JaA6
jFtw3VKM1Gxn0XKg6RhqLHOMugLYl+0PV9CDOTwX4XQEbcQdRdOyo4/7ljkXh3Q+7kcXqBUr1Ipt
Dh3MZ71GSSJ0w+hEQ1D9bdqiSx40KNI9FNIMpOpxzXKToeuJVwsaTpNhbkHGrM/efIwBhBnLckte
WjKG4MaJhmpJmYOTj5YsQa+T91F3sqMQtCiaj2RFvGSUN1EH3haAiUMO7ki5lD6qJ2jiJdGahkYW
iwPToVk0NHH5GKFu9GDlcyqFAtoGlM+36Zw3+tJ3+5XRmVApjFL/OjZoVWNKLbQWA2gn3A5A434A
+8OfEcLrDu2IR/2nCCCnkBZXJY+/rOFi/x6MiQl9eLyzFGwFJA5SKo5p4Tgp2v0h1dZEpD/bZj9I
9UGy37RggbVLzdjYjYWqBAOrKepgzdGlIUom85AQNoSpiYU9m26YmvdJhNahqHcTjSj0fSJDO8Ix
jtBKnbLq0ufZAfKD7gOgwe6Dy9gz2rjaE0hiXUiWN94K+e1xRc7O1fyTRMqqU04ylWV+rtycgZUW
s7PETldoqW/XNN3TuYGdaPt9nq0mQUpjA3h/ckcm3RvwUgXi5w19gnHw+kMMPeAFeWkNhhpcqbPh
SiZRa+ggEm62pY8Ade1mbzNHBwDk308E0h+ofmn3ZOn0AqpP0/cwTYYdJeA4CHI3U9PXcwJPJGZ3
xoP2Sk76kqEaC9H3NL7SFyzOOrR9/D6dF3UdxA4DfXOZebsEzwFgd71d5zfFo83S8rHAe5I5ZuMl
akx8x21mATgY8y05gZCetiaIEpY04X067lcFSFylu/KcKj2b5gOBJhgeQgEgvRPYd8B3nzUoKrdi
TL6DBveb00PfB0Qj/q6Iocbo5rnxionkp4my1rzATgGaKQNNT9nOVhB8Q2vkFmVxQ0Ev+BV1YXsR
1m2+9sBaICCD9KXPEhNspzkqGLlSklJSLsoOZC37YP89HjXDE/PbuN+hdXkEhDUDUkFl/j7lAGs3
qZdmgoLGzfEhWdhSJtAVYNUsE9zDh6ECl4YIr1DxCq+OgSoLXo/9zQAZ2ys4ApDzd9D6JTz/SBEs
TI27sf82SdtOl7kfO4o+/FfoCidd2ooduFVLUiytQUvaTQvNPnWFZmBI3vZQ7w4HNL2pnR3uSw5k
/KJuR8OW6UEMVtinBDsPvLb8GUaPisGGgrZfdH8Na9RqBGR+D1P7mHk1stNFtd7it4vSav0ARuUh
EwBOQJhs001ZdoAuWH4oDM3aSKAQLrGoAGOvDO+hD5G6bphdfWVJ/DWJRf2rSaF3l7ljvDBHQKDb
uPrV+81XqcXl16IpU0jjZO6DZPgx11qcXyBQ8XaVxhg/XsWxknSFOlgL+uPXxtTfWGOgNC0OwGwR
R8wHM7QhZ1qZv9lokqLg8CIDEhu+t8qRe3uASEy1t1GygTCPbT2QLeJfOmEN98LA48C3ITvcTuDC
usVD+gqQRq7jLbU12ut8eBm6CaKllXVny9HZm+pl1QF2Y21kMkUZe+IXFNtHoF1/N87i8WQ0VWS6
svYj97yfVaYfdbCc3E5cx5gt/r8nv8VUqS+fk655pXdkelumF2U5QGyeh/qO7ML3LrHpAfuQT1/7
CLIDt/QupYGV3WIQO7ecaE2dB1I81xGUKiAVYQQJ6oyQnEunsxlyfUkBtv+cdY21jEs0q7c8ypd8
0qP1lNjWWQPidj4YPouPPrdWQxEivUUOChGQW1qW+JGtyTag/y/Q7SSCMF3PL4MAXUhnZ+O6Kjn+
fk2lIQHJ5R4vjfIL2HNdSFTa2r5XQ8bWjT+6LzXIaw62B/W+WGlHG8XkLnsOCv/J1UowYdW/amlq
r+rEy+q3EwP8uBmHIIhtoLpYGrnx3HhdF8Q9ty7CgLZA1ibFHgUDMDqEk7+qGVQRUiMsl3kN8p1I
ydOV6qz3gPYGkAdj3UDRLx11Y/XfMRRIhzQF20msom+L0VlcfCvLzsd2yzzSlnOo4umOadORZMiy
lMk75aMdJvlahm+L2py++/7XPPChgOV+tF5byDIsQHwUP8Rm6K2lB4yNAI3hiaV+suobbjxXWv+t
qEaomSfgwcNb3Q/QPZuLUU3S2L+TAL4dT2joScGsqenP0zjOkyCrOk9qKyS0ADfRwiE7JI2tLfNJ
pEvknLJDFI4gaSdPF6by7ZRcU6YjgWIX094cUUArVVtlpaERPDEgvA4tsOToh2DQ0Are3mtWWi+r
msevshAX10av12IQ3wbudb/QMvVP7Nnes5ub4GH2RuuSuXoG3Sce7/GXrU+ZNNmKW577wFL+koTR
ZlL1IzqISvrA1sToG6dxbqJcnNnj3qAK1IeYd3fsxXJPo06H4nwn/WlDkKBqhE750CKjNyOEFHwI
lCx/t3EHDBQkSk3BFDe+zyXUEa1Hcf+5nt3iHd3LuiP4N9CeortacMuwDJb+CJZ0YG5Ukqa0AAqs
bAdUZQodrQ40KYS20+pmm1L/bGivDbbd+8Tza+ySdW3E3zAK5uEoCuciRZGiczfxkS4AcVKiDuQA
k124MO0y3nyIxtty0Mp8ON2CbVcRe2f1w4cwCLknq9EuWnCBv4Agxj/xqrbNRYd8wM43w5easfAs
OfYtAeD3a8cEz9gcgp6raZEmoYa7iywC4IkganC7P40sr0FmvaIbU0d2S/bWucy7IhAqmDxhjgrc
QucACKZ8Dv5086PVC2YaIFtEW7piO3QUPWLESvRl0qlOxIc3FxmFkVpA9QGboaaQBt6HuHgwqjig
QDsx0B5k1q65Y5aYbfMKpqy3LWTarHhR1AXkJgzDukuyqdnaSZfvStOWlwlCkNCIS5uvI+QeXS3S
fnmi2ToVc187txiXNKlw0mYrcgPMI34vLyaWnCcVunOiO4JVdlvkiJx5Ughc252fyhWDQt+iUJ0K
jupUoEM9NkskrfyTaQkDuBq1tQfXRgz6K7QegJDxLQ67JjCX8LoB3hwpn8X7ZL1KxAb6aJA3Rjnn
AszweCky0ZyYA4V6zgoH4jugQNGTVu4rX7/SyFEmOgNvSb7tHdWeoKbSIuQotShb6zXgd27Ylm+r
+HneBaxHJjUxvDBZlRY2mmPGQEh4uxRqS/g0QNBsabVRptswTfmZg1Rh5XkiWdEvqlI/Kz0pH6Dk
xo40akO/O5VND94/+OjgN7pYOUBcrNLKf7Ohc/UaVpo3/xbRVVue6sm8UDz9FEEez1dRLJrVbSER
8jsTssUnWgfJYdBvSDdFkgmUKrXivzKy5B8uUvfOHiDezUOw1pOdO7a7NFqDHdqoHJ9YGm866Rlf
c2FAybps5YbCMpTQcwMb+3Ya2P6/lp2YVi8cARouWrYIRbk3CRbYar25RddguCrsqVsTCxkNU+TW
PwxjNSTKMr1twtXNGwokJfTynwiPhacBmkJ7nuFfSUMrRra8cjw0IihvaiuOyLgGLlEN9RTYQ65o
+mmIkkFyyuoum4eRFPopqrVf80qoeJzTqPxGo4jb9nno9Gd3mqanruTdRYOOGPliw4zv2tw/k28E
cvGulSY4A3BFMGo0V7xgbUMQrDwl2qQBUyTX5CsGZtw7IAykeb3dtw+yS5bkq6coeXSKf2p88zYi
Bda9D8vhQRRlBlqufDg4itwJsGFzmzKrhpYO+KLmEHTTNKZtX2mUljkDBjAx1jQcDGC4y8w/04gm
lXhBXyBBMBxoSEu6Xn91s/RRKtqTfGize01lbcs6tjZ4wRggdxPXuxG9+2cKQVEmPkODYneb0BVc
36ARAAgKtQgd+iLh8yJR0Qw7E9DlBRgmfJSya2eRNj7QzLVlaQum2TFEtrgfWP0U3tV5Fd6hWzLf
JpA3WugU0zC02ZV1fyYvHShY7ks/cu7moKzFzaXFd2BeN/PBlKTbWbS9Tbpdq1SXMVJQ2PpZaQdo
uAKGxI90drDxx3l/FyhEArQ2jT88/cdE5qveRRK87vRN2ufD1kG30EMU2z/jdCp+lLqPyoFbPRWg
S/tbQNa6T76s6jkAD95hW0tsutQKOTZL9y54ZBaJA0370ojqk5tr5gvj6ykskpe6GZvzmETAaStz
X4p4kwE4vkYxyny5TXob4m09RSZrmqrD/GQcmY/fSBJXaO+DPNKHQx8C8BYPEiq/cLTq2UpnkHl3
z9jwJOboB2TxGcN7TlZVmzAvoYZnWz5kXXO+sjlLn3iBV8Gki7qfFXJVGrOsfzjKWLUr0692h6RG
Dnw2dto9tod4/d4bdYtmOzU9hNjNPH3y9PYJJY9hleZ4228VFsJR+AjeWnhcuv2ZRq4ONoWpy/jS
kAbwHcrbe+LNG0Vol2/sCogpNfV9vu+N5Vr3wWCagMIauQA0wg+qRyU3QauCH8gD6vYeuKKwFxhc
pr/24pH8IbjdAmb604Em5mpiR80t0/jY5Incu6qtoum88myrMxpGTojfaTgcjQla22DhAD9jU4kj
hVHEpEXVputBFrsD+KhfenbRoOIptbk3IMzTapEYurgzBq8+A/uiAc2K0qkj6grfz1qJk/47w4wy
/wpCQHCY59YPl3v8QA+nvk38M2TQNl2MJ/2yZdGwBpNeG9xe9dQER+TdgUwCNH1r3TMBkkZ6lKfO
+Brm9Q7EO9ovwzaOEC6dvnIwCyxd9PtfwJulbe1eH7ZoLwVqU01ybfQtpnqzm8a4ukyhVS4yWcan
XHWlZgng0QKSQPPo3W5zu+RBIYp9aYJL8UYyA1godH203gW7ql7uyZHj67Wqcgs1fhZCybXX5akB
Q9pL/08tjP4lYmMEjlywovmNb75w8H+tU0OMawoCa+vbHOY01ovxw4ryrWjK5P+w9mU9cvPIln+l
0c8jjDZS0mDuPOS+V2WtLr8IVS5bO7VS26+fw1B9VtmfuxsXuIBBiMEgMyudKZERJ865ytIK783M
AjA+1UFfVcXRfVrn1Ql3nBcaHMOwOIOi+ix6np6sIUlXUMaFwKLqehJPwAVdUuNrMW5hamToE4w4
EO5UQj18TcaWvQESl17twSkvKfCji6b19C9h1WurvDTFnroJMhZQx+weE0MdwYCzXYRghvnix2UP
bIXu7p3QjY+oOuVLbIcWMqnrpzELwrOuDR4IdAEDgJBss9JyNzjkqqvcauWmB2V4RrwSmmhBhWQY
UFgrUNmEB+r+dDPUagCLgRuNQAVj9YbKDjBsFfmrxxFTVxHzWK86IK2ke+k9kZ9QEcdXPz2QkkAJ
QNx1S648/AaU8uQBTaL8NSg/1iAPDYpz4CICRzJuSPpdg2TaeixRA9LnpXGHUnrjLq29TYUo5Q15
ZFFsAXHg9QtEp8Cz68R8XOBuM+zJ2bZQmF0PFTBXmEozKrUmwpHV2s67MVsWXNv0LXsxoam1T0DH
tGgUMwwb/eJIXYjUWI9M1h/doB+iTYRS5VVf1nxXCAiG0Vmd46/e1XkXreggT6PUpdP67Gw3nX9E
UCdeUFarsRtQBcei3USVqwGknMlDbVvuUQdqa8qOJT4ouXpkWGkC2Sl1Vg19tB2AAZpWmif8viYi
RVAlXCUhtj1mCqBbmLXJrZfgidaPzrX0BUzAEBx70/06m9qYQxLBzrpl0KQyXjphVq9irUk2U78I
RsVZHln7qW/4ePiWubjQEnnGk9uhlzgfqsnA203rpyixBUldf0ijYxZ0yQm7nY9mdGOAfX7vh3nR
HrPqSHaa0fieBRpVnahmrIujwOZj60Mw2EEtpeVr5oJsTA3gvz9fCoCi1jMNCF0hjI40KpB2YZTd
j2xgD30NmMwQ3chaYw9ksbRxD/oIeVsrU2vp5SIupHMkD4GMxKqqoYRWaRXHjgqlknUJDimaGkJK
9oBiLG9BXZTEGpf/8EqOVcrbCBCXCll4T6YMldJjmR0b1US9hb4cwgyYoTE70hUN57bsQU5s9eBt
/DknIHcaJ89iLMDn8/sljWtVW64hpRVt7TRIVqQbvs9UdViB78nKrPTuLAHAP7M0TVapblrHnuff
az+RJ6OTH00Q2/JENu6CX4/Z6ZEGR+UhwdaAONpPFxrpUUEHSmfwqmXadU5Tja0THvWhfKl/Vpbb
SDOQidJU1GgNKCqVF/XIlSaOYTNNnDJaf601L//rWmT/+YrzWuZfr0grm0JYR9Ri4/aJm1GZoPKW
ELzuzy6OO+Zj3OC2Mo9iO/G5S6NIiIepWZ1tpnXn3qz9PR5th8aMgdgh23TpAqCyjw3jQDZqBC9Q
z6walBmApPQ5bHCCAG9X7QyPGuD3bqw9F02ZvwnLfXbxRXgDFfR0ATzpdPHLkO73zhOkMg5qWKiZ
/2GJ/3EfSIChygv83WsmGTuVPbcXRPSQhWm4qaBTO7FDWA6UXYpCZ5cGf/KT6T5Eo2k9/2mS75rV
xA7x90l9XFjPgWVHp06g+FJmWn9LTRM5KbQyl7NlRCDulkdqQ56ESvRVV2yWojC2RoQzKu+M4dPU
VC41v8z9acnWAFeH3qughHoFFdO7Lf3Q2CY+iGDJZiNDuagaR4AaVBTrFjX1e9+p06dBG7eiNAFq
VXbdSrzZ3gX5h90BY9u+BL7uieU4Q/60z/6/2vMS9WuUvZoSXyp7BcpLaDIPU7KsBG3tSXrVw5w/
S1uz3LbM7Zdz/qxDChNR2MjdzEkxaQcvaWD3RzJN9nCZ+6goo5zbqPnJKbSKh/mlJW4427IMh+W8
TOW3n5emgcFIp6VpIR1UzreSm8vRQIVgzUcEBlNAUi5pwflSq+oMdQC9f5lGcIca9qhrecyUjfwq
04eCIhAkW1phmksL/FylA7sPCprUoj8bbE+nlWbTvGYZJVs8b5wjDQIHdhezVJ5alPGv+szBjltt
ZKadBx58xWAjNatMLnimd3k6gKpLdWm7wkSAXFvnJ0eycRcEBwCF39Dg5KbW5UiFb2abMH/My2qD
+3lZmuRpCGbFXZ3gHIVtEC3bgtGaBqlpfi7r1zgqDAV2VX2jsX3RYGdH+xk3AA6CurSfoS532w6F
SEhNzF0aRS0bfi/JyQ1w6mlRQbz1+/HVa3AkChy9PYFQHHs86jvKSFfURL6ARGxSbWmqD5Z1PDbU
FOrPK/g5CP6ttrr7zT6t/OlFhtSLFo4rug1CHO2+d4J70271rw6EWD2fRd8yGbfLqo/dCwR/mxNo
PFBOOOTeq1GeyYFBlXiZO+CUL/uiOAvoiKxogG8taEy9Qdm5XPGyi85eGGSXcAT2AKmt6Bs3H9rC
GF8tFKWvoGMr1LbZ3yJFjNhDDeFOPHOHr5lu14sosYJbIbh9oQEcAVBboQY0lNhNA4UG/mXfRB1F
Xx4cIwS1IlMQqL7u7sjWNQwou6Ed7kpEBjdWoHU3fhqaN0alX2u1qY2RSqJe12jhRgNjPhSBIfIY
OI55QFRlT0Utc6ELdaHuzA4gP58GyZ/s1AxILR1YxHe/29WyYIfWDrnR7D75Kzu9QDJq4REFOdPg
b9NRvYv8sd5Nb2+utyE3QCLFcSzS7bysCUz9OXa7ZanV/ZlzJHR6YPJvWh+PaxSaRXd14gH2m0Ox
oa88sTRso3h26gplfF2VfnVdoAC6TnzzEpAnCS5/SFuskiRzoB96h2RQjFNKWi8Lz/J/IHUGGHea
vPXRO2r0ykdbymEd4tZ4KnWRHw1kVzeja2NTCfKBRZC5zTfLDJbamGY/wMH9JNlgP3taj+A+Iu8X
run6PrdRuu/gTHaNhdsuu0Y3vg52u++4kf7QnfEgB6/8CtAmBLrAfujIehF27XivmyLe+naZHEqn
Tm5sNwxWhtd2X4Gk3w5Fkn7Xh/CLTOPhqe36AadPQ5w8Q9on/LLztdM6+bMjEQ5UrlYz7iPHDY9l
FbFlEcQSFNisPkauMd43tXEPng72FRrNUHPy7eYE/bDiDjRtb2THH4OoTFt2ZwHaumtVhwBSR+5K
81BcBwLM4KJlIjqXRojDvmW1bxVb8zgS3wCugUyWcjBrPmxRQxmuYzMRtyh+Ebe5jwIvBBwKxOtZ
dmtAe81dFBne8ZjekAk1XBoy051nhYtey3eB1sSbToE+8F+tXU03jRYIG3cHSz33pgEf1QKjn99S
L+R+fs7M8DxPSnM89YcwAonnz4UEEsYr/JjijUYQEWyoPxYmHyc06kXmVt+I7G1UfJxFIodjky0E
U5RvE/Hb1JIPNZ/6RR+MxxpYV2m4B0jYLBgHi0eeWpcJszBCGgPBgXhDGIdAmPUZBRpPNEgmHhpn
02o//Gsg3JEmC9hRq1y2JDoKO6++5JFt3JkImp3+YG9L8dkem80XltYf/iUAQEtir8D35ovnx+Zd
H6CaaopkCb+tP/hdkQQ5ORzcoIRJoFK1DPwLTdWAe8K3b/HB5I8tJJl2DUq4N81gGV9G3HgD6YRv
eISBPqVOtNMg2XgDlWoXRBkoSFYzkdPNH3s1s84RGAp4Mc0kB+ajCIxmWkBU3MgYouPOXzPpNXUH
EEWayUJX/1IDfEQO2Omh9iJYZ0Fl3wEhHm/wn+GduiQC3zDEq3dWbRXIC4QW1MKlDj1qC/Sqlpl8
g3TRZiicMUBNYrgGR5fxLbZRWQjEbPzERr1beWZn3uRdoG3bsW0OvGyGE/LsEB938vKuxG0e5Xmt
eME24sFPAO5dhHejrMAYVjiFUhWxX2pNF8s/vbdRWn97b0Ghf3pvkaZBZFfVflHpVtjX2bK2wuYw
FWepLlDzzYHKvmpTu0MdSb0vuiTpFoisgkKOwnVu5ZRrKwJjwGTkSNuu3T7UFkhjC5xaG2fTQ8xs
GfY+PnUy1nmEZ3TATqNS8epVI6TubOoAYudO0W+t3hEHDZCQc8dlf6YramScg6HM53w1D5Sl/xbV
ur/IKqffWHFg7V2nCO/cQZW0DaD6BfLkhBLP4pk8Btsykd+0HlH90y2hxx4cetxKrDmt/ynGP12S
0wgnSgE4ccQ2XR/i2A82ugHBXea4qEHx03WpYMW1VTcLowEysAUs6IEzQKTtZPxCbr4OmlNWFIjA
tThrRFHTXBrl1gao5VPT/+TW45e/FYAiQsbKkY9Vlm1Ryo28Hn55G5OF4zZT3S4tljF0Q54TUeqH
xOSQHddG/UVn/fch9txbJJr7G7Bpo2Jd+VuGx5e1dJC5UstmUmzJf4idj2VzxI13Y4bKdlBrg2F3
4wIztkR2MdrT0Za6hR7H++ngq0ZRsRF96iKWGe3jUkcmukR1qUvA1SBi7cIwWrb2hKefGKFd8ZBo
+QblGbcfrwh1mmPQIE6TjmZzQpEJ6CUyEFWfINDpm5ugQFF57vTdhsap0ZzoNeaFue2FKVHDgiYS
QXvO6zJHKX/KwCDj8n5BxiivP3wsLuWyqGtkf5U3DUgn6MF/CaWFpEDyFlrr8iw7H2BC6EstmxwS
jV0CND9S97jEzqvZgPGtWbgITfYLMlZqhK5cIGX2eenczPbCMEH9MY1Ka2UUABr22BkwPMaPNf3Q
8BMKz01i4zdHl6F7X1hpDIUzxM2pQY4q7RDS/avfgF9IgNefLJ9mUn9MIgOa5Utaa54DISGE4lVj
Zo61tvuUpxfQgzUbHVzgl8LwrbMuHw0F96KGzHQ1hp215PEg1hF2Kg7OIL57GoNsSS4J2QZPVNDv
Ce31vEIV6Y84nYSg6XOlWGhQJTt4qqGrIGGNAJMChxHnOW9N1masbMB3lRdzbCid18OOfMhks/yv
2bTk3Ccf6uZ5xuzlPMINJ18ZHIKSVYeEUSeijyZGNLJCvTz6ae+WIBwKvk+2lEbInVVOvmkz7QdF
ID8FKZMogspPCPL0Bmj2E86On6OZvwU3abLLgkct0p6AgrbOpgZ+wM4KByjFD/G5HFIB7iWpXVGE
Zi7LJjQR40mDBRgjxXsfJGuAFAWwHxGEa5gffpdx+ZYHvPlSDcjbazzU77DhccE9Wev4f8yTPR5a
LVhwKlTzO8ma4+GK3wMT+CzibjhNl5oltYNRYU8lkhKVRGqEGt4BmTWAFq/HabCJTBTtgQ7jBcDL
K8Q6q3t3LLwTigWrJdk1CfLFvArLm8S3xluP9di/qAkhuAKQMcrZ0UZ98YObQ06308VjkI/Vogcj
34maodOyk66a2UZd2cl6yVJzk48AhHeiPtc8yB89oGDvatdf6mYVAteyqrhIH1nf5I+IvALeWMg7
cgzy9AKUlHtDvSqu3ntRDtMi0KsDrWoa4neo1szVgRY3om5P3XRk4wpYIHtL3cYtkB5EgHtD3SHy
a5zGKndlqRcFV2i0R3bDWtIoMvHaocxBb0GjLm+jc9Ngh0qjem9WNwgZXGkQW9doUbBB32WaZo1g
W04qFGRUhwabA4SSssQ/47vln+lK64ov4MvudqaRs3Fhln6LAPwAJngjw8EwgzKzuqImgCrAwY/Q
zN0/+c3TaAa50LS5+99fan7J35b67R3Mr/GbHw04dSf3rXHvhxBZ1qASki/ocm5A/MFWuVX0Cwgl
pMd5wIlASV/m2V9TqD8Pu2rFuUtXv79A2iAjaThgOfz3y4TlzzdGr0LvZDLOr0pGXpV2vuC2cR1l
hLObehPzFOpOLnRJU4oifobyZrnXrCi/bSANyZAKOgnF2ElNMTCgQDS/WA6m9WHr6CpONhpEjc6D
+gUAGy3rTSUT1Er8nEsz8hhoud4xz7N91FG7Paa4E9GrzgMD6HU63iUX4YbYmcuw5eukiLzl9Io/
F0aUCoXb4PDu6LVTKXBKLo14NS1Fk0P5kjpdeDMtlUqjWIeRVk4unuZdLJAQbcEwIQ9c6vIwXTlp
+3H1Bxu59K7tpPhhYx414ufVbONqmXlVGphtJVhCl7GNXzzo3by7onXATRWCSZ26Pku8O2lCQrtL
zJtQeZSQV9uFDWuXNFjarneXI96SlZ1+niZ1EkqBKOJB5AsQUSFrceNa1gU0KeV7MbKLxvXi3ZbO
JXRwIWBx/bg+OVEKbiZP9/dO1T8SIJ1g6IHCoiMSMNlnE3mQPSvHG1SZL/QBB4KUxbcg0LOvcRQ7
F9yQ1tSjRhvB5pxazXs7BAkyfQ0QeYVX1kuX+2AxcLLgWKW2Os+X/KX5eZXExoeNrtrU5i9hOKQL
Pc+cl2k02OqGd59ImVwZY8kVvNf8VDfjkUwQh0iuDYD4Nz7uZVDN64MlubXtNQQZ0y15UdNU9S6x
8u5MvT6Kk2sl8ufcEWDSUCuTqa/BWcE1M9jPtja3qqUb68mWXGgglRmKLnIU8ZCN1gxLyIkGjZ2s
5lcNHGltkx4M1PN6gZWae8fogdcyXLzhOB/do82bK02jPwm4iBJKpcWn1Y0SNLzx9BbmPyHBibID
+9dlNgm/uu09JzzN70w6frQwQJOImlR8YORb88pfaBp3Pv1VpekDRmqCropcqPFGcIDURm1MfxUt
6rQeRPeyTC7nl9Ub4e60Erj1+S9tq1Y76G73Zf7gECAF779M9/O76wXzbvLghdaa/g+9vlBR1+Fm
6o6FfQDDRqeKabq9Y0IkQcuz/jWumwczzZKHGJKNB0fXgdBVdujZWVreXEbswwH+dOtNAyqjvZsV
9qME0R056dw0lg3Xq3NkMW2lsTxbSAjw3be98dQ1gzh3qscLb9wAKwLm5NIz7iveV7cuSK8aNzHu
ydQaoPYKsiA6kq1vg2KXRbm+nCYwM7jvjY0vpQEmTkD0sK9u4z0tDk7c5ICoiLGgLk3w8GXRuNFf
ydSOCCWmfVttaXFUm2Sn2BLfaZDerhYZR6Rwg5vp1RurA9os4mtazHWS7qLbxYX8qfHi+DVPHONE
vR7bw63vmC3oRPAHjVofXIFUWdEgmXJIZC7syu8P1E3Gwto5EYJ15EJvoUNlnD7ek0FzoPHilaO+
ozcAWg/9EMgeR0mcqbroWY+s9jrajrwtxu7d7zzvC6TdhzUUAYdd0KMbSm0F0i1gNGPPOxVVBgU+
VFB/AU+hDUrcrDkWbQTomnmdzC0U+GRZgi8EMZrlx4kbFGq7Cac3Y/MTpD6OrSgWn4B6VlxDTNyw
7jS87SLwnyl/HejiTdYyfyiQZNvJGhI/iNJ6D8qBUtvYA77Z9VcNQc63mAEAmXT2j8RKb5p0MF9k
3AzQAzXFlVtRu3VLsz/4JU8Qp0h0sAba/UMyQBlXQKDzm5oOjVL7R4TpToZgML6i/sa3Unw1Uh0l
CaqOPHI1MFsYCYrP0rB/gkYFuJxhn906VX2eeg7SiAioTW4ctffkhuqIj9UG5TavFsXffCI6gOTx
AJpvlHdoi2x4z5wQ6FLPfIbscAlQopHt6r5JnsrWPjmFEb6hniddFoBHX6Rj6ufcGJBas4bo7efM
LoUYBc3MeQDYtmXpKy2OkSAKRPpEVyLgyXTV/cH2J79AN3TcN4v0U55N49ZwBDPY7lNWb8qxseFe
YyPfU3ptGnWQJVszrUSZyc8cHTnTKmlZ78jex+lCjEjsXoq2KLYc9APPZlZMfFY8dY11YrnVHigk
iPOm+cRnhb007HEDAm3T056Uv4s4GarUAFNgQw4eZbPozLXCzi9D7oEHuwyTf9HvlrFc+JH0j14C
2RFAZZL8ko0MCRejW9EA8oT5JYKGoLWKx34FDJV/nN38gYWbIUidZW+jmrMDUOMos7Z9CDtTrMFS
1m+m7ggiNptXeEum0z7IzhhB4JqeaJCazgFhGIq6rtSj1frE+FjNNrqP1QJLCzatFA0iXq6ZLIgz
C/JDp841qgv1aj2td7GXVUvqUoMgL4g5g/pilx4Am8qjBoHY0lZSImT7wxqTh5rw6xp/ehWrhPZr
0YJ7Mhzs4l5LjCNxM/hQJ90lqLVa9+pHAY2+SMWiu5sSot33djcedYi/rnFzdI5hHYTLxh3tU53k
1pMOuvSJtk6K/AAWymIVADX3hdz8tLRPhh5sXTNvUVTP3+gXU9cQrigRs7g2ut4cm6B1V3qQRG8y
O+el5X1tE9Cujs0YHfQsFfdqIo1XSQ4NHRNwIStK+D5JsQ6vTf4eIOAThk33hmxpt2xtL7xNXMOA
mOsIllErHyGinHz4MiiySMgxipWB5GkLhl5wf9j6qqcrC0fVTkgX4QJcTaPqygpfWdNDxd1FmZBq
QIopg20NQO+WNTaSshJ3ogbbCPD7O+PWw33mWjpIrSu+tOk/I2yGVc0RdKX/yzRs4yuU5ZQG1y3z
dPY1BdcuxBS7r+bY60uZxB209IJu1/BW2+nIdN50KAlfIi83vpR9fyIObU+AvTPKu696mUIOEvUX
WhdnDwKl9yjdxlVQFZANxS35QYvlh20epSuh6/W6ExWYgWzcKFGikR3oLfs8TU+8rF6nd6z+FF6A
7Is8slDuoFgQP3pZccpzzXuIQfh0wB1F/Qq74auypzqeFmYY2gfugCrlV/uIRMYiN+pyh9tff8aG
vz+PjHfQh7bzbWIW0aLUe4gQ0IgTRuOiKVm4zbsBumYadBBcTwW1VHe2OUk67IBtq66tamoQ6yN7
ARt1aWC25bVTb0rfbJeEciO8G87AV8fm/p7wbbNdc+JxqwM7vEiJpnVWtvKs6orcWr0WEnePQDPM
G5EwbR2pq4APH1dk+9MogKWgzwFWchvj23NwkTrY1KNTPFaVeLcQZXyPynqDQFz31cj8ZAX81HCR
rovInpHXG5E6fGmKUVv4bmacXGJEoEAx9RkictjnBAcyUeOoKDJdIU0BLddihBAtwKub2JGoVlYF
dwTiIhsIAKB/Y/EzAjn5xVO3XyHNF3Ns9F1sM9ySC61P9rau4SlRJtBAb+vAhpiOEb/7+FW4Jmev
hRfGK4Ox7OIlunsMx7xe91JI1HqjXhxqnu92nf0Y8rZ5cMOo2fp+nu2DjEEpTS1GHqMFxfWoZq8I
7ccr3xnFytHdYQcKQcKoU+MJUa59h5lr6nYo3rvjHw62xbY8ywAXH5r7Ufgo7U+ibI+cBgoMofBw
hTLIh610zpof70XI13/SrPAtPGrV4KhS8Y4I9RUgi512j+gaPoUuCooV1f4nSF3tkOs18QiDyhOI
FKtriGDMZKMuDQDd3uyspeaAAKG1W/MRZeDtwTYLxU3tInxYQRpi7nIQKOJztc6xFQAh7XJvmSiG
cUi1PvG6Cu4d1qSndkj8JTF687/sMrfSU24peSZE4Nfg8k0hSlgs8LM13sC3IYH5N9NbR/IBXC/4
j0hZ1N7rbgXCIXWrHcIP3zYEo7FlyvAuNEBeLX0ksnA2HL/aOpR5ejk8Qy7mw05ADHBkTnbyH0Xs
rwNtRI1B0yQ7u4vCDZIcyOu5I+6LyJWD3QZFIUma7owka76QR9hE9jaGON8Cm61sOVHPN5reb//Y
J+J55MtQJcNcb2dyUMOFvIb6GX2ksvrcpVFE/Ls9ff5l1P1t9Le5s3OrlipdTW7HYDx0A5KukEIv
jz0iABtRGda9ACQMMsdifM/9m6Lv/O/WWP6wmOs+ytTAyTLo/RNQ4NU0R2aFthYDKpXo96YPdrWN
tTBH7EntgaTa8HSqSb3RWur661wzPddVFyCT2GclxH1sVF53PKshUDzIj0rs2Q+aDNibt9mjrdc6
vqddBW6azNqkDODiKCmLM4rgxRqwp/KpcoxvVNqo8W+4bSXv8xw9GsOV5rMXyfGfSVVrQBiXm7nr
1X25gTxyuEmdIDixAaVXrH8m9Huet5CmC/3h4tpudzIlDjJR6RuvdTI5WP293hsLZAtKIETwk8ix
w0RY2C5OJEOTqS5TXRq1WtR20ijOiuYjjf5pbsJDZC4yAQJVTVywTcC+EgK0Ztm7x1Lq2Goqe1dx
EAYMzUsp3dz6IRPHvYMe7QoMt0F2DQNVwCCjE5i6mf1NoIZ4BVoN+0YroPo3aE7yGKR5tTbBt3NG
yVd64EXCt2ORW7dWXLBly3j40priLktz+wcK+4Fv9OR7WP413Qkl4BttYoLIH88K8CN4CMV42Yk1
rQ/0QP9EP3+ym7bgW6eoJvUhbzCzW9R2H4WAMNIsSJQVYbNlMgQZ7ghBonnAKGwIfmi3YLABE1UB
1D6CK4uSRd2Rus2Qf3Sp9BBPh8+jw69dGo11lIf9y7n5CIxOKbIVqG1PrHbE3lMbLKARocjmlll4
pj41ysXPR7GPEyc6Gdh8Ep9BLLvvPsvDW9719p0+JhciQ7BEZ20BG4035DVk43dU6QW32NtOXmQ2
BwtefQovtXP9uRb4KyYvURd8I93aWiNCCYBwX+nPkQVuOPyu/asIa/Bx4+Z/Ro0MclB+GyLo0lnn
EVBxiCPW1l2T180yN0T/Jfas19Zzku9m2WC6ykOxtMRRSU/euQeh1T5gOgTZAvymgxrcKN2ANElr
RGff0F5TzbenDWWbGNkpj8NX2qbRAcFFlevCtdrkQJs1z8Z3EMXwxZrYvIjXS/Z+etYqPCoU8xfZ
m16itEPZ7c5dzq5kh0xnigeDVy5A2DtuUTSTPTuQFxeGG75lPsqgHXCxXeI07C4uCqgBNWjCtxjS
AEwH94bpRP7215mJEY23IrOeBXY2Z1AwiTN2veKME0i8Y7325FpRdLTiaBOYWXmfpnF7yxMHgJYO
yqA9Yi7Lytf1HY1qLWtOQeB+nUb1gb/XKP44YnOEUwu3NUheIkJGvtSAuG7DOqHdUC8qPb765z/+
9//7v9/6/xN8z28BIw1y8Q8hs9s8Ek39X//k+j//UUzm/ft//dP2XMtlzAaHBfPAPsK5i/Fvr3dI
gsPb+F9hA74xqBGZ93ad1/eNuYIAQfYeCz9AbVpQInTr2TvLU6wKqKS/a5IBZbhSOu9InSN9Lr61
2mo6xwZdmBxRsbJNaIfVMdbuADVj6YWPYbZ1iVcOcqn2IhzKaDupDCZR80sfdcSXEECYeZsRJyxe
IRuTQSAEzETUBIn/2UbOZZaudHzHD5AnBnpWNUxk/dlSTR831SbHTQ+MTH+NppX8AjL9bMdaHTt2
lvEKeCS3nVxoLjnTAlBT0Bf//qO3zb9/9JzbHN8sxpCD5vavHz3o8XKtqx1+33TRsEMSOABqyhjX
ma2VL1WCpInaTnQj6qBL165uyYOj5gml2jpgYn/2qoSvHbLQ/bROpyuaDauXECvWDozV4UsaVeYq
tpLu7EAS81gW4MkYkJt6GkH6jI+XvytX8E8D461cdR9KI0E6nOhnZlTDjQxj62DbJu65KGlw/sP3
0rN+/3BsHVFffDo2oCGccfbrh9O5SekCOi/up006Lxjq8nP7CRmK/ApF2faKUv1Huh1GtdA2dMuj
rvICXEtchwJaxWbovSIGLNecZQKsabgxhaKGWANjzRdTVmdH7RHxULwTsZ4/M62AZFDRwXXI7WPt
3IZaXt0CaL9Bwp7d54pNvwS3LegOEv9INlCGJdumAP8jjdKEKuo3TPHyI2oG1doqslG3Z2VLBKfi
/egIsPb7AiWPvQ/ODKtLqmXto4owbO6hXc/uf/O1jduam3sXyh2/be1JYc6UzDuoQZKfG9sA1Ukd
gh7Y/uonw46+V52XPTSqQaSwqFgMAjB0soi3ixalh4fMK8SDKY1qoxljvqZRmt116TQ7B3nvzRRv
tAtTX5t2k3wil28bR92VjWZDA6Wph//hG2F7v3wjmK67Bv4xKGY7KEN2LPVz+nSnwp3FHEAlE9wz
PKIgH6f3l84AvTLVGUblk+HV5ittwmyt7U8B8/uLFnrYomkVpCDj5EyqspNKLInHTvKwdFl5RVEs
GqX2FgEECO2dMoa4TFIeaRINUPdf2qbFAj3xt3XtAmUzWG66c7rROOq2axzpyu4Tq1yIaADaCoki
fWe78X4e/pvPZLAruf0P955fb/vqwwQBFLd17nomiOg8/uuHmYSVbqSZ7t85fT0gFZt5CwP1C7dm
pHkAfWfGuk098ZLrbE17XfKoqhBVep3dgeEWxLNIIxYuao/bYlcjz6Dus5W6u35qUGR0biXE2+BA
Zmh8IOhkhAinBaNYVokBeldTz66Gl0QLCrbQgJ5pHwPIzkSIEoDWXbOlWMZFAS4b30uvHDiXf/+p
eM7fvmKW7ejMMUxQ7uq29dungh2VHYgm5Xc65HLPlhLMALVJAgibUrklTtSAx/GqL64RH9PVJ+rl
HIIGRJdMNvDnoTDWBZU8USv7zgAcXM+bVV3FGri4s3pJUMCcgZ4DUsjBkSnEYBxsHVk4z7NXzYFO
c3RIN3YqNFT4MUgxIi3YUVcqW+eiQikcrL/ZyK9QoabJWfmRbahdbLVt7aVS9N4LJxjte9yGoSti
BjGYuni5p5GohMaWX0GGi0Y/eXt2XUMg1/ZOoTTVV2D4iq9TsYnNetwJBqCKsut5z3GPQFARrCk4
8YOw3wUYn7mLtvb6e1MVkBQoREbqFicl1VNj3QAFpbRBWA4SYWEgQO/cGf4e4t7FRTYRaObHxj+6
mfMlFbK5I1OOR9cqRQ5jQ10aMFKUUOnG67//jpjsbz8d7/8zdl5Lbhtdu74iVCGHUxKMQ3KyRqMT
lEa2kGMjX/3/oDk2ZX0u760DFDoC4pBA91pvwG/D0zAX8CyTXfjS/stzaPJUXneTUT9FkbZEnYu3
RDTxRzEAOgxGW30g8xMDzwMAjL5e9FGhiEF+P3ivSCtt8U1FJcOx45d/jvSaXmUDM528XInhuKLF
Yg9JQ0wKuVpZdON5E1Xd/NxHDqoiYbGNF0e8qlTKMzKxQE2XIjuMdu86i8rNUswbxEdr1xr3sgjR
6HNKWcQKeRMDNdu4Bt9yyQiKA11s4tluf6FewxZnZdQ0V+IQgar5kJlQ3a7UaytHSAInMO1KvcZt
rrwPDOsX6nUVjmLTDXl3vYS8zgQxB9y3njrvuu50j7buhfdpD/91hMTzbnQ6TuGqmp9AKDgvWlgf
gqjS3lEVabc8U4Od7JYk6J9X5LqG1gXv1LODkPW22X6/TWuEMxHgZbicturKkFB8dRKdOYMbxbpx
qvvoBc11E3wO0brGEYdJkBGAVuCsUb+I/2D5VKzyuQ5e037W/UAZs/sCbOi+K3v9IGeyWjKAt5kG
NQ+fvGqEnIxPVh+Max3TOILTcJPd5SDrraadNsIyurVmz591skH2GxllqKpxncONd5hYiXs3JIJS
mF3+DQH4o3SGbJP2zhpn7x0Qo71OnCmCP4F9qtM22n6MCdhrumFwB27+zY3FUQTFK2SG9F7lcfg4
sTHC8wKDa6vsX8hzhdjZheVLmc8Cm4Cq38miXWfdQfQAx2URE2bjQQh1m3RG+UiEXfNLNXOe9LrM
7tXa2WnT6DzJqjEOWj/Qg3lrLHW6WQucO67dgyErLnpVHGSwFtMg1A0z+yADRpHMkC117eiAje5V
COEsllyk296VQnuMG4ugXikORtDUP3s9/W4kswvnVQRrtunmQ60ZYmdmQgEPNCPXAItzW8Vd+fRv
82TpYcyrekfAot/UPZZ4RVw9VQsbBRgkLskLEaVQSkwbRVbwk6JOHiyMA2Rfe+Yp5cY1Oflx+uqW
pT9P5fSapBA03NrWyLWwY2d1a0LQKHmRLuKGVlb5EIvG49C0DRm4oR/Ss0jKei001XtEnzTaGW4V
4zhTTqdUJzoPJNF5tnUSBXYZuR9wqjZZHpo/w86761syMnI4cADv0QyjeAegad7+95PQ+P1tyarB
VA2VF4OtaRrPlH8+CAlD1a0+Kj2G8Roh1iEgvSQpA8hNPXhRp+2RCiMiIut6vKOitn+ZW7vG8AaV
fNuptMekL1gPDHX+o+RbCbjMfLv1AMMfkqgO4r2zSKxInZUOkVX2P723kaIq3WJgK8+wcMQYdx0K
kV/XEQbo43VnTumli1r9QTaoZEAe/vtj0H5fly4fg6Wyblj+2bbcYf/yPnDGEZy3q3aXT0y74y1M
Un7yKs7HiHgRBjD0Gb3M248+Cw3fHI3694eBHFFlgPzlrz+q0LMjU5as//uWTe23dY6juZrr8pdz
eXiY/7PzhGmqYTQYJ5frgn4OnAYl9DD+Rkw4W4LyqO2ku9oL1N1f1fId32hAqf63OkS38VqtGl38
DauNW2+RtI5vxXWBRtNGhjlzx4tfdQstlzLbTJFAOJiUh1+kWvSkhPXnGUYIpj900DyKUDP9aTm7
9SuwyPt/bMetf/4dHf6x4LN5tfOxOLrh/hYJiS1cc60wdv5oGoEw7PKNGzo1u+g7ec4mTYDYWmrq
zRURIN2TpRPyZ3XSeOEmqUVwJvvTYSPE/3lURvHoLUkUWTcGtrUhIoSFwK1cdc0PkqHdygyiL9C7
nftYj6wvqv4lS9vu1Rjz/Ckt9IOsRcEqOWtBtrzw6ZRpibcfDYTgZJG38bwJM9Hs8Le1voDDyZBM
LbI72VqU4ED+nn+sfplfMdTD0MH65ctRbKYgaHfEiPpzMez/+9v329Z++aBtTXVMz2HbwxfQ/C3u
0bmFi5dQWPxJugs+8/ILlp9wKO2qrVE76UqPspxEXdyah9I4GaIojtd+kejGu6kKwmO05ArIT9gr
WFsI9MmEgazspYqrPIW3iKBr5OifvSrL/rOv1eZSh4hjT2NubHq8Vr+3GNLxbP8OjS/aIlfYHbrc
dF+sQHuQ7bmICOs1enURc2BfGmTq1qJ35++BSF/GrCxeiMn9NmE24drOw8xcXDIy1DpmzC57B6Af
QcKzLKHAMz181vcPXeeOd05fsWDvjSbaDHx1/WDxybwNbc3iOlRXTPzWZy/al0lpIxRUxxevi8cn
NahfplHT3h1rsal02+X/EipfHWcDvw7SUMbawOPxcC3aU3wp0AJ7NlBHhCBj5XA6GP1vsy7DGwNI
739/NTSD/OU/n02WqvPr8zxDJ1hnuu7vAUkVg+bSiSOxy7rUPHY4v68BfQFGHKzwa5x7qBnCIXCd
BtKrOcaQ76gHzOVskdUESxAX0VcPsWt8qyz7opE+es1JcctuRWkVd2FEBE0WSwuFcZEMKvqcMRuf
sa2OJD8/wM0lP/PqwvqfxUURGiQXA/d9UY1eE+Ttnkx+fdtcretTm/XOETzAsGsbc36AZh/6vJX1
t2Wevg3in/P8OQ9/pwe434ixVxctjFgLIAbaX+BMnN0wLY86fwltifR1iImF3XlWXhskVC6yl6yW
xamr5z1E9u+yXlbJRnmY+jrwNXZw6+sVZKVYphTa2K+6ogh3su6Xi7lOu+umRNz9Upf3RX5q1dq3
hhrrUDlEXsqCx7fTsyb/tU72UaymXOzsemJP/3vXuIqzvXdVb8eiuT6EqngwMkiAGHJqUG3drPAh
burWKal0Mi+pFqB42Cn9nSyXbhmu21CL2ahMmywQNgZ5czqt0cJmcWC3+bPTRc55NoN724woLVVd
Fmgr0aoWti9WTiouNO8UM/956zFY6k/0zB3e0mbK0p+R5FSdQ+vgmC3n8JaJ0MBHf6KzzrKHmdXp
njQHuYSlUdYZqbkhChk9XK+Ue9M2n6bZv84Rs3lJ5uTeaXaxSBH9W8bpwi02mqc5m+sMZVA/GliV
3iZ1tDn24exWOzmrOVfBJc7Co2upVrmG2Ym5SBVM+0y9XqcNA/OEC8+b7C7nGUForFo0UY+yGESu
uRCwgOgutyAPdYg0SmbrJzkqdENl31T8TeRdyTpDh1kCbOEi+8dmjM5KoEW+/GymMfhmlCI+ucj8
3Td1v9Uj03xCs9N8MmZUzbAG8TatbUXFelTSFeY7+aPsAlzEgI2IsWys6+VGT8x25/UIQ4vsezZk
2XaczfhgKjpvqTlgLelk3wGzCt9uS/0OA9nxSen7D60O0u9A3FgVFq12cUMvvWejYa9kQ2GPP/va
UR7joExPs2gzX16AJMeduyBTy366oLqII8HIn0JeJAteysozENIds11WDd5OmEr1FRf19aQ2wVbP
BCxhj4yc0t4NSU0aqSOuu+bpkhy01FGhy/OREURWV9UYq/U64CEWaGHxKFs1O+59myDOThYjxQOa
hofudaqG73BNuO3iep36jLdJvA10YrKyWBeNeg87dX/t245Q7XF9KLeBMH7I2ZzKUXb4JVtrAira
s66M5lNu3Mm2a00BqSUHvHi9VVdpiyPbT1xzljs3MrbK6MHAABOY0hFa/7znJbydkHfdyfvoStU8
GWbxec+D7d6DDC+u97x8HbbIVJQbedXMgowwOw6giOUCy0HeN6mD4Xpf/3XPctAolP+55zBt8F4g
hXrfFuN2UFJr1zXeoSLNCp2wq8DoKD2rRHk6ZV0DApn0VhU71t6TLa5SQjwtMhz6rj1b+DmJ5YYY
8C0Qn2WOAXD8Nojdt9SI8ASXdSpKsdFJnl5rq15XV6Amg0JJ/SjmBWCkz4mooeY0CPYhHJA9Q6HN
nuscc9HBe5QdwH8YGxVW3EYWKzXVnxgsO8ohmLm5/hANxVbWCZe8fxevrdaYDmWfrT+HMa+IWiBW
XY2Eut5nz2potfeTZu9uPfJ66vhvduVeztXNrXfmEyn6dV1Vd7KfHNqEI8566igOsq4Y1eE0mcn7
XM/dwTXqzCdIn+zMdrSOalrk53Bs2HSNflBUBzctcSpTi3yVRdX0ZzRvs8IRP6ds/kEwRP/iluSJ
kiYogPejYTgLkxiB3oaPY4AkUNHr+Tddc0n7MwjsM5vWVv+eWAaeCu2cP8krj1NpHZNktA+oPO4q
10YpSp+duzaJ/jQGvSbjraBTarvWOeatsTWrUNsoqFf7U1p7azUAvqKITW2isZIBmPnuhuoFNfQl
k00Azh35kBMwH1Gsl38oXfijxqT3qz2q6docpuBZIDXq46ihwuCZP6+NIEN1/O26cRe6j1BbYEBG
0fAFwDdcdQ1wyD+uh9s61MxSVFtvqhCjR8h+2yDn4gcZbkhFr7F3mnrtOxzLVdDr4t0TqCZECADu
VcJSXzzTPtb5MmvjaWt3xrPKGHvtvohT0nJyJGHlIKqn58DTqqODL/hGDsiL3awn7jdYQhleR4M4
wLhwX2bPfpDts50Qntfq4RJVZFogqmJdv1wp90I020znhZ9dexjVKN3WehN8C5rtdaDh9hu9m8uj
phKsxK/x6/VGAECvlIIPLmVvd9ZJxa3LZUIwaMcy7oovsxtNex1W/zZvu+49raaV7KAYUC2xYczv
0NGqnzwXHzF5KWHBwxesGh5C4CwnGzFTXzYolth6PDXfOtcwdy6qs7soHZW30uQvv1wTtcLanyM3
IxsPeAu76/r6cZWGEa+ALoVPtoLZULD4QcsRTQJ4i5jgezvb4W6cq2aPocz0ZS6xzFk+6DRHIgMt
0/xsz4oHmjLRVzOvpFfyjq/1hBlLDDRkX4YpDnBXDANABgsZDEKTNlnoRdNHNmih86yM+Kwub9NG
Saynajm4GWu72kiUjXx9xl5Pg/sjstlfypoqj+ddiYTTWg6SdT1A7Inl5FmW7LHzMFAZeA2Xpb5j
masdIcOtHABOr5mpKI9pWN1pQR++jU7JhwNv9xpWbhoNxJqajxvZaudh5itkYdmSEmUGFPwzq1z1
IkvLjDqAmNdimRGlQTTy6WTVXPcv3n8WYR0Kv+cEjNg9dVbP6rSvR30/ON29vjRAW4QP+EuzMlZ7
Hvr2Ya4S7AiB2LmnwNL/Op0iG8Okefwj1L4NZohue9fnxDM9I11HTtSuXd6Ru5r9aMrOO9vpvWtc
BNShp7lRo7ORq/efnQuF3O3Y5f61rBP6hWxbt5gWLZOJAktZNXnMYi97AuVA7iby/uzsjDa9c/ON
3gq+ZvJCwix/dFWrbSAVqBug6waianbyloWKvckVr8SjiGI9oK4fRGl1ksXR0PfACVlFlYH1XMzV
ppyK9C2MGpJSiz8bC+n0DeMLd9eowWdrko2pj/jWdJCtvep8N8uouZdDlXAzGyrkk6yuHoijvcrr
5IVZH+VN5cv8sP///aZka85mUd6Uglgri4W03gXTrJ4kYPcK3V2KBViGVcBO5qr7ILtcFSF+AfmG
SkCuZOnkSF2I20TXTnLOeOlk5fns1224meZxDcIseQbSM78aEBfSFqK3LKlDyRINYX1ZcjXjYMxq
ei1l1XQywnJ4kG1B690jvebey5Ieqs81KqHXEgDZt250tItsK8L8Q4us+CoArwZhSJrLHM7XS6hN
tuK3EZykzDtauc2q8CawPcvNBV2J/ISWuXeyteA9v9Jyk5SbbLWtgN9UBmi6C9VX2yFAk6vn1m7S
A1nO8mW2nWSXKqrmy2KYqe3ZbYKvjmrHfIuxnA0nhONko9pyqdIQ3rEQSvkypn25LRKyLbJ1CIz8
JCaeaNexLZI3bvYiu+YFqvPkXFi4LxeNuqHfYN6RAaRgIg8xjSNEjqwZxCUzcInI0lzzgUqIi1Vj
2Qy+itMkAi4zYb6xvVbWkUcTDjMPSd6bBz0sJtz9ljlUMD25kX9thugwztAN0LksnjVvyC91HF1U
RVNKcL8zGzbNwBlqabVi0d4FE+DBIK/LZ1mHZ9k3i6jMSVbF3hDs5UZokhNMGgQUvRQ8fRk/aqDg
ggifTlmUI/RqG6W9+iRrtIi13mRl6Va2RVM6PHT9dO0uewwj3uVdZaV7WXSJYOPB0D/NzvgN1aP2
JKtbBYQqX9D+KIuhqE1IYzA/ZFEehkZ/MdosO8sreTNMmZi3F+wzblQeVMvHRsXni5I9DOaobgy1
6zc8aept0ZaOLwf2paY8DX9e/7ei9mZ/QjcAhCWzzImh36dZstOjqXiW3a2CHLuuzvrn7buhyR7I
evNSrMPWUH+RVgjXmHQh0u4YxkPqLCB7xT3equRZOjpbQJnjWZauVXinkAEexx3c6M/hxMIMWABT
v0a04hBVo7PJTCgrE4Dmhz5x8+shEO7inREcva5EMSgXKBeOY/HZz/AICnYOHo1eVMX+kIbaGWhC
ewbUmfvpmEU/goPMGNzaVWJ7/9Uux/Nqztn8ZeWWhKXj12T77roWmQVpdH8rSj2kWxEWGEpCS2cY
p3Rm+f16a5VjBQhbv/HU8eCOlXcvDO2nzO7bboTaXtPYO5ndZ9V2nvCUeGpZhcpeQeK8TgPS02E+
eNurHZauvfZd3D56plc/Zkb2RYKaqiR0t05VeduOVyfZ9dVkw5CFL17ubpJpmdLkp4htS5rGUQWg
668uUi4tHaPaR9Vo3ExDmU4rxysekLBMDhLrdq2TiDd7bIV/9enDvh2sTzUiZm+rLh8amtjRbIK+
LuBAIeFovMpW3OLwqsaiI0uHcDsSol1XyoAwqqaX6jlKvY1GovPBWA4TQiYPYV59THqTHmVJ1rud
/jlU1smDaiujP7Fpu7cMZKtjdMbvJkf0L1baiU1bR2I7LEVT0ZyDnYTxWraWZuLd1415lI2yqup7
3zNU7VGWsD5CaXnKy7tEhL/OpmrbOGzsR0zP2yclPXd6MTxqi5P9kIOG8IJWXck2WWeHCo5k8UBA
aOkv67z03DadfuqT/HIbaE+jupLF3wYahQXCgUFQ+wbCFPPnleSAJC+Cfam7bnYpWCegn6ERwgqd
vaIU+l0RDPb/nLHC32pOAJCvJXpEJI0oxUIoAekx1L11kqVuVKw7PE6+y5I8wN6Y1gmm9TsjH9Bc
793wqSeeugyW0wRxqyy/7tjvRYqA+jJjG1nWaRiU6MmOwLtlBXae8xdd/pcSFMp9M7Jd1Gz5+OQh
aZq7zDCUsyxNA5TocdC+yFLjDP2pKd15l5EEPcVhhDnockj/PrNir9u1af0ue2Ra/dlDFqcsW1tm
leAwabaoCcPnmnEfXnkIn1+GOvPu1aUhXxpKE1wy2r4oLpSDdw9v/HMExOWfc6XDvLKyQ7+gTQxt
Nh9NhExnXTzlC+LE4dG+FxVhFNlB1g2LrpMCrPk6SJSK+eh428I529a4tlM9BvdemBd5GLwRRz3s
kLc93lhs6GmI3AWzPi0tJlTU0SCkJvvJVnCiLz0Ge3spklZ4Nu42tnsnNdI8jdzBSjbI8tKqBOEP
4LtIKUTYQhXeoD/fzkJlivxqqVNCWs3U+7X11m8srRO+RR/RMNTvBGfH1cCf/0IKXX+qSSzL+kYp
FcJmotqrY1y/R2yT8rGyv/QdCx7UVNlyL/W34QWGQ3cNKPuHVkd8aMaS642NBFr2y1mz1MkzWSdb
Zb+hb6LfW11v+BxbNkGz9oZI3ymzAd+xjdC7wlThCJZoI6tu9fKstNvw3Lmm2HlWOr+YGSk7/Fb+
WE5Avw7yJKo/a5wGU+arq3zAX6JLuuioNNpDFrCHiOVfTp4Kb8Z3yZ0GAiT8Te3lIBuMWY+O3l8j
XP6nlyury8GDB7iOMft6Oba7wa21F/6Uym7IwsKXxUwAGrcI26xkUYwp2zRWCmET693aUPTtMCQJ
MDCGeoBVVzW/vDulNbQXOXGT1ARWl2JkM7FXEGsPiPAi+Ty5D2jFbapIHy8yRZmOuL2qVuj3ENhA
JQStabwh/oY6ZZpXa83LzDfFLojWKkUNZbE23ppKvE+WkT2ExD9f/mWQok2qX5S6fS5wSFeUJGWt
5IchAFp+MX4sT4bZ541l723Dtra5ohe7Cbg+8XFevrJoCJOd1fLylcUWa9z1nEf14zRl5lHPPGWN
otf0VUX/at13Vn4i5NK/AS8sTOwvZK+oMhWYg9741XPRX0a7Kz8ZvSJ7ycH/1stQoPUUmh0RDUn7
N1M5yxmqtvu8rCz+dll6iWwot7UyaP6k6/nldkgMpP0q9XyryTXe4yvgdeumsaqTbMAoprigY9Cd
VDSavxY5v2XeM68Yvtn7fKqtbUp2+WvfCJ9kb/yROPhRhFXrnhJEfe/HHvf6Ky6NkUGTpK9Z3X6O
1IL8OlJ2yP4eWeu5cR0pgWu4hT5OZbuPsR35LordiPbYzwZT0VVd9farheDKpuyH+NzUSnrXKKO+
9Sy7fCbSQm7L6c0f3dyt5Ki0nN67aI7fWoLxPgDB6BKZQXXULOJ38JnTp0QE0TrMs/ojHlwEO8ic
pQFvVKUSX+fYq5HfEdE9yp/9wW3Kdxb9uV+PJrEoPLSQ7prcbyw4gUd38c/FsyaFwPhe5JqzDkor
ftDaQN+7bmrvS0MjSQSVAsflYXw37RJHIt6tmhK8o1F56TTLuwS1Vr70sEHWFXYve80ryxeVVBXM
XW9eV2ZUvQzToN63GF/yuytfZA9rdPfhPGUPsspuPLFOXDc6yP5z2Fu7OtcyX7YSxG8vKN09ykvJ
KjcafVyTukdZaiPDgzqGJY2cO44bZWtjj43KLzdjh0YJnrn6JvuOZd5c8tiCvB8rBr5Icf5C6OrS
Z0X5zYiBu5uoMx0b1wUmPcPPEVr5bQomhFk7ky8FtixfK/VDdlc0YGajy8JeFpHYcMp2eC+Nrt5j
kii2shpLWr81kxxaTK4fSj2qN3LSXrGOJT/GF7toYVca5gE4YPqUliYWTCY4feH0WI2VfcCrsOZd
TTT5qWoBjEVTD1+vGNK1HTbdHkE2hQTpUv7/HHydarnav06gheT/k7ZESGcR32gRaUCa5DXR0JXr
tMpayfpCG2e/Cgfj2q0pxl+6tW72azebxdJBZZ18nmLp7k4S8Y84bb2VcDSsL9rZfFMxUS6Q9v6i
ql50b9t1tJqXhyjrg37nQbPZyKJdW9YqJVBwksXAeO1Du/0SGY15GfMwJY3JZL1twQvvUKtM+pWd
T90PhAl8VS8IToBRu0s0z/tmGhgD4oKpPqG702/HtFXuAq/u7uDpu1sjrpTHZEK7L4Ku/83qu4su
x88pil5D3PxRFbiNjE47ILaLjXQVeMXFqabugCL5tE8C0d7nk4JANK4yX0gQ/ZknffQzVPeWbnAf
taa/upk7YizEb09Z+IJJUms7SB7dsY1mjHf7wtrEyLi+qMuDgjTm+KHYAllyYmJYf/b71FCD/aQ0
od8K3Xgt4tbdVzVBCFmcQAfuUyVNrkX8ao297on0WhxCfqU5Lna+Wibma6aOZMuNouD9SrG1kpGi
XV47O6Sr9zWemNdWuwnbvUNE6Do2Kh3WeVmEa+QytrLJnohJw8lzuSuYWjkOgEp/bc0tOMGdqyIo
urR6XhXvQ02Zrq2ZFyi7sNfUa+ucJcGOFDu8mmXmxiERgru7cW21NEy7LR3teDlVFKvGTm2RxJVF
3m3abu4EChTL2GIc5p1uBfjfLNfVen3c4cQH624SB+FW7T6YildspMZxBWFWnOWBP+/nWWLcO2Ie
T7/3kN0i2MsrEnnZThZFhV90EVn4Xy1OoLmpu0BQWiBjVXDPy9dw0Lmx420domMrK2U/eQjL5MOJ
AQnLkmy0FaREu3zYJsv4W9ckIxaVJeTCbnXyrNXVF73AnfY2t8Bk986NrKOIA954sluQQJ+ukT3y
5cRazsNnFSMEkEOYv7tdLChxkqmV8iFlQ/7L9WHjCPSqimQj+94u5ujpwXJFdbrVd6GSH5Eh/yKv
fJs7LnR3TWBMu87hPAeOBut3cc6RByXGNCfyMDyfFoLgX9VZFlntSpZ1XE/+PrVIpSHFg3qEoeS+
CsDidD2VXdsqU1ZRi7WibPmP6dos3ulBSGphueS0zGOHHbsiWTYnxUUtxtM3WuKyNkPS2Bs071CH
fMtl0bZSh31TVJ5Vywu/NNjxyXptdI1D3agsY4dp/qoJWH22ALkOYN18zYkGyPo098bDHI3wPOXk
OCyRIwEiSgyEBa1GKkAeqjbxTs1ykMW2teqtGsD5l3VDXZOkJsdfrVRdNYlMJc45cVrnnGbC7zxj
vuMlbBIbWxrswOk3BL54r6QF62zZUbZoMQ6cS+9oGXurl2deoH0Ok8Xr2Ca0jmaJfO5HnYndNOnK
CUhD5pr5WR4mM0Z7bDnIM1kXkzDygbQ3698aUI2HS7qMlZ0Tpd9NalUef6uXPeRQ0uTBtmG5fL3i
v11MjtUa74MA4hKZI/SbDcG0VVER5s/NoVe6z0MlvTAzGEIHO1Q3jSze+gxGqK5VTxl2unCSlaVZ
Md7gTXhwqjzbDVGYfYmD9FGyg2YRJHwt2l97ePAK/rtHoNStP80tSr8eYrBe1xK8asPipKvOxjSw
Tb5VOVmCzsWtfBvR6Gm3N8r6DNMpP8n6a2dnUh2/zzEntLqufcA2AJKSifnKSOzEI93XOHscxspV
PVntw7WyKsRu0PVFk5e6cjmIJos37LFVX05zbdAcrIBShNFndXHkWmy6RmVS11kWdOtbXeJGjnMt
l9KG69akaSjjruRIWflLuywLgazJb9P9a8dxuQPZIg9yRltzP+tuRX51vNhlH7eoMffZpnAJfY+M
y7iqwqk6jxhrktkpa/WuhmakGhFF2dIFQu/8sG2gyfJX3spKu7EXf5fJSPy0QcbWGMRTHas8S/TY
ObheSrhkaNJH3f0q22QN4OFk7xB5XN/qbAtLlriAGKmlVvMUgRV4Kp9kd3nIDI9lu+o612vIOjNS
E/RfIrHXS3fYa7kKBibPszPBuOwsiH3sIwQ96qDUBr67LkfZIvvE49gCre+R5F56ywZosNq27A3U
3/JMP5ZW2ouXIMe72apxNfTc8Dm34vFdy6EfNFbekoeu8RfMQgAShZiOU40+AgvH8AFNVLw2Fci0
KVvn1ZCb0x9oJqzhEw3hKusGsEaGB2bJRBsii7sXJSCJB9ATFRYHFXU1S5ODsqy7oKGVG2OcxpdK
wAuIbUwSNDc9XGfCs5bgSoB2Z8fPL8uLSzDn6OG21Z1h6eRxnSmryA79VZZn8iBiUe5NYaDbFYZn
++8DoTVkDEYea3ns6jvVFe+y8Vb/W995rKMF2/avc9yGRqnbH7FX3Mi5b/Xy7FY3V258ilFAX+7g
tyvd6uTNpDMq2i6Gkn93dQsz3tV2gWZaaIkzGr/lSnFCYzu6udg0yQwVI3/0HDi5Stm6L1WhP1Q4
ad2rJFJfRKfNq9lps7t+yL2XOeiET9zF4TOg1RSDvTVY/m/0pegttsizAgRHzpT0jYYFUPRdNlqo
Pj0F/FxYc5+a1Kpw1Av5qafyGCzKxGSgwDLIsjxF8X44gmhdKDyj95oHWLZn43CRJVi5z3mhDvfX
UmQS2HLHh2vJdvb5XKqPsuSlREhsJCAKw3mDSgADfGjne3nQAcJuisBQgShQV9TmZ0MDohL3HNfd
tKrV2Yg1LC3o46xCnlD72ww1kg/3SRjtiizuT7d6IMzepjBAX3r4qfrgD80NMnL2Qwvo5sEsnWQ/
mQ4kwb4CWrIcDKIi5zwnURWwG2FVSl1nhDujmUeWp5Rk3yQ29VVjxygP4NT00OF/lSjjSY2nwc+J
bH0gqFRr9keDaKKvprl+MpTKuUw9aTXZUCMcgAWr+t4PFnTcuf0Tbp27m0RbHnN8N9BzvJ0mFhBc
0rpiXiehXh5bzcaGbVSCA+4cxJzhxtpWU71EfVaSMSuaA8G96iVngbNrcDX3ZWsOT/TcDPkXgtFZ
u+6GeeV2sXiqlqQqgkHzynIw5OxDD38HyG44xHSFehRaMF8PaTH8WvxQZjtHs1kJ74gKQTFazoK5
jH4pyobf6rKlX+UWuAnLIdrcAiJXrX0DHGiMIjIeUx5tnEhtIDjHyaNmNZCaalF/iN5+8UbVeEm7
0dynjhlss6oP3hQYISNQmo96Rj226Kf2kqi5cR7Jdq7rZizuxzhSxS4MIRUWoLyQNhmCgyZSbD+F
Hjzoy4FdU30ZFk5iQrh/AwaWRboYMACiUXbjFf0n4evkKOeQh8iOAYGHWxjG4NKA82NTjyqlaUzf
jKpCNJVEOgZfXbKLexDhQW9FlwRJjktZR8j3isAmEkHx1hAtxdxsgT4Z+GndGhTbqs8KwE2nLhBB
LoTz1QgDZLOjxrmz4Yi/Dd2HvVQH2HkduiU4SJagXoFgDvcatGXEzAYFo1tbOcEDNzdDmJP4WRpk
nWy1NLa56O7TBzhsvUZOcqXks3PvtSDEXceMP9QpexJ1rbxUQLv+j7Lz2G2cSdfwFRFgDltSWbZk
Wbbb3Ruig5vFnOPVn4flf8aDwWzOhlAVKVmWxArv94ZDu5j6LqsL5b2wlEBeMBOWvunr1HyQzwwL
qDoyRYfEmOdcU6nv/pPq0VkZs11qXBPb0q8gkuMuyhXCYP7dJx81iaiDFc7Yzd48IAdlZzTMk8sP
k+fKg9Vk+sUrX2TDKBkg/BzS33EqnT9OM/fplnV3tjURY26+noUno3GNjGrw2zl09vKEfCsh3AfS
mCLyAtaAcwdXBaVvxdtcdel1qLTIp6AP4Nws896pW2crL3NDSgS26THvrmf/38+yhrh+7cnRUgx9
eEI7MjyhRsC1xSDymkrSw1d/HxcUipfFZTvIZfJEmqnqAxDrUT5J9vP/4t/RjSvE5RhXqt0g7KNr
f1Mt9V36IyXePipn50OJWpIYNLd6c1rF3gwe/DojEt2xJfzrADPLuFpV+8+z+UTfYQ//NaL+g5eL
Hj8tG6WZo7O6DAmLQK44JJtV9n2d6IbpWmSputEzDTIwcqZZwyBPmoslg76P1Nh9lC3Zv3bJq7xF
hPvPwq9elBD+TFvcq1kPb0r+DElY3OVhIV1rk9RTvJNN6KJrInY97+tkwaPU7R9arZuv1pLjSUrV
PUAdtxzlydiZ5h2B2sVWniW6eDrnBZFK8myTY842w+OSJ2UXSguotuZ8lS0rBGMI24eQ7U2hb9bo
8GxNRhkglG4yCOmBbH5Fj39mFsn2tF7T1koXyHhy1XEnZO7afHddHFh1hUxalrzLXVHzdTMxvc5r
S3apuv6G42/2KK9v+cnu8wXtiDzpQiO6DcIEwOfFPMQU+KXAFNNJRNLjC0lnLAEnRp8qu82qzerR
jB+pS6kb3tB4w6FQZ2HrM27epmaoIFfqaTDnM9GJykDgQ/8edZb3lJ5sBpubg0w/m2eqrVnu7E3Q
9Z3rePbOLLP3KqkUSPq2EgjKkwfKsUc8neObFzK4a8hNf7gA3WaH2bamoygq2cpe5CPFgm5UV3hx
6jZfa6KMedAY1epf7QXgT8zSQLEgZ0zJoxoSXN2G5sYtdVDcdGWSH5zpNnvrisjDpTni7+NmMpcn
Q2+W4FWPEezjhHLi/p98aGy/S9wSnyvViI6Rm3/3huinSCJvH8aad0hDBWyL7TCzZMyvaHm14jnb
2yubwW2nY9JU/K9YIbkxidOm5c84gz1ViEp3AgeLNIR9XmsvvaH98DTd9VUYYRuzD0E7FcdvDApE
6gzxZ4z6YBi5e0AJCuLDOhLYsH9RnzxPxcmeOqGvLwIBEIWILaRnBw1xNbUbKh3bceyZl9UsOU/Q
Fn1Rdo89cHwEYv8ntQrcgmuj20alVu+qTsn90YRgqmdDgEUoRKf4u2b3iM3qfk8U5bFdrKtRNerZ
a+G2MjkNWy9uCl+L579h/7MpMNJm7/uBqzmfRfsdw8h94hXfhhwyiV71qKrLZ8SA/NKaqvR15VtU
pIHV1EwrdUeSnDB/ZsU7Fm47g0+m8JAaTk77obJM2FjmG2qA+gTlmN0JuT2+mQxABooyBvpSZBCs
rB96rC8QvllTenEpAi74ji54WxVMsHNOblhdpZfYhlm9RNTtrJS4ians97BFfypjUbz04d8aN+R9
3bSvCugo64TlUk0ASHm8eodNGZPH4mxUTb/Ax+Q/WWoMtoAXoEiOH1kSNRdtNsi1y176YdBeDec0
wKAMlFC8aOhCNiUmFZuJMQDE0zySFH8xl+lUCpVQtTS/jB3xXRoSme2S8mVQ6B32MXzSUxwdvbrb
Ojo5mGHZkHZkjrdeixsWn129j238I4ehf4L6sTGbeYSFbJ600lV8NY5zmHb93VlKCpZzuWz6sGhO
IhmPTQ83F9csSrPQ15VePYwjGrPSLCC+wusigYBqf+yQhlNRJup6gv8GAjZiRIWuA82ZACTR1/a+
62NsUGM1sGFAClw0DsuCjsEkzcnXwkI7sS13g7FXWLqHzREM2zcJmoPFoZ4STyD1r+tY39Zz3Z76
FA/8q3xYo3vL/P84t+gqHUVpD/tW7Y9lBdAFO5JnyVfR5OnPF4iIe0pC3c+nZdwj9igQrpuN33Xm
hCXK0p6EF+s7q1evql7VJ4jkC3dY7JJ8w/54086QTHp9/mASs5HJLN6tFWswACsDn9kvOtk6PhlF
FISVQ5xY5v55Jprre+KygZudOvYL/ZduO3cR9r5OTe8YITveOsnwu2r5eoS3PFWmjRdzhQ03Ffiy
WP3OB+/aZKg1O5cMXVu8FPFSb7MeInLTf+QO9jMQdR0ccKtquyixex2a8JgvrnIP8WoO5/isGf1r
YXXlDhOa712RKVsnbPny8OjEyGl4VG0xUMKnUK215b2Nhx9RY3aYUsb2PrUpqFRjvwuHpgh4v+k5
z6e9F/OB5BX2O3puDY91yYelZeIlH6nr6zVbl1Ds0yTfLQDKB1u0D3le4tKUlq9jpQZijfkhcpTE
L+LvqGimu64MH5oKg5CUm1HVhqcq1N5j3QGqaZuzyn4j6Jdh2KJctE6Krggw+9Q8ZgK/kqar/wqt
LH3ixQ21+YvhUuJPZkLKfJuRfRvdusLQDpgtN1FvbTCzLp32rmaIlk019j1jYuvr5pfYsaNdY4xY
RUdwUxsvP+oai4TUTd+7xlv8PnXnwGkfqi7zXXtGteoVuu/klbsrKfdceiiLTdR2l8LqQXNxlsEX
Dx1WJ1TsRdv+FUw/8cVgvRtlhCILyOkqVO8wZtjXuO2pVOYPz8HKzPK+WyPiacsYjwWVJz8WlIuZ
nKdgtqDzlbrnBsDQ04GdV0Z1DWOiLK/PydgxBruTuSMHRff7NbTVyLQ3tPkT3NXmwZxdb5NUAzEo
KeJUMSZneRiElZypjp6zvLFPUKByaLzD3U0RWIAs+bmt+H3X/E0M680a59+N3lEDi80HyNjnChWi
M4MjmrZbb7C0+NaSG7tFvv2CQ7x1mZju/a7JmkMVtflTPsPDU+L+JvrFN/s82+Ys6jY6wiz8zRLC
2rQRLm1uB71GSHatCwNvJzc9NLkbPZAwFGLcZMTnxcutY8hK7STiVDslo4FCMy6Wc5mk46HAz/oB
arix14SYH4c4j1jMImuFHlPvhpGMS2pN2rZKUucp76J4GzWPdY+sxxQ2xVS0xtigsCQuaiIrY3yc
g5UFGXSpSt3chBJvCWG92IaH9nwR9WvbHgbFJjqiSNzXjqJ90DhWT3BCjF10Dw3ImEnXIu1A/bbU
7Jy0eijflZqaqJd207GyTGuD5LX1O4bL98lC6ROja3lHVtxBTob7AE+VAMdeGO9MYIRkItV6n+y+
J45ZqMSkWkShgIu8R6jpfYb18R08nQ1bWg/vmhcOfg5L6t2zcLWyFrd5j0qGCCwp63ckZBP+6Lj1
RYpxIjtSv2Al6gFIOOFGNhOx6JdCQUU0xe9Ll1YBuiQTTnfU7WpzYpI1zVNssycOI3O4dPjxXlr+
1/PkNjsIZ+yVmYA2lZcjtcwc65G1NoiS96QsjfLSpXxkoxkMNu8St6gUV/ZpxO4af58+MlYUFGMm
qFHQfiPCEO3J1AIbyvhOVZWWDJz2pztklJixecGuobxT05l3A9YwG5hCdkCwmeEPmpFda2t0/Fmk
xjYFAvYNa9jrZeoRL5+Mu6W6DGk9H/o2CS8L/4uS2A9wFl+zOBRPAKm9j70YU1ajqFdc7TFnLJYn
25yZsMtmDgASYNdhwk5hip2sOiR9gJih2xlrnm1fJAHOJOnVHvvy6C2E5uLSiTlDtfwo+5LImHLZ
1wQsbufKe4McvMHXIEH4wv0fLjB+59oV/Cs23BCyo7sFtrZjb8M0jvwwA2htGyyNBA93SYJkSITY
tWlj9mQr6UVfh+4oA7iy877Z9NjAKljqMXELhA8AAtjqhlbQe7njq3lJIZLpoUtC+3msPEB1K9+1
vVH5YwmoUXqRu0nJ8vNbKsvbNq7szew2wwnPFfsxEVrCj26Bt9ACl2kmA2rBEvrqlMlDYdSQdI2H
GZfB7WDNyRltR71n4W/xzq5Y4NUHDfMTobThueNWxeer+m06S0+mnrAOA65CcZwAIc+Otu26sNyX
kcgCM3ltba1+iuZJ90HUfjB6U2EexXwqLH+Yh8qP20i52lXbXyZ7UvyCcv1jK0YRYL/NP656p5gU
laIE5km75gm0G3JDD/GnbDATLSyy0B1NI2QAqwQff2FX1dIL8sYdP4np0rVUG0nE9E5R6BJ+m7uP
ePLvh0jJ/MFVryaAztaw59nXOuXUeeWrELbzUHTKRzPxRU2WZjyaVV1s2zn90xrwdxr84QlBeir7
JnnIhnHylWR2/InAiI5530F67nuqnZ/IZA/xviAISgwopfswJD8PFxbhKB/mZI5nM4S+NVVxEPeT
FbSC30lf6flJEQMSUANgdJ7KozsPhLy4Zf2AfdxFbdhSGVBFDNItddJTIMuyIhO5fW4mj3CeicWT
1gztHpHtNp4UJGu1WA65lbVQK6uXri1vigrhDa/0du+07XdNZHpgNJrJHZZx83nmdeknVHJLdHQj
AqhWTLQf4nSLszcr+EibNyq7j8qLxQmNkkr1avnRtgZcOZYFG24KPA9nRuVlmgiS6r3vWViYfucM
YB04bk0ZNt+tfaVUOl0mSIbYT7W7zI3eHHyHtpOnE0wrsu0yRTab4YEPaBjEzo5CdSuc7I1sp2mD
1Ya9xT1X3WYxbMJSifDM0auHYsLarA2ZonLbNHwHd7+dkgxO0OVJF4gw3oPBZacUF2Vb1e0za/wH
cks7HOmTJ0PTlH3FjeSH81MGgWPME3Fr2c9GFoVmw6VuItCVdHXLjlVtdFb67OwqI5r2eWVrmwSC
jS9cnIGTayQmi+VNOwQ5DMmN5aS32BNn23KbbYfbMXXrXN0NyPEOi6N6KH7xq2EMR0ozpPmux8N/
6e0SZ7aEWA2s8XfhrG5bx2185MrZLvQsRpJQRFsMu75rWCht674d71oOLJSjvql1ndQ2zyN+1sDD
rQ6TaUOO552vygVjcX8Cf2Y7oRBaMhsbJ4MjEwHKwdZ3GsJpGrwJ9TCH5jOJtxh8Bp1roMANhNTe
NcHAkmJXW5jR1zhBwA4vu+c6Q8JlUAj0qPk3Ewz6bDJnX2UlbfakvDH+/MJmYTyLJLspYb0Eg6qF
j6I1vtsmdfhlqE5Jn4pjMTNcmwp0rpJqRuWcHXaZSE/PxChvNAIFg7rWMLcqQ6RzITyltD11egHJ
a8qw54xqH2scda8q7FmG2mo+D9YCC8Isc1KubOsWeumyQ6NJrkmKILVfFHbqU55ABPDqI+ml/Wka
xXCSj74OkW32pzyBOoWmhpnaAW6H376fi8zd8+VWJyNTq5MN3rXrlvIy49t8wt1qOSU5mzYPXVIg
X83tKAb02bSvKTBiJXQGvXB9oP6L0LzmlNbFW+PmACiFOTaHJc7ZInuomt1sxmG6n0+j0WNL77TE
GttanvuWVfh8COZxUNZsw2o/zUtxYhYp2ARN4dbqyzc7hhXQDVHJ6wO1tEQm52YZKHEZs5dyw5M8
sHxlHRqnFwvYfRcqanNa+gbrs9HaNwyHp0ZN4S7GLEv9uilfkrT73XZF//lZyUfyY4oXCxv7OVxc
H+BR7MM1WFTuM+Qjd22uKYt835umKibeNAd7CseTHb0iaqoY6LYaqQ3sLqjKek7yZhRRoQWtWqfH
rlsouC8bbUxvmuIl22LiH6P4ZuEoihMEK/i2DcOAQWp9A/V1KNtLqjBc4IYcxOkc5n6shuF+yerD
2NYYKxQEXCbxcezQJSos1qDBTsZJvgPMPKgLO8srZbuK6BHDXQL5sNXiiu1vaPhxB4kSqxDk3y9l
4bG1Gk3wGrLFThAd9JNAYx5UDjq2+pe7ZL/AXVw+2RA7wEG3XHbHtIkzI9E2Fkf5XVX6VJ6a9SCb
8mBi5sHPfP0q/9fpsLL/8+rR8drdPIq7CxNaq8aA3OzvbE76oDUx+NvaionBSJEehjr3KOpwQVQR
5V66Cb73s994DfxM4dRQ7jgMMP528x9BPAgVwElTuocw6+NjpuQ48197Eh93fTzcirB6SBkHThie
E3ZX5T9xBowAyltkWj1xwYt+bbH5Bw5X3K2TNooPMZpyQpQsz2GdF4zdS77TxujmUBUL83vsDK+N
6hr7YYUJVMvKT1OE42fT6OdZI6VojxDBufcN97A3uPAl8/LFkzJIkiSKCCHlMB6V0k65ddz5Ima8
9SxHaVk1gTN6mDfUQ3YKVYHFeqewrEKMdeajOeIFo1j+QtXZVyZIWq6h+6kXmXecXIuqSk9eufzh
yyZqCNLq0RwLYlL1BBstSmT62HmXUSzGHlC5QjUWJGwhNlbTllc1R9Q4sI0KRFYlfp9F5dVKqDjj
SUb+QrFHaL9sqMJ4XIV3tzFhUkxcke4u6Tus/+YcFokZkG5dbFplqR9SjDMMrVTeKobZnTM17jEj
YupGDCo1aWvpfk+p2DtLtx8gy9zxjSr33ALFIQRHfyuLEMeERPnZh2YVYLk1wBgV2UVR2fe03rCt
slj8jKr4FSQpIEzd/D5E4oa3rfORC/A05gW9UOxrFrJ8KaKk9huVBD6ztX+BzLtgAYxRjtr1B8CS
Z0qDaFz6GqEVaMmmjNr0qBMesHFyczlgSLvsF0oHG1iaxmZRunbL8nFTVmOyV+sV7/BApAqQ1k70
9gWiP8mTYngu0JMYSRl/D5XKRglOMUG/p5VaruKVeKsa9vLcjur3rtXei7GrMZpHMEm1nzoMsTuJ
m3j4AI3FBvvs9CaSNEfcms4MUttuzrNznVfj2VrRuxmq72g09cEbGuWVFPOt8AwgVRR7m7DPtlOU
RK8wBX8JMsMezUZXXgzVUkhCUcet2+cwG60y3mXN5GKBFR0bz4Vb34bzGeAz2mQmdkoDFeQD4Qob
F1P+n603GoGTOtqVHYBxbKq43bdoz+6x2aF6pxL+0eAEbXnJn4ZsadbTmnHzyqxaY2TMg2cM4mbU
IdCGIorfWfWBrUBMjTSu/KWxvTts43CHcR2C4XohLm1JlysQw59Z747LLLr72HburcfYIi7gM5MZ
3uwxdWc4kvXvjDd7kjXvlFpa5n+1P0/LK2WnbMuDvPzr2V99//Ml5Gl7CeU4H+q5coxAPlF/rPnU
nw/LkeRq2ZaP5HwzxCoXyfZ/PPw6/3W57JOH/+qTryP7Zq0rNoZaTT57uyzzoQRXTKrrQxWntRNw
6r96jcFkQbCezxQou1ui9f5pfz718yhmyoCKpeyiVNQneajWaXY0S8zHZNts53+1MSJnFTkkD+Ws
R8+WpnI7uLkRQCKKnmVflduM7ok57mWfPKho09V4DB8+u3I7fYoYxr6e1BHCeTQJZvjskyeKdmmo
76y21euLf/YlSutr2qAev/rYcQaWZhvX0sy0bexW0d6qcI0vldq6qJWpXsLci5n6pu5n42pvOUTk
u64q0wlrvHxrkyV1K+eF7VM0+2ROlN9jGBf7hCzPA4URVMuoE8lL3Gi6N2yGJgNLCYtHuxzaBzPJ
9i5z7JlQVpZIS5odUY7tU7b85wL33T3mLq9FkzkX5IfqVmHbxbAS2Y9jNyWs8NXHdOpOmKHkZ4KY
BelIELlhUS1bw9Ns8mty/OPK5adwcBDlg/buAPqPRdeo3/FbKzZitIutumhPlJt7tpg9jptlOgUt
RpV7symp9KgYMmk6QjmW3pt0GNTX2hkhjHbpqqYAScqI+iJNLDLek+qP0fYtO2UIjX1kvS2jWW1y
tHPPWYxJQTWVv8Dy57PsaiK9v3hZfpQteUAoHO1apN8beb3s63r91bOG5kG2hrhcqDBNj103e/DU
OrEp83R8LkRYIIONx60SjeOz7ItLFruQoy6y5RGweo7r/AMbmn8uWCZcx0El4aCsryEPuf43Hi1x
ky/jVUt8VEmh9L8uGHqSO0ylyY6yr+a+feiU8OK11PDncjOh3n3SllwljzWdd44brfAEw7bsi6z4
lhdUUGWXVQ6wbrPytxzXZVc8LnOgVpq+l81kbsvnGVT88xUK0sx1iEqS8ypJrtBBn5IqcQ5Jy/iK
Zcu/SLefl7QL63Mt/PbV/9/XAfEX0CENfSdf7+vCQYvvE9U4djb5GODgVD5iGWgejWn1z6njyZd9
8jCUavnYrYcoUaBz6vOyej4hzfn3ia+LtXRxDpWuPn11yUdzFpaPX31ukn+oXsPqp4k9323a5LHU
KRkLcpc/H3312dh+Dl7jneQVChWmz8uKqM4Oig4ZptMxkE8qk1wbNe9eI4CgbciaYSebmihzgi16
dNeO1b6KMFxJPitWuF4cjyI/JEJAql6bo+grwp/hmWDVxN5L2K+Gl8FvK00Q5rVpUlQ/6C3M/W7s
7depaMaDUFixybPZ1KaHrqnmTWSilR862zmFDYsSOwWdUxVNYJKW2S/OULAF88SbbFm5lt7XOoFs
xW5ovximhUtSl99kV9lHrCbyanmQTRhTZkAc5/can4eNPtXeixUPCpZgsbK1PM990VgaHdSCRZ1s
lli94L/GIkdebDBcPKFgOMuTIYyOl286P+shGGeD+6qqntT1RdOO5W7necWDvJCEadZ0c0/IFRmU
vuwbmXm2osWFymN/78XVgIiGKW+SE5ucm1zdCYE71zJONyAXCQxbXw5O1u6EM2RwP6N4X+AW8hKN
t6pq8p2nkPGdjavv5WjfAQksir9avy1hZb0q6QA6lanf+ihldp+L/NXSppl1PqMc+T8Za3HDOS8x
cmdcWrPXQZkotnjhG87epKlMRnnzenMvW3U1Ni+OcWR0jLc2saQOrKCTo+se8q0UV/EiFK/tBJKV
1ZSkkNHoB62InEBQE1hRPicYYLps48zsd8BYKzbmspzP73NvFIGp59HB0zf2qkK112gfedCzg2Eq
V6NovvW6QqqSW89X3jQ2HOUEXp2xd1EMZJEJxeMgsiukhjoegrhmlT+7YngKw1p9IZRSMm78xvTC
ew6uldas1VWl5vOZNdhF60E+Eusawy7Nx6iIss8ubQrjk2IMz0mb/a5s1zi0JJJchIU/3MwS95zX
+Ttr7/a3a4rLMOXaB4kpu9RrLTZL13ZefBbkBTXsroMuYaW+h0/2t2jlX4ui8SNiTl7NpD3GEHl/
aznGcMpTRiLNs26XZ0yWi12pgdMWSlJs3TGpKHrH31j01fvBRcggOk8QNZB2T+ZQNgABdvy7ET/V
aLH3Xqut7PzC3cwqGGGRiJIMdBfQVoUZay/6bUnG4mXsk1VdmImTbGY1fqOQJh5Q3ttPYT9Th+rH
Gq2GMT3Fjbnqy5J2Bys4ObQ1HiGWUhxI7iKPI7ObA6BfszVXWTk7c+OZpT9/fqEGSYFiAwlqmygU
+ilqZX6idzHgje2b+o0AyedoYQQyGGp3UaiXBLcXsL4UrXrVnY7Er7y4WezWXofF1W5dq+/kOaxP
vXNPHLo/2X96BudXUzjePa9IWiDt5HWwjJlAdPK013MTRnBgzQTUri0Vv8XnegC5X1sDxeLnglBl
2ZqbvHpuvXQnwsp67cqa3OQi38tzvWepNydsDp+tyqxv3biQIZqq2Froh7TOlku+Hjp1PC9JpwPX
0Kr6dtgNrmLjZaTbl0nXHPa8c+6D6OAZIDuN9UxiMcfMc37O9ca+qKPG2XDulq0ZxwOGtWtbnpIH
Cpgkdg0X2fh8qbxuLYqqJTBqPorDOOTAkq0g+861GoFgCOcw2SzXP0ARwObZK+2ZqgV0IppTp3P1
4qrLsRfzy2dTntGaajjFVnrJs+HdxBL4mIN4XYah/ueAA6azJSKwDv7rxKh606POW/m6tjMczfDb
Sat9CORYi6yvEneAQZOeYBhghtHVSN1pJwbElFqmRlfuJEQC9rDMD2scleyT17mkPF1l063NJxR3
oAzr87/6l7rFvqixFXwZo4alXKhtxBwKFKcciqQrIBgjsRyziiLy2hebjJ4YAUXQOezuJbeK1yqs
xUW2PG8OV2ol4fLrybFLlL0y2gkb6aJ/Ue1Cf7SJcIEx0kF64YoaWiqb47tsiIYaE9EDy4Nsah1U
DsR42V42q7lIjuHowRxen4mNZ35dxvjzD8su25qDuMmiZ9my8hGIdcQTRTbjMZm2trkC0evThW1V
J7QYti+bme5YTw0SXNmS76+L9ENm582TfO/5yvOarEQhGnV93yuxaNa1aiublVAXfpoFwUXyvdk5
NkgJRlBrS75aHA5PWQXES2GZ0pqlFWqg1G1zsikWACTPNWO1WbYH1aYyFJHj+upM5ewnUeT8hEB8
bnhEvCD3U2stf8Et3maQ0O9Vj1yEory4E9nOVM/S0CdutbrA4MgOVWmHp85YxDkMlfhAHbI4lJh4
XvU8ecuwZ/vTzc6zOYvpzXGrP0WOR3ZpptNJq8indhPYN2A/8Z8jhfgWBJ+NgRa5ySWbigQmThSd
KZHuk2l5sZfC8LHjhL5RZfZjt/Tl4ue1xs+bO3XI8qs8KLadXUFDCUcPfzo4PAZDigLdHWvqaVE9
QLiCeo6GTsVjs0fF4nXTGbL8cmza+hcJqMrR0vL5xeprfnbTkxY2+hsRer+LxQ0o0D8OuJ7vhC0+
6j5Pr3ES41ubOcoOmb76VlmJxqK122mubr8Ke09JLPtmLMu4M5Q42bpKdo4U7zfLdfVkNvGHGZe/
+kmYlHdq56DBGKXK5pKBhtHY1CQZDkyIHzxhpD9GikTZbLlQkWqKlQ43dlpP3kYXlJdqiADPZbkH
kU8o+ZFf3xUJOT64E1Ml0L7VS+QdLI/KJ8T3bFsL7DFNB7LSCBe+bYfwwfrhovq+jIX2bKjtCSF6
7VOFinZqCSJmYXcJ8DKB96qszRvHuE7TD53wGuNWdrZ7mPMe+8MJgnITgDMqB02hroamqd6hndex
BwmN02+oHuolAwHb4K9kbwq7WCOBlyPTIxabdvS9zt3mvuhM2nTpV4fCPeRuvNrD9aCYk3iYvOT3
XJCfOY1455Ka+XdBBlN1ukewY9QG1iC6G8VbbW8R/n2KrAJUPq7cTVSoxhvMz1+jlVR/TVwwqQV9
xH1fI/4WgPVlhTnE2PW+ikndkRDGkSgqLX6qYanIljzUVqftEM4Djq1XyENY6TBdJu8cIlZ5xkZF
g/aXHOBGbBNiNa6DZqr3mdLq1tOpdcumhZHiJU+8R9kaYBfeRwMx9mQPD7LLQH2wd2K73rRuqt29
wehgeUIgWluySzMsDN+6LD3JJ6yzz9FgZmbtEh9KLVzdPqv+PodQWs24uskW8WLRNnND0pDWkxM7
G+rV3Um2PF3r77GSwRBwhvmzTyfu5Th4hY2KhifIA4uSHbcGSbHrEyJXmbdpnaqwEbiCVXXy1OtU
H9aTynqYRoA/BdHAUV4B1D2ewhIXqK+XjNzshPlq+vme83gsg9ib73MC3DFbmn5vQ1Luikacslww
05Vd8tfubHylWTs9O8J+zsY/FfHGL2CawWxYEykzhfFSTdVvkWI0Ic8B0aoB5pTeAcao+WJrRFMq
gzdu5bWFoUenmsShQJ4dVSo9ahtb+9B8Yr6vIMM0c37yBCsIpGjxszxgjlJu6zQst+m/+/Q5zv2o
9jDvtvX4eY4mWF6hh/e3uc9EbNzdsjfu6aIw6MNpOcpmonj9UVugh8hLtNE27kxgs5PHn9cXLWXk
CZfWg70+vY6aHXT3EEN0tG210jvP8pAmLaNdO05HJ0qc5w5v9MuUKMjMdQhopRmhjiZcaC8vBhEU
N7zk2NOEXRHA+m23fEDTFmLzP6/X9H/LXAm3KPshRpGA84yWTietsO0/m7KvIwmh0ZjPZIs82nK/
1BDsPpt6yLOWfB9C3LjKrslYKOf1iUpCSx3dZd+8hCet4MaQraZThkNnNSVX8EflYbDnawU55PGz
CxUk4WSj5xtOET85Lrd5h3eWPeumT22XSrExRs/y4Klir5bGcpGtKXTbS9y4+1LP4jRY2hUFbmrH
l2fLmFk+s3SgszZNdl99hpd+eKrKpDdU7U2L0ZZ9OMTETq36LA/8jnDwGKhWf/WF5vjaxOr0gKOP
+jxEYfLQaPb71wUp+5T/Y+y8livl1XV9RVSRw+nI2R5O7e4TqiM5Z65+PYieEy/v/9+1TigkBMMG
IaTvewPKG1W1X+psnOfqfr5o1XYIViAjtDZ6c7ioQfhY905y4xuY3Eihn1pIECdRwvPUlFdi14n9
J6XW6+OHOnGaUWU/ytr1NkpeJIB8UusuNnZJlNCCEABDnbpclgDpkospu00ER/W5DN382Y1ywmtO
GOxFXRKkxCpDIOZ+muXroXDlFX3fPYrGuobdboZKsaYD/8llnM1ihtmt1wTlcznmTzWBwit6r+Vz
FiFyq/uSu5ahg+L10J2tRm+5ARz0gU9tSKSClFLM8lkeyvChCu2jOCiqMDtRCN5XzlEZuvw26P3Z
LP2W59lpr5Xe5SenLxtQQYOXXEsv36b5VpK7fFNVVrlRDG8EeORWO13SrGsbQdEIWzeanOS2WPJ9
qTQ3gw/fXty8vRqth2K7T04KXsIPtwl3ho/gQWSw0smYATi5Uhz6wPw12ikItvIotx7MCckH0y23
6qZmDrKumH2kDlZRarIaQQmv+0CCSOryNRfZPvAxsOt1MOiy1J1ATLwqpRXsPT4IBLhlIOmAlNtW
PcsjWnO1ImkkF2An2dI+7tU31l0MNqAXNrkm35ImPuIrLl2KJoce23b2MWkhwGnaa1h1Ics/m3Uy
aM+k9e3nMTGU00BGm3hHTTBRy1ZJOtRwplZyjyky6sSkbwfcAJy8jVb1yDeSxfBVbu+KXzmPkwjf
AInBHAod3qOnXfQqlHcSrsOrLHgbx/GFjNAmqJV8l5m1fW4TbcAab9pdNkOHArypFWdEy76AsOgx
FKzbXW75WPKqqntr019cxj8ht6Kt0H3u1paukbnNJOWSMFdNjF6+a/i/rLoiGc8GgrOeD0gkkXDP
jFQ4eUN0qJSuPJWNW25xAu02lWV5l9gux41cq1+8Hv8AEFPN1huhaMhjfjeAf9wLVX+VwqA4JKg1
XpBJBFfCN2UbV1Z9ybOMKInawd8a3bVXDO0FIMGhKRFkrMtonZb53kl655hqQ7GJmTewtNL9lYYx
2rpsm4NRTIhAr1G2emdGOwDCP5Bq+j75wh50suRr7la7Bg7XrFFnI4JHvzErCbheVNdnhS06CcC1
0JJgxd5ofO01E7aN/KOI1AFenV6eO4AGR2kKeGjVXcyolWlazRSFbtSQB4l9hFnSCMmIoKvlVzX5
3prSLY7h+SKOso7DO+jlP6OtFSfybzJfwqhEc00+DVmhPOkwPHS6Peles+wi8DdWsdZSP7g0aeGd
vJ4ZRqLw/g5+tobemSO31029N08IWVktmhRW8IrnMhPMiBiqWZTl3jeHH7Yu25fejuo1ocDaJxQ6
gx2wySO3ZFpHr/VxhPAg0ygp/nNZOUVKvkAESNddGPyqkhzD80A/8C1vIxAryFuVO27onzLGIqYn
DE/2AVOOujAeCYyoqxB02cYNq2fHruCY2RVGfrKWHf2ScTCU9PXYtdU6b4gJlOkjmqbypQ0C5VJP
G0vHe9SChBmnK1/13K3egNTzFZUVimQ1jL1GtfWiyF4DytoFmfdLIvOAEkOAohChjJ+t0eVvNbLm
fLQPTYojoWXDaVI9ciByDz3VYXp89SqAPOOdFUm9Ju9Z5PoNh/pkhRvAaxzKPj9vGROEejNALn7o
HQLspdoMZIW9J4RV+HzWBQglV27A4evhpQd5ucIBjVkFi8ImkuHw6DXB6zH2dqYzqc8W7S/PdhME
yjTgjbYaA2LQU4CH7t4fcd1UIcyvGgUqU/27gzQYAPvdVg5wvtK0iDpbKz2t5TVC09lWzhoQyo2E
AYsiS8hHohfjeS6Jhdx+HorhqffN6kKoMVmPzYAoWlI/wF5+ItJcrQz05I/OoIICVV3jaJn2SXJb
5yRFrn0yJpxOETbfK9u55AHDrF5JDGNxURxGFJZww/3WAUTdF03zDe8DDU6w6W2lPBquHV5FF4vg
cTYRiL1YfY4t+wz+YWCW3bvcwe5bz6qd6IYHfCkMt6rWuKsqg0SRhAWBitrTybrlxqGwi2xlRGa9
B7qeAYpzDEA3fAx2kJlPVkpSSs3Q3EI69jk3GpsoT6ZsojDc50Ot79uycN5j5wUuUyPX7s/RLDdw
3vmWOhNERvoZaO06NRLvpPYeVpeFXG1YqTuHFuDZ3gAHCu6ElJTksnhrINxbRkbQQ9Y3zBmvTm90
j3GHRpFFCTGZaFvr3kuaSOZ52RRdZs1Fk5n/0SyhiJWjcTNc5o5OZ4BjtBOAnoXj7FzPdda+g/qa
wtC3Zsm8UmWPV9HVtfNYhqRNmX38ilN1m3rRcJJH5JsQiroroffbmByioOpc0C0WnZHVGR/iaTOJ
5+hpr1xkvazvXVsPtzqcRm5KTu7V9zJgqluU8T73LNlfxxaPEUzYUapZfzRtzMzDCN6iWEXnUM8e
Da03d30asP6eNq59HZ0GHlqthNuqucdWFZ18lgen2LWCjZZBAICNHZwNU7+rngZ7w+npUTh34o92
Ir4XbjupvI94jRLYY3HWTAJnSnIQGDBzykhDFQaWqBuT1xUIzP9upIZ8UYu2aeZgl6H5SGq5OUiN
PnFqwiz4NVjInk+JAGlUt6qLQy+GW3Ak8HV14Fh7LWiswesGVpwu5xIauSAofaSjZudKHx5lf+yh
drjmpkeVZj1MRWQKhnWr87D02AZoZvkxvJIG6clRAV3k6NkZRMahG2CkAFe6NXpzl2r8n1I9jDYq
fqjjWmDm/InAb4A/21rdkMIpGO1bHysKU8EmeXBIzZ3CqngbgRu94rUB2jD77ndB/CqnuMQ49S87
c+ncIkpgTaGCclRZ6cR0KMuxlavYDHzCAFg50sYVrdEA95hUiq0E2NMFKTCUqX4Sl8GA9CUovfSY
hDlDdt9YG7zXgYeQUgAEl43rDMW0wMpM3gtzrTPkXTsFSm8JUEBqAFZFFb+H5Ih7DQmwHqLRf/OR
gkN8dDd4br6xrB6C+4Q3AqC9iRSeLvq/sbSO2/IP65r6XHfJvuxLPpOgAiMLd3I5giRUw+Msy6Pl
f83SXPuChDyKnP2TGnnGIe6kp5EgwERvlfeFPhkPhN/kRjuETu+Trd844egc/cC4haTS1rGKrFIt
pwj/aSDGzbOtq8NFicOXXmaV6hceMoo+lOHJpKlw0bWJKn4PKNDbrADhJWWzM0l4g+XKzVk4Ih7+
NJ2lPAPbtZHGlgYWAjrjtDLh6tO4rTZZbDqPsACsB3l4GUHwPWqAEUxMC3dFGH3JmRggXxkArcxJ
poriGKsJc748AaApSfuosX3mT1oM/MXYpF6jrYs8aw+wI7KXRi+rQw9bZC2KamRV4I1LA+tXqboy
Xeb/qRtzo+ber8GUhn0WxuMZ4Y/HdgTsrdtm9OAh5fLgVUpJZhgpTKu14q1RmsU+hwauebAzpAiJ
uYQ/b2Jq2B1SwZZPkjHzVtbYJ1tW0Q8acQ5G8U2SPDQ+YLHvqfmCaVl9TCbMTD7h6nwQFkcd18gJ
N1pqg3wEGOFPSFKxGdTgTZI0dxv+t0rUi+bJ9NqVp9zjvjo1dLpVksVsBdCzUkFOK2XhbdzdgLnn
wfBfwgqkgPvcV16886DzmrUGt6jrnxEqR90Qz7tZV0NghARuKNFZMNihhZL3JLghDjRuDEmy/zHY
lXcCl2WMWyar/CViV7zRRgGX7CB2o5EIEiws/r2uzED72rWKglAu7YcJUshcNjllLXBrr8LrwV1F
kjLFEaj1wGJtyap8taR0E8keZse/9LYDxTzduGq6othb8ImmEsnjVkAVRWU/JkNyEC0Dq+bOIIvo
/T2/ni4iWim+PKxMK4k34q+M0JomAYvw2eTqt/cqeS8URixnDcm9O4Lh/NlMz6/XA+uQokYtcsBi
E4n7L3ZDlsiktDC+E8UkKfZ+Lqn4z0x/Uwru08M74yB+UvwZmGj7QdEhTtIWWyfPf4nz4t6DYz49
xvkJi0qBl0pdsi7GRBpd6vpcbfZIreDJBOhjxv6K3gDtlgx1P8T9VlbL7wIPLDYdMOqmhF9HPBXJ
kaToTMyICitmjLerrUh6zzgvX/a+tTAXt07l80RNJER3dVQ9i2dvRvZDR9xnN5Yaw7rRBejtMXUn
vZWdYovlX+2j2bY8NLDDKhDqytuIxyWehtjLsSuOVmJX9ALDV13yys3Kydr0hK+jA/pM7E4biAj0
DWlfKKyi0BeMRoAIwJxxjdbH7YddcbaFIwVIZFtLT/PuGLegoczgIH6vrypi1NUmrKMvY6+exJ2b
7xLU0lVmxMNG3GtxV6I6Y/1fK4ivTBgA8UzEGWJP1M3dQZTFRotxDKkaH4gmoo9d8yQe/Nw1xa1Z
eoM4UhL5XBVg2DfiVog/Um1L7k/tZeqaCDqzXKP4UU+2IchdzvdXTy2MZCVd2yXMBuh1z0qR1jBt
/V06QnSu1eFJnYYO8dlOQtPaj94IEhg7vpUMnRMl3Ao9ISNKs//nhz/8DWIX2yvI7qqvzi3np4ea
TArSRFM3YggQ3/cGufGDCSCrf4rh8s43d4ZTfHhrPoAqPt9BjTReFsCaHKud5qfKuA1t/5vUJPJ2
ucMMgifVsqF0L4OL3D4mmFjuxN/SusVDbI7yDo3GdlxXiX+pO1UC5jGNQ9NrLc4Ue/9a5zT5iHCA
H21ET2jDeMcUhqXL1BHUHmknHY710n2mBmYx0kBX1x0SbAfRg/vG6A5DarAsKbap1WF8ZE/gyn/9
XTOLj64PVthJNeAKEyBl6XtjeLXVCcCoZWY5ydswvE3DsuhJorjUZUR/phHJUEdr61pFB2YlfrQ8
iTFStBeb5W390EXnXXF8LJzu4FT6WvSE+RRsBfbSW12RIBBjIQv2ao9C93F5w5e+LOpE0Zt6ody2
uwqQ3t63gp04povOLlos53/ugqIsnprYm88R5Xn303FR/FQ3d9u8MM2/Qw+2ciT4Y/3owZVbxcBj
shiQW2uCcJ4+HKoD0dRTWagO6g4fCvL0zAvEE+9MFWNQ6yEd67vF3ID14UUlYjHKGXbp0T0FlNKV
zdmYsKpjn9/Tzm52uj4ylahUeSN7GbGbFoGZFQneneAdDOlkF6mPXbnxgvzBSooPD178qugH8+u0
lEXl0k2WviKaZF1cH1rsB0VnFJtyGq7FnhpBX9JDOE/i7ouLZOAZBzArdLvWhVa/Fm8JrHZqxe6H
2s7W3lMDESWxbhlwDd5CqvtqCi6Fzw1rQik+EgeHGhJO+IY+Ul+DFrg7MiZbcY/FRjz2cJqeIJTL
GnmIf6SDenJCLdnJY3+O9ByBMqc5iEFGYdSu4ezmqOdu/MybvwBa/QtSfnIUFxRPXuwx0tcTG8YM
ul9j5zxiFmfPmGU3Mp9dPM92qegRy2AgK7J15Lzl71PrXtm0A8T75S7micVIGk2fmcROjI1rQBcS
pBJ4Ae/gkjVm4g7yo6IJuTUoJxq6KL1ibGcdMzHZAq9b7AfbOg4Ac8jn7qFHolEcmOsEx7B5djWv
ogLFy8i5qco8CMOlvpVapO3E9cXf5ZpBf6zVh1FL652sa3fxVJdHK/bSpvkZakOw6rMMpX8o5H8X
aMvAIYlvvyjPEzuWpzmONCwfwPhvlcRMYefXaXdFkF0/AE0rToK10wVNcaIv/Mn9JJmfr3gSyxiz
PBg+0L9j6Jn64JQbA4I0shiWhsNJxktgM4JvUAjc5twy8WREt/ZkYo8G8GA3wzfkv4O5aLCM6MuT
nDv0NN4vN2E5KvZEk///pZir9bCXruJ9EjMF8ceI4jwXX8pib64cA2w/mNAizCAmulJjHmQ8FkUT
8bPzlEvs4rDJqzbvktf+C6ufP5Ti7/wwy5jPzVN7DSzgQkIQeww+9GL+SnKE0LV4TcYMOZi1N+jf
0Fohnuy30SGrfF/eiubzrjt9QQPAII0Xz/M40VPFjG7ZLHXDmJByUFCKVICJTZMw8e8smxklKcof
5rLzX5+PPUyca5+h69ayXwFP35lkqcY1er0ZSagftvhD9PKk2qp8FDdbTOrE3nLvlzoSQWheexBA
lsbi15ficq7YWx7jcmC53qdzg/S1QaiDMYwxUwycDUCA9CDK4s3jjkcs46fj8x8/5kq2CqRO/jCN
FI9w7nnjdw+i/VF01wAlXUDT0zPwmwbJDdFT/nlXnD0PVYByqoOdx5vPVBAPpsiyhPvECREED3F0
ObCsAcUBsVnaiWLn/uyUMj3Of/3Uk2eyx/LOzPOZuTOLWkdNG/In/33vxN7cSux+LouT5qt+aPX5
Bz6fJSkkNmrzRRmRmhXjyjJ7EOf+U93SRByd59lid9mI57EUxZ4471+v+mE5I1qLhp9+6p/qPl31
0y9504CP0VzZ+DD6plccD2dyFcU4r1XFCy82hFIgZ0IjYvE+hdmWzVI3JniCQr+jTVFr7M6NxHAr
Lr40/XBE7Lq6B0KIFPzco8XLsrzxn16q5QVaXjRRt5wmzvjXuk+n/dPl59d1TCdyfxaC9us3Ng5t
TGunubD4cC2beSW7lD/EKv6p+ae6eT0xXXb+BXGdT23mX+gi56JI3R+5cfy1GBrEGlTsLd9oMYYs
RbG3TMiWxp/qPhVFO7dFMKD9qZRIIkSZCZGPl5PcO9Nb0YXnXVEryiOhbJbVSZHsVCd7XoZ3wFTQ
xpeyNE40clEWIz9zIY+IkpEY9hw6cj2jHtdieCD6jyRrhTLwX7raPGiYMjEEMbpk+QgJE/G3jXiS
YrMMt6IouoIlFv1Lm6UbLHWfutBymd6rYkIWNkyvTh71TWOp8bgW698IgAHhoqh/8eou2M1vvLgp
y2YeVpeyuF3/WhQHlldXFD0CKX+Hb1H+dAVRNyYR2Akl4jVaBvt5Yj0fF89nObPCq4TFW3I0CIxo
U4Tkw8pxaSbOFRsxMViKYu9TOzGILnUf/nFx5NMpnVNI21G7ggp8LKFS4BogWhAp1xSQHNOHK8cR
r34WQ5ebRElyEHcmj9o0OYyytaoSyziIJ7w80fnd/xDM/DBVWJqKPfHwg6wlojc3moNcqYXoiRYG
yKSoaGV3o5OTjkHNRRlu4hWd45SiB/SjGlbv4kX+G9UqZW+LdTapk4rkYJomxwiJYFjikNbEpqzI
Vq6Wsmt4EvpnvrHKJ91hazQwIGNAXiIfhqp4e111z4KzbZAACGS0a8RdFc+lTKAyqUX2kofwTASf
XJ0e8FgjulPP8cxPt1/c1A+PaF66znddrFnE7vyaByQnR0cftuIui59dNuIPWIrixn6qm1d14shn
MufSUhxe/iXV99W1ibXeChtDrOK81H1rsrDfawgBblUYsxShniFAmh3xmeSooZI70yxkeqajjgPM
U40ivJtK7zlQkr0yXUOOyuSae2W9Eq3GJukP0pjrG7lNAOl1XbaqAl51sXESW1+bDgBPBUzRJY7s
nRz4RrpFMgjDZVb2W6KSoIYH61ipXvUAJ4tcM6KxEM8TC/eiUL7Ebv8yIdqfPGRgn+DflBtU43pU
OSiKugTBoyQiPVH2qECEZhE/hY6FsqDeXIcQLQQL2MJOJbe/dwx3fIyL6id8x0OrK/lbn+q4asXu
tzRnSl7iA39yPRmkeFK9tM5ofHeI1pPZdT0SDkqNOk7XrbyqLL+UI5heluT5qyrH5hpFHeBVAbJd
cjbZAuiEksfUKNBvkuVNgUQwylA5OG6MGItbPx0hlISZQIejgB8p+yoz89s4RMVN7IlNkmUWumdp
irAwQXgjC71NXiA/5A7dV53k2b6WJym/RC407EhQ4thMAeCV7bJyC7MQ1WsZwqfmYiQqo2C4qZMM
TJBTd6yHq8w+gdQgveYQbK9R/RraIXjspg1El+DRlaNvyGpKR1GVJ5h0o7uIKleG8JlmkK2xvMcK
NexHmUzoYywpynroe48VBAdC0wFaFZvcyxRLUTxkV0PXNTclapyHcdqUCbA9k74Fu5oWywFfTeK1
klu4onVkZ/QBs7m+V9GFcX8PUTDe5hJoDpR/Lfrccn4RGM4DKjPBuvDrFbqn2tZSDH0zDFWKxhtg
+kxT9JNpAXUG1qpsVFON6hVW8Mhg4ACeO35+KaDaXappsxTpn/soI4baIW1kwk3L1VM66rG2VnRN
OYlNNnj/qczaQloPDix3x48JNiNq8NK6AEZts2+/Rl36rpFKBxcO3Z93S4fPDDIRtEJWoBLTjr9J
d37x00j9OlQRaAUEcV68PgF2jQ7Ww6iQSzaGyDgXdtqe1DasD3EcZjcegQLlv5afql6icyWxfpW1
9qVENehqB9FDZxYV1FepfApbEkcWYo9bURQHSIW+Ir+ebst+1WLcsRqm5qESY8oXguWaziODTZUl
QbtlzNh8ONlIv1nxqJ/FpcpKV26W4x8gh+HUmSCLtuODU2yWv6D2oj++P0bzdUttrB+qpt6mMrI2
axeL5dZLnjEqHAnaZxVrZVM/Q7SonuCetzdCx0dRwmi3fsK0DjJU0iPWNLUQdZaWfz4psl9kGz0u
XAMBakP7IWIx7Uow6C7op7WXsiOsnMeonYgDFkoWR2QwI9Bs3ApVl+o9YpvKWhTF7UliefpUWWDC
pvtj9j1Al2Ka6IV7s/8z/ztxlLp7MyvhnE33D8FpEHnJ4OBPT5/pOx3lFLErNoU3wnBfyqK39TUS
kh8qxWFxpIHcsekeAM6AwPO6FbguLBXygkFJLd/L0vMPrdl5aLz7xbc834njYeeXu1hFtakYJYuA
tWTjFk488Fh5gXdppk0XoXtia+7+w4G2jbGTefNcM9xCYQjPeZ/gYThtxJ6o01llZ5ACUFQLlaDC
b/BfGopT5tbL2U2POeD/5ZTY7sBXyMr+82XqJkPk9t7fcplo4PrTXydaix8ZslytLnE98ShIO+pG
DQMWRcprMG1SBCauoji4LoqFgdtBXpdDguvT4VxGuXy1NBJ7OOid+fA15JE5ObSJqvh54eCJMUjS
yXozgOKjLCWOfjpVFMUP16iOHiyEwOdTxa99OCNR9W2TA9D4fGD6q4Y8hOx4HzPzPcaeFOTSaMfn
eijis90HAE4UlDebhDyjTLZiG2W+8iznfnex1fJH6ivyc2dm8rPql7eGAfZGbhqmC6KDfP1aDf0v
q6zVswm05M1OuBTJnPwao2bwFhTSF/jI3oM4qOfe1c1C81EcAym8jSHUPaVTy758izpFf1HcIHtV
oqNowjcneZarCvrlzS/j4dJ6Snztpw3ifmq30qOSXbMaV4zZoPGmomgD0ZREjmv/lqMO91Kb2CXM
pfgtcUp0tBWtXoui1lbdQcM1dZPrBor4K9No2idsrJAuMnp1G0CofKtabBFk+Hr7iV/5BhQs35iJ
qx96LDMfc7N/AULTfDXy76Nd2V8Mya5PSR4gnWSqzddqBEghW0b6iIgOWrp++8ezzPorkC11M4a4
iJuV+6IAPkPDtu7Ae7IX+vV2xBoWvvB/qqBF/j34qU41LFCxyXjJO6fc4teWozBnZS+JZJinKm4G
NLfb7EWFMf2E9ftKHJSAsb2AwPgCk1e+iirTrcgv2F2+F8UeNYmj4gzRWhTL0NYfR7J0oiSu2HTy
VUbrTYURffaGEVxCZvjauUQrBlp06aLCZqZXgu5hswGLh6wn0rLbwu2skzjS1q6z1ZXOoN/hdjK6
jDwIxgRvrVy0azg+wUkUrUA2gSkE7VkUTYyI8IFU3YsojtLw3eabfxOloU0eGa/TRy0E3+P23sEP
OukeJ7V8DVxoxL6LXVWXFo8AfbbITrT33Klfo7CWz4AVuruq1rwqIaryRWRfRANRjy7iLpfK5Caq
xEZH5SgwITCUjYrhaoZ7bGJ6d9E8hI72mOr3qsp2dmMXGBaWW2TM87M5WNk5aCDLTWLB+VmS2VRN
YSMzKw+b0MFFSzWD6sFXLKzAB+MFhbD4q2wUzhbdzPwginB0gNSr2Vuu90hSai1YgqmZ0g7uCk0/
UDVpj7uyXAMUL+KvoKiTPXR8a6eS+/hqGto5tSXjWfcT65pHBgCLqVk9yL8H0JJHPm3KlWmdghsR
e/a0GZXYXRPBq8Dv/qduaSL2DKn+XbSqsv+n89UaAExjhg9lP1a3XiqAS2c20negunS+RL9T2X3V
+858q6wefaBUzS6Jr5koGxcxiLhu/NIW9l007bX4Ugaa815Wqbyxy9C4xrmDAUtZopaCLuwrdKSf
EuJX2zBb28CGLnLOS2X34fdGASBmaHb14OiNd5JMK9oHsS8/o6pSrsTlrfFdzp3qZ0PeCBiRHqLD
OGgHYrY5qru5cXdMNMd53S2ELZV0FSVlhjIuGlWXnDH1Yub+pnXV8FQiTv73wNxGHM6XWngkgJ+R
8d/IoyeHG3HcB/d4EVcLLZtKs4BOWFj6cS6Kw6qjRP2OVzuYW3qKejf0yNjLZgd3e7mEYelnE3j5
yfINaRsrmYotVWcdDPC+R7xuqoui6dbOjJLhccDHZdPWcvXK2ygD/bGtb8yd72jzSH8q58XuIqak
fWbs7s9mnek/4SQiFqkzztP7eGmTyIKk4o3bsijKW6jW5UHXiu4U2LWBu6+bY0vQWOhjAVZl4IOZ
qebIYrmt+zX0+tco0KXfEkjL+YeSVEEqLjN+DXH33Zck610xqwS1Y2V89k20wZmieA9QqO19MomK
y5Ibn9s4NPaEA+IHGyoQGOfKIH7GQGa6o/+VAfgb5EPpl+rhgww6iRk2k/DIs/XfCcrIatO+eFhz
VPVT24BZRqe4enFq1oRNWygP4DYa4Dk4LMG7sjYE11z3oKoaHlS9NUkayDFucUqTnMWeZZWkAJFA
uDYRsi741zwpVue8pLHzrgyhdNVbx+EeIN9b+nF5EsVGQ3kutcLmqIYtwlQK87JjkwN1yyrbefUg
pK+KzpevbZG7r0E5flUNT72J0jghwC3VeBBNHcU6B4rhPoqS33r7Os7jJz1T3Vd3JJeYGdVzrlnW
q7vv3cT6GvKp3Ne9XO+tuvO+Zeq+7ErzWw4iC8ucojx0Xpe9Y3O3bo3AfmIdecHkIbuVroR4vgd5
o2l9ZTXXTQeCjIwzzroTk6XfI3Y08BIhvKYF2m9hd2ggpuZbXvO6NKi0UtsUZmPsOiwFb820oWMM
mwpv5I0oigMkbLNbNeK2hWX1GbATv+w1BegGDEdXxO6ymzZtTKR4z7akXVOrGJ+IArw3eTB8G4IJ
6FHD50AHCsm9WH0Px2741peBse6n+mCq/9/tbSSXlvau7XId4GnryrMRfPvP9Zf6f7v+/24vflct
Opjbjr7VUyNcdyzY73k3lHfV0tW9OdUhl1HexYGUxe9cJ5ogFFnd86nu07l8OZGzkpx9qPJNFBtj
Yls6RSXv6BnJ3zoZ+2gn1XdLM3GwDx1nVZbwDbz8QUpqA8IknK9eKTtva/Gub1p0bDZJr2QPYtPr
PK+sfVNXSlVsVT+SL14BEY9BShRQaJcv9bQRRVOTIN3P5aTYtCzX0Hr8z1FRvxTFGaIObbtzGgBo
W6rmKy3lmEFv7O2HnNv1vcX+A0Uy52sEn4lOladHx4VLqvbW02C2zncNATqihU73YNg2hqMReitZ
LAdkX2ETQzw+Vrm001Rn/IIiQ7dvuKoQPH2DlnUUv+EnwPnaojauOGE7N7dRSHRN18a84kHlrr2C
GzFwHdC0nVrV/UktfTS7J8Md4agzm+sYfgY5l8WXOCA2LVrdWxuQFUz01jrqsZ4jrlO798SKpDsC
0c1GPTjYiEXjiKaLhnYMIuSWvmIKAi8m7Mu9VCTtnsUfsvjan0KvvyEx0n0JQpzgo6ZuH4KqVQ5y
WCdHt4/1m++peGJI+fgW+/EfQIfJH072sYM/SbqOOhbWv3f8ZPZa33i3IquqezZtNJnpoZ8hlzg1
0NSJilQB2TDq/KbE8OKRTJa3nZM1N9FeNMPgaYtp5IABGuI00eTJDmQeL9k2unuIdeCrVsWPiA5h
EGFgjKY1cr/DB628GV4T7QuoNdcogVSh9fp4sWyQxbDjzbOVdMExQ8r47OiBcSTskZ2cYexOSdH3
R0kO8nOiZRj7uG1wiSoXiafOsi9RPuD1WhIkCZrI3YV1LePAIJc728l6iK6ILiMA1T6Sn8i3cWg1
dxe1J3SDwQ4y4oAGKtr2eWyw+sHcuX8JDOSRG33VNj5BKS+TXyty0Gu/l7W33rbR8kb39AveM+2q
CIb+6uJDhQR1Gm+KwQ9QwkI/jm8ThA83Hn9Elb118SN7J3tdoWsTTFz7MXgGS/onMOXxhxRpPwj8
Qi83PALlnq3ukpqPs9vp+3a6gh3i3wEOLMfioWdBZQ6IdAIx+ZGBS1Qb/bsD1oAlYNKd0UbtH0uM
1Cc1/hHRtfLqGEODFDJvACuj/JBUCkIyiPf1txC1Fibl/SHVpeDFlRzrZimwaYURvK+3UO4Mtzu0
cTe86yZrJ0XxXuyMN0UZ0gzZALl/DwAAbr28aw/iLDWMjqXWKafUUroNscTsBCMoZKk6IYMNB0MO
t17NVfqAIKJoIvY+VJrTEVH5+cjSvE+EPiE/sFxH1BWFDQ+NBN46wTHwZuQ1Vo611Lw1GFieeldO
kK/gliTobRO37GB6TEUU7ZztUGf4XE5FVR8gLelGdhRFNy6VFezEcIXJAyQ502JRMG3U1MfvKdeH
/Nw7UYGDBXtis7QRe6IOp3FaVyoQpS4FjfV/OG9EMCqHoP6/ri2KH37awkfgyExo9aFuOUX8fh/k
4ymJ36vB918Yc91VFlrGUXXhVrSp9iw7lrvXOl9ajymP2XKy8NEssoMoiZN0zXmum8S5GoZ0QLpo
vDlNBaWwTusvbW8VK62zvO+1J71AKHJ+6YqyS22GA3TA156SqgENEOVtkvAPwYwH1EHCH0VQhnx2
qvp9srtfR0aTX4lzn2VE3K8QBYprqhT+DjnTcRXpcnFdDoijTLD+ttOx5Mlqay03b0BkcG6eriBO
EQ2XYmv21srqSnKW//2RT5eW+gi+kOq+xWBUEcycfmS5gCjGnXwg+RWeNnYnWZem9zAgwjoUxxep
9aGQqNajjpLjY2xOo6+SgTDQ/4et8+hulIu27S9iDMIhdQElS5btcnaH4bKryBkO4de/Cb7v1te4
HQ0lWzIm7LP3WnPFzs9zOH2JVMqdo02r4NZWCS5JVVD/Pw/X50jqHm+T9WZ7DgmmtiMXjSnI+uq/
F7b3bc81rVrsxUgqwPawt4xyl4CFCYZ0pr3ftL8TjAtupbbvWjRjf5P1/GLXLNrbuQsfy6WUAVIx
+aAPKTRMeyruHAOoSgrE7XY25XisUNVCcEzQ7BNbdTJzFybIehYfbTW5lrna7AvWuvcqrF06BnSv
c7NVaKxXxTPfLvbpeTuvmQUBxVyE+CBT9C3scuurNsMblUZmBAkHX1PWZpTSz1XdW+D7aDIw0Bj+
TrN7Ccuy+jK69FMRdKk5WyKgRzVkmpI0LAFqwQTpWSzF+By2YwfTnAXE9upkx/U5LrACbq+WRHhe
Qrl03vZqmscFmZcw5bZX597Kr60iPrL1NzHxKO/ytnncXkuFQ88J0BI1eXJX96pyTUkS4n5kLsnd
dm+7UYvofdHV5vTvqe0eaahxkJLj8/NT/15V7cI+pAyivO05u4vBTTodvlPgoP6/9/37HHUsbjtR
WTfhovPeJSWVCifS45S5NSOikOGJlmtn1xm0s4qPCs96oh3yBVTM9sJ2MzlQg3xlfU+rKHOz//cz
Wqh81UsN2e5/f81/3mLaKR6y7Zf/+22SmA5f2nMd/Pze7eUwT/mI/7xzsRTFJw5LBIblYgRbf70y
tlgEcbD+5we3F34+cvuCcaGGe1eIl5/njO0b/Pvw2c3YBUN7UE9d3Af/59/0793/83u17yKC2/Dz
HdatsN37z5ddv9zPd9pe+fnQoS7uUsCuWMUPZu+o52p92/aGULS0eba72yvbzbxt/u2ucAbQDeNv
l4nQrTKMe6oN4tSm7rbLksZvCbCIEqxmUVd+mlU3w9BD0yjVkxWHy8F2hz/IcucgB6yoJl9Sz4iO
FBZ5FC58MHccTnHef7dF6O6pmc4OCNOk0ZNAs+YVZet+WQoR2engKS0nckCzAhy+49Jj7Ei3ctrs
hXXmERPes+ik60kOO7ge81MbNoiLh2ctmvhl2PwgYmdXqXYXO8V/2aB6oqGzy+luVUL/jKvxojD1
nCsiEWcQDPU68KsUhg4Zft8jPmKWqW52ThTtoe0z5V5NWfLW5BndN+FZUIsQL7c+NU4Sm1Se3f48
pxHi4i3VWJz+/VREJy8oWpBL5KYq99sLeNA++wXHVdNLrJzLY9c8drkY70cKod5uYaGXLMnHBckI
8LKULxI9KzUhKyTkEHvQDDZkh37yJqymwkVvaOZXqU0kgK03cx4+tCM+/qI629FoovrnpqJb7OMx
m/Z6BWtse66EwHBYSFmjYfr/nxsWCgmQpvqhIUWvcszwrlhvwFG4td3c9xa4pryHizNRw9wv602S
G/XRme3Z2x5yBjHuU2gUGIa6n6f+Pd9Z4jUxe+Nme8pRGh0u2bQQF9pVu+257cbQQ50xEczG7S3/
eQFinjF3Px+8PW3qFfPduSpP2wdvz4Xx6FlubwT93DKxXr/k9mKSqeXZtAAQrk+ZtNWvtq0EYxSn
D1W9qzAE3/ealjwwM/87JU14GjXjFhB5fpkIq7rfbpwF1j9YK3P/77l8liUhbpD5M1VJFSyNoUHm
9XCTmZl5T7Pf/PnZIbF2SxWSfhT3HSlaDou2MCdjaDFr5/DzmISkZt9WufDR+fJ6XJv6eS2e0865
W1yqA7k0zIqaQdy7bqbcmck5Wh8YSfo/N5PZvg90LW9mka/LQvw+pP8hzPj3vimDcpQvnHq3X2Sr
lUV2RXJP4N1wras5+NmjljqJ0Br3HlTk7q5qi+hB0CR70NPqsQ6j6by9bbuhJNM9YoHq4/Zwe68G
ZT0wG5Tj209tz+GoyLEkZLes4SbfVSP3Pi8N9x4u93JjGMNHFLZQQtbndbuQJEmlXpg6OP+3t0HA
PDG5j2+3d1D53auJZpyThf2vmpP+qESudY9Z1L4nQazZabFDlsG02PfbC1oP3FOtGc5sD7cXAKaI
a5NTMJK8oUCOjXtGyYbhy4TzbybNy7/3xvROCTPr7EOuN+nemVFMgLOMH2rcEAHxLNnOsCGj+Xbf
hHvDNSCHw295APWcPIi+wxtqZPQPJvqhjpETKrRmmWw31C4LaVmkeerLRLVRR8ThKYSFhCupLwQ8
/D/31ofw9V7Lniw/sjVc9HdrtEpIOPTNdo+45oL59U2/uoSGVcK43dtuxk0oud6wqEU4uT0JunY4
uDoT7ykF+FLNT/GP8GrVeauU3e2bqi+0WXpWsavx4d8NNTJWh+1xsbkepChexWo8GlYnTbt+BbKJ
cB5Zm//IbAC7QYOkKQB392a70Zt+Wgg4alf+xv/e1XP3K8l0GBhdCfZxe1nKBYfodjcFOwPyP0sZ
cwDOZ2gHZe9nizkzESQZnJHUsRghblvx52VgL+e1K3OAfULcAQ4z7Atip8yGgsVu+DMP4juEFpFX
zWEi/iswtceIXMebapBvNpv1nBAHtu818RHPwt1Nq6o249dU7pkzTrHb/t5/W3u7t/0HmGHFOxGx
rRRS0s7qoAdtFoljT1DbjWVU9clikZA1aesp6nAYhfWc81eb5oRDH1OHyn+YXUBrqckdgPSLYgZp
i4l5NaWVq+LaXv9Z270CaMOuAQvCdVdqNx1ki6ixGHQZNSS+LJ8u/9kwWJTZbpbbgVC0NV9RipB+
Pw23Jja/RBErO8O8VGM73XSxNf7cGCKZbkJ93XLF/FFoenOD5be5ccsG6Ph2t3Rcqe22u1v06nZv
u8nssEHt5ELDWLXz1RrHUhsNBh2Kjv9zx6pduzwlBSCA1SO6/pnbzfYH/3s4FAZkGY3czHD1MC2r
RnHbHNXmOd3u9gsNr7Kw5+Dff2bbT/893O652ki8FQZeTt4VnEBujFX29+/GHER8GIR5zlbt/bYf
bDfJ+nBkxLFfku6yPVWHJuEOkUM1ssUayC3RwFIk/19ZVb9yrWtJHzVKPGCra+znrj3o4ykD8oVJ
nm268iEaQYzBdrM9TBMoxFqi/G0pKcczwZC9t3S2JBVFSaez7VSBQUxXX02zFxVE68bkUweq07CK
0dXwQO/n282nJ61ewbrUI+TGVgTOYaWfGZ3v9ELiG81ui6qJPRhlDEqXOr5YaGFuo3Dwmbd33jgX
10LjElG6jRm4UFbPatP7nDJqRuh0FutmOIEbWJe2i/qA+14/LiMJQpZDJq392rd9uRcMYVCxD5Is
li7aJz1BlKL0FFkwH0EmGHDB5aSR3glds/xZm5VdqPTEwkh9D/sfPN3ybIj8VNY1/TsiiZJOvDdj
Q2bhnO/BLyU7E6Nf1Q+XOGpVj4sjzuS4qoIOQ0Y8XAC/oidJGekqKqPXKKWpgpfKB8qW7MdmzYju
DVS4tCgYTvtLrY/kGztdUIOo6Bx6jXL629lsGEe6RKXw84t0L9GcpX5CwFZYpipcUyJKE412tVQB
3xopdHxCMxv5Nw1xZKsoqfxpMZ1DCOtGqftjr8dsBDh0ibDY0iLGK96NAl3M+OI6a+uSIEjqse7b
5tK9nls0DXaMbZ3K7GAoM0ZgBb3/MCoHKorFZ/74QfEc75wZ/36tWBlsImQ6zkLtKfDmOODRkG/y
h0elOx8z52ECgXRk4qleENOSnuGQwKCW/KNrXLp45ocIYLATOSpZW4OAOYXrKVb+9iHZMu10u+5B
emr1t3m8/DF50S87LpQNi2zFDq+VPnw1BXQknUPU10ZJWNM8Mm+MbRJz1FQENEQvVdaRgGvhE8PB
HeS0EwyBKXzJ1Ny3+hUpAmvZm/T+NeR6EUB59chlJh+0YITj8FlW4yYwIRbpo8qZIXqZt0Oj7Iuo
Cx9miOtL4/yuc1L1IjX6nKWy7x0WgqMmg7UAlJYRn9HK7U03/lbgsHrVRDaxNi1vbkPDggakpvyx
iUiEa2QkJ0Ojk+em6gPEBcc35jwIY/k0a86eIFzkIzFSLEWoTFtZISnZV9Zow35ppiGY47zeK85L
rJSlZ6ZFuGvzkv6MLPempVSXJeYXjj2dwUTT7qIp7UFTzqdB/WTlH/vubMvd0D52GVGtLXld9PN3
llu/a70EzwIgyTEIPe7lC4pcA9hRGvukeBYe1aDmL/BXPZfAVK+fp8JL7fhoCkX1JMguKxUvgMQa
gUgSzFdOfdSoQZmSvuJADFW14agZkclr82vkys8walqgTtV3urwtegZ8LY+/EOcWQac/E6H4LNFL
MnWBljqeXZCp62yjnwYnoNc2zYNNywwRsBXqf2nfgDCx3tPRvFYTQ/vcvQidtxXaeGuoVP+c09Od
JHW4r7tLuAwEyJbzgXhei3TZMj7Ov0nOpl/9lJXDhzYQKK/2871IqfyHZcX1VjQCiUZn0Cc4Q5dA
Jgc0w4ANI/YJv60GgGDpp2QjeW1NKLBiKKd6osiKhdb4/YFtrwa5TcOfSIGzUe/bwgwfyDbsd4x2
Un9q7GdrKgKjHDgRKGBo8/yNjPs80FwG3l3bJ17XFa/oRTE59qyhpywhLwn1ptUSJLzmxKKMnnad
kr8A838AneZ43au0INA1SYbvfjw5if5dKdl3kehfXWMQFthC5ldZQ9HhPpTjMO+dgmFBoqFld3J0
RPEcvWl0QacC2N84V49q2lybtVFVzusg9o/R2UQvjHzhGKlsJ4UH967dTYq12p3rOxmnXlJZdEtW
oW4TTadK46JQoBGygPfBeuGsaUV+qp3aIrmzEWJ4dV5di6z6Wxj2qWmszy5h4TWJ+9jJi0Co+RGh
Cv2gsCevZQzx1TvjTU+aWQSqOmhQoO8GI4XIM8ossBTS6HWlnz3FLKcgNJQvB7JRHEqE6ImxE4RK
6b1tHeapfSLmjTF0IQ50AQ7mQiczLp/LSd0LUr33TmyhH0azkpjsZkr15qpVeiP9KHZWhtgvacTQ
xvOXeenzAP7MU9wuX9VkverV/CAtXy+sZm9F0+0CmjOzIM915E9qlnVbgbF2qg7OYKUzURPdKQtD
ZNrWYUyUwEnIun+fk/rDjfInqx4uk4WmUR1f4j4/dmhwsol9Iu27PUg20DTyEgMORNAGGK3NzSCr
WYErbWC0HJ9Q5c382HTVSBN3hhkHHxpoANkVkfkx99MH2dSFZ+fKc+cAsukT/b0rsq8RnJ7RTO/4
y/4g20UXaxwWmZwGUTzN2Mj9XK1+1QPw8gQOk8xQVLM9HgUhYoeKMQCaP4PeUbccGEACU+tO0TA8
kGlEhqBDf3zs7T+d6EBTcIUlY5uo91KA/AWg7CliJPJSLcE25Re9Lx8y0DyetozmTrjuYbLc03vR
AeiDNnSqJrOHt58hlp+RR8TkaJLGfiYUo7riG0bCZ4NN1zki65DODl3h3vxSi/6SqePbwJdi6fea
IMKA9Jm/uK1y5sz3iLis9obBZtNHV41k+srUD306Hqcq3HfHbiz3HZuFkwQrf2aHk8dsL6H+H0EB
2/U1oUt17MlTUzuCxSb3klWwPgcjY55S7seEo3d0wj95ToRyhj6tnNpXa+gvutvfD07uk+fwUPfR
h1mwbsRCRnTDmL/beOrhk1bSZzRDyoMg+nNh32AiADa+pGxotZGKZto5horAeDgI1hknl9VyVVyJ
Hm2pAxKVXhWHy/Bq9TSVl9yZPDg8d3k6dV5jQwRUBYIjo4ieKiv/U/dT6xV9PgaNO5AYiemwjdWT
VN1ftkEROceQs8tIno2OKrsewo+h57hbBn1vAfO2O3lr0L2DnJIFIO4sJWca2oSgRNFOgdx9hUGI
0CmihWbQO2ylwUa22YxEniyc0LUiGHTbxfDvOJ5MxyIoHrsCRpTMFHWvGzAbujb5RQB8H8K25wJH
JfngfqvTMFw0QGSsxsyjE/ZPipjBbrrDh+ghjc9Kgu5l+Gg7dx9JkKJdQkaxm7lBTougZcCRI4wP
SlXh4KEIa0TqNxEdgUFVCzrW2bFYpHMiZPLVToD3cAUfZP2t9dTG88jhWcHXSZOLUCoS5kYYiim7
S5P80jj9BLiTUDWR37MkzSVKqr+EjMae0AbGSsZz2DkElZS/Nch1ztLiktBIBAsTh3zO8naImrNF
sRj15VW6DA3JFwF1dYuB6IVa+8VhaOGb0ZoVoU9fs8kKIHPkdHVcLjXWHGTOsCYMcjW3CJBKOziq
zWumNxwdo2+1i3pnymKiGM8zTzjUYFaObiNK/kr62f3ZrFZCljnBe5vGZ7Mad5puThRWhGYkNmwH
a7hXxqk+JUp2b0QU5GTSlrpZHgw6U02zjBS0sTxg0jY6qwhoCD1bcfQbvhXs1AzNXqw1HAHsNMpf
mn6fSZWdQsuYSAbumVZeixqMGYh74eWobY+LGbVBBxHTHVM/XczbdnDRpg5/TOWGqOVLQjBrSRMa
4CPau6zeYWW8T6UQe7Vs3oEs3AzlAvG5WhHNH40guHpyNcz6VfxcC5tKCA2UQ5PAa9SIurNKwEwi
QS+dA6Ilk2hIe/RTC3OPNeMKMT/TAQSkHGcy2y19L4z5SVetS5NyBMZs4UwQKsFU8o9phzLIe4jD
xS7WrENiTR/LdINy5jlHkeqRC9LsCo3tRJT4FScGspGF9bqFV6mf1xa8+apA5lu1bT70kDe9Oyva
3iLwyHNN5VFUYi8B3K4nqcqDg4oVakZAfVjpcqR/ZJzYFOMMOvBdxsZv3VLmfahLYMlYSCEasjzN
c/B2VISmy95fKXgHKEyITYzxr1Dj90kMIykz/hpWX3rWRLvfhJrEeZMWogleUFcfEkfVocrZQUbK
qae47CW2qX/ScPlDhnJ9lhlTa53B/UxUUaZrvwD2FQFSGQyUhhaoWWWuP7BL6BEHus5g38kOwoRL
q03T0dakQx2Q1j6ouQ56Sv+Wag046v6sJOxtVSu8Lq+f07zEjmTdAMYMlor6eexdUn1pUnhWHh9G
Esehdi5XCwl7Lb5nzf2qiyUNELLV7KbDg12O73Y3fkESPS7z7Fu69lFNiQkteQTRi/kinFoTPslY
+sxB1Fo8ysx+GDoHW0Za3EpnYIDSqAyy3ffU7Em0L4ynsP81CBVUNwxREsRI3FHtMJji8jY3xUVo
Fodu1JPnxByjVe27mlWHrMoxiBP1nsCRZ12SiukO5T6K519xaEq0gPYDAxUCXNIQZvPy5ri/HEtB
JKKvLL6in/y+TymwKTDB10VBqlfBDMWWmHNPtgPzhvig1OVtmT+DzXMZdoZH9km/rWNjN6UaKzGp
8VY9KXeKbhm+c9NFADtp+qFdIBvcHdCclPZubNQ3Jc8ZtQz6IZxg7k0hYXg5GLTGHvxI9l9xg/Te
NE7UF12ZU2CMtmdSVbL6Gu/U7EQlbUIdzkmpSlxfq6TFx5CHkLuKH6LNLRtD8x0n/Z7t+C1mTjnP
Q+ErEjZg6urzyZ5fK5Hku1A/5IKBdIkPFQ9qtLPIganE8JaV0dqhZuUfpvzXXKv1uSAwK2k1Oq3k
1SmHFBPpbGXP08TV2yTVe1+PlBzS6hkTdoyHY0KiXduFofxdh2RkZHF97aN4bxAksnfn6Vxn+u9c
wbAbp5DfV95Q03+hSHpmIF7tFTQqXsMRv3MVm7Why6E0jt21nPcuFOB5pt2OnqsJwiyCzlZhC2xw
IuRMtdIO718e0gtJku8qzC+qrQA1T2uShUKT0VPSHWMAGx6iJdtrK/17NMBO5c+aZZeHqNI+bE05
2stE/8RFzWPU31UF6hRe9ze8mU8q6nHf6PF1ATkM2TfLfNJgoRAsd21MhOv9xNWUQxHDYfmJJAbp
t/xLvuU1dIlYTjhHaQSdF9J+cbXpPLfASODMkSVvtHeyFZ8l/yyQKA9J5uoHZY1cjuv5kpsq1Pek
HPZJwjpNpfav6/GFYxQZCKL69XRo7dpoPvBzTMGHCPBtfCJW6DnTdCUgAevwgpE09MYmRD307U6v
jWO80tt+souBahNhqrmgOCO6GuvEOc9clqmcokKDgpdjE5Etvd6mRV7zrlr6R6OhpSrQTNCw/VWx
8bxyNB6UPKNlKIw3ydxSi0YZkP6z8lTc6BKb4ilarKOWU6CLiFA+zk5UAJD2WMM6OuzWZjAQGkMS
pmF178bRQ/2HE2/I5GfEWTnF8iEXrNSsFj9NOhKLItS3uCWoYdYr8qDGJwCk+R4N131qywtjBYx+
Sn4VedQHLAIv40punY1H7TMqnU976F46lR0zM1/IvnjUrTIQETmFRABDASdIdr7pWo4WbF0oxI+d
ob4NvflbsSV9ZZRunUF2XarSjEm5/ttLYuCYkKdmuGYNHHBOAMjgVniz9h6ui1dHiS4LpEKQ2pdM
txYad91X3Uz7xlZeciKJPTs2Rn+sKLxVEzVDyN5CFTOUlYtVXKieKfKbKux/lwILRTwsQCmRP7XD
o52Ls1FYna8rAzVVifxeBVA9pYoSiDWfd3C1HVZwoujT6isu4iPgips2ifdqZn7HTkufqmUKSJIq
UYrJQZ/ra2YRKNo2+amWRKYOar1DFf6ZaR1yUZ2EbjPZpRmD57RH/xaWgIPNHV/hPMR3dlIiEh4v
paLBd7K02MP0GI7Gr7DHQhGGf5dSedKJEpqsKn5Ssg+YiaW56L4SqaixRv06wx4LjF77sof+pLvJ
YzUyWccB+N2H68aO849Zk69Zia+atAXoVxV/czJe52y8rVLkeWH0SQnxSbBq7NmV3Jv1/DHUqy9P
5UKuFC6KwKWCPa6jtqM2XzuV04EpXhwYM61ZNdEJgNfpJsQfrkkiRdaVlyInTqkyfxXOKJigK+9L
NF7UBoS0W97qnMKF7Rz6qnL8YgRyV/a7ZEzekrwV/t/GrL9MI/8d1jVaS716KKA19nbBycVqSVsy
e/B456UcdyH58aic8Gpr9Rmf0aOuSMTpOH9xWRznESxhTDZomqo09YZSsjeiOV+EEajMVGFwRXhB
ytFX/X6ZUpISk2y/RPYZB+WnJZqPfFnuJJwvxmrWLUfIq5VBa1OGwC0rNJhOdNDb1LfHAcGxQlpU
ulwxL91ArV0OjWnsTPAGXH808ihz39E5uuSiyiOZDlD0kYFPzgBknT+qNtxfk03zxqaf4hlUdOzF
5a2RvwwiCwhQvW/j/i2WjMDXXXCZiZhCWKLuI4sdBf/EdcnDAx3xt9Dur3Ru70JA+awS8KHljbYj
heici+Kxj/X3YrIEC72YshY/leNCeRI9F8YyedykApFKU4bmcX1kNfZIqPZb3adfrH6fcIH2J7D5
ZCovYYDv5c2sL20dvlMeoMeIKVFCGvUXhUFOqxG2MsxmtnMK/YjKiLZeOhuUDE1EPqRyqexaubLW
fJ0KervLYO/Jyy6DyrRG1vSTuy8WUDSLyLNj2d6WlcKAgF+wczLli3WvN+OFEEnoHKdFwTdZgKwk
JCuanOhGJiOLRsgJzPYVv05NYotn8zB3hXaj5EywGpwITCJsFmpOrGLP0A7z7DYn7HGJ185kME2a
UfxS5g5ovJ11h+3hz3Ng6FOOyy4PAxsLByD+Wuda1RM2bhcVWQZr+tP05ogEGDcBFpY9zX7jzqfK
xpKOyenDoo+sCfSntjEoR/6e/aJRqA4ipNMHxJ6lzcuSt91BUqG3I9cw2dKATPpH8oU/hz5fnV1c
fRZlPAlNugc7/GuT2enPufaJjoxrTYfcLVVFRM5x/q4MAFUrg9LeGrU/Yelw0FBhF2H420jF4NMi
cgKwAcI1gDirJX+TxWnJaW6ScS3ZYuUc22j4QvsrdvUv2SHfnjkJh0N4gsQMIJ2OVe/qr24G9Nvc
17Ny26wfl6wTGMNCPjVCvnedF/h5YA9LkiWW0pdzellU61dR39WpkF6aj49lxPQ5d5xTWwtamvZd
puMmt53vdjKB+EfN/WzmD+k6OnCVgrbh1J6FGo1+1xocES4p8LjKbsjHKIMmaiZm+H1AcT1yWBun
UgoCdUxWb0cjigWwCZQdqgWRQLNrmKiZYUNojNpdatZ3bSrfpmINWpxSeQiN4u+YLN1tD2kjor2t
mqyUjcjlAjsbzAcMY+fG6lsy27du9FfvDGayLXloDgvOOnFKTo/pYzG+hEYCXchhjRZHRuRhsfam
HpbDVE2+46asnW1z9JipHtJE1V4zl7M17FhWt7RYpoJ8KC05i4HuiyXFlTX2k6UWr13h5DulFQlC
i+gNxggWdkc/4GZSfYQenAZX0aFN7BCdQ5pUg7+2PXdSx6yu8z/W12nrohAMaWbZgSBTfko/G8zC
9qpjfS44+YuRVmUoGa6AUMHizsR97CfWcAq5S06ZO35mWRqOJvmk5QABVQPki6xqZFU0rMz6O0sb
2C/leMxn+sxabronXZz6oh+8OWIw1S00n2w7+xxo8nG1qRSvRPTQ5VV8ilK5FtD6u4nFxaNbGYE7
mdp7tSgYrOjm72odPYUfDR0WX8sUatf+0tGzRCbb3kRYAweKkYfQYq8sK5qdg4rvRF4l/jofjUq9
c0sTSvrM2MNaE2uGho5fsgwj8zJ2GMgI2aGNoVRQ3nlTmw0PDZnpQUe80QrkP9OXv43Mxs8H+jYT
RA1tpK1JLVWfUtlA/OCKEDci9JshUW/7Ud0X1JTebOOcThYSy4V659bCOAh1aPYQIk9Lk9qelZW7
WCewZYm4OESR6M4j/fbMQeCeZtOLVSIyVftnpmb8/8sF6Q8d2TDp0pu8oq3OuhVObWoRvSL3sBig
SDRlcult5qdNS9O+NiYFUyw8yNwtdktvcDEeuzcQPbvSXOvPCmvcIk9mxpk0T6qX0lqMo61XqJlF
Nd+Ibp0JtchpiN9Aw2dnLXVtTp443o2diNktlFFgwO5oBHKgscyyzJcibwvf1srQB7lSouXE9Vqn
PpFtJQCo9ZC8yyc+Ips5hI28NX0hxJqn0FxMkb72Fts21HrrmCYZAiYOe2w+L63FX9yYfCR+Ijox
kcVpjZGM5chX0zURFmfFBdTndI6qB5UWCntU6YX8V3Zx1oH77lqWe3y2Vs97gkYkU2eqLJtZz85y
6spPI3kULNyJFy6IWB1EeWBYbMCI2bvytooJb8Er+6laov9V6OFOpvOrMeK6lLZ87kK8nsiA2kNJ
EA2n6P5uShbepPwVpATR1ol+14Y1BLYz3ETMUGkcujpglGimbW7V3/Cb2URzei/VQSF82sEBIx1i
N0qMCU2NnlanQ6cTNjKQsFmyJ5shuDUOJFz/9a2Ye043U6mfAJVUC2WFyT4nau17isxPVf8rp+Ub
9AzhFoDCzeZ+6SwVMk5IHzr8BL7FTwvd2qs5DgpGhtBrOkwm9D2UUV5HZswWKT5pLHddrLy7rXB2
g9YSuJZk1S2TP3uXLw7peIKZDmMvX9WodFjnYO6lYmVdewDsI3yYGFnAZfuUGuF8Y4Uqsw2WPqJE
kmNH1bRXYMGjQ37slVzdt849jAsKQ3V+kZN2XDqVrvDUPveSiYg19r4elZ0/ja5GoZgvfPvoNu76
99xiRGb81WVy77DaZxHMVVHKCakRy4FhYgAduwo1+7HFN34XkUeiVIRZE+4UjJ3y3Vby3YjI9crD
22xAWymG79GhoV+ntOBRVz71NAXIe3Ph/pYWzQ/jWYYsD1PoDTsMOp/K6l6L7fk82UQXFGn6oIga
er45s8stdeVVSFECTbLms1cmfleXf1Rj/N1LlYrFGo8a557DCt0eq/w32g3SK6GfMu9lZazb7S/+
opS9Kk5pv5j5IQaBi9gwyJT0WKgEOrehcd90bnpTdezbRhNEbGRvrl3kgQzBtcY1d3E/jtfa2Rmo
ZwNnEqRtDJ/zXN1xhU2pgg1P1Njn2qpEB1Lv53Q17PasOwhtQyC/1N8pJiuWCumjrrqhHze0XuPK
TLhH4ySPquGutHDmKl/02scPJToyfVVBO4mr7BizLVP5Zdsrm0WwNGo7hHWS/4qmLofIXbq7ZL0x
6b4VKGlvtqesvCHKiM5DnVn8td0aQRNOxwL5I5pcnXMpweqO4kLxb+Uc1A3n4bDWntIhSdkP1NcO
vESg6brtR8bRsSwzEIv7GiWxwOVGT7vqinHXhixkihEfROq1U9Wcmql7kna9HPTUSHayza8TkjFm
x0znjDZvDhw8BBs7QwZHeGJWyySOEo5zLC59MBV0h3dG2w1XWTu/8pINWi65V9Rae+3dvibDe+9w
0XdqmCw94w2oY3dtONPkp83Yx9PvcdCgiNuM5dNBezEslIV191E3kFxwdFEKFTu3te8KJmJBvYjO
p2jdhVgHJSNWmDlr0Mb4J23nILRkT3zhTdYO0x7wN8rF8Oou0W1ksVZhWbbP9Dr2RyWjH6ONNxr5
AxQ50x9OucCjbOde+3+MndeS28i2pl+lQ9eDfeDNxOl9Qc8iWUWWlXSDKJWBNwkPPP18yFKrunX2
TEyEhGAaJFkkkMhc6zdGdRFtQhjGDh7TkfynyXMpQEG6Usb3Af/g2De068gyulWTZ8FGSXFGEJr7
7lhgNLPmcWg6f2Eig7x0RnXp1CPzszG9moO7qwxssuN3x+YCnbL0RQxwa1WnYe2nYGKUj8GhN8qH
KgFM0XBx6fU9PI6DV4HwCfxw7UcVKh6tvnA882VmnLAQR52k9nRj6evOUQd5nZJ/WXeBvfeA/FxB
VHzQZpvxoFTIthd8AY75WqeQLeERFQRfN4PvImoTp/eeTZ5ad/AoQgvkyi7Gm84ge2CZ/rfwDAKF
WWXp99O61YHud9VpbJN0CyxjP3b+DXYhUF+IRSTaAFTHYcxgHJ+y3HqrpuFkmu0Nq1Rki8ND4tOD
q1MBEFRvErPl6p5XZ+RRbuw4NFnO1hmRE2MnrGavDfigZ8OdMk7aqQULpIMD3hTRLqtY4jae8aYn
RrvI7fpJKZqJOFfCw4DvTYeZKQA9VW54aMilEXN71s2mOWqYxcahO26UpvFW9VQsPTPkaokuKcoM
y4C5vqi2yCrtwUzyKE9UHX5/+T21sRPzBwPHaeUtsNrnxEx+NFU4cfXr217wu5gR5oX4rW/sqf4e
GAQh43im08dk0Aw8nvTCDZYmEmVEGMjYWnzNXdVtAD4xw17FTfzA73/r/KjKylsFxAsI0xL0rz11
ofRsq6zgbaiH21p33sq0eXLH+o4shL/UYwWdfAfjLA9FKeGzHTC1Gb1DHlXBNdg2gWRjeeAu2mwS
bPlVss6ObxwQSvuh+b27FDk4sTmblTfQ89mppStsd/bdYCP+cDUa49bhDsqDYpsxcfu28tVoo3fE
zXIiz2LYFiqwNujvYfWWO/UTPlNEo/PiRpgbzefJyZyOurK3y8wO9eP8h564YNOHdetGQOpUs8SX
Ad5pOdvPKCMAO197dfQ3EpruOpy80wAkbZVrSCMAvY6ECqbXC68Ga9IWcRSeykLBtdLIjjZstSQX
2bYZLXUNbM5iddEv29zeav0QoDZWCixYxK3OwCiscfsn5lXFpjSA0Ym7Ywjx2hMNM/x2LOO3sBCz
6FSzN3KFvxtXTtMmisPylk3Y7IE29o/aFHoHIhvLocZ73LUibT04+X1YVmejxQgCmWo+RrTqM7Cu
LtFy+N7WyU7YCgnS5ctoVDGuMpIjmnoX4N+I/g0lGauBJMaAuRPIqa1olHLdlzfNpGqHPOs2fa4E
K5GwKCvrXZFrrFuJCUd5xK835Gs3nE5RxgTkhyJfq2VzFbgYtwcqtgsgjjRPqddeqkBX7r6mQ7Wu
upolQBOcFY1Ff58XrwEJPRFjRukFSrRSRv3ZbsSNqTa7zEvHdaOx3k2bxCYeZEAWSlFk8ftzExg/
SvMQGMya+AQ6pMPePTAOhWlBc++8NzxSngl+mcJ9JIOyHbCBg9NyMNiUhgHLiCHQbyCs3IS9ehP1
LWgPbV8GabbRCA/YmX0edG+G8rAcLQVGiiNY17LSn+ohugdhyXIUHSqr6SBq5PZ1Phl3vhHfmswp
G9dpt0k1bb1Su/J5kkMWXbYFCTKsKddxTDQSx844qha6GIwVMEpKbsBipwQXU2dEzeFyR0W4HTtt
4zQNqxKCjR6eBYtSSY/mUL36cfea1OQq4mmhidtUtC03DZQ/v/iqh/ZrNFhvbVeg16+vDDUtt4jf
ky8bEVYQ7Nrt8AchWRL2ZV4RPFNujGK6Dy3nMXaGnaobexGyVFUa/Yj8DnQPE4xOywPRqt12cXzX
TGUt1JIHBtIQnWduLMETVu1/VDmygckP0zDxYUv2BHUvtkMkLm2Kp8n3VtU4mduw0R48fFiF8L6F
7YyIj8Kj0gOkAGiHC0Q2HK0M39NCJ8CduQ8qKm6tX9wgeNSBvOruREcspgkgwxaOfYI4hqGdX95m
EBkW3jQe89ZbRZOFixJdyJgcDXRSSLO6G8utbg0re65qvMoU1UFrH0Ca2t17JuFlw4NWYLl3faOx
YLNWTLlkoNFIAIZrPiQYdEI3QV7MMqrnXG1XCihVgWvoEOk3tubgGYpuYEzMvS393fzIIy/wNOWJ
tTDDHG46VB9fWBdh1NdWNbhLco1suzGtWyjCOKetXa9zMD29C/JxaA56SzY4IJ1SKS8oOWD1SGx1
0VcoSIJL1R1+2p58eZpq7EudPSF45sZIK3muTdtWax8zlRAYqkgzI32rQOyuPZtFCQvFHrbKnAZE
TypCdkINRoIDrH79+rtwtU1bmcfWcdBDKXGGTJizEbRwCgKabXPqS7M5aUXUnghATKT1emUHfKRf
1Eo57LPaLG9jU0lu2VbPr2VFUcN/RKeIx6btowXph4G2rCy13v5spqMydGtsDcWNrAIOQB7CMr99
DhL3Qcw87g5ra6rLW+Iw4ha42F2pIt4hqwzsXa+Fp+4+Osy9UgxMN3zacPU5EIF0WPq9ruxlP8DW
w2UQ2NfPo8oD3JJdCKGStDWfTNbVdt0sQdhZyLj8VZdG7lJD1OdG9kC7awTtEhPQtpL+xhy6nwf2
dhfXzPur3+pN1gZI6fQktP7qrwkbFQvzSJ5Uv/6sTrFWuw5AGMlBZX1ajFhPhdaZvcim1IV/jvH0
vBc+wKmi7JsrWbS9Ipk94KZ1NMTtvVcF6UEXxBLzoG95cjTuBQ+EZQr9plnmznDqVSZfeepYefUy
AKy3l8U49eItxAZz9TFw4PdHvAoJms1vW6WoziXaR1f5Vq5XPpF1MU/ynfoIy8bJdwMCEnTvW5Ht
2E4rS1mMYJ6eek9/yITC51DVG0No9Z0cR+NMQhmVOMqBrBxQn8g9fyNbm9hajmB6YdWkxUUerFRU
m6Ti1kIqKwyXrV2gddFn9VI2g2guLrxhtKvwYGYWn/tk0RSCuiKp9TlOUo8D+4F8S5BC3zSNEd0Q
Yg83RT+kZ1LwM3KgLC9I1DmrIoi62wRJzVWNqsLdWAl76cO+uWftVS2D3k4fG6Jv3HdW/xRO6Nk5
qeV8zQcrX6RKW3w3q/INU1noklX+5HZx9jKUObTB2HjNJ4DsqVu8NwMrioycChmOYtmpJRPHpJ79
gRXNojoSrQKSm6FCY9ox8AOsiVnudPSeim1ILuSNRMTBaCbxmlbOxQHh/yPq429uHlbPKnsCVm+1
900nd7tI4nTcRGWANYqniQtm8uhqpg5T0Gy4LOuCpIRSOSksfjohLrJBCzSHScIv17IoG6qI4FAc
pArLHYb66FcGw9oGYraSxWYeoHB0d90NLop6v94Dr+cC+DR5NKsXRbicKkfdKIaGCvHcR47vkRPc
DsLqPj6qbMhrv93mNTkt2UWOPygqOP8uJN9fCPBsMNJ3U5dgF0kK9Aa3oGzXCivGErQMT9xmyrpR
hvgOEYNoWWlW8z1LlWvdKvuAHPFlcv3wXWTWMwBv76m3dRcL5AbabO+kRFU8cVDywjg4eu9u2Lx2
3P+ZTl7c6L72fvfVKpByCa017AF+oCmZLrlT2t8GWy+WQdBPt54WFRvPzpDbyeruCnS/u8W12b/B
1rReGSJRH0EUxggmhWehJrf5pOvXRpkhtGDYPakJcoFtEoprLhwSRUGRXCdsnbYGWgunJDHTbStQ
SUlzElxZ0o+nxDKarZGDKshNkv+tqWUnrR31Lco2wUnzdHvLjeIckwQiQMGEy112lQM62ZZQ+3eG
FYcXViMs6TTHfgnSK3Ql7NeGffiiboLxVnaNrEkhKvNX16Grf+tqQHO+VfH43naNxezbJnegp+Ij
3mfb3kfbFLVlwhmyjoDnthNlH6577EJXZaWS9fP7S6bXOCvH/rTWo6m/yAP2ss7SQE5iI4va3E/r
YOIGRmltS6Y2jLtjYtmo+gR7PRLDx3lhTFDZ1f3qiiT464SbH0JVRPrB+p+b0kP2Bp4Su0F3V+Ci
AsayhwwML+FioCq8ArQzrGVdX7j+hdU9GH0UN8kJ0U/WOb2x6kfkmWSpD/3sGomynSzJgeCnebsY
9zzgzIwhD5Zp+Rg3cw991oHnrEjl2vq+/dWP/MdKR9ruRlaVnpsj6VbtigoL9SFNm5Wq96ArCKA0
GyU2+e2wgwzXsBHhYypTQixLr28cHgsAAeZKYpPJ8qNciwoBPuK4Hz1lEeF8Qk3z4XMI2VBYQXNj
k1JHc9pFBqavbzR/VHcycJ8rKR+CC/P/UhlYtrpTNEL88kTZUR5kAzxU0sHzydNUAh9PPHsfzBtQ
EVbGdUf85ybIBLAWVAO/EzWsSfJYxVkvEaqwJvg4RUvC0XDyt1wvvEsUQLzxBPF0WZ853h1yH+qd
Ny93hYAWo4Qt/fPiUJSoQlkjbtP+mIu1rG9DdkR9Wz6RxXEQJxqwV41JXWYWlrNa2CuH2uFqWsiX
zYhzaT50SJlbykFWVXFCqyx/vJS1n+2dB3EtzZT33+pl8bc6S3e1fSaSde8SQ8X3ajyE+vjzoKr1
JWr5WycTvHgWOtZXLYZ8oJZJ+Z2k3atllvaz4uSPjaY1e9M2zK2rxeHaywxUP9CAfzQLjfQZDI9c
d5lPAw1dpiqNnnC8xNSYCRNUhrKujfHgorLlj7GxAhXO/JcP16MQ2dtYIurZ1vrXwKpVEKSFy469
V676p52udciKqqTuF2pvBDs/y9laN1C7XD17Lj3tG/7kyi2C2cUh15EZjJwJQMLQbkRWpk+dShJt
VFJto0Dh+m77SwbI1u1TVwXllSaqdKNCENsXbZA9uuO4JxiZP2u9UcB68v1DFnbxrW8G7/LtJt3l
FxRDceMUWXftB2QZhvmE+XOAoCSnFYMNzO3A3CIn+SNGkvQkD0Y+tCdhtsBrLReJA4VdugAgeTL0
yBwWsg9czvklMG04cObhZ/HXELJ7VpZPWZYWu8+hUwNYsKl0zboVUAOGYdqj2+Jdy1KeQEBzOmTv
ZTGuQLEAT933bn3tkBBs9jURENBharQshFI9jR151Tg3xTdnIm8dDWn9XKTZEzCP/gWL5lPLevSt
7mwoWXmAg30xLQoXmsBCYSM/h6O9AH5LNoCQcQNzpttn8MQbeMqzuFzhCBTmdK1cRFhLb2XxsyFJ
lQwfZHCWHeHum+hR6bARNxCkPrp2KLxNXQLx7Qe73odGeyVL8iC7WHM/WRQzu8jsA+JljXOJBlXZ
5y68rgyWOrv0DhEFHfLVKpqbZZ9K8dVlmhITrSyLPjxWX9jSK1cfp+hauqz0wLr56MzvdK3hLGFV
lnOBMMQgv97j4/zezyquLN6jBlJwGMqm3ywbcNi3QZLlt/685YjUCqzOrzq3bptVQggM6A6ScDBX
9HOluu5R6HF1hMvyxJ7YulehVaE3Zp/L2kFSNgZP7nAhHmWjhar9ChxIuVNLcIJNZ5Tb3AHvmjZG
8BD5hbMuO8QR9HiARwW9E/OcDqrbkNn3UwrKxisC5W1Dfs1/yzuWpEbVWPcZY60ByCbHwTLCVRmn
EIhACtwRzVwPjHU2LMO6myqfwKmjs8OEZMfeHFF3w2zihWx1DDKdY+P4R9LzCIxGUXpd1nZ17YBY
I4VeRT+Ek11VeWw9VkbpwKkIkAOZsuipVAggzB2cf55JLrUmqO6GP8CLfJxpM2Mty7HWz+SWiLg7
Ir3vUxhKCHhGl9j30Y3SmoIUSeps+9HWDzHPCOAwWUtGOy6OzG/NdsxU59rk+1k7SWJcihT7u0hV
nPthlixCj3chhOlu69afxkU2ezC0zqidSHWmBC5R3ZqrchD8p3I+fPRrKrPA20L5eYZsacYRh+Te
9LEghNxOjnsNIrG9tY02vCttNCsihN7WsigPdDAdu71lZT+zgBAe+uwg6+igmYQDiYD0e99rTZxp
u+Bg52l16sM+WydZ2jzqUfwif2rNeI+sPnyNuVYJpo8YXcznuEgVHcz5nNQhplDFZv04GXP6oPff
zPzjnNxLtYXuZj/PETa4lCTND1CqvIPWjN6BlCf5rV4nISHiPNgkPBsq3LBpymXT7y9ZBBsrpY02
6SCyFpMCEx4frrqLmr8elWd81McAEYaFpboc87ni89CkEQbAoF7vJ4i063bAcb2OBuNY5HqyjqxY
eYIkf9NzFb5aUXc26954greQkxav/0dXP2tv5NLVDIdz6UU/u/42qjmpeKwXIiGM+KxXufGg+lV5
H3R/K0Tds9bZ+keL5v2t5fdzSq/st3XlA0KZRIezeK0OPGNh/JMQVc21fJloCAJE86H0YhQm3RsV
3a5Dlcz7NfkyR4NWwVP1n7WyjDJ8dTUZhKy9UbnKreAAZcTcpqSKr8jKK1eyHuI7wVNZqWWDiy7y
3Jukn5cvZK/W1lprJzvUsla+lAfhWuTKnDZelChn/OwvW0Yt+N56VXgYmefPAbfGLh0IzGmZyM9+
ruVn+YpV6GNDMvXqs37wA23nGiTu5an/7Ava9GffBu3eBRoHLbLDbnCSBwuhT66jzFw7IkO7pGnh
fsuXn33qkXTH731ks61aiLV0GMtEwAyDewXx90OeNyrx6fmlroD4kq/koQ54dgFPChefdZ3ujuL0
WU7sKdnEGTpm8mQojig1/TYO4UqSNHVtM1255Mj+NgYLJ2eZj4MKvqaEq4VcX+dFZ4QM8nOghvlZ
pKMDR9w3Vt6oZ39v2DUdAn6ftaVhOCsyrcZKnigPSCvn53pXzT1lRd2DD7NZcmzhaWQ4zTxNpBtP
mCGIhSxCZSq2tYHSkizqJpRRBa7mURYjO1rxgNTvS0/Xz0lm3svqPkK7tTHxkIvHfHyqNVK9bCGc
vWxVLPUGJ83pglG2eVfn08fQXmq2hz5uS/SUOImMx7hGV4j96PyxtBQ1wcJSjOseX6Un3ceZ5H9+
WnP+tCzDwg2ZpOHp89PKIRM+bVYj0Cxg6W+lEnrG42LTFAG46Fks/UMdfdZT/yyKOoSJ5gGhka2y
YRpSZnZZTtX8W6ql+U6WxkwcmCqh+KTa2otZ60ILjKIz2m7DqiaevR5qZwTKFGZLH6GC64KlENZJ
vkX6oUI+S/b+ONExQrDTwp19PaKzpdTRGbxZwNaivyT4XxwRkD+0yuA+qTpvP3oDrCPPO4sueajn
6tyDZ1MlpNObNnGfhsaIlwTio6NsbewYT4wxeQw00NONicXO0CvuUwVpbJNX8bCRZ+l6TziyjeNr
T0m9xyk+yrd0lU49ovRKBnB+Kz+OSeRWubKVxTEZv034zqJhVZf3deCv5Vt6DbkxbcL5uu1S/dGE
NZZE7qlJDTIeqgq5GCOrE07ZzqkXFrmXWLN9cKHm3TimJnJDv5oHBQzD5ynTNI1MokjsWzxaDQvW
SdjdBWHb3WG0ROgwBRzqBxSRvMFAph+fP3torf/Qx0Z6kv1xPam3RgfRUharecA5izuPJc/pq8xa
oinibT3D2jbtWN0MOXx7FgBA7SuFu1VFJLM17OA1vLRhV7zi4ZSBEwxmrwETtu3UuBD9+/jBsusf
nqHkr4mvA3+xxVdDt8S6QZnwSDTSPpWTJvBA8pzvsSJWsqtwyfPpvereTinecKMa8SSxqv52Kr1u
Id/PhqSYdrZ49kugiooYWIwpiXWoIVWui8h2nwAOnGTXJta/da4KB1G3NT4UER35NxR+L5YO+6i/
/oaEPdTH31BkrKnk31DBGnqIcvED+G638UViblI1mXaAA7KVjrDHgyx2VZKv9FDVH8ym/tk6eYHx
t6Ka6GJH0ijbwHYmT2Io8aOKT/pKHdXqGjB8vxdaUu+QTUZHVInSlYNu3tdx7J6AQJvvbn2oU2V6
awTTBCLkMYRyzp48v7quiWcWLYILvZE/95kIt+hlZcjfpX15JDKHZdT86rdii8gzNsNms2QfQG8h
+hF2BDbQfpPZ16lmrP1BiY6kjdxlStx1LeuFq4MFguicHw2rWBdNj2VE0HKG4UUYv3iD+zFAvzcc
E1ctbbbXcxz1aJpgQeeSiANQPEU1fjR2Vaitq6pDkWBukF1kq9fpxYEEAir6MQkqlMA2aRVYJ5P4
5smeD7IYpr19mDCXlCVZL3toGfkjkj4OytR5DPV9Prcv8DgKrWwT4nqzlALsMF0fSoT+76IAwGSt
gbOQQujOVD/YnpvckU4PP+rL1Fm2ml5/R20Dtnn3ito4zzDgL5egNP1dgHTQ1g3T/C7pSXI0itq9
Gr26RAC6fVZRbVoh46hdI52KA1qbRptBKPVjpWoPQZX0SOpglDXm3pMV46ESa05ybEvR4wFijKj2
j8GZPQZk7Dy4QCvvj4be2BdrPpg6uEWruIxxZM+KYu0JCOYB/h9Yy8pMqr0+saz47N/WdbRRG7Zs
sk6e1oWg8MeozbayKBvUqHpDtt66+uzmgKRy6iK7gbxpX1Lh1zdupyw/O6Asw9IsHl8+h6kNR2yb
CVKfPEk2tG00rJI09KFcMJCs05p8wOw6yvay2BW+vcmjEjSEijeOF1hPLlu6Q+8BApDFehzDNUo1
6k4WnaR4aEh3nSFT+Xcw1Dd101pP5RhAYPNutSE2T6QukOAP1HdgWOo2rkq2NLJOHqIor49wrqAt
01edCmPjT1W5b7r8G1hgqOeer6801Y1v+zG3zqb+oyW2AHEGu4o9MmZQXufGoiqSW9WM1JVKdmgt
6z4a/PKbMeraQZaQUrTOXv5Ddpc1kaWpexatfx8nTgsVVESjrCun6yCSNvW3AA7VxxhsLoBri+kb
5Bd3WXlkpmNS/9o8AUXovd59lnz/oyTnqgGVi8+27h+lX+fJSe5XT3keOaf+Tu/JVc8T4K+eH+83
t82CO//hPG8IQD8G/T7ox+QEszE5WYl/22Zjt0OOJTl91stXH3ViIGHWg2yg+2d1XjHTL2S5nrqX
NACYjz/Dyc+s4iRfyUMtRjRV9LTFQOyvBl9To+FvZdOJdoUaZFdxjw/lxzCfI3S1Mq61eNbum8eX
BzkWi4Ju8eWP//r3f78M/zt4K85FOgZF/gdsxXOBnlb95xdb+/JH+VG9f/3ziwO60bM909UNVYVE
amk27S/Pt1Ee0Fv7X7nahH48lN6LGuuW/X3wB/gK89arW1WiUR8scN0PIwQ0XsvNGnExb7jR7QSm
ONCLb/68ZA7nZXQ2L6ihmd17hP6uErnWzvWu4wEDvFZ2kQc3E+4yr8D7ioUS9R4LFUwC0k0QJ+Z1
NVnGxyGbtGuTqfWK3DDfNWpJ5jWo/HKraEG7+OwnG8i5YaBZREgmlxFBUSvfidztT1aeDSf5yvj1
au6BckrOMg7cacjW5OTr2r6J2uJSRkBpfXP8W8nL1b0VeuNGfvP/9Y+vvpY/xUtRjlUUhM1vxX9v
34rr5+yt/u/5rF+9/nnOv++LjH//zy6n6KUqarKYv/f6x7i8+89Pt3punv9RWOdN1IyX9q0ab9/q
Nm3+uoTmnv+/jX+8yVHux/Ltzy/PaPcQ4sEYMnppvvxs+rjkPPdv1+j8Bj9b56/izy8gN/K3lyZ6
af/DaW/PdfPnF9Bw/3JcT4XPqhu2QSxe//JH//bRZPzL0S0HBpnjmprDxf3ljxz5pfDPL6b+L9VC
lcgh4K47jmGaX/6oYQrMTeq/PJfL3zUsC+yH62lf/voGft5EHz/df76pXMf6x11lma5jGJ6u6qar
OZaq6uo/7yqYx7ZnF1G3q3hMoEMJxC8QR5N0PGxHkstW03xtlPekMm5dtWPfz9Jvnc/WCUkMmSF3
UwDJgIuXnZs/lYV5ozbuvdu5yRWocP/QifehTY+da9aEoGysZlKoRtE+VRVim3HnLZGGZF4JCCZA
MBiIOZsQA9D0y21yJPn0gPFqjHgHS59QuZQeeVq8cJ7rIXlwPP3CQgwtlqBHLbhCguesrnEwQOSg
BHEs0EUK8CJasN479v0GpO1zrOXYLBcYOQ0PcNbjJSH6izfeQoe/r0DzK1N+X03he1jZ17YV/2h7
74ad+qmv/OPQ5FcJ61GMjfAJb8iotK2t4hhefZ3C8j70i1vUcr7VabXFbWFds4JYZb7zaBrhuXWS
947dAYyz8ivA0PciaAw8mviaHVu/2KV1qCztSJYaweSAzxw41VezWJcwbo0M7r9fr3HaAwINJ1Ej
S2MBDPfir2nnb+cdHMYiZFeC/NUQMctFlwA0X5tfQx4x5tXSTGXvPB/EfQbGOkVO1R5PeoLojm3z
q5rJzjVNaPeAnFXBZ4AaDzk5Tneqma8C2JNDaLtrMDh7c7C/Q6588SvOi7oJjHAM9rdHwjNnaxT6
OuhseaUoNUy76bsGwT4G+YD7Yopb1RDsbWFHyy4xLxPGo/yc+m4eODZ9CH3zr+1DLDDLp2DkeyhT
o1kL9phxO4cK44H1dJFe6gAkjyDWjP54ZPesZFnX7cEPrPoOLR4TyG9U99ct6onka4kXksjE92E2
MJ6Ch6T2eMg56KJ5Rf5eYyUIgyNH8D7AR4RLh//bxq0tgIG1BsHceQIz3R1QFXvxcaRYNJV3Hzug
JSKw4AbmySnw7JDEco0s0DLMYjIUDfEbzRnPSqe96NWLlkTKrV6TLkZGn4R+qaJSjR4QWSvU8Ik0
JpsK3u3OG656tzJmXZdk1VvOvvOdfdjhFTDfLL7nDSBvOzQAgEdM6ntJ/meljcYlg0u3rFTvXgzB
EzK2mDHx+6LAkKnWpYsqfalrwUU0ebRJRh+xLZbK5Bf4M1msx5BkRh9cl56+DCihYL7TrZCcvPVQ
rVwEt2rfgtfBLgRVaIQdcBFpU+/Nb9ZhlN2WurGeleFSU323YZbBtJlvPIE/ZDgEJEWta7gs79hT
GAtd51uBjf9k9TvYvJiSJdwJ6hMuJFdco7N9LYbJZnU0ey4RB9rcMsv4rQIewqg2IayGSdaqKeyO
y7T2liATv/axjd4VaydCmV3KLYbSqgOdHfgvov8Gl0NkYG8Bkpdt/Q5Nn6sp+ZFAfE1cCCKC7xpu
8buqBe8mPmBopZpTdB+h6Y1f7BllyhJbLG6aqsMZIsyqBb4re2Gi3RNms6mfk+CQSbvtxj8Mzakh
zZCXRjbhK5HacdfyEzqmc69XwFpds13TgkqQFyExLoZkldrMp0aOeH8Q9shh9ilCGPVXBwUMPO2E
sWCu3YZEsF1mz8R2MJ0qz3nJDJTVYPggbVRorWc/FCayZdyIfVYyseDm7i2B0qR6ba3LAEKyriJf
ouKPWKXabYtGMiwu0eIOg+6LXiIG3VcwZz19vmfZVi3GyLlmv0uapaqeyZm/49WWLJU6ZZMmEKcS
sHoSEByFqRxcwjtboLrnWWu6Cg19bQj+IC98rGumo8Qp0LHpDVCm6JTlLUKgogamj2HbhpxlzsMg
geINhgRAKAqoB1KK0YKg/J1CimBoFHPpwi8Bu1ms1Dh5N4oMBg3Im00XWte9wi/YmRbC3wG8tw4T
SyT4wJMSwy5cLVySmBcnFTAHQJO4WKhZW688p2B6y3roxgGuN5B9AZ5gIgsldN1pmBV2UAsBSngw
OGb9IXy1+CngtB/10n8BoInBiQYhvYxhB6R32KiUeJl8RUMyW0xOMm0KIPcEGssfJUHMBeKc99CV
8HY3Qm691EVaTw+WOPrVci4Jav0y4oKxCrzmFk3HO7VqX4d2eKjsFC5L0zBZ2MHZQYZwvsoHb9eg
w4hiVQexY9ubPdi2eoTF6JBYNSDIZD3TbW6CvjWQJpMPLCvkJ5kUPmih1HC8apKLvge5LraiH0S8
bgag1E6bv4dmto2n9lshuAw0LX1VFe5FkIPeMtCzbWbqJKY6c+/XKsY4noLuhxoeALCIw1D7W2uw
kP2AA+W3eyVAEMzX7Wv0Bk49W30/VpmBYc8uBVvbFgEIFkdM+JP6BgzgEQQ0+eV0vEwGJMoJbamo
naDvBDyMUIZgKh80UlkzKn/qqoqHEz5WtcfflcMJcuLsGRW7p6oESke+Mxp4ToKsL1X1zTLhf7n+
8L3xwRuDjAqWdvAMuKhbduXR6r+FTZGuANKjEaYBJKmGRl32NpONl0B+aTnbwch5w8Zhh6C7usJv
ZKmkAZNUoJGdL/lZeke5r7uJqcKddwGtfunaCqLrMEBsZ4K0AWQvuponsQpYmxAdZsn+QgSAu33C
/Mu+hYEchzg+jyZ6oNq14fC7pmoDRzY1FvJxyM1DfIkVRzqvvmKMBwdF20Ly65DCUO6nsfk6JFNy
NQDkZufCZGuZF1VB3UZTw43X8qQMjZPVFPP6jWWDYpV3CkzXZeidjFrzmd0QBkXBICemA0ZICQlP
Je8R3H6nrpWFo2vX46R+lVeOZ8waGliyuwre3Llir51BKWDApt7GzO1knUxmtagU0nKdDzcg2yHH
ggrltQc9gQvJRI1icCCmh/5Zn/pw1cSgQEPVJ/JbhkTPRuSR8ze316DgW2hfCtV/JmQB5rsL12EL
r89ZFMJ5zAqWSonCMsue5WR9WGSkpu2yizdgU2/5yvOdbhMvb3QQ1/IgxqI5VH0HHWOscE6v1ji8
e1eGVm/dptR2rMC/hQIleHLjK1RE5eK4v6oqdFEgGj6l6oAgbz2PdmuFzv9h7ryW3EayLfpFmEAm
XOKVniBZVSwj94IoOXjv8fV3gerpktQz3XHv0w1FQASLFoTJPGfvtV8Dx4JbX5YSR249k7PYsPix
rjdzusn72MZePvse4Wv3cWyOm87Qn5SCl15ORuOJPGu8wllcNvEW0Q4xFWbdeVandx5zvc67rd4W
3fIHfzcFTefZ5udBJK3naE7j2cRyrG18pOsuklijMnVvUkPZJY3deq6qMR/Ewl5rBi4wWSssSwsI
VB5myEljY94J+ml7PQKHSHM03FCTjMU6Tjp3n9H5b8zWID9s+Swkd7bemKUvVu2mu+r2B1j3gIoj
OkSiClpvbkXgMdWNKgxssQgCjiSfKLQGUmGHRSPMQa+0+jaXgVzZtA/PJC6fyy7s1nXqVwzam+Ds
02rSCqnvDSJmPYV43nMxQIe2OR5sqkl1nj/51jd7zP2nZjYYgLn9F7qg4DwdvT/P1zS078oK6pSR
KsvjXeDkfSpVYC/8FLLe+vSYtnG6rWp2GLV0ZGmAaQCxlpuJIxni2Cn1ZdaiEpgfXDasGHP8RJNv
8MD4jN7tVorGOHeCk7NkhBF92O1G6XzMtbnbkDWHprWzPzi6TR6cFIZH+DFwet1wQRb/uS7xqmzt
PPyatZP0KMM4GV7x5aaZmOvJSRg7+ryPVpfSE5oPWTXFKUTGRwR1CS5ANKp5X2TyXBU9ZvYY5Hlg
YdVd1uQQLbYJcK9EEPflplepdrotmuXPP1aH8p1B/Wpnk6u1ZaJCy430qRO2S7GVA7R03bH7U6b3
zA0dBgFJHg1n2w/xREgL/3Id3GWzbp2Ecq1TleX2j1sk5Dgbs4Wfdrvv9hC4Ah4uCE+AQN7e7jGW
J9l5zsFblyB2G/0iDOviD3GPO007laNef0xqP98oS7cxWsO/7N2uPw1I0S7Uq8/oJ9fObA5PUdto
d21mnfJB4l8jhexEnVs8a03ubmRhB/vbqjWHd0YWllvkmeBRBl0+p1Eszs1Mj3fo0wIielbuUlcF
mzYyhk94v/fO6CTXxJLAQZLxY9Y52buyw4CZwlHDKgaRXsd9YXRs7dCxn3+qL/yHGphYZuNvNTBr
ma0jUlGGbbOzKNegmvBzDQxmm5zNou4O6IXzPcqdZa4aJZMCgqyeu5pRjQH0NQKcgHuQq9f/5f1N
AW/QVrpDJe7X93cnU06YcLtD44wv1lzd1Q6DSSaCuNvxz69kg1iss0PPBwv89+9N6eWvX92x0baa
AsC2+u2tGfxrJtzpDmwG88RlwtgAqRxTlDWBOQHI0Q962ATr27v+UV36Y5P/Vuz6bfW/1r7+H5as
DFI1qJv+WVf9S83q/WsTUjFti/znStcfT/ujZiWE/S+XYwtHN7uYZZnOnzUrVIr/cv4oZFFJ+ne5
yv0Xg1d2TqFoE7Lkt/t3ucr6FzplATpNSMc0BZ/uf1GuutV43/Z/Uy2NduEKWLxCt6Uwl53kpxrw
TIhPpzWdfU3gnW1yrM1HdOfHNtCHNW22fJvR/aWGjHGM5G0k+ghHdb3AzUGQR1OqaufWCK3TTr+A
nvv+05b8D0enNH7ZRW+fznWFS0nPNW0hrd+OzsAaUZ6FrXm1RbGqYIVdOGCRAZLhfoxScSUu6tES
+I1yArk2pL2DaLWFOHQBPXEnUxFCPIaAtFRWobLiBbruroh4QPpMvPR950f4ihHdzIz2jML//A8f
/9cj7I+Pv1TXFQGRNr//rxu3RgQ41IWgLOOO5Ue0FPFdNeM1TpzF1j6bchOI0KWCvuqM4eMU6O1D
K+QpA4F5NkKT9GDax1WL/hz4IWPCZNuqxQRY1tgcNbXJMx92NjPuY983j1DUmhPSn1XhL6bUUnfO
mZZe/+E7LZv81x3GkYRX6IqiKfvg799JGrQt3Tg1ruzo+b5ucEH1NR1hfQiOnYTz4ITCgiw9iF2Z
KHXwEcp6lgin82j6JKiq6kWNU0VSrbFz44o6v3qWUdThkU7MRzulLBHglh1dEKN//9GXg+avH51j
h9qw4Kj6/Vyfl7nfBShrrqJUXFS0+HESexrYJD1nkc+8ow9PQFMRzNP86bt0/AQSvVUDCk+tx4Al
3C3V5mg/BtQysIsDo0+GaE+k0Zo2eXTSYnnRemYwk8OYjI5JeK80g9bEoJ9C022QVQKthyzjemhL
0x37Rod5KJxXBk0adklsD20m3W0VUUdNhjDcVVSS99pQFgfHuLeCAtmtWYCyQHh0LX1/Q0gkaFvN
FcdqotQW2u7ltmDm6/Q2ohx7Gf0l+mUaq+hoRYxPBXUqkyD61YDb4JNb2KAfh+h9rxXdJdbMdMup
Ytw3BC/ANhTxDkdxf3+7NST9QxK3yVY3tObRkCAfdbLHCuHuVSU37jCAibSTZ5tJyroeE0Fqp9mu
priujmOj15tBK79O9uges6j5IPGlreZRmddQlAcra+rD3//e8j/tqjZUK8uWdDEN87cLHJI0oyO3
Ul412Z17ipMAwOqa/LN0lXSpeVSOvBuMRUAyNS8hyAjkngqBdlAEUKJ8cQmLct9BdRW4ks9pJ66D
RtoBDn6DTOXNDAwaLKH7/h8+9q9DkuWs4UgIE67tKE7J/P/rWcPGXxuTjCaus6WRLWKHqKDte8pi
aEDsTO0q9An88BiflaPyixk2HlTrp8Z91V0dIJIefVdBQWi9AnvUZC7IkzCjgJTP5HZ00T+MIpZ+
y+9HlSGUoRxbdzkt/H6OJvY7T6pkFAB+VfWgT6QITMmnaEjPYVd0gHBzcA658lRunikiIKIOELkk
qj3+/XYzaOH89YO4umMqnU9j3Q7/ny5l/uS0XJr4leAxPlWJwA36Pg1j+1yABQ118ouzHt8BGrlo
prkr6bi0g5T3t005Ne0umgZiS/PW3MwTKOC1Rl/0COakXNWNIMok1s78OMMqzHNMmJmD4al/pOpe
3OXV5A2+ANruC6DETgXoXssnT4vTD3ECyePvv6r8D7uIYaAnMCx6TMZfzmQSfjvOGl+/4qr/YnZD
fBoYYa7mGokipopHkjG/24W6ahrVwpJ480+xbVzE1NuYu4x5V8Ztt5+guB9DRxI9wQwEYsy4n/Fg
bSoNjP/ff2D7rxdyx2FwwTWDf5Cxl9/up99GlLEeaUYvr3XTKsxVpElwkt7PTvelRGB8T/eFyQyK
ZBoEibXtyPk7ZUy4jo0hN11iPYhwFluzGL9YtMLOIgQvbCn8nzoFeS7AeLWVkRxDGd8P4A5W0u6N
ozLf222gGMUatZcUYMHzRfPcNQawUNJAMpx9uxqcHEVyJzujDMjOYLkMsmVOjhwfMa2rc5ugPlRx
LQ7aMn9MoJ3NCre0Al2m9eo+HmcMYbl8yMmB/K7FHbmspbhqneMZcRfASBNPN61CNmoYmGRhelYD
MH1pSQOQxzNB0L25fCkK2v2PRvMvfeafW/zmcq747WrtSA4JOliW4XJC+XW7Y8PzOzW54uq65ZKr
NPePE8zV0+xQ7LM1e3zU3B6ZDOOL8zTNYNSG6Qhaxt32WlYfMh10ZNeY3qzE3sy1u67DZ2yZY7WO
9aA/xhXEf1VMpzJ46TAm+Mw5d1Aeyg0KdOzHtHUO+WQ+Bbnt7vo4vk+03H5WxLumxG/NRicvqij1
VYWxkOaKuZuH5FCqIn0i4sNYL/XsDJI1uiWglkPslNvMStyjZML2D3uo+LVtezvrMhU0lQn/1DFp
3P66pbRRdr0NCeWKgfi9WVE2VV34ISFR5NTQGtooSPQrf6gr2PoZ2XyQL8MOwFNijuWJ/k+zMsrp
khsktv3DsfP7sAXVNOc0Jg66QKgvfv9kWRtIirxTcx1KozjFQ9I8uEgYSHd88StNnWtHO4/akkJW
RvVG2CkRn9VMdo4NU+i2+5ZGAht2Ii6tlZpxqRWZJFGH4HTy3QsYN9LFfTuFIwWzCf4EDa1mBibV
hdM2J0cXGvwj2v/B5rqoDRBd5pIoqcRpX7U8HY7UOCnLRPssRWpZmGSDjIAzpmp2V2FFjQOSHwCM
Zec3KJagqydXPiLf2AcQ0UZuuBNOURO0ktDrDJa4roxK4GBB+BCo95LkNU6m7hx1W5A65oaxB0yx
Qr5LiOHY9Qi06EKV2c4Nhpqa60ImDSTEjcKE+xMRjOjkUfpP51/XRErwy4HFdIlqkmNwVpN4SNRv
J7RZJa5TRVNw1ZKBoCBt7nemhlzPykM4XtrZsqqvkT+2O2ee1LGNI8818vC5nbX6OFjkUYfOZzXW
yZ1Fu96ESjHPG7OsGDaix8J+owBOtFhHLciM69j+nDYBc5sY+9HkDvpdgZ6OfJrkQRcf27YSj0Cb
Xlpyli5d8RC7CSYH8DNsMH0fxvWXqEP2vVpYXQpu2+PQS/spa7EvGMhpZCz7bY5doo/GneKQXhkL
pSKf+Eq9CYqliNEwuMC9uOLEJ6TLwWZMH50oTTdzyCipt92DDcooVnXpleGSoKmmfK/XtGSz0ZTw
2R3Ug5BTzj9uye46ZqYHPA30IvWxMyLhrZ6Myb1VDdusWPoSWu3snTTflEFXrRpLz7cQwMUhSOih
LjZgsoLs7pzbw8ILjt+LwakP6MO9EeYkPEbfRCY0saelc4OLn8peRdIv2Auw9nHZ7524cfa8LF2A
Jm42LS5pZKWASRILU7RekMoyMuiFCvdhqoU4dkis1igCoPSP0usrbTq75WL2abaNy3ig9ofx6qsy
AGzRxXeTQicw+q69Ncbsy9wlE6zhkO+JymA0u7Nm8WlAqXZBfW9EIRqBBPd1bwxIGBxyRzO9LbaI
PdeZ1X+LJfU2fWjusj7V9zZNl03dkfYwa90V7DxykY6jt8ycryLWfGiiYHJn5MaWr/d3NLmNh76N
P9GUf8XXh0ciSdE/5gTLMFc69gr5Yu1/IFFjfogKmrVFRq6DYIcARwIUsSkOkJTSnVU0X81UyuPo
zJDpEDk/121xBFEyn/jZ6BIrsifdSWBqNwLQGMldpI3zNi7njFSwFE70hA+PQ+WA5qy9lBvmP/7e
zcOzKrpvShQkydRNfEnFNHMBN5pd6DfNnT9FDYplxMdZVx+VUNlJuojkdBsDqc/11oWBDPWSLHe/
bC5d5KBfMdV4dRqYl6XU1n3O17IRQd0rwnBXmQpLKP5hvivgS4HFogU9TNjTe59ZWDAfHV0kd0P6
vUg5wMbUcQ9Cr+5cPrPPkKsImvEyGX6w6SzT3kSSms6qYgTOCblWG82wT61NqvlQ02bnrvqeDMfm
3kxn8vsMyWYN9fRUp2WwLSyz3ISmza6mj+9MnnXWdOgL5YxvYNT4/v18KBuXwA2qcQ8QHfSHaZ6G
h/iIuA2xSMtGot9MekBmSNCIZb5OQjQXZe97LUincxbar52fkCrpEBHajva9SPtqnxYNvUpLs6Cp
zUtb3CBNsXa/TJAI095ACqg0+B2NP2zGFiMD2mR9e8v9NeaAc23YfnPaeLxzl4VT0pCtFEUh5nbO
yQ9JEOrH9OuUBcHD3A4tqfT+A+76tVbN5nORN5e69oNLZBtihcOpP4iwfofjWj7ZgTyFkOTuIn3v
UHtY9YYkh5bd9nM0z18nX3MI8sqIj2xdmhEluRIzZ0pB1+BUWi9hyVwomeETZKZYme7sPNzGMkEc
3TeIy+98pybvxg9R1GfIfOB0g800GN/1lbnmRGBvw6YnFdVx1sTQOg9dMX6q6PSkkACfaBpsfRwG
296YP1jhVO2yCm6d6CpCpHqneB5MeNP0z5KKzMNEhpuujA+NJC/BCRt/5yTkqNsZ+Qo2ilXRj/Uh
7LVvKLSNY1cvvrgipN3SmS9CyBctnMftqMjCnSKLkJqOKZ33001m76zvR0nILLPZCjY5ekmmReWP
Vfw6xW2eW3kqdu85KyOhWYKMrVzN+ha+9R+ZxhYahgXsS1ZRiWikWlJub4tw1ADqN85u1Nis6N/r
nxY1GSxRaR2d/GZ04Sy7dZT8ekt/Ng3GRbbjY9C1nIlGIwsnwFHilzRbbIkqVBAxy+XOC4e+30uZ
HWOsnlukua8/7g6jc2jLZF+2eecRvNp5uETBb0cZrS3TijdpRXMvM0GlM6U/ROM4ES69RCXfFqGg
/6fpLFryHG0kHTs7BRfm41zcQoOdwLOlL4EZoAfoasIuaGq7OYHFt1TflFTmlRGG7sYgVObk5Bws
c93rxKVPTzLkRJ1JYEza4CElsY49gFG+JESL2+K31RmJxmbWKoQRbhPD3ED0Qq7MO6kR1+bMfuHd
FrPTlz9u3VZh7JiHvsF+HYcV00gWXItL77Z6uxXgvoBVvvwlHotdLUg/BMdwX4/iKU7N4EjsLOne
qaPtUY6D7w3p/YbS3dDRpallF8/CpA7aB4g3evLk9SiuN5qihVsV2tYR3/TSRmEQ04nQweSiBBfr
RIHQb2HckyJVEQlk2vq2JTV9kw6ImIa4uEP0h8Ap2gUkuG41mb4ObrMnqcNaca4cV10POdVHSuHY
/pIYD8YrtBChTcWSiBTR8YcNs3KoV3hDrX8nmOnVlbTaNYfDE8PLKmnTYx0DSW2Dw9gk5iboh63D
EOeskik/WhC9VcW1PzVFdYjy11wjeU8RrUSqHCE7VtCttaI/I725zdVTaOHak21FKE/8lnJmUFqb
TDgQ7+noUho6gB/PvTRbAsijJYs8WRZcvo5uAEf/dhdOoiWZgcfdbt3ue3vsj+f+1z+/vYKFJmmN
iR7L9G/vmTWcUldvb1NWerRfMnx+eu3k9hjQEele5A4N8IXs+/biiGeA2oXVt7opJVCr5VsUnJ7m
ddK3/CIzc73bK9z+8va820e5rSZBKRnzBxsRTNrGquMOlOm4YDqiU6Esg6OPCZIq2q9x7O+1ERUp
4zQwQa5Pj5tUATrrywLgTr3uYv0WFskJn5ByOfVAtIQC0OgKuVbkraGhcfSTbieKiC7iTKmVUwwr
5RfcGjZSzNDy8r6yPGIKFwWU5cI3asOnQS3ylNufb4uOeZCnHIJGZFWSz5YbaLpuf+EqSPc6junq
xlDflsfd7rotbquZlZsHzbI2zZ9/hAD+x8PKVKdqoMcE8y0vdHsCI3mikZgtr7NyUgeLdmqsYEaQ
JTh7FoZjz9f0Rq5T8F2A6K1D/CEY/Ccrs9SW8lPh+YGFreh2E5t2M6+bUhE/dLvjthhsvdSBQjHM
BZtNX7Ay3I0vuALcFu6SOv62Gi6B645lsuu+3an+fPTbfbfn3R7928uMQYN4jvD5yhv02VxwBRQR
5LJ7Jqah5mXM/gxyOtpJegAMgLIx894WeWWTK/W2PlkEnf/X1dsf2iYiM/3PlwkmOLDrt/XfXuH2
B4YD/cpBy7QJO2odPx6dZcWS1ba80GyMfIq3ZzYRQQsWlxzLxKIUSiKwFFEcPz7n28Pe3lRbQtrf
Vm+3fnvcrRv2dt9PX/z2l9+eAuZK287GxTXKh5ryaWv+ePOxAxeMmHrZTKUPx/0JTXvm+RlJ4Yfb
limTPs8IIsLXmjnW4fabvf2it1W3lUzAsiJl+eP27e63h95u3X7oqCBwgSLL8oQenei0RuU47404
OsB0Y9w/zG65bbpiUy2muuU0VxPKBiBq2QPGWcbNh3E5k7i3U4ddMzsS0KNXY7MwWXPCuxaZzE3a
clvUjSJf423dJ08CBWS4sJRsVAOzxQxjeenlRaH1FZ6Fxpa6hH/CAx+tLJJXIl0NiKPpPt5+l5qB
705WxXPJrO7oLyMYufzAc/uSRi0E2X/vcm+/zu2+n34iLOX/3kF+uuknaJuZWXWfVBd8cQju8ywr
Kk5TMSPI7VS5cisnv3ajfxrB1m/S2RofCzBfAVpU44FgQ4WIfxfFwDlg4yxhKPQwzWRIiKLowm3Z
tgCD3S5HVcpkM5ZzfaEFcRkrWb23HjTbN84qv/rCCo7wBI6BHjhr4ilgq4bi8ywQF1WF/mwN5N/K
9q5DR3/CXnmtVC0PFFo+R7uosaY700nSLXhhmLUpXaKmqreFrGwIQuHzXGsOQwTzmSiveG8TLl5w
skKKHOuraEARpkVc60lW/1TVuQBlCi92NA3/qE/aKfVLSmO2/skNlb3rZTwfWiU+Wkkwb0mcXXWS
BA1E+eV9Mle7uiMNydd9UqYGJvSaOb2iCP6Ua31ximIqULrO5IkOk2Rs4CKqbRJm+OiFVqNRjEei
2r7MNIB3Azh2nMdN8KA325DMUjSZ1ziY3pHf4Ryn3Pma+9m005EyHHxrAF6gu49VHkSPTjNXewRs
Lz0m1C3NYUjpUxlA7y3UNka5+ip7CmaGQJOCQ/w4cDAA5KJaFYUpDOgIO1asv7cmk6SU3Hdhy4+E
vGFfwF1B3m6df9HIB76gasYInscH6qDE5tLqNGc7PALUvCPhtj+mdnI1XT177ogvZlhkfh7lpL+r
cQbgcD0BSnZ2LpHDGyXhydk96uy5Bw2sgi2mNC6FMWFXjUHNgN/jy+xA63IxO0SIoHN/THZ0h77j
Z6XLrGf2Wm9ysbbIiF15GX2gMxxEwlgT5mLG89jU6hXFJaHVspMHUQTp3qkwYozdObE5KViiqR5k
M3UrqxH7tBEuSiiyUyH8Mc6GFIcS6r6fuurgiHF6jML6gLpupTlWd5VgF/ntJnqUGGNPQRs17Gox
Ez0udJpy7gBCBEeMsj7dIaimIWi99gpvItl0vanO+CXeBb0jjmYRHVG8pbtuooYI5I7sdR//tyLh
7jQO2icELDgfpjFxz+jGO1TIYX+KxGdN00gU62knTE0wrcwZva1vV9bRsK29+9C76OqVxumivHMp
Ym/9QjVfM4BMd7Er3tG/YQTLDH0nxEDChFXcjRU71jSQo5TVIJpr5ynEanHOXmdazu9a97Msp8cp
yv2riMxPBpL2h2D0La+YpgstvOzOcgBMMlbpj3Ux6rhmMOMuZCBZJZeUwK8zqrgvaExhWnXhIsHK
BuTz9JFcvd3MNNefiQrbDno8bvMsqQ95U7wbDChhzE+PiCL0fWSMZ6yV9C+i/gg4lvlvXp96gR9D
yphPxwZe1b6pIfqZX+IyrZ8TCFYgAh8Sg8yvoLmqDNtDYXN6tVJKxXRFReowREolPuVp3Ndk/u1p
2oxrBpvBCvCfflahXeyLlP5BtUDy3che5xb0Lsl1tU5aEvKQnpxawg7GXkJibqDz9rKb8Y5QI5x0
5JyGbxonxlHjOs9kfBCVgS7fWfuCLHoriz+QuRYvs31tZdXtB60YSFTqgTJqIOimNv8Qls6Oh+Q7
g3Q7Wncd3Lmx6x6RHjzJGsEj+rqOCOiFEM6ojF78ZzfFZpiX6q4Lk+Y4OdpHnVnxXVsilp9CiY/G
jrwknaGWZ+qL1ItnlygGqIxqF5TOobDmS5yVH8gDw9lUj3vdp9fqjh/1NhGbAinNFl+1v1naj8L4
psfHQbj1q/gg/Xy+gEJBI3ssFxldNH2KcJUdi978NMjOPnRx/9ha8XcrievDmNI3sQqquVm46ZnL
AoAgqJlOQ33MpkcVVbBER5soEzufn4aeCqNB9AVAy2aBmZE/G2svQuoHhwSCNJbPoaE2I+2As1VJ
4C/KddaZBqB+Ur0OMUg/FmG9663p/WxWDWaHpr2z+jzeEj3t4qV40tHMngNA9OsxHDdj3Ku95jMD
hAsb7GPqUSsb5doiZcz1VLtYHVrFrnySjaKkZZT3+HoyAuVFd87mz8Uw1VfgxNdODk8M5eztQPdg
TIfpg9HgYjDSM5FX4RNKy5Bs47jyIBqV+OSG8EUz/P7qQFGLZhf5z2x31376EoEp+azBJdmUFeyD
NmGnpRqZM40eiGZwSE2rCb+mBpSU16nlmqagaqzJWnFpMVBN6OZrD78DmAb3+EZQn4wx/5bEpKfb
pJplU0GK3piflWlpBMMwhpIzoOTG54Api3gflbyPGfflJYhB6w3WwHHRkdEm4iR+mVp7VQdYSYCm
xPf45hdTHmiXgWiAzTDm92NmpQRDpvWWfWLdQN3qGi4Mjl02m7KdvtpWSzijQKU3Ra+aXjvHIF9O
2wQubKcclm3NoJKhF9iRtB0p3U+IHjoSgheOEJLgvYfV2TqOiuQcva8WbrCpPaWQ4nGsfc+nbnhX
AnRNdKA7pp9Gjw1MlVUTBSR3xPND6CavRjgVl6bP9VVDn9prr5pDE9AmTCDmRL+n7cJU3nTwa+QB
9e6MaxhVUWkf+8IeXiitsPtqhEHUlrEujMD0iJtYxkrDK8V5fZ/GTOFVNbgXM3YRD81y5Y7JeFcP
cA8+8pbzcWAr7DAxfght0pQnfbGLgEajc29Ma9+kZOqzZdZl7ry0RcLwAqAw/FHfWYkkeU9eiE9H
T87rcJDNrrYnSnM6vd3SD4E5NsiLGal+MM30pR9MRrCUWF2f1IEpGsj9CMfnBKAy4jIz2Q1DcA/p
rNjFNh8iBqkCbTE9DMak9pSFKa4EhafbrzTvxJ0O4p4NaWTZ8NHIMQTYREYEuCRWWKLN64gJyq3a
8Oy4D2PQ25Ak0qciYFfuI0UGlOD0zxCGvWKa7wVgKs9lrjy0DhhPYTVbOxjfRcyaqSBjufLt7hKQ
UrGurGnez5OLX8M8GLH7FaNUutd7DtcWAdE2dpo7LWkJFiEGMW5M571ufmdUlx5cCaU5t3ACjl35
jWbOo9VJ/auhRRSSXfs9V69ym4BQEia6KngVL+Gcza9hYPurLsYy0hgVY0bMPyczgdwEcFvbuw4B
TZo1uJB4PC6h+ju9yj87JVlpWAw9PyIlfjJnyMfS784zyLlzaWf3WIIZ16Me2UZpFx2ahJkGDr/u
zFS8c8m11ppl5OWnh87vkn0i1HWu8vrQLuUSfY7osokSLnJalTuoiJswIPSkWSwkYTYggIiJE/bx
4H50g/STCglIsFKbyFrRb4ZhDE56S6ROkgw6XqHKXQ/Ys1SeqQcrH/b4NynbDNGJluCBUjZ1FXP+
WLlZcao4GTS0YzaiowxXGPht0Lb5XtUZjzGamXVq2e2h0ohBK+wkPdKs4tkjDbuUwX6YGgigXeBE
1Hthq4/6Kn4pHRJjWr1Nt62jI0Ry1UM5upOXSP0jHoJykwouKA5NVTCpZ4YKwFm48B1KZ/xaWQJj
0q4cEG3HmeOfqsR9QAV6LwXFFlHlxwS/1Ro59CbKLOehiouPpUhOUUc8li5kA66KgLOY7tu+Gfg4
DKtiNBFtfwxF9hhPWn90lywikELfGfAYJ61uiFp0zfk4iuFoc20DIeAe62pgVIHJmRLu+Go3NGBM
YHYvlp7cZ2bjjaPPsMlu5l1UQ2NNWofqEnm/E5qydZuSHUHw1Eoln4iVdb6Brn41i4+RoY+Pdqzf
p53xkZwr996Bp567ifBaaWZbWTYT401oElVsWeBxuxO8mxLbJVK/MAfebFfMgLmwILfsszu0WF64
vGZmtQQaru3KFc89xEhD8zM6bbPyWnhImgIflHD+BUVgEfLa1ut4QjuHuDDb62Uv94J8oS1q2+/U
xh/DMGdjgZfkwF1cNfZ0mAPxsRj8C8OjxkOuvq8XOA2cUTKFxoc+OTtB9rEyB/EgQxcIXFWV8LOK
+Z78L3tVGrW/xc+48o1uVYjW2PtT+zC1qjsmmGEL88lesNWiba31GIjiIsP+iuEJc5IdXVw/XXIM
8n5HjA5RV1j8HKXC/U2eGUSp3JpamO44v65vqOIytmq6QdiuihDnQ70MxhNtvPvcG/Rvuhgyt8Nl
NAvxMumwIYep+SJw/5k0qDGuDwdwhPMRvnyxZitMtIAJ7TTCaHPbx5HJbhJCKo5DNHxHhrgPRcVz
iXdDQYJra5S0q8np4IRtnqou/YY3Bj/0OOMxpHXs2ahHCUsQj5iC34VKO9OlKe6C8ZNWItRUFCEf
EETjDKy4ut8WCWLXS5VN74fE6Q6M/LLznFmHTGFAoJ+fkQiEEilV7To0p+zA9Oa5UQUDiw9NbSKV
dEWw8u3S32HvYZJGjMzq1nYqZA/lwzcusV+9+6M0kGrGMUi0U8GdY3Lmcf1uQm46AyM9QwSGq8HE
eZNwsTkkrvpKx//AyaA7VU1yrZJEnILYNncEw58maAdc5SztYroYlPxK2hsxao/mMH1jft0ctMn6
LMc83cQaGNQhLHD1akzcLesDDT51VEnoIsjVvxZzOaANyrWdju3z1HVE3HDcHECQJHTEtGZprfhg
r0m9I9cVd61JXaigBm/Wqbs2B4COpDxWR0rA8li1rMJnM9ERTLqnOS62FxNqWpMXmCNpfOyZEZPk
xsFFql2ZnvJCj7dTNj/YQCs3i9Cmq+nd5FFVrIQ7Ikba5qivtg2QRxoRxnur+KrPjI+mYji3zMaO
jMPfs89ArTIeW6oa1yRx77SSKk2r69muC/XxYSKhDSa+DWwMdQ+Rl+bVcrUT9QXs7XF+gfq6y4PM
ONg6PjimhOFuLl2GCP6Se0fl1ZMxWcF9imFQIOvaBXmGk82M3kM3Si5WTeokwO52KXBFWJgddx9O
OnRwZQ57zWGcWaL6PfFik+lziE3VRCyLjdqtJotWWwokadt8LSOAgWMZPMigvw8j3yWxDA5omhMs
xHWXyKoSa2bEbBE/ifRyUzAkTc3s4CIUxP0JKM+0ui1d3+oOECEgpAROHbBSgq6MeNwUxNORUPMI
1OtbMdBjBeE27hPf6s5ulvwPd2fW3SiTZdFfRC0I5seWhGbZ8pjDC8vOTDNDMA+/vje4Ku0vu6q6
67VfWAghLEsCIu49Zx93b9IoA/mjvSm1quNRJCSlrcrbHk/jxoqi48SvFI6z0+5zi/Z5Mje3Qx9z
pZLtk7oIz5KWF0JINVvRHxpw4Ln9NZzio0V9Rgn72762nqRULpY+RlvD1ppN66oHxB3jpYldY9Vk
QXuxg/RWKUl5tOYJSUDCAE6o9stEkITdJeJn3xHnkrkCw3srnnouiW5jRY+EGtL47eybshbld5cc
pspIfwjhBszHxUNpKtE+8VFRCFcn3l1vs7vWYkTSdMHWV6TvFXDyGZlLl2JFfkV+qR/8OSgxxT7J
YAyHaGPFHlAqc41aJ96gpZynDH1LNIpl1wIBnd1dxFAiiiog4pL6uSc/wqCWReO8r/KJX+TIbH0e
lMSaFh8DyRyB9iWddlntyxDx5RQhdpR6/6ibI/8hbX4aBr7wBlI70Gcd/SGsYTI7G0O0/i4ms4YO
BhaGujEi+nfqi8sIyiwrPuNEfu2IHji2pojvMco5aOgco8LeM1sSHIfJC55fCKoyyDddELwaZtLR
ZiQhhuEqnvC3bCSAQWdK7iQDUp6QNNexQ3AJeJrr/pSqBFUTq0YfhcC/NDoGBDMCu+/jszPekkKY
M28c/ZUVYmBy6iclzl0vcSKIypmvo2bCjoyFuDk6BT37OjPsY9KMDNPI0YMkGWk0nIwtZ3SOUJIT
taKX5yu3Ih9oXVWGF8Rqe1ITsGgh6qb0GjRDeMDeph/60cA+aYdyV3TlQ5LaDiLwCy5Fa4/OO6Ph
a2zf62tqfR+7jKgroglux4npQqWk8XbK/S+jrKQXCIcQ61TWt3p/5W4UnZWaFJK5BJPa/ZxdKbR9
8k0vUo0eLoKgYt1wuk3GQBMRnEQdJO1OqX5FFWntQ9Qb17zrfpqZBQDD7706VlHqp/2cCG0+mHWu
YDEkWk8pR0YH0PU7VxsPiayYs+qDT5VUvvFv3+ll9JTlgdjUlEzXuknicy5NBkcdVZR+lnCEvvq9
0eJ44wSJiuy2yTaZPvDbCXPrVrTqMRqN7TBVEeGGNFBIjp+2SuiXe0Fq5IoWHH1wXab3EL2fnC66
X5haQRANntExAIFKkm1VtzC2RQaTorbbk6SJoN4YBRGrptR/tUgszlpGqKsWNxvXRT0ByJufm2v1
6ziDlhIk3OEiRiqbKYJyUbYacDNnHmDMRO1ampcw6bITgP/bPlfJCCvMl15exBQ6Zz2jjpTFuE/M
ePqZKFUAnKPl91RN5aGNIvydbfFrEcP7g/OaS6v+sqJWFa9C0/F3Kv+kF87BGFY/bkzxZA5D/zbp
2BSZMSGOM7p9p70y4IrIdRPU/aohvehOce2siGJjkerbuECemnA2r6k2r7O+rS5F75zNQMvvqduK
tRZZ9obR1FMTl9GOdjPqgch0zgiOvhlSVqcywCPR2kbk4dIVq7hOG28sMSJnzkDro7IwhFrrUc3Q
JMXkQXetSmfbpbfvBuHjSEsCqS76kLzAWVySKYqqGDuhqp2nVBoXH1n0gFPFGB/GNJTgrCos2DFJ
DUvpEWbFtFKaq0gGqvTKmGxhkH8tmQyTdqc8dz79FwfN54ncmts6msWLrrIROk3PvMeP3Lv30o7t
07JIFYPfXJ3dp2QXotw0foXMUREOo55b9Ur+MsY3jJKLc57AmgV0i+409HItxN6QJ+6jNNyHlBPh
FNRkP9fufFYnFOOGlBIXuXu3KOHqWyGdneurKdd4T3UouyqYbGw3fSvdTvUISuVGVsuLnmTqiSZL
cxinigFJETZHE80/Id7nMm3TJ4KQkrvqFUDHLo+K5Im7s3YmQjlaVWSqKiJ+UFHWe5k20rLRjPHi
aiSkTkkNfTx1EHEQVbfUFrTqnimKsld7Ge0mOCRlSP9Ddapor/4cQgWWQ8fVPtGVB6B64Um05mZs
NPcyZslBKSKCmZSqPGKA+x6VreNpWcUZ5ZQgRBwuMSSNrXoGtbaRD3s8DtSwQgJFE1GCPzGi/Rhn
pLSFmr9HIYJcaMyoLWUOACnMvxsmI9ZG8csHtdaHXa+F2ybU7fvcHnd6g1YPosdNliffm2lW0HSy
vs/JLsv7nlRq5monWZiQhHIKhUTrNKdSCXfFINTbMC+e+QikZ0wMwUddu+oh/35Oh3KNuD3blk5s
ET5hGxudEfEOjS5pMFRYwoFAz9IS5zFVXkl4tna5I6etXVT5VkbP5NMN+9AHDtrkVkdhNbr4eRKu
A+J5z6lDgiqYuuymSl4hDW2WoImYq+lKR76C4ye4yKTp8cDr8dbUYq5GVlRszAETh9Jr+lcTGA+l
ji9QGfxjWiuPumzkTR1w3bINzQe0oW3CwZ3uqqEDsz285TTlvS5kdkHJZ7xaIPNuhyTGuZ1/rVQJ
YQDLGNI8FRlNNHVoZPPm0uZSeJ3J/EHALOo7XNd1CkTUTX5kQZkeCmdUbmn2PwBAItDNdauboV85
cBomikEP3HPc1Vhm9qkWnl+HKUF3rbLv3Hvq3smDorylY1Ps6Bl2a2Oe6vSStAEqI5dUBXrpwDfe
JcRunq1Ev42Norh1NTu7Seun9wei43eBJHut4Ik/WUZunxQdwaqS94YXGQYfMpOzx0j0/Ei0oDvr
DVGnXUuAdF9N9n4xXIieEZSomVHSKip2joq8MbYIYOhoWYlAKc79GH9peyp5qqZeCxpWddhaHrB6
ZW1LraISNYMSGD3xL6D6jYFm1g3fb8z1Hiw6AlvL3hE81K5tdSRKPaJ4N5CfYAbMOAMSg0INGmHN
tMyfE+F6kXqJXwwemt9dwZe1ZkyjQYQa7Ys1lS9TFnfboUXCUQaatTWq5BscLoJ6bB9Pf6PcBTWp
lGo3QkIYbGXDMNLed2NJCbi9S3O9v9A3UHZlj5m9nNuOsua237to9gxJCsg8Ys0ZFiOJgerWcnOg
2OWsFPwXpLYmDEvr4gT6heIT92GC2tBk2TkksfoEnNn1aolsruvwm/E/oUlsup3TUpALBu25K5iW
lf0PCpjJfjTGcOv3GSF6siJJNkLOr4tGP8teO0l1im+ZJ0umApG5Bj5LLyKXBWZRqNwEVGiPFPQ7
Kt3UWPem3Y+PRmzEdwGXrDkIs1Pt8aGvTfZQIwddmQbPZR6eEZPgT4IQbpSmU6zQIilwyftViy4H
C82oheLRBpTUIOEFaYO9RqfM2zvyl6UnxkFhXHxDbNaaQhzh2ZH1XcejaFsQBlpCJHqtdU7afPHM
bLXdq3xvSinWlRwtBn+QgeAaVXsBziNNs1OHmg8XLUlgA8YgvPKUCGliHYugjK9Q2dK1NVDqrZu4
OUrkFvQ0oVY4DVl6TLjOlSW++AAvAwg5fFlPUe+QZB8BNDL1FnWBNTDvVENjGxrAMPXiFVxlf+M7
O5G5NfPnObXMdxl/WNn9FGJIHoh5NVv5TdiK12fRQyb63FNaq7lOsK2AfqwLMyS9fe7MJSmnutR6
Z99oI9+eiAJuOFBghBGf7PERel+8GYvU5QKZjrdFOCDQsvpvAAz5J10f3oK+V5gpnVPjVUGOuwsI
lqUpUXLbbG3i4oIAQLcVnppC5cqhJf5zFjYkzuIeyUHervJy6r2oIuuazBkL5YIBKHicw08ySrBN
f2rHrr8+BoiVTmB+Vln8zNAJXHYCJshMKtVrrWnv+DqtEsXSDyLPnpBKDyfXGPrTSKdoqE392PZJ
eakQrOxcZ3q19SA/qULPTstaAUHm1Cfac1CCNvLJUT0GBotlbQD5Mw3KSC0prS82UbiWhdG2MdEJ
VCRgrYVANuZEAcrptrjvsQ/RSeZrzrsQWWJMPkFhw5yCna09AtGAGWRjY68Cx1gNeThcyFhfL/ay
nPbqwxT/QIh1Wxq+9a1mvhKSTyQHu73X00ie7L7E/N7LlbQU+6Qns6kgohhYF9NFdE1/p8ffkSWS
72IkO2N0SWtRW3WdnQpZtxutEKAEm7ciyr6GjPx3tB+o6qJe56Y82VvGtkdaZoy/sugYBcNXQ824
zIXOsHEdAlqReb8s+oghIBfE76PyApCDzMEAEIfbA/coiYkCAt09hmDuz0rIlZIy1EvLGwESw2Tf
td60BkqQaXIaV6o161WaU2cYz5k23CPPI8o6Ln7EoHV3mq+QKEXutTkBvvadYlM3uHddoyW+cmRi
CLSPNGjl5PoZaJkAop7ExmsUjLr1psWu4RZHesYApgvtyDDJgi1XP1M95e7QQHp5l8hW4iaC0bON
ZuFyrjiSdmDarNOWtEmJj85D3z0j3ameRD0okTEP6SXLxzZ1Si9wuErkKkg6VAHROs7HZp20WbCq
SXSk0KxRVuwJ3QaTHnt11na09grzLoqsFH2qeYgvaCD9J70mscnkar92LRQpEcmS6yEfX5CGl3vV
PAaKYl0oZTHsF4oX1eDWndT+lZXoorhvEqNAgHlbl6jenQjXJTXdyTS5D4zFHmFVv++RIOQhheey
20PlJowte8XoUuy6IroNKcjCd9HqfV1bXm31u6SN7R/9vi4qr5/69r4Q1a0T9tWmMpV005MsuAUs
Ya2ihNSXMHE1RtpCuy07QrMMbMtZ8ZWIKlACBqwrqZH+IaTdbHufWZ6NaGJ0SVvbu2mD78Wyh+0Q
uBCT7Cy9DHn7Y4g16pJ+ctBH+6nUaJGUdqKsBiPGLd5kvddIk4Iq7UpG0mIDSkW7MEG5q4gYPRJl
+C3QVWCGdXZtiH/XI8IPoeldxzYkZkBN/Q0XQpBWAYZ6NVfph9F/Yv43ax77G8Ww1UM11feLn6Ax
tEcEnsWBwKTqxjBAA1VFt59y67kx7JSptT3iUlF+mj13iixMCJEjpwG7TY9Nj67T2gJies6b5iWo
yuYEu2UWkJrvxuf/ryATzTWwPP5rjsl/VdFU5C+fISbvL/kHw0SFSbL4SB3spAKr5AfDRDP+5mgU
88yFn4tp/TfIRLcBmWBjp/9BJc+yXcgnfweZ6NrfdOCUQC51RzNdzfnPOCb6Xw2cJgAbE3kkiclC
1TTD0P+wzVPlJzYysfozKMYZkoXodlksthUtEtNRTEw9AEpDZaRtfvQREhwXw8L72vwQzueXvAFS
1jeJywkK2+Hou1z4ljXOgKzOwmMzSyHbWaS4rC2Lfn64bLMXtfiyUQHhtXNFeFCHmJpoMT6G75rL
WYWr5lpQfVXFdBZggomu0VGQ/14QgomlaHmcwXlHoWlkXwwx2V47a2Sr+S2EdoNKyyIwl2JNiW0s
0BSxWVwey0KUzTCt360eH6sidX9Eiag9Cr9Jyo0WJ0jXodV+3zPO8pFwgySmUQZub2WRhqC+f2IO
xoh9YgRe7Fgd5oP5U3x/Gt3+qUa4qdLyyvGYjPgacEHJ48fDNA1xYORKGDP+pvHUoAydElNdL6tB
PyENXVaXBUgLxpxDaVBYybmdTgXML1yPyNZ/LzRr/vcDzUFltOjyzQm7KYQpe9NquFjCWQ1qdygK
PKeOUFKbgaXl+2XzssPHXn0lnk3uNLToWnQFZXlPSEh1ZCJbE2HPmvZ7LWp1ytJ/PA1czNc8XY+z
rTJoj76DEyVpJB/SsuPyWHTzB/npqY+jfzomsp35VU1ZrtIxI5H1r38dTdI/Drq8peUY739pWf14
n8sLM4lUa3YIKQmuxdTR3tfAgIqjbqaZvl5Wl6eXRTnR+zZUEuzmV3wsst8PTbyPe3g773t8bP/Y
F7EgIeYE5Coafsx81rDXAYIWxl7z+rL5Y2HPv5X355eN//Txp0MtqxEy4y3Zu48fL1nW3o/z5yE+
/d3/sYoagpZscfjzL3w6UmqNFn4tGKWfXv3p+X/z5j+94NPqx5v+9NJ/+vyy559v7c89IwsKq8F8
00YyvRYOJq+Pn/ey9i+3vZ8Xfz4dpTp4x78eR8Ey9H5GjXbawkOcz7CPBTZR5gUKshMM3xXqBcEl
7eM1Hzv+cdjlCWu6owFvHpzZDpXO9oZlTcu5lHw8/GMb7KcYY8n8kv+xuuy6PLWsLYvlQMshPx5C
cOAKuDzGS8bhllWzB2C4+vd/fdlxWSx/hmnSo9L26XbZJBK6MV+X1S4OKUrGsCt3am/v9FSVRyhh
8jhOLlXbeB4ALxuXBf5UAwfI8tSy17K1iRDd058t6xX0334m/8XdaXlqUmNrelhWVTPIittPhxFW
oK4GtBsEkQV4Ad+PpejGCtcL8eLbJCooRKbaxVUqULfW8BpVxjckks0qo+NI51vQ6Gtfk9Qg1qUZ
Bq/D1Ql0NiPVzsOhQidT5oIGZ3SSaSEp7eQEqONLyY66HfzQpw5aBrcgOEka+VxVieDs412+/xuj
QfLUGFWhtxgMuvk22s2X+OXhv9xWL7fg34vlFctr318xH+CPh+8mhT8O/X84jO6Y7Q5wBHNdbrnu
crNdDv2+umxdDgMjGKvNv38nmRodw3gsdp/fDU7NrRTjvVzuZIs9wZ2dK8va4vv42PbnPh9Pf+zz
se3dz/Dx+J8d9t26s7z64xD/2Z9ZDvvxVz4Os2xz4+Qb+dX5kdzACm8Hd1MqBgh85rVl2/KQO/iV
SNyRXug/tndh3XMvnF/2vro8FS/31eU1fxxxeZgtd8jl6fc9lxehfvv7335//uPx+zFDg4mvYkI0
0CjV2YVyYwpU9Zr6PRyU7ISq7QzGq2N0MQYUHfqZkIVZX2dEuk0o5RUODbaJSiGALgsZYChf0bJO
G2eEQ8z9ufGscIa4gy/ZzekJtesW+67Rdq4E+pwkznfdYDYtERzX3y3FOWiJzAgepgZW+CJcG/b9
mOvjKlAVtHN1+SOeSCnvGGF4kX7jWMF0xZK5q+XgHBOI5Ks0Kh9VWzF2YVF/TSPlR5yRyjhqFBqL
ybwJesJ7KCCvCTkCYED4WuS6nolIwUzCndEW6zalydulebeymtGry/AHxVWfIbG112sFCgydyxD9
YyYHLNEIdrfU+vcyKa/kib0ls8aKGQdyNcs6M0UIKV641qqG5zEyiyfYOclPWEDwOVj2MRXql0xH
4gkZ5AxDilS1WW1p2Q8dMTkHE8xgWOm0RVEgZ65C/7EZk3XXR/eWhlDQCiDJvuDzzzCBFSHfpKox
RYxiCOnT1yKNXuxmQsjef1PrBxhw19LA+l7ui0zNPGnP1zkz3IFPaldy7BhNRlC1aRFmK5DIGFJn
DuqdgR6yxC58FOjJ1zpEyHULgqjo59J9g5MpK2CmjaF+J/SfBOTpx8wPu6fURriWhON91lhnJC3f
TBOAQ+sgkBzvgiw4xgLArRzeZKahUS4rf2ViHeG7kMDaGrRzaQgQwc/D6NCMPJuMFXCO5Ng3XFRL
Vc+3Rl1TinBrz8kExfLS/RFreMlFDb9o1LONa5XBxnQxUoQ28XThnV9V2VrO1L3SwHYjZUPlR90Z
gWl7OtNnhIqxGcltG/FvWVN/GHrnWz7TlbpWTnftV+dBHVooGiCz8IYov5Rw7wPK2qah+oyEotiR
brxKgzBfAxG+6tR2inwbmPi/BxdtRQPYca11iGkk5Vsjr/KZs1euckPfhqgsDmWcguGjhbHBz2SD
z+42SkSjzPcRWJkUaHS3+UZX/U0S7rnRy6YlXvO2UxvECWNt3praCfVZl7j+jdTRHjuBvx5dqkWD
/KlYgb/toSyn5IOvMFG166bVMLHJt7w0rmbrgy6U/Bw8WqU1/a1I7twEIWTXkV0nqC3XhIxSz52N
INIlkSSKNjVuAD44ZjaGlWkrB1/yqpu0e8QwFFDITPEM3K+ruP/WTMOd1ViVV0P5wyXVHpdXjDIM
N6EKQqior7kfIM4w0z1S2FODISjj/KiTrNqQ70BmR3zXMtpfSQpsJ4v8+o2PniFRyYJyhXEsi1E7
CWy4a/6fwDMC7ccAQsCjPpKiUBrldcitw4hilIwaV91IR18PQ9reSc4qQNdZx90egbqpRdl1jPgm
DN3F1UoGwITuxlMx+qEX9IHb6IG2K03jUbTkZpVx81DpobOfpmM2RfEMMKavphUmEzKG0GUS1BfV
gXgVmrtBT69Dz/QPgNqIRAR6AxKoLdCWfdcnxWEwJjpOc1gIRmuP2v12irsXgyyk1dCjkak58QHt
VMWWeN6sEZVnwj5pzWDYioT0cn6oT/AAoEg3unH2S1o77vhdZzACWSTneipx8DsFV7eKA0RdZXpB
0CEwKbeac0r4NR7Malq1JNSPJpcEs5JAmtv0C/SAtd63xUryzja6UV8Qqhsrq2vKlRqqqHfI5l2p
2vC1abpsbcb9XvLl4lYJf00dSeFFeCHlZW/Fw4Ofl9fal4T4NeQ/K6W9lRq5lJCdKb0VzWNB0i3O
dAAjqpKGu0bXHzodGBV9kkMeObnHpXC89jHedj2C2JFw0Q3DNNnCagbpW5BCAj57i76mRaIx7dC9
e2U53Pi69TVzYw1ZZYEMaqZmF9O3zUhASWnLZ84+TJxVS7vPBX6c8qhxfZivBvPRJMrXwRScYlHu
hgrFkzrm3XrISEznNN21+otWaAMFlIH8RaSXEOenB1A4CUTK0FmPTXjoYsS8mmKdobM+aijVOHx3
Vs3vyGHynRThHvIXqjafNrtWZQ+6TzQQkYXgp5CprOGn7Cy3MR/ILKfZiOT01ipL5dRzgnGm6buS
WvVqtrWQF9GiKXJPWMwFehbH8QLrDnmMtokQg3g9gBnaIQpQG/PqtM0NASLVprT57fUJvMigTg40
iysMomtujarP5a5pku9MEBCJgLp3G9fdFsjNV9D0k42R6NWuoVVFe8U4VGq8acVYX5E7eePcZEsC
c8PVjrCFcTROUTF3K4Z00wY22QglxlYjii863cvZq9Z2LdRu29iNnf88WSMi2MF9HoU6eUY6Ky5b
aqGj/1IhOe4Erf4+QQiAtOJXVqXKBp8LCQh5kO/JiwhWgRQP+RARmYmi2Evtk7BCdWWUeJYabPeo
AhBZY+bHm2mJb6XTamu3oqhu4y9aQXJy9hikCEfIi29U1LLD1DEiaq1oq5jW09CNW0vLnvIJ1Se8
2n0a8A3bNdFU6GvOpWM0zNbrx7wlvqDVJ7F29fCGRJDeQ0lH3rkGf7V2SL+FSo28NL6t7lVSBW4c
4oShYTZHQgkAqPg9LkCr2TTdS9dGxLYD/Y8s0Ck2TjQmeMjjEvVYJg35A4k49kk07qOWvkwdR89Q
cdMjncsbuzVejW7YokgLjqoTzr8Ml0acWm2n0bohrxUWWgQI1BrP/vxJS627KXKbyZLkytc39F1n
jYFDGoTuRD+lFsVoOhko1BHkEKLHi01VyGrlALBYiw6IaJw/OhSIWq7HRytwt0BE+kseRx0UHtF6
BkFUaFQtL9AlyS5q8VAzcihLq9o0TXN19ZLQoE5HHyrkrWmJZ1GpJ+BJCIPhoegYF+wYdxDeS7wH
D22indmJr02/G0wtXU9ZcI5E9yp7/pQaO9scntzaNu1jRb7WWRPhvTGkHb9R+gVx+DMZnq0+OY5i
eEt7bOGlrYgVJs1DnfcDISsIRGIja73Mqqv18KaPXEDUkvQhYRtPjgsBTVfDG7+D84cAW1uV6CVX
OR06VErECUVJ7h9oo0MIK85SEiZlqUZN02SNRq9Y2Wj32pAQxRbVO38R1H9FJpWW1hsDYdKBFLLt
VBj6fgYnZJpLvHYe3ztG96Ml/MtINGzbDh9cSOBp3CoVIx/k06FlUfG1TqWE6TFGB3B7m6BGHk/P
vHEnwhhUeFIkMkpCvNYuvt8d04e1wJFXlPptrc2XzjQHgT0MG5pKP3K152JCnkhJjsAUOI/M2CTT
ul1Ry91IY5WJS3Y/GDlMqBwrmK7eC4QwdEPyB7Ntf6I2SNYq8ENph1/TGAWrM4TirBilp0ai3YfZ
QCgV0q0ijMOTaps3CDNH0j2xaWlfK1reKy6Glhcn8sx9kOGW5fBxk8DaFnRDIgYK0sCRZOi1sSsx
rGAQkhQQ+mITqN+7ZvyumN020FuiP/XiPnOdaJc2mY/dJ9i36TRuVFFJrnmTvSLLHthDJ25jq7qm
ATfjUFcOiPvii4y7GzP6WTkCe5awvui5vUYFKhXG2wNe8PUU/xpnTV1D+DFMJjP0HHPiN9oVGIUN
Kibk3TFEU5AKoIpGdUrAQ69x8kWrTokSRiZ3mpjVSL5A0c0xcFdQ6fahfsd0n1dd7HsNVCuM5TgP
WxWrStMGO/KMvT4YL34Vqsi60y9hi7E7ryYiJ5j/COoVOMNOCBWSNacXowMNWVbaU+4Y8BPUSfjS
jtGjGhTWJvf7N9FouLI67QBF9c0KnijH4/2qx7c+G/RnMyxbDGh4AHoXqF2v0eqMi7q9WJtYE+4+
MPyTQvyGRJvpua2KqE65ZG7/6oJqvVA52uL9N47aUF/qJCrXhDEfAqrCe2r0L5DXyIxtQDp26gEB
0rSz3fYX4vZxkyKLUaMfnUhgkBmI6nM3gibRt4cwbX5Wme9uy2E4OSPRHDCqoUNyU5C2+8MiUbqA
4aIAMTbtemcgynRoDq5qP7hzquS5AIzRa86TUWOU7pgkz4bTx8ov+VbbJy0YOJjfgU9Tk5tOrc9c
pWE6QTFxqthLRfGMoe0lRJ+vFDZSkS5FVU1yUBJNN2DayeRrtHDfCUPsKpevTNHuqiZRrmps+lc5
lem19E+G4toKoXls6gdM0wRmEUs4b9NsNEoTGXmHj1cFgoSVrCKsXs5HWp4gPOilmexhUzY4/MLp
oS4f6tTor73W7xq7giiEkXTVTzBEegscTKQET4rsAgVo/HSMy9b2uq4ZVkOEFIKzihLBTacNwV0z
L8YUFRKCqxyflx305nVZUI6c8P8ACUev8vdtJO+WO9TrnPK/t7UTSU3CiMSuxPcBRMe/zeZFy49R
2uWVkwJaDDyl7ZAJcZ3mBaVZuXdGG+Ld/LBGzHeNK2CCfUtS8+/dlu21ZXyJGP4el+0OepprKodp
Q8AJiMTf+2KYFjjxwJQtu3x6AgK4zvDlY4spgJ5HY5Eflj+wPOGHwL7cRt8wOZVA+v7xriJyuk6m
NT4sm8xMRjc2qqo+COM7aoWFDXSq0bTori+HtyECJI4+76KOcXrGW2Rcl4VDPMEaBaO5/diWjh2E
05rAtURVYmVFBJB+1pX2mJgY3hEYmO+vbSOLdg4cqpF0VqxwTsiXmqIZwWvj7N4fVzjftlWRGjhF
5+dDacJDtoZrXDu3k8s1pJvKnnOnNa6umyDai06kvBlXnenN+4Kp1bcWeOJxNFKOkAZTTXiyzs3h
936EoLn7dEJNvRwIuLF1CrLomsmsvZHFuHn/RU0ymi3VzcpNs/qWUPXgzlCc4E7ExYP0gwEfP7+5
ZWGVBcYAJ5cIlNm27Ks5ebOBxKhi1+JVyzYxCgLrCTtO2wGhgxq4V5Rs7jWYg+V0vf0e+JV7XbYL
O+sQQpMdFjsq/8e8m9+OONRFeFn2YBYIJkzTKdvw+yvGqNkrgWtdS1nYV5mHpYduhXb/AHdveUJr
4vqgShMV0rzf8gRCdMglabnW46RRGPiHDUIPjM5dNDJy68zzx75hOQchJ7W9g9tIGNQIeXRSfND3
uYmF3UCYqyPeQwrdlP6WyIx2XZdldNfOC2OW/lJTylfhgE1x6Y3/v23+qypE7n/T/E9fXl+yvzb/
l5f8vfnv0OB3afuRP88VmTI0zfe/h+46zt/o7AudkJLfUSUQL+dkXd2k+c8okmgZ3SBg53PzX/2b
EPxeXNMiFAWS7n+WYkIiyycaLxde03L0+W0gTBCq/if6PdakMGodqkWTNe5WOEO8JoL0RMJ0sZfB
lpZwvq9L2iFBja0XpCcBd52f/C+kZu2fvQ0bmxWZKrrqEL35V4Y0UB4iH6dO2XNGyNWYCueEYObV
rtWfUJ5wHMaCEFWpeG3i2AhhlHgTikH/X3IP/kBZL5+Gq2k6SccQiqEhzjD2T7B1hocxqV26v1cr
+KJ+SqbDiDDgoPhrvbMPSLu/Jkya8DB8TUfSxcKiWcOyRdaZ58qu1rvupo8QC336RV3foeOfWeRo
MP5KI5/fmK27FhRrUPBkMavz5/fpjQ1JbZaaXfl7uxtnxm1b7Iy4vKVW6Zwz20TCMzCho7mkHKtJ
kEs4MlEfYoG8FkPEDKmyCs+0DGtHkMexk4V71oa0Otv2LsHReK5FPu1NN7v2hTDO4+9FKu1qE5o9
9fXRgWndFyZA43C4nUA4E54wfvHLTKKLm6MdIqW4gLhDV1Gov5TSsY74BIP7cmYHukO/Y/4Janvq
lQMejzfXd4Z5iK2uSx+1WVPv7TK9+ExWmNTo4SxCa8jKrH92g7syp574VbXNL2o8PThFRYt0/OEH
zVqv42I7gCUKjn7XNzvHTnHBjh22i4PmUA2n9thYRKagir2x45/umFyNuA9PaZJSu0fsstLLdDzl
on/0A1L6nBapde2iN84o84v8nKqGtdVchnymvXcIqSMWIYkPVZhvrG5OxBgdYyvsTeGnByfU9ikk
h3WSvY2lmh0U5J8rPXR/NfMXMisoSQzJTAv+aNNmzH4ohVhcnCE9peseXjzaxWaDq2fXd7Oofox+
QbSjcWJblO/LNzufroUbXEuu+6QUA3nqyrv4IU/L197OqjVoCRzUhcs0um1uE4a/3BuJTO5cvFTm
iB9NNmubULogM3Y1KBUiViciQA1jq1eMlPxqb+foLDXXfNDI/toJLT50ZE7ugg6Vrwyx+2T9kyPw
ySkjxXZlIGlHDuUr3O8t4Fdtsr//N3fnsSM5tmXZXynUnAHyUjeqemBauVYRPiHCPTyotebX9+K1
qGf+ovIlUJ2DTjQcMJA06ZSX5+y9tm9PyqbA+rbAEvXiDmGyKmh6Q05S75qhuQas9YEtZDYsUkGs
0sleYrEgjLvvglVmf9OKh1BLUWlmY3gTqW/+TD6PTezuE4VCILZwzsnhi/uPIY+XZtEgk8BLjAoX
PQu22GRjw5VKvWy4aket3jh+q98aKTEeSRWwV4wB9bcK5XlqvY++Zi7HSKPOPvY/E0sYy1jDdZe0
KNA1y/JWdYsVXaMusyHBxyY/ujCvMg8GDDXDVVjW+Bk1UaEP1A95q5srEgHbgwIj72BgeOYKPk+q
Uf/5IcX7vqLYRv7m/IRilm+Ui6d1KqjYFENwA0/I3ADVbA5yUedTPgd+wrx8QDD6pLki+fQSuTye
3y/fcXmvXHaZlVOVOUzbSDF3UhKVCQwYy34wXnAVWWeZlBRkyWeldMoYkxe8b9q0Pmu2UM6jq5fd
5rnvrPX0/fPKRrQ693rlAxCBYFrKSXYZGrysUsAKikb3Z37jeeH5Ub4qnG1LU6/jPZw/RAq15JR8
gFHjkKoo3/rpl4yqSgdl1NYNiHGqclp0/oWX3+acVV7yJ8ilo/zx8uPPijM5CZ+An8spJOOGGX6L
RUK4GbkfrW6weynsnoqvvfWomLnz4ODB3QIOxy+PTeA7GOw96tHqtu9RAI2Ut6uh6g/B0D2GBmys
9qbzxujZwryTpRYGsAz8Tjk9G3r7sxn6AyKAdOkiV114BYpzYAjpTp/qCQrIoOJ0ImGX2EoHmjee
D9W/Nyg1rs0wIEjaju4j5M7ElNx4seruxrK5E77jbrusfU0Sdw0zj0joujJWgQtm0/QLa6s5xnWQ
jd4py1411cE17RBbQHsdv3rcQ/stPprORnRmwcpCk7r0RDUsQzMCv69qD26GKyvvimuFLILDFCR7
g8b+o9DzrafU77U9rjEriHU1V71SE7Og7Zd3oC4ctKb1sCoCCJKhjleHWrq5wjihcHMEUm6EZ2UL
be81IUahHlJdHbjqOk8gA8QDATHh6KxtWMacfqcbxdRgGGjmt5I6Nu1LcLdEtDQ/gK3i/QstCAsU
uDCLDLi6m/mihb+0tcg3IBZ349RtuykX+TCn2mJ1WbhFOK7ifHgaLY3LWSZgOSkI37nA1UPA7ejk
73oBl00YpokC+0fVpx/GNL11avVkKlV2r3Q2DlDF3bkUUhcYQ4qbLMHOrfs1NXAin4/GT8Z7Lvke
3AY0xB53wZgsGbx/B6dChGxF8Rj3SY5sn+uoWgH1jinNu+phqDnCKpPWbQNTiAYZV1LaZakVlYuy
E5RD21Wd3AITz6C10DygEfcTTuUhLbWjWZU/NKfoyWl11kV5A5T7a+gKfSXsKNjbJZZJu13bfai/
WO33rAsFcZkmN6zg0XZKrjxoSPe2FG62Oq7MRaZZbyItPyjowfoKy3I9TgToKlRBVnlx1KzhKnGQ
42BLuJ4UPeC+EaylUEAbDXNhLPIWrsoeIEp9U+MT1yJzN5riFCfjliHGTp1UOvR2dGPBXt6oPuNN
w/ILTCwbTYhj2XbDGsApDMO5XJEzmtl3w8eEppMavT9tIm/a+E3/GuYwXgw/ofkf3CVh+s4hvu9M
6y6M7RS/o3maKogRdvYEwhhra149WuZ13lESNdfO0NynHug0pRLfqw5wCXyZNWQE2qtO8FUPob+r
DlUJSvdrt7iJpgQTLlDGGbyeDt4ydkuchKCcT2EFdBHHEsOY+87S78e0+wrdwgEWQokJX9yG8DN7
KaxbRn4UVtF6097fKeAT0agO95VmpBurbLnkTvpPdyb1ggsZcr3japkCeSjwMaTq61DSzgJy8m5k
MbZRu0SO1GLALvHzUhx76F3SCN0OFXy7zbB2QRQbgBZxhSK6gqz4tea3tM/2atocBHweh1IK3UJs
pAqlsTH+hlD8SjXs54qYE8ir7IfKgTwfCkr9eDuEeCZAvNEjr9em1j3mTke3M4SMX/nJABbGvbc9
h7NLEOgElrTrwTa5CFdjDZBFwNjpXiK1w3nlR1ByqMt2AR3UuNw0GT6tUg9PlgWX11/5VhfugmE8
WVC6YJuqpyzRV8PUtcdqusfgLNaOwOrhe8UrCS5AjqAMRvgjMfPqj/Z0dEI4SqEXXKlq8jhG1ocz
qN/xM8SKBz7egtFbXZsMaQPqB76bVtzZjycDqEjWpy8UuImfDXfucWzzbmWldrDSfTe5tpPEUBe0
1TEMlpa+DrORu6n5Gbns/LQGVG7rW+M6zovHkovMLunEV/kqD6PnumiHZjly+b9WGMRsBW5Jsmec
hn9GU0igSLPrKXNHQNzGYgrS8RqxzZpwmnSdUBtYxJabwjWykkVYFRyNYiLHpXRJmC892ulxhYxW
/Yk7Ly/Hk+6jKyOj874yvD0MEDz+jSAdXWOkl0+0Im1UzGQNQ+/BXbny1GK40pRHAEn8h/MvMdRm
wm7spZxV7RkroMZrl4RjvI7dqiAdm/X0028m0Gx6zsNAA8/ouu99UHVLgU6cDT8Wq9gZvKvWHvWr
ju0NiOwqp/TZiCa9cgvxIVxC5RVl5tDoqwTiB7dI3ilqBmefqvktAmWcsJlxlZnECYipvXZSchtU
vfiJEeUmtvWBBGj/phe6zkWv0a8xZi5sL0mu3lSwkrwl31NYIhypI9rarK6ABdVwb9Q7E3XN3ka5
fkILvKIjU/Neu4YtxUYs0hRlehJ4C1UA5BlrbVw78DaXhdntx8peU6iiUj9Yx9YoXbgVRXsd1/Sr
cEFiP4qvaxD0O20s36C+HXTDa45uRPPIHaZ7r+0B0BLxd9Ds8uCn8c/A4je68VavO74mZc+KJ8ia
vRlfad04D8HNlzLjvG/W6k4T5YrgZIQQbJWkGgru/cbumt7XvovVHdclHCVOdpPEGv4vxsJLw8zo
xUzA9j1XWUMtHldpjTHOHYN9hsLkOpkfgJp99E5NtpTKjm5Nz4k7AvvaRT0MDKth5GJQnKTz4TXX
jh6+uf7Q70LPoR1V5Svy44u9J6YfTo4V1X2zwhW7RX+QD5gF+wMV7xHX5DxZt9qkLeVTRO04XKS4
owOnXczhB3IqAp2Z0Kn5r3m50MABnIBG4JWBfJ4b+V+v/8OFteGuYn3KF1mb98smYG1b9VjCpmIq
FBEy/X81K19Sza+TU5f3yrddZuXU5aMcY+RclQDokZ8sP4Dzt0nqwB7MeUX6AoI7OXV5+JfLyAYk
ZeSP3ldy4g+tPEb4MmENnj9ZPtjSlXCZB7RVn585f9blq0LhzrL7+Z1GcEy9ztjjy25UOzq//tPz
AOEIo5cvJeoAnf3l8+XntdCgK2fE2q1WjbrM5++MS+gfazmZdPWeJvQTlV5GBfjEwackDDz15MUy
U1gBvnbTK0SDgqSsISkVCbEX2JfxzHeLzHZA5bZ0GQHF3AaRf4c3GzvbxF7d0gwNrJSuMuE8V2Nr
V7Mnq8Zi7yVXDsmZQDsQMsjZzteSq1AJUu5aTWQYRU/sYq0/R6ppbCedW+nEBCVjgBsB4GG1sCQq
be84jn6yk2oxqdUDxd0+MKJd21XJKQrC5FQEVbBUda5hsBqWSJq6vVOpN5Htzr6+GSU68vMQJ4pg
M7o7u5nyE6aZJ27Ep1NHOthJTjmVYJCQ0+qUs9r8bKY7h5rBwx473q+X+ZM24a0dK5SVoLUyBB0F
v2Qyv4WplV1FwBoQUHBPUMeU1AsdlGMDMEcFSFrp1uxz8PxTMz9o1C7qyMfzV5YaaJ7Z7XptKOSa
cKdy8EkYPwqfivg4sI74QG7nubxM+XDibDpA8UgfS2HanJd5ReUr/SlWYEqPMcHydYLhRrGJHrOd
hArDED7bNEyvJsdJGLshanGN7D1wscN5LY1Xty53TmAcZTa70jUI5rg9nMBBL3I3Sukrh9+9Eikw
YWFfK9cKt0CJ1ZOaOOpJTskHvR/Vk2uqM4Yf8ycqvQ21H0VnE3RTLOjtzm8qMPttqMygYv9Hcryp
a2RQOfZq1Ox3l9v5kw0x5kC09VqZ59p5T+H+gjqlAUvosiwgwgyk+6Lu+vsCYPMimlLjJHcsOeV0
vb+JaA0tWk2MDBybU9sDsTXTST+5faPDIoheJtcQxYr+RmzSSJ2fks9bfQHnvNlVyOkWgeBfCXta
J2o+7c2CO8oR5oQClndhm+BKBw6Sk1BTAu/mKTrRDjdgITqotLgK05MNZRrBh4mGSjeVbA3r8WVq
xaGyeqj1ZT9iX4alZ4kkPul2863St3iWMVbOS31lrMgtREOj5E50Iq7n1yvly+WD7RyBYjxS6IwR
osTNQe9Sd2WMXInDeb0HKWxCZ16HzbzTywetDfPlpM1g/xpqWmBGxykgsVM+KKFPH/zTpKJEoKpR
YC5aZXqWTxCREh3p1SI5+/RCOSk/TT4vZ22VAE091rXz11yeuHyrXHaZdZtSXxktQ97LssuXFnqd
Hsb2RY/Q4SyqIIw//fTCt7gFMFzgav/4fZdvvPy8Uv7ypKNy5tELWMpnenY414jU7eV1l6+9/JTf
fq18yW8/Q75Yvq5rwvekxXJO7sXWNwBTDbrPXUERP8StfXL6oKU93DQrIw2z25yC804vdNTBhnId
VQJVG5WfNaN0BNtgE67cgAY/1PhrL3ePujq8q5UCvgAYP9o4oMaZCe4pJxHtRPHx1jcna8eoPhib
6caPXmobji01i7Wo4nfBOHftWCisVTBA2KVR/+ocnYZPPbZQyUrh3jJ4dTLQuQly4al24AgO04Hm
sLpNm4I9WJDA2TrfvGxUr6w2+RpwX7OlusHtqE7rnVmx50fAKkPsBGUcmY+i3RK75F9NXvaaqqPz
0gXfi4b+OCFBNzbCv6qrdkrV3WUd59mmQQ88cvME/Lar1nEWf0OSiUEQO/LJKCkk9a3+3hr1u0xP
nisda5R8EJaH6Loxum+159ympgqwYU7rietjpL1wnwYQc0yAyEFr4HzuwVnXKKk6JMnPijelDdwH
z1TRuUcjZyJYwSAPypUHR5xxv7fwrWIzeUSmlq7xBiWxQfPc7zMOwXuRxyYVdAiNSDHjrQvWeFX0
NTheFmV501MNHpaagfB9IvYIrob61pf1a6OayMNHbiwmBMdh8XWKTP8hreOt4wprw05C8hGX/9yA
JoFsYmNXw43SedfdSEGHQ9k4JDukbjG3YMqiRcx7p7oNkrOwWLedguIOrNfRnFARhjdKY9XbSIXC
Scb9aXBIjs5zwsHMtIU1/hp5MFP6biweGzc8NJQvwYAjnW0zr15S/DI3gaJFKM5y68ZouV3KU6I+
Iahvuq4w77XI32RVQ1JaTlwTiJsrQha2UZHqhwT6KwKRwDmWYf9B3Pa45UFHcZeMu6FBC0btDOWY
O01bLxUK0g80BB2ZHHsGJHNckLKOuSVeq6QRLiNb0eBhdMTejJNyV4zBdeugM7GylCpHS7Kn2RZi
l4/RTyNwCKA0cgKq2aOotOkU+fptMvotyQZdvwkSBeph0r9x17eIBmsCCGcCjkydfYyp89yW+/+1
VysYouCt/tfNWgSITfBvq+/4YP+pY/vrjb9atq71xbR0Om5CM3STdC0STH+1bDXVwMqNRV8VJhHh
rkqf7lfL1sDkrdLm5WlVqKZq08L85dc2zC8ucGK6m8Qez13W/1nL1taxfn9q2hIGbRsQSnXBLzTp
Seq4xj93AylEFDWgHXGiFM091UE+JA351MsGDWyo2gJMI2ZGuk/5AegjpcPLvFzYqFRDOOCsVd1B
2R4rPZvQ6B+I+ND2ubRNJxVxAHFPvZsGBnGUUNswDduzAZvjFQxCoNycq+xzNb8nRzvdhXoHQB2Z
9xxG41d1me2QlZBuOc+bpNHoQxlsW8wb+9KlmL9M77NOEBofpM9J7rwGo36v+hRFsu4aA95E+HS4
tkbN3HvdTaxwWGbRhLO6LJ6gxz+mat+eerRMSi/WLt6ThTXGxSYKHG1l+w4XJsO568PoCDa0xYwC
sDQmewWwEWQYtt56AOuNlCZd+SOoXPI7u0WQle86GhuCNNFmIPcunfieFvjdqDYvBPXaK2GWBf9h
tO6cCQVFqtVbLBbISU3vVGZ1sSSb96eF1rHiQjWYCJ6b0CFwsWiu3BaiYNpfGY2p4Pnklj0db8w4
u9P08NUsrGSV9Oldhg87E+C4J/XeUpWcnuRr5yIzonFNriTYkHQge2v+wCaoX3DgcLkjqYn+4sJM
UyRi/cC4xHfHDa4gd2vT7cGu0RnUHe5zBdwdVxLkxBRjIv0UNNlr4bNWuWtKlwSWcoXFPBGE1bfC
cR69sXzQyurWqe0nN9Cea66elLajnZtagN081jvNebu8E0qFv6oi17mjfFkc+76iS++XP8qGQItc
z35QSx+AlS2SyVtzD7Bv+v697+t3cC2Ym7GP+zGhu9l6qpODV5uH1g+JUCTXGJP4yvUw8NgW2nBj
WNTkmC+6zAQ7apQ/haCkThbGtA1aSOP+nWuLm6TRPsyErZUUj2mHG67JoFlgoPiZEghsRtaRiiCl
QRuNGmPpdMG901GhG+Em6GBHG5W0VQWvIYychQ2kf1MBigK2hhKJtOK+d9+Q5ySrqq9usuxrr4LU
poFQLTX2BwYl+YP2EgtWlaulyABpIaudd9IHl3vP+L5QQZ2ozp2vcduUzNh8MSVI1PZZr5D6w3WB
LpFiWzei44ZXn8wOWBV5hDMPlHyfHxTnrkGsc+PYRDeto6pbWLXBsjV5p5aCYCN5plTjZ5g/6Erd
6wZW67JVZ2K0Yi4Q0w5kXosfRqPeIv+yG3pyZYwtpHCiHX3beIm3NGeHgBVUFE9mb/1o87paxUgd
uJqjTa+SB0c1Jsb/0d6dhhuUJehtEfyuhB4euFQt0WAjf60hdtoeKoTEuzZhIKR+/FK6SJPbeFeh
r12qo77VREheSvPYk/G0BIe8NjL2ZEtwf5ZZyTN2EWeBT8tCkZzkEWUa0kGrh75z2Mh4xAxfXfej
eWUCrSfyfhbEmsgMB/0IY/UYkILCSlUzoQLbFsUiKcaffMG3NDRulYAaeVyFb0ZK2btLYcZVD54V
vTEdLmoce46ioK5AGhzv4QvHG93DGlf69xgQOqJquxy1+/z/kJDIhhKUt1F5D6ifU2KEieJOxwDU
L7r8WiOHwC9/Ro2y893rzK0em0q9d/0CZrzGMd1F+m0bXCUVfbcwqe8sPXzujW6j1DgN8GntGaRY
CzXvb0U23hOHkHCVYPeKXjsdOWRaWz9rBwvm1MTFwleGI8XlB6wqnMlMvVzZTf+hmtcwOXaD79wQ
GvnhaYO2KJL+vtErCq9Z86jlGPmMkeRIhN0BBGtr7UxcUoLWe+iC7r1G76wW3etQ8CP1iQow/hDa
te6W/3wF/4SQi2zfR0C87Db9rgzVk9brK9SqTzl+7dqYnCX1+FLL6B0k6r3HRcDuxp+ayB77Hnhk
GP0cwF0BJd8oAu8noCSyHRsD9jT69tBdYaGfZdf0+UuSd/NrpaQhJUwQvrTEVT5eOHa0VtGRLGKd
4npqrSuv3ZbTEuluxLmiDW4jx3yfRoOUWFTfaxGGV66TjGsThvVymvBSNJNxHXbG0U+yXRwZL16o
ftgzJS03lHUwAfIODPvkiW6DrgX0mAYzCQh36LXHQa3WxjzYEyadrnRYdmR5Bv1GpWuresSXp82J
wBqMILdG6uHhtBWug9Twq9Y9hLmxRC69TZLsLumSDz/SryZatxu3G747tIJXzgBDtdSW4Xx0zeBR
iPsMrAMcUsTLdT2ZoF7jBQvyc1Y9aGRdecV0R1+sdncl5tHG77tVHBMNxHjl2sm89y6DIV9rhUOY
ylsj/OdhCO994gAZTKeLpi31HfwnWuC2+jXzGmdj6ggtYfPthxJxum13e1FWp0GJb8eA4UQPy9vm
JJ8pHlKIfqvS9NLSdlxgA9zlHgpta+BzY+NKzQZnFTXxto+sXdFrm9K0X+gRBKih270rCm1bw0qD
sTVu/EF8o5/qkzWsv6V6dUfpZOGH0dZNv2YBCT3j8OEiA1JS+yrp9adCMzHtcG9mD+23iETd7eRQ
VJ70JfKebJEr9X1JC3E+NewbYqprwpCHIb/Tc3FvTMHRcRta7nRuRRkTrm3dIvHwltiJByd7dEt3
Uxfxd6MX2cIKo+diYkdUIx0UADQXIpRWdLY43w3mgpJ2uc0zCm+Ur2Dlmew3YKyWldeA15qmAPRy
+dXs05KELpYXKntu5tGaZ0ix7HOVqxt7iG5UW5+aqMUdFJ6PQ2fxg4twenKH9Fj1M0bR/RZqRNpF
k/UjiMXWQk61inrlzTVsqHs4O6PA3fexfkWyL3biMnltcBFu8yKCLq3PFjiHQJsYEA2gza3hZuIY
mmLVttSnijB7tAoOcSstv+tG9EhyG8qdqvxA5hxvnPJJR3uwjgok4VlC2bNhPOTlMOJV/SnvOFyD
wnm24YkWzlPYYf5AfvoSx1awBqv7TTjJzQgTfeXn0b2VYvXLZiaGy/DJjqZVNb4ArCHexPBAxIWc
b/qGKsDwphd4EYWvYlV9m4D0G33yqLmFvrC/pdedQefZ16gQVwlnxNSoH6G+RsskVV8UBcCfDuaV
GAB/09W8Rc1JDudekcGPvVA7cJqcMQ+GMcAYbvsOW0W6TPXugT76u+ne6q762pvOjzrAzVzX1DeJ
aKRwGV1xVw1pMH/y0MkROaje1uR8U/qL0YQD4haNNSudjJUCFXwxOP4Nrr3WSPatigEB48e3RI/f
IkB0hKFcB3p034joGpPxlT0Cq85g8+q1tmjqdFVNOTsiCi0Y4cPzmJHdk07lw+ToxANax9w0SctO
koc2sU65xv9YD16+DJVNGqHjz33SAAZEfXFwBLjKeZdAWE5/mG6MR0XgcVMsY125Ub3KwuEroGiP
k1dx6zGw5l9pgU9YVbPqIy5CgX+TmwKdGchCAQg//pFpGj1L2ISpzUXLGd8jbnRJYlRInsnwrmDM
HmvzyIhcIeUIul2+mY/zsvcew5pMGKdR6VoE4ZXq+i3lO1Nf2t3dHHm0JF2d7w6Se08x+e7G5wtM
8PDwsL/74EQsZ2KYknkE5Y4Zl7M6f4mJ6KOD/p7Vxn2klGIBU+n74PRf7aD7MbbNh5isFSPtt9DF
IVuorCsq6/ctwX/IltJD5XbIHxrS1bz2XhPpdjT7k1Z5R0uY+KP96rX1a4dxBzGb+RaWTIHVeBeF
9lcRpUfq1T+DhkvsqCWvvXBWpubsmoEB/STiO63F140j7j1oYIOqWX+lEeTianD67cB6I7AFkBPy
jCmeL3jDkut43sIg8PuKNAMr3Tu4HbajWnL5bx+okL3pEX4Ooka3nHAHDKDoQSJMzgbj/9nXOzrD
Oyecez0wyWa66zHOxX5PckFEhSmI0UwSJWjH5R0B3NDR3Zz4HNjiZvSEJ+tx9H0u/0uPrC1iYieA
VL1LCKEKQE+JDGxBjJTnzm9pDvvQmYxl3oqbKbBv4OlBoMZsB6ObbujATVBNJJSTEoHZEo/YkzY3
N3q7nBwxsYJ/9m74432tJ+auasvbsdee1YI6XhGdlMji/KLO4HqYuRaQ7KTGnjARMdij10XAEpA1
ZP2gKXsXK862GijHxRPZ6LNppXSfheb5m7x2orUequpStY2bSp95E9ozdNS15Zjb0usIHO/TXWSn
KFwfo94wF1Yyj2rRruB54QKItJJghKu2roJNqA/tksjNnT5yjnJd1CjeN6/Xmv2MWNSw9K9B3aiW
hmiD5k89Ot7BSk8wnu2Fl9pPuhE8O163JKDvumC9+gX2+jz5aClkamVHxgkUs+4jDLwf/tR/dW3z
jazDZ99gvO06B+6/b43C/lmSzUZGybCycd8Pc1J4zQgpcFHuauZ7JLK9ptGSCW8GjeslbrCtk7sd
6U9bTW93pWCwQBISVfR+zNch+qkFUZ6PdVkcmogidEzYO+qdslpOdvI9LbmJnAB9cMcXfAuqGwOl
8tIvuMy7SnBqQkqNtM7WtJE/ImSyrf9oct0T1vq97WFdDUZo7zJ4upeoXfjSlBnkfNR48DoRoKzl
bJqW26BgXx+mlDSZjOgV3xunM15G0mNcn9yPst83RFyjySl+yPclgy8WRQXJwZWJvXJhPn89YaTR
2rSwxl2WDYVokUYOwbjECQ9zhgxjZy56dN0c9EvexLDG3/fdm5fJh54jra2yGjXOzJNKS5LOsN8A
XCSEuV7LtF3fnZOSMbm/dj1UtTPExjKgnjVx/UBhMDsQ2Y0XCXctNI25GNOH8R7l9YKEDdhO9tgs
miAkNmXWRsr/Npv/L9Os/ZU6h/VKZIyc+p1BQ5/V2+nstO6cc+2ac7A1Ye5Mzg+5QvM+Bs+MgZ6L
d08El/y3YHyjlPs0KV9tjw5a0XCm7Z0nJ+yvFqxwyJ/8iAGU4NKr52HdyzSI85o7r6UQE3RuJuNK
rlK5VuKGa37daFRd5tUst4lc13JKLjvvDnJePuiJC0G2DXYlnXtKsfdyVYSS5ydXjcQKnVlCc12q
GgDQlgRWri4IH9HNmdvo6ASjbcodI/LbBhaLUyeEEc7r18hs7IYKNe7U9Uz2OkogWbP39YDArnxa
NWK85wTLC+eHNAK3PSE88yHJINvjHmiHmam1aJpl+X/7Yrmizr9BTtpAwxZYicX5leetFwYqY+hO
F6tLpnNbKTnBN8gH7pMkDs8rd6DcB3flctQ4wgb0K1fe72tQL4PrPMRBOdUb5GyoeSMneFXaFInl
fDzIB0KtD8Kmo3IJfs7V7jateiDg846K8/kmsSZ1U6hmR9Z6yoHeC2UjV7D8CPlOOfUvl7ngUFDc
BTF4EjZ9FyXUEjBmy58sBsvezep2uTPI3Wd+AQljvMBgWFz4I7pEdt6hNfvdmNEca8t1ZlOW+pRJ
/ke/Bc3I3guMYkmkPT2u+bvlV8rXTtGVw9CNoWFuVfvzniT/43lPkrOXZbltrOczkikgS3p2SXHe
TrAxzkjJy+53OVo/7aLnSfkiJKn9zp3rIPPRIxdhEDS3ynNTE48ht2pW+vVW+NX+coRf9mW5TM76
816oAg5DFclqsulvzz/bkDu7fMXl/b/vgnJebjU5dX6PnD9P/va8nP1t2Xm3PXOz5FN5yijKTIy9
D855kcwxyaSlqZ1Fy2X+YcI1W3SM9QKr3SaqMVHSyTtv8d4S9tqyb1AM39lRTLnSIYCVYaBKeFgf
32WOvuur9miS23Cg1niXAY2uh1kpKxpqRGRL73QFPkuptDtlRBMvH3I3Rz+vVZZKqhML7WROVYdM
0K/s3EaPITwNSyq8zNgqeUa+/o8nM8cjC9ERpOMUE8nUj1AMgmM/P3ghaSPEMM6TwspJIJknW4F0
O6xQiON08Df4svyjfML3uVBYTruxUs7Q6XwYygd33jUvs5dlgz6gfJBPnyflU44zX2Aur/+T5y+f
jFAmJ4lMRCg2hmraXN7+6ePOk/b8cz4tPX/1pwWXH3j5lD9advl2+exgma+4KRwfZZtJjOWf/tNi
vub+9vFTlfnEXzRP54+7rJzfXvfpp14+pqEEtugF91Ly1fLrIcfutET9Bk4J0jQdW6Rkl8khbEvE
sWh1Wg954z/aLxrKZlzoPMhlckr2ZeQsfN1N66nkQBKuw/hp7suUAg6kfBjlQj8mFmImca8pmnMZ
Cf5BtP00H6eFtaRQxSBUnveJkmEYMz9AIWAH8OfrqFsV1Ya8zDvZnjGl80F6KFQucGuz5qZGWh66
CdIRbQ797KqA3BMdhnNPp5REvSbu/J0RO3SXVfToWR0E6lo2dMCxkc2KWjgPM7r3Ej8pOZAIfEDH
zvPqDKGUsxDkXlN6B2vNBmwr5oNWTjGS2PbBVFGpBOUfkjQK6bflzrzKVFiLmMlXEPfrg6OW9YFI
4l9Tvy2rKtXmLrRPqWnQwWq0/tdD7+fV4bwsUglqQ5+iTpiO5hd0hgvgrWQsOW/PkDLPQU5prJjz
lFwW9oJ9AJwTNNoI73ZVM/o1ZwrlIFGTcgvLeasSz16eeyjE2bay24afhcab3MKX7huxWPGSu2sq
xvO4rpwf5JQEFv+2DCRUTWEQZp28EJw7cOdpuaG7jJpa47hLuTnlJr505M504/O8HF8CpkD+CgFs
HrOEao66XE6OKR0RzskgCCAofHQhebJyCxoS8nnZonJhlOXUZhmrtorKypiCqt5anOUV1KxcbNi2
Xqdn2J7meX+E3lymyZM5qygJosn7I0HPJAtZ3yRAWpKQLw9/tIwKDFL4Gmq7psMUBk11fmgyygDY
B7Cp/2PZSKTlIfKpLruqZ6yk12kK35BXF3tqkOYaAd5Xk7QMft+8nXy5ieRkyynEE36wOfOjL1tC
bpjL1gkqUj4VexyXchNcHuz55HSZPR+UDb7LeIw/5GaQG+iPNpU0W/W5KHY+5S65UQrL3RhFauEz
4kg7byJ55DkREvls7GmJBGhPu7miDtWAcD6sJjgWkazOo/O9qUT4Tmilwb0v3j06Cet+Xk8+UeoH
4gVQacj586Tr291SDbh/lqtQndfjeX3PU3JWMzruHZE0n4+MSDjICJ0XeYKUx44LGG0ipY0D6nws
QSLZWzn1MzhpMN6g3i91tv4S5BI3Voomlip5V9wViXg3ZP2a/iWFZvnsNJ8pvGxQ1tZUPMt9qTRQ
8ubzw2VWTsllpqLQeGAAIfc0gHsIaefPkHqB/9eKiF/fv/refF9nTdiMd+1HNd5/1KhW6//9H+/D
//I/8vnZW06nwMv+71705x/0bx/ymx/H4uM///37D5Rcq7BuqvC9+Uy2R2Khomz4J42F/FHyF//Z
ZyTf+cfaH3y47nyxDMSfxiyKUIWtI9pI8sz/9bTiqF8sTM5UUHGY2mfPPF/4aSX9q9Xw5//heX3+
+Wv+7D84r6D9j//8d6FpLtKPv7QWDMgAtoG1H68spTdXoOL4p7VgfrF1GP8uWcuGrpvuWdryN1oL
+iw++atrwf5iaPPG1nTHEPZ/2xcAE3wxkeNYpjtzEKwZUPD32hd0U7d+Vx39j48I+4sJzAjxHEeX
4VoqkqPP+4LNEQOQAIKEapmGcGdJ0t9rLYh5V/2r+4L+hbqqZQvbQkrF/8sh9k9rQftikmvFenLc
/xJm/b3Wgo7aksP4r54XQH8I/nTugGd4yG9rQXzBJkz2kKM7+i8N2t9sLQDS/D0x5X98RGhfDAvF
nEC74qr6LHH7vCu47hedhbYxy99U5+94cuTK9pdXgvmFk6LL/s4OYRjafLb9vBYc64tu6MI0/r4H
hOWKv3xaEF9c8m1h5Py6Bvx2ctRUzp4mu5zgMvH3HC4IFOp/9bTAye//MHd3K5LbQBSA38hItmRJ
N3mXsIQQCLsQkvfPJ7vJ2u652IkC0fUsM9vV9XPOqVLVWgCmtCbzm+szOYqIGkM2ZZ1P1DRfoeS/
o9ARaHKfyHcNNaUSSrCh5xoRMViPtIXU4u42UoWaZiuU9jmto9Bxk/3sjeqAIMfI5Zn1ZoUYl52F
eIltpWcWmgg32mE0zCFSWOLaM+JutDpmV7XuJqht8Wf2tfpJNSpdT6A6kRWAuS2MJoUAPZsiTE6B
2RrlIdrDCutSAqyEYmTlsk+ez4YbU97P/9SD5H6CT6bNfL3FSyuicLjCwxdODtGzo9H9Ml84vK+Y
+zRa8j3vOLWFEwez7t5+TQiAQk0dRfGA+fKBSGjPJXuftkBeskV2yUq8FYnICeq4WqDBCMFuOe8y
JrSA4I2juWATBdYBskHh5O/siapSG6QYpcuOH/JZhWbKiB+83/msHyR6AuLgY6r9R+K/+0EHCF70
bGpjSC92NRd7wn6H9YSk/it9jZqwnTcn71YowCTUEHZAKlvlNmFdgPJG64ItmllAlJi8yio1x6ee
ACNUcgo4MmdhwH6H82JYmsoXG4RQcrKM4O4JLcoKsVIcvtfOyeJhi+MIAYXc7LOiJQMJp1xwrQ4l
i5cQkreSayPFxuloAx+u/wGRNse4E95do/2oRm5qpDeMSGaOMxIHX2AXgobktQ2DXDtDlvsOweCh
LLkfvkRpk+iiiICMp9UnKpNefg4TyEpS4QEBe4AZjrvD13jwuRefvNItepdmf8n8ExkBoYnDrlAX
fsDlN8K7bctP1NxWC5oLlqly6FHMyCE3oToaEMSEbPOv68+BpnxIqTdfiPuyA9Sow1asG+uSy1wV
wunqNIqevdHum7Z91ynQ2Y4j3Vcr7G1ZeQHp7ZSdXs43U0TI2KNogapS9dl60/EfTHS1QimLroP3
5+V44T4hk4Lqh+uk/rTdQkUouMD+6rDcrLBTVbTrnG6DnOfj0/x0HcbOltPXVNbOI227fBNam9xZ
oQj5x4YrsvuEiKnE4XhIPmULhFa9OCi6c+arJ8SY5EYUI6TVEgklYrrcCPIP18m2mEHQhsKmYIa3
OkldUhvljI4UYInpFDaLPIbBQuq9tvYdCvRPeXWFlhZ1CMOwoP9QYk+rT1QgyKBheFBB8zmBhXjU
Tj44gOHVCnUjv3h2TmeiQ80oMkXsZjQg1rpkkeB2x2tESfK7WQFwrDAE+j6pFcDnMGqFjehMYAKI
6GxlpyI9rNDkRpBJTKgkvRM1W3J0v6BPVwzxSR1Jy4JsCzK9ZJbrTWTSiCqKhwOZbHXIz7NZgf43
jBb6lZt+rAb02I2z9Vm1a0B0JuVSTc5IltG+CZmUylVHOcSmxwA2ria4ADB9t0dbtmZ1soBKR2Kc
sEzqpA5rTPqysqJkEIQFoz48oQiXHiXGP7fjINJ0iIlEOhwOfReYJkwywOlY0/s4X9aD0KmbNzPa
DHAC+n/flRUNJpM8HoE6DpWJVa85wQitMV/DfnBlJ9w9WubSFZrRssHq0Kmk3sOuMauvQ21SA69G
QKiDjAlPveJhOhpVHCEbNIJuVG8z5RLpSB9oKwWQ2IDKCam0zQh1NBC0JLXetdno7lAhd7j7gEoB
VEuJO8TYJ6BPSDIRc7DPMA1T6XUR7MZ2zaf13kMfiLtFgpYlUalbSnv2lCHnSgfG8Ie11rSQjdAG
mkEOvRF1N4LevOHetPtTmtMdLf5POfHLt7++/tlfoPz627ev1/cfxlB/LBs8fsPl9UfTZeIHuYPi
o890t4FBRrqS0WdZsU/2fqYu/EDMeE7T/9WX33/5+Y+f/gYAAP//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26</xdr:row>
      <xdr:rowOff>101600</xdr:rowOff>
    </xdr:from>
    <xdr:to>
      <xdr:col>11</xdr:col>
      <xdr:colOff>1181100</xdr:colOff>
      <xdr:row>52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BEC2F92A-ED1F-D642-B475-9C20B79D27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5448300"/>
              <a:ext cx="9334500" cy="521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177800</xdr:colOff>
      <xdr:row>33</xdr:row>
      <xdr:rowOff>0</xdr:rowOff>
    </xdr:from>
    <xdr:to>
      <xdr:col>2</xdr:col>
      <xdr:colOff>812800</xdr:colOff>
      <xdr:row>44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A913D696-B27A-5B43-A9E5-621E735ADD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800" y="6769100"/>
              <a:ext cx="2286000" cy="228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7</xdr:row>
      <xdr:rowOff>127000</xdr:rowOff>
    </xdr:from>
    <xdr:to>
      <xdr:col>2</xdr:col>
      <xdr:colOff>736600</xdr:colOff>
      <xdr:row>17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64633239-EA78-3347-9D90-25268F16D5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612900"/>
              <a:ext cx="2197100" cy="200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0</xdr:row>
      <xdr:rowOff>76200</xdr:rowOff>
    </xdr:from>
    <xdr:to>
      <xdr:col>4</xdr:col>
      <xdr:colOff>717550</xdr:colOff>
      <xdr:row>0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4F3561BA-5A37-8D49-8D90-6B2766764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76200"/>
              <a:ext cx="20002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38100</xdr:colOff>
      <xdr:row>3</xdr:row>
      <xdr:rowOff>25400</xdr:rowOff>
    </xdr:from>
    <xdr:to>
      <xdr:col>18</xdr:col>
      <xdr:colOff>558800</xdr:colOff>
      <xdr:row>52</xdr:row>
      <xdr:rowOff>76200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A78CB03-DD2C-F542-ABCF-29F474125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812800</xdr:colOff>
      <xdr:row>52</xdr:row>
      <xdr:rowOff>50800</xdr:rowOff>
    </xdr:from>
    <xdr:to>
      <xdr:col>8</xdr:col>
      <xdr:colOff>1320800</xdr:colOff>
      <xdr:row>71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2E588A1F-A6E4-BB49-A1EE-F758DF6F5F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10680700"/>
              <a:ext cx="6578600" cy="382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8</xdr:col>
      <xdr:colOff>1371600</xdr:colOff>
      <xdr:row>52</xdr:row>
      <xdr:rowOff>101600</xdr:rowOff>
    </xdr:from>
    <xdr:to>
      <xdr:col>14</xdr:col>
      <xdr:colOff>431800</xdr:colOff>
      <xdr:row>70</xdr:row>
      <xdr:rowOff>152400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EC484DEB-67B8-B14F-BF94-1F217010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431800</xdr:colOff>
      <xdr:row>52</xdr:row>
      <xdr:rowOff>63500</xdr:rowOff>
    </xdr:from>
    <xdr:to>
      <xdr:col>18</xdr:col>
      <xdr:colOff>571500</xdr:colOff>
      <xdr:row>70</xdr:row>
      <xdr:rowOff>114300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2AE24C91-B26A-5D44-ADE9-B7995ED38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330200</xdr:colOff>
      <xdr:row>58</xdr:row>
      <xdr:rowOff>76200</xdr:rowOff>
    </xdr:from>
    <xdr:to>
      <xdr:col>2</xdr:col>
      <xdr:colOff>571500</xdr:colOff>
      <xdr:row>65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Category 1">
              <a:extLst>
                <a:ext uri="{FF2B5EF4-FFF2-40B4-BE49-F238E27FC236}">
                  <a16:creationId xmlns:a16="http://schemas.microsoft.com/office/drawing/2014/main" id="{1ED3DC78-52BF-8341-8A1D-CE306BF009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200" y="11925300"/>
              <a:ext cx="1892300" cy="153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0</xdr:row>
      <xdr:rowOff>88900</xdr:rowOff>
    </xdr:from>
    <xdr:to>
      <xdr:col>8</xdr:col>
      <xdr:colOff>419100</xdr:colOff>
      <xdr:row>13</xdr:row>
      <xdr:rowOff>190500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0B4BE3C-74E6-8940-91E7-A89CA406D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104467</xdr:colOff>
      <xdr:row>1</xdr:row>
      <xdr:rowOff>99142</xdr:rowOff>
    </xdr:from>
    <xdr:to>
      <xdr:col>8</xdr:col>
      <xdr:colOff>548967</xdr:colOff>
      <xdr:row>14</xdr:row>
      <xdr:rowOff>200742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2E2943-412F-8242-889F-CD8E5064D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0</xdr:rowOff>
    </xdr:from>
    <xdr:to>
      <xdr:col>11</xdr:col>
      <xdr:colOff>793750</xdr:colOff>
      <xdr:row>24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C694C357-FAC5-7247-8D24-ABD4E7B01A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3400" y="609600"/>
              <a:ext cx="5670550" cy="434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15</xdr:col>
      <xdr:colOff>250825</xdr:colOff>
      <xdr:row>29</xdr:row>
      <xdr:rowOff>101599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9B2CB03F-6AA3-4A45-8FA4-FE272123F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4400" y="2032000"/>
              <a:ext cx="6854825" cy="3962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8</xdr:row>
      <xdr:rowOff>139700</xdr:rowOff>
    </xdr:from>
    <xdr:to>
      <xdr:col>7</xdr:col>
      <xdr:colOff>431800</xdr:colOff>
      <xdr:row>38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39A0ECC-0D4E-1543-AF3D-C6A12CBAA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8.881234606481" createdVersion="7" refreshedVersion="7" minRefreshableVersion="3" recordCount="9994" xr:uid="{3EE8734E-F281-8741-BF04-CFBDD78DFA15}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1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e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5026570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d v="2018-11-08T00:00:00"/>
    <d v="2018-11-11T00:00:00"/>
    <s v="Second Class"/>
    <s v="CG-12520"/>
    <x v="0"/>
    <x v="0"/>
    <x v="0"/>
    <x v="0"/>
    <x v="0"/>
    <n v="42420"/>
    <x v="0"/>
    <s v="FUR-BO-10001798"/>
    <x v="0"/>
    <x v="0"/>
    <s v="Bush Somerset Collection Bookcase"/>
    <x v="0"/>
    <n v="2"/>
    <x v="0"/>
    <x v="0"/>
    <s v="Cassandra Brandow"/>
    <x v="0"/>
  </r>
  <r>
    <n v="2"/>
    <s v="CA-2018-152156"/>
    <d v="2018-11-08T00:00:00"/>
    <d v="2018-11-11T00:00:00"/>
    <s v="Second Class"/>
    <s v="CG-12520"/>
    <x v="0"/>
    <x v="0"/>
    <x v="0"/>
    <x v="0"/>
    <x v="0"/>
    <n v="42420"/>
    <x v="0"/>
    <s v="FUR-CH-10000454"/>
    <x v="0"/>
    <x v="1"/>
    <s v="Hon Deluxe Fabric Upholstered Stacking Chairs, Rounded Back"/>
    <x v="1"/>
    <n v="3"/>
    <x v="0"/>
    <x v="1"/>
    <s v="Cassandra Brandow"/>
    <x v="0"/>
  </r>
  <r>
    <n v="3"/>
    <s v="CA-2018-138688"/>
    <d v="2018-06-12T00:00:00"/>
    <d v="2018-06-16T00:00:00"/>
    <s v="Second Class"/>
    <s v="DV-13045"/>
    <x v="1"/>
    <x v="1"/>
    <x v="0"/>
    <x v="1"/>
    <x v="1"/>
    <n v="90036"/>
    <x v="1"/>
    <s v="OFF-LA-10000240"/>
    <x v="1"/>
    <x v="2"/>
    <s v="Self-Adhesive Address Labels for Typewriters by Universal"/>
    <x v="2"/>
    <n v="2"/>
    <x v="0"/>
    <x v="2"/>
    <s v="Anna Andreadi"/>
    <x v="0"/>
  </r>
  <r>
    <n v="4"/>
    <s v="US-2017-108966"/>
    <d v="2017-10-11T00:00:00"/>
    <d v="2017-10-18T00:00:00"/>
    <s v="Standard Class"/>
    <s v="SO-20335"/>
    <x v="2"/>
    <x v="0"/>
    <x v="0"/>
    <x v="2"/>
    <x v="2"/>
    <n v="33311"/>
    <x v="0"/>
    <s v="FUR-TA-10000577"/>
    <x v="0"/>
    <x v="3"/>
    <s v="Bretford CR4500 Series Slim Rectangular Table"/>
    <x v="3"/>
    <n v="5"/>
    <x v="1"/>
    <x v="3"/>
    <s v="Cassandra Brandow"/>
    <x v="0"/>
  </r>
  <r>
    <n v="5"/>
    <s v="US-2017-108966"/>
    <d v="2017-10-11T00:00:00"/>
    <d v="2017-10-18T00:00:00"/>
    <s v="Standard Class"/>
    <s v="SO-20335"/>
    <x v="2"/>
    <x v="0"/>
    <x v="0"/>
    <x v="2"/>
    <x v="2"/>
    <n v="33311"/>
    <x v="0"/>
    <s v="OFF-ST-10000760"/>
    <x v="1"/>
    <x v="4"/>
    <s v="Eldon Fold 'N Roll Cart System"/>
    <x v="4"/>
    <n v="2"/>
    <x v="2"/>
    <x v="4"/>
    <s v="Cassandra Brandow"/>
    <x v="0"/>
  </r>
  <r>
    <n v="6"/>
    <s v="CA-2016-115812"/>
    <d v="2016-06-09T00:00:00"/>
    <d v="2016-06-14T00:00:00"/>
    <s v="Standard Class"/>
    <s v="BH-11710"/>
    <x v="3"/>
    <x v="0"/>
    <x v="0"/>
    <x v="1"/>
    <x v="1"/>
    <n v="90032"/>
    <x v="1"/>
    <s v="FUR-FU-10001487"/>
    <x v="0"/>
    <x v="5"/>
    <s v="Eldon Expressions Wood and Plastic Desk Accessories, Cherry Wood"/>
    <x v="5"/>
    <n v="7"/>
    <x v="0"/>
    <x v="5"/>
    <s v="Anna Andreadi"/>
    <x v="0"/>
  </r>
  <r>
    <n v="7"/>
    <s v="CA-2016-115812"/>
    <d v="2016-06-09T00:00:00"/>
    <d v="2016-06-14T00:00:00"/>
    <s v="Standard Class"/>
    <s v="BH-11710"/>
    <x v="3"/>
    <x v="0"/>
    <x v="0"/>
    <x v="1"/>
    <x v="1"/>
    <n v="90032"/>
    <x v="1"/>
    <s v="OFF-AR-10002833"/>
    <x v="1"/>
    <x v="6"/>
    <s v="Newell 322"/>
    <x v="6"/>
    <n v="4"/>
    <x v="0"/>
    <x v="6"/>
    <s v="Anna Andreadi"/>
    <x v="0"/>
  </r>
  <r>
    <n v="8"/>
    <s v="CA-2016-115812"/>
    <d v="2016-06-09T00:00:00"/>
    <d v="2016-06-14T00:00:00"/>
    <s v="Standard Class"/>
    <s v="BH-11710"/>
    <x v="3"/>
    <x v="0"/>
    <x v="0"/>
    <x v="1"/>
    <x v="1"/>
    <n v="90032"/>
    <x v="1"/>
    <s v="TEC-PH-10002275"/>
    <x v="2"/>
    <x v="7"/>
    <s v="Mitel 5320 IP Phone VoIP phone"/>
    <x v="7"/>
    <n v="6"/>
    <x v="2"/>
    <x v="7"/>
    <s v="Anna Andreadi"/>
    <x v="0"/>
  </r>
  <r>
    <n v="9"/>
    <s v="CA-2016-115812"/>
    <d v="2016-06-09T00:00:00"/>
    <d v="2016-06-14T00:00:00"/>
    <s v="Standard Class"/>
    <s v="BH-11710"/>
    <x v="3"/>
    <x v="0"/>
    <x v="0"/>
    <x v="1"/>
    <x v="1"/>
    <n v="90032"/>
    <x v="1"/>
    <s v="OFF-BI-10003910"/>
    <x v="1"/>
    <x v="8"/>
    <s v="DXL Angle-View Binders with Locking Rings by Samsill"/>
    <x v="8"/>
    <n v="3"/>
    <x v="2"/>
    <x v="8"/>
    <s v="Anna Andreadi"/>
    <x v="0"/>
  </r>
  <r>
    <n v="10"/>
    <s v="CA-2016-115812"/>
    <d v="2016-06-09T00:00:00"/>
    <d v="2016-06-14T00:00:00"/>
    <s v="Standard Class"/>
    <s v="BH-11710"/>
    <x v="3"/>
    <x v="0"/>
    <x v="0"/>
    <x v="1"/>
    <x v="1"/>
    <n v="90032"/>
    <x v="1"/>
    <s v="OFF-AP-10002892"/>
    <x v="1"/>
    <x v="9"/>
    <s v="Belkin F5C206VTEL 6 Outlet Surge"/>
    <x v="9"/>
    <n v="5"/>
    <x v="0"/>
    <x v="9"/>
    <s v="Anna Andreadi"/>
    <x v="0"/>
  </r>
  <r>
    <n v="11"/>
    <s v="CA-2016-115812"/>
    <d v="2016-06-09T00:00:00"/>
    <d v="2016-06-14T00:00:00"/>
    <s v="Standard Class"/>
    <s v="BH-11710"/>
    <x v="3"/>
    <x v="0"/>
    <x v="0"/>
    <x v="1"/>
    <x v="1"/>
    <n v="90032"/>
    <x v="1"/>
    <s v="FUR-TA-10001539"/>
    <x v="0"/>
    <x v="3"/>
    <s v="Chromcraft Rectangular Conference Tables"/>
    <x v="10"/>
    <n v="9"/>
    <x v="2"/>
    <x v="10"/>
    <s v="Anna Andreadi"/>
    <x v="0"/>
  </r>
  <r>
    <n v="12"/>
    <s v="CA-2016-115812"/>
    <d v="2016-06-09T00:00:00"/>
    <d v="2016-06-14T00:00:00"/>
    <s v="Standard Class"/>
    <s v="BH-11710"/>
    <x v="3"/>
    <x v="0"/>
    <x v="0"/>
    <x v="1"/>
    <x v="1"/>
    <n v="90032"/>
    <x v="1"/>
    <s v="TEC-PH-10002033"/>
    <x v="2"/>
    <x v="7"/>
    <s v="Konftel 250 Conference phone - Charcoal black"/>
    <x v="11"/>
    <n v="4"/>
    <x v="2"/>
    <x v="11"/>
    <s v="Anna Andreadi"/>
    <x v="0"/>
  </r>
  <r>
    <n v="13"/>
    <s v="CA-2019-114412"/>
    <d v="2019-04-15T00:00:00"/>
    <d v="2019-04-20T00:00:00"/>
    <s v="Standard Class"/>
    <s v="AA-10480"/>
    <x v="4"/>
    <x v="0"/>
    <x v="0"/>
    <x v="3"/>
    <x v="3"/>
    <n v="28027"/>
    <x v="0"/>
    <s v="OFF-PA-10002365"/>
    <x v="1"/>
    <x v="10"/>
    <s v="Xerox 1967"/>
    <x v="12"/>
    <n v="3"/>
    <x v="2"/>
    <x v="12"/>
    <s v="Cassandra Brandow"/>
    <x v="0"/>
  </r>
  <r>
    <n v="14"/>
    <s v="CA-2018-161389"/>
    <d v="2018-12-05T00:00:00"/>
    <d v="2018-12-10T00:00:00"/>
    <s v="Standard Class"/>
    <s v="IM-15070"/>
    <x v="5"/>
    <x v="0"/>
    <x v="0"/>
    <x v="4"/>
    <x v="4"/>
    <n v="98103"/>
    <x v="1"/>
    <s v="OFF-BI-10003656"/>
    <x v="1"/>
    <x v="8"/>
    <s v="Fellowes PB200 Plastic Comb Binding Machine"/>
    <x v="13"/>
    <n v="3"/>
    <x v="2"/>
    <x v="13"/>
    <s v="Anna Andreadi"/>
    <x v="0"/>
  </r>
  <r>
    <n v="15"/>
    <s v="US-2017-118983"/>
    <d v="2017-11-22T00:00:00"/>
    <d v="2017-11-26T00:00:00"/>
    <s v="Standard Class"/>
    <s v="HP-14815"/>
    <x v="6"/>
    <x v="2"/>
    <x v="0"/>
    <x v="5"/>
    <x v="5"/>
    <n v="76106"/>
    <x v="2"/>
    <s v="OFF-AP-10002311"/>
    <x v="1"/>
    <x v="9"/>
    <s v="Holmes Replacement Filter for HEPA Air Cleaner, Very Large Room, HEPA Filter"/>
    <x v="14"/>
    <n v="5"/>
    <x v="3"/>
    <x v="14"/>
    <s v="Kelly Williams"/>
    <x v="0"/>
  </r>
  <r>
    <n v="16"/>
    <s v="US-2017-118983"/>
    <d v="2017-11-22T00:00:00"/>
    <d v="2017-11-26T00:00:00"/>
    <s v="Standard Class"/>
    <s v="HP-14815"/>
    <x v="6"/>
    <x v="2"/>
    <x v="0"/>
    <x v="5"/>
    <x v="5"/>
    <n v="76106"/>
    <x v="2"/>
    <s v="OFF-BI-10000756"/>
    <x v="1"/>
    <x v="8"/>
    <s v="Storex DuraTech Recycled Plastic Frosted Binders"/>
    <x v="15"/>
    <n v="3"/>
    <x v="3"/>
    <x v="15"/>
    <s v="Kelly Williams"/>
    <x v="0"/>
  </r>
  <r>
    <n v="17"/>
    <s v="CA-2016-105893"/>
    <d v="2016-11-11T00:00:00"/>
    <d v="2016-11-18T00:00:00"/>
    <s v="Standard Class"/>
    <s v="PK-19075"/>
    <x v="7"/>
    <x v="0"/>
    <x v="0"/>
    <x v="6"/>
    <x v="6"/>
    <n v="53711"/>
    <x v="2"/>
    <s v="OFF-ST-10004186"/>
    <x v="1"/>
    <x v="4"/>
    <s v="Stur-D-Stor Shelving, Vertical 5-Shelf: 72&quot;H x 36&quot;W x 18 1/2&quot;D"/>
    <x v="16"/>
    <n v="6"/>
    <x v="0"/>
    <x v="16"/>
    <s v="Kelly Williams"/>
    <x v="0"/>
  </r>
  <r>
    <n v="18"/>
    <s v="CA-2016-167164"/>
    <d v="2016-05-13T00:00:00"/>
    <d v="2016-05-15T00:00:00"/>
    <s v="Second Class"/>
    <s v="AG-10270"/>
    <x v="8"/>
    <x v="0"/>
    <x v="0"/>
    <x v="7"/>
    <x v="7"/>
    <n v="84084"/>
    <x v="1"/>
    <s v="OFF-ST-10000107"/>
    <x v="1"/>
    <x v="4"/>
    <s v="Fellowes Super Stor/Drawer"/>
    <x v="17"/>
    <n v="2"/>
    <x v="0"/>
    <x v="17"/>
    <s v="Anna Andreadi"/>
    <x v="0"/>
  </r>
  <r>
    <n v="19"/>
    <s v="CA-2016-143336"/>
    <d v="2016-08-27T00:00:00"/>
    <d v="2016-09-01T00:00:00"/>
    <s v="Second Class"/>
    <s v="ZD-21925"/>
    <x v="9"/>
    <x v="0"/>
    <x v="0"/>
    <x v="8"/>
    <x v="1"/>
    <n v="94109"/>
    <x v="1"/>
    <s v="OFF-AR-10003056"/>
    <x v="1"/>
    <x v="6"/>
    <s v="Newell 341"/>
    <x v="18"/>
    <n v="2"/>
    <x v="0"/>
    <x v="18"/>
    <s v="Anna Andreadi"/>
    <x v="1"/>
  </r>
  <r>
    <n v="20"/>
    <s v="CA-2016-143336"/>
    <d v="2016-08-27T00:00:00"/>
    <d v="2016-09-01T00:00:00"/>
    <s v="Second Class"/>
    <s v="ZD-21925"/>
    <x v="9"/>
    <x v="0"/>
    <x v="0"/>
    <x v="8"/>
    <x v="1"/>
    <n v="94109"/>
    <x v="1"/>
    <s v="TEC-PH-10001949"/>
    <x v="2"/>
    <x v="7"/>
    <s v="Cisco SPA 501G IP Phone"/>
    <x v="19"/>
    <n v="3"/>
    <x v="2"/>
    <x v="19"/>
    <s v="Anna Andreadi"/>
    <x v="1"/>
  </r>
  <r>
    <n v="21"/>
    <s v="CA-2016-143336"/>
    <d v="2016-08-27T00:00:00"/>
    <d v="2016-09-01T00:00:00"/>
    <s v="Second Class"/>
    <s v="ZD-21925"/>
    <x v="9"/>
    <x v="0"/>
    <x v="0"/>
    <x v="8"/>
    <x v="1"/>
    <n v="94109"/>
    <x v="1"/>
    <s v="OFF-BI-10002215"/>
    <x v="1"/>
    <x v="8"/>
    <s v="Wilson Jones Hanging View Binder, White, 1&quot;"/>
    <x v="20"/>
    <n v="4"/>
    <x v="2"/>
    <x v="20"/>
    <s v="Anna Andreadi"/>
    <x v="1"/>
  </r>
  <r>
    <n v="22"/>
    <s v="CA-2018-137330"/>
    <d v="2018-12-09T00:00:00"/>
    <d v="2018-12-13T00:00:00"/>
    <s v="Standard Class"/>
    <s v="KB-16585"/>
    <x v="10"/>
    <x v="1"/>
    <x v="0"/>
    <x v="9"/>
    <x v="8"/>
    <n v="68025"/>
    <x v="2"/>
    <s v="OFF-AR-10000246"/>
    <x v="1"/>
    <x v="6"/>
    <s v="Newell 318"/>
    <x v="21"/>
    <n v="7"/>
    <x v="0"/>
    <x v="21"/>
    <s v="Kelly Williams"/>
    <x v="0"/>
  </r>
  <r>
    <n v="23"/>
    <s v="CA-2018-137330"/>
    <d v="2018-12-09T00:00:00"/>
    <d v="2018-12-13T00:00:00"/>
    <s v="Standard Class"/>
    <s v="KB-16585"/>
    <x v="10"/>
    <x v="1"/>
    <x v="0"/>
    <x v="9"/>
    <x v="8"/>
    <n v="68025"/>
    <x v="2"/>
    <s v="OFF-AP-10001492"/>
    <x v="1"/>
    <x v="9"/>
    <s v="Acco Six-Outlet Power Strip, 4' Cord Length"/>
    <x v="22"/>
    <n v="7"/>
    <x v="0"/>
    <x v="22"/>
    <s v="Kelly Williams"/>
    <x v="0"/>
  </r>
  <r>
    <n v="24"/>
    <s v="US-2019-156909"/>
    <d v="2019-07-16T00:00:00"/>
    <d v="2019-07-18T00:00:00"/>
    <s v="Second Class"/>
    <s v="SF-20065"/>
    <x v="11"/>
    <x v="0"/>
    <x v="0"/>
    <x v="10"/>
    <x v="9"/>
    <n v="19140"/>
    <x v="3"/>
    <s v="FUR-CH-10002774"/>
    <x v="0"/>
    <x v="1"/>
    <s v="Global Deluxe Stacking Chair, Gray"/>
    <x v="23"/>
    <n v="2"/>
    <x v="4"/>
    <x v="23"/>
    <s v="Chuck Magee"/>
    <x v="0"/>
  </r>
  <r>
    <n v="25"/>
    <s v="CA-2017-106320"/>
    <d v="2017-09-25T00:00:00"/>
    <d v="2017-09-30T00:00:00"/>
    <s v="Standard Class"/>
    <s v="EB-13870"/>
    <x v="12"/>
    <x v="0"/>
    <x v="0"/>
    <x v="11"/>
    <x v="7"/>
    <n v="84057"/>
    <x v="1"/>
    <s v="FUR-TA-10000577"/>
    <x v="0"/>
    <x v="3"/>
    <s v="Bretford CR4500 Series Slim Rectangular Table"/>
    <x v="24"/>
    <n v="3"/>
    <x v="0"/>
    <x v="24"/>
    <s v="Anna Andreadi"/>
    <x v="0"/>
  </r>
  <r>
    <n v="26"/>
    <s v="CA-2018-121755"/>
    <d v="2018-01-16T00:00:00"/>
    <d v="2018-01-20T00:00:00"/>
    <s v="Second Class"/>
    <s v="EH-13945"/>
    <x v="13"/>
    <x v="0"/>
    <x v="0"/>
    <x v="1"/>
    <x v="1"/>
    <n v="90049"/>
    <x v="1"/>
    <s v="OFF-BI-10001634"/>
    <x v="1"/>
    <x v="8"/>
    <s v="Wilson Jones Active Use Binders"/>
    <x v="25"/>
    <n v="2"/>
    <x v="2"/>
    <x v="25"/>
    <s v="Anna Andreadi"/>
    <x v="0"/>
  </r>
  <r>
    <n v="27"/>
    <s v="CA-2018-121755"/>
    <d v="2018-01-16T00:00:00"/>
    <d v="2018-01-20T00:00:00"/>
    <s v="Second Class"/>
    <s v="EH-13945"/>
    <x v="13"/>
    <x v="0"/>
    <x v="0"/>
    <x v="1"/>
    <x v="1"/>
    <n v="90049"/>
    <x v="1"/>
    <s v="TEC-AC-10003027"/>
    <x v="2"/>
    <x v="11"/>
    <s v="Imation 8GB Mini TravelDrive USB 2.0 Flash Drive"/>
    <x v="26"/>
    <n v="3"/>
    <x v="0"/>
    <x v="26"/>
    <s v="Anna Andreadi"/>
    <x v="0"/>
  </r>
  <r>
    <n v="28"/>
    <s v="US-2017-150630"/>
    <d v="2017-09-17T00:00:00"/>
    <d v="2017-09-21T00:00:00"/>
    <s v="Standard Class"/>
    <s v="TB-21520"/>
    <x v="14"/>
    <x v="0"/>
    <x v="0"/>
    <x v="10"/>
    <x v="9"/>
    <n v="19140"/>
    <x v="3"/>
    <s v="FUR-BO-10004834"/>
    <x v="0"/>
    <x v="0"/>
    <s v="Riverside Palais Royal Lawyers Bookcase, Royale Cherry Finish"/>
    <x v="27"/>
    <n v="7"/>
    <x v="5"/>
    <x v="27"/>
    <s v="Chuck Magee"/>
    <x v="0"/>
  </r>
  <r>
    <n v="29"/>
    <s v="US-2017-150630"/>
    <d v="2017-09-17T00:00:00"/>
    <d v="2017-09-21T00:00:00"/>
    <s v="Standard Class"/>
    <s v="TB-21520"/>
    <x v="14"/>
    <x v="0"/>
    <x v="0"/>
    <x v="10"/>
    <x v="9"/>
    <n v="19140"/>
    <x v="3"/>
    <s v="OFF-BI-10000474"/>
    <x v="1"/>
    <x v="8"/>
    <s v="Avery Recycled Flexi-View Covers for Binding Systems"/>
    <x v="28"/>
    <n v="2"/>
    <x v="6"/>
    <x v="28"/>
    <s v="Chuck Magee"/>
    <x v="0"/>
  </r>
  <r>
    <n v="30"/>
    <s v="US-2017-150630"/>
    <d v="2017-09-17T00:00:00"/>
    <d v="2017-09-21T00:00:00"/>
    <s v="Standard Class"/>
    <s v="TB-21520"/>
    <x v="14"/>
    <x v="0"/>
    <x v="0"/>
    <x v="10"/>
    <x v="9"/>
    <n v="19140"/>
    <x v="3"/>
    <s v="FUR-FU-10004848"/>
    <x v="0"/>
    <x v="5"/>
    <s v="Howard Miller 13-3/4&quot; Diameter Brushed Chrome Round Wall Clock"/>
    <x v="29"/>
    <n v="3"/>
    <x v="2"/>
    <x v="29"/>
    <s v="Chuck Magee"/>
    <x v="0"/>
  </r>
  <r>
    <n v="31"/>
    <s v="US-2017-150630"/>
    <d v="2017-09-17T00:00:00"/>
    <d v="2017-09-21T00:00:00"/>
    <s v="Standard Class"/>
    <s v="TB-21520"/>
    <x v="14"/>
    <x v="0"/>
    <x v="0"/>
    <x v="10"/>
    <x v="9"/>
    <n v="19140"/>
    <x v="3"/>
    <s v="OFF-EN-10001509"/>
    <x v="1"/>
    <x v="12"/>
    <s v="Poly String Tie Envelopes"/>
    <x v="30"/>
    <n v="2"/>
    <x v="2"/>
    <x v="30"/>
    <s v="Chuck Magee"/>
    <x v="0"/>
  </r>
  <r>
    <n v="32"/>
    <s v="US-2017-150630"/>
    <d v="2017-09-17T00:00:00"/>
    <d v="2017-09-21T00:00:00"/>
    <s v="Standard Class"/>
    <s v="TB-21520"/>
    <x v="14"/>
    <x v="0"/>
    <x v="0"/>
    <x v="10"/>
    <x v="9"/>
    <n v="19140"/>
    <x v="3"/>
    <s v="OFF-AR-10004042"/>
    <x v="1"/>
    <x v="6"/>
    <s v="BOSTON Model 1800 Electric Pencil Sharpeners, Putty/Woodgrain"/>
    <x v="31"/>
    <n v="6"/>
    <x v="2"/>
    <x v="31"/>
    <s v="Chuck Magee"/>
    <x v="0"/>
  </r>
  <r>
    <n v="33"/>
    <s v="US-2017-150630"/>
    <d v="2017-09-17T00:00:00"/>
    <d v="2017-09-21T00:00:00"/>
    <s v="Standard Class"/>
    <s v="TB-21520"/>
    <x v="14"/>
    <x v="0"/>
    <x v="0"/>
    <x v="10"/>
    <x v="9"/>
    <n v="19140"/>
    <x v="3"/>
    <s v="OFF-BI-10001525"/>
    <x v="1"/>
    <x v="8"/>
    <s v="Acco Pressboard Covers with Storage Hooks, 14 7/8&quot; x 11&quot;, Executive Red"/>
    <x v="32"/>
    <n v="6"/>
    <x v="6"/>
    <x v="32"/>
    <s v="Chuck Magee"/>
    <x v="0"/>
  </r>
  <r>
    <n v="34"/>
    <s v="US-2017-150630"/>
    <d v="2017-09-17T00:00:00"/>
    <d v="2017-09-21T00:00:00"/>
    <s v="Standard Class"/>
    <s v="TB-21520"/>
    <x v="14"/>
    <x v="0"/>
    <x v="0"/>
    <x v="10"/>
    <x v="9"/>
    <n v="19140"/>
    <x v="3"/>
    <s v="OFF-AR-10001683"/>
    <x v="1"/>
    <x v="6"/>
    <s v="Lumber Crayons"/>
    <x v="33"/>
    <n v="2"/>
    <x v="2"/>
    <x v="33"/>
    <s v="Chuck Magee"/>
    <x v="0"/>
  </r>
  <r>
    <n v="35"/>
    <s v="CA-2019-107727"/>
    <d v="2019-10-19T00:00:00"/>
    <d v="2019-10-23T00:00:00"/>
    <s v="Second Class"/>
    <s v="MA-17560"/>
    <x v="15"/>
    <x v="2"/>
    <x v="0"/>
    <x v="12"/>
    <x v="5"/>
    <n v="77095"/>
    <x v="2"/>
    <s v="OFF-PA-10000249"/>
    <x v="1"/>
    <x v="10"/>
    <s v="Easy-staple paper"/>
    <x v="34"/>
    <n v="3"/>
    <x v="2"/>
    <x v="34"/>
    <s v="Kelly Williams"/>
    <x v="0"/>
  </r>
  <r>
    <n v="36"/>
    <s v="CA-2018-117590"/>
    <d v="2018-12-08T00:00:00"/>
    <d v="2018-12-10T00:00:00"/>
    <s v="First Class"/>
    <s v="GH-14485"/>
    <x v="16"/>
    <x v="1"/>
    <x v="0"/>
    <x v="13"/>
    <x v="5"/>
    <n v="75080"/>
    <x v="2"/>
    <s v="TEC-PH-10004977"/>
    <x v="2"/>
    <x v="7"/>
    <s v="GE 30524EE4"/>
    <x v="35"/>
    <n v="7"/>
    <x v="2"/>
    <x v="35"/>
    <s v="Kelly Williams"/>
    <x v="0"/>
  </r>
  <r>
    <n v="37"/>
    <s v="CA-2018-117590"/>
    <d v="2018-12-08T00:00:00"/>
    <d v="2018-12-10T00:00:00"/>
    <s v="First Class"/>
    <s v="GH-14485"/>
    <x v="16"/>
    <x v="1"/>
    <x v="0"/>
    <x v="13"/>
    <x v="5"/>
    <n v="75080"/>
    <x v="2"/>
    <s v="FUR-FU-10003664"/>
    <x v="0"/>
    <x v="5"/>
    <s v="Electrix Architect's Clamp-On Swing Arm Lamp, Black"/>
    <x v="36"/>
    <n v="5"/>
    <x v="7"/>
    <x v="36"/>
    <s v="Kelly Williams"/>
    <x v="0"/>
  </r>
  <r>
    <n v="38"/>
    <s v="CA-2017-117415"/>
    <d v="2017-12-27T00:00:00"/>
    <d v="2017-12-31T00:00:00"/>
    <s v="Standard Class"/>
    <s v="SN-20710"/>
    <x v="17"/>
    <x v="2"/>
    <x v="0"/>
    <x v="12"/>
    <x v="5"/>
    <n v="77041"/>
    <x v="2"/>
    <s v="OFF-EN-10002986"/>
    <x v="1"/>
    <x v="12"/>
    <s v="#10-4 1/8&quot; x 9 1/2&quot; Premium Diagonal Seam Envelopes"/>
    <x v="37"/>
    <n v="9"/>
    <x v="2"/>
    <x v="37"/>
    <s v="Kelly Williams"/>
    <x v="0"/>
  </r>
  <r>
    <n v="39"/>
    <s v="CA-2017-117415"/>
    <d v="2017-12-27T00:00:00"/>
    <d v="2017-12-31T00:00:00"/>
    <s v="Standard Class"/>
    <s v="SN-20710"/>
    <x v="17"/>
    <x v="2"/>
    <x v="0"/>
    <x v="12"/>
    <x v="5"/>
    <n v="77041"/>
    <x v="2"/>
    <s v="FUR-BO-10002545"/>
    <x v="0"/>
    <x v="0"/>
    <s v="Atlantic Metals Mobile 3-Shelf Bookcases, Custom Colors"/>
    <x v="38"/>
    <n v="3"/>
    <x v="8"/>
    <x v="38"/>
    <s v="Kelly Williams"/>
    <x v="0"/>
  </r>
  <r>
    <n v="40"/>
    <s v="CA-2017-117415"/>
    <d v="2017-12-27T00:00:00"/>
    <d v="2017-12-31T00:00:00"/>
    <s v="Standard Class"/>
    <s v="SN-20710"/>
    <x v="17"/>
    <x v="2"/>
    <x v="0"/>
    <x v="12"/>
    <x v="5"/>
    <n v="77041"/>
    <x v="2"/>
    <s v="FUR-CH-10004218"/>
    <x v="0"/>
    <x v="1"/>
    <s v="Global Fabric Manager's Chair, Dark Gray"/>
    <x v="39"/>
    <n v="3"/>
    <x v="4"/>
    <x v="39"/>
    <s v="Kelly Williams"/>
    <x v="0"/>
  </r>
  <r>
    <n v="41"/>
    <s v="CA-2017-117415"/>
    <d v="2017-12-27T00:00:00"/>
    <d v="2017-12-31T00:00:00"/>
    <s v="Standard Class"/>
    <s v="SN-20710"/>
    <x v="17"/>
    <x v="2"/>
    <x v="0"/>
    <x v="12"/>
    <x v="5"/>
    <n v="77041"/>
    <x v="2"/>
    <s v="TEC-PH-10000486"/>
    <x v="2"/>
    <x v="7"/>
    <s v="Plantronics HL10 Handset Lifter"/>
    <x v="40"/>
    <n v="4"/>
    <x v="2"/>
    <x v="40"/>
    <s v="Kelly Williams"/>
    <x v="0"/>
  </r>
  <r>
    <n v="42"/>
    <s v="CA-2019-120999"/>
    <d v="2019-09-10T00:00:00"/>
    <d v="2019-09-15T00:00:00"/>
    <s v="Standard Class"/>
    <s v="LC-16930"/>
    <x v="18"/>
    <x v="1"/>
    <x v="0"/>
    <x v="14"/>
    <x v="10"/>
    <n v="60540"/>
    <x v="2"/>
    <s v="TEC-PH-10004093"/>
    <x v="2"/>
    <x v="7"/>
    <s v="Panasonic Kx-TS550"/>
    <x v="41"/>
    <n v="4"/>
    <x v="2"/>
    <x v="41"/>
    <s v="Kelly Williams"/>
    <x v="0"/>
  </r>
  <r>
    <n v="43"/>
    <s v="CA-2018-101343"/>
    <d v="2018-07-17T00:00:00"/>
    <d v="2018-07-22T00:00:00"/>
    <s v="Standard Class"/>
    <s v="RA-19885"/>
    <x v="19"/>
    <x v="1"/>
    <x v="0"/>
    <x v="1"/>
    <x v="1"/>
    <n v="90049"/>
    <x v="1"/>
    <s v="OFF-ST-10003479"/>
    <x v="1"/>
    <x v="4"/>
    <s v="Eldon Base for stackable storage shelf, platinum"/>
    <x v="42"/>
    <n v="2"/>
    <x v="0"/>
    <x v="42"/>
    <s v="Anna Andreadi"/>
    <x v="0"/>
  </r>
  <r>
    <n v="44"/>
    <s v="CA-2019-139619"/>
    <d v="2019-09-19T00:00:00"/>
    <d v="2019-09-23T00:00:00"/>
    <s v="Standard Class"/>
    <s v="ES-14080"/>
    <x v="20"/>
    <x v="1"/>
    <x v="0"/>
    <x v="15"/>
    <x v="2"/>
    <n v="32935"/>
    <x v="0"/>
    <s v="OFF-ST-10003282"/>
    <x v="1"/>
    <x v="4"/>
    <s v="Advantus 10-Drawer Portable Organizer, Chrome Metal Frame, Smoke Drawers"/>
    <x v="43"/>
    <n v="2"/>
    <x v="2"/>
    <x v="43"/>
    <s v="Cassandra Brandow"/>
    <x v="0"/>
  </r>
  <r>
    <n v="45"/>
    <s v="CA-2018-118255"/>
    <d v="2018-03-11T00:00:00"/>
    <d v="2018-03-13T00:00:00"/>
    <s v="First Class"/>
    <s v="ON-18715"/>
    <x v="21"/>
    <x v="1"/>
    <x v="0"/>
    <x v="16"/>
    <x v="11"/>
    <n v="55122"/>
    <x v="2"/>
    <s v="TEC-AC-10000171"/>
    <x v="2"/>
    <x v="11"/>
    <s v="Verbatim 25 GB 6x Blu-ray Single Layer Recordable Disc, 25/Pack"/>
    <x v="44"/>
    <n v="2"/>
    <x v="0"/>
    <x v="44"/>
    <s v="Kelly Williams"/>
    <x v="0"/>
  </r>
  <r>
    <n v="46"/>
    <s v="CA-2018-118255"/>
    <d v="2018-03-11T00:00:00"/>
    <d v="2018-03-13T00:00:00"/>
    <s v="First Class"/>
    <s v="ON-18715"/>
    <x v="21"/>
    <x v="1"/>
    <x v="0"/>
    <x v="16"/>
    <x v="11"/>
    <n v="55122"/>
    <x v="2"/>
    <s v="OFF-BI-10003291"/>
    <x v="1"/>
    <x v="8"/>
    <s v="Wilson Jones Leather-Like Binders with DublLock Round Rings"/>
    <x v="45"/>
    <n v="2"/>
    <x v="0"/>
    <x v="45"/>
    <s v="Kelly Williams"/>
    <x v="0"/>
  </r>
  <r>
    <n v="47"/>
    <s v="CA-2016-146703"/>
    <d v="2016-10-20T00:00:00"/>
    <d v="2016-10-25T00:00:00"/>
    <s v="Second Class"/>
    <s v="PO-18865"/>
    <x v="22"/>
    <x v="0"/>
    <x v="0"/>
    <x v="17"/>
    <x v="12"/>
    <n v="48185"/>
    <x v="2"/>
    <s v="OFF-ST-10001713"/>
    <x v="1"/>
    <x v="4"/>
    <s v="Gould Plastics 9-Pocket Panel Bin, 18-3/8w x 5-1/4d x 20-1/2h, Black"/>
    <x v="46"/>
    <n v="4"/>
    <x v="0"/>
    <x v="46"/>
    <s v="Kelly Williams"/>
    <x v="0"/>
  </r>
  <r>
    <n v="48"/>
    <s v="CA-2018-169194"/>
    <d v="2018-06-20T00:00:00"/>
    <d v="2018-06-25T00:00:00"/>
    <s v="Standard Class"/>
    <s v="LH-16900"/>
    <x v="23"/>
    <x v="0"/>
    <x v="0"/>
    <x v="18"/>
    <x v="13"/>
    <n v="19901"/>
    <x v="3"/>
    <s v="TEC-AC-10002167"/>
    <x v="2"/>
    <x v="11"/>
    <s v="Imation 8gb Micro Traveldrive Usb 2.0 Flash Drive"/>
    <x v="47"/>
    <n v="3"/>
    <x v="0"/>
    <x v="47"/>
    <s v="Chuck Magee"/>
    <x v="0"/>
  </r>
  <r>
    <n v="49"/>
    <s v="CA-2018-169194"/>
    <d v="2018-06-20T00:00:00"/>
    <d v="2018-06-25T00:00:00"/>
    <s v="Standard Class"/>
    <s v="LH-16900"/>
    <x v="23"/>
    <x v="0"/>
    <x v="0"/>
    <x v="18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s v="Chuck Magee"/>
    <x v="0"/>
  </r>
  <r>
    <n v="50"/>
    <s v="CA-2017-115742"/>
    <d v="2017-04-18T00:00:00"/>
    <d v="2017-04-22T00:00:00"/>
    <s v="Standard Class"/>
    <s v="DP-13000"/>
    <x v="24"/>
    <x v="0"/>
    <x v="0"/>
    <x v="19"/>
    <x v="14"/>
    <n v="47150"/>
    <x v="2"/>
    <s v="OFF-BI-10004410"/>
    <x v="1"/>
    <x v="8"/>
    <s v="C-Line Peel &amp; Stick Add-On Filing Pockets, 8-3/4 x 5-1/8, 10/Pack"/>
    <x v="49"/>
    <n v="6"/>
    <x v="0"/>
    <x v="49"/>
    <s v="Kelly Williams"/>
    <x v="0"/>
  </r>
  <r>
    <n v="51"/>
    <s v="CA-2017-115742"/>
    <d v="2017-04-18T00:00:00"/>
    <d v="2017-04-22T00:00:00"/>
    <s v="Standard Class"/>
    <s v="DP-13000"/>
    <x v="24"/>
    <x v="0"/>
    <x v="0"/>
    <x v="19"/>
    <x v="14"/>
    <n v="47150"/>
    <x v="2"/>
    <s v="OFF-LA-10002762"/>
    <x v="1"/>
    <x v="2"/>
    <s v="Avery 485"/>
    <x v="50"/>
    <n v="6"/>
    <x v="0"/>
    <x v="50"/>
    <s v="Kelly Williams"/>
    <x v="0"/>
  </r>
  <r>
    <n v="52"/>
    <s v="CA-2017-115742"/>
    <d v="2017-04-18T00:00:00"/>
    <d v="2017-04-22T00:00:00"/>
    <s v="Standard Class"/>
    <s v="DP-13000"/>
    <x v="24"/>
    <x v="0"/>
    <x v="0"/>
    <x v="19"/>
    <x v="14"/>
    <n v="47150"/>
    <x v="2"/>
    <s v="FUR-FU-10001706"/>
    <x v="0"/>
    <x v="5"/>
    <s v="Longer-Life Soft White Bulbs"/>
    <x v="51"/>
    <n v="2"/>
    <x v="0"/>
    <x v="51"/>
    <s v="Kelly Williams"/>
    <x v="0"/>
  </r>
  <r>
    <n v="53"/>
    <s v="CA-2017-115742"/>
    <d v="2017-04-18T00:00:00"/>
    <d v="2017-04-22T00:00:00"/>
    <s v="Standard Class"/>
    <s v="DP-13000"/>
    <x v="24"/>
    <x v="0"/>
    <x v="0"/>
    <x v="19"/>
    <x v="14"/>
    <n v="47150"/>
    <x v="2"/>
    <s v="FUR-CH-10003061"/>
    <x v="0"/>
    <x v="1"/>
    <s v="Global Leather Task Chair, Black"/>
    <x v="52"/>
    <n v="1"/>
    <x v="0"/>
    <x v="52"/>
    <s v="Kelly Williams"/>
    <x v="0"/>
  </r>
  <r>
    <n v="54"/>
    <s v="CA-2018-105816"/>
    <d v="2018-12-11T00:00:00"/>
    <d v="2018-12-17T00:00:00"/>
    <s v="Standard Class"/>
    <s v="JM-15265"/>
    <x v="25"/>
    <x v="1"/>
    <x v="0"/>
    <x v="20"/>
    <x v="15"/>
    <n v="10024"/>
    <x v="3"/>
    <s v="OFF-FA-10000304"/>
    <x v="1"/>
    <x v="13"/>
    <s v="Advantus Push Pins"/>
    <x v="53"/>
    <n v="7"/>
    <x v="0"/>
    <x v="53"/>
    <s v="Chuck Magee"/>
    <x v="0"/>
  </r>
  <r>
    <n v="55"/>
    <s v="CA-2018-105816"/>
    <d v="2018-12-11T00:00:00"/>
    <d v="2018-12-17T00:00:00"/>
    <s v="Standard Class"/>
    <s v="JM-15265"/>
    <x v="25"/>
    <x v="1"/>
    <x v="0"/>
    <x v="20"/>
    <x v="15"/>
    <n v="10024"/>
    <x v="3"/>
    <s v="TEC-PH-10002447"/>
    <x v="2"/>
    <x v="7"/>
    <s v="AT&amp;T CL83451 4-Handset Telephone"/>
    <x v="54"/>
    <n v="5"/>
    <x v="0"/>
    <x v="54"/>
    <s v="Chuck Magee"/>
    <x v="0"/>
  </r>
  <r>
    <n v="56"/>
    <s v="CA-2018-111682"/>
    <d v="2018-06-17T00:00:00"/>
    <d v="2018-06-18T00:00:00"/>
    <s v="First Class"/>
    <s v="TB-21055"/>
    <x v="26"/>
    <x v="0"/>
    <x v="0"/>
    <x v="21"/>
    <x v="15"/>
    <n v="12180"/>
    <x v="3"/>
    <s v="OFF-ST-10000604"/>
    <x v="1"/>
    <x v="4"/>
    <s v="Home/Office Personal File Carts"/>
    <x v="55"/>
    <n v="6"/>
    <x v="0"/>
    <x v="55"/>
    <s v="Chuck Magee"/>
    <x v="1"/>
  </r>
  <r>
    <n v="57"/>
    <s v="CA-2018-111682"/>
    <d v="2018-06-17T00:00:00"/>
    <d v="2018-06-18T00:00:00"/>
    <s v="First Class"/>
    <s v="TB-21055"/>
    <x v="26"/>
    <x v="0"/>
    <x v="0"/>
    <x v="21"/>
    <x v="15"/>
    <n v="12180"/>
    <x v="3"/>
    <s v="OFF-PA-10001569"/>
    <x v="1"/>
    <x v="10"/>
    <s v="Xerox 232"/>
    <x v="56"/>
    <n v="5"/>
    <x v="0"/>
    <x v="56"/>
    <s v="Chuck Magee"/>
    <x v="1"/>
  </r>
  <r>
    <n v="58"/>
    <s v="CA-2018-111682"/>
    <d v="2018-06-17T00:00:00"/>
    <d v="2018-06-18T00:00:00"/>
    <s v="First Class"/>
    <s v="TB-21055"/>
    <x v="26"/>
    <x v="0"/>
    <x v="0"/>
    <x v="21"/>
    <x v="15"/>
    <n v="12180"/>
    <x v="3"/>
    <s v="FUR-CH-10003968"/>
    <x v="0"/>
    <x v="1"/>
    <s v="Novimex Turbo Task Chair"/>
    <x v="57"/>
    <n v="5"/>
    <x v="9"/>
    <x v="57"/>
    <s v="Chuck Magee"/>
    <x v="1"/>
  </r>
  <r>
    <n v="59"/>
    <s v="CA-2018-111682"/>
    <d v="2018-06-17T00:00:00"/>
    <d v="2018-06-18T00:00:00"/>
    <s v="First Class"/>
    <s v="TB-21055"/>
    <x v="26"/>
    <x v="0"/>
    <x v="0"/>
    <x v="21"/>
    <x v="15"/>
    <n v="12180"/>
    <x v="3"/>
    <s v="OFF-PA-10000587"/>
    <x v="1"/>
    <x v="10"/>
    <s v="Array Parchment Paper, Assorted Colors"/>
    <x v="58"/>
    <n v="2"/>
    <x v="0"/>
    <x v="58"/>
    <s v="Chuck Magee"/>
    <x v="1"/>
  </r>
  <r>
    <n v="60"/>
    <s v="CA-2018-111682"/>
    <d v="2018-06-17T00:00:00"/>
    <d v="2018-06-18T00:00:00"/>
    <s v="First Class"/>
    <s v="TB-21055"/>
    <x v="26"/>
    <x v="0"/>
    <x v="0"/>
    <x v="21"/>
    <x v="15"/>
    <n v="12180"/>
    <x v="3"/>
    <s v="TEC-AC-10002167"/>
    <x v="2"/>
    <x v="11"/>
    <s v="Imation 8gb Micro Traveldrive Usb 2.0 Flash Drive"/>
    <x v="59"/>
    <n v="2"/>
    <x v="0"/>
    <x v="59"/>
    <s v="Chuck Magee"/>
    <x v="1"/>
  </r>
  <r>
    <n v="61"/>
    <s v="CA-2018-111682"/>
    <d v="2018-06-17T00:00:00"/>
    <d v="2018-06-18T00:00:00"/>
    <s v="First Class"/>
    <s v="TB-21055"/>
    <x v="26"/>
    <x v="0"/>
    <x v="0"/>
    <x v="21"/>
    <x v="15"/>
    <n v="12180"/>
    <x v="3"/>
    <s v="OFF-BI-10001460"/>
    <x v="1"/>
    <x v="8"/>
    <s v="Plastic Binding Combs"/>
    <x v="60"/>
    <n v="4"/>
    <x v="2"/>
    <x v="60"/>
    <s v="Chuck Magee"/>
    <x v="1"/>
  </r>
  <r>
    <n v="62"/>
    <s v="CA-2018-111682"/>
    <d v="2018-06-17T00:00:00"/>
    <d v="2018-06-18T00:00:00"/>
    <s v="First Class"/>
    <s v="TB-21055"/>
    <x v="26"/>
    <x v="0"/>
    <x v="0"/>
    <x v="21"/>
    <x v="15"/>
    <n v="12180"/>
    <x v="3"/>
    <s v="OFF-AR-10001868"/>
    <x v="1"/>
    <x v="6"/>
    <s v="Prang Dustless Chalk Sticks"/>
    <x v="61"/>
    <n v="1"/>
    <x v="0"/>
    <x v="61"/>
    <s v="Chuck Magee"/>
    <x v="1"/>
  </r>
  <r>
    <n v="63"/>
    <s v="CA-2017-135545"/>
    <d v="2017-11-24T00:00:00"/>
    <d v="2017-11-30T00:00:00"/>
    <s v="Standard Class"/>
    <s v="KM-16720"/>
    <x v="27"/>
    <x v="0"/>
    <x v="0"/>
    <x v="1"/>
    <x v="1"/>
    <n v="90004"/>
    <x v="1"/>
    <s v="TEC-AC-10004633"/>
    <x v="2"/>
    <x v="11"/>
    <s v="Verbatim 25 GB 6x Blu-ray Single Layer Recordable Disc, 3/Pack"/>
    <x v="62"/>
    <n v="2"/>
    <x v="0"/>
    <x v="62"/>
    <s v="Anna Andreadi"/>
    <x v="0"/>
  </r>
  <r>
    <n v="64"/>
    <s v="CA-2017-135545"/>
    <d v="2017-11-24T00:00:00"/>
    <d v="2017-11-30T00:00:00"/>
    <s v="Standard Class"/>
    <s v="KM-16720"/>
    <x v="27"/>
    <x v="0"/>
    <x v="0"/>
    <x v="1"/>
    <x v="1"/>
    <n v="90004"/>
    <x v="1"/>
    <s v="OFF-BI-10001078"/>
    <x v="1"/>
    <x v="8"/>
    <s v="Acco PRESSTEX Data Binder with Storage Hooks, Dark Blue, 14 7/8&quot; X 11&quot;"/>
    <x v="63"/>
    <n v="6"/>
    <x v="2"/>
    <x v="63"/>
    <s v="Anna Andreadi"/>
    <x v="0"/>
  </r>
  <r>
    <n v="65"/>
    <s v="CA-2017-135545"/>
    <d v="2017-11-24T00:00:00"/>
    <d v="2017-11-30T00:00:00"/>
    <s v="Standard Class"/>
    <s v="KM-16720"/>
    <x v="27"/>
    <x v="0"/>
    <x v="0"/>
    <x v="1"/>
    <x v="1"/>
    <n v="90004"/>
    <x v="1"/>
    <s v="OFF-PA-10003892"/>
    <x v="1"/>
    <x v="10"/>
    <s v="Xerox 1943"/>
    <x v="64"/>
    <n v="3"/>
    <x v="0"/>
    <x v="64"/>
    <s v="Anna Andreadi"/>
    <x v="0"/>
  </r>
  <r>
    <n v="66"/>
    <s v="CA-2017-135545"/>
    <d v="2017-11-24T00:00:00"/>
    <d v="2017-11-30T00:00:00"/>
    <s v="Standard Class"/>
    <s v="KM-16720"/>
    <x v="27"/>
    <x v="0"/>
    <x v="0"/>
    <x v="1"/>
    <x v="1"/>
    <n v="90004"/>
    <x v="1"/>
    <s v="FUR-FU-10000397"/>
    <x v="0"/>
    <x v="5"/>
    <s v="Luxo Economy Swing Arm Lamp"/>
    <x v="65"/>
    <n v="4"/>
    <x v="0"/>
    <x v="65"/>
    <s v="Anna Andreadi"/>
    <x v="0"/>
  </r>
  <r>
    <n v="67"/>
    <s v="US-2017-164175"/>
    <d v="2017-04-30T00:00:00"/>
    <d v="2017-05-05T00:00:00"/>
    <s v="Standard Class"/>
    <s v="PS-18970"/>
    <x v="28"/>
    <x v="2"/>
    <x v="0"/>
    <x v="22"/>
    <x v="10"/>
    <n v="60610"/>
    <x v="2"/>
    <s v="FUR-CH-10001146"/>
    <x v="0"/>
    <x v="1"/>
    <s v="Global Value Mid-Back Manager's Chair, Gray"/>
    <x v="66"/>
    <n v="5"/>
    <x v="4"/>
    <x v="66"/>
    <s v="Kelly Williams"/>
    <x v="0"/>
  </r>
  <r>
    <n v="68"/>
    <s v="CA-2016-106376"/>
    <d v="2016-12-05T00:00:00"/>
    <d v="2016-12-10T00:00:00"/>
    <s v="Standard Class"/>
    <s v="BS-11590"/>
    <x v="29"/>
    <x v="1"/>
    <x v="0"/>
    <x v="23"/>
    <x v="16"/>
    <n v="85234"/>
    <x v="1"/>
    <s v="OFF-AR-10002671"/>
    <x v="1"/>
    <x v="6"/>
    <s v="Hunt BOSTON Model 1606 High-Volume Electric Pencil Sharpener, Beige"/>
    <x v="67"/>
    <n v="8"/>
    <x v="2"/>
    <x v="67"/>
    <s v="Anna Andreadi"/>
    <x v="0"/>
  </r>
  <r>
    <n v="69"/>
    <s v="CA-2016-106376"/>
    <d v="2016-12-05T00:00:00"/>
    <d v="2016-12-10T00:00:00"/>
    <s v="Standard Class"/>
    <s v="BS-11590"/>
    <x v="29"/>
    <x v="1"/>
    <x v="0"/>
    <x v="23"/>
    <x v="16"/>
    <n v="85234"/>
    <x v="1"/>
    <s v="TEC-PH-10002726"/>
    <x v="2"/>
    <x v="7"/>
    <s v="netTALK DUO VoIP Telephone Service"/>
    <x v="68"/>
    <n v="4"/>
    <x v="2"/>
    <x v="68"/>
    <s v="Anna Andreadi"/>
    <x v="0"/>
  </r>
  <r>
    <n v="70"/>
    <s v="CA-2018-119823"/>
    <d v="2018-06-04T00:00:00"/>
    <d v="2018-06-06T00:00:00"/>
    <s v="First Class"/>
    <s v="KD-16270"/>
    <x v="30"/>
    <x v="0"/>
    <x v="0"/>
    <x v="24"/>
    <x v="17"/>
    <n v="22153"/>
    <x v="0"/>
    <s v="OFF-PA-10000482"/>
    <x v="1"/>
    <x v="10"/>
    <s v="Snap-A-Way Black Print Carbonless Ruled Speed Letter, Triplicate"/>
    <x v="69"/>
    <n v="2"/>
    <x v="0"/>
    <x v="69"/>
    <s v="Cassandra Brandow"/>
    <x v="0"/>
  </r>
  <r>
    <n v="71"/>
    <s v="CA-2018-106075"/>
    <d v="2018-09-18T00:00:00"/>
    <d v="2018-09-23T00:00:00"/>
    <s v="Standard Class"/>
    <s v="HM-14980"/>
    <x v="31"/>
    <x v="0"/>
    <x v="0"/>
    <x v="20"/>
    <x v="15"/>
    <n v="10009"/>
    <x v="3"/>
    <s v="OFF-BI-10004654"/>
    <x v="1"/>
    <x v="8"/>
    <s v="Avery Binding System Hidden Tab Executive Style Index Sets"/>
    <x v="70"/>
    <n v="1"/>
    <x v="2"/>
    <x v="70"/>
    <s v="Chuck Magee"/>
    <x v="0"/>
  </r>
  <r>
    <n v="72"/>
    <s v="CA-2019-114440"/>
    <d v="2019-09-14T00:00:00"/>
    <d v="2019-09-17T00:00:00"/>
    <s v="Second Class"/>
    <s v="TB-21520"/>
    <x v="14"/>
    <x v="0"/>
    <x v="0"/>
    <x v="25"/>
    <x v="12"/>
    <n v="49201"/>
    <x v="2"/>
    <s v="OFF-PA-10004675"/>
    <x v="1"/>
    <x v="10"/>
    <s v="Telephone Message Books with Fax/Mobile Section, 5 1/2&quot; x 3 3/16&quot;"/>
    <x v="71"/>
    <n v="3"/>
    <x v="0"/>
    <x v="71"/>
    <s v="Kelly Williams"/>
    <x v="0"/>
  </r>
  <r>
    <n v="73"/>
    <s v="US-2017-134026"/>
    <d v="2017-04-26T00:00:00"/>
    <d v="2017-05-02T00:00:00"/>
    <s v="Standard Class"/>
    <s v="JE-15745"/>
    <x v="32"/>
    <x v="0"/>
    <x v="0"/>
    <x v="26"/>
    <x v="18"/>
    <n v="38109"/>
    <x v="0"/>
    <s v="FUR-CH-10000513"/>
    <x v="0"/>
    <x v="1"/>
    <s v="High-Back Leather Manager's Chair"/>
    <x v="72"/>
    <n v="8"/>
    <x v="2"/>
    <x v="72"/>
    <s v="Cassandra Brandow"/>
    <x v="0"/>
  </r>
  <r>
    <n v="74"/>
    <s v="US-2017-134026"/>
    <d v="2017-04-26T00:00:00"/>
    <d v="2017-05-02T00:00:00"/>
    <s v="Standard Class"/>
    <s v="JE-15745"/>
    <x v="32"/>
    <x v="0"/>
    <x v="0"/>
    <x v="26"/>
    <x v="18"/>
    <n v="38109"/>
    <x v="0"/>
    <s v="FUR-FU-10003708"/>
    <x v="0"/>
    <x v="5"/>
    <s v="Tenex Traditional Chairmats for Medium Pile Carpet, Standard Lip, 36&quot; x 48&quot;"/>
    <x v="73"/>
    <n v="2"/>
    <x v="2"/>
    <x v="73"/>
    <s v="Cassandra Brandow"/>
    <x v="0"/>
  </r>
  <r>
    <n v="75"/>
    <s v="US-2017-134026"/>
    <d v="2017-04-26T00:00:00"/>
    <d v="2017-05-02T00:00:00"/>
    <s v="Standard Class"/>
    <s v="JE-15745"/>
    <x v="32"/>
    <x v="0"/>
    <x v="0"/>
    <x v="26"/>
    <x v="18"/>
    <n v="38109"/>
    <x v="0"/>
    <s v="OFF-ST-10004123"/>
    <x v="1"/>
    <x v="4"/>
    <s v="Safco Industrial Wire Shelving System"/>
    <x v="74"/>
    <n v="1"/>
    <x v="2"/>
    <x v="74"/>
    <s v="Cassandra Brandow"/>
    <x v="0"/>
  </r>
  <r>
    <n v="76"/>
    <s v="US-2019-118038"/>
    <d v="2019-12-09T00:00:00"/>
    <d v="2019-12-11T00:00:00"/>
    <s v="First Class"/>
    <s v="KB-16600"/>
    <x v="33"/>
    <x v="1"/>
    <x v="0"/>
    <x v="12"/>
    <x v="5"/>
    <n v="77041"/>
    <x v="2"/>
    <s v="OFF-BI-10004182"/>
    <x v="1"/>
    <x v="8"/>
    <s v="Economy Binders"/>
    <x v="75"/>
    <n v="3"/>
    <x v="3"/>
    <x v="75"/>
    <s v="Kelly Williams"/>
    <x v="0"/>
  </r>
  <r>
    <n v="77"/>
    <s v="US-2019-118038"/>
    <d v="2019-12-09T00:00:00"/>
    <d v="2019-12-11T00:00:00"/>
    <s v="First Class"/>
    <s v="KB-16600"/>
    <x v="33"/>
    <x v="1"/>
    <x v="0"/>
    <x v="12"/>
    <x v="5"/>
    <n v="77041"/>
    <x v="2"/>
    <s v="FUR-FU-10000260"/>
    <x v="0"/>
    <x v="5"/>
    <s v="6&quot; Cubicle Wall Clock, Black"/>
    <x v="76"/>
    <n v="3"/>
    <x v="7"/>
    <x v="76"/>
    <s v="Kelly Williams"/>
    <x v="0"/>
  </r>
  <r>
    <n v="78"/>
    <s v="US-2019-118038"/>
    <d v="2019-12-09T00:00:00"/>
    <d v="2019-12-11T00:00:00"/>
    <s v="First Class"/>
    <s v="KB-16600"/>
    <x v="33"/>
    <x v="1"/>
    <x v="0"/>
    <x v="12"/>
    <x v="5"/>
    <n v="77041"/>
    <x v="2"/>
    <s v="OFF-ST-10000615"/>
    <x v="1"/>
    <x v="4"/>
    <s v="SimpliFile Personal File, Black Granite, 15w x 6-15/16d x 11-1/4h"/>
    <x v="77"/>
    <n v="3"/>
    <x v="2"/>
    <x v="77"/>
    <s v="Kelly Williams"/>
    <x v="0"/>
  </r>
  <r>
    <n v="79"/>
    <s v="US-2016-147606"/>
    <d v="2016-11-26T00:00:00"/>
    <d v="2016-12-01T00:00:00"/>
    <s v="Second Class"/>
    <s v="JE-15745"/>
    <x v="32"/>
    <x v="0"/>
    <x v="0"/>
    <x v="12"/>
    <x v="5"/>
    <n v="77070"/>
    <x v="2"/>
    <s v="FUR-FU-10003194"/>
    <x v="0"/>
    <x v="5"/>
    <s v="Eldon Expressions Desk Accessory, Wood Pencil Holder, Oak"/>
    <x v="78"/>
    <n v="5"/>
    <x v="7"/>
    <x v="78"/>
    <s v="Kelly Williams"/>
    <x v="0"/>
  </r>
  <r>
    <n v="80"/>
    <s v="CA-2018-127208"/>
    <d v="2018-06-12T00:00:00"/>
    <d v="2018-06-15T00:00:00"/>
    <s v="First Class"/>
    <s v="SC-20770"/>
    <x v="34"/>
    <x v="1"/>
    <x v="0"/>
    <x v="27"/>
    <x v="19"/>
    <n v="35601"/>
    <x v="0"/>
    <s v="OFF-AP-10002118"/>
    <x v="1"/>
    <x v="9"/>
    <s v="1.7 Cubic Foot Compact &quot;Cube&quot; Office Refrigerators"/>
    <x v="79"/>
    <n v="1"/>
    <x v="0"/>
    <x v="79"/>
    <s v="Cassandra Brandow"/>
    <x v="0"/>
  </r>
  <r>
    <n v="81"/>
    <s v="CA-2018-127208"/>
    <d v="2018-06-12T00:00:00"/>
    <d v="2018-06-15T00:00:00"/>
    <s v="First Class"/>
    <s v="SC-20770"/>
    <x v="34"/>
    <x v="1"/>
    <x v="0"/>
    <x v="27"/>
    <x v="19"/>
    <n v="35601"/>
    <x v="0"/>
    <s v="OFF-BI-10002309"/>
    <x v="1"/>
    <x v="8"/>
    <s v="Avery Heavy-Duty EZD  Binder With Locking Rings"/>
    <x v="80"/>
    <n v="3"/>
    <x v="0"/>
    <x v="80"/>
    <s v="Cassandra Brandow"/>
    <x v="0"/>
  </r>
  <r>
    <n v="82"/>
    <s v="CA-2016-139451"/>
    <d v="2016-10-12T00:00:00"/>
    <d v="2016-10-16T00:00:00"/>
    <s v="Standard Class"/>
    <s v="DN-13690"/>
    <x v="35"/>
    <x v="0"/>
    <x v="0"/>
    <x v="8"/>
    <x v="1"/>
    <n v="94122"/>
    <x v="1"/>
    <s v="OFF-AR-10002053"/>
    <x v="1"/>
    <x v="6"/>
    <s v="Premium Writing Pencils, Soft, #2 by Central Association for the Blind"/>
    <x v="81"/>
    <n v="5"/>
    <x v="0"/>
    <x v="81"/>
    <s v="Anna Andreadi"/>
    <x v="0"/>
  </r>
  <r>
    <n v="83"/>
    <s v="CA-2016-139451"/>
    <d v="2016-10-12T00:00:00"/>
    <d v="2016-10-16T00:00:00"/>
    <s v="Standard Class"/>
    <s v="DN-13690"/>
    <x v="35"/>
    <x v="0"/>
    <x v="0"/>
    <x v="8"/>
    <x v="1"/>
    <n v="94122"/>
    <x v="1"/>
    <s v="OFF-ST-10002370"/>
    <x v="1"/>
    <x v="4"/>
    <s v="Sortfiler Multipurpose Personal File Organizer, Black"/>
    <x v="82"/>
    <n v="1"/>
    <x v="0"/>
    <x v="82"/>
    <s v="Anna Andreadi"/>
    <x v="0"/>
  </r>
  <r>
    <n v="84"/>
    <s v="CA-2017-149734"/>
    <d v="2017-09-03T00:00:00"/>
    <d v="2017-09-08T00:00:00"/>
    <s v="Standard Class"/>
    <s v="JC-16105"/>
    <x v="36"/>
    <x v="1"/>
    <x v="0"/>
    <x v="28"/>
    <x v="3"/>
    <n v="27707"/>
    <x v="0"/>
    <s v="OFF-EN-10000927"/>
    <x v="1"/>
    <x v="12"/>
    <s v="Jet-Pak Recycled Peel 'N' Seal Padded Mailers"/>
    <x v="83"/>
    <n v="7"/>
    <x v="2"/>
    <x v="83"/>
    <s v="Cassandra Brandow"/>
    <x v="0"/>
  </r>
  <r>
    <n v="85"/>
    <s v="US-2019-119662"/>
    <d v="2019-11-13T00:00:00"/>
    <d v="2019-11-16T00:00:00"/>
    <s v="First Class"/>
    <s v="CS-12400"/>
    <x v="37"/>
    <x v="2"/>
    <x v="0"/>
    <x v="22"/>
    <x v="10"/>
    <n v="60623"/>
    <x v="2"/>
    <s v="OFF-ST-10003656"/>
    <x v="1"/>
    <x v="4"/>
    <s v="Safco Industrial Wire Shelving"/>
    <x v="84"/>
    <n v="3"/>
    <x v="2"/>
    <x v="84"/>
    <s v="Kelly Williams"/>
    <x v="0"/>
  </r>
  <r>
    <n v="86"/>
    <s v="CA-2019-140088"/>
    <d v="2019-05-28T00:00:00"/>
    <d v="2019-05-30T00:00:00"/>
    <s v="Second Class"/>
    <s v="PO-18865"/>
    <x v="22"/>
    <x v="0"/>
    <x v="0"/>
    <x v="29"/>
    <x v="20"/>
    <n v="29203"/>
    <x v="0"/>
    <s v="FUR-CH-10000863"/>
    <x v="0"/>
    <x v="1"/>
    <s v="Novimex Swivel Fabric Task Chair"/>
    <x v="85"/>
    <n v="2"/>
    <x v="0"/>
    <x v="85"/>
    <s v="Cassandra Brandow"/>
    <x v="0"/>
  </r>
  <r>
    <n v="87"/>
    <s v="CA-2019-155558"/>
    <d v="2019-10-26T00:00:00"/>
    <d v="2019-11-02T00:00:00"/>
    <s v="Standard Class"/>
    <s v="PG-18895"/>
    <x v="38"/>
    <x v="0"/>
    <x v="0"/>
    <x v="30"/>
    <x v="11"/>
    <n v="55901"/>
    <x v="2"/>
    <s v="TEC-AC-10001998"/>
    <x v="2"/>
    <x v="11"/>
    <s v="Logitech LS21 Speaker System - PC Multimedia - 2.1-CH - Wired"/>
    <x v="86"/>
    <n v="1"/>
    <x v="0"/>
    <x v="86"/>
    <s v="Kelly Williams"/>
    <x v="0"/>
  </r>
  <r>
    <n v="88"/>
    <s v="CA-2019-155558"/>
    <d v="2019-10-26T00:00:00"/>
    <d v="2019-11-02T00:00:00"/>
    <s v="Standard Class"/>
    <s v="PG-18895"/>
    <x v="38"/>
    <x v="0"/>
    <x v="0"/>
    <x v="30"/>
    <x v="11"/>
    <n v="55901"/>
    <x v="2"/>
    <s v="OFF-LA-10000134"/>
    <x v="1"/>
    <x v="2"/>
    <s v="Avery 511"/>
    <x v="51"/>
    <n v="2"/>
    <x v="0"/>
    <x v="51"/>
    <s v="Kelly Williams"/>
    <x v="0"/>
  </r>
  <r>
    <n v="89"/>
    <s v="CA-2018-159695"/>
    <d v="2018-04-05T00:00:00"/>
    <d v="2018-04-10T00:00:00"/>
    <s v="Second Class"/>
    <s v="GM-14455"/>
    <x v="39"/>
    <x v="2"/>
    <x v="0"/>
    <x v="12"/>
    <x v="5"/>
    <n v="77095"/>
    <x v="2"/>
    <s v="OFF-ST-10003442"/>
    <x v="1"/>
    <x v="4"/>
    <s v="Eldon Portable Mobile Manager"/>
    <x v="87"/>
    <n v="7"/>
    <x v="2"/>
    <x v="87"/>
    <s v="Kelly Williams"/>
    <x v="0"/>
  </r>
  <r>
    <n v="90"/>
    <s v="CA-2018-109806"/>
    <d v="2018-09-17T00:00:00"/>
    <d v="2018-09-22T00:00:00"/>
    <s v="Standard Class"/>
    <s v="JS-15685"/>
    <x v="40"/>
    <x v="1"/>
    <x v="0"/>
    <x v="1"/>
    <x v="1"/>
    <n v="90036"/>
    <x v="1"/>
    <s v="OFF-AR-10004930"/>
    <x v="1"/>
    <x v="6"/>
    <s v="Turquoise Lead Holder with Pocket Clip"/>
    <x v="88"/>
    <n v="3"/>
    <x v="0"/>
    <x v="88"/>
    <s v="Anna Andreadi"/>
    <x v="1"/>
  </r>
  <r>
    <n v="91"/>
    <s v="CA-2018-109806"/>
    <d v="2018-09-17T00:00:00"/>
    <d v="2018-09-22T00:00:00"/>
    <s v="Standard Class"/>
    <s v="JS-15685"/>
    <x v="40"/>
    <x v="1"/>
    <x v="0"/>
    <x v="1"/>
    <x v="1"/>
    <n v="90036"/>
    <x v="1"/>
    <s v="TEC-PH-10004093"/>
    <x v="2"/>
    <x v="7"/>
    <s v="Panasonic Kx-TS550"/>
    <x v="89"/>
    <n v="2"/>
    <x v="2"/>
    <x v="89"/>
    <s v="Anna Andreadi"/>
    <x v="1"/>
  </r>
  <r>
    <n v="92"/>
    <s v="CA-2018-109806"/>
    <d v="2018-09-17T00:00:00"/>
    <d v="2018-09-22T00:00:00"/>
    <s v="Standard Class"/>
    <s v="JS-15685"/>
    <x v="40"/>
    <x v="1"/>
    <x v="0"/>
    <x v="1"/>
    <x v="1"/>
    <n v="90036"/>
    <x v="1"/>
    <s v="OFF-PA-10000304"/>
    <x v="1"/>
    <x v="10"/>
    <s v="Xerox 1995"/>
    <x v="90"/>
    <n v="1"/>
    <x v="0"/>
    <x v="90"/>
    <s v="Anna Andreadi"/>
    <x v="1"/>
  </r>
  <r>
    <n v="93"/>
    <s v="CA-2017-149587"/>
    <d v="2017-01-31T00:00:00"/>
    <d v="2017-02-05T00:00:00"/>
    <s v="Second Class"/>
    <s v="KB-16315"/>
    <x v="41"/>
    <x v="0"/>
    <x v="0"/>
    <x v="31"/>
    <x v="11"/>
    <n v="55407"/>
    <x v="2"/>
    <s v="OFF-PA-10003177"/>
    <x v="1"/>
    <x v="10"/>
    <s v="Xerox 1999"/>
    <x v="91"/>
    <n v="2"/>
    <x v="0"/>
    <x v="91"/>
    <s v="Kelly Williams"/>
    <x v="0"/>
  </r>
  <r>
    <n v="94"/>
    <s v="CA-2017-149587"/>
    <d v="2017-01-31T00:00:00"/>
    <d v="2017-02-05T00:00:00"/>
    <s v="Second Class"/>
    <s v="KB-16315"/>
    <x v="41"/>
    <x v="0"/>
    <x v="0"/>
    <x v="31"/>
    <x v="11"/>
    <n v="55407"/>
    <x v="2"/>
    <s v="FUR-FU-10003799"/>
    <x v="0"/>
    <x v="5"/>
    <s v="Seth Thomas 13 1/2&quot; Wall Clock"/>
    <x v="92"/>
    <n v="3"/>
    <x v="0"/>
    <x v="92"/>
    <s v="Kelly Williams"/>
    <x v="0"/>
  </r>
  <r>
    <n v="95"/>
    <s v="CA-2017-149587"/>
    <d v="2017-01-31T00:00:00"/>
    <d v="2017-02-05T00:00:00"/>
    <s v="Second Class"/>
    <s v="KB-16315"/>
    <x v="41"/>
    <x v="0"/>
    <x v="0"/>
    <x v="31"/>
    <x v="11"/>
    <n v="55407"/>
    <x v="2"/>
    <s v="OFF-BI-10002852"/>
    <x v="1"/>
    <x v="8"/>
    <s v="Ibico Standard Transparent Covers"/>
    <x v="93"/>
    <n v="2"/>
    <x v="0"/>
    <x v="93"/>
    <s v="Kelly Williams"/>
    <x v="0"/>
  </r>
  <r>
    <n v="96"/>
    <s v="US-2019-109484"/>
    <d v="2019-11-06T00:00:00"/>
    <d v="2019-11-12T00:00:00"/>
    <s v="Standard Class"/>
    <s v="RB-19705"/>
    <x v="42"/>
    <x v="2"/>
    <x v="0"/>
    <x v="32"/>
    <x v="21"/>
    <n v="97206"/>
    <x v="1"/>
    <s v="OFF-BI-10004738"/>
    <x v="1"/>
    <x v="8"/>
    <s v="Flexible Leather- Look Classic Collection Ring Binder"/>
    <x v="94"/>
    <n v="1"/>
    <x v="6"/>
    <x v="94"/>
    <s v="Anna Andreadi"/>
    <x v="0"/>
  </r>
  <r>
    <n v="97"/>
    <s v="CA-2019-161018"/>
    <d v="2019-11-09T00:00:00"/>
    <d v="2019-11-11T00:00:00"/>
    <s v="Second Class"/>
    <s v="PN-18775"/>
    <x v="43"/>
    <x v="2"/>
    <x v="0"/>
    <x v="20"/>
    <x v="15"/>
    <n v="10009"/>
    <x v="3"/>
    <s v="FUR-FU-10000629"/>
    <x v="0"/>
    <x v="5"/>
    <s v="9-3/4 Diameter Round Wall Clock"/>
    <x v="95"/>
    <n v="7"/>
    <x v="0"/>
    <x v="95"/>
    <s v="Chuck Magee"/>
    <x v="0"/>
  </r>
  <r>
    <n v="98"/>
    <s v="CA-2019-157833"/>
    <d v="2019-06-17T00:00:00"/>
    <d v="2019-06-20T00:00:00"/>
    <s v="First Class"/>
    <s v="KD-16345"/>
    <x v="44"/>
    <x v="0"/>
    <x v="0"/>
    <x v="8"/>
    <x v="1"/>
    <n v="94122"/>
    <x v="1"/>
    <s v="OFF-BI-10001721"/>
    <x v="1"/>
    <x v="8"/>
    <s v="Trimflex Flexible Post Binders"/>
    <x v="96"/>
    <n v="3"/>
    <x v="2"/>
    <x v="96"/>
    <s v="Anna Andreadi"/>
    <x v="0"/>
  </r>
  <r>
    <n v="99"/>
    <s v="CA-2018-149223"/>
    <d v="2018-09-06T00:00:00"/>
    <d v="2018-09-11T00:00:00"/>
    <s v="Standard Class"/>
    <s v="ER-13855"/>
    <x v="45"/>
    <x v="1"/>
    <x v="0"/>
    <x v="33"/>
    <x v="11"/>
    <n v="55106"/>
    <x v="2"/>
    <s v="OFF-AP-10000358"/>
    <x v="1"/>
    <x v="9"/>
    <s v="Fellowes Basic Home/Office Series Surge Protectors"/>
    <x v="42"/>
    <n v="6"/>
    <x v="0"/>
    <x v="97"/>
    <s v="Kelly Williams"/>
    <x v="0"/>
  </r>
  <r>
    <n v="100"/>
    <s v="CA-2018-158568"/>
    <d v="2018-08-29T00:00:00"/>
    <d v="2018-09-02T00:00:00"/>
    <s v="Standard Class"/>
    <s v="RB-19465"/>
    <x v="46"/>
    <x v="2"/>
    <x v="0"/>
    <x v="22"/>
    <x v="10"/>
    <n v="60610"/>
    <x v="2"/>
    <s v="OFF-PA-10003256"/>
    <x v="1"/>
    <x v="10"/>
    <s v="Avery Personal Creations Heavyweight Cards"/>
    <x v="97"/>
    <n v="7"/>
    <x v="2"/>
    <x v="98"/>
    <s v="Kelly Williams"/>
    <x v="0"/>
  </r>
  <r>
    <n v="101"/>
    <s v="CA-2018-158568"/>
    <d v="2018-08-29T00:00:00"/>
    <d v="2018-09-02T00:00:00"/>
    <s v="Standard Class"/>
    <s v="RB-19465"/>
    <x v="46"/>
    <x v="2"/>
    <x v="0"/>
    <x v="22"/>
    <x v="10"/>
    <n v="60610"/>
    <x v="2"/>
    <s v="TEC-AC-10001767"/>
    <x v="2"/>
    <x v="11"/>
    <s v="SanDisk Ultra 64 GB MicroSDHC Class 10 Memory Card"/>
    <x v="98"/>
    <n v="3"/>
    <x v="2"/>
    <x v="99"/>
    <s v="Kelly Williams"/>
    <x v="0"/>
  </r>
  <r>
    <n v="102"/>
    <s v="CA-2018-158568"/>
    <d v="2018-08-29T00:00:00"/>
    <d v="2018-09-02T00:00:00"/>
    <s v="Standard Class"/>
    <s v="RB-19465"/>
    <x v="46"/>
    <x v="2"/>
    <x v="0"/>
    <x v="22"/>
    <x v="10"/>
    <n v="60610"/>
    <x v="2"/>
    <s v="OFF-BI-10002609"/>
    <x v="1"/>
    <x v="8"/>
    <s v="Avery Hidden Tab Dividers for Binding Systems"/>
    <x v="99"/>
    <n v="3"/>
    <x v="3"/>
    <x v="100"/>
    <s v="Kelly Williams"/>
    <x v="0"/>
  </r>
  <r>
    <n v="103"/>
    <s v="CA-2018-129903"/>
    <d v="2018-12-01T00:00:00"/>
    <d v="2018-12-04T00:00:00"/>
    <s v="Second Class"/>
    <s v="GZ-14470"/>
    <x v="47"/>
    <x v="0"/>
    <x v="0"/>
    <x v="30"/>
    <x v="11"/>
    <n v="55901"/>
    <x v="2"/>
    <s v="OFF-PA-10004040"/>
    <x v="1"/>
    <x v="10"/>
    <s v="Universal Premium White Copier/Laser Paper (20Lb. and 87 Bright)"/>
    <x v="100"/>
    <n v="4"/>
    <x v="0"/>
    <x v="101"/>
    <s v="Kelly Williams"/>
    <x v="0"/>
  </r>
  <r>
    <n v="104"/>
    <s v="US-2017-156867"/>
    <d v="2017-11-13T00:00:00"/>
    <d v="2017-11-17T00:00:00"/>
    <s v="Standard Class"/>
    <s v="LC-16870"/>
    <x v="48"/>
    <x v="0"/>
    <x v="0"/>
    <x v="34"/>
    <x v="22"/>
    <n v="80013"/>
    <x v="1"/>
    <s v="TEC-AC-10001552"/>
    <x v="2"/>
    <x v="11"/>
    <s v="Logitech K350 2.4Ghz Wireless Keyboard"/>
    <x v="101"/>
    <n v="6"/>
    <x v="2"/>
    <x v="102"/>
    <s v="Anna Andreadi"/>
    <x v="0"/>
  </r>
  <r>
    <n v="105"/>
    <s v="US-2017-156867"/>
    <d v="2017-11-13T00:00:00"/>
    <d v="2017-11-17T00:00:00"/>
    <s v="Standard Class"/>
    <s v="LC-16870"/>
    <x v="48"/>
    <x v="0"/>
    <x v="0"/>
    <x v="34"/>
    <x v="22"/>
    <n v="80013"/>
    <x v="1"/>
    <s v="FUR-FU-10004006"/>
    <x v="0"/>
    <x v="5"/>
    <s v="Deflect-o DuraMat Lighweight, Studded, Beveled Mat for Low Pile Carpeting"/>
    <x v="102"/>
    <n v="3"/>
    <x v="2"/>
    <x v="103"/>
    <s v="Anna Andreadi"/>
    <x v="0"/>
  </r>
  <r>
    <n v="106"/>
    <s v="US-2017-156867"/>
    <d v="2017-11-13T00:00:00"/>
    <d v="2017-11-17T00:00:00"/>
    <s v="Standard Class"/>
    <s v="LC-16870"/>
    <x v="48"/>
    <x v="0"/>
    <x v="0"/>
    <x v="34"/>
    <x v="22"/>
    <n v="80013"/>
    <x v="1"/>
    <s v="OFF-BI-10002794"/>
    <x v="1"/>
    <x v="8"/>
    <s v="Avery Trapezoid Ring Binder, 3&quot; Capacity, Black, 1040 sheets"/>
    <x v="103"/>
    <n v="3"/>
    <x v="6"/>
    <x v="104"/>
    <s v="Anna Andreadi"/>
    <x v="0"/>
  </r>
  <r>
    <n v="107"/>
    <s v="CA-2019-119004"/>
    <d v="2019-11-23T00:00:00"/>
    <d v="2019-11-28T00:00:00"/>
    <s v="Standard Class"/>
    <s v="JM-15250"/>
    <x v="49"/>
    <x v="0"/>
    <x v="0"/>
    <x v="35"/>
    <x v="3"/>
    <n v="28205"/>
    <x v="0"/>
    <s v="TEC-AC-10003499"/>
    <x v="2"/>
    <x v="11"/>
    <s v="Memorex Mini Travel Drive 8 GB USB 2.0 Flash Drive"/>
    <x v="104"/>
    <n v="8"/>
    <x v="2"/>
    <x v="105"/>
    <s v="Cassandra Brandow"/>
    <x v="0"/>
  </r>
  <r>
    <n v="108"/>
    <s v="CA-2019-119004"/>
    <d v="2019-11-23T00:00:00"/>
    <d v="2019-11-28T00:00:00"/>
    <s v="Standard Class"/>
    <s v="JM-15250"/>
    <x v="49"/>
    <x v="0"/>
    <x v="0"/>
    <x v="35"/>
    <x v="3"/>
    <n v="28205"/>
    <x v="0"/>
    <s v="TEC-PH-10002844"/>
    <x v="2"/>
    <x v="7"/>
    <s v="Speck Products Candyshell Flip Case"/>
    <x v="105"/>
    <n v="1"/>
    <x v="2"/>
    <x v="106"/>
    <s v="Cassandra Brandow"/>
    <x v="0"/>
  </r>
  <r>
    <n v="109"/>
    <s v="CA-2019-119004"/>
    <d v="2019-11-23T00:00:00"/>
    <d v="2019-11-28T00:00:00"/>
    <s v="Standard Class"/>
    <s v="JM-15250"/>
    <x v="49"/>
    <x v="0"/>
    <x v="0"/>
    <x v="35"/>
    <x v="3"/>
    <n v="28205"/>
    <x v="0"/>
    <s v="OFF-AR-10000390"/>
    <x v="1"/>
    <x v="6"/>
    <s v="Newell Chalk Holder"/>
    <x v="106"/>
    <n v="1"/>
    <x v="2"/>
    <x v="107"/>
    <s v="Cassandra Brandow"/>
    <x v="0"/>
  </r>
  <r>
    <n v="110"/>
    <s v="CA-2017-129476"/>
    <d v="2017-10-15T00:00:00"/>
    <d v="2017-10-20T00:00:00"/>
    <s v="Standard Class"/>
    <s v="PA-19060"/>
    <x v="50"/>
    <x v="2"/>
    <x v="0"/>
    <x v="36"/>
    <x v="10"/>
    <n v="60462"/>
    <x v="2"/>
    <s v="TEC-AC-10000844"/>
    <x v="2"/>
    <x v="11"/>
    <s v="Logitech Gaming G510s - Keyboard"/>
    <x v="107"/>
    <n v="5"/>
    <x v="2"/>
    <x v="108"/>
    <s v="Kelly Williams"/>
    <x v="0"/>
  </r>
  <r>
    <n v="111"/>
    <s v="CA-2019-146780"/>
    <d v="2019-12-25T00:00:00"/>
    <d v="2019-12-30T00:00:00"/>
    <s v="Standard Class"/>
    <s v="CV-12805"/>
    <x v="51"/>
    <x v="1"/>
    <x v="0"/>
    <x v="20"/>
    <x v="15"/>
    <n v="10035"/>
    <x v="3"/>
    <s v="FUR-FU-10001934"/>
    <x v="0"/>
    <x v="5"/>
    <s v="Magnifier Swing Arm Lamp"/>
    <x v="108"/>
    <n v="2"/>
    <x v="0"/>
    <x v="109"/>
    <s v="Chuck Magee"/>
    <x v="0"/>
  </r>
  <r>
    <n v="112"/>
    <s v="CA-2018-128867"/>
    <d v="2018-11-03T00:00:00"/>
    <d v="2018-11-10T00:00:00"/>
    <s v="Standard Class"/>
    <s v="CL-12565"/>
    <x v="52"/>
    <x v="0"/>
    <x v="0"/>
    <x v="37"/>
    <x v="23"/>
    <n v="50322"/>
    <x v="2"/>
    <s v="OFF-AR-10000380"/>
    <x v="1"/>
    <x v="6"/>
    <s v="Hunt PowerHouse Electric Pencil Sharpener, Blue"/>
    <x v="109"/>
    <n v="2"/>
    <x v="0"/>
    <x v="110"/>
    <s v="Kelly Williams"/>
    <x v="0"/>
  </r>
  <r>
    <n v="113"/>
    <s v="CA-2018-128867"/>
    <d v="2018-11-03T00:00:00"/>
    <d v="2018-11-10T00:00:00"/>
    <s v="Standard Class"/>
    <s v="CL-12565"/>
    <x v="52"/>
    <x v="0"/>
    <x v="0"/>
    <x v="37"/>
    <x v="23"/>
    <n v="50322"/>
    <x v="2"/>
    <s v="OFF-BI-10003981"/>
    <x v="1"/>
    <x v="8"/>
    <s v="Avery Durable Plastic 1&quot; Binders"/>
    <x v="77"/>
    <n v="6"/>
    <x v="0"/>
    <x v="111"/>
    <s v="Kelly Williams"/>
    <x v="0"/>
  </r>
  <r>
    <n v="114"/>
    <s v="CA-2016-115259"/>
    <d v="2016-08-25T00:00:00"/>
    <d v="2016-08-27T00:00:00"/>
    <s v="Second Class"/>
    <s v="RC-19960"/>
    <x v="53"/>
    <x v="0"/>
    <x v="0"/>
    <x v="38"/>
    <x v="24"/>
    <n v="43229"/>
    <x v="3"/>
    <s v="OFF-FA-10000621"/>
    <x v="1"/>
    <x v="13"/>
    <s v="OIC Colored Binder Clips, Assorted Sizes"/>
    <x v="110"/>
    <n v="14"/>
    <x v="2"/>
    <x v="112"/>
    <s v="Chuck Magee"/>
    <x v="0"/>
  </r>
  <r>
    <n v="115"/>
    <s v="CA-2016-115259"/>
    <d v="2016-08-25T00:00:00"/>
    <d v="2016-08-27T00:00:00"/>
    <s v="Second Class"/>
    <s v="RC-19960"/>
    <x v="53"/>
    <x v="0"/>
    <x v="0"/>
    <x v="38"/>
    <x v="24"/>
    <n v="43229"/>
    <x v="3"/>
    <s v="OFF-EN-10002600"/>
    <x v="1"/>
    <x v="12"/>
    <s v="Redi-Strip #10 Envelopes, 4 1/8 x 9 1/2"/>
    <x v="111"/>
    <n v="2"/>
    <x v="2"/>
    <x v="113"/>
    <s v="Chuck Magee"/>
    <x v="0"/>
  </r>
  <r>
    <n v="116"/>
    <s v="CA-2016-115259"/>
    <d v="2016-08-25T00:00:00"/>
    <d v="2016-08-27T00:00:00"/>
    <s v="Second Class"/>
    <s v="RC-19960"/>
    <x v="53"/>
    <x v="0"/>
    <x v="0"/>
    <x v="38"/>
    <x v="24"/>
    <n v="43229"/>
    <x v="3"/>
    <s v="OFF-PA-10004965"/>
    <x v="1"/>
    <x v="10"/>
    <s v="Xerox 1921"/>
    <x v="112"/>
    <n v="3"/>
    <x v="2"/>
    <x v="114"/>
    <s v="Chuck Magee"/>
    <x v="0"/>
  </r>
  <r>
    <n v="117"/>
    <s v="CA-2016-115259"/>
    <d v="2016-08-25T00:00:00"/>
    <d v="2016-08-27T00:00:00"/>
    <s v="Second Class"/>
    <s v="RC-19960"/>
    <x v="53"/>
    <x v="0"/>
    <x v="0"/>
    <x v="38"/>
    <x v="24"/>
    <n v="43229"/>
    <x v="3"/>
    <s v="OFF-EN-10002504"/>
    <x v="1"/>
    <x v="12"/>
    <s v="Tyvek  Top-Opening Peel &amp; Seel Envelopes, Plain White"/>
    <x v="113"/>
    <n v="6"/>
    <x v="2"/>
    <x v="115"/>
    <s v="Chuck Magee"/>
    <x v="0"/>
  </r>
  <r>
    <n v="118"/>
    <s v="CA-2017-110457"/>
    <d v="2017-03-02T00:00:00"/>
    <d v="2017-03-06T00:00:00"/>
    <s v="Standard Class"/>
    <s v="DK-13090"/>
    <x v="54"/>
    <x v="0"/>
    <x v="0"/>
    <x v="4"/>
    <x v="4"/>
    <n v="98103"/>
    <x v="1"/>
    <s v="FUR-TA-10001768"/>
    <x v="0"/>
    <x v="3"/>
    <s v="Hon Racetrack Conference Tables"/>
    <x v="114"/>
    <n v="3"/>
    <x v="0"/>
    <x v="116"/>
    <s v="Anna Andreadi"/>
    <x v="0"/>
  </r>
  <r>
    <n v="119"/>
    <s v="US-2017-136476"/>
    <d v="2017-04-05T00:00:00"/>
    <d v="2017-04-10T00:00:00"/>
    <s v="Standard Class"/>
    <s v="GG-14650"/>
    <x v="55"/>
    <x v="1"/>
    <x v="0"/>
    <x v="39"/>
    <x v="18"/>
    <n v="37620"/>
    <x v="0"/>
    <s v="OFF-BI-10003650"/>
    <x v="1"/>
    <x v="8"/>
    <s v="GBC DocuBind 300 Electric Binding Machine"/>
    <x v="115"/>
    <n v="1"/>
    <x v="6"/>
    <x v="117"/>
    <s v="Cassandra Brandow"/>
    <x v="0"/>
  </r>
  <r>
    <n v="120"/>
    <s v="CA-2018-103730"/>
    <d v="2018-06-12T00:00:00"/>
    <d v="2018-06-15T00:00:00"/>
    <s v="First Class"/>
    <s v="SC-20725"/>
    <x v="56"/>
    <x v="0"/>
    <x v="0"/>
    <x v="40"/>
    <x v="13"/>
    <n v="19805"/>
    <x v="3"/>
    <s v="FUR-FU-10002157"/>
    <x v="0"/>
    <x v="5"/>
    <s v="Artistic Insta-Plaque"/>
    <x v="116"/>
    <n v="3"/>
    <x v="0"/>
    <x v="118"/>
    <s v="Chuck Magee"/>
    <x v="0"/>
  </r>
  <r>
    <n v="121"/>
    <s v="CA-2018-103730"/>
    <d v="2018-06-12T00:00:00"/>
    <d v="2018-06-15T00:00:00"/>
    <s v="First Class"/>
    <s v="SC-20725"/>
    <x v="56"/>
    <x v="0"/>
    <x v="0"/>
    <x v="40"/>
    <x v="13"/>
    <n v="19805"/>
    <x v="3"/>
    <s v="OFF-BI-10003910"/>
    <x v="1"/>
    <x v="8"/>
    <s v="DXL Angle-View Binders with Locking Rings by Samsill"/>
    <x v="117"/>
    <n v="4"/>
    <x v="0"/>
    <x v="119"/>
    <s v="Chuck Magee"/>
    <x v="0"/>
  </r>
  <r>
    <n v="122"/>
    <s v="CA-2018-103730"/>
    <d v="2018-06-12T00:00:00"/>
    <d v="2018-06-15T00:00:00"/>
    <s v="First Class"/>
    <s v="SC-20725"/>
    <x v="56"/>
    <x v="0"/>
    <x v="0"/>
    <x v="40"/>
    <x v="13"/>
    <n v="19805"/>
    <x v="3"/>
    <s v="OFF-ST-10000777"/>
    <x v="1"/>
    <x v="4"/>
    <s v="Companion Letter/Legal File, Black"/>
    <x v="118"/>
    <n v="6"/>
    <x v="0"/>
    <x v="120"/>
    <s v="Chuck Magee"/>
    <x v="0"/>
  </r>
  <r>
    <n v="123"/>
    <s v="CA-2018-103730"/>
    <d v="2018-06-12T00:00:00"/>
    <d v="2018-06-15T00:00:00"/>
    <s v="First Class"/>
    <s v="SC-20725"/>
    <x v="56"/>
    <x v="0"/>
    <x v="0"/>
    <x v="40"/>
    <x v="13"/>
    <n v="19805"/>
    <x v="3"/>
    <s v="OFF-EN-10002500"/>
    <x v="1"/>
    <x v="12"/>
    <s v="Globe Weis Peel &amp; Seel First Class Envelopes"/>
    <x v="119"/>
    <n v="9"/>
    <x v="0"/>
    <x v="121"/>
    <s v="Chuck Magee"/>
    <x v="0"/>
  </r>
  <r>
    <n v="124"/>
    <s v="CA-2018-103730"/>
    <d v="2018-06-12T00:00:00"/>
    <d v="2018-06-15T00:00:00"/>
    <s v="First Class"/>
    <s v="SC-20725"/>
    <x v="56"/>
    <x v="0"/>
    <x v="0"/>
    <x v="40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s v="Chuck Magee"/>
    <x v="0"/>
  </r>
  <r>
    <n v="125"/>
    <s v="US-2016-152030"/>
    <d v="2016-12-26T00:00:00"/>
    <d v="2016-12-28T00:00:00"/>
    <s v="Second Class"/>
    <s v="AD-10180"/>
    <x v="57"/>
    <x v="2"/>
    <x v="0"/>
    <x v="12"/>
    <x v="5"/>
    <n v="77041"/>
    <x v="2"/>
    <s v="FUR-CH-10004063"/>
    <x v="0"/>
    <x v="1"/>
    <s v="Global Deluxe High-Back Manager's Chair"/>
    <x v="121"/>
    <n v="3"/>
    <x v="4"/>
    <x v="123"/>
    <s v="Kelly Williams"/>
    <x v="0"/>
  </r>
  <r>
    <n v="126"/>
    <s v="US-2016-134614"/>
    <d v="2016-09-20T00:00:00"/>
    <d v="2016-09-25T00:00:00"/>
    <s v="Standard Class"/>
    <s v="PF-19165"/>
    <x v="58"/>
    <x v="0"/>
    <x v="0"/>
    <x v="41"/>
    <x v="10"/>
    <n v="61701"/>
    <x v="2"/>
    <s v="FUR-TA-10004534"/>
    <x v="0"/>
    <x v="3"/>
    <s v="Bevis 44 x 96 Conference Tables"/>
    <x v="122"/>
    <n v="6"/>
    <x v="5"/>
    <x v="124"/>
    <s v="Kelly Williams"/>
    <x v="0"/>
  </r>
  <r>
    <n v="127"/>
    <s v="US-2019-107272"/>
    <d v="2019-11-05T00:00:00"/>
    <d v="2019-11-12T00:00:00"/>
    <s v="Standard Class"/>
    <s v="TS-21610"/>
    <x v="59"/>
    <x v="0"/>
    <x v="0"/>
    <x v="42"/>
    <x v="16"/>
    <n v="85023"/>
    <x v="1"/>
    <s v="OFF-BI-10003274"/>
    <x v="1"/>
    <x v="8"/>
    <s v="Avery Durable Slant Ring Binders, No Labels"/>
    <x v="123"/>
    <n v="2"/>
    <x v="6"/>
    <x v="125"/>
    <s v="Anna Andreadi"/>
    <x v="0"/>
  </r>
  <r>
    <n v="128"/>
    <s v="US-2019-107272"/>
    <d v="2019-11-05T00:00:00"/>
    <d v="2019-11-12T00:00:00"/>
    <s v="Standard Class"/>
    <s v="TS-21610"/>
    <x v="59"/>
    <x v="0"/>
    <x v="0"/>
    <x v="42"/>
    <x v="16"/>
    <n v="85023"/>
    <x v="1"/>
    <s v="OFF-ST-10002974"/>
    <x v="1"/>
    <x v="4"/>
    <s v="Trav-L-File Heavy-Duty Shuttle II, Black"/>
    <x v="124"/>
    <n v="7"/>
    <x v="2"/>
    <x v="126"/>
    <s v="Anna Andreadi"/>
    <x v="0"/>
  </r>
  <r>
    <n v="129"/>
    <s v="US-2018-125969"/>
    <d v="2018-11-06T00:00:00"/>
    <d v="2018-11-10T00:00:00"/>
    <s v="Second Class"/>
    <s v="LS-16975"/>
    <x v="60"/>
    <x v="2"/>
    <x v="0"/>
    <x v="1"/>
    <x v="1"/>
    <n v="90004"/>
    <x v="1"/>
    <s v="FUR-CH-10001146"/>
    <x v="0"/>
    <x v="1"/>
    <s v="Global Task Chair, Black"/>
    <x v="125"/>
    <n v="2"/>
    <x v="2"/>
    <x v="127"/>
    <s v="Anna Andreadi"/>
    <x v="0"/>
  </r>
  <r>
    <n v="130"/>
    <s v="US-2018-125969"/>
    <d v="2018-11-06T00:00:00"/>
    <d v="2018-11-10T00:00:00"/>
    <s v="Second Class"/>
    <s v="LS-16975"/>
    <x v="60"/>
    <x v="2"/>
    <x v="0"/>
    <x v="1"/>
    <x v="1"/>
    <n v="90004"/>
    <x v="1"/>
    <s v="FUR-FU-10003773"/>
    <x v="0"/>
    <x v="5"/>
    <s v="Eldon Cleatmat Plus Chair Mats for High Pile Carpets"/>
    <x v="126"/>
    <n v="3"/>
    <x v="0"/>
    <x v="128"/>
    <s v="Anna Andreadi"/>
    <x v="0"/>
  </r>
  <r>
    <n v="131"/>
    <s v="US-2019-164147"/>
    <d v="2019-02-02T00:00:00"/>
    <d v="2019-02-05T00:00:00"/>
    <s v="First Class"/>
    <s v="DW-13585"/>
    <x v="61"/>
    <x v="1"/>
    <x v="0"/>
    <x v="38"/>
    <x v="24"/>
    <n v="43229"/>
    <x v="3"/>
    <s v="TEC-PH-10002293"/>
    <x v="2"/>
    <x v="7"/>
    <s v="Anker 36W 4-Port USB Wall Charger Travel Power Adapter for iPhone 5s 5c 5"/>
    <x v="127"/>
    <n v="5"/>
    <x v="10"/>
    <x v="129"/>
    <s v="Chuck Magee"/>
    <x v="0"/>
  </r>
  <r>
    <n v="132"/>
    <s v="US-2019-164147"/>
    <d v="2019-02-02T00:00:00"/>
    <d v="2019-02-05T00:00:00"/>
    <s v="First Class"/>
    <s v="DW-13585"/>
    <x v="61"/>
    <x v="1"/>
    <x v="0"/>
    <x v="38"/>
    <x v="24"/>
    <n v="43229"/>
    <x v="3"/>
    <s v="OFF-PA-10002377"/>
    <x v="1"/>
    <x v="10"/>
    <s v="Xerox 1916"/>
    <x v="128"/>
    <n v="2"/>
    <x v="2"/>
    <x v="130"/>
    <s v="Chuck Magee"/>
    <x v="0"/>
  </r>
  <r>
    <n v="133"/>
    <s v="US-2019-164147"/>
    <d v="2019-02-02T00:00:00"/>
    <d v="2019-02-05T00:00:00"/>
    <s v="First Class"/>
    <s v="DW-13585"/>
    <x v="61"/>
    <x v="1"/>
    <x v="0"/>
    <x v="38"/>
    <x v="24"/>
    <n v="43229"/>
    <x v="3"/>
    <s v="OFF-FA-10002780"/>
    <x v="1"/>
    <x v="13"/>
    <s v="Staples"/>
    <x v="129"/>
    <n v="9"/>
    <x v="2"/>
    <x v="131"/>
    <s v="Chuck Magee"/>
    <x v="0"/>
  </r>
  <r>
    <n v="134"/>
    <s v="CA-2018-145583"/>
    <d v="2018-10-13T00:00:00"/>
    <d v="2018-10-19T00:00:00"/>
    <s v="Standard Class"/>
    <s v="LC-16885"/>
    <x v="62"/>
    <x v="0"/>
    <x v="0"/>
    <x v="43"/>
    <x v="1"/>
    <n v="95661"/>
    <x v="1"/>
    <s v="OFF-PA-10001804"/>
    <x v="1"/>
    <x v="10"/>
    <s v="Xerox 195"/>
    <x v="130"/>
    <n v="3"/>
    <x v="0"/>
    <x v="132"/>
    <s v="Anna Andreadi"/>
    <x v="1"/>
  </r>
  <r>
    <n v="135"/>
    <s v="CA-2018-145583"/>
    <d v="2018-10-13T00:00:00"/>
    <d v="2018-10-19T00:00:00"/>
    <s v="Standard Class"/>
    <s v="LC-16885"/>
    <x v="62"/>
    <x v="0"/>
    <x v="0"/>
    <x v="43"/>
    <x v="1"/>
    <n v="95661"/>
    <x v="1"/>
    <s v="OFF-PA-10001736"/>
    <x v="1"/>
    <x v="10"/>
    <s v="Xerox 1880"/>
    <x v="131"/>
    <n v="1"/>
    <x v="0"/>
    <x v="133"/>
    <s v="Anna Andreadi"/>
    <x v="1"/>
  </r>
  <r>
    <n v="136"/>
    <s v="CA-2018-145583"/>
    <d v="2018-10-13T00:00:00"/>
    <d v="2018-10-19T00:00:00"/>
    <s v="Standard Class"/>
    <s v="LC-16885"/>
    <x v="62"/>
    <x v="0"/>
    <x v="0"/>
    <x v="43"/>
    <x v="1"/>
    <n v="95661"/>
    <x v="1"/>
    <s v="OFF-AR-10001149"/>
    <x v="1"/>
    <x v="6"/>
    <s v="Sanford Colorific Colored Pencils, 12/Box"/>
    <x v="132"/>
    <n v="4"/>
    <x v="0"/>
    <x v="134"/>
    <s v="Anna Andreadi"/>
    <x v="1"/>
  </r>
  <r>
    <n v="137"/>
    <s v="CA-2018-145583"/>
    <d v="2018-10-13T00:00:00"/>
    <d v="2018-10-19T00:00:00"/>
    <s v="Standard Class"/>
    <s v="LC-16885"/>
    <x v="62"/>
    <x v="0"/>
    <x v="0"/>
    <x v="43"/>
    <x v="1"/>
    <n v="95661"/>
    <x v="1"/>
    <s v="OFF-FA-10002988"/>
    <x v="1"/>
    <x v="13"/>
    <s v="Ideal Clamps"/>
    <x v="133"/>
    <n v="2"/>
    <x v="0"/>
    <x v="135"/>
    <s v="Anna Andreadi"/>
    <x v="1"/>
  </r>
  <r>
    <n v="138"/>
    <s v="CA-2018-145583"/>
    <d v="2018-10-13T00:00:00"/>
    <d v="2018-10-19T00:00:00"/>
    <s v="Standard Class"/>
    <s v="LC-16885"/>
    <x v="62"/>
    <x v="0"/>
    <x v="0"/>
    <x v="43"/>
    <x v="1"/>
    <n v="95661"/>
    <x v="1"/>
    <s v="OFF-BI-10004781"/>
    <x v="1"/>
    <x v="8"/>
    <s v="GBC Wire Binding Strips"/>
    <x v="134"/>
    <n v="3"/>
    <x v="2"/>
    <x v="136"/>
    <s v="Anna Andreadi"/>
    <x v="1"/>
  </r>
  <r>
    <n v="139"/>
    <s v="CA-2018-145583"/>
    <d v="2018-10-13T00:00:00"/>
    <d v="2018-10-19T00:00:00"/>
    <s v="Standard Class"/>
    <s v="LC-16885"/>
    <x v="62"/>
    <x v="0"/>
    <x v="0"/>
    <x v="43"/>
    <x v="1"/>
    <n v="95661"/>
    <x v="1"/>
    <s v="OFF-SU-10001218"/>
    <x v="1"/>
    <x v="14"/>
    <s v="Fiskars Softgrip Scissors"/>
    <x v="135"/>
    <n v="6"/>
    <x v="0"/>
    <x v="137"/>
    <s v="Anna Andreadi"/>
    <x v="1"/>
  </r>
  <r>
    <n v="140"/>
    <s v="CA-2018-145583"/>
    <d v="2018-10-13T00:00:00"/>
    <d v="2018-10-19T00:00:00"/>
    <s v="Standard Class"/>
    <s v="LC-16885"/>
    <x v="62"/>
    <x v="0"/>
    <x v="0"/>
    <x v="43"/>
    <x v="1"/>
    <n v="95661"/>
    <x v="1"/>
    <s v="FUR-FU-10001706"/>
    <x v="0"/>
    <x v="5"/>
    <s v="Longer-Life Soft White Bulbs"/>
    <x v="136"/>
    <n v="14"/>
    <x v="0"/>
    <x v="138"/>
    <s v="Anna Andreadi"/>
    <x v="1"/>
  </r>
  <r>
    <n v="141"/>
    <s v="CA-2018-110366"/>
    <d v="2018-09-05T00:00:00"/>
    <d v="2018-09-07T00:00:00"/>
    <s v="Second Class"/>
    <s v="JD-15895"/>
    <x v="63"/>
    <x v="1"/>
    <x v="0"/>
    <x v="10"/>
    <x v="9"/>
    <n v="19140"/>
    <x v="3"/>
    <s v="FUR-FU-10004848"/>
    <x v="0"/>
    <x v="5"/>
    <s v="Howard Miller 13-3/4&quot; Diameter Brushed Chrome Round Wall Clock"/>
    <x v="137"/>
    <n v="2"/>
    <x v="2"/>
    <x v="139"/>
    <s v="Chuck Magee"/>
    <x v="0"/>
  </r>
  <r>
    <n v="142"/>
    <s v="CA-2019-106180"/>
    <d v="2019-09-18T00:00:00"/>
    <d v="2019-09-23T00:00:00"/>
    <s v="Standard Class"/>
    <s v="SH-19975"/>
    <x v="64"/>
    <x v="1"/>
    <x v="0"/>
    <x v="8"/>
    <x v="1"/>
    <n v="94122"/>
    <x v="1"/>
    <s v="OFF-AR-10000940"/>
    <x v="1"/>
    <x v="6"/>
    <s v="Newell 343"/>
    <x v="138"/>
    <n v="3"/>
    <x v="0"/>
    <x v="140"/>
    <s v="Anna Andreadi"/>
    <x v="0"/>
  </r>
  <r>
    <n v="143"/>
    <s v="CA-2019-106180"/>
    <d v="2019-09-18T00:00:00"/>
    <d v="2019-09-23T00:00:00"/>
    <s v="Standard Class"/>
    <s v="SH-19975"/>
    <x v="64"/>
    <x v="1"/>
    <x v="0"/>
    <x v="8"/>
    <x v="1"/>
    <n v="94122"/>
    <x v="1"/>
    <s v="OFF-EN-10004030"/>
    <x v="1"/>
    <x v="12"/>
    <s v="Convenience Packs of Business Envelopes"/>
    <x v="139"/>
    <n v="3"/>
    <x v="0"/>
    <x v="141"/>
    <s v="Anna Andreadi"/>
    <x v="0"/>
  </r>
  <r>
    <n v="144"/>
    <s v="CA-2019-106180"/>
    <d v="2019-09-18T00:00:00"/>
    <d v="2019-09-23T00:00:00"/>
    <s v="Standard Class"/>
    <s v="SH-19975"/>
    <x v="64"/>
    <x v="1"/>
    <x v="0"/>
    <x v="8"/>
    <x v="1"/>
    <n v="94122"/>
    <x v="1"/>
    <s v="OFF-PA-10004327"/>
    <x v="1"/>
    <x v="10"/>
    <s v="Xerox 1911"/>
    <x v="140"/>
    <n v="3"/>
    <x v="0"/>
    <x v="142"/>
    <s v="Anna Andreadi"/>
    <x v="0"/>
  </r>
  <r>
    <n v="145"/>
    <s v="CA-2019-155376"/>
    <d v="2019-12-22T00:00:00"/>
    <d v="2019-12-27T00:00:00"/>
    <s v="Standard Class"/>
    <s v="SG-20080"/>
    <x v="65"/>
    <x v="0"/>
    <x v="0"/>
    <x v="44"/>
    <x v="25"/>
    <n v="64055"/>
    <x v="2"/>
    <s v="OFF-AP-10001058"/>
    <x v="1"/>
    <x v="9"/>
    <s v="Sanyo 2.5 Cubic Foot Mid-Size Office Refrigerators"/>
    <x v="141"/>
    <n v="3"/>
    <x v="0"/>
    <x v="143"/>
    <s v="Kelly Williams"/>
    <x v="0"/>
  </r>
  <r>
    <n v="146"/>
    <s v="CA-2017-110744"/>
    <d v="2017-09-07T00:00:00"/>
    <d v="2017-09-12T00:00:00"/>
    <s v="Standard Class"/>
    <s v="HA-14920"/>
    <x v="66"/>
    <x v="0"/>
    <x v="0"/>
    <x v="45"/>
    <x v="1"/>
    <n v="91104"/>
    <x v="1"/>
    <s v="OFF-ST-10003656"/>
    <x v="1"/>
    <x v="4"/>
    <s v="Safco Industrial Wire Shelving"/>
    <x v="142"/>
    <n v="7"/>
    <x v="0"/>
    <x v="144"/>
    <s v="Anna Andreadi"/>
    <x v="0"/>
  </r>
  <r>
    <n v="147"/>
    <s v="CA-2016-110072"/>
    <d v="2016-10-22T00:00:00"/>
    <d v="2016-10-28T00:00:00"/>
    <s v="Standard Class"/>
    <s v="MG-17680"/>
    <x v="67"/>
    <x v="2"/>
    <x v="0"/>
    <x v="46"/>
    <x v="24"/>
    <n v="43055"/>
    <x v="3"/>
    <s v="FUR-FU-10000521"/>
    <x v="0"/>
    <x v="5"/>
    <s v="Seth Thomas 14&quot; Putty-Colored Wall Clock"/>
    <x v="143"/>
    <n v="4"/>
    <x v="2"/>
    <x v="145"/>
    <s v="Chuck Magee"/>
    <x v="0"/>
  </r>
  <r>
    <n v="148"/>
    <s v="CA-2018-114489"/>
    <d v="2018-12-05T00:00:00"/>
    <d v="2018-12-09T00:00:00"/>
    <s v="Standard Class"/>
    <s v="JE-16165"/>
    <x v="68"/>
    <x v="1"/>
    <x v="0"/>
    <x v="47"/>
    <x v="6"/>
    <n v="53132"/>
    <x v="2"/>
    <s v="TEC-PH-10000215"/>
    <x v="2"/>
    <x v="7"/>
    <s v="Plantronics Cordless Phone Headset with In-line Volume - M214C"/>
    <x v="144"/>
    <n v="11"/>
    <x v="0"/>
    <x v="146"/>
    <s v="Kelly Williams"/>
    <x v="0"/>
  </r>
  <r>
    <n v="149"/>
    <s v="CA-2018-114489"/>
    <d v="2018-12-05T00:00:00"/>
    <d v="2018-12-09T00:00:00"/>
    <s v="Standard Class"/>
    <s v="JE-16165"/>
    <x v="68"/>
    <x v="1"/>
    <x v="0"/>
    <x v="47"/>
    <x v="6"/>
    <n v="53132"/>
    <x v="2"/>
    <s v="TEC-PH-10001448"/>
    <x v="2"/>
    <x v="7"/>
    <s v="Anker Astro 15000mAh USB Portable Charger"/>
    <x v="145"/>
    <n v="3"/>
    <x v="0"/>
    <x v="147"/>
    <s v="Kelly Williams"/>
    <x v="0"/>
  </r>
  <r>
    <n v="150"/>
    <s v="CA-2018-114489"/>
    <d v="2018-12-05T00:00:00"/>
    <d v="2018-12-09T00:00:00"/>
    <s v="Standard Class"/>
    <s v="JE-16165"/>
    <x v="68"/>
    <x v="1"/>
    <x v="0"/>
    <x v="47"/>
    <x v="6"/>
    <n v="53132"/>
    <x v="2"/>
    <s v="FUR-CH-10000454"/>
    <x v="0"/>
    <x v="1"/>
    <s v="Hon Deluxe Fabric Upholstered Stacking Chairs, Rounded Back"/>
    <x v="146"/>
    <n v="8"/>
    <x v="0"/>
    <x v="148"/>
    <s v="Kelly Williams"/>
    <x v="0"/>
  </r>
  <r>
    <n v="151"/>
    <s v="CA-2018-114489"/>
    <d v="2018-12-05T00:00:00"/>
    <d v="2018-12-09T00:00:00"/>
    <s v="Standard Class"/>
    <s v="JE-16165"/>
    <x v="68"/>
    <x v="1"/>
    <x v="0"/>
    <x v="47"/>
    <x v="6"/>
    <n v="53132"/>
    <x v="2"/>
    <s v="OFF-BI-10002735"/>
    <x v="1"/>
    <x v="8"/>
    <s v="GBC Prestige Therm-A-Bind Covers"/>
    <x v="147"/>
    <n v="5"/>
    <x v="0"/>
    <x v="149"/>
    <s v="Kelly Williams"/>
    <x v="0"/>
  </r>
  <r>
    <n v="152"/>
    <s v="CA-2018-158834"/>
    <d v="2018-03-13T00:00:00"/>
    <d v="2018-03-16T00:00:00"/>
    <s v="First Class"/>
    <s v="TW-21025"/>
    <x v="69"/>
    <x v="2"/>
    <x v="0"/>
    <x v="48"/>
    <x v="16"/>
    <n v="85254"/>
    <x v="1"/>
    <s v="OFF-AP-10000326"/>
    <x v="1"/>
    <x v="9"/>
    <s v="Belkin 7 Outlet SurgeMaster Surge Protector with Phone Protection"/>
    <x v="148"/>
    <n v="5"/>
    <x v="2"/>
    <x v="150"/>
    <s v="Anna Andreadi"/>
    <x v="0"/>
  </r>
  <r>
    <n v="153"/>
    <s v="CA-2018-158834"/>
    <d v="2018-03-13T00:00:00"/>
    <d v="2018-03-16T00:00:00"/>
    <s v="First Class"/>
    <s v="TW-21025"/>
    <x v="69"/>
    <x v="2"/>
    <x v="0"/>
    <x v="48"/>
    <x v="16"/>
    <n v="85254"/>
    <x v="1"/>
    <s v="TEC-PH-10001254"/>
    <x v="2"/>
    <x v="7"/>
    <s v="Jabra BIZ 2300 Duo QD Duo Corded Headset"/>
    <x v="149"/>
    <n v="2"/>
    <x v="2"/>
    <x v="151"/>
    <s v="Anna Andreadi"/>
    <x v="0"/>
  </r>
  <r>
    <n v="154"/>
    <s v="CA-2017-124919"/>
    <d v="2017-05-31T00:00:00"/>
    <d v="2017-06-02T00:00:00"/>
    <s v="First Class"/>
    <s v="SP-20650"/>
    <x v="70"/>
    <x v="1"/>
    <x v="0"/>
    <x v="49"/>
    <x v="1"/>
    <n v="95123"/>
    <x v="1"/>
    <s v="OFF-PA-10001950"/>
    <x v="1"/>
    <x v="10"/>
    <s v="Southworth 25% Cotton Antique Laid Paper &amp; Envelopes"/>
    <x v="150"/>
    <n v="7"/>
    <x v="0"/>
    <x v="152"/>
    <s v="Anna Andreadi"/>
    <x v="0"/>
  </r>
  <r>
    <n v="155"/>
    <s v="CA-2017-124919"/>
    <d v="2017-05-31T00:00:00"/>
    <d v="2017-06-02T00:00:00"/>
    <s v="First Class"/>
    <s v="SP-20650"/>
    <x v="70"/>
    <x v="1"/>
    <x v="0"/>
    <x v="49"/>
    <x v="1"/>
    <n v="95123"/>
    <x v="1"/>
    <s v="OFF-PA-10002254"/>
    <x v="1"/>
    <x v="10"/>
    <s v="Xerox 1883"/>
    <x v="151"/>
    <n v="4"/>
    <x v="0"/>
    <x v="153"/>
    <s v="Anna Andreadi"/>
    <x v="0"/>
  </r>
  <r>
    <n v="156"/>
    <s v="CA-2017-124919"/>
    <d v="2017-05-31T00:00:00"/>
    <d v="2017-06-02T00:00:00"/>
    <s v="First Class"/>
    <s v="SP-20650"/>
    <x v="70"/>
    <x v="1"/>
    <x v="0"/>
    <x v="49"/>
    <x v="1"/>
    <n v="95123"/>
    <x v="1"/>
    <s v="OFF-ST-10001590"/>
    <x v="1"/>
    <x v="4"/>
    <s v="Tenex Personal Project File with Scoop Front Design, Black"/>
    <x v="152"/>
    <n v="6"/>
    <x v="0"/>
    <x v="154"/>
    <s v="Anna Andreadi"/>
    <x v="0"/>
  </r>
  <r>
    <n v="157"/>
    <s v="CA-2017-118948"/>
    <d v="2017-05-28T00:00:00"/>
    <d v="2017-06-03T00:00:00"/>
    <s v="Standard Class"/>
    <s v="NK-18490"/>
    <x v="71"/>
    <x v="2"/>
    <x v="0"/>
    <x v="4"/>
    <x v="4"/>
    <n v="98105"/>
    <x v="1"/>
    <s v="OFF-AR-10001547"/>
    <x v="1"/>
    <x v="6"/>
    <s v="Newell 311"/>
    <x v="153"/>
    <n v="3"/>
    <x v="0"/>
    <x v="155"/>
    <s v="Anna Andreadi"/>
    <x v="0"/>
  </r>
  <r>
    <n v="158"/>
    <s v="CA-2016-104269"/>
    <d v="2016-03-01T00:00:00"/>
    <d v="2016-03-06T00:00:00"/>
    <s v="Second Class"/>
    <s v="DB-13060"/>
    <x v="72"/>
    <x v="0"/>
    <x v="0"/>
    <x v="4"/>
    <x v="4"/>
    <n v="98115"/>
    <x v="1"/>
    <s v="FUR-CH-10004063"/>
    <x v="0"/>
    <x v="1"/>
    <s v="Global Deluxe High-Back Manager's Chair"/>
    <x v="154"/>
    <n v="2"/>
    <x v="2"/>
    <x v="156"/>
    <s v="Anna Andreadi"/>
    <x v="0"/>
  </r>
  <r>
    <n v="159"/>
    <s v="CA-2018-114104"/>
    <d v="2018-11-20T00:00:00"/>
    <d v="2018-11-24T00:00:00"/>
    <s v="Standard Class"/>
    <s v="NP-18670"/>
    <x v="73"/>
    <x v="0"/>
    <x v="0"/>
    <x v="50"/>
    <x v="26"/>
    <n v="73034"/>
    <x v="2"/>
    <s v="OFF-LA-10002475"/>
    <x v="1"/>
    <x v="2"/>
    <s v="Avery 519"/>
    <x v="2"/>
    <n v="2"/>
    <x v="0"/>
    <x v="2"/>
    <s v="Kelly Williams"/>
    <x v="0"/>
  </r>
  <r>
    <n v="160"/>
    <s v="CA-2018-114104"/>
    <d v="2018-11-20T00:00:00"/>
    <d v="2018-11-24T00:00:00"/>
    <s v="Standard Class"/>
    <s v="NP-18670"/>
    <x v="73"/>
    <x v="0"/>
    <x v="0"/>
    <x v="50"/>
    <x v="26"/>
    <n v="73034"/>
    <x v="2"/>
    <s v="TEC-PH-10004536"/>
    <x v="2"/>
    <x v="7"/>
    <s v="Avaya 5420 Digital phone"/>
    <x v="155"/>
    <n v="7"/>
    <x v="0"/>
    <x v="157"/>
    <s v="Kelly Williams"/>
    <x v="0"/>
  </r>
  <r>
    <n v="161"/>
    <s v="CA-2018-162733"/>
    <d v="2018-05-11T00:00:00"/>
    <d v="2018-05-12T00:00:00"/>
    <s v="First Class"/>
    <s v="TT-21070"/>
    <x v="74"/>
    <x v="0"/>
    <x v="0"/>
    <x v="1"/>
    <x v="1"/>
    <n v="90045"/>
    <x v="1"/>
    <s v="OFF-PA-10002751"/>
    <x v="1"/>
    <x v="10"/>
    <s v="Xerox 1920"/>
    <x v="156"/>
    <n v="1"/>
    <x v="0"/>
    <x v="158"/>
    <s v="Anna Andreadi"/>
    <x v="0"/>
  </r>
  <r>
    <n v="162"/>
    <s v="CA-2017-119697"/>
    <d v="2017-12-28T00:00:00"/>
    <d v="2017-12-31T00:00:00"/>
    <s v="Second Class"/>
    <s v="EM-13960"/>
    <x v="75"/>
    <x v="0"/>
    <x v="0"/>
    <x v="10"/>
    <x v="9"/>
    <n v="19134"/>
    <x v="3"/>
    <s v="TEC-AC-10003657"/>
    <x v="2"/>
    <x v="11"/>
    <s v="Lenovo 17-Key USB Numeric Keypad"/>
    <x v="157"/>
    <n v="2"/>
    <x v="2"/>
    <x v="159"/>
    <s v="Chuck Magee"/>
    <x v="0"/>
  </r>
  <r>
    <n v="163"/>
    <s v="CA-2018-154508"/>
    <d v="2018-11-16T00:00:00"/>
    <d v="2018-11-20T00:00:00"/>
    <s v="Standard Class"/>
    <s v="RD-19900"/>
    <x v="76"/>
    <x v="0"/>
    <x v="0"/>
    <x v="51"/>
    <x v="27"/>
    <n v="88220"/>
    <x v="1"/>
    <s v="OFF-EN-10001990"/>
    <x v="1"/>
    <x v="12"/>
    <s v="Staple envelope"/>
    <x v="158"/>
    <n v="5"/>
    <x v="0"/>
    <x v="160"/>
    <s v="Anna Andreadi"/>
    <x v="0"/>
  </r>
  <r>
    <n v="164"/>
    <s v="CA-2018-113817"/>
    <d v="2018-11-07T00:00:00"/>
    <d v="2018-11-11T00:00:00"/>
    <s v="Standard Class"/>
    <s v="MJ-17740"/>
    <x v="77"/>
    <x v="0"/>
    <x v="0"/>
    <x v="4"/>
    <x v="4"/>
    <n v="98115"/>
    <x v="1"/>
    <s v="OFF-BI-10004002"/>
    <x v="1"/>
    <x v="8"/>
    <s v="Wilson Jones International Size A4 Ring Binders"/>
    <x v="159"/>
    <n v="2"/>
    <x v="2"/>
    <x v="161"/>
    <s v="Anna Andreadi"/>
    <x v="0"/>
  </r>
  <r>
    <n v="165"/>
    <s v="CA-2016-139892"/>
    <d v="2016-09-08T00:00:00"/>
    <d v="2016-09-12T00:00:00"/>
    <s v="Standard Class"/>
    <s v="BM-11140"/>
    <x v="78"/>
    <x v="0"/>
    <x v="0"/>
    <x v="52"/>
    <x v="5"/>
    <n v="78207"/>
    <x v="2"/>
    <s v="OFF-AR-10004441"/>
    <x v="1"/>
    <x v="6"/>
    <s v="BIC Brite Liner Highlighters"/>
    <x v="160"/>
    <n v="3"/>
    <x v="2"/>
    <x v="162"/>
    <s v="Kelly Williams"/>
    <x v="0"/>
  </r>
  <r>
    <n v="166"/>
    <s v="CA-2016-139892"/>
    <d v="2016-09-08T00:00:00"/>
    <d v="2016-09-12T00:00:00"/>
    <s v="Standard Class"/>
    <s v="BM-11140"/>
    <x v="78"/>
    <x v="0"/>
    <x v="0"/>
    <x v="52"/>
    <x v="5"/>
    <n v="78207"/>
    <x v="2"/>
    <s v="TEC-MA-10000822"/>
    <x v="2"/>
    <x v="15"/>
    <s v="Lexmark MX611dhe Monochrome Laser Printer"/>
    <x v="161"/>
    <n v="8"/>
    <x v="10"/>
    <x v="163"/>
    <s v="Kelly Williams"/>
    <x v="0"/>
  </r>
  <r>
    <n v="167"/>
    <s v="CA-2016-139892"/>
    <d v="2016-09-08T00:00:00"/>
    <d v="2016-09-12T00:00:00"/>
    <s v="Standard Class"/>
    <s v="BM-11140"/>
    <x v="78"/>
    <x v="0"/>
    <x v="0"/>
    <x v="52"/>
    <x v="5"/>
    <n v="78207"/>
    <x v="2"/>
    <s v="OFF-ST-10000991"/>
    <x v="1"/>
    <x v="4"/>
    <s v="Space Solutions HD Industrial Steel Shelving."/>
    <x v="162"/>
    <n v="3"/>
    <x v="2"/>
    <x v="164"/>
    <s v="Kelly Williams"/>
    <x v="0"/>
  </r>
  <r>
    <n v="168"/>
    <s v="CA-2016-139892"/>
    <d v="2016-09-08T00:00:00"/>
    <d v="2016-09-12T00:00:00"/>
    <s v="Standard Class"/>
    <s v="BM-11140"/>
    <x v="78"/>
    <x v="0"/>
    <x v="0"/>
    <x v="52"/>
    <x v="5"/>
    <n v="78207"/>
    <x v="2"/>
    <s v="FUR-CH-10004287"/>
    <x v="0"/>
    <x v="1"/>
    <s v="SAFCO Arco Folding Chair"/>
    <x v="163"/>
    <n v="9"/>
    <x v="4"/>
    <x v="165"/>
    <s v="Kelly Williams"/>
    <x v="0"/>
  </r>
  <r>
    <n v="169"/>
    <s v="CA-2016-139892"/>
    <d v="2016-09-08T00:00:00"/>
    <d v="2016-09-12T00:00:00"/>
    <s v="Standard Class"/>
    <s v="BM-11140"/>
    <x v="78"/>
    <x v="0"/>
    <x v="0"/>
    <x v="52"/>
    <x v="5"/>
    <n v="78207"/>
    <x v="2"/>
    <s v="OFF-AR-10002656"/>
    <x v="1"/>
    <x v="6"/>
    <s v="Sanford Liquid Accent Highlighters"/>
    <x v="164"/>
    <n v="6"/>
    <x v="2"/>
    <x v="166"/>
    <s v="Kelly Williams"/>
    <x v="0"/>
  </r>
  <r>
    <n v="170"/>
    <s v="CA-2016-139892"/>
    <d v="2016-09-08T00:00:00"/>
    <d v="2016-09-12T00:00:00"/>
    <s v="Standard Class"/>
    <s v="BM-11140"/>
    <x v="78"/>
    <x v="0"/>
    <x v="0"/>
    <x v="52"/>
    <x v="5"/>
    <n v="78207"/>
    <x v="2"/>
    <s v="OFF-AP-10002518"/>
    <x v="1"/>
    <x v="9"/>
    <s v="Kensington 7 Outlet MasterPiece Power Center"/>
    <x v="165"/>
    <n v="5"/>
    <x v="3"/>
    <x v="167"/>
    <s v="Kelly Williams"/>
    <x v="0"/>
  </r>
  <r>
    <n v="171"/>
    <s v="CA-2016-139892"/>
    <d v="2016-09-08T00:00:00"/>
    <d v="2016-09-12T00:00:00"/>
    <s v="Standard Class"/>
    <s v="BM-11140"/>
    <x v="78"/>
    <x v="0"/>
    <x v="0"/>
    <x v="52"/>
    <x v="5"/>
    <n v="78207"/>
    <x v="2"/>
    <s v="TEC-PH-10003931"/>
    <x v="2"/>
    <x v="7"/>
    <s v="JBL Micro Wireless Portable Bluetooth Speaker"/>
    <x v="166"/>
    <n v="3"/>
    <x v="2"/>
    <x v="168"/>
    <s v="Kelly Williams"/>
    <x v="0"/>
  </r>
  <r>
    <n v="172"/>
    <s v="CA-2016-118962"/>
    <d v="2016-08-05T00:00:00"/>
    <d v="2016-08-09T00:00:00"/>
    <s v="Standard Class"/>
    <s v="CS-12130"/>
    <x v="79"/>
    <x v="0"/>
    <x v="0"/>
    <x v="1"/>
    <x v="1"/>
    <n v="90004"/>
    <x v="1"/>
    <s v="OFF-PA-10000659"/>
    <x v="1"/>
    <x v="10"/>
    <s v="Adams Phone Message Book, Professional, 400 Message Capacity, 5 3/6” x 11”"/>
    <x v="167"/>
    <n v="3"/>
    <x v="0"/>
    <x v="169"/>
    <s v="Anna Andreadi"/>
    <x v="0"/>
  </r>
  <r>
    <n v="173"/>
    <s v="CA-2016-118962"/>
    <d v="2016-08-05T00:00:00"/>
    <d v="2016-08-09T00:00:00"/>
    <s v="Standard Class"/>
    <s v="CS-12130"/>
    <x v="79"/>
    <x v="0"/>
    <x v="0"/>
    <x v="1"/>
    <x v="1"/>
    <n v="90004"/>
    <x v="1"/>
    <s v="OFF-PA-10001144"/>
    <x v="1"/>
    <x v="10"/>
    <s v="Xerox 1913"/>
    <x v="168"/>
    <n v="2"/>
    <x v="0"/>
    <x v="170"/>
    <s v="Anna Andreadi"/>
    <x v="0"/>
  </r>
  <r>
    <n v="174"/>
    <s v="CA-2016-118962"/>
    <d v="2016-08-05T00:00:00"/>
    <d v="2016-08-09T00:00:00"/>
    <s v="Standard Class"/>
    <s v="CS-12130"/>
    <x v="79"/>
    <x v="0"/>
    <x v="0"/>
    <x v="1"/>
    <x v="1"/>
    <n v="90004"/>
    <x v="1"/>
    <s v="FUR-CH-10003817"/>
    <x v="0"/>
    <x v="1"/>
    <s v="Global Value Steno Chair, Gray"/>
    <x v="169"/>
    <n v="7"/>
    <x v="2"/>
    <x v="171"/>
    <s v="Anna Andreadi"/>
    <x v="0"/>
  </r>
  <r>
    <n v="175"/>
    <s v="US-2016-100853"/>
    <d v="2016-09-14T00:00:00"/>
    <d v="2016-09-19T00:00:00"/>
    <s v="Standard Class"/>
    <s v="JB-15400"/>
    <x v="80"/>
    <x v="1"/>
    <x v="0"/>
    <x v="22"/>
    <x v="10"/>
    <n v="60623"/>
    <x v="2"/>
    <s v="OFF-AP-10000891"/>
    <x v="1"/>
    <x v="9"/>
    <s v="Kensington 7 Outlet MasterPiece HOMEOFFICE Power Control Center"/>
    <x v="170"/>
    <n v="2"/>
    <x v="3"/>
    <x v="172"/>
    <s v="Kelly Williams"/>
    <x v="0"/>
  </r>
  <r>
    <n v="176"/>
    <s v="US-2016-100853"/>
    <d v="2016-09-14T00:00:00"/>
    <d v="2016-09-19T00:00:00"/>
    <s v="Standard Class"/>
    <s v="JB-15400"/>
    <x v="80"/>
    <x v="1"/>
    <x v="0"/>
    <x v="22"/>
    <x v="10"/>
    <n v="60623"/>
    <x v="2"/>
    <s v="OFF-LA-10003148"/>
    <x v="1"/>
    <x v="2"/>
    <s v="Avery 51"/>
    <x v="171"/>
    <n v="4"/>
    <x v="2"/>
    <x v="173"/>
    <s v="Kelly Williams"/>
    <x v="0"/>
  </r>
  <r>
    <n v="177"/>
    <s v="US-2019-152366"/>
    <d v="2019-04-21T00:00:00"/>
    <d v="2019-04-25T00:00:00"/>
    <s v="Second Class"/>
    <s v="SJ-20500"/>
    <x v="81"/>
    <x v="0"/>
    <x v="0"/>
    <x v="12"/>
    <x v="5"/>
    <n v="77036"/>
    <x v="2"/>
    <s v="OFF-AP-10002684"/>
    <x v="1"/>
    <x v="9"/>
    <s v="Acco 7-Outlet Masterpiece Power Center, Wihtout Fax/Phone Line Protection"/>
    <x v="172"/>
    <n v="4"/>
    <x v="3"/>
    <x v="174"/>
    <s v="Kelly Williams"/>
    <x v="0"/>
  </r>
  <r>
    <n v="178"/>
    <s v="US-2017-101511"/>
    <d v="2017-11-21T00:00:00"/>
    <d v="2017-11-23T00:00:00"/>
    <s v="Second Class"/>
    <s v="JE-15745"/>
    <x v="32"/>
    <x v="0"/>
    <x v="0"/>
    <x v="46"/>
    <x v="24"/>
    <n v="43055"/>
    <x v="3"/>
    <s v="FUR-CH-10004698"/>
    <x v="0"/>
    <x v="1"/>
    <s v="Padded Folding Chairs, Black, 4/Carton"/>
    <x v="173"/>
    <n v="7"/>
    <x v="4"/>
    <x v="175"/>
    <s v="Chuck Magee"/>
    <x v="0"/>
  </r>
  <r>
    <n v="179"/>
    <s v="US-2017-101511"/>
    <d v="2017-11-21T00:00:00"/>
    <d v="2017-11-23T00:00:00"/>
    <s v="Second Class"/>
    <s v="JE-15745"/>
    <x v="32"/>
    <x v="0"/>
    <x v="0"/>
    <x v="46"/>
    <x v="24"/>
    <n v="43055"/>
    <x v="3"/>
    <s v="OFF-SU-10002189"/>
    <x v="1"/>
    <x v="14"/>
    <s v="Acme Rosewood Handle Letter Opener"/>
    <x v="174"/>
    <n v="5"/>
    <x v="2"/>
    <x v="176"/>
    <s v="Chuck Magee"/>
    <x v="0"/>
  </r>
  <r>
    <n v="180"/>
    <s v="CA-2017-137225"/>
    <d v="2017-12-15T00:00:00"/>
    <d v="2017-12-19T00:00:00"/>
    <s v="Standard Class"/>
    <s v="JK-15640"/>
    <x v="82"/>
    <x v="2"/>
    <x v="0"/>
    <x v="20"/>
    <x v="15"/>
    <n v="10009"/>
    <x v="3"/>
    <s v="OFF-AR-10001940"/>
    <x v="1"/>
    <x v="6"/>
    <s v="Sanford Colorific Eraseable Coloring Pencils, 12 Count"/>
    <x v="175"/>
    <n v="1"/>
    <x v="0"/>
    <x v="177"/>
    <s v="Chuck Magee"/>
    <x v="0"/>
  </r>
  <r>
    <n v="181"/>
    <s v="CA-2016-166191"/>
    <d v="2016-12-05T00:00:00"/>
    <d v="2016-12-09T00:00:00"/>
    <s v="Second Class"/>
    <s v="DK-13150"/>
    <x v="83"/>
    <x v="1"/>
    <x v="0"/>
    <x v="27"/>
    <x v="10"/>
    <n v="62521"/>
    <x v="2"/>
    <s v="OFF-ST-10003455"/>
    <x v="1"/>
    <x v="4"/>
    <s v="Tenex File Box, Personal Filing Tote with Lid, Black"/>
    <x v="176"/>
    <n v="2"/>
    <x v="2"/>
    <x v="178"/>
    <s v="Kelly Williams"/>
    <x v="0"/>
  </r>
  <r>
    <n v="182"/>
    <s v="CA-2016-166191"/>
    <d v="2016-12-05T00:00:00"/>
    <d v="2016-12-09T00:00:00"/>
    <s v="Second Class"/>
    <s v="DK-13150"/>
    <x v="83"/>
    <x v="1"/>
    <x v="0"/>
    <x v="27"/>
    <x v="10"/>
    <n v="62521"/>
    <x v="2"/>
    <s v="TEC-AC-10004659"/>
    <x v="2"/>
    <x v="11"/>
    <s v="Imation Secure+ Hardware Encrypted USB 2.0 Flash Drive; 16GB"/>
    <x v="177"/>
    <n v="7"/>
    <x v="2"/>
    <x v="179"/>
    <s v="Kelly Williams"/>
    <x v="0"/>
  </r>
  <r>
    <n v="183"/>
    <s v="CA-2016-158274"/>
    <d v="2016-11-19T00:00:00"/>
    <d v="2016-11-24T00:00:00"/>
    <s v="Second Class"/>
    <s v="RM-19675"/>
    <x v="84"/>
    <x v="2"/>
    <x v="0"/>
    <x v="53"/>
    <x v="28"/>
    <n v="71203"/>
    <x v="0"/>
    <s v="TEC-PH-10003273"/>
    <x v="2"/>
    <x v="7"/>
    <s v="AT&amp;T TR1909W"/>
    <x v="178"/>
    <n v="4"/>
    <x v="0"/>
    <x v="180"/>
    <s v="Cassandra Brandow"/>
    <x v="0"/>
  </r>
  <r>
    <n v="184"/>
    <s v="CA-2016-158274"/>
    <d v="2016-11-19T00:00:00"/>
    <d v="2016-11-24T00:00:00"/>
    <s v="Second Class"/>
    <s v="RM-19675"/>
    <x v="84"/>
    <x v="2"/>
    <x v="0"/>
    <x v="53"/>
    <x v="28"/>
    <n v="71203"/>
    <x v="0"/>
    <s v="TEC-PH-10004896"/>
    <x v="2"/>
    <x v="7"/>
    <s v="Nokia Lumia 521 (T-Mobile)"/>
    <x v="179"/>
    <n v="5"/>
    <x v="0"/>
    <x v="181"/>
    <s v="Cassandra Brandow"/>
    <x v="0"/>
  </r>
  <r>
    <n v="185"/>
    <s v="CA-2016-158274"/>
    <d v="2016-11-19T00:00:00"/>
    <d v="2016-11-24T00:00:00"/>
    <s v="Second Class"/>
    <s v="RM-19675"/>
    <x v="84"/>
    <x v="2"/>
    <x v="0"/>
    <x v="53"/>
    <x v="28"/>
    <n v="71203"/>
    <x v="0"/>
    <s v="TEC-AC-10002345"/>
    <x v="2"/>
    <x v="11"/>
    <s v="HP Standard 104 key PS/2 Keyboard"/>
    <x v="180"/>
    <n v="2"/>
    <x v="0"/>
    <x v="182"/>
    <s v="Cassandra Brandow"/>
    <x v="0"/>
  </r>
  <r>
    <n v="186"/>
    <s v="CA-2018-105018"/>
    <d v="2018-11-28T00:00:00"/>
    <d v="2018-12-02T00:00:00"/>
    <s v="Standard Class"/>
    <s v="SK-19990"/>
    <x v="85"/>
    <x v="0"/>
    <x v="0"/>
    <x v="54"/>
    <x v="29"/>
    <n v="6824"/>
    <x v="3"/>
    <s v="OFF-BI-10001890"/>
    <x v="1"/>
    <x v="8"/>
    <s v="Avery Poly Binder Pockets"/>
    <x v="181"/>
    <n v="2"/>
    <x v="0"/>
    <x v="183"/>
    <s v="Chuck Magee"/>
    <x v="0"/>
  </r>
  <r>
    <n v="187"/>
    <s v="CA-2016-123260"/>
    <d v="2016-08-26T00:00:00"/>
    <d v="2016-08-30T00:00:00"/>
    <s v="Standard Class"/>
    <s v="FM-14290"/>
    <x v="86"/>
    <x v="2"/>
    <x v="0"/>
    <x v="1"/>
    <x v="1"/>
    <n v="90032"/>
    <x v="1"/>
    <s v="TEC-AC-10002323"/>
    <x v="2"/>
    <x v="11"/>
    <s v="SanDisk Ultra 32 GB MicroSDHC Class 10 Memory Card"/>
    <x v="182"/>
    <n v="8"/>
    <x v="0"/>
    <x v="184"/>
    <s v="Anna Andreadi"/>
    <x v="0"/>
  </r>
  <r>
    <n v="188"/>
    <s v="CA-2018-157000"/>
    <d v="2018-07-16T00:00:00"/>
    <d v="2018-07-22T00:00:00"/>
    <s v="Standard Class"/>
    <s v="AM-10360"/>
    <x v="87"/>
    <x v="1"/>
    <x v="0"/>
    <x v="55"/>
    <x v="5"/>
    <n v="75051"/>
    <x v="2"/>
    <s v="OFF-ST-10001328"/>
    <x v="1"/>
    <x v="4"/>
    <s v="Personal Filing Tote with Lid, Black/Gray"/>
    <x v="183"/>
    <n v="3"/>
    <x v="2"/>
    <x v="185"/>
    <s v="Kelly Williams"/>
    <x v="0"/>
  </r>
  <r>
    <n v="189"/>
    <s v="CA-2018-157000"/>
    <d v="2018-07-16T00:00:00"/>
    <d v="2018-07-22T00:00:00"/>
    <s v="Standard Class"/>
    <s v="AM-10360"/>
    <x v="87"/>
    <x v="1"/>
    <x v="0"/>
    <x v="55"/>
    <x v="5"/>
    <n v="75051"/>
    <x v="2"/>
    <s v="OFF-PA-10001950"/>
    <x v="1"/>
    <x v="10"/>
    <s v="Southworth 25% Cotton Antique Laid Paper &amp; Envelopes"/>
    <x v="184"/>
    <n v="3"/>
    <x v="2"/>
    <x v="186"/>
    <s v="Kelly Williams"/>
    <x v="0"/>
  </r>
  <r>
    <n v="190"/>
    <s v="CA-2017-102281"/>
    <d v="2017-10-12T00:00:00"/>
    <d v="2017-10-14T00:00:00"/>
    <s v="First Class"/>
    <s v="MP-17470"/>
    <x v="88"/>
    <x v="2"/>
    <x v="0"/>
    <x v="20"/>
    <x v="15"/>
    <n v="10035"/>
    <x v="3"/>
    <s v="FUR-BO-10002613"/>
    <x v="0"/>
    <x v="0"/>
    <s v="Atlantic Metals Mobile 4-Shelf Bookcases, Custom Colors"/>
    <x v="185"/>
    <n v="4"/>
    <x v="2"/>
    <x v="187"/>
    <s v="Chuck Magee"/>
    <x v="0"/>
  </r>
  <r>
    <n v="191"/>
    <s v="CA-2017-102281"/>
    <d v="2017-10-12T00:00:00"/>
    <d v="2017-10-14T00:00:00"/>
    <s v="First Class"/>
    <s v="MP-17470"/>
    <x v="88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s v="Chuck Magee"/>
    <x v="0"/>
  </r>
  <r>
    <n v="192"/>
    <s v="CA-2017-102281"/>
    <d v="2017-10-12T00:00:00"/>
    <d v="2017-10-14T00:00:00"/>
    <s v="First Class"/>
    <s v="MP-17470"/>
    <x v="88"/>
    <x v="2"/>
    <x v="0"/>
    <x v="20"/>
    <x v="15"/>
    <n v="10035"/>
    <x v="3"/>
    <s v="OFF-PA-10000061"/>
    <x v="1"/>
    <x v="10"/>
    <s v="Xerox 205"/>
    <x v="187"/>
    <n v="8"/>
    <x v="0"/>
    <x v="189"/>
    <s v="Chuck Magee"/>
    <x v="0"/>
  </r>
  <r>
    <n v="193"/>
    <s v="CA-2017-102281"/>
    <d v="2017-10-12T00:00:00"/>
    <d v="2017-10-14T00:00:00"/>
    <s v="First Class"/>
    <s v="MP-17470"/>
    <x v="88"/>
    <x v="2"/>
    <x v="0"/>
    <x v="20"/>
    <x v="15"/>
    <n v="10035"/>
    <x v="3"/>
    <s v="FUR-BO-10002545"/>
    <x v="0"/>
    <x v="0"/>
    <s v="Atlantic Metals Mobile 3-Shelf Bookcases, Custom Colors"/>
    <x v="188"/>
    <n v="3"/>
    <x v="2"/>
    <x v="190"/>
    <s v="Chuck Magee"/>
    <x v="0"/>
  </r>
  <r>
    <n v="194"/>
    <s v="CA-2017-102281"/>
    <d v="2017-10-12T00:00:00"/>
    <d v="2017-10-14T00:00:00"/>
    <s v="First Class"/>
    <s v="MP-17470"/>
    <x v="88"/>
    <x v="2"/>
    <x v="0"/>
    <x v="20"/>
    <x v="15"/>
    <n v="10035"/>
    <x v="3"/>
    <s v="OFF-AR-10003514"/>
    <x v="1"/>
    <x v="6"/>
    <s v="4009 Highlighters by Sanford"/>
    <x v="189"/>
    <n v="5"/>
    <x v="0"/>
    <x v="191"/>
    <s v="Chuck Magee"/>
    <x v="0"/>
  </r>
  <r>
    <n v="195"/>
    <s v="CA-2017-131457"/>
    <d v="2017-10-31T00:00:00"/>
    <d v="2017-11-06T00:00:00"/>
    <s v="Standard Class"/>
    <s v="MZ-17515"/>
    <x v="89"/>
    <x v="1"/>
    <x v="0"/>
    <x v="56"/>
    <x v="1"/>
    <n v="92374"/>
    <x v="1"/>
    <s v="OFF-EN-10001509"/>
    <x v="1"/>
    <x v="12"/>
    <s v="Poly String Tie Envelopes"/>
    <x v="190"/>
    <n v="7"/>
    <x v="0"/>
    <x v="192"/>
    <s v="Anna Andreadi"/>
    <x v="0"/>
  </r>
  <r>
    <n v="196"/>
    <s v="CA-2016-140004"/>
    <d v="2016-03-21T00:00:00"/>
    <d v="2016-03-25T00:00:00"/>
    <s v="Standard Class"/>
    <s v="CB-12025"/>
    <x v="90"/>
    <x v="0"/>
    <x v="0"/>
    <x v="57"/>
    <x v="24"/>
    <n v="45011"/>
    <x v="3"/>
    <s v="OFF-AR-10004685"/>
    <x v="1"/>
    <x v="6"/>
    <s v="Binney &amp; Smith Crayola Metallic Colored Pencils, 8-Color Set"/>
    <x v="191"/>
    <n v="2"/>
    <x v="2"/>
    <x v="193"/>
    <s v="Chuck Magee"/>
    <x v="0"/>
  </r>
  <r>
    <n v="197"/>
    <s v="CA-2016-140004"/>
    <d v="2016-03-21T00:00:00"/>
    <d v="2016-03-25T00:00:00"/>
    <s v="Standard Class"/>
    <s v="CB-12025"/>
    <x v="90"/>
    <x v="0"/>
    <x v="0"/>
    <x v="57"/>
    <x v="24"/>
    <n v="45011"/>
    <x v="3"/>
    <s v="OFF-AR-10004027"/>
    <x v="1"/>
    <x v="6"/>
    <s v="Binney &amp; Smith inkTank Erasable Desk Highlighter, Chisel Tip, Yellow, 12/Box"/>
    <x v="192"/>
    <n v="3"/>
    <x v="2"/>
    <x v="194"/>
    <s v="Chuck Magee"/>
    <x v="0"/>
  </r>
  <r>
    <n v="198"/>
    <s v="CA-2019-107720"/>
    <d v="2019-11-06T00:00:00"/>
    <d v="2019-11-13T00:00:00"/>
    <s v="Standard Class"/>
    <s v="VM-21685"/>
    <x v="91"/>
    <x v="2"/>
    <x v="0"/>
    <x v="58"/>
    <x v="30"/>
    <n v="7090"/>
    <x v="3"/>
    <s v="OFF-ST-10001414"/>
    <x v="1"/>
    <x v="4"/>
    <s v="Decoflex Hanging Personal Folder File"/>
    <x v="193"/>
    <n v="3"/>
    <x v="0"/>
    <x v="195"/>
    <s v="Chuck Magee"/>
    <x v="0"/>
  </r>
  <r>
    <n v="199"/>
    <s v="US-2019-124303"/>
    <d v="2019-07-06T00:00:00"/>
    <d v="2019-07-13T00:00:00"/>
    <s v="Standard Class"/>
    <s v="FH-14365"/>
    <x v="92"/>
    <x v="1"/>
    <x v="0"/>
    <x v="10"/>
    <x v="9"/>
    <n v="19120"/>
    <x v="3"/>
    <s v="OFF-BI-10000343"/>
    <x v="1"/>
    <x v="8"/>
    <s v="Pressboard Covers with Storage Hooks, 9 1/2&quot; x 11&quot;, Light Blue"/>
    <x v="194"/>
    <n v="2"/>
    <x v="6"/>
    <x v="196"/>
    <s v="Chuck Magee"/>
    <x v="0"/>
  </r>
  <r>
    <n v="200"/>
    <s v="US-2019-124303"/>
    <d v="2019-07-06T00:00:00"/>
    <d v="2019-07-13T00:00:00"/>
    <s v="Standard Class"/>
    <s v="FH-14365"/>
    <x v="92"/>
    <x v="1"/>
    <x v="0"/>
    <x v="10"/>
    <x v="9"/>
    <n v="19120"/>
    <x v="3"/>
    <s v="OFF-PA-10002749"/>
    <x v="1"/>
    <x v="10"/>
    <s v="Wirebound Message Books, 5-1/2 x 4 Forms, 2 or 4 Forms per Page"/>
    <x v="195"/>
    <n v="3"/>
    <x v="2"/>
    <x v="197"/>
    <s v="Chuck Magee"/>
    <x v="0"/>
  </r>
  <r>
    <n v="201"/>
    <s v="CA-2019-105074"/>
    <d v="2019-06-24T00:00:00"/>
    <d v="2019-06-29T00:00:00"/>
    <s v="Standard Class"/>
    <s v="MB-17305"/>
    <x v="93"/>
    <x v="0"/>
    <x v="0"/>
    <x v="59"/>
    <x v="24"/>
    <n v="44312"/>
    <x v="3"/>
    <s v="OFF-PA-10002666"/>
    <x v="1"/>
    <x v="10"/>
    <s v="Southworth 25% Cotton Linen-Finish Paper &amp; Envelopes"/>
    <x v="196"/>
    <n v="3"/>
    <x v="2"/>
    <x v="198"/>
    <s v="Chuck Magee"/>
    <x v="0"/>
  </r>
  <r>
    <n v="202"/>
    <s v="CA-2016-133690"/>
    <d v="2016-08-03T00:00:00"/>
    <d v="2016-08-05T00:00:00"/>
    <s v="First Class"/>
    <s v="BS-11755"/>
    <x v="94"/>
    <x v="0"/>
    <x v="0"/>
    <x v="60"/>
    <x v="22"/>
    <n v="80219"/>
    <x v="1"/>
    <s v="FUR-TA-10004289"/>
    <x v="0"/>
    <x v="3"/>
    <s v="BoxOffice By Design Rectangular and Half-Moon Meeting Room Tables"/>
    <x v="197"/>
    <n v="2"/>
    <x v="5"/>
    <x v="199"/>
    <s v="Anna Andreadi"/>
    <x v="1"/>
  </r>
  <r>
    <n v="203"/>
    <s v="CA-2016-133690"/>
    <d v="2016-08-03T00:00:00"/>
    <d v="2016-08-05T00:00:00"/>
    <s v="First Class"/>
    <s v="BS-11755"/>
    <x v="94"/>
    <x v="0"/>
    <x v="0"/>
    <x v="60"/>
    <x v="22"/>
    <n v="80219"/>
    <x v="1"/>
    <s v="OFF-AP-10003622"/>
    <x v="1"/>
    <x v="9"/>
    <s v="Bravo II Megaboss 12-Amp Hard Body Upright, Replacement Belts, 2 Belts per Pack"/>
    <x v="198"/>
    <n v="1"/>
    <x v="2"/>
    <x v="200"/>
    <s v="Anna Andreadi"/>
    <x v="1"/>
  </r>
  <r>
    <n v="204"/>
    <s v="US-2019-116701"/>
    <d v="2019-12-17T00:00:00"/>
    <d v="2019-12-21T00:00:00"/>
    <s v="Second Class"/>
    <s v="LC-17140"/>
    <x v="95"/>
    <x v="0"/>
    <x v="0"/>
    <x v="61"/>
    <x v="5"/>
    <n v="75220"/>
    <x v="2"/>
    <s v="OFF-AP-10003217"/>
    <x v="1"/>
    <x v="9"/>
    <s v="Eureka Sanitaire  Commercial Upright"/>
    <x v="199"/>
    <n v="2"/>
    <x v="3"/>
    <x v="201"/>
    <s v="Kelly Williams"/>
    <x v="0"/>
  </r>
  <r>
    <n v="205"/>
    <s v="CA-2019-126382"/>
    <d v="2019-06-03T00:00:00"/>
    <d v="2019-06-07T00:00:00"/>
    <s v="Standard Class"/>
    <s v="HK-14890"/>
    <x v="96"/>
    <x v="1"/>
    <x v="0"/>
    <x v="47"/>
    <x v="18"/>
    <n v="37064"/>
    <x v="0"/>
    <s v="FUR-FU-10002960"/>
    <x v="0"/>
    <x v="5"/>
    <s v="Eldon 200 Class Desk Accessories, Burgundy"/>
    <x v="200"/>
    <n v="7"/>
    <x v="2"/>
    <x v="202"/>
    <s v="Cassandra Brandow"/>
    <x v="0"/>
  </r>
  <r>
    <n v="206"/>
    <s v="CA-2019-108329"/>
    <d v="2019-12-09T00:00:00"/>
    <d v="2019-12-14T00:00:00"/>
    <s v="Standard Class"/>
    <s v="LE-16810"/>
    <x v="97"/>
    <x v="0"/>
    <x v="0"/>
    <x v="62"/>
    <x v="1"/>
    <n v="90604"/>
    <x v="1"/>
    <s v="TEC-PH-10001918"/>
    <x v="2"/>
    <x v="7"/>
    <s v="Nortel Business Series Terminal T7208 Digital phone"/>
    <x v="201"/>
    <n v="4"/>
    <x v="2"/>
    <x v="203"/>
    <s v="Anna Andreadi"/>
    <x v="0"/>
  </r>
  <r>
    <n v="207"/>
    <s v="CA-2019-135860"/>
    <d v="2019-12-01T00:00:00"/>
    <d v="2019-12-07T00:00:00"/>
    <s v="Standard Class"/>
    <s v="JH-15985"/>
    <x v="98"/>
    <x v="0"/>
    <x v="0"/>
    <x v="63"/>
    <x v="12"/>
    <n v="48601"/>
    <x v="2"/>
    <s v="OFF-ST-10000642"/>
    <x v="1"/>
    <x v="4"/>
    <s v="Tennsco Lockers, Gray"/>
    <x v="202"/>
    <n v="4"/>
    <x v="0"/>
    <x v="204"/>
    <s v="Kelly Williams"/>
    <x v="0"/>
  </r>
  <r>
    <n v="208"/>
    <s v="CA-2019-135860"/>
    <d v="2019-12-01T00:00:00"/>
    <d v="2019-12-07T00:00:00"/>
    <s v="Standard Class"/>
    <s v="JH-15985"/>
    <x v="98"/>
    <x v="0"/>
    <x v="0"/>
    <x v="63"/>
    <x v="12"/>
    <n v="48601"/>
    <x v="2"/>
    <s v="TEC-PH-10001700"/>
    <x v="2"/>
    <x v="7"/>
    <s v="Panasonic KX-TG6844B Expandable Digital Cordless Telephone"/>
    <x v="203"/>
    <n v="2"/>
    <x v="0"/>
    <x v="205"/>
    <s v="Kelly Williams"/>
    <x v="0"/>
  </r>
  <r>
    <n v="209"/>
    <s v="CA-2019-135860"/>
    <d v="2019-12-01T00:00:00"/>
    <d v="2019-12-07T00:00:00"/>
    <s v="Standard Class"/>
    <s v="JH-15985"/>
    <x v="98"/>
    <x v="0"/>
    <x v="0"/>
    <x v="63"/>
    <x v="12"/>
    <n v="48601"/>
    <x v="2"/>
    <s v="OFF-BI-10003274"/>
    <x v="1"/>
    <x v="8"/>
    <s v="Avery Durable Slant Ring Binders, No Labels"/>
    <x v="204"/>
    <n v="4"/>
    <x v="0"/>
    <x v="206"/>
    <s v="Kelly Williams"/>
    <x v="0"/>
  </r>
  <r>
    <n v="210"/>
    <s v="CA-2019-135860"/>
    <d v="2019-12-01T00:00:00"/>
    <d v="2019-12-07T00:00:00"/>
    <s v="Standard Class"/>
    <s v="JH-15985"/>
    <x v="98"/>
    <x v="0"/>
    <x v="0"/>
    <x v="63"/>
    <x v="12"/>
    <n v="48601"/>
    <x v="2"/>
    <s v="OFF-FA-10000134"/>
    <x v="1"/>
    <x v="13"/>
    <s v="Advantus Push Pins, Aluminum Head"/>
    <x v="205"/>
    <n v="9"/>
    <x v="0"/>
    <x v="207"/>
    <s v="Kelly Williams"/>
    <x v="0"/>
  </r>
  <r>
    <n v="211"/>
    <s v="CA-2019-135860"/>
    <d v="2019-12-01T00:00:00"/>
    <d v="2019-12-07T00:00:00"/>
    <s v="Standard Class"/>
    <s v="JH-15985"/>
    <x v="98"/>
    <x v="0"/>
    <x v="0"/>
    <x v="63"/>
    <x v="12"/>
    <n v="48601"/>
    <x v="2"/>
    <s v="OFF-ST-10001522"/>
    <x v="1"/>
    <x v="4"/>
    <s v="Gould Plastics 18-Pocket Panel Bin, 34w x 5-1/4d x 20-1/2h"/>
    <x v="206"/>
    <n v="1"/>
    <x v="0"/>
    <x v="208"/>
    <s v="Kelly Williams"/>
    <x v="0"/>
  </r>
  <r>
    <n v="212"/>
    <s v="CA-2017-101007"/>
    <d v="2017-02-09T00:00:00"/>
    <d v="2017-02-13T00:00:00"/>
    <s v="Second Class"/>
    <s v="MS-17980"/>
    <x v="99"/>
    <x v="1"/>
    <x v="0"/>
    <x v="61"/>
    <x v="5"/>
    <n v="75220"/>
    <x v="2"/>
    <s v="TEC-AC-10001266"/>
    <x v="2"/>
    <x v="11"/>
    <s v="Memorex Micro Travel Drive 8 GB"/>
    <x v="207"/>
    <n v="2"/>
    <x v="2"/>
    <x v="209"/>
    <s v="Kelly Williams"/>
    <x v="0"/>
  </r>
  <r>
    <n v="213"/>
    <s v="CA-2017-146262"/>
    <d v="2017-01-02T00:00:00"/>
    <d v="2017-01-09T00:00:00"/>
    <s v="Standard Class"/>
    <s v="VW-21775"/>
    <x v="100"/>
    <x v="1"/>
    <x v="0"/>
    <x v="64"/>
    <x v="24"/>
    <n v="44256"/>
    <x v="3"/>
    <s v="OFF-LA-10004544"/>
    <x v="1"/>
    <x v="2"/>
    <s v="Avery 505"/>
    <x v="208"/>
    <n v="2"/>
    <x v="2"/>
    <x v="210"/>
    <s v="Chuck Magee"/>
    <x v="1"/>
  </r>
  <r>
    <n v="214"/>
    <s v="CA-2017-146262"/>
    <d v="2017-01-02T00:00:00"/>
    <d v="2017-01-09T00:00:00"/>
    <s v="Standard Class"/>
    <s v="VW-21775"/>
    <x v="100"/>
    <x v="1"/>
    <x v="0"/>
    <x v="64"/>
    <x v="24"/>
    <n v="44256"/>
    <x v="3"/>
    <s v="FUR-BO-10004695"/>
    <x v="0"/>
    <x v="0"/>
    <s v="O'Sullivan 2-Door Barrister Bookcase in Odessa Pine"/>
    <x v="209"/>
    <n v="5"/>
    <x v="5"/>
    <x v="211"/>
    <s v="Chuck Magee"/>
    <x v="1"/>
  </r>
  <r>
    <n v="215"/>
    <s v="CA-2017-146262"/>
    <d v="2017-01-02T00:00:00"/>
    <d v="2017-01-09T00:00:00"/>
    <s v="Standard Class"/>
    <s v="VW-21775"/>
    <x v="100"/>
    <x v="1"/>
    <x v="0"/>
    <x v="64"/>
    <x v="24"/>
    <n v="44256"/>
    <x v="3"/>
    <s v="TEC-PH-10002844"/>
    <x v="2"/>
    <x v="7"/>
    <s v="Speck Products Candyshell Flip Case"/>
    <x v="210"/>
    <n v="3"/>
    <x v="10"/>
    <x v="212"/>
    <s v="Chuck Magee"/>
    <x v="1"/>
  </r>
  <r>
    <n v="216"/>
    <s v="CA-2017-146262"/>
    <d v="2017-01-02T00:00:00"/>
    <d v="2017-01-09T00:00:00"/>
    <s v="Standard Class"/>
    <s v="VW-21775"/>
    <x v="100"/>
    <x v="1"/>
    <x v="0"/>
    <x v="64"/>
    <x v="24"/>
    <n v="44256"/>
    <x v="3"/>
    <s v="TEC-MA-10000864"/>
    <x v="2"/>
    <x v="15"/>
    <s v="Cisco 9971 IP Video Phone Charcoal"/>
    <x v="211"/>
    <n v="9"/>
    <x v="6"/>
    <x v="213"/>
    <s v="Chuck Magee"/>
    <x v="1"/>
  </r>
  <r>
    <n v="217"/>
    <s v="CA-2017-146262"/>
    <d v="2017-01-02T00:00:00"/>
    <d v="2017-01-09T00:00:00"/>
    <s v="Standard Class"/>
    <s v="VW-21775"/>
    <x v="100"/>
    <x v="1"/>
    <x v="0"/>
    <x v="64"/>
    <x v="24"/>
    <n v="44256"/>
    <x v="3"/>
    <s v="TEC-AC-10000109"/>
    <x v="2"/>
    <x v="11"/>
    <s v="Sony Micro Vault Click 16 GB USB 2.0 Flash Drive"/>
    <x v="212"/>
    <n v="2"/>
    <x v="2"/>
    <x v="214"/>
    <s v="Chuck Magee"/>
    <x v="1"/>
  </r>
  <r>
    <n v="218"/>
    <s v="CA-2018-130162"/>
    <d v="2018-10-28T00:00:00"/>
    <d v="2018-11-01T00:00:00"/>
    <s v="Standard Class"/>
    <s v="JH-15910"/>
    <x v="101"/>
    <x v="0"/>
    <x v="0"/>
    <x v="1"/>
    <x v="1"/>
    <n v="90032"/>
    <x v="1"/>
    <s v="OFF-ST-10001328"/>
    <x v="1"/>
    <x v="4"/>
    <s v="Personal Filing Tote with Lid, Black/Gray"/>
    <x v="213"/>
    <n v="6"/>
    <x v="0"/>
    <x v="215"/>
    <s v="Anna Andreadi"/>
    <x v="0"/>
  </r>
  <r>
    <n v="219"/>
    <s v="CA-2018-130162"/>
    <d v="2018-10-28T00:00:00"/>
    <d v="2018-11-01T00:00:00"/>
    <s v="Standard Class"/>
    <s v="JH-15910"/>
    <x v="101"/>
    <x v="0"/>
    <x v="0"/>
    <x v="1"/>
    <x v="1"/>
    <n v="90032"/>
    <x v="1"/>
    <s v="TEC-PH-10002563"/>
    <x v="2"/>
    <x v="7"/>
    <s v="Adtran 1202752G1"/>
    <x v="214"/>
    <n v="3"/>
    <x v="2"/>
    <x v="216"/>
    <s v="Anna Andreadi"/>
    <x v="0"/>
  </r>
  <r>
    <n v="220"/>
    <s v="CA-2017-169397"/>
    <d v="2017-12-24T00:00:00"/>
    <d v="2017-12-27T00:00:00"/>
    <s v="First Class"/>
    <s v="JB-15925"/>
    <x v="102"/>
    <x v="0"/>
    <x v="0"/>
    <x v="65"/>
    <x v="24"/>
    <n v="43017"/>
    <x v="3"/>
    <s v="OFF-FA-10000585"/>
    <x v="1"/>
    <x v="13"/>
    <s v="OIC Bulk Pack Metal Binder Clips"/>
    <x v="215"/>
    <n v="2"/>
    <x v="2"/>
    <x v="217"/>
    <s v="Chuck Magee"/>
    <x v="1"/>
  </r>
  <r>
    <n v="221"/>
    <s v="CA-2017-169397"/>
    <d v="2017-12-24T00:00:00"/>
    <d v="2017-12-27T00:00:00"/>
    <s v="First Class"/>
    <s v="JB-15925"/>
    <x v="102"/>
    <x v="0"/>
    <x v="0"/>
    <x v="65"/>
    <x v="24"/>
    <n v="43017"/>
    <x v="3"/>
    <s v="OFF-PA-10004000"/>
    <x v="1"/>
    <x v="10"/>
    <s v="While You Were Out Pads, 50 per Pad, 4 x 5 1/4, Green Cycle"/>
    <x v="216"/>
    <n v="6"/>
    <x v="2"/>
    <x v="218"/>
    <s v="Chuck Magee"/>
    <x v="1"/>
  </r>
  <r>
    <n v="222"/>
    <s v="CA-2017-169397"/>
    <d v="2017-12-24T00:00:00"/>
    <d v="2017-12-27T00:00:00"/>
    <s v="First Class"/>
    <s v="JB-15925"/>
    <x v="102"/>
    <x v="0"/>
    <x v="0"/>
    <x v="65"/>
    <x v="24"/>
    <n v="43017"/>
    <x v="3"/>
    <s v="OFF-BI-10002852"/>
    <x v="1"/>
    <x v="8"/>
    <s v="Ibico Standard Transparent Covers"/>
    <x v="217"/>
    <n v="4"/>
    <x v="6"/>
    <x v="219"/>
    <s v="Chuck Magee"/>
    <x v="1"/>
  </r>
  <r>
    <n v="223"/>
    <s v="CA-2017-169397"/>
    <d v="2017-12-24T00:00:00"/>
    <d v="2017-12-27T00:00:00"/>
    <s v="First Class"/>
    <s v="JB-15925"/>
    <x v="102"/>
    <x v="0"/>
    <x v="0"/>
    <x v="65"/>
    <x v="24"/>
    <n v="43017"/>
    <x v="3"/>
    <s v="FUR-FU-10000087"/>
    <x v="0"/>
    <x v="5"/>
    <s v="Executive Impressions 14&quot; Two-Color Numerals Wall Clock"/>
    <x v="218"/>
    <n v="4"/>
    <x v="2"/>
    <x v="220"/>
    <s v="Chuck Magee"/>
    <x v="1"/>
  </r>
  <r>
    <n v="224"/>
    <s v="CA-2017-169397"/>
    <d v="2017-12-24T00:00:00"/>
    <d v="2017-12-27T00:00:00"/>
    <s v="First Class"/>
    <s v="JB-15925"/>
    <x v="102"/>
    <x v="0"/>
    <x v="0"/>
    <x v="65"/>
    <x v="24"/>
    <n v="43017"/>
    <x v="3"/>
    <s v="TEC-MA-10001148"/>
    <x v="2"/>
    <x v="15"/>
    <s v="Swingline SM12-08 MicroCut Jam Free Shredder"/>
    <x v="219"/>
    <n v="4"/>
    <x v="6"/>
    <x v="221"/>
    <s v="Chuck Magee"/>
    <x v="1"/>
  </r>
  <r>
    <n v="225"/>
    <s v="CA-2017-169397"/>
    <d v="2017-12-24T00:00:00"/>
    <d v="2017-12-27T00:00:00"/>
    <s v="First Class"/>
    <s v="JB-15925"/>
    <x v="102"/>
    <x v="0"/>
    <x v="0"/>
    <x v="65"/>
    <x v="24"/>
    <n v="43017"/>
    <x v="3"/>
    <s v="OFF-AR-10001958"/>
    <x v="1"/>
    <x v="6"/>
    <s v="Stanley Bostitch Contemporary Electric Pencil Sharpeners"/>
    <x v="220"/>
    <n v="2"/>
    <x v="2"/>
    <x v="222"/>
    <s v="Chuck Magee"/>
    <x v="1"/>
  </r>
  <r>
    <n v="226"/>
    <s v="CA-2017-163055"/>
    <d v="2017-08-09T00:00:00"/>
    <d v="2017-08-16T00:00:00"/>
    <s v="Standard Class"/>
    <s v="DS-13180"/>
    <x v="103"/>
    <x v="1"/>
    <x v="0"/>
    <x v="66"/>
    <x v="12"/>
    <n v="48227"/>
    <x v="2"/>
    <s v="OFF-AR-10001026"/>
    <x v="1"/>
    <x v="6"/>
    <s v="Sanford Uni-Blazer View Highlighters, Chisel Tip, Yellow"/>
    <x v="221"/>
    <n v="1"/>
    <x v="0"/>
    <x v="223"/>
    <s v="Kelly Williams"/>
    <x v="0"/>
  </r>
  <r>
    <n v="227"/>
    <s v="CA-2017-163055"/>
    <d v="2017-08-09T00:00:00"/>
    <d v="2017-08-16T00:00:00"/>
    <s v="Standard Class"/>
    <s v="DS-13180"/>
    <x v="103"/>
    <x v="1"/>
    <x v="0"/>
    <x v="66"/>
    <x v="12"/>
    <n v="48227"/>
    <x v="2"/>
    <s v="FUR-TA-10003748"/>
    <x v="0"/>
    <x v="3"/>
    <s v="Bevis 36 x 72 Conference Tables"/>
    <x v="222"/>
    <n v="5"/>
    <x v="0"/>
    <x v="224"/>
    <s v="Kelly Williams"/>
    <x v="0"/>
  </r>
  <r>
    <n v="228"/>
    <s v="CA-2017-163055"/>
    <d v="2017-08-09T00:00:00"/>
    <d v="2017-08-16T00:00:00"/>
    <s v="Standard Class"/>
    <s v="DS-13180"/>
    <x v="103"/>
    <x v="1"/>
    <x v="0"/>
    <x v="66"/>
    <x v="12"/>
    <n v="48227"/>
    <x v="2"/>
    <s v="OFF-ST-10002485"/>
    <x v="1"/>
    <x v="4"/>
    <s v="Rogers Deluxe File Chest"/>
    <x v="223"/>
    <n v="1"/>
    <x v="0"/>
    <x v="225"/>
    <s v="Kelly Williams"/>
    <x v="0"/>
  </r>
  <r>
    <n v="229"/>
    <s v="US-2017-145436"/>
    <d v="2017-02-28T00:00:00"/>
    <d v="2017-03-04T00:00:00"/>
    <s v="Standard Class"/>
    <s v="VD-21670"/>
    <x v="104"/>
    <x v="0"/>
    <x v="0"/>
    <x v="29"/>
    <x v="18"/>
    <n v="38401"/>
    <x v="0"/>
    <s v="FUR-CH-10004860"/>
    <x v="0"/>
    <x v="1"/>
    <s v="Global Low Back Tilter Chair"/>
    <x v="224"/>
    <n v="2"/>
    <x v="2"/>
    <x v="226"/>
    <s v="Cassandra Brandow"/>
    <x v="0"/>
  </r>
  <r>
    <n v="230"/>
    <s v="US-2017-145436"/>
    <d v="2017-02-28T00:00:00"/>
    <d v="2017-03-04T00:00:00"/>
    <s v="Standard Class"/>
    <s v="VD-21670"/>
    <x v="104"/>
    <x v="0"/>
    <x v="0"/>
    <x v="29"/>
    <x v="18"/>
    <n v="38401"/>
    <x v="0"/>
    <s v="FUR-CH-10004477"/>
    <x v="0"/>
    <x v="1"/>
    <s v="Global Push Button Manager's Chair, Indigo"/>
    <x v="225"/>
    <n v="8"/>
    <x v="2"/>
    <x v="227"/>
    <s v="Cassandra Brandow"/>
    <x v="0"/>
  </r>
  <r>
    <n v="231"/>
    <s v="US-2016-156216"/>
    <d v="2016-09-13T00:00:00"/>
    <d v="2016-09-17T00:00:00"/>
    <s v="Standard Class"/>
    <s v="EA-14035"/>
    <x v="105"/>
    <x v="1"/>
    <x v="0"/>
    <x v="35"/>
    <x v="3"/>
    <n v="28205"/>
    <x v="0"/>
    <s v="OFF-BI-10001679"/>
    <x v="1"/>
    <x v="8"/>
    <s v="GBC Instant Index System for Binding Systems"/>
    <x v="226"/>
    <n v="7"/>
    <x v="6"/>
    <x v="228"/>
    <s v="Cassandra Brandow"/>
    <x v="0"/>
  </r>
  <r>
    <n v="232"/>
    <s v="US-2019-100930"/>
    <d v="2019-04-07T00:00:00"/>
    <d v="2019-04-12T00:00:00"/>
    <s v="Standard Class"/>
    <s v="CS-12400"/>
    <x v="37"/>
    <x v="2"/>
    <x v="0"/>
    <x v="67"/>
    <x v="2"/>
    <n v="33614"/>
    <x v="0"/>
    <s v="FUR-TA-10001705"/>
    <x v="0"/>
    <x v="3"/>
    <s v="Bush Advantage Collection Round Conference Table"/>
    <x v="227"/>
    <n v="2"/>
    <x v="1"/>
    <x v="229"/>
    <s v="Cassandra Brandow"/>
    <x v="0"/>
  </r>
  <r>
    <n v="233"/>
    <s v="US-2019-100930"/>
    <d v="2019-04-07T00:00:00"/>
    <d v="2019-04-12T00:00:00"/>
    <s v="Standard Class"/>
    <s v="CS-12400"/>
    <x v="37"/>
    <x v="2"/>
    <x v="0"/>
    <x v="67"/>
    <x v="2"/>
    <n v="33614"/>
    <x v="0"/>
    <s v="FUR-TA-10003473"/>
    <x v="0"/>
    <x v="3"/>
    <s v="Bretford Rectangular Conference Table Tops"/>
    <x v="228"/>
    <n v="3"/>
    <x v="1"/>
    <x v="230"/>
    <s v="Cassandra Brandow"/>
    <x v="0"/>
  </r>
  <r>
    <n v="234"/>
    <s v="US-2019-100930"/>
    <d v="2019-04-07T00:00:00"/>
    <d v="2019-04-12T00:00:00"/>
    <s v="Standard Class"/>
    <s v="CS-12400"/>
    <x v="37"/>
    <x v="2"/>
    <x v="0"/>
    <x v="67"/>
    <x v="2"/>
    <n v="33614"/>
    <x v="0"/>
    <s v="OFF-BI-10001679"/>
    <x v="1"/>
    <x v="8"/>
    <s v="GBC Instant Index System for Binding Systems"/>
    <x v="229"/>
    <n v="2"/>
    <x v="6"/>
    <x v="231"/>
    <s v="Cassandra Brandow"/>
    <x v="0"/>
  </r>
  <r>
    <n v="235"/>
    <s v="US-2019-100930"/>
    <d v="2019-04-07T00:00:00"/>
    <d v="2019-04-12T00:00:00"/>
    <s v="Standard Class"/>
    <s v="CS-12400"/>
    <x v="37"/>
    <x v="2"/>
    <x v="0"/>
    <x v="67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s v="Cassandra Brandow"/>
    <x v="0"/>
  </r>
  <r>
    <n v="236"/>
    <s v="US-2019-100930"/>
    <d v="2019-04-07T00:00:00"/>
    <d v="2019-04-12T00:00:00"/>
    <s v="Standard Class"/>
    <s v="CS-12400"/>
    <x v="37"/>
    <x v="2"/>
    <x v="0"/>
    <x v="67"/>
    <x v="2"/>
    <n v="33614"/>
    <x v="0"/>
    <s v="TEC-AC-10003832"/>
    <x v="2"/>
    <x v="11"/>
    <s v="Logitech P710e Mobile Speakerphone"/>
    <x v="231"/>
    <n v="3"/>
    <x v="2"/>
    <x v="233"/>
    <s v="Cassandra Brandow"/>
    <x v="0"/>
  </r>
  <r>
    <n v="237"/>
    <s v="CA-2019-160514"/>
    <d v="2019-11-12T00:00:00"/>
    <d v="2019-11-16T00:00:00"/>
    <s v="Standard Class"/>
    <s v="DB-13120"/>
    <x v="106"/>
    <x v="1"/>
    <x v="0"/>
    <x v="68"/>
    <x v="1"/>
    <n v="95051"/>
    <x v="1"/>
    <s v="OFF-PA-10002479"/>
    <x v="1"/>
    <x v="10"/>
    <s v="Xerox 4200 Series MultiUse Premium Copy Paper (20Lb. and 84 Bright)"/>
    <x v="232"/>
    <n v="2"/>
    <x v="0"/>
    <x v="234"/>
    <s v="Anna Andreadi"/>
    <x v="0"/>
  </r>
  <r>
    <n v="238"/>
    <s v="CA-2018-157749"/>
    <d v="2018-06-04T00:00:00"/>
    <d v="2018-06-09T00:00:00"/>
    <s v="Second Class"/>
    <s v="KL-16645"/>
    <x v="107"/>
    <x v="0"/>
    <x v="0"/>
    <x v="22"/>
    <x v="10"/>
    <n v="60610"/>
    <x v="2"/>
    <s v="OFF-PA-10003349"/>
    <x v="1"/>
    <x v="10"/>
    <s v="Xerox 1957"/>
    <x v="233"/>
    <n v="5"/>
    <x v="2"/>
    <x v="235"/>
    <s v="Kelly Williams"/>
    <x v="0"/>
  </r>
  <r>
    <n v="239"/>
    <s v="CA-2018-157749"/>
    <d v="2018-06-04T00:00:00"/>
    <d v="2018-06-09T00:00:00"/>
    <s v="Second Class"/>
    <s v="KL-16645"/>
    <x v="107"/>
    <x v="0"/>
    <x v="0"/>
    <x v="22"/>
    <x v="10"/>
    <n v="60610"/>
    <x v="2"/>
    <s v="FUR-FU-10000576"/>
    <x v="0"/>
    <x v="5"/>
    <s v="Luxo Professional Fluorescent Magnifier Lamp with Clamp-Mount Base"/>
    <x v="234"/>
    <n v="5"/>
    <x v="7"/>
    <x v="236"/>
    <s v="Kelly Williams"/>
    <x v="0"/>
  </r>
  <r>
    <n v="240"/>
    <s v="CA-2018-157749"/>
    <d v="2018-06-04T00:00:00"/>
    <d v="2018-06-09T00:00:00"/>
    <s v="Second Class"/>
    <s v="KL-16645"/>
    <x v="107"/>
    <x v="0"/>
    <x v="0"/>
    <x v="22"/>
    <x v="10"/>
    <n v="60610"/>
    <x v="2"/>
    <s v="FUR-FU-10004351"/>
    <x v="0"/>
    <x v="5"/>
    <s v="Staple-based wall hangings"/>
    <x v="235"/>
    <n v="3"/>
    <x v="7"/>
    <x v="237"/>
    <s v="Kelly Williams"/>
    <x v="0"/>
  </r>
  <r>
    <n v="241"/>
    <s v="CA-2018-157749"/>
    <d v="2018-06-04T00:00:00"/>
    <d v="2018-06-09T00:00:00"/>
    <s v="Second Class"/>
    <s v="KL-16645"/>
    <x v="107"/>
    <x v="0"/>
    <x v="0"/>
    <x v="22"/>
    <x v="10"/>
    <n v="60610"/>
    <x v="2"/>
    <s v="TEC-PH-10000011"/>
    <x v="2"/>
    <x v="7"/>
    <s v="PureGear Roll-On Screen Protector"/>
    <x v="236"/>
    <n v="2"/>
    <x v="2"/>
    <x v="238"/>
    <s v="Kelly Williams"/>
    <x v="0"/>
  </r>
  <r>
    <n v="242"/>
    <s v="CA-2018-157749"/>
    <d v="2018-06-04T00:00:00"/>
    <d v="2018-06-09T00:00:00"/>
    <s v="Second Class"/>
    <s v="KL-16645"/>
    <x v="107"/>
    <x v="0"/>
    <x v="0"/>
    <x v="22"/>
    <x v="10"/>
    <n v="60610"/>
    <x v="2"/>
    <s v="FUR-TA-10002607"/>
    <x v="0"/>
    <x v="3"/>
    <s v="KI Conference Tables"/>
    <x v="237"/>
    <n v="5"/>
    <x v="5"/>
    <x v="239"/>
    <s v="Kelly Williams"/>
    <x v="0"/>
  </r>
  <r>
    <n v="243"/>
    <s v="CA-2018-157749"/>
    <d v="2018-06-04T00:00:00"/>
    <d v="2018-06-09T00:00:00"/>
    <s v="Second Class"/>
    <s v="KL-16645"/>
    <x v="107"/>
    <x v="0"/>
    <x v="0"/>
    <x v="22"/>
    <x v="10"/>
    <n v="60610"/>
    <x v="2"/>
    <s v="FUR-FU-10002505"/>
    <x v="0"/>
    <x v="5"/>
    <s v="Eldon 100 Class Desk Accessories"/>
    <x v="238"/>
    <n v="3"/>
    <x v="7"/>
    <x v="240"/>
    <s v="Kelly Williams"/>
    <x v="0"/>
  </r>
  <r>
    <n v="244"/>
    <s v="CA-2018-157749"/>
    <d v="2018-06-04T00:00:00"/>
    <d v="2018-06-09T00:00:00"/>
    <s v="Second Class"/>
    <s v="KL-16645"/>
    <x v="107"/>
    <x v="0"/>
    <x v="0"/>
    <x v="22"/>
    <x v="10"/>
    <n v="60610"/>
    <x v="2"/>
    <s v="OFF-AR-10004685"/>
    <x v="1"/>
    <x v="6"/>
    <s v="Binney &amp; Smith Crayola Metallic Colored Pencils, 8-Color Set"/>
    <x v="191"/>
    <n v="2"/>
    <x v="2"/>
    <x v="193"/>
    <s v="Kelly Williams"/>
    <x v="0"/>
  </r>
  <r>
    <n v="245"/>
    <s v="CA-2016-131926"/>
    <d v="2016-06-01T00:00:00"/>
    <d v="2016-06-06T00:00:00"/>
    <s v="Second Class"/>
    <s v="DW-13480"/>
    <x v="108"/>
    <x v="2"/>
    <x v="0"/>
    <x v="69"/>
    <x v="11"/>
    <n v="55044"/>
    <x v="2"/>
    <s v="FUR-CH-10004063"/>
    <x v="0"/>
    <x v="1"/>
    <s v="Global Deluxe High-Back Manager's Chair"/>
    <x v="239"/>
    <n v="7"/>
    <x v="0"/>
    <x v="241"/>
    <s v="Kelly Williams"/>
    <x v="0"/>
  </r>
  <r>
    <n v="246"/>
    <s v="CA-2016-131926"/>
    <d v="2016-06-01T00:00:00"/>
    <d v="2016-06-06T00:00:00"/>
    <s v="Second Class"/>
    <s v="DW-13480"/>
    <x v="108"/>
    <x v="2"/>
    <x v="0"/>
    <x v="69"/>
    <x v="11"/>
    <n v="55044"/>
    <x v="2"/>
    <s v="OFF-ST-10002276"/>
    <x v="1"/>
    <x v="4"/>
    <s v="Safco Steel Mobile File Cart"/>
    <x v="240"/>
    <n v="2"/>
    <x v="0"/>
    <x v="242"/>
    <s v="Kelly Williams"/>
    <x v="0"/>
  </r>
  <r>
    <n v="247"/>
    <s v="CA-2016-131926"/>
    <d v="2016-06-01T00:00:00"/>
    <d v="2016-06-06T00:00:00"/>
    <s v="Second Class"/>
    <s v="DW-13480"/>
    <x v="108"/>
    <x v="2"/>
    <x v="0"/>
    <x v="69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s v="Kelly Williams"/>
    <x v="0"/>
  </r>
  <r>
    <n v="248"/>
    <s v="CA-2016-131926"/>
    <d v="2016-06-01T00:00:00"/>
    <d v="2016-06-06T00:00:00"/>
    <s v="Second Class"/>
    <s v="DW-13480"/>
    <x v="108"/>
    <x v="2"/>
    <x v="0"/>
    <x v="69"/>
    <x v="11"/>
    <n v="55044"/>
    <x v="2"/>
    <s v="OFF-AP-10002945"/>
    <x v="1"/>
    <x v="9"/>
    <s v="Honeywell Enviracaire Portable HEPA Air Cleaner for 17' x 22' Room"/>
    <x v="242"/>
    <n v="5"/>
    <x v="0"/>
    <x v="244"/>
    <s v="Kelly Williams"/>
    <x v="0"/>
  </r>
  <r>
    <n v="249"/>
    <s v="CA-2016-131926"/>
    <d v="2016-06-01T00:00:00"/>
    <d v="2016-06-06T00:00:00"/>
    <s v="Second Class"/>
    <s v="DW-13480"/>
    <x v="108"/>
    <x v="2"/>
    <x v="0"/>
    <x v="69"/>
    <x v="11"/>
    <n v="55044"/>
    <x v="2"/>
    <s v="OFF-PA-10000061"/>
    <x v="1"/>
    <x v="10"/>
    <s v="Xerox 205"/>
    <x v="243"/>
    <n v="4"/>
    <x v="0"/>
    <x v="245"/>
    <s v="Kelly Williams"/>
    <x v="0"/>
  </r>
  <r>
    <n v="250"/>
    <s v="CA-2018-154739"/>
    <d v="2018-12-10T00:00:00"/>
    <d v="2018-12-15T00:00:00"/>
    <s v="Second Class"/>
    <s v="LH-17155"/>
    <x v="109"/>
    <x v="0"/>
    <x v="0"/>
    <x v="8"/>
    <x v="1"/>
    <n v="94109"/>
    <x v="1"/>
    <s v="FUR-CH-10002965"/>
    <x v="0"/>
    <x v="1"/>
    <s v="Global Leather Highback Executive Chair with Pneumatic Height Adjustment, Black"/>
    <x v="244"/>
    <n v="2"/>
    <x v="2"/>
    <x v="246"/>
    <s v="Anna Andreadi"/>
    <x v="0"/>
  </r>
  <r>
    <n v="251"/>
    <s v="CA-2018-145625"/>
    <d v="2018-09-11T00:00:00"/>
    <d v="2018-09-17T00:00:00"/>
    <s v="Standard Class"/>
    <s v="KC-16540"/>
    <x v="110"/>
    <x v="0"/>
    <x v="0"/>
    <x v="70"/>
    <x v="1"/>
    <n v="92037"/>
    <x v="1"/>
    <s v="OFF-PA-10004569"/>
    <x v="1"/>
    <x v="10"/>
    <s v="Wirebound Message Books, Two 4 1/4&quot; x 5&quot; Forms per Page"/>
    <x v="245"/>
    <n v="1"/>
    <x v="0"/>
    <x v="247"/>
    <s v="Anna Andreadi"/>
    <x v="0"/>
  </r>
  <r>
    <n v="252"/>
    <s v="CA-2018-145625"/>
    <d v="2018-09-11T00:00:00"/>
    <d v="2018-09-17T00:00:00"/>
    <s v="Standard Class"/>
    <s v="KC-16540"/>
    <x v="110"/>
    <x v="0"/>
    <x v="0"/>
    <x v="70"/>
    <x v="1"/>
    <n v="92037"/>
    <x v="1"/>
    <s v="TEC-AC-10003832"/>
    <x v="2"/>
    <x v="11"/>
    <s v="Logitech P710e Mobile Speakerphone"/>
    <x v="246"/>
    <n v="13"/>
    <x v="0"/>
    <x v="248"/>
    <s v="Anna Andreadi"/>
    <x v="0"/>
  </r>
  <r>
    <n v="253"/>
    <s v="CA-2018-146941"/>
    <d v="2018-12-10T00:00:00"/>
    <d v="2018-12-13T00:00:00"/>
    <s v="First Class"/>
    <s v="DL-13315"/>
    <x v="111"/>
    <x v="0"/>
    <x v="0"/>
    <x v="20"/>
    <x v="15"/>
    <n v="10024"/>
    <x v="3"/>
    <s v="OFF-ST-10001228"/>
    <x v="1"/>
    <x v="4"/>
    <s v="Fellowes Personal Hanging Folder Files, Navy"/>
    <x v="247"/>
    <n v="6"/>
    <x v="0"/>
    <x v="249"/>
    <s v="Chuck Magee"/>
    <x v="0"/>
  </r>
  <r>
    <n v="254"/>
    <s v="CA-2018-146941"/>
    <d v="2018-12-10T00:00:00"/>
    <d v="2018-12-13T00:00:00"/>
    <s v="First Class"/>
    <s v="DL-13315"/>
    <x v="111"/>
    <x v="0"/>
    <x v="0"/>
    <x v="20"/>
    <x v="15"/>
    <n v="10024"/>
    <x v="3"/>
    <s v="OFF-EN-10003296"/>
    <x v="1"/>
    <x v="12"/>
    <s v="Tyvek Side-Opening Peel &amp; Seel Expanding Envelopes"/>
    <x v="248"/>
    <n v="4"/>
    <x v="0"/>
    <x v="250"/>
    <s v="Chuck Magee"/>
    <x v="0"/>
  </r>
  <r>
    <n v="255"/>
    <s v="US-2017-159982"/>
    <d v="2017-11-28T00:00:00"/>
    <d v="2017-12-04T00:00:00"/>
    <s v="Standard Class"/>
    <s v="DR-12880"/>
    <x v="112"/>
    <x v="1"/>
    <x v="0"/>
    <x v="22"/>
    <x v="10"/>
    <n v="60623"/>
    <x v="2"/>
    <s v="FUR-FU-10002505"/>
    <x v="0"/>
    <x v="5"/>
    <s v="Eldon 100 Class Desk Accessories"/>
    <x v="249"/>
    <n v="9"/>
    <x v="7"/>
    <x v="251"/>
    <s v="Kelly Williams"/>
    <x v="0"/>
  </r>
  <r>
    <n v="256"/>
    <s v="US-2017-159982"/>
    <d v="2017-11-28T00:00:00"/>
    <d v="2017-12-04T00:00:00"/>
    <s v="Standard Class"/>
    <s v="DR-12880"/>
    <x v="112"/>
    <x v="1"/>
    <x v="0"/>
    <x v="22"/>
    <x v="10"/>
    <n v="60623"/>
    <x v="2"/>
    <s v="OFF-ST-10004804"/>
    <x v="1"/>
    <x v="4"/>
    <s v="Belkin 19&quot; Vented Equipment Shelf, Black"/>
    <x v="250"/>
    <n v="2"/>
    <x v="2"/>
    <x v="252"/>
    <s v="Kelly Williams"/>
    <x v="0"/>
  </r>
  <r>
    <n v="257"/>
    <s v="US-2017-159982"/>
    <d v="2017-11-28T00:00:00"/>
    <d v="2017-12-04T00:00:00"/>
    <s v="Standard Class"/>
    <s v="DR-12880"/>
    <x v="112"/>
    <x v="1"/>
    <x v="0"/>
    <x v="22"/>
    <x v="10"/>
    <n v="60623"/>
    <x v="2"/>
    <s v="OFF-ST-10001590"/>
    <x v="1"/>
    <x v="4"/>
    <s v="Tenex Personal Project File with Scoop Front Design, Black"/>
    <x v="251"/>
    <n v="5"/>
    <x v="2"/>
    <x v="253"/>
    <s v="Kelly Williams"/>
    <x v="0"/>
  </r>
  <r>
    <n v="258"/>
    <s v="US-2017-159982"/>
    <d v="2017-11-28T00:00:00"/>
    <d v="2017-12-04T00:00:00"/>
    <s v="Standard Class"/>
    <s v="DR-12880"/>
    <x v="112"/>
    <x v="1"/>
    <x v="0"/>
    <x v="22"/>
    <x v="10"/>
    <n v="60623"/>
    <x v="2"/>
    <s v="TEC-PH-10001580"/>
    <x v="2"/>
    <x v="7"/>
    <s v="Logitech Mobile Speakerphone P710e - speaker phone"/>
    <x v="252"/>
    <n v="6"/>
    <x v="2"/>
    <x v="254"/>
    <s v="Kelly Williams"/>
    <x v="0"/>
  </r>
  <r>
    <n v="259"/>
    <s v="CA-2019-163139"/>
    <d v="2019-12-01T00:00:00"/>
    <d v="2019-12-03T00:00:00"/>
    <s v="Second Class"/>
    <s v="CC-12670"/>
    <x v="113"/>
    <x v="0"/>
    <x v="0"/>
    <x v="20"/>
    <x v="15"/>
    <n v="10009"/>
    <x v="3"/>
    <s v="TEC-AC-10000290"/>
    <x v="2"/>
    <x v="11"/>
    <s v="Sabrent 4-Port USB 2.0 Hub"/>
    <x v="253"/>
    <n v="3"/>
    <x v="0"/>
    <x v="255"/>
    <s v="Chuck Magee"/>
    <x v="0"/>
  </r>
  <r>
    <n v="260"/>
    <s v="CA-2019-163139"/>
    <d v="2019-12-01T00:00:00"/>
    <d v="2019-12-03T00:00:00"/>
    <s v="Second Class"/>
    <s v="CC-12670"/>
    <x v="113"/>
    <x v="0"/>
    <x v="0"/>
    <x v="20"/>
    <x v="15"/>
    <n v="10009"/>
    <x v="3"/>
    <s v="OFF-ST-10002790"/>
    <x v="1"/>
    <x v="4"/>
    <s v="Safco Industrial Shelving"/>
    <x v="254"/>
    <n v="3"/>
    <x v="0"/>
    <x v="256"/>
    <s v="Chuck Magee"/>
    <x v="0"/>
  </r>
  <r>
    <n v="261"/>
    <s v="CA-2019-163139"/>
    <d v="2019-12-01T00:00:00"/>
    <d v="2019-12-03T00:00:00"/>
    <s v="Second Class"/>
    <s v="CC-12670"/>
    <x v="113"/>
    <x v="0"/>
    <x v="0"/>
    <x v="20"/>
    <x v="15"/>
    <n v="10009"/>
    <x v="3"/>
    <s v="OFF-BI-10003460"/>
    <x v="1"/>
    <x v="8"/>
    <s v="Acco 3-Hole Punch"/>
    <x v="255"/>
    <n v="5"/>
    <x v="2"/>
    <x v="257"/>
    <s v="Chuck Magee"/>
    <x v="0"/>
  </r>
  <r>
    <n v="262"/>
    <s v="US-2019-155299"/>
    <d v="2019-06-08T00:00:00"/>
    <d v="2019-06-12T00:00:00"/>
    <s v="Standard Class"/>
    <s v="Dl-13600"/>
    <x v="114"/>
    <x v="1"/>
    <x v="0"/>
    <x v="45"/>
    <x v="5"/>
    <n v="77506"/>
    <x v="2"/>
    <s v="OFF-AP-10002203"/>
    <x v="1"/>
    <x v="9"/>
    <s v="Eureka Disposable Bags for Sanitaire Vibra Groomer I Upright Vac"/>
    <x v="256"/>
    <n v="2"/>
    <x v="3"/>
    <x v="258"/>
    <s v="Kelly Williams"/>
    <x v="0"/>
  </r>
  <r>
    <n v="263"/>
    <s v="US-2016-106992"/>
    <d v="2016-09-19T00:00:00"/>
    <d v="2016-09-21T00:00:00"/>
    <s v="Second Class"/>
    <s v="SB-20290"/>
    <x v="115"/>
    <x v="1"/>
    <x v="0"/>
    <x v="12"/>
    <x v="5"/>
    <n v="77036"/>
    <x v="2"/>
    <s v="TEC-MA-10000822"/>
    <x v="2"/>
    <x v="15"/>
    <s v="Lexmark MX611dhe Monochrome Laser Printer"/>
    <x v="257"/>
    <n v="3"/>
    <x v="10"/>
    <x v="259"/>
    <s v="Kelly Williams"/>
    <x v="0"/>
  </r>
  <r>
    <n v="264"/>
    <s v="US-2016-106992"/>
    <d v="2016-09-19T00:00:00"/>
    <d v="2016-09-21T00:00:00"/>
    <s v="Second Class"/>
    <s v="SB-20290"/>
    <x v="115"/>
    <x v="1"/>
    <x v="0"/>
    <x v="12"/>
    <x v="5"/>
    <n v="77036"/>
    <x v="2"/>
    <s v="TEC-MA-10003353"/>
    <x v="2"/>
    <x v="15"/>
    <s v="Xerox WorkCentre 6505DN Laser Multifunction Printer"/>
    <x v="258"/>
    <n v="7"/>
    <x v="10"/>
    <x v="260"/>
    <s v="Kelly Williams"/>
    <x v="0"/>
  </r>
  <r>
    <n v="265"/>
    <s v="CA-2018-125318"/>
    <d v="2018-06-06T00:00:00"/>
    <d v="2018-06-13T00:00:00"/>
    <s v="Standard Class"/>
    <s v="RC-19825"/>
    <x v="116"/>
    <x v="0"/>
    <x v="0"/>
    <x v="22"/>
    <x v="10"/>
    <n v="60610"/>
    <x v="2"/>
    <s v="TEC-PH-10001433"/>
    <x v="2"/>
    <x v="7"/>
    <s v="Cisco Small Business SPA 502G VoIP phone"/>
    <x v="259"/>
    <n v="4"/>
    <x v="2"/>
    <x v="261"/>
    <s v="Kelly Williams"/>
    <x v="0"/>
  </r>
  <r>
    <n v="266"/>
    <s v="CA-2017-155040"/>
    <d v="2017-11-10T00:00:00"/>
    <d v="2017-11-15T00:00:00"/>
    <s v="Standard Class"/>
    <s v="AH-10210"/>
    <x v="117"/>
    <x v="0"/>
    <x v="0"/>
    <x v="71"/>
    <x v="1"/>
    <n v="94513"/>
    <x v="1"/>
    <s v="TEC-AC-10004469"/>
    <x v="2"/>
    <x v="11"/>
    <s v="Microsoft Sculpt Comfort Mouse"/>
    <x v="260"/>
    <n v="2"/>
    <x v="0"/>
    <x v="262"/>
    <s v="Anna Andreadi"/>
    <x v="0"/>
  </r>
  <r>
    <n v="267"/>
    <s v="CA-2019-136826"/>
    <d v="2019-06-16T00:00:00"/>
    <d v="2019-06-20T00:00:00"/>
    <s v="Standard Class"/>
    <s v="CB-12535"/>
    <x v="118"/>
    <x v="1"/>
    <x v="0"/>
    <x v="72"/>
    <x v="3"/>
    <n v="27514"/>
    <x v="0"/>
    <s v="OFF-AR-10003602"/>
    <x v="1"/>
    <x v="6"/>
    <s v="Quartet Omega Colored Chalk, 12/Pack"/>
    <x v="261"/>
    <n v="3"/>
    <x v="2"/>
    <x v="263"/>
    <s v="Cassandra Brandow"/>
    <x v="0"/>
  </r>
  <r>
    <n v="268"/>
    <s v="CA-2018-111010"/>
    <d v="2018-01-22T00:00:00"/>
    <d v="2018-01-28T00:00:00"/>
    <s v="Standard Class"/>
    <s v="PG-18895"/>
    <x v="38"/>
    <x v="0"/>
    <x v="0"/>
    <x v="73"/>
    <x v="30"/>
    <n v="7960"/>
    <x v="3"/>
    <s v="OFF-FA-10003472"/>
    <x v="1"/>
    <x v="13"/>
    <s v="Bagged Rubber Bands"/>
    <x v="262"/>
    <n v="6"/>
    <x v="0"/>
    <x v="264"/>
    <s v="Chuck Magee"/>
    <x v="0"/>
  </r>
  <r>
    <n v="269"/>
    <s v="US-2019-145366"/>
    <d v="2019-12-09T00:00:00"/>
    <d v="2019-12-13T00:00:00"/>
    <s v="Standard Class"/>
    <s v="CA-12310"/>
    <x v="119"/>
    <x v="1"/>
    <x v="0"/>
    <x v="74"/>
    <x v="24"/>
    <n v="45231"/>
    <x v="3"/>
    <s v="OFF-ST-10004180"/>
    <x v="1"/>
    <x v="4"/>
    <s v="Safco Commercial Shelving"/>
    <x v="263"/>
    <n v="1"/>
    <x v="2"/>
    <x v="265"/>
    <s v="Chuck Magee"/>
    <x v="0"/>
  </r>
  <r>
    <n v="270"/>
    <s v="US-2019-145366"/>
    <d v="2019-12-09T00:00:00"/>
    <d v="2019-12-13T00:00:00"/>
    <s v="Standard Class"/>
    <s v="CA-12310"/>
    <x v="119"/>
    <x v="1"/>
    <x v="0"/>
    <x v="74"/>
    <x v="24"/>
    <n v="45231"/>
    <x v="3"/>
    <s v="OFF-EN-10004386"/>
    <x v="1"/>
    <x v="12"/>
    <s v="Recycled Interoffice Envelopes with String and Button Closure, 10 x 13"/>
    <x v="264"/>
    <n v="3"/>
    <x v="2"/>
    <x v="266"/>
    <s v="Chuck Magee"/>
    <x v="0"/>
  </r>
  <r>
    <n v="271"/>
    <s v="CA-2019-163979"/>
    <d v="2019-12-28T00:00:00"/>
    <d v="2020-01-02T00:00:00"/>
    <s v="Second Class"/>
    <s v="KH-16690"/>
    <x v="120"/>
    <x v="1"/>
    <x v="0"/>
    <x v="8"/>
    <x v="1"/>
    <n v="94110"/>
    <x v="1"/>
    <s v="OFF-ST-10003208"/>
    <x v="1"/>
    <x v="4"/>
    <s v="Adjustable Depth Letter/Legal Cart"/>
    <x v="265"/>
    <n v="4"/>
    <x v="0"/>
    <x v="267"/>
    <s v="Anna Andreadi"/>
    <x v="0"/>
  </r>
  <r>
    <n v="272"/>
    <s v="CA-2017-155334"/>
    <d v="2017-07-30T00:00:00"/>
    <d v="2017-07-31T00:00:00"/>
    <s v="First Class"/>
    <s v="HA-14920"/>
    <x v="66"/>
    <x v="0"/>
    <x v="0"/>
    <x v="8"/>
    <x v="1"/>
    <n v="94109"/>
    <x v="1"/>
    <s v="TEC-AC-10003628"/>
    <x v="2"/>
    <x v="11"/>
    <s v="Logitech 910-002974 M325 Wireless Mouse for Web Scrolling"/>
    <x v="266"/>
    <n v="7"/>
    <x v="0"/>
    <x v="268"/>
    <s v="Anna Andreadi"/>
    <x v="0"/>
  </r>
  <r>
    <n v="273"/>
    <s v="CA-2017-155334"/>
    <d v="2017-07-30T00:00:00"/>
    <d v="2017-07-31T00:00:00"/>
    <s v="First Class"/>
    <s v="HA-14920"/>
    <x v="66"/>
    <x v="0"/>
    <x v="0"/>
    <x v="8"/>
    <x v="1"/>
    <n v="94109"/>
    <x v="1"/>
    <s v="FUR-FU-10003274"/>
    <x v="0"/>
    <x v="5"/>
    <s v="Regeneration Desk Collection"/>
    <x v="267"/>
    <n v="3"/>
    <x v="0"/>
    <x v="269"/>
    <s v="Anna Andreadi"/>
    <x v="0"/>
  </r>
  <r>
    <n v="274"/>
    <s v="CA-2017-155334"/>
    <d v="2017-07-30T00:00:00"/>
    <d v="2017-07-31T00:00:00"/>
    <s v="First Class"/>
    <s v="HA-14920"/>
    <x v="66"/>
    <x v="0"/>
    <x v="0"/>
    <x v="8"/>
    <x v="1"/>
    <n v="94109"/>
    <x v="1"/>
    <s v="OFF-BI-10002557"/>
    <x v="1"/>
    <x v="8"/>
    <s v="Presstex Flexible Ring Binders"/>
    <x v="268"/>
    <n v="3"/>
    <x v="2"/>
    <x v="270"/>
    <s v="Anna Andreadi"/>
    <x v="0"/>
  </r>
  <r>
    <n v="275"/>
    <s v="CA-2019-118136"/>
    <d v="2019-09-16T00:00:00"/>
    <d v="2019-09-17T00:00:00"/>
    <s v="First Class"/>
    <s v="BB-10990"/>
    <x v="121"/>
    <x v="1"/>
    <x v="0"/>
    <x v="75"/>
    <x v="1"/>
    <n v="90301"/>
    <x v="1"/>
    <s v="OFF-PA-10002615"/>
    <x v="1"/>
    <x v="10"/>
    <s v="Ampad Gold Fibre Wirebound Steno Books, 6&quot; x 9&quot;, Gregg Ruled"/>
    <x v="138"/>
    <n v="2"/>
    <x v="0"/>
    <x v="271"/>
    <s v="Anna Andreadi"/>
    <x v="0"/>
  </r>
  <r>
    <n v="276"/>
    <s v="CA-2019-118136"/>
    <d v="2019-09-16T00:00:00"/>
    <d v="2019-09-17T00:00:00"/>
    <s v="First Class"/>
    <s v="BB-10990"/>
    <x v="121"/>
    <x v="1"/>
    <x v="0"/>
    <x v="75"/>
    <x v="1"/>
    <n v="90301"/>
    <x v="1"/>
    <s v="OFF-AR-10001427"/>
    <x v="1"/>
    <x v="6"/>
    <s v="Newell 330"/>
    <x v="156"/>
    <n v="1"/>
    <x v="0"/>
    <x v="272"/>
    <s v="Anna Andreadi"/>
    <x v="0"/>
  </r>
  <r>
    <n v="277"/>
    <s v="CA-2019-132976"/>
    <d v="2019-10-13T00:00:00"/>
    <d v="2019-10-17T00:00:00"/>
    <s v="Standard Class"/>
    <s v="AG-10495"/>
    <x v="122"/>
    <x v="1"/>
    <x v="0"/>
    <x v="10"/>
    <x v="9"/>
    <n v="19140"/>
    <x v="3"/>
    <s v="OFF-PA-10000673"/>
    <x v="1"/>
    <x v="10"/>
    <s v="Post-it “Important Message” Note Pad, Neon Colors, 50 Sheets/Pad"/>
    <x v="25"/>
    <n v="2"/>
    <x v="2"/>
    <x v="273"/>
    <s v="Chuck Magee"/>
    <x v="0"/>
  </r>
  <r>
    <n v="278"/>
    <s v="CA-2019-132976"/>
    <d v="2019-10-13T00:00:00"/>
    <d v="2019-10-17T00:00:00"/>
    <s v="Standard Class"/>
    <s v="AG-10495"/>
    <x v="122"/>
    <x v="1"/>
    <x v="0"/>
    <x v="10"/>
    <x v="9"/>
    <n v="19140"/>
    <x v="3"/>
    <s v="OFF-PA-10004470"/>
    <x v="1"/>
    <x v="10"/>
    <s v="Adams Write n' Stick Phone Message Book, 11&quot; X 5 1/4&quot;, 200 Messages"/>
    <x v="269"/>
    <n v="4"/>
    <x v="2"/>
    <x v="274"/>
    <s v="Chuck Magee"/>
    <x v="0"/>
  </r>
  <r>
    <n v="279"/>
    <s v="CA-2019-132976"/>
    <d v="2019-10-13T00:00:00"/>
    <d v="2019-10-17T00:00:00"/>
    <s v="Standard Class"/>
    <s v="AG-10495"/>
    <x v="122"/>
    <x v="1"/>
    <x v="0"/>
    <x v="10"/>
    <x v="9"/>
    <n v="19140"/>
    <x v="3"/>
    <s v="OFF-ST-10000876"/>
    <x v="1"/>
    <x v="4"/>
    <s v="Eldon Simplefile Box Office"/>
    <x v="270"/>
    <n v="6"/>
    <x v="2"/>
    <x v="275"/>
    <s v="Chuck Magee"/>
    <x v="0"/>
  </r>
  <r>
    <n v="280"/>
    <s v="CA-2019-132976"/>
    <d v="2019-10-13T00:00:00"/>
    <d v="2019-10-17T00:00:00"/>
    <s v="Standard Class"/>
    <s v="AG-10495"/>
    <x v="122"/>
    <x v="1"/>
    <x v="0"/>
    <x v="10"/>
    <x v="9"/>
    <n v="19140"/>
    <x v="3"/>
    <s v="OFF-LA-10002043"/>
    <x v="1"/>
    <x v="2"/>
    <s v="Avery 489"/>
    <x v="271"/>
    <n v="3"/>
    <x v="2"/>
    <x v="276"/>
    <s v="Chuck Magee"/>
    <x v="0"/>
  </r>
  <r>
    <n v="281"/>
    <s v="US-2017-161991"/>
    <d v="2017-09-26T00:00:00"/>
    <d v="2017-09-28T00:00:00"/>
    <s v="Second Class"/>
    <s v="SC-20725"/>
    <x v="56"/>
    <x v="0"/>
    <x v="0"/>
    <x v="12"/>
    <x v="5"/>
    <n v="77070"/>
    <x v="2"/>
    <s v="OFF-BI-10004967"/>
    <x v="1"/>
    <x v="8"/>
    <s v="Round Ring Binders"/>
    <x v="272"/>
    <n v="5"/>
    <x v="3"/>
    <x v="277"/>
    <s v="Kelly Williams"/>
    <x v="0"/>
  </r>
  <r>
    <n v="282"/>
    <s v="US-2017-161991"/>
    <d v="2017-09-26T00:00:00"/>
    <d v="2017-09-28T00:00:00"/>
    <s v="Second Class"/>
    <s v="SC-20725"/>
    <x v="56"/>
    <x v="0"/>
    <x v="0"/>
    <x v="12"/>
    <x v="5"/>
    <n v="77070"/>
    <x v="2"/>
    <s v="TEC-PH-10001760"/>
    <x v="2"/>
    <x v="7"/>
    <s v="Bose SoundLink Bluetooth Speaker"/>
    <x v="273"/>
    <n v="7"/>
    <x v="2"/>
    <x v="278"/>
    <s v="Kelly Williams"/>
    <x v="0"/>
  </r>
  <r>
    <n v="283"/>
    <s v="CA-2017-130890"/>
    <d v="2017-11-02T00:00:00"/>
    <d v="2017-11-06T00:00:00"/>
    <s v="Standard Class"/>
    <s v="JO-15280"/>
    <x v="123"/>
    <x v="0"/>
    <x v="0"/>
    <x v="1"/>
    <x v="1"/>
    <n v="90004"/>
    <x v="1"/>
    <s v="FUR-TA-10002903"/>
    <x v="0"/>
    <x v="3"/>
    <s v="Bevis Round Bullnose 29&quot; High Table Top"/>
    <x v="274"/>
    <n v="5"/>
    <x v="2"/>
    <x v="279"/>
    <s v="Anna Andreadi"/>
    <x v="0"/>
  </r>
  <r>
    <n v="284"/>
    <s v="CA-2017-130883"/>
    <d v="2017-09-26T00:00:00"/>
    <d v="2017-10-02T00:00:00"/>
    <s v="Standard Class"/>
    <s v="TB-21520"/>
    <x v="14"/>
    <x v="0"/>
    <x v="0"/>
    <x v="32"/>
    <x v="21"/>
    <n v="97206"/>
    <x v="1"/>
    <s v="OFF-PA-10000474"/>
    <x v="1"/>
    <x v="10"/>
    <s v="Easy-staple paper"/>
    <x v="275"/>
    <n v="5"/>
    <x v="2"/>
    <x v="280"/>
    <s v="Anna Andreadi"/>
    <x v="0"/>
  </r>
  <r>
    <n v="285"/>
    <s v="CA-2017-130883"/>
    <d v="2017-09-26T00:00:00"/>
    <d v="2017-10-02T00:00:00"/>
    <s v="Standard Class"/>
    <s v="TB-21520"/>
    <x v="14"/>
    <x v="0"/>
    <x v="0"/>
    <x v="32"/>
    <x v="21"/>
    <n v="97206"/>
    <x v="1"/>
    <s v="TEC-AC-10001956"/>
    <x v="2"/>
    <x v="11"/>
    <s v="Microsoft Arc Touch Mouse"/>
    <x v="276"/>
    <n v="5"/>
    <x v="2"/>
    <x v="281"/>
    <s v="Anna Andreadi"/>
    <x v="0"/>
  </r>
  <r>
    <n v="286"/>
    <s v="CA-2017-130883"/>
    <d v="2017-09-26T00:00:00"/>
    <d v="2017-10-02T00:00:00"/>
    <s v="Standard Class"/>
    <s v="TB-21520"/>
    <x v="14"/>
    <x v="0"/>
    <x v="0"/>
    <x v="32"/>
    <x v="21"/>
    <n v="97206"/>
    <x v="1"/>
    <s v="OFF-PA-10004100"/>
    <x v="1"/>
    <x v="10"/>
    <s v="Xerox 216"/>
    <x v="277"/>
    <n v="6"/>
    <x v="2"/>
    <x v="282"/>
    <s v="Anna Andreadi"/>
    <x v="0"/>
  </r>
  <r>
    <n v="287"/>
    <s v="CA-2018-112697"/>
    <d v="2018-12-18T00:00:00"/>
    <d v="2018-12-20T00:00:00"/>
    <s v="Second Class"/>
    <s v="AH-10195"/>
    <x v="124"/>
    <x v="1"/>
    <x v="0"/>
    <x v="76"/>
    <x v="2"/>
    <n v="33319"/>
    <x v="0"/>
    <s v="OFF-BI-10000778"/>
    <x v="1"/>
    <x v="8"/>
    <s v="GBC VeloBinder Electric Binding Machine"/>
    <x v="278"/>
    <n v="7"/>
    <x v="6"/>
    <x v="283"/>
    <s v="Cassandra Brandow"/>
    <x v="0"/>
  </r>
  <r>
    <n v="288"/>
    <s v="CA-2018-112697"/>
    <d v="2018-12-18T00:00:00"/>
    <d v="2018-12-20T00:00:00"/>
    <s v="Second Class"/>
    <s v="AH-10195"/>
    <x v="124"/>
    <x v="1"/>
    <x v="0"/>
    <x v="76"/>
    <x v="2"/>
    <n v="33319"/>
    <x v="0"/>
    <s v="OFF-AP-10002684"/>
    <x v="1"/>
    <x v="9"/>
    <s v="Acco 7-Outlet Masterpiece Power Center, Wihtout Fax/Phone Line Protection"/>
    <x v="279"/>
    <n v="2"/>
    <x v="2"/>
    <x v="284"/>
    <s v="Cassandra Brandow"/>
    <x v="0"/>
  </r>
  <r>
    <n v="289"/>
    <s v="CA-2018-112697"/>
    <d v="2018-12-18T00:00:00"/>
    <d v="2018-12-20T00:00:00"/>
    <s v="Second Class"/>
    <s v="AH-10195"/>
    <x v="124"/>
    <x v="1"/>
    <x v="0"/>
    <x v="76"/>
    <x v="2"/>
    <n v="33319"/>
    <x v="0"/>
    <s v="OFF-SU-10000646"/>
    <x v="1"/>
    <x v="14"/>
    <s v="Premier Automatic Letter Opener"/>
    <x v="280"/>
    <n v="5"/>
    <x v="2"/>
    <x v="285"/>
    <s v="Cassandra Brandow"/>
    <x v="0"/>
  </r>
  <r>
    <n v="290"/>
    <s v="CA-2018-110772"/>
    <d v="2018-11-20T00:00:00"/>
    <d v="2018-11-24T00:00:00"/>
    <s v="Second Class"/>
    <s v="NZ-18565"/>
    <x v="125"/>
    <x v="2"/>
    <x v="0"/>
    <x v="38"/>
    <x v="24"/>
    <n v="43229"/>
    <x v="3"/>
    <s v="OFF-FA-10002983"/>
    <x v="1"/>
    <x v="13"/>
    <s v="Advantus SlideClip Paper Clips"/>
    <x v="281"/>
    <n v="7"/>
    <x v="2"/>
    <x v="286"/>
    <s v="Chuck Magee"/>
    <x v="0"/>
  </r>
  <r>
    <n v="291"/>
    <s v="CA-2018-110772"/>
    <d v="2018-11-20T00:00:00"/>
    <d v="2018-11-24T00:00:00"/>
    <s v="Second Class"/>
    <s v="NZ-18565"/>
    <x v="125"/>
    <x v="2"/>
    <x v="0"/>
    <x v="38"/>
    <x v="24"/>
    <n v="43229"/>
    <x v="3"/>
    <s v="OFF-LA-10004689"/>
    <x v="1"/>
    <x v="2"/>
    <s v="Avery 512"/>
    <x v="282"/>
    <n v="8"/>
    <x v="2"/>
    <x v="287"/>
    <s v="Chuck Magee"/>
    <x v="0"/>
  </r>
  <r>
    <n v="292"/>
    <s v="CA-2018-110772"/>
    <d v="2018-11-20T00:00:00"/>
    <d v="2018-11-24T00:00:00"/>
    <s v="Second Class"/>
    <s v="NZ-18565"/>
    <x v="125"/>
    <x v="2"/>
    <x v="0"/>
    <x v="38"/>
    <x v="24"/>
    <n v="43229"/>
    <x v="3"/>
    <s v="TEC-AC-10002001"/>
    <x v="2"/>
    <x v="11"/>
    <s v="Logitech Wireless Gaming Headset G930"/>
    <x v="283"/>
    <n v="2"/>
    <x v="2"/>
    <x v="288"/>
    <s v="Chuck Magee"/>
    <x v="0"/>
  </r>
  <r>
    <n v="293"/>
    <s v="CA-2018-110772"/>
    <d v="2018-11-20T00:00:00"/>
    <d v="2018-11-24T00:00:00"/>
    <s v="Second Class"/>
    <s v="NZ-18565"/>
    <x v="125"/>
    <x v="2"/>
    <x v="0"/>
    <x v="38"/>
    <x v="24"/>
    <n v="43229"/>
    <x v="3"/>
    <s v="FUR-BO-10004709"/>
    <x v="0"/>
    <x v="0"/>
    <s v="Bush Westfield Collection Bookcases, Medium Cherry Finish"/>
    <x v="284"/>
    <n v="3"/>
    <x v="5"/>
    <x v="289"/>
    <s v="Chuck Magee"/>
    <x v="0"/>
  </r>
  <r>
    <n v="294"/>
    <s v="CA-2016-111451"/>
    <d v="2016-12-26T00:00:00"/>
    <d v="2016-12-28T00:00:00"/>
    <s v="First Class"/>
    <s v="KL-16555"/>
    <x v="126"/>
    <x v="1"/>
    <x v="0"/>
    <x v="77"/>
    <x v="22"/>
    <n v="80906"/>
    <x v="1"/>
    <s v="FUR-FU-10004091"/>
    <x v="0"/>
    <x v="5"/>
    <s v="Howard Miller 13&quot; Diameter Goldtone Round Wall Clock"/>
    <x v="285"/>
    <n v="8"/>
    <x v="2"/>
    <x v="290"/>
    <s v="Anna Andreadi"/>
    <x v="0"/>
  </r>
  <r>
    <n v="295"/>
    <s v="CA-2016-111451"/>
    <d v="2016-12-26T00:00:00"/>
    <d v="2016-12-28T00:00:00"/>
    <s v="First Class"/>
    <s v="KL-16555"/>
    <x v="126"/>
    <x v="1"/>
    <x v="0"/>
    <x v="77"/>
    <x v="22"/>
    <n v="80906"/>
    <x v="1"/>
    <s v="FUR-CH-10001891"/>
    <x v="0"/>
    <x v="1"/>
    <s v="Global Deluxe Office Fabric Chairs"/>
    <x v="286"/>
    <n v="3"/>
    <x v="2"/>
    <x v="291"/>
    <s v="Anna Andreadi"/>
    <x v="0"/>
  </r>
  <r>
    <n v="296"/>
    <s v="CA-2016-111451"/>
    <d v="2016-12-26T00:00:00"/>
    <d v="2016-12-28T00:00:00"/>
    <s v="First Class"/>
    <s v="KL-16555"/>
    <x v="126"/>
    <x v="1"/>
    <x v="0"/>
    <x v="77"/>
    <x v="22"/>
    <n v="80906"/>
    <x v="1"/>
    <s v="FUR-FU-10002918"/>
    <x v="0"/>
    <x v="5"/>
    <s v="Eldon ClusterMat Chair Mat with Cordless Antistatic Protection"/>
    <x v="287"/>
    <n v="3"/>
    <x v="2"/>
    <x v="292"/>
    <s v="Anna Andreadi"/>
    <x v="0"/>
  </r>
  <r>
    <n v="297"/>
    <s v="CA-2016-111451"/>
    <d v="2016-12-26T00:00:00"/>
    <d v="2016-12-28T00:00:00"/>
    <s v="First Class"/>
    <s v="KL-16555"/>
    <x v="126"/>
    <x v="1"/>
    <x v="0"/>
    <x v="77"/>
    <x v="22"/>
    <n v="80906"/>
    <x v="1"/>
    <s v="OFF-BI-10004593"/>
    <x v="1"/>
    <x v="8"/>
    <s v="Ibico Laser Imprintable Binding System Covers"/>
    <x v="288"/>
    <n v="5"/>
    <x v="6"/>
    <x v="293"/>
    <s v="Anna Andreadi"/>
    <x v="0"/>
  </r>
  <r>
    <n v="298"/>
    <s v="CA-2016-111451"/>
    <d v="2016-12-26T00:00:00"/>
    <d v="2016-12-28T00:00:00"/>
    <s v="First Class"/>
    <s v="KL-16555"/>
    <x v="126"/>
    <x v="1"/>
    <x v="0"/>
    <x v="77"/>
    <x v="22"/>
    <n v="80906"/>
    <x v="1"/>
    <s v="OFF-FA-10004854"/>
    <x v="1"/>
    <x v="13"/>
    <s v="Vinyl Coated Wire Paper Clips in Organizer Box, 800/Box"/>
    <x v="289"/>
    <n v="3"/>
    <x v="2"/>
    <x v="294"/>
    <s v="Anna Andreadi"/>
    <x v="0"/>
  </r>
  <r>
    <n v="299"/>
    <s v="CA-2018-142545"/>
    <d v="2018-10-28T00:00:00"/>
    <d v="2018-11-03T00:00:00"/>
    <s v="Standard Class"/>
    <s v="JD-15895"/>
    <x v="63"/>
    <x v="1"/>
    <x v="0"/>
    <x v="78"/>
    <x v="30"/>
    <n v="7109"/>
    <x v="3"/>
    <s v="OFF-PA-10002105"/>
    <x v="1"/>
    <x v="10"/>
    <s v="Xerox 223"/>
    <x v="56"/>
    <n v="5"/>
    <x v="0"/>
    <x v="56"/>
    <s v="Chuck Magee"/>
    <x v="0"/>
  </r>
  <r>
    <n v="300"/>
    <s v="CA-2018-142545"/>
    <d v="2018-10-28T00:00:00"/>
    <d v="2018-11-03T00:00:00"/>
    <s v="Standard Class"/>
    <s v="JD-15895"/>
    <x v="63"/>
    <x v="1"/>
    <x v="0"/>
    <x v="78"/>
    <x v="30"/>
    <n v="7109"/>
    <x v="3"/>
    <s v="OFF-ST-10002756"/>
    <x v="1"/>
    <x v="4"/>
    <s v="Tennsco Stur-D-Stor Boltless Shelving, 5 Shelves, 24&quot; Deep, Sand"/>
    <x v="290"/>
    <n v="8"/>
    <x v="0"/>
    <x v="295"/>
    <s v="Chuck Magee"/>
    <x v="0"/>
  </r>
  <r>
    <n v="301"/>
    <s v="CA-2018-142545"/>
    <d v="2018-10-28T00:00:00"/>
    <d v="2018-11-03T00:00:00"/>
    <s v="Standard Class"/>
    <s v="JD-15895"/>
    <x v="63"/>
    <x v="1"/>
    <x v="0"/>
    <x v="78"/>
    <x v="30"/>
    <n v="7109"/>
    <x v="3"/>
    <s v="OFF-PA-10004243"/>
    <x v="1"/>
    <x v="10"/>
    <s v="Xerox 1939"/>
    <x v="291"/>
    <n v="3"/>
    <x v="0"/>
    <x v="296"/>
    <s v="Chuck Magee"/>
    <x v="0"/>
  </r>
  <r>
    <n v="302"/>
    <s v="CA-2018-142545"/>
    <d v="2018-10-28T00:00:00"/>
    <d v="2018-11-03T00:00:00"/>
    <s v="Standard Class"/>
    <s v="JD-15895"/>
    <x v="63"/>
    <x v="1"/>
    <x v="0"/>
    <x v="78"/>
    <x v="30"/>
    <n v="7109"/>
    <x v="3"/>
    <s v="FUR-FU-10001861"/>
    <x v="0"/>
    <x v="5"/>
    <s v="Floodlight Indoor Halogen Bulbs, 1 Bulb per Pack, 60 Watts"/>
    <x v="292"/>
    <n v="4"/>
    <x v="0"/>
    <x v="297"/>
    <s v="Chuck Magee"/>
    <x v="0"/>
  </r>
  <r>
    <n v="303"/>
    <s v="CA-2018-142545"/>
    <d v="2018-10-28T00:00:00"/>
    <d v="2018-11-03T00:00:00"/>
    <s v="Standard Class"/>
    <s v="JD-15895"/>
    <x v="63"/>
    <x v="1"/>
    <x v="0"/>
    <x v="78"/>
    <x v="30"/>
    <n v="7109"/>
    <x v="3"/>
    <s v="OFF-BI-10002706"/>
    <x v="1"/>
    <x v="8"/>
    <s v="Avery Premier Heavy-Duty Binder with Round Locking Rings"/>
    <x v="293"/>
    <n v="1"/>
    <x v="0"/>
    <x v="298"/>
    <s v="Chuck Magee"/>
    <x v="0"/>
  </r>
  <r>
    <n v="304"/>
    <s v="US-2019-152380"/>
    <d v="2019-11-19T00:00:00"/>
    <d v="2019-11-23T00:00:00"/>
    <s v="Standard Class"/>
    <s v="JH-15910"/>
    <x v="101"/>
    <x v="0"/>
    <x v="0"/>
    <x v="22"/>
    <x v="10"/>
    <n v="60623"/>
    <x v="2"/>
    <s v="FUR-TA-10002533"/>
    <x v="0"/>
    <x v="3"/>
    <s v="BPI Conference Tables"/>
    <x v="294"/>
    <n v="3"/>
    <x v="5"/>
    <x v="299"/>
    <s v="Kelly Williams"/>
    <x v="0"/>
  </r>
  <r>
    <n v="305"/>
    <s v="CA-2017-144253"/>
    <d v="2017-05-04T00:00:00"/>
    <d v="2017-05-09T00:00:00"/>
    <s v="Second Class"/>
    <s v="AS-10225"/>
    <x v="127"/>
    <x v="1"/>
    <x v="0"/>
    <x v="20"/>
    <x v="15"/>
    <n v="10024"/>
    <x v="3"/>
    <s v="FUR-FU-10002671"/>
    <x v="0"/>
    <x v="5"/>
    <s v="Electrix 20W Halogen Replacement Bulb for Zoom-In Desk Lamp"/>
    <x v="295"/>
    <n v="2"/>
    <x v="0"/>
    <x v="300"/>
    <s v="Chuck Magee"/>
    <x v="0"/>
  </r>
  <r>
    <n v="306"/>
    <s v="CA-2016-130960"/>
    <d v="2016-12-30T00:00:00"/>
    <d v="2017-01-04T00:00:00"/>
    <s v="Standard Class"/>
    <s v="KB-16600"/>
    <x v="33"/>
    <x v="1"/>
    <x v="0"/>
    <x v="79"/>
    <x v="12"/>
    <n v="48180"/>
    <x v="2"/>
    <s v="OFF-AR-10003651"/>
    <x v="1"/>
    <x v="6"/>
    <s v="Newell 350"/>
    <x v="296"/>
    <n v="3"/>
    <x v="0"/>
    <x v="301"/>
    <s v="Kelly Williams"/>
    <x v="0"/>
  </r>
  <r>
    <n v="307"/>
    <s v="CA-2016-111003"/>
    <d v="2016-06-01T00:00:00"/>
    <d v="2016-06-06T00:00:00"/>
    <s v="Standard Class"/>
    <s v="CR-12625"/>
    <x v="128"/>
    <x v="2"/>
    <x v="0"/>
    <x v="80"/>
    <x v="30"/>
    <n v="8701"/>
    <x v="3"/>
    <s v="OFF-BI-10001072"/>
    <x v="1"/>
    <x v="8"/>
    <s v="GBC Clear Cover, 8-1/2 x 11, unpunched, 25 covers per pack"/>
    <x v="297"/>
    <n v="3"/>
    <x v="0"/>
    <x v="302"/>
    <s v="Chuck Magee"/>
    <x v="0"/>
  </r>
  <r>
    <n v="308"/>
    <s v="CA-2016-111003"/>
    <d v="2016-06-01T00:00:00"/>
    <d v="2016-06-06T00:00:00"/>
    <s v="Standard Class"/>
    <s v="CR-12625"/>
    <x v="128"/>
    <x v="2"/>
    <x v="0"/>
    <x v="80"/>
    <x v="30"/>
    <n v="8701"/>
    <x v="3"/>
    <s v="OFF-AR-10002135"/>
    <x v="1"/>
    <x v="6"/>
    <s v="Boston Heavy-Duty Trimline Electric Pencil Sharpeners"/>
    <x v="298"/>
    <n v="6"/>
    <x v="0"/>
    <x v="303"/>
    <s v="Chuck Magee"/>
    <x v="0"/>
  </r>
  <r>
    <n v="309"/>
    <s v="CA-2019-126774"/>
    <d v="2019-04-15T00:00:00"/>
    <d v="2019-04-17T00:00:00"/>
    <s v="First Class"/>
    <s v="SH-20395"/>
    <x v="129"/>
    <x v="0"/>
    <x v="0"/>
    <x v="81"/>
    <x v="17"/>
    <n v="22204"/>
    <x v="0"/>
    <s v="OFF-AR-10002804"/>
    <x v="1"/>
    <x v="6"/>
    <s v="Faber Castell Col-Erase Pencils"/>
    <x v="299"/>
    <n v="1"/>
    <x v="0"/>
    <x v="304"/>
    <s v="Cassandra Brandow"/>
    <x v="0"/>
  </r>
  <r>
    <n v="310"/>
    <s v="CA-2018-142902"/>
    <d v="2018-09-12T00:00:00"/>
    <d v="2018-09-14T00:00:00"/>
    <s v="Second Class"/>
    <s v="BP-11185"/>
    <x v="130"/>
    <x v="1"/>
    <x v="0"/>
    <x v="82"/>
    <x v="22"/>
    <n v="80004"/>
    <x v="1"/>
    <s v="FUR-FU-10001918"/>
    <x v="0"/>
    <x v="5"/>
    <s v="C-Line Cubicle Keepers Polyproplyene Holder With Velcro Backings"/>
    <x v="300"/>
    <n v="4"/>
    <x v="2"/>
    <x v="305"/>
    <s v="Anna Andreadi"/>
    <x v="0"/>
  </r>
  <r>
    <n v="311"/>
    <s v="CA-2018-142902"/>
    <d v="2018-09-12T00:00:00"/>
    <d v="2018-09-14T00:00:00"/>
    <s v="Second Class"/>
    <s v="BP-11185"/>
    <x v="130"/>
    <x v="1"/>
    <x v="0"/>
    <x v="82"/>
    <x v="22"/>
    <n v="80004"/>
    <x v="1"/>
    <s v="FUR-CH-10004086"/>
    <x v="0"/>
    <x v="1"/>
    <s v="Hon 4070 Series Pagoda Armless Upholstered Stacking Chairs"/>
    <x v="301"/>
    <n v="2"/>
    <x v="2"/>
    <x v="306"/>
    <s v="Anna Andreadi"/>
    <x v="0"/>
  </r>
  <r>
    <n v="312"/>
    <s v="CA-2018-142902"/>
    <d v="2018-09-12T00:00:00"/>
    <d v="2018-09-14T00:00:00"/>
    <s v="Second Class"/>
    <s v="BP-11185"/>
    <x v="130"/>
    <x v="1"/>
    <x v="0"/>
    <x v="82"/>
    <x v="22"/>
    <n v="80004"/>
    <x v="1"/>
    <s v="FUR-FU-10001756"/>
    <x v="0"/>
    <x v="5"/>
    <s v="Eldon Expressions Desk Accessory, Wood Photo Frame, Mahogany"/>
    <x v="302"/>
    <n v="1"/>
    <x v="2"/>
    <x v="307"/>
    <s v="Anna Andreadi"/>
    <x v="0"/>
  </r>
  <r>
    <n v="313"/>
    <s v="CA-2018-142902"/>
    <d v="2018-09-12T00:00:00"/>
    <d v="2018-09-14T00:00:00"/>
    <s v="Second Class"/>
    <s v="BP-11185"/>
    <x v="130"/>
    <x v="1"/>
    <x v="0"/>
    <x v="82"/>
    <x v="22"/>
    <n v="80004"/>
    <x v="1"/>
    <s v="OFF-LA-10000634"/>
    <x v="1"/>
    <x v="2"/>
    <s v="Avery 509"/>
    <x v="303"/>
    <n v="3"/>
    <x v="2"/>
    <x v="308"/>
    <s v="Anna Andreadi"/>
    <x v="0"/>
  </r>
  <r>
    <n v="314"/>
    <s v="CA-2016-120887"/>
    <d v="2016-09-27T00:00:00"/>
    <d v="2016-10-03T00:00:00"/>
    <s v="Standard Class"/>
    <s v="TS-21205"/>
    <x v="131"/>
    <x v="1"/>
    <x v="0"/>
    <x v="83"/>
    <x v="30"/>
    <n v="7601"/>
    <x v="3"/>
    <s v="FUR-FU-10001588"/>
    <x v="0"/>
    <x v="5"/>
    <s v="Deflect-o SuperTray Unbreakable Stackable Tray, Letter, Black"/>
    <x v="304"/>
    <n v="3"/>
    <x v="0"/>
    <x v="309"/>
    <s v="Chuck Magee"/>
    <x v="0"/>
  </r>
  <r>
    <n v="315"/>
    <s v="CA-2016-167850"/>
    <d v="2016-08-09T00:00:00"/>
    <d v="2016-08-16T00:00:00"/>
    <s v="Standard Class"/>
    <s v="AG-10525"/>
    <x v="132"/>
    <x v="1"/>
    <x v="0"/>
    <x v="84"/>
    <x v="2"/>
    <n v="33710"/>
    <x v="0"/>
    <s v="TEC-PH-10002398"/>
    <x v="2"/>
    <x v="7"/>
    <s v="AT&amp;T 1070 Corded Phone"/>
    <x v="305"/>
    <n v="2"/>
    <x v="2"/>
    <x v="310"/>
    <s v="Cassandra Brandow"/>
    <x v="0"/>
  </r>
  <r>
    <n v="316"/>
    <s v="CA-2016-167850"/>
    <d v="2016-08-09T00:00:00"/>
    <d v="2016-08-16T00:00:00"/>
    <s v="Standard Class"/>
    <s v="AG-10525"/>
    <x v="132"/>
    <x v="1"/>
    <x v="0"/>
    <x v="84"/>
    <x v="2"/>
    <n v="33710"/>
    <x v="0"/>
    <s v="OFF-PA-10001937"/>
    <x v="1"/>
    <x v="10"/>
    <s v="Xerox 21"/>
    <x v="12"/>
    <n v="3"/>
    <x v="2"/>
    <x v="12"/>
    <s v="Cassandra Brandow"/>
    <x v="0"/>
  </r>
  <r>
    <n v="317"/>
    <s v="CA-2016-164259"/>
    <d v="2016-12-28T00:00:00"/>
    <d v="2016-12-30T00:00:00"/>
    <s v="First Class"/>
    <s v="SP-20860"/>
    <x v="133"/>
    <x v="1"/>
    <x v="0"/>
    <x v="10"/>
    <x v="9"/>
    <n v="19143"/>
    <x v="3"/>
    <s v="OFF-AR-10003373"/>
    <x v="1"/>
    <x v="6"/>
    <s v="Boston School Pro Electric Pencil Sharpener, 1670"/>
    <x v="306"/>
    <n v="4"/>
    <x v="2"/>
    <x v="311"/>
    <s v="Chuck Magee"/>
    <x v="0"/>
  </r>
  <r>
    <n v="318"/>
    <s v="CA-2016-164973"/>
    <d v="2016-11-04T00:00:00"/>
    <d v="2016-11-09T00:00:00"/>
    <s v="Standard Class"/>
    <s v="NM-18445"/>
    <x v="134"/>
    <x v="2"/>
    <x v="0"/>
    <x v="20"/>
    <x v="15"/>
    <n v="10024"/>
    <x v="3"/>
    <s v="FUR-CH-10002602"/>
    <x v="0"/>
    <x v="1"/>
    <s v="DMI Arturo Collection Mission-style Design Wood Chair"/>
    <x v="307"/>
    <n v="1"/>
    <x v="9"/>
    <x v="312"/>
    <s v="Chuck Magee"/>
    <x v="0"/>
  </r>
  <r>
    <n v="319"/>
    <s v="CA-2016-164973"/>
    <d v="2016-11-04T00:00:00"/>
    <d v="2016-11-09T00:00:00"/>
    <s v="Standard Class"/>
    <s v="NM-18445"/>
    <x v="134"/>
    <x v="2"/>
    <x v="0"/>
    <x v="20"/>
    <x v="15"/>
    <n v="10024"/>
    <x v="3"/>
    <s v="TEC-MA-10002927"/>
    <x v="2"/>
    <x v="15"/>
    <s v="Canon imageCLASS MF7460 Monochrome Digital Laser Multifunction Copier"/>
    <x v="308"/>
    <n v="2"/>
    <x v="0"/>
    <x v="313"/>
    <s v="Chuck Magee"/>
    <x v="0"/>
  </r>
  <r>
    <n v="320"/>
    <s v="CA-2016-164973"/>
    <d v="2016-11-04T00:00:00"/>
    <d v="2016-11-09T00:00:00"/>
    <s v="Standard Class"/>
    <s v="NM-18445"/>
    <x v="134"/>
    <x v="2"/>
    <x v="0"/>
    <x v="20"/>
    <x v="15"/>
    <n v="10024"/>
    <x v="3"/>
    <s v="TEC-PH-10004093"/>
    <x v="2"/>
    <x v="7"/>
    <s v="Panasonic Kx-TS550"/>
    <x v="309"/>
    <n v="6"/>
    <x v="0"/>
    <x v="314"/>
    <s v="Chuck Magee"/>
    <x v="0"/>
  </r>
  <r>
    <n v="321"/>
    <s v="CA-2016-164973"/>
    <d v="2016-11-04T00:00:00"/>
    <d v="2016-11-09T00:00:00"/>
    <s v="Standard Class"/>
    <s v="NM-18445"/>
    <x v="134"/>
    <x v="2"/>
    <x v="0"/>
    <x v="20"/>
    <x v="15"/>
    <n v="10024"/>
    <x v="3"/>
    <s v="TEC-AC-10000892"/>
    <x v="2"/>
    <x v="11"/>
    <s v="NETGEAR N750 Dual Band Wi-Fi Gigabit Router"/>
    <x v="310"/>
    <n v="4"/>
    <x v="0"/>
    <x v="315"/>
    <s v="Chuck Magee"/>
    <x v="0"/>
  </r>
  <r>
    <n v="322"/>
    <s v="CA-2016-164973"/>
    <d v="2016-11-04T00:00:00"/>
    <d v="2016-11-09T00:00:00"/>
    <s v="Standard Class"/>
    <s v="NM-18445"/>
    <x v="134"/>
    <x v="2"/>
    <x v="0"/>
    <x v="20"/>
    <x v="15"/>
    <n v="10024"/>
    <x v="3"/>
    <s v="OFF-ST-10002974"/>
    <x v="1"/>
    <x v="4"/>
    <s v="Trav-L-File Heavy-Duty Shuttle II, Black"/>
    <x v="311"/>
    <n v="1"/>
    <x v="0"/>
    <x v="316"/>
    <s v="Chuck Magee"/>
    <x v="0"/>
  </r>
  <r>
    <n v="323"/>
    <s v="CA-2016-156601"/>
    <d v="2016-09-19T00:00:00"/>
    <d v="2016-09-24T00:00:00"/>
    <s v="Standard Class"/>
    <s v="FA-14230"/>
    <x v="135"/>
    <x v="1"/>
    <x v="0"/>
    <x v="85"/>
    <x v="1"/>
    <n v="90805"/>
    <x v="1"/>
    <s v="OFF-FA-10000624"/>
    <x v="1"/>
    <x v="13"/>
    <s v="OIC Binder Clips"/>
    <x v="181"/>
    <n v="2"/>
    <x v="0"/>
    <x v="317"/>
    <s v="Anna Andreadi"/>
    <x v="0"/>
  </r>
  <r>
    <n v="324"/>
    <s v="CA-2018-162138"/>
    <d v="2018-04-23T00:00:00"/>
    <d v="2018-04-27T00:00:00"/>
    <s v="Standard Class"/>
    <s v="GK-14620"/>
    <x v="136"/>
    <x v="1"/>
    <x v="0"/>
    <x v="86"/>
    <x v="1"/>
    <n v="92345"/>
    <x v="1"/>
    <s v="OFF-BI-10004593"/>
    <x v="1"/>
    <x v="8"/>
    <s v="Ibico Laser Imprintable Binding System Covers"/>
    <x v="312"/>
    <n v="6"/>
    <x v="2"/>
    <x v="318"/>
    <s v="Anna Andreadi"/>
    <x v="1"/>
  </r>
  <r>
    <n v="325"/>
    <s v="CA-2018-162138"/>
    <d v="2018-04-23T00:00:00"/>
    <d v="2018-04-27T00:00:00"/>
    <s v="Standard Class"/>
    <s v="GK-14620"/>
    <x v="136"/>
    <x v="1"/>
    <x v="0"/>
    <x v="86"/>
    <x v="1"/>
    <n v="92345"/>
    <x v="1"/>
    <s v="TEC-AC-10001908"/>
    <x v="2"/>
    <x v="11"/>
    <s v="Logitech Wireless Headset h800"/>
    <x v="313"/>
    <n v="1"/>
    <x v="0"/>
    <x v="319"/>
    <s v="Anna Andreadi"/>
    <x v="1"/>
  </r>
  <r>
    <n v="326"/>
    <s v="CA-2019-153339"/>
    <d v="2019-11-03T00:00:00"/>
    <d v="2019-11-05T00:00:00"/>
    <s v="Second Class"/>
    <s v="DJ-13510"/>
    <x v="137"/>
    <x v="1"/>
    <x v="0"/>
    <x v="87"/>
    <x v="18"/>
    <n v="37130"/>
    <x v="0"/>
    <s v="FUR-FU-10001967"/>
    <x v="0"/>
    <x v="5"/>
    <s v="Telescoping Adjustable Floor Lamp"/>
    <x v="314"/>
    <n v="1"/>
    <x v="2"/>
    <x v="320"/>
    <s v="Cassandra Brandow"/>
    <x v="0"/>
  </r>
  <r>
    <n v="327"/>
    <s v="US-2018-141544"/>
    <d v="2018-08-30T00:00:00"/>
    <d v="2018-09-01T00:00:00"/>
    <s v="First Class"/>
    <s v="PO-18850"/>
    <x v="138"/>
    <x v="0"/>
    <x v="0"/>
    <x v="10"/>
    <x v="9"/>
    <n v="19143"/>
    <x v="3"/>
    <s v="TEC-PH-10003645"/>
    <x v="2"/>
    <x v="7"/>
    <s v="Aastra 57i VoIP phone"/>
    <x v="315"/>
    <n v="3"/>
    <x v="10"/>
    <x v="321"/>
    <s v="Chuck Magee"/>
    <x v="0"/>
  </r>
  <r>
    <n v="328"/>
    <s v="US-2018-141544"/>
    <d v="2018-08-30T00:00:00"/>
    <d v="2018-09-01T00:00:00"/>
    <s v="First Class"/>
    <s v="PO-18850"/>
    <x v="138"/>
    <x v="0"/>
    <x v="0"/>
    <x v="10"/>
    <x v="9"/>
    <n v="19143"/>
    <x v="3"/>
    <s v="OFF-ST-10000675"/>
    <x v="1"/>
    <x v="4"/>
    <s v="File Shuttle II and Handi-File, Black"/>
    <x v="316"/>
    <n v="2"/>
    <x v="2"/>
    <x v="322"/>
    <s v="Chuck Magee"/>
    <x v="0"/>
  </r>
  <r>
    <n v="329"/>
    <s v="US-2018-141544"/>
    <d v="2018-08-30T00:00:00"/>
    <d v="2018-09-01T00:00:00"/>
    <s v="First Class"/>
    <s v="PO-18850"/>
    <x v="138"/>
    <x v="0"/>
    <x v="0"/>
    <x v="10"/>
    <x v="9"/>
    <n v="19143"/>
    <x v="3"/>
    <s v="FUR-CH-10003312"/>
    <x v="0"/>
    <x v="1"/>
    <s v="Hon 2090 “Pillow Soft” Series Mid Back Swivel/Tilt Chairs"/>
    <x v="317"/>
    <n v="4"/>
    <x v="4"/>
    <x v="323"/>
    <s v="Chuck Magee"/>
    <x v="0"/>
  </r>
  <r>
    <n v="330"/>
    <s v="US-2018-141544"/>
    <d v="2018-08-30T00:00:00"/>
    <d v="2018-09-01T00:00:00"/>
    <s v="First Class"/>
    <s v="PO-18850"/>
    <x v="138"/>
    <x v="0"/>
    <x v="0"/>
    <x v="10"/>
    <x v="9"/>
    <n v="19143"/>
    <x v="3"/>
    <s v="OFF-LA-10001074"/>
    <x v="1"/>
    <x v="2"/>
    <s v="Round Specialty Laser Printer Labels"/>
    <x v="318"/>
    <n v="10"/>
    <x v="2"/>
    <x v="324"/>
    <s v="Chuck Magee"/>
    <x v="0"/>
  </r>
  <r>
    <n v="331"/>
    <s v="US-2018-141544"/>
    <d v="2018-08-30T00:00:00"/>
    <d v="2018-09-01T00:00:00"/>
    <s v="First Class"/>
    <s v="PO-18850"/>
    <x v="138"/>
    <x v="0"/>
    <x v="0"/>
    <x v="10"/>
    <x v="9"/>
    <n v="19143"/>
    <x v="3"/>
    <s v="OFF-BI-10001524"/>
    <x v="1"/>
    <x v="8"/>
    <s v="GBC Premium Transparent Covers with Diagonal Lined Pattern"/>
    <x v="319"/>
    <n v="6"/>
    <x v="6"/>
    <x v="325"/>
    <s v="Chuck Magee"/>
    <x v="0"/>
  </r>
  <r>
    <n v="332"/>
    <s v="US-2018-150147"/>
    <d v="2018-04-25T00:00:00"/>
    <d v="2018-04-29T00:00:00"/>
    <s v="Second Class"/>
    <s v="JL-15850"/>
    <x v="139"/>
    <x v="0"/>
    <x v="0"/>
    <x v="10"/>
    <x v="9"/>
    <n v="19134"/>
    <x v="3"/>
    <s v="TEC-PH-10004614"/>
    <x v="2"/>
    <x v="7"/>
    <s v="AT&amp;T 841000 Phone"/>
    <x v="320"/>
    <n v="2"/>
    <x v="10"/>
    <x v="326"/>
    <s v="Chuck Magee"/>
    <x v="0"/>
  </r>
  <r>
    <n v="333"/>
    <s v="US-2018-150147"/>
    <d v="2018-04-25T00:00:00"/>
    <d v="2018-04-29T00:00:00"/>
    <s v="Second Class"/>
    <s v="JL-15850"/>
    <x v="139"/>
    <x v="0"/>
    <x v="0"/>
    <x v="10"/>
    <x v="9"/>
    <n v="19134"/>
    <x v="3"/>
    <s v="OFF-BI-10001153"/>
    <x v="1"/>
    <x v="8"/>
    <s v="Ibico Recycled Grain-Textured Covers"/>
    <x v="321"/>
    <n v="2"/>
    <x v="6"/>
    <x v="327"/>
    <s v="Chuck Magee"/>
    <x v="0"/>
  </r>
  <r>
    <n v="334"/>
    <s v="US-2018-150147"/>
    <d v="2018-04-25T00:00:00"/>
    <d v="2018-04-29T00:00:00"/>
    <s v="Second Class"/>
    <s v="JL-15850"/>
    <x v="139"/>
    <x v="0"/>
    <x v="0"/>
    <x v="10"/>
    <x v="9"/>
    <n v="19134"/>
    <x v="3"/>
    <s v="OFF-BI-10001982"/>
    <x v="1"/>
    <x v="8"/>
    <s v="Wilson Jones Custom Binder Spines &amp; Labels"/>
    <x v="322"/>
    <n v="3"/>
    <x v="6"/>
    <x v="328"/>
    <s v="Chuck Magee"/>
    <x v="0"/>
  </r>
  <r>
    <n v="335"/>
    <s v="CA-2017-137946"/>
    <d v="2017-09-01T00:00:00"/>
    <d v="2017-09-04T00:00:00"/>
    <s v="Second Class"/>
    <s v="DB-13615"/>
    <x v="140"/>
    <x v="0"/>
    <x v="0"/>
    <x v="1"/>
    <x v="1"/>
    <n v="90045"/>
    <x v="1"/>
    <s v="OFF-BI-10001922"/>
    <x v="1"/>
    <x v="8"/>
    <s v="Storex Dura Pro Binders"/>
    <x v="323"/>
    <n v="1"/>
    <x v="2"/>
    <x v="329"/>
    <s v="Anna Andreadi"/>
    <x v="0"/>
  </r>
  <r>
    <n v="336"/>
    <s v="CA-2017-137946"/>
    <d v="2017-09-01T00:00:00"/>
    <d v="2017-09-04T00:00:00"/>
    <s v="Second Class"/>
    <s v="DB-13615"/>
    <x v="140"/>
    <x v="0"/>
    <x v="0"/>
    <x v="1"/>
    <x v="1"/>
    <n v="90045"/>
    <x v="1"/>
    <s v="TEC-CO-10001449"/>
    <x v="2"/>
    <x v="16"/>
    <s v="Hewlett Packard LaserJet 3310 Copier"/>
    <x v="324"/>
    <n v="2"/>
    <x v="2"/>
    <x v="330"/>
    <s v="Anna Andreadi"/>
    <x v="0"/>
  </r>
  <r>
    <n v="337"/>
    <s v="CA-2017-137946"/>
    <d v="2017-09-01T00:00:00"/>
    <d v="2017-09-04T00:00:00"/>
    <s v="Second Class"/>
    <s v="DB-13615"/>
    <x v="140"/>
    <x v="0"/>
    <x v="0"/>
    <x v="1"/>
    <x v="1"/>
    <n v="90045"/>
    <x v="1"/>
    <s v="OFF-BI-10004140"/>
    <x v="1"/>
    <x v="8"/>
    <s v="Avery Non-Stick Binders"/>
    <x v="325"/>
    <n v="4"/>
    <x v="2"/>
    <x v="331"/>
    <s v="Anna Andreadi"/>
    <x v="0"/>
  </r>
  <r>
    <n v="338"/>
    <s v="CA-2016-129924"/>
    <d v="2016-07-12T00:00:00"/>
    <d v="2016-07-17T00:00:00"/>
    <s v="Standard Class"/>
    <s v="AC-10420"/>
    <x v="141"/>
    <x v="1"/>
    <x v="0"/>
    <x v="8"/>
    <x v="1"/>
    <n v="94122"/>
    <x v="1"/>
    <s v="OFF-BI-10003314"/>
    <x v="1"/>
    <x v="8"/>
    <s v="Tuff Stuff Recycled Round Ring Binders"/>
    <x v="326"/>
    <n v="2"/>
    <x v="2"/>
    <x v="332"/>
    <s v="Anna Andreadi"/>
    <x v="0"/>
  </r>
  <r>
    <n v="339"/>
    <s v="CA-2016-129924"/>
    <d v="2016-07-12T00:00:00"/>
    <d v="2016-07-17T00:00:00"/>
    <s v="Standard Class"/>
    <s v="AC-10420"/>
    <x v="141"/>
    <x v="1"/>
    <x v="0"/>
    <x v="8"/>
    <x v="1"/>
    <n v="94122"/>
    <x v="1"/>
    <s v="FUR-TA-10004575"/>
    <x v="0"/>
    <x v="3"/>
    <s v="Hon 5100 Series Wood Tables"/>
    <x v="327"/>
    <n v="3"/>
    <x v="2"/>
    <x v="333"/>
    <s v="Anna Andreadi"/>
    <x v="0"/>
  </r>
  <r>
    <n v="340"/>
    <s v="CA-2017-128167"/>
    <d v="2017-06-22T00:00:00"/>
    <d v="2017-06-26T00:00:00"/>
    <s v="Second Class"/>
    <s v="KL-16645"/>
    <x v="107"/>
    <x v="0"/>
    <x v="0"/>
    <x v="88"/>
    <x v="7"/>
    <n v="84041"/>
    <x v="1"/>
    <s v="OFF-FA-10000490"/>
    <x v="1"/>
    <x v="13"/>
    <s v="OIC Binder Clips, Mini, 1/4&quot; Capacity, Black"/>
    <x v="328"/>
    <n v="4"/>
    <x v="0"/>
    <x v="334"/>
    <s v="Anna Andreadi"/>
    <x v="0"/>
  </r>
  <r>
    <n v="341"/>
    <s v="CA-2016-122336"/>
    <d v="2016-04-13T00:00:00"/>
    <d v="2016-04-17T00:00:00"/>
    <s v="Second Class"/>
    <s v="JD-15895"/>
    <x v="63"/>
    <x v="1"/>
    <x v="0"/>
    <x v="10"/>
    <x v="9"/>
    <n v="19140"/>
    <x v="3"/>
    <s v="OFF-AR-10000122"/>
    <x v="1"/>
    <x v="6"/>
    <s v="Newell 314"/>
    <x v="329"/>
    <n v="4"/>
    <x v="2"/>
    <x v="335"/>
    <s v="Chuck Magee"/>
    <x v="0"/>
  </r>
  <r>
    <n v="342"/>
    <s v="CA-2016-122336"/>
    <d v="2016-04-13T00:00:00"/>
    <d v="2016-04-17T00:00:00"/>
    <s v="Second Class"/>
    <s v="JD-15895"/>
    <x v="63"/>
    <x v="1"/>
    <x v="0"/>
    <x v="10"/>
    <x v="9"/>
    <n v="19140"/>
    <x v="3"/>
    <s v="OFF-BI-10003656"/>
    <x v="1"/>
    <x v="8"/>
    <s v="Fellowes PB200 Plastic Comb Binding Machine"/>
    <x v="330"/>
    <n v="10"/>
    <x v="6"/>
    <x v="336"/>
    <s v="Chuck Magee"/>
    <x v="0"/>
  </r>
  <r>
    <n v="343"/>
    <s v="CA-2016-122336"/>
    <d v="2016-04-13T00:00:00"/>
    <d v="2016-04-17T00:00:00"/>
    <s v="Second Class"/>
    <s v="JD-15895"/>
    <x v="63"/>
    <x v="1"/>
    <x v="0"/>
    <x v="10"/>
    <x v="9"/>
    <n v="19140"/>
    <x v="3"/>
    <s v="OFF-FA-10002780"/>
    <x v="1"/>
    <x v="13"/>
    <s v="Staples"/>
    <x v="331"/>
    <n v="13"/>
    <x v="2"/>
    <x v="337"/>
    <s v="Chuck Magee"/>
    <x v="0"/>
  </r>
  <r>
    <n v="344"/>
    <s v="CA-2016-122336"/>
    <d v="2016-04-13T00:00:00"/>
    <d v="2016-04-17T00:00:00"/>
    <s v="Second Class"/>
    <s v="JD-15895"/>
    <x v="63"/>
    <x v="1"/>
    <x v="0"/>
    <x v="10"/>
    <x v="9"/>
    <n v="19140"/>
    <x v="3"/>
    <s v="TEC-PH-10000702"/>
    <x v="2"/>
    <x v="7"/>
    <s v="Square Credit Card Reader, 4 1/2&quot; x 4 1/2&quot; x 1&quot;, White"/>
    <x v="332"/>
    <n v="12"/>
    <x v="10"/>
    <x v="338"/>
    <s v="Chuck Magee"/>
    <x v="0"/>
  </r>
  <r>
    <n v="345"/>
    <s v="US-2017-120712"/>
    <d v="2017-12-20T00:00:00"/>
    <d v="2017-12-24T00:00:00"/>
    <s v="Standard Class"/>
    <s v="CS-12130"/>
    <x v="79"/>
    <x v="0"/>
    <x v="0"/>
    <x v="89"/>
    <x v="5"/>
    <n v="78745"/>
    <x v="2"/>
    <s v="OFF-ST-10000107"/>
    <x v="1"/>
    <x v="4"/>
    <s v="Fellowes Super Stor/Drawer"/>
    <x v="333"/>
    <n v="4"/>
    <x v="2"/>
    <x v="339"/>
    <s v="Kelly Williams"/>
    <x v="0"/>
  </r>
  <r>
    <n v="346"/>
    <s v="CA-2019-169901"/>
    <d v="2019-06-15T00:00:00"/>
    <d v="2019-06-19T00:00:00"/>
    <s v="Standard Class"/>
    <s v="CC-12550"/>
    <x v="142"/>
    <x v="0"/>
    <x v="0"/>
    <x v="8"/>
    <x v="1"/>
    <n v="94122"/>
    <x v="1"/>
    <s v="TEC-PH-10002293"/>
    <x v="2"/>
    <x v="7"/>
    <s v="Anker 36W 4-Port USB Wall Charger Travel Power Adapter for iPhone 5s 5c 5"/>
    <x v="334"/>
    <n v="3"/>
    <x v="2"/>
    <x v="340"/>
    <s v="Anna Andreadi"/>
    <x v="0"/>
  </r>
  <r>
    <n v="347"/>
    <s v="CA-2019-134306"/>
    <d v="2019-07-08T00:00:00"/>
    <d v="2019-07-12T00:00:00"/>
    <s v="Standard Class"/>
    <s v="TD-20995"/>
    <x v="143"/>
    <x v="0"/>
    <x v="0"/>
    <x v="90"/>
    <x v="31"/>
    <n v="1852"/>
    <x v="3"/>
    <s v="OFF-AR-10004027"/>
    <x v="1"/>
    <x v="6"/>
    <s v="Binney &amp; Smith inkTank Erasable Desk Highlighter, Chisel Tip, Yellow, 12/Box"/>
    <x v="262"/>
    <n v="3"/>
    <x v="0"/>
    <x v="341"/>
    <s v="Chuck Magee"/>
    <x v="0"/>
  </r>
  <r>
    <n v="348"/>
    <s v="CA-2019-134306"/>
    <d v="2019-07-08T00:00:00"/>
    <d v="2019-07-12T00:00:00"/>
    <s v="Standard Class"/>
    <s v="TD-20995"/>
    <x v="143"/>
    <x v="0"/>
    <x v="0"/>
    <x v="90"/>
    <x v="31"/>
    <n v="1852"/>
    <x v="3"/>
    <s v="OFF-PA-10000249"/>
    <x v="1"/>
    <x v="10"/>
    <s v="Easy-staple paper"/>
    <x v="335"/>
    <n v="2"/>
    <x v="0"/>
    <x v="342"/>
    <s v="Chuck Magee"/>
    <x v="0"/>
  </r>
  <r>
    <n v="349"/>
    <s v="CA-2019-134306"/>
    <d v="2019-07-08T00:00:00"/>
    <d v="2019-07-12T00:00:00"/>
    <s v="Standard Class"/>
    <s v="TD-20995"/>
    <x v="143"/>
    <x v="0"/>
    <x v="0"/>
    <x v="90"/>
    <x v="31"/>
    <n v="1852"/>
    <x v="3"/>
    <s v="OFF-AR-10001374"/>
    <x v="1"/>
    <x v="6"/>
    <s v="BIC Brite Liner Highlighters, Chisel Tip"/>
    <x v="91"/>
    <n v="2"/>
    <x v="0"/>
    <x v="343"/>
    <s v="Chuck Magee"/>
    <x v="0"/>
  </r>
  <r>
    <n v="350"/>
    <s v="CA-2018-129714"/>
    <d v="2018-09-01T00:00:00"/>
    <d v="2018-09-03T00:00:00"/>
    <s v="First Class"/>
    <s v="AB-10060"/>
    <x v="144"/>
    <x v="2"/>
    <x v="0"/>
    <x v="20"/>
    <x v="15"/>
    <n v="10009"/>
    <x v="3"/>
    <s v="TEC-AC-10000290"/>
    <x v="2"/>
    <x v="11"/>
    <s v="Sabrent 4-Port USB 2.0 Hub"/>
    <x v="336"/>
    <n v="1"/>
    <x v="0"/>
    <x v="344"/>
    <s v="Chuck Magee"/>
    <x v="0"/>
  </r>
  <r>
    <n v="351"/>
    <s v="CA-2018-129714"/>
    <d v="2018-09-01T00:00:00"/>
    <d v="2018-09-03T00:00:00"/>
    <s v="First Class"/>
    <s v="AB-10060"/>
    <x v="144"/>
    <x v="2"/>
    <x v="0"/>
    <x v="20"/>
    <x v="15"/>
    <n v="10009"/>
    <x v="3"/>
    <s v="OFF-PA-10001970"/>
    <x v="1"/>
    <x v="10"/>
    <s v="Xerox 1881"/>
    <x v="335"/>
    <n v="2"/>
    <x v="0"/>
    <x v="342"/>
    <s v="Chuck Magee"/>
    <x v="0"/>
  </r>
  <r>
    <n v="352"/>
    <s v="CA-2018-129714"/>
    <d v="2018-09-01T00:00:00"/>
    <d v="2018-09-03T00:00:00"/>
    <s v="First Class"/>
    <s v="AB-10060"/>
    <x v="144"/>
    <x v="2"/>
    <x v="0"/>
    <x v="20"/>
    <x v="15"/>
    <n v="10009"/>
    <x v="3"/>
    <s v="OFF-BI-10002160"/>
    <x v="1"/>
    <x v="8"/>
    <s v="Acco Hanging Data Binders"/>
    <x v="337"/>
    <n v="1"/>
    <x v="2"/>
    <x v="345"/>
    <s v="Chuck Magee"/>
    <x v="0"/>
  </r>
  <r>
    <n v="353"/>
    <s v="CA-2018-129714"/>
    <d v="2018-09-01T00:00:00"/>
    <d v="2018-09-03T00:00:00"/>
    <s v="First Class"/>
    <s v="AB-10060"/>
    <x v="144"/>
    <x v="2"/>
    <x v="0"/>
    <x v="20"/>
    <x v="15"/>
    <n v="10009"/>
    <x v="3"/>
    <s v="OFF-PA-10001970"/>
    <x v="1"/>
    <x v="10"/>
    <s v="Xerox 1881"/>
    <x v="338"/>
    <n v="4"/>
    <x v="0"/>
    <x v="346"/>
    <s v="Chuck Magee"/>
    <x v="0"/>
  </r>
  <r>
    <n v="354"/>
    <s v="CA-2018-129714"/>
    <d v="2018-09-01T00:00:00"/>
    <d v="2018-09-03T00:00:00"/>
    <s v="First Class"/>
    <s v="AB-10060"/>
    <x v="144"/>
    <x v="2"/>
    <x v="0"/>
    <x v="20"/>
    <x v="15"/>
    <n v="10009"/>
    <x v="3"/>
    <s v="OFF-BI-10004995"/>
    <x v="1"/>
    <x v="8"/>
    <s v="GBC DocuBind P400 Electric Binding System"/>
    <x v="339"/>
    <n v="4"/>
    <x v="2"/>
    <x v="347"/>
    <s v="Chuck Magee"/>
    <x v="0"/>
  </r>
  <r>
    <n v="355"/>
    <s v="CA-2018-138520"/>
    <d v="2018-04-08T00:00:00"/>
    <d v="2018-04-13T00:00:00"/>
    <s v="Standard Class"/>
    <s v="JL-15505"/>
    <x v="145"/>
    <x v="0"/>
    <x v="0"/>
    <x v="20"/>
    <x v="15"/>
    <n v="10035"/>
    <x v="3"/>
    <s v="FUR-BO-10002268"/>
    <x v="0"/>
    <x v="0"/>
    <s v="Sauder Barrister Bookcases"/>
    <x v="340"/>
    <n v="6"/>
    <x v="2"/>
    <x v="348"/>
    <s v="Chuck Magee"/>
    <x v="0"/>
  </r>
  <r>
    <n v="356"/>
    <s v="CA-2018-138520"/>
    <d v="2018-04-08T00:00:00"/>
    <d v="2018-04-13T00:00:00"/>
    <s v="Standard Class"/>
    <s v="JL-15505"/>
    <x v="145"/>
    <x v="0"/>
    <x v="0"/>
    <x v="20"/>
    <x v="15"/>
    <n v="10035"/>
    <x v="3"/>
    <s v="OFF-EN-10001137"/>
    <x v="1"/>
    <x v="12"/>
    <s v="#10 Gummed Flap White Envelopes, 100/Box"/>
    <x v="341"/>
    <n v="2"/>
    <x v="0"/>
    <x v="349"/>
    <s v="Chuck Magee"/>
    <x v="0"/>
  </r>
  <r>
    <n v="357"/>
    <s v="CA-2018-138520"/>
    <d v="2018-04-08T00:00:00"/>
    <d v="2018-04-13T00:00:00"/>
    <s v="Standard Class"/>
    <s v="JL-15505"/>
    <x v="145"/>
    <x v="0"/>
    <x v="0"/>
    <x v="20"/>
    <x v="15"/>
    <n v="10035"/>
    <x v="3"/>
    <s v="OFF-AR-10002399"/>
    <x v="1"/>
    <x v="6"/>
    <s v="Dixon Prang Watercolor Pencils, 10-Color Set with Brush"/>
    <x v="342"/>
    <n v="4"/>
    <x v="0"/>
    <x v="350"/>
    <s v="Chuck Magee"/>
    <x v="0"/>
  </r>
  <r>
    <n v="358"/>
    <s v="CA-2018-138520"/>
    <d v="2018-04-08T00:00:00"/>
    <d v="2018-04-13T00:00:00"/>
    <s v="Standard Class"/>
    <s v="JL-15505"/>
    <x v="145"/>
    <x v="0"/>
    <x v="0"/>
    <x v="20"/>
    <x v="15"/>
    <n v="10035"/>
    <x v="3"/>
    <s v="OFF-PA-10002713"/>
    <x v="1"/>
    <x v="10"/>
    <s v="Adams Phone Message Book, 200 Message Capacity, 8 1/16” x 11”"/>
    <x v="343"/>
    <n v="5"/>
    <x v="0"/>
    <x v="351"/>
    <s v="Chuck Magee"/>
    <x v="0"/>
  </r>
  <r>
    <n v="359"/>
    <s v="CA-2018-130001"/>
    <d v="2018-04-23T00:00:00"/>
    <d v="2018-04-28T00:00:00"/>
    <s v="Standard Class"/>
    <s v="HK-14890"/>
    <x v="96"/>
    <x v="1"/>
    <x v="0"/>
    <x v="35"/>
    <x v="3"/>
    <n v="28205"/>
    <x v="0"/>
    <s v="OFF-PA-10002666"/>
    <x v="1"/>
    <x v="10"/>
    <s v="Southworth 25% Cotton Linen-Finish Paper &amp; Envelopes"/>
    <x v="344"/>
    <n v="5"/>
    <x v="2"/>
    <x v="352"/>
    <s v="Cassandra Brandow"/>
    <x v="0"/>
  </r>
  <r>
    <n v="360"/>
    <s v="CA-2019-155698"/>
    <d v="2019-03-08T00:00:00"/>
    <d v="2019-03-11T00:00:00"/>
    <s v="First Class"/>
    <s v="VB-21745"/>
    <x v="146"/>
    <x v="1"/>
    <x v="0"/>
    <x v="38"/>
    <x v="32"/>
    <n v="31907"/>
    <x v="0"/>
    <s v="OFF-AP-10001124"/>
    <x v="1"/>
    <x v="9"/>
    <s v="Belkin 8 Outlet SurgeMaster II Gold Surge Protector with Phone Protection"/>
    <x v="345"/>
    <n v="8"/>
    <x v="0"/>
    <x v="353"/>
    <s v="Cassandra Brandow"/>
    <x v="0"/>
  </r>
  <r>
    <n v="361"/>
    <s v="CA-2019-155698"/>
    <d v="2019-03-08T00:00:00"/>
    <d v="2019-03-11T00:00:00"/>
    <s v="First Class"/>
    <s v="VB-21745"/>
    <x v="146"/>
    <x v="1"/>
    <x v="0"/>
    <x v="38"/>
    <x v="32"/>
    <n v="31907"/>
    <x v="0"/>
    <s v="OFF-LA-10001158"/>
    <x v="1"/>
    <x v="2"/>
    <s v="Avery Address/Shipping Labels for Typewriters, 4&quot; x 2&quot;"/>
    <x v="346"/>
    <n v="2"/>
    <x v="0"/>
    <x v="354"/>
    <s v="Cassandra Brandow"/>
    <x v="0"/>
  </r>
  <r>
    <n v="362"/>
    <s v="CA-2019-144904"/>
    <d v="2019-09-25T00:00:00"/>
    <d v="2019-10-01T00:00:00"/>
    <s v="Standard Class"/>
    <s v="KW-16435"/>
    <x v="147"/>
    <x v="0"/>
    <x v="0"/>
    <x v="20"/>
    <x v="15"/>
    <n v="10009"/>
    <x v="3"/>
    <s v="OFF-LA-10001158"/>
    <x v="1"/>
    <x v="2"/>
    <s v="Avery Address/Shipping Labels for Typewriters, 4&quot; x 2&quot;"/>
    <x v="346"/>
    <n v="2"/>
    <x v="0"/>
    <x v="354"/>
    <s v="Chuck Magee"/>
    <x v="0"/>
  </r>
  <r>
    <n v="363"/>
    <s v="CA-2019-144904"/>
    <d v="2019-09-25T00:00:00"/>
    <d v="2019-10-01T00:00:00"/>
    <s v="Standard Class"/>
    <s v="KW-16435"/>
    <x v="147"/>
    <x v="0"/>
    <x v="0"/>
    <x v="20"/>
    <x v="15"/>
    <n v="10009"/>
    <x v="3"/>
    <s v="FUR-CH-10000785"/>
    <x v="0"/>
    <x v="1"/>
    <s v="Global Ergonomic Managers Chair"/>
    <x v="347"/>
    <n v="3"/>
    <x v="9"/>
    <x v="355"/>
    <s v="Chuck Magee"/>
    <x v="0"/>
  </r>
  <r>
    <n v="364"/>
    <s v="CA-2019-144904"/>
    <d v="2019-09-25T00:00:00"/>
    <d v="2019-10-01T00:00:00"/>
    <s v="Standard Class"/>
    <s v="KW-16435"/>
    <x v="147"/>
    <x v="0"/>
    <x v="0"/>
    <x v="20"/>
    <x v="15"/>
    <n v="10009"/>
    <x v="3"/>
    <s v="OFF-AR-10003732"/>
    <x v="1"/>
    <x v="6"/>
    <s v="Newell 333"/>
    <x v="348"/>
    <n v="2"/>
    <x v="0"/>
    <x v="356"/>
    <s v="Chuck Magee"/>
    <x v="0"/>
  </r>
  <r>
    <n v="365"/>
    <s v="CA-2019-144904"/>
    <d v="2019-09-25T00:00:00"/>
    <d v="2019-10-01T00:00:00"/>
    <s v="Standard Class"/>
    <s v="KW-16435"/>
    <x v="147"/>
    <x v="0"/>
    <x v="0"/>
    <x v="20"/>
    <x v="15"/>
    <n v="10009"/>
    <x v="3"/>
    <s v="FUR-FU-10000023"/>
    <x v="0"/>
    <x v="5"/>
    <s v="Eldon Wave Desk Accessories"/>
    <x v="349"/>
    <n v="8"/>
    <x v="0"/>
    <x v="357"/>
    <s v="Chuck Magee"/>
    <x v="0"/>
  </r>
  <r>
    <n v="366"/>
    <s v="CA-2016-123344"/>
    <d v="2016-09-24T00:00:00"/>
    <d v="2016-09-29T00:00:00"/>
    <s v="Standard Class"/>
    <s v="JD-16060"/>
    <x v="148"/>
    <x v="0"/>
    <x v="0"/>
    <x v="8"/>
    <x v="1"/>
    <n v="94109"/>
    <x v="1"/>
    <s v="OFF-ST-10001713"/>
    <x v="1"/>
    <x v="4"/>
    <s v="Gould Plastics 9-Pocket Panel Bin, 18-3/8w x 5-1/4d x 20-1/2h, Black"/>
    <x v="46"/>
    <n v="4"/>
    <x v="0"/>
    <x v="46"/>
    <s v="Anna Andreadi"/>
    <x v="0"/>
  </r>
  <r>
    <n v="367"/>
    <s v="CA-2018-155516"/>
    <d v="2018-10-21T00:00:00"/>
    <d v="2018-10-21T00:00:00"/>
    <s v="Same Day"/>
    <s v="MK-17905"/>
    <x v="149"/>
    <x v="1"/>
    <x v="0"/>
    <x v="91"/>
    <x v="29"/>
    <n v="6040"/>
    <x v="3"/>
    <s v="OFF-BI-10002412"/>
    <x v="1"/>
    <x v="8"/>
    <s v="Wilson Jones “Snap” Scratch Pad Binder Tool for Ring Binders"/>
    <x v="350"/>
    <n v="4"/>
    <x v="0"/>
    <x v="358"/>
    <s v="Chuck Magee"/>
    <x v="0"/>
  </r>
  <r>
    <n v="368"/>
    <s v="CA-2018-155516"/>
    <d v="2018-10-21T00:00:00"/>
    <d v="2018-10-21T00:00:00"/>
    <s v="Same Day"/>
    <s v="MK-17905"/>
    <x v="149"/>
    <x v="1"/>
    <x v="0"/>
    <x v="91"/>
    <x v="29"/>
    <n v="6040"/>
    <x v="3"/>
    <s v="OFF-SU-10001225"/>
    <x v="1"/>
    <x v="14"/>
    <s v="Staple remover"/>
    <x v="351"/>
    <n v="2"/>
    <x v="0"/>
    <x v="359"/>
    <s v="Chuck Magee"/>
    <x v="0"/>
  </r>
  <r>
    <n v="369"/>
    <s v="CA-2018-155516"/>
    <d v="2018-10-21T00:00:00"/>
    <d v="2018-10-21T00:00:00"/>
    <s v="Same Day"/>
    <s v="MK-17905"/>
    <x v="149"/>
    <x v="1"/>
    <x v="0"/>
    <x v="91"/>
    <x v="29"/>
    <n v="6040"/>
    <x v="3"/>
    <s v="OFF-ST-10002406"/>
    <x v="1"/>
    <x v="4"/>
    <s v="Pizazz Global Quick File"/>
    <x v="352"/>
    <n v="7"/>
    <x v="0"/>
    <x v="360"/>
    <s v="Chuck Magee"/>
    <x v="0"/>
  </r>
  <r>
    <n v="370"/>
    <s v="CA-2018-155516"/>
    <d v="2018-10-21T00:00:00"/>
    <d v="2018-10-21T00:00:00"/>
    <s v="Same Day"/>
    <s v="MK-17905"/>
    <x v="149"/>
    <x v="1"/>
    <x v="0"/>
    <x v="91"/>
    <x v="29"/>
    <n v="6040"/>
    <x v="3"/>
    <s v="FUR-BO-10002545"/>
    <x v="0"/>
    <x v="0"/>
    <s v="Atlantic Metals Mobile 3-Shelf Bookcases, Custom Colors"/>
    <x v="353"/>
    <n v="4"/>
    <x v="0"/>
    <x v="361"/>
    <s v="Chuck Magee"/>
    <x v="0"/>
  </r>
  <r>
    <n v="371"/>
    <s v="CA-2019-104745"/>
    <d v="2019-05-29T00:00:00"/>
    <d v="2019-06-04T00:00:00"/>
    <s v="Standard Class"/>
    <s v="GT-14755"/>
    <x v="150"/>
    <x v="0"/>
    <x v="0"/>
    <x v="92"/>
    <x v="5"/>
    <n v="78550"/>
    <x v="2"/>
    <s v="OFF-PA-10002036"/>
    <x v="1"/>
    <x v="10"/>
    <s v="Xerox 1930"/>
    <x v="233"/>
    <n v="5"/>
    <x v="2"/>
    <x v="235"/>
    <s v="Kelly Williams"/>
    <x v="0"/>
  </r>
  <r>
    <n v="372"/>
    <s v="CA-2019-104745"/>
    <d v="2019-05-29T00:00:00"/>
    <d v="2019-06-04T00:00:00"/>
    <s v="Standard Class"/>
    <s v="GT-14755"/>
    <x v="150"/>
    <x v="0"/>
    <x v="0"/>
    <x v="92"/>
    <x v="5"/>
    <n v="78550"/>
    <x v="2"/>
    <s v="OFF-ST-10002205"/>
    <x v="1"/>
    <x v="4"/>
    <s v="File Shuttle I and Handi-File"/>
    <x v="354"/>
    <n v="3"/>
    <x v="2"/>
    <x v="362"/>
    <s v="Kelly Williams"/>
    <x v="0"/>
  </r>
  <r>
    <n v="373"/>
    <s v="US-2016-119137"/>
    <d v="2016-07-23T00:00:00"/>
    <d v="2016-07-27T00:00:00"/>
    <s v="Standard Class"/>
    <s v="AG-10900"/>
    <x v="151"/>
    <x v="0"/>
    <x v="0"/>
    <x v="93"/>
    <x v="16"/>
    <n v="85705"/>
    <x v="1"/>
    <s v="OFF-BI-10001982"/>
    <x v="1"/>
    <x v="8"/>
    <s v="Wilson Jones Custom Binder Spines &amp; Labels"/>
    <x v="355"/>
    <n v="5"/>
    <x v="6"/>
    <x v="363"/>
    <s v="Anna Andreadi"/>
    <x v="0"/>
  </r>
  <r>
    <n v="374"/>
    <s v="US-2016-119137"/>
    <d v="2016-07-23T00:00:00"/>
    <d v="2016-07-27T00:00:00"/>
    <s v="Standard Class"/>
    <s v="AG-10900"/>
    <x v="151"/>
    <x v="0"/>
    <x v="0"/>
    <x v="93"/>
    <x v="16"/>
    <n v="85705"/>
    <x v="1"/>
    <s v="TEC-AC-10003911"/>
    <x v="2"/>
    <x v="11"/>
    <s v="NETGEAR AC1750 Dual Band Gigabit Smart WiFi Router"/>
    <x v="356"/>
    <n v="8"/>
    <x v="2"/>
    <x v="364"/>
    <s v="Anna Andreadi"/>
    <x v="0"/>
  </r>
  <r>
    <n v="375"/>
    <s v="US-2016-119137"/>
    <d v="2016-07-23T00:00:00"/>
    <d v="2016-07-27T00:00:00"/>
    <s v="Standard Class"/>
    <s v="AG-10900"/>
    <x v="151"/>
    <x v="0"/>
    <x v="0"/>
    <x v="93"/>
    <x v="16"/>
    <n v="85705"/>
    <x v="1"/>
    <s v="OFF-AR-10000658"/>
    <x v="1"/>
    <x v="6"/>
    <s v="Newell 324"/>
    <x v="357"/>
    <n v="1"/>
    <x v="2"/>
    <x v="365"/>
    <s v="Anna Andreadi"/>
    <x v="0"/>
  </r>
  <r>
    <n v="376"/>
    <s v="US-2016-119137"/>
    <d v="2016-07-23T00:00:00"/>
    <d v="2016-07-27T00:00:00"/>
    <s v="Standard Class"/>
    <s v="AG-10900"/>
    <x v="151"/>
    <x v="0"/>
    <x v="0"/>
    <x v="93"/>
    <x v="16"/>
    <n v="85705"/>
    <x v="1"/>
    <s v="TEC-AC-10002076"/>
    <x v="2"/>
    <x v="11"/>
    <s v="Microsoft Natural Keyboard Elite"/>
    <x v="358"/>
    <n v="10"/>
    <x v="2"/>
    <x v="366"/>
    <s v="Anna Andreadi"/>
    <x v="0"/>
  </r>
  <r>
    <n v="377"/>
    <s v="US-2018-134656"/>
    <d v="2018-09-28T00:00:00"/>
    <d v="2018-10-01T00:00:00"/>
    <s v="First Class"/>
    <s v="MM-18280"/>
    <x v="152"/>
    <x v="1"/>
    <x v="0"/>
    <x v="94"/>
    <x v="10"/>
    <n v="62301"/>
    <x v="2"/>
    <s v="OFF-PA-10003039"/>
    <x v="1"/>
    <x v="10"/>
    <s v="Xerox 1960"/>
    <x v="306"/>
    <n v="4"/>
    <x v="2"/>
    <x v="367"/>
    <s v="Kelly Williams"/>
    <x v="0"/>
  </r>
  <r>
    <n v="378"/>
    <s v="US-2019-134481"/>
    <d v="2019-08-27T00:00:00"/>
    <d v="2019-09-01T00:00:00"/>
    <s v="Standard Class"/>
    <s v="AR-10405"/>
    <x v="153"/>
    <x v="1"/>
    <x v="0"/>
    <x v="47"/>
    <x v="31"/>
    <n v="2038"/>
    <x v="3"/>
    <s v="FUR-TA-10004915"/>
    <x v="0"/>
    <x v="3"/>
    <s v="Office Impressions End Table, 20-1/2&quot;H x 24&quot;W x 20&quot;D"/>
    <x v="359"/>
    <n v="7"/>
    <x v="4"/>
    <x v="368"/>
    <s v="Chuck Magee"/>
    <x v="0"/>
  </r>
  <r>
    <n v="379"/>
    <s v="CA-2017-130792"/>
    <d v="2017-04-28T00:00:00"/>
    <d v="2017-05-05T00:00:00"/>
    <s v="Standard Class"/>
    <s v="RA-19915"/>
    <x v="154"/>
    <x v="0"/>
    <x v="0"/>
    <x v="12"/>
    <x v="5"/>
    <n v="77095"/>
    <x v="2"/>
    <s v="OFF-AP-10000696"/>
    <x v="1"/>
    <x v="9"/>
    <s v="Holmes Odor Grabber"/>
    <x v="360"/>
    <n v="3"/>
    <x v="3"/>
    <x v="369"/>
    <s v="Kelly Williams"/>
    <x v="0"/>
  </r>
  <r>
    <n v="380"/>
    <s v="CA-2017-130792"/>
    <d v="2017-04-28T00:00:00"/>
    <d v="2017-05-05T00:00:00"/>
    <s v="Standard Class"/>
    <s v="RA-19915"/>
    <x v="154"/>
    <x v="0"/>
    <x v="0"/>
    <x v="12"/>
    <x v="5"/>
    <n v="77095"/>
    <x v="2"/>
    <s v="OFF-ST-10003327"/>
    <x v="1"/>
    <x v="4"/>
    <s v="Akro-Mils 12-Gallon Tote"/>
    <x v="361"/>
    <n v="3"/>
    <x v="2"/>
    <x v="370"/>
    <s v="Kelly Williams"/>
    <x v="0"/>
  </r>
  <r>
    <n v="381"/>
    <s v="CA-2017-130792"/>
    <d v="2017-04-28T00:00:00"/>
    <d v="2017-05-05T00:00:00"/>
    <s v="Standard Class"/>
    <s v="RA-19915"/>
    <x v="154"/>
    <x v="0"/>
    <x v="0"/>
    <x v="12"/>
    <x v="5"/>
    <n v="77095"/>
    <x v="2"/>
    <s v="OFF-BI-10000309"/>
    <x v="1"/>
    <x v="8"/>
    <s v="GBC Twin Loop Wire Binding Elements, 9/16&quot; Spine, Black"/>
    <x v="362"/>
    <n v="4"/>
    <x v="3"/>
    <x v="371"/>
    <s v="Kelly Williams"/>
    <x v="0"/>
  </r>
  <r>
    <n v="382"/>
    <s v="CA-2018-134775"/>
    <d v="2018-10-28T00:00:00"/>
    <d v="2018-10-29T00:00:00"/>
    <s v="First Class"/>
    <s v="AS-10285"/>
    <x v="155"/>
    <x v="1"/>
    <x v="0"/>
    <x v="8"/>
    <x v="1"/>
    <n v="94109"/>
    <x v="1"/>
    <s v="OFF-PA-10004734"/>
    <x v="1"/>
    <x v="10"/>
    <s v="Southworth Structures Collection"/>
    <x v="363"/>
    <n v="7"/>
    <x v="0"/>
    <x v="372"/>
    <s v="Anna Andreadi"/>
    <x v="1"/>
  </r>
  <r>
    <n v="383"/>
    <s v="CA-2018-134775"/>
    <d v="2018-10-28T00:00:00"/>
    <d v="2018-10-29T00:00:00"/>
    <s v="First Class"/>
    <s v="AS-10285"/>
    <x v="155"/>
    <x v="1"/>
    <x v="0"/>
    <x v="8"/>
    <x v="1"/>
    <n v="94109"/>
    <x v="1"/>
    <s v="OFF-BI-10002225"/>
    <x v="1"/>
    <x v="8"/>
    <s v="Square Ring Data Binders, Rigid 75 Pt. Covers, 11&quot; x 14-7/8&quot;"/>
    <x v="364"/>
    <n v="3"/>
    <x v="2"/>
    <x v="373"/>
    <s v="Anna Andreadi"/>
    <x v="1"/>
  </r>
  <r>
    <n v="384"/>
    <s v="CA-2017-125395"/>
    <d v="2017-06-26T00:00:00"/>
    <d v="2017-06-29T00:00:00"/>
    <s v="Second Class"/>
    <s v="LA-16780"/>
    <x v="156"/>
    <x v="1"/>
    <x v="0"/>
    <x v="79"/>
    <x v="12"/>
    <n v="48180"/>
    <x v="2"/>
    <s v="TEC-AC-10004708"/>
    <x v="2"/>
    <x v="11"/>
    <s v="Sony 32GB Class 10 Micro SDHC R40 Memory Card"/>
    <x v="365"/>
    <n v="2"/>
    <x v="0"/>
    <x v="374"/>
    <s v="Kelly Williams"/>
    <x v="0"/>
  </r>
  <r>
    <n v="385"/>
    <s v="US-2017-168935"/>
    <d v="2017-11-27T00:00:00"/>
    <d v="2017-12-02T00:00:00"/>
    <s v="Standard Class"/>
    <s v="DO-13435"/>
    <x v="157"/>
    <x v="0"/>
    <x v="0"/>
    <x v="95"/>
    <x v="2"/>
    <n v="33024"/>
    <x v="0"/>
    <s v="FUR-TA-10000617"/>
    <x v="0"/>
    <x v="3"/>
    <s v="Hon Practical Foundations 30 x 60 Training Table, Light Gray/Charcoal"/>
    <x v="366"/>
    <n v="3"/>
    <x v="1"/>
    <x v="375"/>
    <s v="Cassandra Brandow"/>
    <x v="0"/>
  </r>
  <r>
    <n v="386"/>
    <s v="US-2017-168935"/>
    <d v="2017-11-27T00:00:00"/>
    <d v="2017-12-02T00:00:00"/>
    <s v="Standard Class"/>
    <s v="DO-13435"/>
    <x v="157"/>
    <x v="0"/>
    <x v="0"/>
    <x v="95"/>
    <x v="2"/>
    <n v="33024"/>
    <x v="0"/>
    <s v="TEC-AC-10002335"/>
    <x v="2"/>
    <x v="11"/>
    <s v="Logitech Media Keyboard K200"/>
    <x v="367"/>
    <n v="3"/>
    <x v="2"/>
    <x v="376"/>
    <s v="Cassandra Brandow"/>
    <x v="0"/>
  </r>
  <r>
    <n v="387"/>
    <s v="CA-2017-122756"/>
    <d v="2017-12-03T00:00:00"/>
    <d v="2017-12-07T00:00:00"/>
    <s v="Standard Class"/>
    <s v="DK-13225"/>
    <x v="158"/>
    <x v="1"/>
    <x v="0"/>
    <x v="10"/>
    <x v="9"/>
    <n v="19140"/>
    <x v="3"/>
    <s v="TEC-MA-10001681"/>
    <x v="2"/>
    <x v="15"/>
    <s v="Lexmark MarkNet N8150 Wireless Print Server"/>
    <x v="368"/>
    <n v="4"/>
    <x v="6"/>
    <x v="377"/>
    <s v="Chuck Magee"/>
    <x v="0"/>
  </r>
  <r>
    <n v="388"/>
    <s v="CA-2017-122756"/>
    <d v="2017-12-03T00:00:00"/>
    <d v="2017-12-07T00:00:00"/>
    <s v="Standard Class"/>
    <s v="DK-13225"/>
    <x v="158"/>
    <x v="1"/>
    <x v="0"/>
    <x v="10"/>
    <x v="9"/>
    <n v="19140"/>
    <x v="3"/>
    <s v="FUR-FU-10001935"/>
    <x v="0"/>
    <x v="5"/>
    <s v="3M Hangers With Command Adhesive"/>
    <x v="369"/>
    <n v="1"/>
    <x v="2"/>
    <x v="378"/>
    <s v="Chuck Magee"/>
    <x v="0"/>
  </r>
  <r>
    <n v="389"/>
    <s v="CA-2016-115973"/>
    <d v="2016-11-24T00:00:00"/>
    <d v="2016-11-26T00:00:00"/>
    <s v="First Class"/>
    <s v="NG-18430"/>
    <x v="159"/>
    <x v="0"/>
    <x v="0"/>
    <x v="74"/>
    <x v="24"/>
    <n v="45231"/>
    <x v="3"/>
    <s v="OFF-AR-10004757"/>
    <x v="1"/>
    <x v="6"/>
    <s v="Crayola Colored Pencils"/>
    <x v="370"/>
    <n v="1"/>
    <x v="2"/>
    <x v="379"/>
    <s v="Chuck Magee"/>
    <x v="0"/>
  </r>
  <r>
    <n v="390"/>
    <s v="CA-2019-101798"/>
    <d v="2019-12-11T00:00:00"/>
    <d v="2019-12-15T00:00:00"/>
    <s v="Standard Class"/>
    <s v="MV-18190"/>
    <x v="160"/>
    <x v="0"/>
    <x v="0"/>
    <x v="20"/>
    <x v="15"/>
    <n v="10009"/>
    <x v="3"/>
    <s v="OFF-BI-10000050"/>
    <x v="1"/>
    <x v="8"/>
    <s v="Angle-D Binders with Locking Rings, Label Holders"/>
    <x v="371"/>
    <n v="4"/>
    <x v="2"/>
    <x v="380"/>
    <s v="Chuck Magee"/>
    <x v="0"/>
  </r>
  <r>
    <n v="391"/>
    <s v="CA-2019-101798"/>
    <d v="2019-12-11T00:00:00"/>
    <d v="2019-12-15T00:00:00"/>
    <s v="Standard Class"/>
    <s v="MV-18190"/>
    <x v="160"/>
    <x v="0"/>
    <x v="0"/>
    <x v="20"/>
    <x v="15"/>
    <n v="10009"/>
    <x v="3"/>
    <s v="TEC-AC-10001998"/>
    <x v="2"/>
    <x v="11"/>
    <s v="Logitech LS21 Speaker System - PC Multimedia - 2.1-CH - Wired"/>
    <x v="372"/>
    <n v="2"/>
    <x v="0"/>
    <x v="381"/>
    <s v="Chuck Magee"/>
    <x v="0"/>
  </r>
  <r>
    <n v="392"/>
    <s v="US-2016-135972"/>
    <d v="2016-09-21T00:00:00"/>
    <d v="2016-09-23T00:00:00"/>
    <s v="Second Class"/>
    <s v="JG-15115"/>
    <x v="161"/>
    <x v="0"/>
    <x v="0"/>
    <x v="96"/>
    <x v="4"/>
    <n v="98198"/>
    <x v="1"/>
    <s v="TEC-PH-10003012"/>
    <x v="2"/>
    <x v="7"/>
    <s v="Nortel Meridian M3904 Professional Digital phone"/>
    <x v="373"/>
    <n v="2"/>
    <x v="2"/>
    <x v="382"/>
    <s v="Anna Andreadi"/>
    <x v="0"/>
  </r>
  <r>
    <n v="393"/>
    <s v="US-2016-135972"/>
    <d v="2016-09-21T00:00:00"/>
    <d v="2016-09-23T00:00:00"/>
    <s v="Second Class"/>
    <s v="JG-15115"/>
    <x v="161"/>
    <x v="0"/>
    <x v="0"/>
    <x v="96"/>
    <x v="4"/>
    <n v="98198"/>
    <x v="1"/>
    <s v="TEC-CO-10002313"/>
    <x v="2"/>
    <x v="16"/>
    <s v="Canon PC1080F Personal Copier"/>
    <x v="374"/>
    <n v="3"/>
    <x v="0"/>
    <x v="383"/>
    <s v="Anna Andreadi"/>
    <x v="0"/>
  </r>
  <r>
    <n v="394"/>
    <s v="US-2016-134971"/>
    <d v="2016-06-07T00:00:00"/>
    <d v="2016-06-10T00:00:00"/>
    <s v="Second Class"/>
    <s v="BP-11095"/>
    <x v="162"/>
    <x v="1"/>
    <x v="0"/>
    <x v="97"/>
    <x v="10"/>
    <n v="61604"/>
    <x v="2"/>
    <s v="OFF-BI-10003982"/>
    <x v="1"/>
    <x v="8"/>
    <s v="Wilson Jones Century Plastic Molded Ring Binders"/>
    <x v="375"/>
    <n v="3"/>
    <x v="3"/>
    <x v="384"/>
    <s v="Kelly Williams"/>
    <x v="0"/>
  </r>
  <r>
    <n v="395"/>
    <s v="CA-2019-102946"/>
    <d v="2019-06-30T00:00:00"/>
    <d v="2019-07-05T00:00:00"/>
    <s v="Standard Class"/>
    <s v="VP-21730"/>
    <x v="163"/>
    <x v="2"/>
    <x v="0"/>
    <x v="98"/>
    <x v="33"/>
    <n v="89115"/>
    <x v="1"/>
    <s v="OFF-BI-10004492"/>
    <x v="1"/>
    <x v="8"/>
    <s v="Tuf-Vin Binders"/>
    <x v="376"/>
    <n v="3"/>
    <x v="2"/>
    <x v="385"/>
    <s v="Anna Andreadi"/>
    <x v="0"/>
  </r>
  <r>
    <n v="396"/>
    <s v="CA-2019-165603"/>
    <d v="2019-10-17T00:00:00"/>
    <d v="2019-10-19T00:00:00"/>
    <s v="Second Class"/>
    <s v="SS-20140"/>
    <x v="164"/>
    <x v="1"/>
    <x v="0"/>
    <x v="99"/>
    <x v="34"/>
    <n v="2886"/>
    <x v="3"/>
    <s v="OFF-ST-10000798"/>
    <x v="1"/>
    <x v="4"/>
    <s v="2300 Heavy-Duty Transfer File Systems by Perma"/>
    <x v="377"/>
    <n v="2"/>
    <x v="0"/>
    <x v="386"/>
    <s v="Chuck Magee"/>
    <x v="0"/>
  </r>
  <r>
    <n v="397"/>
    <s v="CA-2019-165603"/>
    <d v="2019-10-17T00:00:00"/>
    <d v="2019-10-19T00:00:00"/>
    <s v="Second Class"/>
    <s v="SS-20140"/>
    <x v="164"/>
    <x v="1"/>
    <x v="0"/>
    <x v="99"/>
    <x v="34"/>
    <n v="2886"/>
    <x v="3"/>
    <s v="OFF-PA-10002552"/>
    <x v="1"/>
    <x v="10"/>
    <s v="Xerox 1958"/>
    <x v="91"/>
    <n v="2"/>
    <x v="0"/>
    <x v="91"/>
    <s v="Chuck Magee"/>
    <x v="0"/>
  </r>
  <r>
    <n v="398"/>
    <s v="CA-2017-122259"/>
    <d v="2017-10-31T00:00:00"/>
    <d v="2017-11-04T00:00:00"/>
    <s v="Standard Class"/>
    <s v="HP-14815"/>
    <x v="6"/>
    <x v="2"/>
    <x v="0"/>
    <x v="25"/>
    <x v="12"/>
    <n v="49201"/>
    <x v="2"/>
    <s v="OFF-SU-10002573"/>
    <x v="1"/>
    <x v="14"/>
    <s v="Acme 10&quot; Easy Grip Assistive Scissors"/>
    <x v="378"/>
    <n v="4"/>
    <x v="0"/>
    <x v="387"/>
    <s v="Kelly Williams"/>
    <x v="0"/>
  </r>
  <r>
    <n v="399"/>
    <s v="CA-2018-108987"/>
    <d v="2018-09-08T00:00:00"/>
    <d v="2018-09-10T00:00:00"/>
    <s v="Second Class"/>
    <s v="AG-10675"/>
    <x v="165"/>
    <x v="0"/>
    <x v="0"/>
    <x v="12"/>
    <x v="5"/>
    <n v="77036"/>
    <x v="2"/>
    <s v="OFF-ST-10001580"/>
    <x v="1"/>
    <x v="4"/>
    <s v="Super Decoflex Portable Personal File"/>
    <x v="379"/>
    <n v="3"/>
    <x v="2"/>
    <x v="388"/>
    <s v="Kelly Williams"/>
    <x v="0"/>
  </r>
  <r>
    <n v="400"/>
    <s v="CA-2018-108987"/>
    <d v="2018-09-08T00:00:00"/>
    <d v="2018-09-10T00:00:00"/>
    <s v="Second Class"/>
    <s v="AG-10675"/>
    <x v="165"/>
    <x v="0"/>
    <x v="0"/>
    <x v="12"/>
    <x v="5"/>
    <n v="77036"/>
    <x v="2"/>
    <s v="FUR-BO-10004834"/>
    <x v="0"/>
    <x v="0"/>
    <s v="Riverside Palais Royal Lawyers Bookcase, Royale Cherry Finish"/>
    <x v="380"/>
    <n v="4"/>
    <x v="8"/>
    <x v="389"/>
    <s v="Kelly Williams"/>
    <x v="0"/>
  </r>
  <r>
    <n v="401"/>
    <s v="CA-2018-108987"/>
    <d v="2018-09-08T00:00:00"/>
    <d v="2018-09-10T00:00:00"/>
    <s v="Second Class"/>
    <s v="AG-10675"/>
    <x v="165"/>
    <x v="0"/>
    <x v="0"/>
    <x v="12"/>
    <x v="5"/>
    <n v="77036"/>
    <x v="2"/>
    <s v="OFF-ST-10000934"/>
    <x v="1"/>
    <x v="4"/>
    <s v="Contico 72&quot;H Heavy-Duty Storage System"/>
    <x v="381"/>
    <n v="4"/>
    <x v="2"/>
    <x v="390"/>
    <s v="Kelly Williams"/>
    <x v="0"/>
  </r>
  <r>
    <n v="402"/>
    <s v="CA-2018-108987"/>
    <d v="2018-09-08T00:00:00"/>
    <d v="2018-09-10T00:00:00"/>
    <s v="Second Class"/>
    <s v="AG-10675"/>
    <x v="165"/>
    <x v="0"/>
    <x v="0"/>
    <x v="12"/>
    <x v="5"/>
    <n v="77036"/>
    <x v="2"/>
    <s v="TEC-AC-10000158"/>
    <x v="2"/>
    <x v="11"/>
    <s v="Sony 64GB Class 10 Micro SDHC R40 Memory Card"/>
    <x v="382"/>
    <n v="2"/>
    <x v="2"/>
    <x v="391"/>
    <s v="Kelly Williams"/>
    <x v="0"/>
  </r>
  <r>
    <n v="403"/>
    <s v="CA-2016-113166"/>
    <d v="2016-12-24T00:00:00"/>
    <d v="2016-12-26T00:00:00"/>
    <s v="First Class"/>
    <s v="LF-17185"/>
    <x v="166"/>
    <x v="0"/>
    <x v="0"/>
    <x v="100"/>
    <x v="2"/>
    <n v="33180"/>
    <x v="0"/>
    <s v="OFF-PA-10001947"/>
    <x v="1"/>
    <x v="10"/>
    <s v="Xerox 1974"/>
    <x v="383"/>
    <n v="2"/>
    <x v="2"/>
    <x v="392"/>
    <s v="Cassandra Brandow"/>
    <x v="0"/>
  </r>
  <r>
    <n v="404"/>
    <s v="CA-2016-155208"/>
    <d v="2016-04-16T00:00:00"/>
    <d v="2016-04-20T00:00:00"/>
    <s v="Standard Class"/>
    <s v="SP-20650"/>
    <x v="70"/>
    <x v="1"/>
    <x v="0"/>
    <x v="40"/>
    <x v="3"/>
    <n v="28403"/>
    <x v="0"/>
    <s v="OFF-AR-10003478"/>
    <x v="1"/>
    <x v="6"/>
    <s v="Avery Hi-Liter EverBold Pen Style Fluorescent Highlighters, 4/Pack"/>
    <x v="384"/>
    <n v="6"/>
    <x v="2"/>
    <x v="393"/>
    <s v="Cassandra Brandow"/>
    <x v="0"/>
  </r>
  <r>
    <n v="405"/>
    <s v="CA-2019-117933"/>
    <d v="2019-12-24T00:00:00"/>
    <d v="2019-12-29T00:00:00"/>
    <s v="Standard Class"/>
    <s v="RF-19840"/>
    <x v="167"/>
    <x v="0"/>
    <x v="0"/>
    <x v="20"/>
    <x v="15"/>
    <n v="10024"/>
    <x v="3"/>
    <s v="OFF-AP-10004249"/>
    <x v="1"/>
    <x v="9"/>
    <s v="Staple holder"/>
    <x v="385"/>
    <n v="3"/>
    <x v="0"/>
    <x v="394"/>
    <s v="Chuck Magee"/>
    <x v="0"/>
  </r>
  <r>
    <n v="406"/>
    <s v="CA-2019-117457"/>
    <d v="2019-12-08T00:00:00"/>
    <d v="2019-12-12T00:00:00"/>
    <s v="Standard Class"/>
    <s v="KH-16510"/>
    <x v="168"/>
    <x v="0"/>
    <x v="0"/>
    <x v="8"/>
    <x v="1"/>
    <n v="94110"/>
    <x v="1"/>
    <s v="TEC-AC-10000158"/>
    <x v="2"/>
    <x v="11"/>
    <s v="Sony 64GB Class 10 Micro SDHC R40 Memory Card"/>
    <x v="386"/>
    <n v="5"/>
    <x v="0"/>
    <x v="395"/>
    <s v="Anna Andreadi"/>
    <x v="0"/>
  </r>
  <r>
    <n v="407"/>
    <s v="CA-2019-117457"/>
    <d v="2019-12-08T00:00:00"/>
    <d v="2019-12-12T00:00:00"/>
    <s v="Standard Class"/>
    <s v="KH-16510"/>
    <x v="168"/>
    <x v="0"/>
    <x v="0"/>
    <x v="8"/>
    <x v="1"/>
    <n v="94110"/>
    <x v="1"/>
    <s v="TEC-CO-10004115"/>
    <x v="2"/>
    <x v="16"/>
    <s v="Sharp AL-1530CS Digital Copier"/>
    <x v="387"/>
    <n v="3"/>
    <x v="2"/>
    <x v="396"/>
    <s v="Anna Andreadi"/>
    <x v="0"/>
  </r>
  <r>
    <n v="408"/>
    <s v="CA-2019-117457"/>
    <d v="2019-12-08T00:00:00"/>
    <d v="2019-12-12T00:00:00"/>
    <s v="Standard Class"/>
    <s v="KH-16510"/>
    <x v="168"/>
    <x v="0"/>
    <x v="0"/>
    <x v="8"/>
    <x v="1"/>
    <n v="94110"/>
    <x v="1"/>
    <s v="OFF-PA-10003724"/>
    <x v="1"/>
    <x v="10"/>
    <s v="Wirebound Message Book, 4 per Page"/>
    <x v="388"/>
    <n v="5"/>
    <x v="0"/>
    <x v="397"/>
    <s v="Anna Andreadi"/>
    <x v="0"/>
  </r>
  <r>
    <n v="409"/>
    <s v="CA-2019-117457"/>
    <d v="2019-12-08T00:00:00"/>
    <d v="2019-12-12T00:00:00"/>
    <s v="Standard Class"/>
    <s v="KH-16510"/>
    <x v="168"/>
    <x v="0"/>
    <x v="0"/>
    <x v="8"/>
    <x v="1"/>
    <n v="94110"/>
    <x v="1"/>
    <s v="FUR-TA-10002041"/>
    <x v="0"/>
    <x v="3"/>
    <s v="Bevis Round Conference Table Top, X-Base"/>
    <x v="389"/>
    <n v="7"/>
    <x v="2"/>
    <x v="398"/>
    <s v="Anna Andreadi"/>
    <x v="0"/>
  </r>
  <r>
    <n v="410"/>
    <s v="CA-2019-117457"/>
    <d v="2019-12-08T00:00:00"/>
    <d v="2019-12-12T00:00:00"/>
    <s v="Standard Class"/>
    <s v="KH-16510"/>
    <x v="168"/>
    <x v="0"/>
    <x v="0"/>
    <x v="8"/>
    <x v="1"/>
    <n v="94110"/>
    <x v="1"/>
    <s v="OFF-PA-10002893"/>
    <x v="1"/>
    <x v="10"/>
    <s v="Wirebound Service Call Books, 5 1/2&quot; x 4&quot;"/>
    <x v="390"/>
    <n v="1"/>
    <x v="0"/>
    <x v="399"/>
    <s v="Anna Andreadi"/>
    <x v="0"/>
  </r>
  <r>
    <n v="411"/>
    <s v="CA-2019-117457"/>
    <d v="2019-12-08T00:00:00"/>
    <d v="2019-12-12T00:00:00"/>
    <s v="Standard Class"/>
    <s v="KH-16510"/>
    <x v="168"/>
    <x v="0"/>
    <x v="0"/>
    <x v="8"/>
    <x v="1"/>
    <n v="94110"/>
    <x v="1"/>
    <s v="OFF-LA-10003766"/>
    <x v="1"/>
    <x v="2"/>
    <s v="Self-Adhesive Removable Labels"/>
    <x v="391"/>
    <n v="9"/>
    <x v="0"/>
    <x v="400"/>
    <s v="Anna Andreadi"/>
    <x v="0"/>
  </r>
  <r>
    <n v="412"/>
    <s v="CA-2019-117457"/>
    <d v="2019-12-08T00:00:00"/>
    <d v="2019-12-12T00:00:00"/>
    <s v="Standard Class"/>
    <s v="KH-16510"/>
    <x v="168"/>
    <x v="0"/>
    <x v="0"/>
    <x v="8"/>
    <x v="1"/>
    <n v="94110"/>
    <x v="1"/>
    <s v="OFF-PA-10001970"/>
    <x v="1"/>
    <x v="10"/>
    <s v="Xerox 1908"/>
    <x v="392"/>
    <n v="1"/>
    <x v="0"/>
    <x v="401"/>
    <s v="Anna Andreadi"/>
    <x v="0"/>
  </r>
  <r>
    <n v="413"/>
    <s v="CA-2019-117457"/>
    <d v="2019-12-08T00:00:00"/>
    <d v="2019-12-12T00:00:00"/>
    <s v="Standard Class"/>
    <s v="KH-16510"/>
    <x v="168"/>
    <x v="0"/>
    <x v="0"/>
    <x v="8"/>
    <x v="1"/>
    <n v="94110"/>
    <x v="1"/>
    <s v="FUR-BO-10001972"/>
    <x v="0"/>
    <x v="0"/>
    <s v="O'Sullivan 4-Shelf Bookcase in Odessa Pine"/>
    <x v="393"/>
    <n v="13"/>
    <x v="11"/>
    <x v="402"/>
    <s v="Anna Andreadi"/>
    <x v="0"/>
  </r>
  <r>
    <n v="414"/>
    <s v="CA-2019-117457"/>
    <d v="2019-12-08T00:00:00"/>
    <d v="2019-12-12T00:00:00"/>
    <s v="Standard Class"/>
    <s v="KH-16510"/>
    <x v="168"/>
    <x v="0"/>
    <x v="0"/>
    <x v="8"/>
    <x v="1"/>
    <n v="94110"/>
    <x v="1"/>
    <s v="FUR-CH-10003956"/>
    <x v="0"/>
    <x v="1"/>
    <s v="Novimex High-Tech Fabric Mesh Task Chair"/>
    <x v="394"/>
    <n v="2"/>
    <x v="2"/>
    <x v="403"/>
    <s v="Anna Andreadi"/>
    <x v="0"/>
  </r>
  <r>
    <n v="415"/>
    <s v="CA-2019-142636"/>
    <d v="2019-11-03T00:00:00"/>
    <d v="2019-11-07T00:00:00"/>
    <s v="Standard Class"/>
    <s v="KC-16675"/>
    <x v="169"/>
    <x v="1"/>
    <x v="0"/>
    <x v="4"/>
    <x v="4"/>
    <n v="98105"/>
    <x v="1"/>
    <s v="OFF-PA-10000157"/>
    <x v="1"/>
    <x v="10"/>
    <s v="Xerox 191"/>
    <x v="395"/>
    <n v="7"/>
    <x v="0"/>
    <x v="404"/>
    <s v="Anna Andreadi"/>
    <x v="0"/>
  </r>
  <r>
    <n v="416"/>
    <s v="CA-2019-142636"/>
    <d v="2019-11-03T00:00:00"/>
    <d v="2019-11-07T00:00:00"/>
    <s v="Standard Class"/>
    <s v="KC-16675"/>
    <x v="169"/>
    <x v="1"/>
    <x v="0"/>
    <x v="4"/>
    <x v="4"/>
    <n v="98105"/>
    <x v="1"/>
    <s v="FUR-CH-10001891"/>
    <x v="0"/>
    <x v="1"/>
    <s v="Global Deluxe Office Fabric Chairs"/>
    <x v="396"/>
    <n v="4"/>
    <x v="2"/>
    <x v="405"/>
    <s v="Anna Andreadi"/>
    <x v="0"/>
  </r>
  <r>
    <n v="417"/>
    <s v="CA-2019-122105"/>
    <d v="2019-06-24T00:00:00"/>
    <d v="2019-06-28T00:00:00"/>
    <s v="Standard Class"/>
    <s v="CJ-12010"/>
    <x v="170"/>
    <x v="0"/>
    <x v="0"/>
    <x v="101"/>
    <x v="1"/>
    <n v="92646"/>
    <x v="1"/>
    <s v="OFF-AR-10004344"/>
    <x v="1"/>
    <x v="6"/>
    <s v="Bulldog Vacuum Base Pencil Sharpener"/>
    <x v="397"/>
    <n v="8"/>
    <x v="0"/>
    <x v="406"/>
    <s v="Anna Andreadi"/>
    <x v="0"/>
  </r>
  <r>
    <n v="418"/>
    <s v="CA-2018-148796"/>
    <d v="2018-04-14T00:00:00"/>
    <d v="2018-04-18T00:00:00"/>
    <s v="Standard Class"/>
    <s v="PB-19150"/>
    <x v="171"/>
    <x v="0"/>
    <x v="0"/>
    <x v="1"/>
    <x v="1"/>
    <n v="90004"/>
    <x v="1"/>
    <s v="FUR-CH-10004886"/>
    <x v="0"/>
    <x v="1"/>
    <s v="Bevis Steel Folding Chairs"/>
    <x v="398"/>
    <n v="5"/>
    <x v="2"/>
    <x v="407"/>
    <s v="Anna Andreadi"/>
    <x v="1"/>
  </r>
  <r>
    <n v="419"/>
    <s v="CA-2019-154816"/>
    <d v="2019-11-06T00:00:00"/>
    <d v="2019-11-10T00:00:00"/>
    <s v="Standard Class"/>
    <s v="VB-21745"/>
    <x v="146"/>
    <x v="1"/>
    <x v="0"/>
    <x v="102"/>
    <x v="0"/>
    <n v="40475"/>
    <x v="0"/>
    <s v="OFF-PA-10003845"/>
    <x v="1"/>
    <x v="10"/>
    <s v="Xerox 1987"/>
    <x v="399"/>
    <n v="1"/>
    <x v="0"/>
    <x v="408"/>
    <s v="Cassandra Brandow"/>
    <x v="0"/>
  </r>
  <r>
    <n v="420"/>
    <s v="CA-2019-110478"/>
    <d v="2019-03-04T00:00:00"/>
    <d v="2019-03-09T00:00:00"/>
    <s v="Standard Class"/>
    <s v="SP-20860"/>
    <x v="133"/>
    <x v="1"/>
    <x v="0"/>
    <x v="1"/>
    <x v="1"/>
    <n v="90045"/>
    <x v="1"/>
    <s v="OFF-AR-10001573"/>
    <x v="1"/>
    <x v="6"/>
    <s v="American Pencil"/>
    <x v="400"/>
    <n v="4"/>
    <x v="0"/>
    <x v="409"/>
    <s v="Anna Andreadi"/>
    <x v="0"/>
  </r>
  <r>
    <n v="421"/>
    <s v="CA-2019-110478"/>
    <d v="2019-03-04T00:00:00"/>
    <d v="2019-03-09T00:00:00"/>
    <s v="Standard Class"/>
    <s v="SP-20860"/>
    <x v="133"/>
    <x v="1"/>
    <x v="0"/>
    <x v="1"/>
    <x v="1"/>
    <n v="90045"/>
    <x v="1"/>
    <s v="OFF-EN-10000483"/>
    <x v="1"/>
    <x v="12"/>
    <s v="White Envelopes, White Envelopes with Clear Poly Window"/>
    <x v="401"/>
    <n v="1"/>
    <x v="0"/>
    <x v="410"/>
    <s v="Anna Andreadi"/>
    <x v="0"/>
  </r>
  <r>
    <n v="422"/>
    <s v="CA-2016-142048"/>
    <d v="2016-06-22T00:00:00"/>
    <d v="2016-06-25T00:00:00"/>
    <s v="First Class"/>
    <s v="JE-15745"/>
    <x v="32"/>
    <x v="0"/>
    <x v="0"/>
    <x v="103"/>
    <x v="22"/>
    <n v="80027"/>
    <x v="1"/>
    <s v="TEC-AC-10004114"/>
    <x v="2"/>
    <x v="11"/>
    <s v="KeyTronic 6101 Series - Keyboard - Black"/>
    <x v="402"/>
    <n v="6"/>
    <x v="2"/>
    <x v="411"/>
    <s v="Anna Andreadi"/>
    <x v="0"/>
  </r>
  <r>
    <n v="423"/>
    <s v="CA-2019-125388"/>
    <d v="2019-10-19T00:00:00"/>
    <d v="2019-10-23T00:00:00"/>
    <s v="Standard Class"/>
    <s v="MP-17965"/>
    <x v="172"/>
    <x v="1"/>
    <x v="0"/>
    <x v="104"/>
    <x v="31"/>
    <n v="1841"/>
    <x v="3"/>
    <s v="FUR-FU-10004712"/>
    <x v="0"/>
    <x v="5"/>
    <s v="Westinghouse Mesh Shade Clip-On Gooseneck Lamp, Black"/>
    <x v="403"/>
    <n v="4"/>
    <x v="0"/>
    <x v="412"/>
    <s v="Chuck Magee"/>
    <x v="0"/>
  </r>
  <r>
    <n v="424"/>
    <s v="CA-2019-125388"/>
    <d v="2019-10-19T00:00:00"/>
    <d v="2019-10-23T00:00:00"/>
    <s v="Standard Class"/>
    <s v="MP-17965"/>
    <x v="172"/>
    <x v="1"/>
    <x v="0"/>
    <x v="104"/>
    <x v="31"/>
    <n v="1841"/>
    <x v="3"/>
    <s v="OFF-ST-10000918"/>
    <x v="1"/>
    <x v="4"/>
    <s v="Crate-A-Files"/>
    <x v="404"/>
    <n v="3"/>
    <x v="0"/>
    <x v="413"/>
    <s v="Chuck Magee"/>
    <x v="0"/>
  </r>
  <r>
    <n v="425"/>
    <s v="CA-2019-155705"/>
    <d v="2019-08-21T00:00:00"/>
    <d v="2019-08-23T00:00:00"/>
    <s v="Second Class"/>
    <s v="NF-18385"/>
    <x v="173"/>
    <x v="0"/>
    <x v="0"/>
    <x v="25"/>
    <x v="35"/>
    <n v="39212"/>
    <x v="0"/>
    <s v="FUR-CH-10000015"/>
    <x v="0"/>
    <x v="1"/>
    <s v="Hon Multipurpose Stacking Arm Chairs"/>
    <x v="405"/>
    <n v="4"/>
    <x v="0"/>
    <x v="414"/>
    <s v="Cassandra Brandow"/>
    <x v="0"/>
  </r>
  <r>
    <n v="426"/>
    <s v="CA-2019-149160"/>
    <d v="2019-11-23T00:00:00"/>
    <d v="2019-11-26T00:00:00"/>
    <s v="Second Class"/>
    <s v="JM-15265"/>
    <x v="25"/>
    <x v="1"/>
    <x v="0"/>
    <x v="105"/>
    <x v="12"/>
    <n v="48187"/>
    <x v="2"/>
    <s v="FUR-FU-10003347"/>
    <x v="0"/>
    <x v="5"/>
    <s v="Coloredge Poster Frame"/>
    <x v="158"/>
    <n v="2"/>
    <x v="0"/>
    <x v="415"/>
    <s v="Kelly Williams"/>
    <x v="0"/>
  </r>
  <r>
    <n v="427"/>
    <s v="CA-2019-149160"/>
    <d v="2019-11-23T00:00:00"/>
    <d v="2019-11-26T00:00:00"/>
    <s v="Second Class"/>
    <s v="JM-15265"/>
    <x v="25"/>
    <x v="1"/>
    <x v="0"/>
    <x v="105"/>
    <x v="12"/>
    <n v="48187"/>
    <x v="2"/>
    <s v="OFF-BI-10001543"/>
    <x v="1"/>
    <x v="8"/>
    <s v="GBC VeloBinder Manual Binding System"/>
    <x v="406"/>
    <n v="8"/>
    <x v="0"/>
    <x v="416"/>
    <s v="Kelly Williams"/>
    <x v="0"/>
  </r>
  <r>
    <n v="428"/>
    <s v="CA-2016-101476"/>
    <d v="2016-09-12T00:00:00"/>
    <d v="2016-09-13T00:00:00"/>
    <s v="First Class"/>
    <s v="SD-20485"/>
    <x v="174"/>
    <x v="2"/>
    <x v="0"/>
    <x v="106"/>
    <x v="15"/>
    <n v="10801"/>
    <x v="3"/>
    <s v="TEC-MA-10000029"/>
    <x v="2"/>
    <x v="15"/>
    <s v="Epson WorkForce WF-2530 All-in-One Printer, Copier Scanner"/>
    <x v="407"/>
    <n v="1"/>
    <x v="0"/>
    <x v="417"/>
    <s v="Chuck Magee"/>
    <x v="0"/>
  </r>
  <r>
    <n v="429"/>
    <s v="CA-2019-152275"/>
    <d v="2019-10-01T00:00:00"/>
    <d v="2019-10-08T00:00:00"/>
    <s v="Standard Class"/>
    <s v="KH-16630"/>
    <x v="175"/>
    <x v="1"/>
    <x v="0"/>
    <x v="52"/>
    <x v="5"/>
    <n v="78207"/>
    <x v="2"/>
    <s v="OFF-AR-10000369"/>
    <x v="1"/>
    <x v="6"/>
    <s v="Design Ebony Sketching Pencil"/>
    <x v="408"/>
    <n v="6"/>
    <x v="2"/>
    <x v="418"/>
    <s v="Kelly Williams"/>
    <x v="0"/>
  </r>
  <r>
    <n v="430"/>
    <s v="US-2018-123750"/>
    <d v="2018-04-15T00:00:00"/>
    <d v="2018-04-21T00:00:00"/>
    <s v="Standard Class"/>
    <s v="RB-19795"/>
    <x v="176"/>
    <x v="2"/>
    <x v="0"/>
    <x v="107"/>
    <x v="3"/>
    <n v="28052"/>
    <x v="0"/>
    <s v="OFF-BI-10004584"/>
    <x v="1"/>
    <x v="8"/>
    <s v="GBC ProClick 150 Presentation Binding System"/>
    <x v="409"/>
    <n v="2"/>
    <x v="6"/>
    <x v="419"/>
    <s v="Cassandra Brandow"/>
    <x v="0"/>
  </r>
  <r>
    <n v="431"/>
    <s v="US-2018-123750"/>
    <d v="2018-04-15T00:00:00"/>
    <d v="2018-04-21T00:00:00"/>
    <s v="Standard Class"/>
    <s v="RB-19795"/>
    <x v="176"/>
    <x v="2"/>
    <x v="0"/>
    <x v="107"/>
    <x v="3"/>
    <n v="28052"/>
    <x v="0"/>
    <s v="TEC-AC-10004659"/>
    <x v="2"/>
    <x v="11"/>
    <s v="Imation Secure+ Hardware Encrypted USB 2.0 Flash Drive; 16GB"/>
    <x v="177"/>
    <n v="7"/>
    <x v="2"/>
    <x v="179"/>
    <s v="Cassandra Brandow"/>
    <x v="0"/>
  </r>
  <r>
    <n v="432"/>
    <s v="US-2018-123750"/>
    <d v="2018-04-15T00:00:00"/>
    <d v="2018-04-21T00:00:00"/>
    <s v="Standard Class"/>
    <s v="RB-19795"/>
    <x v="176"/>
    <x v="2"/>
    <x v="0"/>
    <x v="107"/>
    <x v="3"/>
    <n v="28052"/>
    <x v="0"/>
    <s v="TEC-AC-10004659"/>
    <x v="2"/>
    <x v="11"/>
    <s v="Imation Secure+ Hardware Encrypted USB 2.0 Flash Drive; 16GB"/>
    <x v="410"/>
    <n v="5"/>
    <x v="2"/>
    <x v="420"/>
    <s v="Cassandra Brandow"/>
    <x v="0"/>
  </r>
  <r>
    <n v="433"/>
    <s v="US-2018-123750"/>
    <d v="2018-04-15T00:00:00"/>
    <d v="2018-04-21T00:00:00"/>
    <s v="Standard Class"/>
    <s v="RB-19795"/>
    <x v="176"/>
    <x v="2"/>
    <x v="0"/>
    <x v="107"/>
    <x v="3"/>
    <n v="28052"/>
    <x v="0"/>
    <s v="OFF-ST-10000617"/>
    <x v="1"/>
    <x v="4"/>
    <s v="Woodgrain Magazine Files by Perma"/>
    <x v="411"/>
    <n v="2"/>
    <x v="2"/>
    <x v="421"/>
    <s v="Cassandra Brandow"/>
    <x v="0"/>
  </r>
  <r>
    <n v="434"/>
    <s v="CA-2018-127369"/>
    <d v="2018-06-06T00:00:00"/>
    <d v="2018-06-07T00:00:00"/>
    <s v="First Class"/>
    <s v="DB-13060"/>
    <x v="72"/>
    <x v="0"/>
    <x v="0"/>
    <x v="90"/>
    <x v="31"/>
    <n v="1852"/>
    <x v="3"/>
    <s v="OFF-ST-10003306"/>
    <x v="1"/>
    <x v="4"/>
    <s v="Letter Size Cart"/>
    <x v="412"/>
    <n v="5"/>
    <x v="0"/>
    <x v="422"/>
    <s v="Chuck Magee"/>
    <x v="0"/>
  </r>
  <r>
    <n v="435"/>
    <s v="US-2016-150574"/>
    <d v="2016-12-19T00:00:00"/>
    <d v="2016-12-25T00:00:00"/>
    <s v="Standard Class"/>
    <s v="MK-18160"/>
    <x v="177"/>
    <x v="0"/>
    <x v="0"/>
    <x v="108"/>
    <x v="2"/>
    <n v="32216"/>
    <x v="0"/>
    <s v="OFF-BI-10000773"/>
    <x v="1"/>
    <x v="8"/>
    <s v="Insertable Tab Post Binder Dividers"/>
    <x v="413"/>
    <n v="2"/>
    <x v="6"/>
    <x v="423"/>
    <s v="Cassandra Brandow"/>
    <x v="1"/>
  </r>
  <r>
    <n v="436"/>
    <s v="US-2016-150574"/>
    <d v="2016-12-19T00:00:00"/>
    <d v="2016-12-25T00:00:00"/>
    <s v="Standard Class"/>
    <s v="MK-18160"/>
    <x v="177"/>
    <x v="0"/>
    <x v="0"/>
    <x v="108"/>
    <x v="2"/>
    <n v="32216"/>
    <x v="0"/>
    <s v="TEC-AC-10002600"/>
    <x v="2"/>
    <x v="11"/>
    <s v="Belkin QODE FastFit Bluetooth Keyboard"/>
    <x v="414"/>
    <n v="5"/>
    <x v="2"/>
    <x v="424"/>
    <s v="Cassandra Brandow"/>
    <x v="1"/>
  </r>
  <r>
    <n v="437"/>
    <s v="CA-2018-147375"/>
    <d v="2018-06-12T00:00:00"/>
    <d v="2018-06-14T00:00:00"/>
    <s v="Second Class"/>
    <s v="PO-19180"/>
    <x v="178"/>
    <x v="2"/>
    <x v="0"/>
    <x v="22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s v="Kelly Williams"/>
    <x v="1"/>
  </r>
  <r>
    <n v="438"/>
    <s v="CA-2018-147375"/>
    <d v="2018-06-12T00:00:00"/>
    <d v="2018-06-14T00:00:00"/>
    <s v="Second Class"/>
    <s v="PO-19180"/>
    <x v="178"/>
    <x v="2"/>
    <x v="0"/>
    <x v="22"/>
    <x v="10"/>
    <n v="60623"/>
    <x v="2"/>
    <s v="OFF-PA-10001970"/>
    <x v="1"/>
    <x v="10"/>
    <s v="Xerox 1908"/>
    <x v="416"/>
    <n v="7"/>
    <x v="2"/>
    <x v="426"/>
    <s v="Kelly Williams"/>
    <x v="1"/>
  </r>
  <r>
    <n v="439"/>
    <s v="CA-2019-130043"/>
    <d v="2019-09-15T00:00:00"/>
    <d v="2019-09-19T00:00:00"/>
    <s v="Standard Class"/>
    <s v="BB-11545"/>
    <x v="179"/>
    <x v="1"/>
    <x v="0"/>
    <x v="12"/>
    <x v="5"/>
    <n v="77070"/>
    <x v="2"/>
    <s v="OFF-PA-10002230"/>
    <x v="1"/>
    <x v="10"/>
    <s v="Xerox 1897"/>
    <x v="417"/>
    <n v="8"/>
    <x v="2"/>
    <x v="427"/>
    <s v="Kelly Williams"/>
    <x v="0"/>
  </r>
  <r>
    <n v="440"/>
    <s v="CA-2019-157252"/>
    <d v="2019-01-20T00:00:00"/>
    <d v="2019-01-23T00:00:00"/>
    <s v="Second Class"/>
    <s v="CV-12805"/>
    <x v="51"/>
    <x v="1"/>
    <x v="0"/>
    <x v="20"/>
    <x v="15"/>
    <n v="10024"/>
    <x v="3"/>
    <s v="FUR-CH-10003396"/>
    <x v="0"/>
    <x v="1"/>
    <s v="Global Deluxe Steno Chair"/>
    <x v="418"/>
    <n v="3"/>
    <x v="9"/>
    <x v="428"/>
    <s v="Chuck Magee"/>
    <x v="0"/>
  </r>
  <r>
    <n v="441"/>
    <s v="CA-2018-115756"/>
    <d v="2018-09-05T00:00:00"/>
    <d v="2018-09-07T00:00:00"/>
    <s v="Second Class"/>
    <s v="PK-19075"/>
    <x v="7"/>
    <x v="0"/>
    <x v="0"/>
    <x v="66"/>
    <x v="12"/>
    <n v="48227"/>
    <x v="2"/>
    <s v="FUR-FU-10000246"/>
    <x v="0"/>
    <x v="5"/>
    <s v="Aluminum Document Frame"/>
    <x v="419"/>
    <n v="1"/>
    <x v="0"/>
    <x v="429"/>
    <s v="Kelly Williams"/>
    <x v="0"/>
  </r>
  <r>
    <n v="442"/>
    <s v="CA-2018-115756"/>
    <d v="2018-09-05T00:00:00"/>
    <d v="2018-09-07T00:00:00"/>
    <s v="Second Class"/>
    <s v="PK-19075"/>
    <x v="7"/>
    <x v="0"/>
    <x v="0"/>
    <x v="66"/>
    <x v="12"/>
    <n v="48227"/>
    <x v="2"/>
    <s v="OFF-ST-10000060"/>
    <x v="1"/>
    <x v="4"/>
    <s v="Fellowes Bankers Box Staxonsteel Drawer File/Stacking System"/>
    <x v="420"/>
    <n v="3"/>
    <x v="0"/>
    <x v="430"/>
    <s v="Kelly Williams"/>
    <x v="0"/>
  </r>
  <r>
    <n v="443"/>
    <s v="CA-2018-115756"/>
    <d v="2018-09-05T00:00:00"/>
    <d v="2018-09-07T00:00:00"/>
    <s v="Second Class"/>
    <s v="PK-19075"/>
    <x v="7"/>
    <x v="0"/>
    <x v="0"/>
    <x v="66"/>
    <x v="12"/>
    <n v="48227"/>
    <x v="2"/>
    <s v="OFF-ST-10003058"/>
    <x v="1"/>
    <x v="4"/>
    <s v="Eldon Mobile Mega Data Cart  Mega Stackable  Add-On Trays"/>
    <x v="421"/>
    <n v="3"/>
    <x v="0"/>
    <x v="431"/>
    <s v="Kelly Williams"/>
    <x v="0"/>
  </r>
  <r>
    <n v="444"/>
    <s v="CA-2018-115756"/>
    <d v="2018-09-05T00:00:00"/>
    <d v="2018-09-07T00:00:00"/>
    <s v="Second Class"/>
    <s v="PK-19075"/>
    <x v="7"/>
    <x v="0"/>
    <x v="0"/>
    <x v="66"/>
    <x v="12"/>
    <n v="48227"/>
    <x v="2"/>
    <s v="OFF-PA-10002222"/>
    <x v="1"/>
    <x v="10"/>
    <s v="Xerox Color Copier Paper, 11&quot; x 17&quot;, Ream"/>
    <x v="422"/>
    <n v="4"/>
    <x v="0"/>
    <x v="432"/>
    <s v="Kelly Williams"/>
    <x v="0"/>
  </r>
  <r>
    <n v="445"/>
    <s v="CA-2018-115756"/>
    <d v="2018-09-05T00:00:00"/>
    <d v="2018-09-07T00:00:00"/>
    <s v="Second Class"/>
    <s v="PK-19075"/>
    <x v="7"/>
    <x v="0"/>
    <x v="0"/>
    <x v="66"/>
    <x v="12"/>
    <n v="48227"/>
    <x v="2"/>
    <s v="FUR-CH-10002372"/>
    <x v="0"/>
    <x v="1"/>
    <s v="Office Star - Ergonomically Designed Knee Chair"/>
    <x v="423"/>
    <n v="3"/>
    <x v="0"/>
    <x v="433"/>
    <s v="Kelly Williams"/>
    <x v="0"/>
  </r>
  <r>
    <n v="446"/>
    <s v="CA-2018-115756"/>
    <d v="2018-09-05T00:00:00"/>
    <d v="2018-09-07T00:00:00"/>
    <s v="Second Class"/>
    <s v="PK-19075"/>
    <x v="7"/>
    <x v="0"/>
    <x v="0"/>
    <x v="66"/>
    <x v="12"/>
    <n v="48227"/>
    <x v="2"/>
    <s v="OFF-LA-10001317"/>
    <x v="1"/>
    <x v="2"/>
    <s v="Avery 520"/>
    <x v="424"/>
    <n v="7"/>
    <x v="0"/>
    <x v="434"/>
    <s v="Kelly Williams"/>
    <x v="0"/>
  </r>
  <r>
    <n v="447"/>
    <s v="CA-2019-154214"/>
    <d v="2019-03-20T00:00:00"/>
    <d v="2019-03-25T00:00:00"/>
    <s v="Second Class"/>
    <s v="TB-21595"/>
    <x v="180"/>
    <x v="0"/>
    <x v="0"/>
    <x v="38"/>
    <x v="14"/>
    <n v="47201"/>
    <x v="2"/>
    <s v="FUR-FU-10000206"/>
    <x v="0"/>
    <x v="5"/>
    <s v="GE General Purpose, Extra Long Life, Showcase &amp; Floodlight Incandescent Bulbs"/>
    <x v="425"/>
    <n v="1"/>
    <x v="0"/>
    <x v="435"/>
    <s v="Kelly Williams"/>
    <x v="1"/>
  </r>
  <r>
    <n v="448"/>
    <s v="CA-2018-166674"/>
    <d v="2018-04-01T00:00:00"/>
    <d v="2018-04-03T00:00:00"/>
    <s v="Second Class"/>
    <s v="RB-19360"/>
    <x v="181"/>
    <x v="0"/>
    <x v="0"/>
    <x v="109"/>
    <x v="15"/>
    <n v="13021"/>
    <x v="3"/>
    <s v="OFF-AR-10000588"/>
    <x v="1"/>
    <x v="6"/>
    <s v="Newell 345"/>
    <x v="426"/>
    <n v="3"/>
    <x v="0"/>
    <x v="436"/>
    <s v="Chuck Magee"/>
    <x v="0"/>
  </r>
  <r>
    <n v="449"/>
    <s v="CA-2018-166674"/>
    <d v="2018-04-01T00:00:00"/>
    <d v="2018-04-03T00:00:00"/>
    <s v="Second Class"/>
    <s v="RB-19360"/>
    <x v="181"/>
    <x v="0"/>
    <x v="0"/>
    <x v="109"/>
    <x v="15"/>
    <n v="13021"/>
    <x v="3"/>
    <s v="OFF-ST-10001469"/>
    <x v="1"/>
    <x v="4"/>
    <s v="Fellowes Bankers Box Recycled Super Stor/Drawer"/>
    <x v="427"/>
    <n v="3"/>
    <x v="0"/>
    <x v="437"/>
    <s v="Chuck Magee"/>
    <x v="0"/>
  </r>
  <r>
    <n v="450"/>
    <s v="CA-2018-166674"/>
    <d v="2018-04-01T00:00:00"/>
    <d v="2018-04-03T00:00:00"/>
    <s v="Second Class"/>
    <s v="RB-19360"/>
    <x v="181"/>
    <x v="0"/>
    <x v="0"/>
    <x v="109"/>
    <x v="15"/>
    <n v="13021"/>
    <x v="3"/>
    <s v="OFF-AR-10001953"/>
    <x v="1"/>
    <x v="6"/>
    <s v="Boston 1645 Deluxe Heavier-Duty Electric Pencil Sharpener"/>
    <x v="428"/>
    <n v="6"/>
    <x v="0"/>
    <x v="438"/>
    <s v="Chuck Magee"/>
    <x v="0"/>
  </r>
  <r>
    <n v="451"/>
    <s v="CA-2018-166674"/>
    <d v="2018-04-01T00:00:00"/>
    <d v="2018-04-03T00:00:00"/>
    <s v="Second Class"/>
    <s v="RB-19360"/>
    <x v="181"/>
    <x v="0"/>
    <x v="0"/>
    <x v="109"/>
    <x v="15"/>
    <n v="13021"/>
    <x v="3"/>
    <s v="OFF-AR-10003156"/>
    <x v="1"/>
    <x v="6"/>
    <s v="50 Colored Long Pencils"/>
    <x v="429"/>
    <n v="3"/>
    <x v="0"/>
    <x v="439"/>
    <s v="Chuck Magee"/>
    <x v="0"/>
  </r>
  <r>
    <n v="452"/>
    <s v="CA-2018-166674"/>
    <d v="2018-04-01T00:00:00"/>
    <d v="2018-04-03T00:00:00"/>
    <s v="Second Class"/>
    <s v="RB-19360"/>
    <x v="181"/>
    <x v="0"/>
    <x v="0"/>
    <x v="109"/>
    <x v="15"/>
    <n v="13021"/>
    <x v="3"/>
    <s v="OFF-AR-10004974"/>
    <x v="1"/>
    <x v="6"/>
    <s v="Newell 342"/>
    <x v="296"/>
    <n v="3"/>
    <x v="0"/>
    <x v="301"/>
    <s v="Chuck Magee"/>
    <x v="0"/>
  </r>
  <r>
    <n v="453"/>
    <s v="CA-2018-166674"/>
    <d v="2018-04-01T00:00:00"/>
    <d v="2018-04-03T00:00:00"/>
    <s v="Second Class"/>
    <s v="RB-19360"/>
    <x v="181"/>
    <x v="0"/>
    <x v="0"/>
    <x v="109"/>
    <x v="15"/>
    <n v="13021"/>
    <x v="3"/>
    <s v="TEC-PH-10002365"/>
    <x v="2"/>
    <x v="7"/>
    <s v="Belkin Grip Candy Sheer Case / Cover for iPhone 5 and 5S"/>
    <x v="430"/>
    <n v="4"/>
    <x v="0"/>
    <x v="440"/>
    <s v="Chuck Magee"/>
    <x v="0"/>
  </r>
  <r>
    <n v="454"/>
    <s v="CA-2019-147277"/>
    <d v="2019-10-20T00:00:00"/>
    <d v="2019-10-24T00:00:00"/>
    <s v="Standard Class"/>
    <s v="EB-13705"/>
    <x v="182"/>
    <x v="1"/>
    <x v="0"/>
    <x v="59"/>
    <x v="24"/>
    <n v="44312"/>
    <x v="3"/>
    <s v="FUR-TA-10001539"/>
    <x v="0"/>
    <x v="3"/>
    <s v="Chromcraft Rectangular Conference Tables"/>
    <x v="431"/>
    <n v="2"/>
    <x v="10"/>
    <x v="441"/>
    <s v="Chuck Magee"/>
    <x v="0"/>
  </r>
  <r>
    <n v="455"/>
    <s v="CA-2019-147277"/>
    <d v="2019-10-20T00:00:00"/>
    <d v="2019-10-24T00:00:00"/>
    <s v="Standard Class"/>
    <s v="EB-13705"/>
    <x v="182"/>
    <x v="1"/>
    <x v="0"/>
    <x v="59"/>
    <x v="24"/>
    <n v="44312"/>
    <x v="3"/>
    <s v="OFF-ST-10000142"/>
    <x v="1"/>
    <x v="4"/>
    <s v="Deluxe Rollaway Locking File with Drawer"/>
    <x v="432"/>
    <n v="2"/>
    <x v="2"/>
    <x v="442"/>
    <s v="Chuck Magee"/>
    <x v="0"/>
  </r>
  <r>
    <n v="456"/>
    <s v="CA-2018-100153"/>
    <d v="2018-12-13T00:00:00"/>
    <d v="2018-12-17T00:00:00"/>
    <s v="Standard Class"/>
    <s v="KH-16630"/>
    <x v="175"/>
    <x v="1"/>
    <x v="0"/>
    <x v="110"/>
    <x v="26"/>
    <n v="73071"/>
    <x v="2"/>
    <s v="TEC-AC-10001772"/>
    <x v="2"/>
    <x v="11"/>
    <s v="Memorex Mini Travel Drive 16 GB USB 2.0 Flash Drive"/>
    <x v="433"/>
    <n v="4"/>
    <x v="0"/>
    <x v="443"/>
    <s v="Kelly Williams"/>
    <x v="0"/>
  </r>
  <r>
    <n v="457"/>
    <s v="US-2016-110674"/>
    <d v="2016-02-12T00:00:00"/>
    <d v="2016-02-18T00:00:00"/>
    <s v="Standard Class"/>
    <s v="SC-20095"/>
    <x v="183"/>
    <x v="0"/>
    <x v="0"/>
    <x v="3"/>
    <x v="1"/>
    <n v="94521"/>
    <x v="1"/>
    <s v="FUR-CH-10000225"/>
    <x v="0"/>
    <x v="1"/>
    <s v="Global Geo Office Task Chair, Gray"/>
    <x v="434"/>
    <n v="2"/>
    <x v="2"/>
    <x v="444"/>
    <s v="Anna Andreadi"/>
    <x v="0"/>
  </r>
  <r>
    <n v="458"/>
    <s v="US-2018-157945"/>
    <d v="2018-09-26T00:00:00"/>
    <d v="2018-10-01T00:00:00"/>
    <s v="Standard Class"/>
    <s v="NF-18385"/>
    <x v="173"/>
    <x v="0"/>
    <x v="0"/>
    <x v="27"/>
    <x v="10"/>
    <n v="62521"/>
    <x v="2"/>
    <s v="FUR-CH-10002331"/>
    <x v="0"/>
    <x v="1"/>
    <s v="Hon 4700 Series Mobuis Mid-Back Task Chairs with Adjustable Arms"/>
    <x v="435"/>
    <n v="3"/>
    <x v="4"/>
    <x v="445"/>
    <s v="Kelly Williams"/>
    <x v="0"/>
  </r>
  <r>
    <n v="459"/>
    <s v="US-2018-157945"/>
    <d v="2018-09-26T00:00:00"/>
    <d v="2018-10-01T00:00:00"/>
    <s v="Standard Class"/>
    <s v="NF-18385"/>
    <x v="173"/>
    <x v="0"/>
    <x v="0"/>
    <x v="27"/>
    <x v="10"/>
    <n v="62521"/>
    <x v="2"/>
    <s v="OFF-EN-10001415"/>
    <x v="1"/>
    <x v="12"/>
    <s v="Staple envelope"/>
    <x v="436"/>
    <n v="2"/>
    <x v="2"/>
    <x v="446"/>
    <s v="Kelly Williams"/>
    <x v="0"/>
  </r>
  <r>
    <n v="460"/>
    <s v="CA-2017-109638"/>
    <d v="2017-12-15T00:00:00"/>
    <d v="2017-12-22T00:00:00"/>
    <s v="Standard Class"/>
    <s v="JH-15985"/>
    <x v="98"/>
    <x v="0"/>
    <x v="0"/>
    <x v="4"/>
    <x v="4"/>
    <n v="98115"/>
    <x v="1"/>
    <s v="OFF-AP-10002472"/>
    <x v="1"/>
    <x v="9"/>
    <s v="3M Office Air Cleaner"/>
    <x v="437"/>
    <n v="4"/>
    <x v="0"/>
    <x v="447"/>
    <s v="Anna Andreadi"/>
    <x v="0"/>
  </r>
  <r>
    <n v="461"/>
    <s v="CA-2017-109638"/>
    <d v="2017-12-15T00:00:00"/>
    <d v="2017-12-22T00:00:00"/>
    <s v="Standard Class"/>
    <s v="JH-15985"/>
    <x v="98"/>
    <x v="0"/>
    <x v="0"/>
    <x v="4"/>
    <x v="4"/>
    <n v="98115"/>
    <x v="1"/>
    <s v="TEC-AC-10004571"/>
    <x v="2"/>
    <x v="11"/>
    <s v="Logitech G700s Rechargeable Gaming Mouse"/>
    <x v="438"/>
    <n v="9"/>
    <x v="0"/>
    <x v="448"/>
    <s v="Anna Andreadi"/>
    <x v="0"/>
  </r>
  <r>
    <n v="462"/>
    <s v="CA-2017-109638"/>
    <d v="2017-12-15T00:00:00"/>
    <d v="2017-12-22T00:00:00"/>
    <s v="Standard Class"/>
    <s v="JH-15985"/>
    <x v="98"/>
    <x v="0"/>
    <x v="0"/>
    <x v="4"/>
    <x v="4"/>
    <n v="98115"/>
    <x v="1"/>
    <s v="OFF-BI-10001098"/>
    <x v="1"/>
    <x v="8"/>
    <s v="Acco D-Ring Binder w/DublLock"/>
    <x v="96"/>
    <n v="3"/>
    <x v="2"/>
    <x v="449"/>
    <s v="Anna Andreadi"/>
    <x v="0"/>
  </r>
  <r>
    <n v="463"/>
    <s v="CA-2018-109869"/>
    <d v="2018-04-22T00:00:00"/>
    <d v="2018-04-29T00:00:00"/>
    <s v="Standard Class"/>
    <s v="TN-21040"/>
    <x v="184"/>
    <x v="2"/>
    <x v="0"/>
    <x v="42"/>
    <x v="16"/>
    <n v="85023"/>
    <x v="1"/>
    <s v="FUR-FU-10000023"/>
    <x v="0"/>
    <x v="5"/>
    <s v="Eldon Wave Desk Accessories"/>
    <x v="439"/>
    <n v="5"/>
    <x v="2"/>
    <x v="450"/>
    <s v="Anna Andreadi"/>
    <x v="1"/>
  </r>
  <r>
    <n v="464"/>
    <s v="CA-2018-109869"/>
    <d v="2018-04-22T00:00:00"/>
    <d v="2018-04-29T00:00:00"/>
    <s v="Standard Class"/>
    <s v="TN-21040"/>
    <x v="184"/>
    <x v="2"/>
    <x v="0"/>
    <x v="42"/>
    <x v="16"/>
    <n v="85023"/>
    <x v="1"/>
    <s v="FUR-TA-10001889"/>
    <x v="0"/>
    <x v="3"/>
    <s v="Bush Advantage Collection Racetrack Conference Table"/>
    <x v="440"/>
    <n v="6"/>
    <x v="5"/>
    <x v="451"/>
    <s v="Anna Andreadi"/>
    <x v="1"/>
  </r>
  <r>
    <n v="465"/>
    <s v="CA-2018-109869"/>
    <d v="2018-04-22T00:00:00"/>
    <d v="2018-04-29T00:00:00"/>
    <s v="Standard Class"/>
    <s v="TN-21040"/>
    <x v="184"/>
    <x v="2"/>
    <x v="0"/>
    <x v="42"/>
    <x v="16"/>
    <n v="85023"/>
    <x v="1"/>
    <s v="OFF-BI-10000315"/>
    <x v="1"/>
    <x v="8"/>
    <s v="Poly Designer Cover &amp; Back"/>
    <x v="441"/>
    <n v="5"/>
    <x v="6"/>
    <x v="452"/>
    <s v="Anna Andreadi"/>
    <x v="1"/>
  </r>
  <r>
    <n v="466"/>
    <s v="CA-2018-109869"/>
    <d v="2018-04-22T00:00:00"/>
    <d v="2018-04-29T00:00:00"/>
    <s v="Standard Class"/>
    <s v="TN-21040"/>
    <x v="184"/>
    <x v="2"/>
    <x v="0"/>
    <x v="42"/>
    <x v="16"/>
    <n v="85023"/>
    <x v="1"/>
    <s v="OFF-SU-10003505"/>
    <x v="1"/>
    <x v="14"/>
    <s v="Premier Electric Letter Opener"/>
    <x v="442"/>
    <n v="2"/>
    <x v="2"/>
    <x v="453"/>
    <s v="Anna Andreadi"/>
    <x v="1"/>
  </r>
  <r>
    <n v="467"/>
    <s v="CA-2018-109869"/>
    <d v="2018-04-22T00:00:00"/>
    <d v="2018-04-29T00:00:00"/>
    <s v="Standard Class"/>
    <s v="TN-21040"/>
    <x v="184"/>
    <x v="2"/>
    <x v="0"/>
    <x v="42"/>
    <x v="16"/>
    <n v="85023"/>
    <x v="1"/>
    <s v="OFF-AP-10002578"/>
    <x v="1"/>
    <x v="9"/>
    <s v="Fellowes Premier Superior Surge Suppressor, 10-Outlet, With Phone and Remote"/>
    <x v="443"/>
    <n v="2"/>
    <x v="2"/>
    <x v="454"/>
    <s v="Anna Andreadi"/>
    <x v="1"/>
  </r>
  <r>
    <n v="468"/>
    <s v="US-2017-101399"/>
    <d v="2017-01-17T00:00:00"/>
    <d v="2017-01-24T00:00:00"/>
    <s v="Standard Class"/>
    <s v="JS-15940"/>
    <x v="185"/>
    <x v="2"/>
    <x v="0"/>
    <x v="111"/>
    <x v="10"/>
    <n v="60068"/>
    <x v="2"/>
    <s v="FUR-FU-10002918"/>
    <x v="0"/>
    <x v="5"/>
    <s v="Eldon ClusterMat Chair Mat with Cordless Antistatic Protection"/>
    <x v="444"/>
    <n v="7"/>
    <x v="7"/>
    <x v="455"/>
    <s v="Kelly Williams"/>
    <x v="0"/>
  </r>
  <r>
    <n v="469"/>
    <s v="CA-2019-154907"/>
    <d v="2019-03-31T00:00:00"/>
    <d v="2019-04-04T00:00:00"/>
    <s v="Standard Class"/>
    <s v="DS-13180"/>
    <x v="103"/>
    <x v="1"/>
    <x v="0"/>
    <x v="112"/>
    <x v="5"/>
    <n v="79109"/>
    <x v="2"/>
    <s v="FUR-BO-10002824"/>
    <x v="0"/>
    <x v="0"/>
    <s v="Bush Mission Pointe Library"/>
    <x v="445"/>
    <n v="2"/>
    <x v="8"/>
    <x v="456"/>
    <s v="Kelly Williams"/>
    <x v="0"/>
  </r>
  <r>
    <n v="470"/>
    <s v="US-2018-100419"/>
    <d v="2018-12-16T00:00:00"/>
    <d v="2018-12-20T00:00:00"/>
    <s v="Second Class"/>
    <s v="CC-12670"/>
    <x v="113"/>
    <x v="0"/>
    <x v="0"/>
    <x v="22"/>
    <x v="10"/>
    <n v="60610"/>
    <x v="2"/>
    <s v="OFF-BI-10002194"/>
    <x v="1"/>
    <x v="8"/>
    <s v="Cardinal Hold-It CD Pocket"/>
    <x v="446"/>
    <n v="3"/>
    <x v="3"/>
    <x v="457"/>
    <s v="Kelly Williams"/>
    <x v="0"/>
  </r>
  <r>
    <n v="471"/>
    <s v="CA-2017-154144"/>
    <d v="2017-12-20T00:00:00"/>
    <d v="2017-12-24T00:00:00"/>
    <s v="Standard Class"/>
    <s v="MH-17785"/>
    <x v="186"/>
    <x v="1"/>
    <x v="0"/>
    <x v="113"/>
    <x v="15"/>
    <n v="11757"/>
    <x v="3"/>
    <s v="OFF-PA-10004071"/>
    <x v="1"/>
    <x v="10"/>
    <s v="Eaton Premium Continuous-Feed Paper, 25% Cotton, Letter Size, White, 1000 Shts/Box"/>
    <x v="447"/>
    <n v="1"/>
    <x v="0"/>
    <x v="458"/>
    <s v="Chuck Magee"/>
    <x v="0"/>
  </r>
  <r>
    <n v="472"/>
    <s v="CA-2016-144666"/>
    <d v="2016-11-09T00:00:00"/>
    <d v="2016-11-11T00:00:00"/>
    <s v="Second Class"/>
    <s v="JP-15520"/>
    <x v="187"/>
    <x v="0"/>
    <x v="0"/>
    <x v="8"/>
    <x v="1"/>
    <n v="94110"/>
    <x v="1"/>
    <s v="OFF-ST-10002743"/>
    <x v="1"/>
    <x v="4"/>
    <s v="SAFCO Boltless Steel Shelving"/>
    <x v="448"/>
    <n v="3"/>
    <x v="0"/>
    <x v="459"/>
    <s v="Anna Andreadi"/>
    <x v="0"/>
  </r>
  <r>
    <n v="473"/>
    <s v="CA-2016-144666"/>
    <d v="2016-11-09T00:00:00"/>
    <d v="2016-11-11T00:00:00"/>
    <s v="Second Class"/>
    <s v="JP-15520"/>
    <x v="187"/>
    <x v="0"/>
    <x v="0"/>
    <x v="8"/>
    <x v="1"/>
    <n v="94110"/>
    <x v="1"/>
    <s v="FUR-BO-10001601"/>
    <x v="0"/>
    <x v="0"/>
    <s v="Sauder Mission Library with Doors, Fruitwood Finish"/>
    <x v="449"/>
    <n v="2"/>
    <x v="11"/>
    <x v="460"/>
    <s v="Anna Andreadi"/>
    <x v="0"/>
  </r>
  <r>
    <n v="474"/>
    <s v="CA-2016-144666"/>
    <d v="2016-11-09T00:00:00"/>
    <d v="2016-11-11T00:00:00"/>
    <s v="Second Class"/>
    <s v="JP-15520"/>
    <x v="187"/>
    <x v="0"/>
    <x v="0"/>
    <x v="8"/>
    <x v="1"/>
    <n v="94110"/>
    <x v="1"/>
    <s v="TEC-PH-10002680"/>
    <x v="2"/>
    <x v="7"/>
    <s v="Samsung Galaxy Note 3"/>
    <x v="450"/>
    <n v="4"/>
    <x v="2"/>
    <x v="461"/>
    <s v="Anna Andreadi"/>
    <x v="0"/>
  </r>
  <r>
    <n v="475"/>
    <s v="CA-2016-144666"/>
    <d v="2016-11-09T00:00:00"/>
    <d v="2016-11-11T00:00:00"/>
    <s v="Second Class"/>
    <s v="JP-15520"/>
    <x v="187"/>
    <x v="0"/>
    <x v="0"/>
    <x v="8"/>
    <x v="1"/>
    <n v="94110"/>
    <x v="1"/>
    <s v="OFF-ST-10001321"/>
    <x v="1"/>
    <x v="4"/>
    <s v="Decoflex Hanging Personal Folder File, Blue"/>
    <x v="451"/>
    <n v="6"/>
    <x v="0"/>
    <x v="462"/>
    <s v="Anna Andreadi"/>
    <x v="0"/>
  </r>
  <r>
    <n v="476"/>
    <s v="CA-2016-144666"/>
    <d v="2016-11-09T00:00:00"/>
    <d v="2016-11-11T00:00:00"/>
    <s v="Second Class"/>
    <s v="JP-15520"/>
    <x v="187"/>
    <x v="0"/>
    <x v="0"/>
    <x v="8"/>
    <x v="1"/>
    <n v="94110"/>
    <x v="1"/>
    <s v="OFF-PA-10001509"/>
    <x v="1"/>
    <x v="10"/>
    <s v="Recycled Desk Saver Line &quot;While You Were Out&quot; Book, 5 1/2&quot; X 4&quot;"/>
    <x v="452"/>
    <n v="7"/>
    <x v="0"/>
    <x v="463"/>
    <s v="Anna Andreadi"/>
    <x v="0"/>
  </r>
  <r>
    <n v="477"/>
    <s v="CA-2016-144666"/>
    <d v="2016-11-09T00:00:00"/>
    <d v="2016-11-11T00:00:00"/>
    <s v="Second Class"/>
    <s v="JP-15520"/>
    <x v="187"/>
    <x v="0"/>
    <x v="0"/>
    <x v="8"/>
    <x v="1"/>
    <n v="94110"/>
    <x v="1"/>
    <s v="OFF-PA-10003465"/>
    <x v="1"/>
    <x v="10"/>
    <s v="Xerox 1912"/>
    <x v="453"/>
    <n v="5"/>
    <x v="0"/>
    <x v="464"/>
    <s v="Anna Andreadi"/>
    <x v="0"/>
  </r>
  <r>
    <n v="478"/>
    <s v="CA-2018-103891"/>
    <d v="2018-07-12T00:00:00"/>
    <d v="2018-07-19T00:00:00"/>
    <s v="Standard Class"/>
    <s v="KH-16690"/>
    <x v="120"/>
    <x v="1"/>
    <x v="0"/>
    <x v="1"/>
    <x v="1"/>
    <n v="90008"/>
    <x v="1"/>
    <s v="TEC-PH-10000149"/>
    <x v="2"/>
    <x v="7"/>
    <s v="Cisco SPA525G2 IP Phone - Wireless"/>
    <x v="454"/>
    <n v="6"/>
    <x v="2"/>
    <x v="465"/>
    <s v="Anna Andreadi"/>
    <x v="0"/>
  </r>
  <r>
    <n v="479"/>
    <s v="CA-2018-152632"/>
    <d v="2018-10-27T00:00:00"/>
    <d v="2018-11-02T00:00:00"/>
    <s v="Standard Class"/>
    <s v="JE-15475"/>
    <x v="188"/>
    <x v="0"/>
    <x v="0"/>
    <x v="21"/>
    <x v="15"/>
    <n v="12180"/>
    <x v="3"/>
    <s v="FUR-FU-10002671"/>
    <x v="0"/>
    <x v="5"/>
    <s v="Electrix 20W Halogen Replacement Bulb for Zoom-In Desk Lamp"/>
    <x v="455"/>
    <n v="3"/>
    <x v="0"/>
    <x v="466"/>
    <s v="Chuck Magee"/>
    <x v="0"/>
  </r>
  <r>
    <n v="480"/>
    <s v="CA-2018-100790"/>
    <d v="2018-06-26T00:00:00"/>
    <d v="2018-07-02T00:00:00"/>
    <s v="Standard Class"/>
    <s v="JG-15805"/>
    <x v="189"/>
    <x v="1"/>
    <x v="0"/>
    <x v="20"/>
    <x v="15"/>
    <n v="10024"/>
    <x v="3"/>
    <s v="OFF-AR-10003045"/>
    <x v="1"/>
    <x v="6"/>
    <s v="Prang Colored Pencils"/>
    <x v="456"/>
    <n v="5"/>
    <x v="0"/>
    <x v="467"/>
    <s v="Chuck Magee"/>
    <x v="0"/>
  </r>
  <r>
    <n v="481"/>
    <s v="CA-2018-100790"/>
    <d v="2018-06-26T00:00:00"/>
    <d v="2018-07-02T00:00:00"/>
    <s v="Standard Class"/>
    <s v="JG-15805"/>
    <x v="189"/>
    <x v="1"/>
    <x v="0"/>
    <x v="20"/>
    <x v="15"/>
    <n v="10024"/>
    <x v="3"/>
    <s v="OFF-ST-10000689"/>
    <x v="1"/>
    <x v="4"/>
    <s v="Fellowes Strictly Business Drawer File, Letter/Legal Size"/>
    <x v="457"/>
    <n v="5"/>
    <x v="0"/>
    <x v="468"/>
    <s v="Chuck Magee"/>
    <x v="0"/>
  </r>
  <r>
    <n v="482"/>
    <s v="CA-2016-134677"/>
    <d v="2016-10-06T00:00:00"/>
    <d v="2016-10-10T00:00:00"/>
    <s v="Standard Class"/>
    <s v="XP-21865"/>
    <x v="190"/>
    <x v="0"/>
    <x v="0"/>
    <x v="70"/>
    <x v="1"/>
    <n v="92024"/>
    <x v="1"/>
    <s v="TEC-AC-10001445"/>
    <x v="2"/>
    <x v="11"/>
    <s v="Imation USB 2.0 Swivel Flash Drive USB flash drive - 4 GB - Pink"/>
    <x v="458"/>
    <n v="3"/>
    <x v="0"/>
    <x v="469"/>
    <s v="Anna Andreadi"/>
    <x v="0"/>
  </r>
  <r>
    <n v="483"/>
    <s v="CA-2016-127691"/>
    <d v="2016-07-22T00:00:00"/>
    <d v="2016-07-27T00:00:00"/>
    <s v="Standard Class"/>
    <s v="EM-14065"/>
    <x v="191"/>
    <x v="0"/>
    <x v="0"/>
    <x v="20"/>
    <x v="15"/>
    <n v="10024"/>
    <x v="3"/>
    <s v="OFF-AR-10002053"/>
    <x v="1"/>
    <x v="6"/>
    <s v="Premium Writing Pencils, Soft, #2 by Central Association for the Blind"/>
    <x v="459"/>
    <n v="2"/>
    <x v="0"/>
    <x v="470"/>
    <s v="Chuck Magee"/>
    <x v="0"/>
  </r>
  <r>
    <n v="484"/>
    <s v="CA-2016-127691"/>
    <d v="2016-07-22T00:00:00"/>
    <d v="2016-07-27T00:00:00"/>
    <s v="Standard Class"/>
    <s v="EM-14065"/>
    <x v="191"/>
    <x v="0"/>
    <x v="0"/>
    <x v="20"/>
    <x v="15"/>
    <n v="10024"/>
    <x v="3"/>
    <s v="TEC-AC-10002567"/>
    <x v="2"/>
    <x v="11"/>
    <s v="Logitech G602 Wireless Gaming Mouse"/>
    <x v="460"/>
    <n v="2"/>
    <x v="0"/>
    <x v="471"/>
    <s v="Chuck Magee"/>
    <x v="0"/>
  </r>
  <r>
    <n v="485"/>
    <s v="CA-2019-140963"/>
    <d v="2019-06-10T00:00:00"/>
    <d v="2019-06-13T00:00:00"/>
    <s v="First Class"/>
    <s v="MT-18070"/>
    <x v="192"/>
    <x v="2"/>
    <x v="0"/>
    <x v="1"/>
    <x v="1"/>
    <n v="90045"/>
    <x v="1"/>
    <s v="OFF-LA-10003923"/>
    <x v="1"/>
    <x v="2"/>
    <s v="Alphabetical Labels for Top Tab Filing"/>
    <x v="461"/>
    <n v="2"/>
    <x v="0"/>
    <x v="472"/>
    <s v="Anna Andreadi"/>
    <x v="1"/>
  </r>
  <r>
    <n v="486"/>
    <s v="CA-2019-140963"/>
    <d v="2019-06-10T00:00:00"/>
    <d v="2019-06-13T00:00:00"/>
    <s v="First Class"/>
    <s v="MT-18070"/>
    <x v="192"/>
    <x v="2"/>
    <x v="0"/>
    <x v="1"/>
    <x v="1"/>
    <n v="90045"/>
    <x v="1"/>
    <s v="FUR-BO-10001337"/>
    <x v="0"/>
    <x v="0"/>
    <s v="O'Sullivan Living Dimensions 2-Shelf Bookcases"/>
    <x v="462"/>
    <n v="5"/>
    <x v="11"/>
    <x v="473"/>
    <s v="Anna Andreadi"/>
    <x v="1"/>
  </r>
  <r>
    <n v="487"/>
    <s v="CA-2019-140963"/>
    <d v="2019-06-10T00:00:00"/>
    <d v="2019-06-13T00:00:00"/>
    <s v="First Class"/>
    <s v="MT-18070"/>
    <x v="192"/>
    <x v="2"/>
    <x v="0"/>
    <x v="1"/>
    <x v="1"/>
    <n v="90045"/>
    <x v="1"/>
    <s v="TEC-PH-10001924"/>
    <x v="2"/>
    <x v="7"/>
    <s v="iHome FM Clock Radio with Lightning Dock"/>
    <x v="463"/>
    <n v="5"/>
    <x v="2"/>
    <x v="474"/>
    <s v="Anna Andreadi"/>
    <x v="1"/>
  </r>
  <r>
    <n v="488"/>
    <s v="CA-2016-154627"/>
    <d v="2016-10-29T00:00:00"/>
    <d v="2016-10-31T00:00:00"/>
    <s v="First Class"/>
    <s v="SA-20830"/>
    <x v="193"/>
    <x v="0"/>
    <x v="0"/>
    <x v="22"/>
    <x v="10"/>
    <n v="60610"/>
    <x v="2"/>
    <s v="TEC-PH-10001363"/>
    <x v="2"/>
    <x v="7"/>
    <s v="Apple iPhone 5S"/>
    <x v="464"/>
    <n v="6"/>
    <x v="2"/>
    <x v="475"/>
    <s v="Kelly Williams"/>
    <x v="0"/>
  </r>
  <r>
    <n v="489"/>
    <s v="CA-2016-133753"/>
    <d v="2016-06-09T00:00:00"/>
    <d v="2016-06-13T00:00:00"/>
    <s v="Second Class"/>
    <s v="CW-11905"/>
    <x v="194"/>
    <x v="2"/>
    <x v="0"/>
    <x v="114"/>
    <x v="5"/>
    <n v="77340"/>
    <x v="2"/>
    <s v="TEC-PH-10000376"/>
    <x v="2"/>
    <x v="7"/>
    <s v="Square Credit Card Reader"/>
    <x v="465"/>
    <n v="1"/>
    <x v="2"/>
    <x v="476"/>
    <s v="Kelly Williams"/>
    <x v="0"/>
  </r>
  <r>
    <n v="490"/>
    <s v="CA-2016-133753"/>
    <d v="2016-06-09T00:00:00"/>
    <d v="2016-06-13T00:00:00"/>
    <s v="Second Class"/>
    <s v="CW-11905"/>
    <x v="194"/>
    <x v="2"/>
    <x v="0"/>
    <x v="114"/>
    <x v="5"/>
    <n v="77340"/>
    <x v="2"/>
    <s v="TEC-AC-10000303"/>
    <x v="2"/>
    <x v="11"/>
    <s v="Logitech M510 Wireless Mouse"/>
    <x v="466"/>
    <n v="2"/>
    <x v="2"/>
    <x v="477"/>
    <s v="Kelly Williams"/>
    <x v="0"/>
  </r>
  <r>
    <n v="491"/>
    <s v="CA-2016-133753"/>
    <d v="2016-06-09T00:00:00"/>
    <d v="2016-06-13T00:00:00"/>
    <s v="Second Class"/>
    <s v="CW-11905"/>
    <x v="194"/>
    <x v="2"/>
    <x v="0"/>
    <x v="114"/>
    <x v="5"/>
    <n v="77340"/>
    <x v="2"/>
    <s v="OFF-AR-10001953"/>
    <x v="1"/>
    <x v="6"/>
    <s v="Boston 1645 Deluxe Heavier-Duty Electric Pencil Sharpener"/>
    <x v="467"/>
    <n v="2"/>
    <x v="2"/>
    <x v="478"/>
    <s v="Kelly Williams"/>
    <x v="0"/>
  </r>
  <r>
    <n v="492"/>
    <s v="CA-2016-113362"/>
    <d v="2016-09-14T00:00:00"/>
    <d v="2016-09-19T00:00:00"/>
    <s v="Standard Class"/>
    <s v="AJ-10960"/>
    <x v="195"/>
    <x v="0"/>
    <x v="0"/>
    <x v="30"/>
    <x v="15"/>
    <n v="14609"/>
    <x v="3"/>
    <s v="OFF-ST-10001809"/>
    <x v="1"/>
    <x v="4"/>
    <s v="Fellowes Officeware Wire Shelving"/>
    <x v="468"/>
    <n v="5"/>
    <x v="0"/>
    <x v="479"/>
    <s v="Chuck Magee"/>
    <x v="0"/>
  </r>
  <r>
    <n v="493"/>
    <s v="CA-2016-113362"/>
    <d v="2016-09-14T00:00:00"/>
    <d v="2016-09-19T00:00:00"/>
    <s v="Standard Class"/>
    <s v="AJ-10960"/>
    <x v="195"/>
    <x v="0"/>
    <x v="0"/>
    <x v="30"/>
    <x v="15"/>
    <n v="14609"/>
    <x v="3"/>
    <s v="OFF-EN-10003845"/>
    <x v="1"/>
    <x v="12"/>
    <s v="Colored Envelopes"/>
    <x v="469"/>
    <n v="3"/>
    <x v="0"/>
    <x v="480"/>
    <s v="Chuck Magee"/>
    <x v="0"/>
  </r>
  <r>
    <n v="494"/>
    <s v="CA-2018-169166"/>
    <d v="2018-05-09T00:00:00"/>
    <d v="2018-05-14T00:00:00"/>
    <s v="Standard Class"/>
    <s v="SS-20590"/>
    <x v="196"/>
    <x v="0"/>
    <x v="0"/>
    <x v="4"/>
    <x v="4"/>
    <n v="98115"/>
    <x v="1"/>
    <s v="TEC-AC-10000991"/>
    <x v="2"/>
    <x v="11"/>
    <s v="Sony Micro Vault Click 8 GB USB 2.0 Flash Drive"/>
    <x v="470"/>
    <n v="2"/>
    <x v="0"/>
    <x v="481"/>
    <s v="Anna Andreadi"/>
    <x v="0"/>
  </r>
  <r>
    <n v="495"/>
    <s v="US-2018-120929"/>
    <d v="2018-03-18T00:00:00"/>
    <d v="2018-03-21T00:00:00"/>
    <s v="Second Class"/>
    <s v="RO-19780"/>
    <x v="197"/>
    <x v="0"/>
    <x v="0"/>
    <x v="26"/>
    <x v="18"/>
    <n v="38109"/>
    <x v="0"/>
    <s v="FUR-TA-10001857"/>
    <x v="0"/>
    <x v="3"/>
    <s v="Balt Solid Wood Rectangular Table"/>
    <x v="471"/>
    <n v="3"/>
    <x v="10"/>
    <x v="482"/>
    <s v="Cassandra Brandow"/>
    <x v="0"/>
  </r>
  <r>
    <n v="496"/>
    <s v="CA-2017-134782"/>
    <d v="2017-12-27T00:00:00"/>
    <d v="2017-12-31T00:00:00"/>
    <s v="Standard Class"/>
    <s v="MD-17350"/>
    <x v="198"/>
    <x v="0"/>
    <x v="0"/>
    <x v="115"/>
    <x v="36"/>
    <n v="72701"/>
    <x v="0"/>
    <s v="OFF-EN-10001434"/>
    <x v="1"/>
    <x v="12"/>
    <s v="Strathmore #10 Envelopes, Ultimate White"/>
    <x v="472"/>
    <n v="2"/>
    <x v="0"/>
    <x v="483"/>
    <s v="Cassandra Brandow"/>
    <x v="0"/>
  </r>
  <r>
    <n v="497"/>
    <s v="CA-2018-126158"/>
    <d v="2018-07-25T00:00:00"/>
    <d v="2018-07-31T00:00:00"/>
    <s v="Standard Class"/>
    <s v="SC-20095"/>
    <x v="183"/>
    <x v="0"/>
    <x v="0"/>
    <x v="116"/>
    <x v="1"/>
    <n v="92627"/>
    <x v="1"/>
    <s v="OFF-BI-10002498"/>
    <x v="1"/>
    <x v="8"/>
    <s v="Clear Mylar Reinforcing Strips"/>
    <x v="473"/>
    <n v="8"/>
    <x v="2"/>
    <x v="484"/>
    <s v="Anna Andreadi"/>
    <x v="0"/>
  </r>
  <r>
    <n v="498"/>
    <s v="CA-2018-126158"/>
    <d v="2018-07-25T00:00:00"/>
    <d v="2018-07-31T00:00:00"/>
    <s v="Standard Class"/>
    <s v="SC-20095"/>
    <x v="183"/>
    <x v="0"/>
    <x v="0"/>
    <x v="116"/>
    <x v="1"/>
    <n v="92627"/>
    <x v="1"/>
    <s v="FUR-FU-10004864"/>
    <x v="0"/>
    <x v="5"/>
    <s v="Howard Miller 14-1/2&quot; Diameter Chrome Round Wall Clock"/>
    <x v="474"/>
    <n v="4"/>
    <x v="0"/>
    <x v="485"/>
    <s v="Anna Andreadi"/>
    <x v="0"/>
  </r>
  <r>
    <n v="499"/>
    <s v="CA-2018-126158"/>
    <d v="2018-07-25T00:00:00"/>
    <d v="2018-07-31T00:00:00"/>
    <s v="Standard Class"/>
    <s v="SC-20095"/>
    <x v="183"/>
    <x v="0"/>
    <x v="0"/>
    <x v="116"/>
    <x v="1"/>
    <n v="92627"/>
    <x v="1"/>
    <s v="FUR-CH-10002602"/>
    <x v="0"/>
    <x v="1"/>
    <s v="DMI Arturo Collection Mission-style Design Wood Chair"/>
    <x v="475"/>
    <n v="2"/>
    <x v="2"/>
    <x v="486"/>
    <s v="Anna Andreadi"/>
    <x v="0"/>
  </r>
  <r>
    <n v="500"/>
    <s v="CA-2018-126158"/>
    <d v="2018-07-25T00:00:00"/>
    <d v="2018-07-31T00:00:00"/>
    <s v="Standard Class"/>
    <s v="SC-20095"/>
    <x v="183"/>
    <x v="0"/>
    <x v="0"/>
    <x v="116"/>
    <x v="1"/>
    <n v="92627"/>
    <x v="1"/>
    <s v="FUR-FU-10000073"/>
    <x v="0"/>
    <x v="5"/>
    <s v="Deflect-O Glasstique Clear Desk Accessories"/>
    <x v="476"/>
    <n v="9"/>
    <x v="0"/>
    <x v="487"/>
    <s v="Anna Andreadi"/>
    <x v="0"/>
  </r>
  <r>
    <n v="501"/>
    <s v="US-2018-105578"/>
    <d v="2018-05-30T00:00:00"/>
    <d v="2018-06-04T00:00:00"/>
    <s v="Standard Class"/>
    <s v="MY-17380"/>
    <x v="199"/>
    <x v="1"/>
    <x v="0"/>
    <x v="117"/>
    <x v="22"/>
    <n v="80134"/>
    <x v="1"/>
    <s v="OFF-BI-10001670"/>
    <x v="1"/>
    <x v="8"/>
    <s v="Vinyl Sectional Post Binders"/>
    <x v="477"/>
    <n v="2"/>
    <x v="6"/>
    <x v="488"/>
    <s v="Anna Andreadi"/>
    <x v="1"/>
  </r>
  <r>
    <n v="502"/>
    <s v="US-2018-105578"/>
    <d v="2018-05-30T00:00:00"/>
    <d v="2018-06-04T00:00:00"/>
    <s v="Standard Class"/>
    <s v="MY-17380"/>
    <x v="199"/>
    <x v="1"/>
    <x v="0"/>
    <x v="117"/>
    <x v="22"/>
    <n v="80134"/>
    <x v="1"/>
    <s v="OFF-BI-10001658"/>
    <x v="1"/>
    <x v="8"/>
    <s v="GBC Standard Therm-A-Bind Covers"/>
    <x v="478"/>
    <n v="2"/>
    <x v="6"/>
    <x v="489"/>
    <s v="Anna Andreadi"/>
    <x v="1"/>
  </r>
  <r>
    <n v="503"/>
    <s v="US-2018-105578"/>
    <d v="2018-05-30T00:00:00"/>
    <d v="2018-06-04T00:00:00"/>
    <s v="Standard Class"/>
    <s v="MY-17380"/>
    <x v="199"/>
    <x v="1"/>
    <x v="0"/>
    <x v="117"/>
    <x v="22"/>
    <n v="80134"/>
    <x v="1"/>
    <s v="FUR-CH-10001215"/>
    <x v="0"/>
    <x v="1"/>
    <s v="Global Troy Executive Leather Low-Back Tilter"/>
    <x v="479"/>
    <n v="2"/>
    <x v="2"/>
    <x v="490"/>
    <s v="Anna Andreadi"/>
    <x v="1"/>
  </r>
  <r>
    <n v="504"/>
    <s v="US-2018-105578"/>
    <d v="2018-05-30T00:00:00"/>
    <d v="2018-06-04T00:00:00"/>
    <s v="Standard Class"/>
    <s v="MY-17380"/>
    <x v="199"/>
    <x v="1"/>
    <x v="0"/>
    <x v="117"/>
    <x v="22"/>
    <n v="80134"/>
    <x v="1"/>
    <s v="OFF-BI-10000831"/>
    <x v="1"/>
    <x v="8"/>
    <s v="Storex Flexible Poly Binders with Double Pockets"/>
    <x v="480"/>
    <n v="3"/>
    <x v="6"/>
    <x v="491"/>
    <s v="Anna Andreadi"/>
    <x v="1"/>
  </r>
  <r>
    <n v="505"/>
    <s v="US-2018-105578"/>
    <d v="2018-05-30T00:00:00"/>
    <d v="2018-06-04T00:00:00"/>
    <s v="Standard Class"/>
    <s v="MY-17380"/>
    <x v="199"/>
    <x v="1"/>
    <x v="0"/>
    <x v="117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s v="Anna Andreadi"/>
    <x v="1"/>
  </r>
  <r>
    <n v="506"/>
    <s v="CA-2019-134978"/>
    <d v="2019-11-12T00:00:00"/>
    <d v="2019-11-15T00:00:00"/>
    <s v="Second Class"/>
    <s v="EB-13705"/>
    <x v="182"/>
    <x v="1"/>
    <x v="0"/>
    <x v="20"/>
    <x v="15"/>
    <n v="10024"/>
    <x v="3"/>
    <s v="OFF-BI-10003274"/>
    <x v="1"/>
    <x v="8"/>
    <s v="Avery Durable Slant Ring Binders, No Labels"/>
    <x v="482"/>
    <n v="5"/>
    <x v="2"/>
    <x v="493"/>
    <s v="Chuck Magee"/>
    <x v="0"/>
  </r>
  <r>
    <n v="507"/>
    <s v="CA-2017-145352"/>
    <d v="2017-03-16T00:00:00"/>
    <d v="2017-03-22T00:00:00"/>
    <s v="Standard Class"/>
    <s v="CM-12385"/>
    <x v="200"/>
    <x v="0"/>
    <x v="0"/>
    <x v="118"/>
    <x v="32"/>
    <n v="30318"/>
    <x v="0"/>
    <s v="OFF-AR-10001662"/>
    <x v="1"/>
    <x v="6"/>
    <s v="Rogers Handheld Barrel Pencil Sharpener"/>
    <x v="483"/>
    <n v="1"/>
    <x v="0"/>
    <x v="494"/>
    <s v="Cassandra Brandow"/>
    <x v="0"/>
  </r>
  <r>
    <n v="508"/>
    <s v="CA-2017-145352"/>
    <d v="2017-03-16T00:00:00"/>
    <d v="2017-03-22T00:00:00"/>
    <s v="Standard Class"/>
    <s v="CM-12385"/>
    <x v="200"/>
    <x v="0"/>
    <x v="0"/>
    <x v="118"/>
    <x v="32"/>
    <n v="30318"/>
    <x v="0"/>
    <s v="OFF-AR-10003856"/>
    <x v="1"/>
    <x v="6"/>
    <s v="Newell 344"/>
    <x v="484"/>
    <n v="3"/>
    <x v="0"/>
    <x v="495"/>
    <s v="Cassandra Brandow"/>
    <x v="0"/>
  </r>
  <r>
    <n v="509"/>
    <s v="CA-2017-145352"/>
    <d v="2017-03-16T00:00:00"/>
    <d v="2017-03-22T00:00:00"/>
    <s v="Standard Class"/>
    <s v="CM-12385"/>
    <x v="200"/>
    <x v="0"/>
    <x v="0"/>
    <x v="118"/>
    <x v="32"/>
    <n v="30318"/>
    <x v="0"/>
    <s v="OFF-ST-10001228"/>
    <x v="1"/>
    <x v="4"/>
    <s v="Personal File Boxes with Fold-Down Carry Handle"/>
    <x v="485"/>
    <n v="3"/>
    <x v="0"/>
    <x v="496"/>
    <s v="Cassandra Brandow"/>
    <x v="0"/>
  </r>
  <r>
    <n v="510"/>
    <s v="CA-2017-145352"/>
    <d v="2017-03-16T00:00:00"/>
    <d v="2017-03-22T00:00:00"/>
    <s v="Standard Class"/>
    <s v="CM-12385"/>
    <x v="200"/>
    <x v="0"/>
    <x v="0"/>
    <x v="118"/>
    <x v="32"/>
    <n v="30318"/>
    <x v="0"/>
    <s v="OFF-BI-10003527"/>
    <x v="1"/>
    <x v="8"/>
    <s v="Fellowes PB500 Electric Punch Plastic Comb Binding Machine with Manual Bind"/>
    <x v="486"/>
    <n v="5"/>
    <x v="0"/>
    <x v="497"/>
    <s v="Cassandra Brandow"/>
    <x v="0"/>
  </r>
  <r>
    <n v="511"/>
    <s v="CA-2019-135307"/>
    <d v="2019-11-26T00:00:00"/>
    <d v="2019-11-27T00:00:00"/>
    <s v="First Class"/>
    <s v="LS-17245"/>
    <x v="201"/>
    <x v="0"/>
    <x v="0"/>
    <x v="119"/>
    <x v="25"/>
    <n v="64118"/>
    <x v="2"/>
    <s v="FUR-FU-10001290"/>
    <x v="0"/>
    <x v="5"/>
    <s v="Executive Impressions Supervisor Wall Clock"/>
    <x v="487"/>
    <n v="3"/>
    <x v="0"/>
    <x v="498"/>
    <s v="Kelly Williams"/>
    <x v="0"/>
  </r>
  <r>
    <n v="512"/>
    <s v="CA-2019-135307"/>
    <d v="2019-11-26T00:00:00"/>
    <d v="2019-11-27T00:00:00"/>
    <s v="First Class"/>
    <s v="LS-17245"/>
    <x v="201"/>
    <x v="0"/>
    <x v="0"/>
    <x v="119"/>
    <x v="25"/>
    <n v="64118"/>
    <x v="2"/>
    <s v="TEC-AC-10002399"/>
    <x v="2"/>
    <x v="11"/>
    <s v="SanDisk Cruzer 32 GB USB Flash Drive"/>
    <x v="488"/>
    <n v="2"/>
    <x v="0"/>
    <x v="499"/>
    <s v="Kelly Williams"/>
    <x v="0"/>
  </r>
  <r>
    <n v="513"/>
    <s v="CA-2018-106341"/>
    <d v="2018-10-20T00:00:00"/>
    <d v="2018-10-23T00:00:00"/>
    <s v="First Class"/>
    <s v="LF-17185"/>
    <x v="166"/>
    <x v="0"/>
    <x v="0"/>
    <x v="46"/>
    <x v="24"/>
    <n v="43055"/>
    <x v="3"/>
    <s v="OFF-AR-10002053"/>
    <x v="1"/>
    <x v="6"/>
    <s v="Premium Writing Pencils, Soft, #2 by Central Association for the Blind"/>
    <x v="489"/>
    <n v="3"/>
    <x v="2"/>
    <x v="500"/>
    <s v="Chuck Magee"/>
    <x v="0"/>
  </r>
  <r>
    <n v="514"/>
    <s v="CA-2019-163405"/>
    <d v="2019-12-21T00:00:00"/>
    <d v="2019-12-25T00:00:00"/>
    <s v="Standard Class"/>
    <s v="BN-11515"/>
    <x v="202"/>
    <x v="0"/>
    <x v="0"/>
    <x v="1"/>
    <x v="1"/>
    <n v="90049"/>
    <x v="1"/>
    <s v="OFF-AR-10003811"/>
    <x v="1"/>
    <x v="6"/>
    <s v="Newell 327"/>
    <x v="153"/>
    <n v="3"/>
    <x v="0"/>
    <x v="155"/>
    <s v="Anna Andreadi"/>
    <x v="0"/>
  </r>
  <r>
    <n v="515"/>
    <s v="CA-2019-163405"/>
    <d v="2019-12-21T00:00:00"/>
    <d v="2019-12-25T00:00:00"/>
    <s v="Standard Class"/>
    <s v="BN-11515"/>
    <x v="202"/>
    <x v="0"/>
    <x v="0"/>
    <x v="1"/>
    <x v="1"/>
    <n v="90049"/>
    <x v="1"/>
    <s v="OFF-AR-10001246"/>
    <x v="1"/>
    <x v="6"/>
    <s v="Newell 317"/>
    <x v="490"/>
    <n v="2"/>
    <x v="0"/>
    <x v="501"/>
    <s v="Anna Andreadi"/>
    <x v="0"/>
  </r>
  <r>
    <n v="516"/>
    <s v="CA-2019-127432"/>
    <d v="2019-01-22T00:00:00"/>
    <d v="2019-01-27T00:00:00"/>
    <s v="Standard Class"/>
    <s v="AD-10180"/>
    <x v="57"/>
    <x v="2"/>
    <x v="0"/>
    <x v="120"/>
    <x v="37"/>
    <n v="59405"/>
    <x v="1"/>
    <s v="TEC-CO-10003236"/>
    <x v="2"/>
    <x v="16"/>
    <s v="Canon Image Class D660 Copier"/>
    <x v="491"/>
    <n v="5"/>
    <x v="0"/>
    <x v="502"/>
    <s v="Anna Andreadi"/>
    <x v="0"/>
  </r>
  <r>
    <n v="517"/>
    <s v="CA-2019-127432"/>
    <d v="2019-01-22T00:00:00"/>
    <d v="2019-01-27T00:00:00"/>
    <s v="Standard Class"/>
    <s v="AD-10180"/>
    <x v="57"/>
    <x v="2"/>
    <x v="0"/>
    <x v="120"/>
    <x v="37"/>
    <n v="59405"/>
    <x v="1"/>
    <s v="OFF-ST-10004507"/>
    <x v="1"/>
    <x v="4"/>
    <s v="Advantus Rolling Storage Box"/>
    <x v="492"/>
    <n v="3"/>
    <x v="0"/>
    <x v="503"/>
    <s v="Anna Andreadi"/>
    <x v="0"/>
  </r>
  <r>
    <n v="518"/>
    <s v="CA-2019-127432"/>
    <d v="2019-01-22T00:00:00"/>
    <d v="2019-01-27T00:00:00"/>
    <s v="Standard Class"/>
    <s v="AD-10180"/>
    <x v="57"/>
    <x v="2"/>
    <x v="0"/>
    <x v="120"/>
    <x v="37"/>
    <n v="59405"/>
    <x v="1"/>
    <s v="OFF-PA-10001667"/>
    <x v="1"/>
    <x v="10"/>
    <s v="Great White Multi-Use Recycled Paper (20Lb. and 84 Bright)"/>
    <x v="493"/>
    <n v="2"/>
    <x v="0"/>
    <x v="504"/>
    <s v="Anna Andreadi"/>
    <x v="0"/>
  </r>
  <r>
    <n v="519"/>
    <s v="CA-2019-127432"/>
    <d v="2019-01-22T00:00:00"/>
    <d v="2019-01-27T00:00:00"/>
    <s v="Standard Class"/>
    <s v="AD-10180"/>
    <x v="57"/>
    <x v="2"/>
    <x v="0"/>
    <x v="120"/>
    <x v="37"/>
    <n v="59405"/>
    <x v="1"/>
    <s v="OFF-ST-10004459"/>
    <x v="1"/>
    <x v="4"/>
    <s v="Tennsco Single-Tier Lockers"/>
    <x v="494"/>
    <n v="3"/>
    <x v="0"/>
    <x v="505"/>
    <s v="Anna Andreadi"/>
    <x v="0"/>
  </r>
  <r>
    <n v="520"/>
    <s v="CA-2017-157812"/>
    <d v="2017-03-22T00:00:00"/>
    <d v="2017-03-26T00:00:00"/>
    <s v="Standard Class"/>
    <s v="DB-13210"/>
    <x v="203"/>
    <x v="0"/>
    <x v="0"/>
    <x v="12"/>
    <x v="5"/>
    <n v="77041"/>
    <x v="2"/>
    <s v="TEC-AC-10000171"/>
    <x v="2"/>
    <x v="11"/>
    <s v="Verbatim 25 GB 6x Blu-ray Single Layer Recordable Disc, 25/Pack"/>
    <x v="495"/>
    <n v="1"/>
    <x v="2"/>
    <x v="506"/>
    <s v="Kelly Williams"/>
    <x v="1"/>
  </r>
  <r>
    <n v="521"/>
    <s v="CA-2017-157812"/>
    <d v="2017-03-22T00:00:00"/>
    <d v="2017-03-26T00:00:00"/>
    <s v="Standard Class"/>
    <s v="DB-13210"/>
    <x v="203"/>
    <x v="0"/>
    <x v="0"/>
    <x v="12"/>
    <x v="5"/>
    <n v="77041"/>
    <x v="2"/>
    <s v="OFF-ST-10000736"/>
    <x v="1"/>
    <x v="4"/>
    <s v="Carina Double Wide Media Storage Towers in Natural &amp; Black"/>
    <x v="434"/>
    <n v="2"/>
    <x v="2"/>
    <x v="507"/>
    <s v="Kelly Williams"/>
    <x v="1"/>
  </r>
  <r>
    <n v="522"/>
    <s v="CA-2017-157812"/>
    <d v="2017-03-22T00:00:00"/>
    <d v="2017-03-26T00:00:00"/>
    <s v="Standard Class"/>
    <s v="DB-13210"/>
    <x v="203"/>
    <x v="0"/>
    <x v="0"/>
    <x v="12"/>
    <x v="5"/>
    <n v="77041"/>
    <x v="2"/>
    <s v="OFF-BI-10000285"/>
    <x v="1"/>
    <x v="8"/>
    <s v="XtraLife ClearVue Slant-D Ring Binders by Cardinal"/>
    <x v="496"/>
    <n v="9"/>
    <x v="3"/>
    <x v="508"/>
    <s v="Kelly Williams"/>
    <x v="1"/>
  </r>
  <r>
    <n v="523"/>
    <s v="CA-2019-145142"/>
    <d v="2019-01-23T00:00:00"/>
    <d v="2019-01-25T00:00:00"/>
    <s v="First Class"/>
    <s v="MC-17605"/>
    <x v="204"/>
    <x v="1"/>
    <x v="0"/>
    <x v="66"/>
    <x v="12"/>
    <n v="48234"/>
    <x v="2"/>
    <s v="FUR-TA-10001857"/>
    <x v="0"/>
    <x v="3"/>
    <s v="Balt Solid Wood Rectangular Table"/>
    <x v="497"/>
    <n v="2"/>
    <x v="0"/>
    <x v="509"/>
    <s v="Kelly Williams"/>
    <x v="0"/>
  </r>
  <r>
    <n v="524"/>
    <s v="US-2018-139486"/>
    <d v="2018-05-21T00:00:00"/>
    <d v="2018-05-23T00:00:00"/>
    <s v="First Class"/>
    <s v="LH-17155"/>
    <x v="109"/>
    <x v="0"/>
    <x v="0"/>
    <x v="1"/>
    <x v="1"/>
    <n v="90032"/>
    <x v="1"/>
    <s v="TEC-PH-10003555"/>
    <x v="2"/>
    <x v="7"/>
    <s v="Motorola HK250 Universal Bluetooth Headset"/>
    <x v="498"/>
    <n v="3"/>
    <x v="2"/>
    <x v="510"/>
    <s v="Anna Andreadi"/>
    <x v="0"/>
  </r>
  <r>
    <n v="525"/>
    <s v="US-2018-139486"/>
    <d v="2018-05-21T00:00:00"/>
    <d v="2018-05-23T00:00:00"/>
    <s v="First Class"/>
    <s v="LH-17155"/>
    <x v="109"/>
    <x v="0"/>
    <x v="0"/>
    <x v="1"/>
    <x v="1"/>
    <n v="90032"/>
    <x v="1"/>
    <s v="TEC-AC-10003832"/>
    <x v="2"/>
    <x v="11"/>
    <s v="Imation 16GB Mini TravelDrive USB 2.0 Flash Drive"/>
    <x v="499"/>
    <n v="2"/>
    <x v="0"/>
    <x v="511"/>
    <s v="Anna Andreadi"/>
    <x v="0"/>
  </r>
  <r>
    <n v="526"/>
    <s v="CA-2017-158792"/>
    <d v="2017-12-26T00:00:00"/>
    <d v="2018-01-02T00:00:00"/>
    <s v="Standard Class"/>
    <s v="BD-11605"/>
    <x v="205"/>
    <x v="0"/>
    <x v="0"/>
    <x v="104"/>
    <x v="31"/>
    <n v="1841"/>
    <x v="3"/>
    <s v="OFF-FA-10002815"/>
    <x v="1"/>
    <x v="13"/>
    <s v="Staples"/>
    <x v="500"/>
    <n v="5"/>
    <x v="0"/>
    <x v="512"/>
    <s v="Chuck Magee"/>
    <x v="0"/>
  </r>
  <r>
    <n v="527"/>
    <s v="CA-2019-113558"/>
    <d v="2019-10-21T00:00:00"/>
    <d v="2019-10-26T00:00:00"/>
    <s v="Standard Class"/>
    <s v="PH-18790"/>
    <x v="206"/>
    <x v="2"/>
    <x v="0"/>
    <x v="121"/>
    <x v="2"/>
    <n v="33801"/>
    <x v="0"/>
    <s v="FUR-CH-10003379"/>
    <x v="0"/>
    <x v="1"/>
    <s v="Global Commerce Series High-Back Swivel/Tilt Chairs"/>
    <x v="501"/>
    <n v="3"/>
    <x v="2"/>
    <x v="513"/>
    <s v="Cassandra Brandow"/>
    <x v="0"/>
  </r>
  <r>
    <n v="528"/>
    <s v="CA-2019-113558"/>
    <d v="2019-10-21T00:00:00"/>
    <d v="2019-10-26T00:00:00"/>
    <s v="Standard Class"/>
    <s v="PH-18790"/>
    <x v="206"/>
    <x v="2"/>
    <x v="0"/>
    <x v="121"/>
    <x v="2"/>
    <n v="33801"/>
    <x v="0"/>
    <s v="FUR-FU-10001756"/>
    <x v="0"/>
    <x v="5"/>
    <s v="Eldon Expressions Desk Accessory, Wood Photo Frame, Mahogany"/>
    <x v="502"/>
    <n v="3"/>
    <x v="2"/>
    <x v="514"/>
    <s v="Cassandra Brandow"/>
    <x v="0"/>
  </r>
  <r>
    <n v="529"/>
    <s v="US-2017-138303"/>
    <d v="2017-09-03T00:00:00"/>
    <d v="2017-09-07T00:00:00"/>
    <s v="Standard Class"/>
    <s v="MG-18145"/>
    <x v="207"/>
    <x v="0"/>
    <x v="0"/>
    <x v="10"/>
    <x v="9"/>
    <n v="19134"/>
    <x v="3"/>
    <s v="OFF-ST-10004963"/>
    <x v="1"/>
    <x v="4"/>
    <s v="Eldon Gobal File Keepers"/>
    <x v="503"/>
    <n v="3"/>
    <x v="2"/>
    <x v="515"/>
    <s v="Chuck Magee"/>
    <x v="0"/>
  </r>
  <r>
    <n v="530"/>
    <s v="US-2017-138303"/>
    <d v="2017-09-03T00:00:00"/>
    <d v="2017-09-07T00:00:00"/>
    <s v="Standard Class"/>
    <s v="MG-18145"/>
    <x v="207"/>
    <x v="0"/>
    <x v="0"/>
    <x v="10"/>
    <x v="9"/>
    <n v="19134"/>
    <x v="3"/>
    <s v="OFF-SU-10002881"/>
    <x v="1"/>
    <x v="14"/>
    <s v="Martin Yale Chadless Opener Electric Letter Opener"/>
    <x v="504"/>
    <n v="1"/>
    <x v="2"/>
    <x v="516"/>
    <s v="Chuck Magee"/>
    <x v="0"/>
  </r>
  <r>
    <n v="531"/>
    <s v="US-2017-138303"/>
    <d v="2017-09-03T00:00:00"/>
    <d v="2017-09-07T00:00:00"/>
    <s v="Standard Class"/>
    <s v="MG-18145"/>
    <x v="207"/>
    <x v="0"/>
    <x v="0"/>
    <x v="10"/>
    <x v="9"/>
    <n v="19134"/>
    <x v="3"/>
    <s v="OFF-EN-10001335"/>
    <x v="1"/>
    <x v="12"/>
    <s v="White Business Envelopes with Contemporary Seam, Recycled White Business Envelopes"/>
    <x v="505"/>
    <n v="6"/>
    <x v="2"/>
    <x v="517"/>
    <s v="Chuck Magee"/>
    <x v="0"/>
  </r>
  <r>
    <n v="532"/>
    <s v="CA-2017-102848"/>
    <d v="2017-11-07T00:00:00"/>
    <d v="2017-11-09T00:00:00"/>
    <s v="Second Class"/>
    <s v="KB-16240"/>
    <x v="208"/>
    <x v="1"/>
    <x v="0"/>
    <x v="1"/>
    <x v="1"/>
    <n v="90036"/>
    <x v="1"/>
    <s v="FUR-CH-10000595"/>
    <x v="0"/>
    <x v="1"/>
    <s v="Safco Contoured Stacking Chairs"/>
    <x v="506"/>
    <n v="1"/>
    <x v="2"/>
    <x v="518"/>
    <s v="Anna Andreadi"/>
    <x v="0"/>
  </r>
  <r>
    <n v="533"/>
    <s v="US-2019-129441"/>
    <d v="2019-09-07T00:00:00"/>
    <d v="2019-09-11T00:00:00"/>
    <s v="Standard Class"/>
    <s v="JC-15340"/>
    <x v="209"/>
    <x v="0"/>
    <x v="0"/>
    <x v="1"/>
    <x v="1"/>
    <n v="90032"/>
    <x v="1"/>
    <s v="FUR-FU-10000448"/>
    <x v="0"/>
    <x v="5"/>
    <s v="Tenex Chairmats For Use With Carpeted Floors"/>
    <x v="507"/>
    <n v="3"/>
    <x v="0"/>
    <x v="519"/>
    <s v="Anna Andreadi"/>
    <x v="0"/>
  </r>
  <r>
    <n v="534"/>
    <s v="CA-2018-168753"/>
    <d v="2018-05-29T00:00:00"/>
    <d v="2018-06-01T00:00:00"/>
    <s v="Second Class"/>
    <s v="RL-19615"/>
    <x v="210"/>
    <x v="0"/>
    <x v="0"/>
    <x v="122"/>
    <x v="19"/>
    <n v="36116"/>
    <x v="0"/>
    <s v="TEC-PH-10000984"/>
    <x v="2"/>
    <x v="7"/>
    <s v="Panasonic KX-TG9471B"/>
    <x v="508"/>
    <n v="5"/>
    <x v="0"/>
    <x v="520"/>
    <s v="Cassandra Brandow"/>
    <x v="0"/>
  </r>
  <r>
    <n v="535"/>
    <s v="CA-2018-168753"/>
    <d v="2018-05-29T00:00:00"/>
    <d v="2018-06-01T00:00:00"/>
    <s v="Second Class"/>
    <s v="RL-19615"/>
    <x v="210"/>
    <x v="0"/>
    <x v="0"/>
    <x v="122"/>
    <x v="19"/>
    <n v="36116"/>
    <x v="0"/>
    <s v="OFF-BI-10002557"/>
    <x v="1"/>
    <x v="8"/>
    <s v="Presstex Flexible Ring Binders"/>
    <x v="509"/>
    <n v="5"/>
    <x v="0"/>
    <x v="521"/>
    <s v="Cassandra Brandow"/>
    <x v="0"/>
  </r>
  <r>
    <n v="536"/>
    <s v="CA-2018-126613"/>
    <d v="2018-07-10T00:00:00"/>
    <d v="2018-07-16T00:00:00"/>
    <s v="Standard Class"/>
    <s v="AA-10375"/>
    <x v="211"/>
    <x v="0"/>
    <x v="0"/>
    <x v="123"/>
    <x v="16"/>
    <n v="85204"/>
    <x v="1"/>
    <s v="OFF-ST-10001325"/>
    <x v="1"/>
    <x v="4"/>
    <s v="Sterilite Officeware Hinged File Box"/>
    <x v="510"/>
    <n v="2"/>
    <x v="2"/>
    <x v="522"/>
    <s v="Anna Andreadi"/>
    <x v="0"/>
  </r>
  <r>
    <n v="537"/>
    <s v="US-2019-122637"/>
    <d v="2019-09-03T00:00:00"/>
    <d v="2019-09-08T00:00:00"/>
    <s v="Second Class"/>
    <s v="EP-13915"/>
    <x v="212"/>
    <x v="0"/>
    <x v="0"/>
    <x v="22"/>
    <x v="10"/>
    <n v="60653"/>
    <x v="2"/>
    <s v="OFF-BI-10002429"/>
    <x v="1"/>
    <x v="8"/>
    <s v="Premier Elliptical Ring Binder, Black"/>
    <x v="511"/>
    <n v="7"/>
    <x v="3"/>
    <x v="523"/>
    <s v="Kelly Williams"/>
    <x v="0"/>
  </r>
  <r>
    <n v="538"/>
    <s v="CA-2017-147851"/>
    <d v="2017-12-03T00:00:00"/>
    <d v="2017-12-08T00:00:00"/>
    <s v="Standard Class"/>
    <s v="MP-17470"/>
    <x v="88"/>
    <x v="2"/>
    <x v="0"/>
    <x v="20"/>
    <x v="15"/>
    <n v="10009"/>
    <x v="3"/>
    <s v="OFF-BI-10004528"/>
    <x v="1"/>
    <x v="8"/>
    <s v="Cardinal Poly Pocket Divider Pockets for Ring Binders"/>
    <x v="512"/>
    <n v="4"/>
    <x v="2"/>
    <x v="524"/>
    <s v="Chuck Magee"/>
    <x v="0"/>
  </r>
  <r>
    <n v="539"/>
    <s v="CA-2017-134894"/>
    <d v="2017-12-07T00:00:00"/>
    <d v="2017-12-11T00:00:00"/>
    <s v="Standard Class"/>
    <s v="DK-12985"/>
    <x v="213"/>
    <x v="0"/>
    <x v="0"/>
    <x v="0"/>
    <x v="0"/>
    <n v="42420"/>
    <x v="0"/>
    <s v="OFF-AP-10001271"/>
    <x v="1"/>
    <x v="9"/>
    <s v="Eureka The Boss Cordless Rechargeable Stick Vac"/>
    <x v="513"/>
    <n v="3"/>
    <x v="0"/>
    <x v="525"/>
    <s v="Cassandra Brandow"/>
    <x v="0"/>
  </r>
  <r>
    <n v="540"/>
    <s v="CA-2017-134894"/>
    <d v="2017-12-07T00:00:00"/>
    <d v="2017-12-11T00:00:00"/>
    <s v="Standard Class"/>
    <s v="DK-12985"/>
    <x v="213"/>
    <x v="0"/>
    <x v="0"/>
    <x v="0"/>
    <x v="0"/>
    <n v="42420"/>
    <x v="0"/>
    <s v="FUR-CH-10002647"/>
    <x v="0"/>
    <x v="1"/>
    <s v="Situations Contoured Folding Chairs, 4/Set"/>
    <x v="514"/>
    <n v="4"/>
    <x v="0"/>
    <x v="526"/>
    <s v="Cassandra Brandow"/>
    <x v="0"/>
  </r>
  <r>
    <n v="541"/>
    <s v="CA-2016-140795"/>
    <d v="2016-02-01T00:00:00"/>
    <d v="2016-02-03T00:00:00"/>
    <s v="First Class"/>
    <s v="BD-11500"/>
    <x v="214"/>
    <x v="0"/>
    <x v="0"/>
    <x v="124"/>
    <x v="6"/>
    <n v="54302"/>
    <x v="2"/>
    <s v="TEC-AC-10001432"/>
    <x v="2"/>
    <x v="11"/>
    <s v="Enermax Aurora Lite Keyboard"/>
    <x v="515"/>
    <n v="6"/>
    <x v="0"/>
    <x v="527"/>
    <s v="Kelly Williams"/>
    <x v="0"/>
  </r>
  <r>
    <n v="542"/>
    <s v="CA-2018-136924"/>
    <d v="2018-07-14T00:00:00"/>
    <d v="2018-07-17T00:00:00"/>
    <s v="First Class"/>
    <s v="ES-14080"/>
    <x v="20"/>
    <x v="1"/>
    <x v="0"/>
    <x v="93"/>
    <x v="16"/>
    <n v="85705"/>
    <x v="1"/>
    <s v="TEC-PH-10002262"/>
    <x v="2"/>
    <x v="7"/>
    <s v="LG Electronics Tone+ HBS-730 Bluetooth Headset"/>
    <x v="516"/>
    <n v="8"/>
    <x v="2"/>
    <x v="528"/>
    <s v="Anna Andreadi"/>
    <x v="1"/>
  </r>
  <r>
    <n v="543"/>
    <s v="US-2017-120161"/>
    <d v="2017-12-18T00:00:00"/>
    <d v="2017-12-23T00:00:00"/>
    <s v="Standard Class"/>
    <s v="LM-17065"/>
    <x v="215"/>
    <x v="0"/>
    <x v="0"/>
    <x v="24"/>
    <x v="24"/>
    <n v="45503"/>
    <x v="3"/>
    <s v="OFF-ST-10001809"/>
    <x v="1"/>
    <x v="4"/>
    <s v="Fellowes Officeware Wire Shelving"/>
    <x v="517"/>
    <n v="9"/>
    <x v="2"/>
    <x v="529"/>
    <s v="Chuck Magee"/>
    <x v="0"/>
  </r>
  <r>
    <n v="544"/>
    <s v="CA-2016-103849"/>
    <d v="2016-05-11T00:00:00"/>
    <d v="2016-05-16T00:00:00"/>
    <s v="Standard Class"/>
    <s v="PG-18895"/>
    <x v="38"/>
    <x v="0"/>
    <x v="0"/>
    <x v="5"/>
    <x v="5"/>
    <n v="76106"/>
    <x v="2"/>
    <s v="TEC-AC-10001465"/>
    <x v="2"/>
    <x v="11"/>
    <s v="SanDisk Cruzer 64 GB USB Flash Drive"/>
    <x v="518"/>
    <n v="2"/>
    <x v="2"/>
    <x v="530"/>
    <s v="Kelly Williams"/>
    <x v="0"/>
  </r>
  <r>
    <n v="545"/>
    <s v="CA-2016-103849"/>
    <d v="2016-05-11T00:00:00"/>
    <d v="2016-05-16T00:00:00"/>
    <s v="Standard Class"/>
    <s v="PG-18895"/>
    <x v="38"/>
    <x v="0"/>
    <x v="0"/>
    <x v="5"/>
    <x v="5"/>
    <n v="76106"/>
    <x v="2"/>
    <s v="TEC-PH-10002597"/>
    <x v="2"/>
    <x v="7"/>
    <s v="Xblue XB-1670-86 X16 Small Office Telephone - Titanium"/>
    <x v="519"/>
    <n v="1"/>
    <x v="2"/>
    <x v="531"/>
    <s v="Kelly Williams"/>
    <x v="0"/>
  </r>
  <r>
    <n v="546"/>
    <s v="CA-2016-103849"/>
    <d v="2016-05-11T00:00:00"/>
    <d v="2016-05-16T00:00:00"/>
    <s v="Standard Class"/>
    <s v="PG-18895"/>
    <x v="38"/>
    <x v="0"/>
    <x v="0"/>
    <x v="5"/>
    <x v="5"/>
    <n v="76106"/>
    <x v="2"/>
    <s v="FUR-FU-10000723"/>
    <x v="0"/>
    <x v="5"/>
    <s v="Deflect-o EconoMat Studded, No Bevel Mat for Low Pile Carpeting"/>
    <x v="520"/>
    <n v="4"/>
    <x v="7"/>
    <x v="532"/>
    <s v="Kelly Williams"/>
    <x v="0"/>
  </r>
  <r>
    <n v="547"/>
    <s v="CA-2019-162929"/>
    <d v="2019-11-19T00:00:00"/>
    <d v="2019-11-22T00:00:00"/>
    <s v="First Class"/>
    <s v="AS-10135"/>
    <x v="216"/>
    <x v="2"/>
    <x v="0"/>
    <x v="20"/>
    <x v="15"/>
    <n v="10035"/>
    <x v="3"/>
    <s v="OFF-BI-10000404"/>
    <x v="1"/>
    <x v="8"/>
    <s v="Avery Printable Repositionable Plastic Tabs"/>
    <x v="521"/>
    <n v="6"/>
    <x v="2"/>
    <x v="533"/>
    <s v="Chuck Magee"/>
    <x v="0"/>
  </r>
  <r>
    <n v="548"/>
    <s v="CA-2019-162929"/>
    <d v="2019-11-19T00:00:00"/>
    <d v="2019-11-22T00:00:00"/>
    <s v="First Class"/>
    <s v="AS-10135"/>
    <x v="216"/>
    <x v="2"/>
    <x v="0"/>
    <x v="20"/>
    <x v="15"/>
    <n v="10035"/>
    <x v="3"/>
    <s v="OFF-PA-10002986"/>
    <x v="1"/>
    <x v="10"/>
    <s v="Xerox 1898"/>
    <x v="522"/>
    <n v="2"/>
    <x v="0"/>
    <x v="534"/>
    <s v="Chuck Magee"/>
    <x v="0"/>
  </r>
  <r>
    <n v="549"/>
    <s v="CA-2017-113173"/>
    <d v="2017-11-15T00:00:00"/>
    <d v="2017-11-17T00:00:00"/>
    <s v="Second Class"/>
    <s v="DK-13225"/>
    <x v="158"/>
    <x v="1"/>
    <x v="0"/>
    <x v="22"/>
    <x v="10"/>
    <n v="60653"/>
    <x v="2"/>
    <s v="OFF-ST-10000604"/>
    <x v="1"/>
    <x v="4"/>
    <s v="Home/Office Personal File Carts"/>
    <x v="523"/>
    <n v="9"/>
    <x v="2"/>
    <x v="535"/>
    <s v="Kelly Williams"/>
    <x v="0"/>
  </r>
  <r>
    <n v="550"/>
    <s v="CA-2017-113173"/>
    <d v="2017-11-15T00:00:00"/>
    <d v="2017-11-17T00:00:00"/>
    <s v="Second Class"/>
    <s v="DK-13225"/>
    <x v="158"/>
    <x v="1"/>
    <x v="0"/>
    <x v="22"/>
    <x v="10"/>
    <n v="60653"/>
    <x v="2"/>
    <s v="OFF-BI-10004738"/>
    <x v="1"/>
    <x v="8"/>
    <s v="Flexible Leather- Look Classic Collection Ring Binder"/>
    <x v="524"/>
    <n v="3"/>
    <x v="3"/>
    <x v="536"/>
    <s v="Kelly Williams"/>
    <x v="0"/>
  </r>
  <r>
    <n v="551"/>
    <s v="CA-2017-113173"/>
    <d v="2017-11-15T00:00:00"/>
    <d v="2017-11-17T00:00:00"/>
    <s v="Second Class"/>
    <s v="DK-13225"/>
    <x v="158"/>
    <x v="1"/>
    <x v="0"/>
    <x v="22"/>
    <x v="10"/>
    <n v="60653"/>
    <x v="2"/>
    <s v="OFF-SU-10001935"/>
    <x v="1"/>
    <x v="14"/>
    <s v="Staple remover"/>
    <x v="525"/>
    <n v="5"/>
    <x v="2"/>
    <x v="537"/>
    <s v="Kelly Williams"/>
    <x v="0"/>
  </r>
  <r>
    <n v="552"/>
    <s v="CA-2018-136406"/>
    <d v="2018-04-15T00:00:00"/>
    <d v="2018-04-17T00:00:00"/>
    <s v="Second Class"/>
    <s v="BD-11320"/>
    <x v="217"/>
    <x v="0"/>
    <x v="0"/>
    <x v="8"/>
    <x v="1"/>
    <n v="94110"/>
    <x v="1"/>
    <s v="FUR-CH-10002024"/>
    <x v="0"/>
    <x v="1"/>
    <s v="HON 5400 Series Task Chairs for Big and Tall"/>
    <x v="526"/>
    <n v="2"/>
    <x v="2"/>
    <x v="232"/>
    <s v="Anna Andreadi"/>
    <x v="0"/>
  </r>
  <r>
    <n v="553"/>
    <s v="CA-2019-112774"/>
    <d v="2019-09-11T00:00:00"/>
    <d v="2019-09-12T00:00:00"/>
    <s v="First Class"/>
    <s v="RC-19960"/>
    <x v="53"/>
    <x v="0"/>
    <x v="0"/>
    <x v="108"/>
    <x v="2"/>
    <n v="32216"/>
    <x v="0"/>
    <s v="FUR-FU-10003039"/>
    <x v="0"/>
    <x v="5"/>
    <s v="Howard Miller 11-1/2&quot; Diameter Grantwood Wall Clock"/>
    <x v="527"/>
    <n v="1"/>
    <x v="2"/>
    <x v="538"/>
    <s v="Cassandra Brandow"/>
    <x v="0"/>
  </r>
  <r>
    <n v="554"/>
    <s v="CA-2019-101945"/>
    <d v="2019-11-24T00:00:00"/>
    <d v="2019-11-28T00:00:00"/>
    <s v="Standard Class"/>
    <s v="GT-14710"/>
    <x v="218"/>
    <x v="0"/>
    <x v="0"/>
    <x v="12"/>
    <x v="5"/>
    <n v="77070"/>
    <x v="2"/>
    <s v="OFF-FA-10004248"/>
    <x v="1"/>
    <x v="13"/>
    <s v="Advantus T-Pin Paper Clips"/>
    <x v="528"/>
    <n v="3"/>
    <x v="2"/>
    <x v="539"/>
    <s v="Kelly Williams"/>
    <x v="0"/>
  </r>
  <r>
    <n v="555"/>
    <s v="CA-2019-100650"/>
    <d v="2019-06-29T00:00:00"/>
    <d v="2019-07-03T00:00:00"/>
    <s v="Second Class"/>
    <s v="DK-13225"/>
    <x v="158"/>
    <x v="1"/>
    <x v="0"/>
    <x v="125"/>
    <x v="1"/>
    <n v="92804"/>
    <x v="1"/>
    <s v="OFF-ST-10001780"/>
    <x v="1"/>
    <x v="4"/>
    <s v="Tennsco 16-Compartment Lockers with Coat Rack"/>
    <x v="529"/>
    <n v="2"/>
    <x v="0"/>
    <x v="540"/>
    <s v="Anna Andreadi"/>
    <x v="0"/>
  </r>
  <r>
    <n v="556"/>
    <s v="CA-2016-155852"/>
    <d v="2016-03-03T00:00:00"/>
    <d v="2016-03-07T00:00:00"/>
    <s v="Second Class"/>
    <s v="AJ-10945"/>
    <x v="219"/>
    <x v="0"/>
    <x v="0"/>
    <x v="40"/>
    <x v="3"/>
    <n v="28403"/>
    <x v="0"/>
    <s v="OFF-AR-10003560"/>
    <x v="1"/>
    <x v="6"/>
    <s v="Zebra Zazzle Fluorescent Highlighters"/>
    <x v="530"/>
    <n v="4"/>
    <x v="2"/>
    <x v="541"/>
    <s v="Cassandra Brandow"/>
    <x v="0"/>
  </r>
  <r>
    <n v="557"/>
    <s v="CA-2018-113243"/>
    <d v="2018-06-10T00:00:00"/>
    <d v="2018-06-15T00:00:00"/>
    <s v="Standard Class"/>
    <s v="OT-18730"/>
    <x v="220"/>
    <x v="0"/>
    <x v="0"/>
    <x v="1"/>
    <x v="1"/>
    <n v="90045"/>
    <x v="1"/>
    <s v="OFF-LA-10001297"/>
    <x v="1"/>
    <x v="2"/>
    <s v="Avery 473"/>
    <x v="346"/>
    <n v="2"/>
    <x v="0"/>
    <x v="354"/>
    <s v="Anna Andreadi"/>
    <x v="0"/>
  </r>
  <r>
    <n v="558"/>
    <s v="CA-2018-113243"/>
    <d v="2018-06-10T00:00:00"/>
    <d v="2018-06-15T00:00:00"/>
    <s v="Standard Class"/>
    <s v="OT-18730"/>
    <x v="220"/>
    <x v="0"/>
    <x v="0"/>
    <x v="1"/>
    <x v="1"/>
    <n v="90045"/>
    <x v="1"/>
    <s v="FUR-TA-10004256"/>
    <x v="0"/>
    <x v="3"/>
    <s v="Bretford “Just In Time” Height-Adjustable Multi-Task Work Tables"/>
    <x v="531"/>
    <n v="4"/>
    <x v="2"/>
    <x v="542"/>
    <s v="Anna Andreadi"/>
    <x v="0"/>
  </r>
  <r>
    <n v="559"/>
    <s v="CA-2018-113243"/>
    <d v="2018-06-10T00:00:00"/>
    <d v="2018-06-15T00:00:00"/>
    <s v="Standard Class"/>
    <s v="OT-18730"/>
    <x v="220"/>
    <x v="0"/>
    <x v="0"/>
    <x v="1"/>
    <x v="1"/>
    <n v="90045"/>
    <x v="1"/>
    <s v="OFF-PA-10003441"/>
    <x v="1"/>
    <x v="10"/>
    <s v="Xerox 226"/>
    <x v="56"/>
    <n v="5"/>
    <x v="0"/>
    <x v="56"/>
    <s v="Anna Andreadi"/>
    <x v="0"/>
  </r>
  <r>
    <n v="560"/>
    <s v="CA-2019-118731"/>
    <d v="2019-11-20T00:00:00"/>
    <d v="2019-11-22T00:00:00"/>
    <s v="Second Class"/>
    <s v="LP-17080"/>
    <x v="221"/>
    <x v="0"/>
    <x v="0"/>
    <x v="8"/>
    <x v="1"/>
    <n v="94110"/>
    <x v="1"/>
    <s v="FUR-FU-10003347"/>
    <x v="0"/>
    <x v="5"/>
    <s v="Coloredge Poster Frame"/>
    <x v="532"/>
    <n v="3"/>
    <x v="0"/>
    <x v="543"/>
    <s v="Anna Andreadi"/>
    <x v="0"/>
  </r>
  <r>
    <n v="561"/>
    <s v="CA-2019-118731"/>
    <d v="2019-11-20T00:00:00"/>
    <d v="2019-11-22T00:00:00"/>
    <s v="Second Class"/>
    <s v="LP-17080"/>
    <x v="221"/>
    <x v="0"/>
    <x v="0"/>
    <x v="8"/>
    <x v="1"/>
    <n v="94110"/>
    <x v="1"/>
    <s v="OFF-BI-10000069"/>
    <x v="1"/>
    <x v="8"/>
    <s v="GBC Prepunched Paper, 19-Hole, for Binding Systems, 24-lb"/>
    <x v="533"/>
    <n v="7"/>
    <x v="2"/>
    <x v="544"/>
    <s v="Anna Andreadi"/>
    <x v="0"/>
  </r>
  <r>
    <n v="562"/>
    <s v="CA-2016-145576"/>
    <d v="2016-09-14T00:00:00"/>
    <d v="2016-09-18T00:00:00"/>
    <s v="Second Class"/>
    <s v="CA-12775"/>
    <x v="222"/>
    <x v="0"/>
    <x v="0"/>
    <x v="67"/>
    <x v="2"/>
    <n v="33614"/>
    <x v="0"/>
    <s v="OFF-AP-10003914"/>
    <x v="1"/>
    <x v="9"/>
    <s v="Sanitaire Vibra Groomer IR Commercial Upright Vacuum, Replacement Belts"/>
    <x v="534"/>
    <n v="5"/>
    <x v="2"/>
    <x v="545"/>
    <s v="Cassandra Brandow"/>
    <x v="0"/>
  </r>
  <r>
    <n v="563"/>
    <s v="CA-2016-145576"/>
    <d v="2016-09-14T00:00:00"/>
    <d v="2016-09-18T00:00:00"/>
    <s v="Second Class"/>
    <s v="CA-12775"/>
    <x v="222"/>
    <x v="0"/>
    <x v="0"/>
    <x v="67"/>
    <x v="2"/>
    <n v="33614"/>
    <x v="0"/>
    <s v="FUR-FU-10004020"/>
    <x v="0"/>
    <x v="5"/>
    <s v="Advantus Panel Wall Acrylic Frame"/>
    <x v="535"/>
    <n v="3"/>
    <x v="2"/>
    <x v="546"/>
    <s v="Cassandra Brandow"/>
    <x v="0"/>
  </r>
  <r>
    <n v="564"/>
    <s v="CA-2017-130736"/>
    <d v="2017-12-07T00:00:00"/>
    <d v="2017-12-09T00:00:00"/>
    <s v="First Class"/>
    <s v="JF-15490"/>
    <x v="223"/>
    <x v="0"/>
    <x v="0"/>
    <x v="4"/>
    <x v="4"/>
    <n v="98105"/>
    <x v="1"/>
    <s v="OFF-FA-10003467"/>
    <x v="1"/>
    <x v="13"/>
    <s v="Alliance Big Bands Rubber Bands, 12/Pack"/>
    <x v="536"/>
    <n v="2"/>
    <x v="0"/>
    <x v="232"/>
    <s v="Anna Andreadi"/>
    <x v="0"/>
  </r>
  <r>
    <n v="565"/>
    <s v="CA-2017-130736"/>
    <d v="2017-12-07T00:00:00"/>
    <d v="2017-12-09T00:00:00"/>
    <s v="First Class"/>
    <s v="JF-15490"/>
    <x v="223"/>
    <x v="0"/>
    <x v="0"/>
    <x v="4"/>
    <x v="4"/>
    <n v="98105"/>
    <x v="1"/>
    <s v="OFF-LA-10000634"/>
    <x v="1"/>
    <x v="2"/>
    <s v="Avery 509"/>
    <x v="537"/>
    <n v="1"/>
    <x v="0"/>
    <x v="547"/>
    <s v="Anna Andreadi"/>
    <x v="0"/>
  </r>
  <r>
    <n v="566"/>
    <s v="CA-2019-137099"/>
    <d v="2019-12-07T00:00:00"/>
    <d v="2019-12-10T00:00:00"/>
    <s v="First Class"/>
    <s v="FP-14320"/>
    <x v="224"/>
    <x v="0"/>
    <x v="0"/>
    <x v="1"/>
    <x v="1"/>
    <n v="90008"/>
    <x v="1"/>
    <s v="TEC-PH-10002496"/>
    <x v="2"/>
    <x v="7"/>
    <s v="Cisco SPA301"/>
    <x v="538"/>
    <n v="3"/>
    <x v="2"/>
    <x v="548"/>
    <s v="Anna Andreadi"/>
    <x v="1"/>
  </r>
  <r>
    <n v="567"/>
    <s v="CA-2019-156951"/>
    <d v="2019-10-01T00:00:00"/>
    <d v="2019-10-08T00:00:00"/>
    <s v="Standard Class"/>
    <s v="EB-13840"/>
    <x v="225"/>
    <x v="1"/>
    <x v="0"/>
    <x v="4"/>
    <x v="4"/>
    <n v="98105"/>
    <x v="1"/>
    <s v="OFF-PA-10004530"/>
    <x v="1"/>
    <x v="10"/>
    <s v="Personal Creations Ink Jet Cards and Labels"/>
    <x v="539"/>
    <n v="8"/>
    <x v="0"/>
    <x v="549"/>
    <s v="Anna Andreadi"/>
    <x v="0"/>
  </r>
  <r>
    <n v="568"/>
    <s v="CA-2019-156951"/>
    <d v="2019-10-01T00:00:00"/>
    <d v="2019-10-08T00:00:00"/>
    <s v="Standard Class"/>
    <s v="EB-13840"/>
    <x v="225"/>
    <x v="1"/>
    <x v="0"/>
    <x v="4"/>
    <x v="4"/>
    <n v="98105"/>
    <x v="1"/>
    <s v="OFF-BI-10001107"/>
    <x v="1"/>
    <x v="8"/>
    <s v="GBC White Gloss Covers, Plain Front"/>
    <x v="540"/>
    <n v="7"/>
    <x v="2"/>
    <x v="550"/>
    <s v="Anna Andreadi"/>
    <x v="0"/>
  </r>
  <r>
    <n v="569"/>
    <s v="CA-2019-156951"/>
    <d v="2019-10-01T00:00:00"/>
    <d v="2019-10-08T00:00:00"/>
    <s v="Standard Class"/>
    <s v="EB-13840"/>
    <x v="225"/>
    <x v="1"/>
    <x v="0"/>
    <x v="4"/>
    <x v="4"/>
    <n v="98105"/>
    <x v="1"/>
    <s v="OFF-PA-10004451"/>
    <x v="1"/>
    <x v="10"/>
    <s v="Xerox 222"/>
    <x v="541"/>
    <n v="3"/>
    <x v="0"/>
    <x v="551"/>
    <s v="Anna Andreadi"/>
    <x v="0"/>
  </r>
  <r>
    <n v="570"/>
    <s v="CA-2019-156951"/>
    <d v="2019-10-01T00:00:00"/>
    <d v="2019-10-08T00:00:00"/>
    <s v="Standard Class"/>
    <s v="EB-13840"/>
    <x v="225"/>
    <x v="1"/>
    <x v="0"/>
    <x v="4"/>
    <x v="4"/>
    <n v="98105"/>
    <x v="1"/>
    <s v="FUR-CH-10004997"/>
    <x v="0"/>
    <x v="1"/>
    <s v="Hon Every-Day Series Multi-Task Chairs"/>
    <x v="542"/>
    <n v="3"/>
    <x v="2"/>
    <x v="232"/>
    <s v="Anna Andreadi"/>
    <x v="0"/>
  </r>
  <r>
    <n v="571"/>
    <s v="CA-2019-164826"/>
    <d v="2019-12-28T00:00:00"/>
    <d v="2020-01-04T00:00:00"/>
    <s v="Standard Class"/>
    <s v="JF-15415"/>
    <x v="226"/>
    <x v="0"/>
    <x v="0"/>
    <x v="20"/>
    <x v="15"/>
    <n v="10024"/>
    <x v="3"/>
    <s v="OFF-LA-10001297"/>
    <x v="1"/>
    <x v="2"/>
    <s v="Avery 473"/>
    <x v="543"/>
    <n v="7"/>
    <x v="0"/>
    <x v="552"/>
    <s v="Chuck Magee"/>
    <x v="0"/>
  </r>
  <r>
    <n v="572"/>
    <s v="CA-2019-164826"/>
    <d v="2019-12-28T00:00:00"/>
    <d v="2020-01-04T00:00:00"/>
    <s v="Standard Class"/>
    <s v="JF-15415"/>
    <x v="226"/>
    <x v="0"/>
    <x v="0"/>
    <x v="20"/>
    <x v="15"/>
    <n v="10024"/>
    <x v="3"/>
    <s v="OFF-FA-10000585"/>
    <x v="1"/>
    <x v="13"/>
    <s v="OIC Bulk Pack Metal Binder Clips"/>
    <x v="544"/>
    <n v="4"/>
    <x v="0"/>
    <x v="553"/>
    <s v="Chuck Magee"/>
    <x v="0"/>
  </r>
  <r>
    <n v="573"/>
    <s v="CA-2019-164826"/>
    <d v="2019-12-28T00:00:00"/>
    <d v="2020-01-04T00:00:00"/>
    <s v="Standard Class"/>
    <s v="JF-15415"/>
    <x v="226"/>
    <x v="0"/>
    <x v="0"/>
    <x v="20"/>
    <x v="15"/>
    <n v="10024"/>
    <x v="3"/>
    <s v="OFF-BI-10001922"/>
    <x v="1"/>
    <x v="8"/>
    <s v="Storex Dura Pro Binders"/>
    <x v="545"/>
    <n v="7"/>
    <x v="2"/>
    <x v="554"/>
    <s v="Chuck Magee"/>
    <x v="0"/>
  </r>
  <r>
    <n v="574"/>
    <s v="CA-2019-164826"/>
    <d v="2019-12-28T00:00:00"/>
    <d v="2020-01-04T00:00:00"/>
    <s v="Standard Class"/>
    <s v="JF-15415"/>
    <x v="226"/>
    <x v="0"/>
    <x v="0"/>
    <x v="20"/>
    <x v="15"/>
    <n v="10024"/>
    <x v="3"/>
    <s v="TEC-PH-10000347"/>
    <x v="2"/>
    <x v="7"/>
    <s v="Cush Cases Heavy Duty Rugged Cover Case for Samsung Galaxy S5 - Purple"/>
    <x v="546"/>
    <n v="3"/>
    <x v="0"/>
    <x v="555"/>
    <s v="Chuck Magee"/>
    <x v="0"/>
  </r>
  <r>
    <n v="575"/>
    <s v="CA-2018-127250"/>
    <d v="2018-11-03T00:00:00"/>
    <d v="2018-11-07T00:00:00"/>
    <s v="Standard Class"/>
    <s v="SF-20200"/>
    <x v="227"/>
    <x v="0"/>
    <x v="0"/>
    <x v="126"/>
    <x v="4"/>
    <n v="98270"/>
    <x v="1"/>
    <s v="OFF-AR-10003394"/>
    <x v="1"/>
    <x v="6"/>
    <s v="Newell 332"/>
    <x v="138"/>
    <n v="3"/>
    <x v="0"/>
    <x v="140"/>
    <s v="Anna Andreadi"/>
    <x v="0"/>
  </r>
  <r>
    <n v="576"/>
    <s v="CA-2017-149713"/>
    <d v="2017-09-18T00:00:00"/>
    <d v="2017-09-22T00:00:00"/>
    <s v="Second Class"/>
    <s v="TG-21640"/>
    <x v="228"/>
    <x v="0"/>
    <x v="0"/>
    <x v="85"/>
    <x v="1"/>
    <n v="90805"/>
    <x v="1"/>
    <s v="OFF-PA-10004530"/>
    <x v="1"/>
    <x v="10"/>
    <s v="Personal Creations Ink Jet Cards and Labels"/>
    <x v="547"/>
    <n v="14"/>
    <x v="0"/>
    <x v="556"/>
    <s v="Anna Andreadi"/>
    <x v="0"/>
  </r>
  <r>
    <n v="577"/>
    <s v="CA-2017-149713"/>
    <d v="2017-09-18T00:00:00"/>
    <d v="2017-09-22T00:00:00"/>
    <s v="Second Class"/>
    <s v="TG-21640"/>
    <x v="228"/>
    <x v="0"/>
    <x v="0"/>
    <x v="85"/>
    <x v="1"/>
    <n v="90805"/>
    <x v="1"/>
    <s v="OFF-PA-10001450"/>
    <x v="1"/>
    <x v="10"/>
    <s v="Rediform S.O.S. Phone Message Books"/>
    <x v="548"/>
    <n v="4"/>
    <x v="0"/>
    <x v="557"/>
    <s v="Anna Andreadi"/>
    <x v="0"/>
  </r>
  <r>
    <n v="578"/>
    <s v="CA-2017-149713"/>
    <d v="2017-09-18T00:00:00"/>
    <d v="2017-09-22T00:00:00"/>
    <s v="Second Class"/>
    <s v="TG-21640"/>
    <x v="228"/>
    <x v="0"/>
    <x v="0"/>
    <x v="85"/>
    <x v="1"/>
    <n v="90805"/>
    <x v="1"/>
    <s v="OFF-SU-10001574"/>
    <x v="1"/>
    <x v="14"/>
    <s v="Acme Value Line Scissors"/>
    <x v="549"/>
    <n v="2"/>
    <x v="0"/>
    <x v="558"/>
    <s v="Anna Andreadi"/>
    <x v="0"/>
  </r>
  <r>
    <n v="579"/>
    <s v="CA-2019-118640"/>
    <d v="2019-07-20T00:00:00"/>
    <d v="2019-07-26T00:00:00"/>
    <s v="Standard Class"/>
    <s v="CS-11950"/>
    <x v="229"/>
    <x v="0"/>
    <x v="0"/>
    <x v="22"/>
    <x v="10"/>
    <n v="60610"/>
    <x v="2"/>
    <s v="OFF-ST-10002974"/>
    <x v="1"/>
    <x v="4"/>
    <s v="Trav-L-File Heavy-Duty Shuttle II, Black"/>
    <x v="550"/>
    <n v="2"/>
    <x v="2"/>
    <x v="559"/>
    <s v="Kelly Williams"/>
    <x v="0"/>
  </r>
  <r>
    <n v="580"/>
    <s v="CA-2019-118640"/>
    <d v="2019-07-20T00:00:00"/>
    <d v="2019-07-26T00:00:00"/>
    <s v="Standard Class"/>
    <s v="CS-11950"/>
    <x v="229"/>
    <x v="0"/>
    <x v="0"/>
    <x v="22"/>
    <x v="10"/>
    <n v="60610"/>
    <x v="2"/>
    <s v="FUR-FU-10001475"/>
    <x v="0"/>
    <x v="5"/>
    <s v="Contract Clock, 14&quot;, Brown"/>
    <x v="551"/>
    <n v="1"/>
    <x v="7"/>
    <x v="560"/>
    <s v="Kelly Williams"/>
    <x v="0"/>
  </r>
  <r>
    <n v="581"/>
    <s v="CA-2017-132906"/>
    <d v="2017-09-10T00:00:00"/>
    <d v="2017-09-14T00:00:00"/>
    <s v="Standard Class"/>
    <s v="CC-12145"/>
    <x v="230"/>
    <x v="0"/>
    <x v="0"/>
    <x v="1"/>
    <x v="1"/>
    <n v="90004"/>
    <x v="1"/>
    <s v="OFF-SU-10004498"/>
    <x v="1"/>
    <x v="14"/>
    <s v="Martin-Yale Premier Letter Opener"/>
    <x v="552"/>
    <n v="4"/>
    <x v="0"/>
    <x v="561"/>
    <s v="Anna Andreadi"/>
    <x v="0"/>
  </r>
  <r>
    <n v="582"/>
    <s v="CA-2019-145233"/>
    <d v="2019-12-01T00:00:00"/>
    <d v="2019-12-05T00:00:00"/>
    <s v="Standard Class"/>
    <s v="DV-13465"/>
    <x v="231"/>
    <x v="0"/>
    <x v="0"/>
    <x v="60"/>
    <x v="22"/>
    <n v="80219"/>
    <x v="1"/>
    <s v="TEC-PH-10004977"/>
    <x v="2"/>
    <x v="7"/>
    <s v="GE 30524EE4"/>
    <x v="553"/>
    <n v="3"/>
    <x v="2"/>
    <x v="562"/>
    <s v="Anna Andreadi"/>
    <x v="0"/>
  </r>
  <r>
    <n v="583"/>
    <s v="CA-2019-145233"/>
    <d v="2019-12-01T00:00:00"/>
    <d v="2019-12-05T00:00:00"/>
    <s v="Standard Class"/>
    <s v="DV-13465"/>
    <x v="231"/>
    <x v="0"/>
    <x v="0"/>
    <x v="60"/>
    <x v="22"/>
    <n v="80219"/>
    <x v="1"/>
    <s v="TEC-PH-10000586"/>
    <x v="2"/>
    <x v="7"/>
    <s v="AT&amp;T SB67148 SynJ"/>
    <x v="554"/>
    <n v="2"/>
    <x v="2"/>
    <x v="563"/>
    <s v="Anna Andreadi"/>
    <x v="0"/>
  </r>
  <r>
    <n v="584"/>
    <s v="CA-2019-145233"/>
    <d v="2019-12-01T00:00:00"/>
    <d v="2019-12-05T00:00:00"/>
    <s v="Standard Class"/>
    <s v="DV-13465"/>
    <x v="231"/>
    <x v="0"/>
    <x v="0"/>
    <x v="60"/>
    <x v="22"/>
    <n v="80219"/>
    <x v="1"/>
    <s v="OFF-AP-10000358"/>
    <x v="1"/>
    <x v="9"/>
    <s v="Fellowes Basic Home/Office Series Surge Protectors"/>
    <x v="555"/>
    <n v="3"/>
    <x v="2"/>
    <x v="564"/>
    <s v="Anna Andreadi"/>
    <x v="0"/>
  </r>
  <r>
    <n v="585"/>
    <s v="CA-2019-145233"/>
    <d v="2019-12-01T00:00:00"/>
    <d v="2019-12-05T00:00:00"/>
    <s v="Standard Class"/>
    <s v="DV-13465"/>
    <x v="231"/>
    <x v="0"/>
    <x v="0"/>
    <x v="60"/>
    <x v="22"/>
    <n v="80219"/>
    <x v="1"/>
    <s v="OFF-BI-10002764"/>
    <x v="1"/>
    <x v="8"/>
    <s v="Recycled Pressboard Report Cover with Reinforced Top Hinge"/>
    <x v="556"/>
    <n v="7"/>
    <x v="6"/>
    <x v="565"/>
    <s v="Anna Andreadi"/>
    <x v="0"/>
  </r>
  <r>
    <n v="586"/>
    <s v="CA-2019-145233"/>
    <d v="2019-12-01T00:00:00"/>
    <d v="2019-12-05T00:00:00"/>
    <s v="Standard Class"/>
    <s v="DV-13465"/>
    <x v="231"/>
    <x v="0"/>
    <x v="0"/>
    <x v="60"/>
    <x v="22"/>
    <n v="80219"/>
    <x v="1"/>
    <s v="TEC-PH-10001254"/>
    <x v="2"/>
    <x v="7"/>
    <s v="Jabra BIZ 2300 Duo QD Duo Corded Headset"/>
    <x v="557"/>
    <n v="4"/>
    <x v="2"/>
    <x v="566"/>
    <s v="Anna Andreadi"/>
    <x v="0"/>
  </r>
  <r>
    <n v="587"/>
    <s v="CA-2017-128139"/>
    <d v="2017-07-03T00:00:00"/>
    <d v="2017-07-09T00:00:00"/>
    <s v="Standard Class"/>
    <s v="BD-11725"/>
    <x v="232"/>
    <x v="0"/>
    <x v="0"/>
    <x v="102"/>
    <x v="0"/>
    <n v="40475"/>
    <x v="0"/>
    <s v="FUR-CH-10003956"/>
    <x v="0"/>
    <x v="1"/>
    <s v="Novimex High-Tech Fabric Mesh Task Chair"/>
    <x v="558"/>
    <n v="1"/>
    <x v="0"/>
    <x v="567"/>
    <s v="Cassandra Brandow"/>
    <x v="0"/>
  </r>
  <r>
    <n v="588"/>
    <s v="CA-2017-128139"/>
    <d v="2017-07-03T00:00:00"/>
    <d v="2017-07-09T00:00:00"/>
    <s v="Standard Class"/>
    <s v="BD-11725"/>
    <x v="232"/>
    <x v="0"/>
    <x v="0"/>
    <x v="102"/>
    <x v="0"/>
    <n v="40475"/>
    <x v="0"/>
    <s v="OFF-LA-10003930"/>
    <x v="1"/>
    <x v="2"/>
    <s v="Dot Matrix Printer Tape Reel Labels, White, 5000/Box"/>
    <x v="559"/>
    <n v="3"/>
    <x v="0"/>
    <x v="568"/>
    <s v="Cassandra Brandow"/>
    <x v="0"/>
  </r>
  <r>
    <n v="589"/>
    <s v="US-2018-156986"/>
    <d v="2018-03-20T00:00:00"/>
    <d v="2018-03-24T00:00:00"/>
    <s v="Standard Class"/>
    <s v="ZC-21910"/>
    <x v="233"/>
    <x v="0"/>
    <x v="0"/>
    <x v="127"/>
    <x v="21"/>
    <n v="97301"/>
    <x v="1"/>
    <s v="TEC-PH-10003800"/>
    <x v="2"/>
    <x v="7"/>
    <s v="i.Sound Portable Power - 8000 mAh"/>
    <x v="560"/>
    <n v="2"/>
    <x v="2"/>
    <x v="569"/>
    <s v="Anna Andreadi"/>
    <x v="1"/>
  </r>
  <r>
    <n v="590"/>
    <s v="US-2018-156986"/>
    <d v="2018-03-20T00:00:00"/>
    <d v="2018-03-24T00:00:00"/>
    <s v="Standard Class"/>
    <s v="ZC-21910"/>
    <x v="233"/>
    <x v="0"/>
    <x v="0"/>
    <x v="127"/>
    <x v="21"/>
    <n v="97301"/>
    <x v="1"/>
    <s v="OFF-PA-10002005"/>
    <x v="1"/>
    <x v="10"/>
    <s v="Xerox 225"/>
    <x v="561"/>
    <n v="4"/>
    <x v="2"/>
    <x v="570"/>
    <s v="Anna Andreadi"/>
    <x v="1"/>
  </r>
  <r>
    <n v="591"/>
    <s v="US-2018-156986"/>
    <d v="2018-03-20T00:00:00"/>
    <d v="2018-03-24T00:00:00"/>
    <s v="Standard Class"/>
    <s v="ZC-21910"/>
    <x v="233"/>
    <x v="0"/>
    <x v="0"/>
    <x v="127"/>
    <x v="21"/>
    <n v="97301"/>
    <x v="1"/>
    <s v="OFF-BI-10002498"/>
    <x v="1"/>
    <x v="8"/>
    <s v="Clear Mylar Reinforcing Strips"/>
    <x v="562"/>
    <n v="3"/>
    <x v="6"/>
    <x v="571"/>
    <s v="Anna Andreadi"/>
    <x v="1"/>
  </r>
  <r>
    <n v="592"/>
    <s v="US-2018-156986"/>
    <d v="2018-03-20T00:00:00"/>
    <d v="2018-03-24T00:00:00"/>
    <s v="Standard Class"/>
    <s v="ZC-21910"/>
    <x v="233"/>
    <x v="0"/>
    <x v="0"/>
    <x v="127"/>
    <x v="21"/>
    <n v="97301"/>
    <x v="1"/>
    <s v="OFF-PA-10004101"/>
    <x v="1"/>
    <x v="10"/>
    <s v="Xerox 1894"/>
    <x v="563"/>
    <n v="2"/>
    <x v="2"/>
    <x v="572"/>
    <s v="Anna Andreadi"/>
    <x v="1"/>
  </r>
  <r>
    <n v="593"/>
    <s v="CA-2016-135405"/>
    <d v="2016-01-09T00:00:00"/>
    <d v="2016-01-13T00:00:00"/>
    <s v="Standard Class"/>
    <s v="MS-17830"/>
    <x v="234"/>
    <x v="0"/>
    <x v="0"/>
    <x v="128"/>
    <x v="5"/>
    <n v="78041"/>
    <x v="2"/>
    <s v="OFF-AR-10004078"/>
    <x v="1"/>
    <x v="6"/>
    <s v="Newell 312"/>
    <x v="564"/>
    <n v="2"/>
    <x v="2"/>
    <x v="573"/>
    <s v="Kelly Williams"/>
    <x v="0"/>
  </r>
  <r>
    <n v="594"/>
    <s v="CA-2016-135405"/>
    <d v="2016-01-09T00:00:00"/>
    <d v="2016-01-13T00:00:00"/>
    <s v="Standard Class"/>
    <s v="MS-17830"/>
    <x v="234"/>
    <x v="0"/>
    <x v="0"/>
    <x v="128"/>
    <x v="5"/>
    <n v="78041"/>
    <x v="2"/>
    <s v="TEC-AC-10001266"/>
    <x v="2"/>
    <x v="11"/>
    <s v="Memorex Micro Travel Drive 8 GB"/>
    <x v="565"/>
    <n v="3"/>
    <x v="2"/>
    <x v="574"/>
    <s v="Kelly Williams"/>
    <x v="0"/>
  </r>
  <r>
    <n v="595"/>
    <s v="CA-2016-131450"/>
    <d v="2016-08-08T00:00:00"/>
    <d v="2016-08-15T00:00:00"/>
    <s v="Standard Class"/>
    <s v="LR-16915"/>
    <x v="235"/>
    <x v="0"/>
    <x v="0"/>
    <x v="70"/>
    <x v="1"/>
    <n v="92024"/>
    <x v="1"/>
    <s v="OFF-AP-10004708"/>
    <x v="1"/>
    <x v="9"/>
    <s v="Fellowes Superior 10 Outlet Split Surge Protector"/>
    <x v="566"/>
    <n v="2"/>
    <x v="0"/>
    <x v="575"/>
    <s v="Anna Andreadi"/>
    <x v="0"/>
  </r>
  <r>
    <n v="596"/>
    <s v="CA-2016-131450"/>
    <d v="2016-08-08T00:00:00"/>
    <d v="2016-08-15T00:00:00"/>
    <s v="Standard Class"/>
    <s v="LR-16915"/>
    <x v="235"/>
    <x v="0"/>
    <x v="0"/>
    <x v="70"/>
    <x v="1"/>
    <n v="92024"/>
    <x v="1"/>
    <s v="TEC-CO-10004115"/>
    <x v="2"/>
    <x v="16"/>
    <s v="Sharp AL-1530CS Digital Copier"/>
    <x v="387"/>
    <n v="3"/>
    <x v="2"/>
    <x v="396"/>
    <s v="Anna Andreadi"/>
    <x v="0"/>
  </r>
  <r>
    <n v="597"/>
    <s v="CA-2016-131450"/>
    <d v="2016-08-08T00:00:00"/>
    <d v="2016-08-15T00:00:00"/>
    <s v="Standard Class"/>
    <s v="LR-16915"/>
    <x v="235"/>
    <x v="0"/>
    <x v="0"/>
    <x v="70"/>
    <x v="1"/>
    <n v="92024"/>
    <x v="1"/>
    <s v="TEC-PH-10002398"/>
    <x v="2"/>
    <x v="7"/>
    <s v="AT&amp;T 1070 Corded Phone"/>
    <x v="567"/>
    <n v="5"/>
    <x v="2"/>
    <x v="576"/>
    <s v="Anna Andreadi"/>
    <x v="0"/>
  </r>
  <r>
    <n v="598"/>
    <s v="CA-2016-131450"/>
    <d v="2016-08-08T00:00:00"/>
    <d v="2016-08-15T00:00:00"/>
    <s v="Standard Class"/>
    <s v="LR-16915"/>
    <x v="235"/>
    <x v="0"/>
    <x v="0"/>
    <x v="70"/>
    <x v="1"/>
    <n v="92024"/>
    <x v="1"/>
    <s v="FUR-FU-10001979"/>
    <x v="0"/>
    <x v="5"/>
    <s v="Dana Halogen Swing-Arm Architect Lamp"/>
    <x v="568"/>
    <n v="8"/>
    <x v="0"/>
    <x v="577"/>
    <s v="Anna Andreadi"/>
    <x v="0"/>
  </r>
  <r>
    <n v="599"/>
    <s v="CA-2018-120180"/>
    <d v="2018-07-14T00:00:00"/>
    <d v="2018-07-16T00:00:00"/>
    <s v="First Class"/>
    <s v="TP-21130"/>
    <x v="236"/>
    <x v="0"/>
    <x v="0"/>
    <x v="10"/>
    <x v="9"/>
    <n v="19134"/>
    <x v="3"/>
    <s v="OFF-SU-10004115"/>
    <x v="1"/>
    <x v="14"/>
    <s v="Acme Stainless Steel Office Snips"/>
    <x v="569"/>
    <n v="2"/>
    <x v="2"/>
    <x v="578"/>
    <s v="Chuck Magee"/>
    <x v="0"/>
  </r>
  <r>
    <n v="600"/>
    <s v="US-2018-100720"/>
    <d v="2018-07-16T00:00:00"/>
    <d v="2018-07-21T00:00:00"/>
    <s v="Standard Class"/>
    <s v="CK-12205"/>
    <x v="237"/>
    <x v="0"/>
    <x v="0"/>
    <x v="10"/>
    <x v="9"/>
    <n v="19120"/>
    <x v="3"/>
    <s v="TEC-PH-10001425"/>
    <x v="2"/>
    <x v="7"/>
    <s v="Mophie Juice Pack Helium for iPhone"/>
    <x v="570"/>
    <n v="3"/>
    <x v="10"/>
    <x v="579"/>
    <s v="Chuck Magee"/>
    <x v="0"/>
  </r>
  <r>
    <n v="601"/>
    <s v="US-2018-100720"/>
    <d v="2018-07-16T00:00:00"/>
    <d v="2018-07-21T00:00:00"/>
    <s v="Standard Class"/>
    <s v="CK-12205"/>
    <x v="237"/>
    <x v="0"/>
    <x v="0"/>
    <x v="10"/>
    <x v="9"/>
    <n v="19120"/>
    <x v="3"/>
    <s v="TEC-PH-10003963"/>
    <x v="2"/>
    <x v="7"/>
    <s v="GE 2-Jack Phone Line Splitter"/>
    <x v="571"/>
    <n v="4"/>
    <x v="10"/>
    <x v="580"/>
    <s v="Chuck Magee"/>
    <x v="0"/>
  </r>
  <r>
    <n v="602"/>
    <s v="US-2018-100720"/>
    <d v="2018-07-16T00:00:00"/>
    <d v="2018-07-21T00:00:00"/>
    <s v="Standard Class"/>
    <s v="CK-12205"/>
    <x v="237"/>
    <x v="0"/>
    <x v="0"/>
    <x v="10"/>
    <x v="9"/>
    <n v="19120"/>
    <x v="3"/>
    <s v="OFF-SU-10001574"/>
    <x v="1"/>
    <x v="14"/>
    <s v="Acme Value Line Scissors"/>
    <x v="572"/>
    <n v="2"/>
    <x v="2"/>
    <x v="581"/>
    <s v="Chuck Magee"/>
    <x v="0"/>
  </r>
  <r>
    <n v="603"/>
    <s v="CA-2016-149958"/>
    <d v="2016-03-15T00:00:00"/>
    <d v="2016-03-19T00:00:00"/>
    <s v="Standard Class"/>
    <s v="AS-10240"/>
    <x v="238"/>
    <x v="0"/>
    <x v="0"/>
    <x v="67"/>
    <x v="2"/>
    <n v="33614"/>
    <x v="0"/>
    <s v="OFF-ST-10001490"/>
    <x v="1"/>
    <x v="4"/>
    <s v="Hot File 7-Pocket, Floor Stand"/>
    <x v="573"/>
    <n v="1"/>
    <x v="2"/>
    <x v="582"/>
    <s v="Cassandra Brandow"/>
    <x v="0"/>
  </r>
  <r>
    <n v="604"/>
    <s v="CA-2016-149958"/>
    <d v="2016-03-15T00:00:00"/>
    <d v="2016-03-19T00:00:00"/>
    <s v="Standard Class"/>
    <s v="AS-10240"/>
    <x v="238"/>
    <x v="0"/>
    <x v="0"/>
    <x v="67"/>
    <x v="2"/>
    <n v="33614"/>
    <x v="0"/>
    <s v="FUR-FU-10001756"/>
    <x v="0"/>
    <x v="5"/>
    <s v="Eldon Expressions Desk Accessory, Wood Photo Frame, Mahogany"/>
    <x v="502"/>
    <n v="3"/>
    <x v="2"/>
    <x v="514"/>
    <s v="Cassandra Brandow"/>
    <x v="0"/>
  </r>
  <r>
    <n v="605"/>
    <s v="CA-2016-149958"/>
    <d v="2016-03-15T00:00:00"/>
    <d v="2016-03-19T00:00:00"/>
    <s v="Standard Class"/>
    <s v="AS-10240"/>
    <x v="238"/>
    <x v="0"/>
    <x v="0"/>
    <x v="67"/>
    <x v="2"/>
    <n v="33614"/>
    <x v="0"/>
    <s v="OFF-BI-10000773"/>
    <x v="1"/>
    <x v="8"/>
    <s v="Insertable Tab Post Binder Dividers"/>
    <x v="574"/>
    <n v="3"/>
    <x v="6"/>
    <x v="583"/>
    <s v="Cassandra Brandow"/>
    <x v="0"/>
  </r>
  <r>
    <n v="606"/>
    <s v="CA-2016-149958"/>
    <d v="2016-03-15T00:00:00"/>
    <d v="2016-03-19T00:00:00"/>
    <s v="Standard Class"/>
    <s v="AS-10240"/>
    <x v="238"/>
    <x v="0"/>
    <x v="0"/>
    <x v="67"/>
    <x v="2"/>
    <n v="33614"/>
    <x v="0"/>
    <s v="OFF-BI-10001543"/>
    <x v="1"/>
    <x v="8"/>
    <s v="GBC VeloBinder Manual Binding System"/>
    <x v="575"/>
    <n v="4"/>
    <x v="6"/>
    <x v="584"/>
    <s v="Cassandra Brandow"/>
    <x v="0"/>
  </r>
  <r>
    <n v="607"/>
    <s v="CA-2016-149958"/>
    <d v="2016-03-15T00:00:00"/>
    <d v="2016-03-19T00:00:00"/>
    <s v="Standard Class"/>
    <s v="AS-10240"/>
    <x v="238"/>
    <x v="0"/>
    <x v="0"/>
    <x v="67"/>
    <x v="2"/>
    <n v="33614"/>
    <x v="0"/>
    <s v="OFF-PA-10002120"/>
    <x v="1"/>
    <x v="10"/>
    <s v="Xerox 1889"/>
    <x v="576"/>
    <n v="3"/>
    <x v="2"/>
    <x v="585"/>
    <s v="Cassandra Brandow"/>
    <x v="0"/>
  </r>
  <r>
    <n v="608"/>
    <s v="US-2016-105767"/>
    <d v="2016-05-23T00:00:00"/>
    <d v="2016-05-27T00:00:00"/>
    <s v="Standard Class"/>
    <s v="AR-10510"/>
    <x v="239"/>
    <x v="0"/>
    <x v="0"/>
    <x v="10"/>
    <x v="9"/>
    <n v="19134"/>
    <x v="3"/>
    <s v="OFF-BI-10000848"/>
    <x v="1"/>
    <x v="8"/>
    <s v="Angle-D Ring Binders"/>
    <x v="577"/>
    <n v="2"/>
    <x v="6"/>
    <x v="586"/>
    <s v="Chuck Magee"/>
    <x v="0"/>
  </r>
  <r>
    <n v="609"/>
    <s v="US-2016-105767"/>
    <d v="2016-05-23T00:00:00"/>
    <d v="2016-05-27T00:00:00"/>
    <s v="Standard Class"/>
    <s v="AR-10510"/>
    <x v="239"/>
    <x v="0"/>
    <x v="0"/>
    <x v="10"/>
    <x v="9"/>
    <n v="19134"/>
    <x v="3"/>
    <s v="OFF-AR-10001246"/>
    <x v="1"/>
    <x v="6"/>
    <s v="Newell 317"/>
    <x v="578"/>
    <n v="9"/>
    <x v="2"/>
    <x v="587"/>
    <s v="Chuck Magee"/>
    <x v="0"/>
  </r>
  <r>
    <n v="610"/>
    <s v="US-2016-105767"/>
    <d v="2016-05-23T00:00:00"/>
    <d v="2016-05-27T00:00:00"/>
    <s v="Standard Class"/>
    <s v="AR-10510"/>
    <x v="239"/>
    <x v="0"/>
    <x v="0"/>
    <x v="10"/>
    <x v="9"/>
    <n v="19134"/>
    <x v="3"/>
    <s v="TEC-PH-10003092"/>
    <x v="2"/>
    <x v="7"/>
    <s v="Motorola L804"/>
    <x v="579"/>
    <n v="2"/>
    <x v="10"/>
    <x v="588"/>
    <s v="Chuck Magee"/>
    <x v="0"/>
  </r>
  <r>
    <n v="611"/>
    <s v="CA-2018-161816"/>
    <d v="2018-04-28T00:00:00"/>
    <d v="2018-05-01T00:00:00"/>
    <s v="First Class"/>
    <s v="NB-18655"/>
    <x v="240"/>
    <x v="1"/>
    <x v="0"/>
    <x v="61"/>
    <x v="5"/>
    <n v="75217"/>
    <x v="2"/>
    <s v="TEC-PH-10003012"/>
    <x v="2"/>
    <x v="7"/>
    <s v="Nortel Meridian M3904 Professional Digital phone"/>
    <x v="580"/>
    <n v="3"/>
    <x v="2"/>
    <x v="589"/>
    <s v="Kelly Williams"/>
    <x v="0"/>
  </r>
  <r>
    <n v="612"/>
    <s v="CA-2018-161816"/>
    <d v="2018-04-28T00:00:00"/>
    <d v="2018-05-01T00:00:00"/>
    <s v="First Class"/>
    <s v="NB-18655"/>
    <x v="240"/>
    <x v="1"/>
    <x v="0"/>
    <x v="61"/>
    <x v="5"/>
    <n v="75217"/>
    <x v="2"/>
    <s v="OFF-LA-10004345"/>
    <x v="1"/>
    <x v="2"/>
    <s v="Avery 493"/>
    <x v="581"/>
    <n v="4"/>
    <x v="2"/>
    <x v="590"/>
    <s v="Kelly Williams"/>
    <x v="0"/>
  </r>
  <r>
    <n v="613"/>
    <s v="CA-2018-121223"/>
    <d v="2018-09-11T00:00:00"/>
    <d v="2018-09-13T00:00:00"/>
    <s v="Second Class"/>
    <s v="GD-14590"/>
    <x v="241"/>
    <x v="1"/>
    <x v="0"/>
    <x v="10"/>
    <x v="9"/>
    <n v="19143"/>
    <x v="3"/>
    <s v="OFF-PA-10001204"/>
    <x v="1"/>
    <x v="10"/>
    <s v="Xerox 1972"/>
    <x v="582"/>
    <n v="2"/>
    <x v="2"/>
    <x v="591"/>
    <s v="Chuck Magee"/>
    <x v="0"/>
  </r>
  <r>
    <n v="614"/>
    <s v="CA-2018-121223"/>
    <d v="2018-09-11T00:00:00"/>
    <d v="2018-09-13T00:00:00"/>
    <s v="Second Class"/>
    <s v="GD-14590"/>
    <x v="241"/>
    <x v="1"/>
    <x v="0"/>
    <x v="10"/>
    <x v="9"/>
    <n v="19143"/>
    <x v="3"/>
    <s v="TEC-PH-10004667"/>
    <x v="2"/>
    <x v="7"/>
    <s v="Cisco 8x8 Inc. 6753i IP Business Phone System"/>
    <x v="583"/>
    <n v="9"/>
    <x v="10"/>
    <x v="592"/>
    <s v="Chuck Magee"/>
    <x v="0"/>
  </r>
  <r>
    <n v="615"/>
    <s v="CA-2019-138611"/>
    <d v="2019-11-14T00:00:00"/>
    <d v="2019-11-17T00:00:00"/>
    <s v="Second Class"/>
    <s v="CK-12595"/>
    <x v="242"/>
    <x v="0"/>
    <x v="0"/>
    <x v="129"/>
    <x v="24"/>
    <n v="43123"/>
    <x v="3"/>
    <s v="TEC-PH-10000011"/>
    <x v="2"/>
    <x v="7"/>
    <s v="PureGear Roll-On Screen Protector"/>
    <x v="584"/>
    <n v="10"/>
    <x v="10"/>
    <x v="593"/>
    <s v="Chuck Magee"/>
    <x v="0"/>
  </r>
  <r>
    <n v="616"/>
    <s v="CA-2019-138611"/>
    <d v="2019-11-14T00:00:00"/>
    <d v="2019-11-17T00:00:00"/>
    <s v="Second Class"/>
    <s v="CK-12595"/>
    <x v="242"/>
    <x v="0"/>
    <x v="0"/>
    <x v="129"/>
    <x v="24"/>
    <n v="43123"/>
    <x v="3"/>
    <s v="OFF-BI-10002949"/>
    <x v="1"/>
    <x v="8"/>
    <s v="Prestige Round Ring Binders"/>
    <x v="585"/>
    <n v="2"/>
    <x v="6"/>
    <x v="594"/>
    <s v="Chuck Magee"/>
    <x v="0"/>
  </r>
  <r>
    <n v="617"/>
    <s v="CA-2019-117947"/>
    <d v="2019-08-18T00:00:00"/>
    <d v="2019-08-23T00:00:00"/>
    <s v="Second Class"/>
    <s v="NG-18355"/>
    <x v="243"/>
    <x v="1"/>
    <x v="0"/>
    <x v="20"/>
    <x v="15"/>
    <n v="10011"/>
    <x v="3"/>
    <s v="FUR-FU-10003849"/>
    <x v="0"/>
    <x v="5"/>
    <s v="DAX Metal Frame, Desktop, Stepped-Edge"/>
    <x v="586"/>
    <n v="2"/>
    <x v="0"/>
    <x v="595"/>
    <s v="Chuck Magee"/>
    <x v="0"/>
  </r>
  <r>
    <n v="618"/>
    <s v="CA-2019-117947"/>
    <d v="2019-08-18T00:00:00"/>
    <d v="2019-08-23T00:00:00"/>
    <s v="Second Class"/>
    <s v="NG-18355"/>
    <x v="243"/>
    <x v="1"/>
    <x v="0"/>
    <x v="20"/>
    <x v="15"/>
    <n v="10011"/>
    <x v="3"/>
    <s v="FUR-FU-10000010"/>
    <x v="0"/>
    <x v="5"/>
    <s v="DAX Value U-Channel Document Frames, Easel Back"/>
    <x v="587"/>
    <n v="2"/>
    <x v="0"/>
    <x v="596"/>
    <s v="Chuck Magee"/>
    <x v="0"/>
  </r>
  <r>
    <n v="619"/>
    <s v="CA-2019-117947"/>
    <d v="2019-08-18T00:00:00"/>
    <d v="2019-08-23T00:00:00"/>
    <s v="Second Class"/>
    <s v="NG-18355"/>
    <x v="243"/>
    <x v="1"/>
    <x v="0"/>
    <x v="20"/>
    <x v="15"/>
    <n v="10011"/>
    <x v="3"/>
    <s v="OFF-BI-10002824"/>
    <x v="1"/>
    <x v="8"/>
    <s v="Recycled Easel Ring Binders"/>
    <x v="588"/>
    <n v="9"/>
    <x v="2"/>
    <x v="597"/>
    <s v="Chuck Magee"/>
    <x v="0"/>
  </r>
  <r>
    <n v="620"/>
    <s v="CA-2019-117947"/>
    <d v="2019-08-18T00:00:00"/>
    <d v="2019-08-23T00:00:00"/>
    <s v="Second Class"/>
    <s v="NG-18355"/>
    <x v="243"/>
    <x v="1"/>
    <x v="0"/>
    <x v="20"/>
    <x v="15"/>
    <n v="10011"/>
    <x v="3"/>
    <s v="TEC-PH-10002538"/>
    <x v="2"/>
    <x v="7"/>
    <s v="Grandstream GXP1160 VoIP phone"/>
    <x v="589"/>
    <n v="1"/>
    <x v="0"/>
    <x v="598"/>
    <s v="Chuck Magee"/>
    <x v="0"/>
  </r>
  <r>
    <n v="621"/>
    <s v="CA-2019-117947"/>
    <d v="2019-08-18T00:00:00"/>
    <d v="2019-08-23T00:00:00"/>
    <s v="Second Class"/>
    <s v="NG-18355"/>
    <x v="243"/>
    <x v="1"/>
    <x v="0"/>
    <x v="20"/>
    <x v="15"/>
    <n v="10011"/>
    <x v="3"/>
    <s v="FUR-FU-10000521"/>
    <x v="0"/>
    <x v="5"/>
    <s v="Seth Thomas 14&quot; Putty-Colored Wall Clock"/>
    <x v="590"/>
    <n v="3"/>
    <x v="0"/>
    <x v="599"/>
    <s v="Chuck Magee"/>
    <x v="0"/>
  </r>
  <r>
    <n v="622"/>
    <s v="US-2016-111171"/>
    <d v="2016-12-26T00:00:00"/>
    <d v="2016-12-31T00:00:00"/>
    <s v="Standard Class"/>
    <s v="CA-12265"/>
    <x v="244"/>
    <x v="0"/>
    <x v="0"/>
    <x v="22"/>
    <x v="10"/>
    <n v="60610"/>
    <x v="2"/>
    <s v="OFF-BI-10002103"/>
    <x v="1"/>
    <x v="8"/>
    <s v="Cardinal Slant-D Ring Binder, Heavy Gauge Vinyl"/>
    <x v="591"/>
    <n v="5"/>
    <x v="3"/>
    <x v="600"/>
    <s v="Kelly Williams"/>
    <x v="0"/>
  </r>
  <r>
    <n v="623"/>
    <s v="CA-2017-138009"/>
    <d v="2017-11-29T00:00:00"/>
    <d v="2017-12-03T00:00:00"/>
    <s v="Standard Class"/>
    <s v="SF-20965"/>
    <x v="245"/>
    <x v="1"/>
    <x v="0"/>
    <x v="130"/>
    <x v="12"/>
    <n v="48126"/>
    <x v="2"/>
    <s v="FUR-CH-10004853"/>
    <x v="0"/>
    <x v="1"/>
    <s v="Global Manager's Adjustable Task Chair, Storm"/>
    <x v="85"/>
    <n v="2"/>
    <x v="0"/>
    <x v="601"/>
    <s v="Kelly Williams"/>
    <x v="0"/>
  </r>
  <r>
    <n v="624"/>
    <s v="CA-2017-138009"/>
    <d v="2017-11-29T00:00:00"/>
    <d v="2017-12-03T00:00:00"/>
    <s v="Standard Class"/>
    <s v="SF-20965"/>
    <x v="245"/>
    <x v="1"/>
    <x v="0"/>
    <x v="130"/>
    <x v="12"/>
    <n v="48126"/>
    <x v="2"/>
    <s v="OFF-AP-10000179"/>
    <x v="1"/>
    <x v="9"/>
    <s v="Honeywell Enviracaire Portable HEPA Air Cleaner for up to 10 x 16 Room"/>
    <x v="592"/>
    <n v="5"/>
    <x v="9"/>
    <x v="602"/>
    <s v="Kelly Williams"/>
    <x v="0"/>
  </r>
  <r>
    <n v="625"/>
    <s v="CA-2017-138009"/>
    <d v="2017-11-29T00:00:00"/>
    <d v="2017-12-03T00:00:00"/>
    <s v="Standard Class"/>
    <s v="SF-20965"/>
    <x v="245"/>
    <x v="1"/>
    <x v="0"/>
    <x v="130"/>
    <x v="12"/>
    <n v="48126"/>
    <x v="2"/>
    <s v="OFF-ST-10001272"/>
    <x v="1"/>
    <x v="4"/>
    <s v="Mini 13-1/2 Capacity Data Binder Rack, Pearl"/>
    <x v="593"/>
    <n v="4"/>
    <x v="0"/>
    <x v="603"/>
    <s v="Kelly Williams"/>
    <x v="0"/>
  </r>
  <r>
    <n v="626"/>
    <s v="CA-2017-138009"/>
    <d v="2017-11-29T00:00:00"/>
    <d v="2017-12-03T00:00:00"/>
    <s v="Standard Class"/>
    <s v="SF-20965"/>
    <x v="245"/>
    <x v="1"/>
    <x v="0"/>
    <x v="130"/>
    <x v="12"/>
    <n v="48126"/>
    <x v="2"/>
    <s v="OFF-AR-10004042"/>
    <x v="1"/>
    <x v="6"/>
    <s v="BOSTON Model 1800 Electric Pencil Sharpeners, Putty/Woodgrain"/>
    <x v="594"/>
    <n v="9"/>
    <x v="0"/>
    <x v="604"/>
    <s v="Kelly Williams"/>
    <x v="0"/>
  </r>
  <r>
    <n v="627"/>
    <s v="CA-2019-163020"/>
    <d v="2019-09-15T00:00:00"/>
    <d v="2019-09-19T00:00:00"/>
    <s v="Standard Class"/>
    <s v="MO-17800"/>
    <x v="246"/>
    <x v="2"/>
    <x v="0"/>
    <x v="20"/>
    <x v="15"/>
    <n v="10009"/>
    <x v="3"/>
    <s v="FUR-FU-10000221"/>
    <x v="0"/>
    <x v="5"/>
    <s v="Master Caster Door Stop, Brown"/>
    <x v="595"/>
    <n v="7"/>
    <x v="0"/>
    <x v="605"/>
    <s v="Chuck Magee"/>
    <x v="0"/>
  </r>
  <r>
    <n v="628"/>
    <s v="CA-2019-153787"/>
    <d v="2019-05-19T00:00:00"/>
    <d v="2019-05-23T00:00:00"/>
    <s v="Standard Class"/>
    <s v="AT-10735"/>
    <x v="247"/>
    <x v="0"/>
    <x v="0"/>
    <x v="4"/>
    <x v="4"/>
    <n v="98115"/>
    <x v="1"/>
    <s v="OFF-AP-10001563"/>
    <x v="1"/>
    <x v="9"/>
    <s v="Belkin Premiere Surge Master II 8-outlet surge protector"/>
    <x v="596"/>
    <n v="2"/>
    <x v="0"/>
    <x v="606"/>
    <s v="Anna Andreadi"/>
    <x v="0"/>
  </r>
  <r>
    <n v="629"/>
    <s v="CA-2019-133431"/>
    <d v="2019-12-17T00:00:00"/>
    <d v="2019-12-21T00:00:00"/>
    <s v="Standard Class"/>
    <s v="LC-17140"/>
    <x v="95"/>
    <x v="0"/>
    <x v="0"/>
    <x v="8"/>
    <x v="1"/>
    <n v="94122"/>
    <x v="1"/>
    <s v="OFF-BI-10000605"/>
    <x v="1"/>
    <x v="8"/>
    <s v="Acco Pressboard Covers with Storage Hooks, 9 1/2&quot; x 11&quot;, Executive Red"/>
    <x v="597"/>
    <n v="5"/>
    <x v="2"/>
    <x v="607"/>
    <s v="Anna Andreadi"/>
    <x v="0"/>
  </r>
  <r>
    <n v="630"/>
    <s v="CA-2019-133431"/>
    <d v="2019-12-17T00:00:00"/>
    <d v="2019-12-21T00:00:00"/>
    <s v="Standard Class"/>
    <s v="LC-17140"/>
    <x v="95"/>
    <x v="0"/>
    <x v="0"/>
    <x v="8"/>
    <x v="1"/>
    <n v="94122"/>
    <x v="1"/>
    <s v="OFF-PA-10002615"/>
    <x v="1"/>
    <x v="10"/>
    <s v="Ampad Gold Fibre Wirebound Steno Books, 6&quot; x 9&quot;, Gregg Ruled"/>
    <x v="598"/>
    <n v="3"/>
    <x v="0"/>
    <x v="608"/>
    <s v="Anna Andreadi"/>
    <x v="0"/>
  </r>
  <r>
    <n v="631"/>
    <s v="US-2018-135720"/>
    <d v="2018-12-11T00:00:00"/>
    <d v="2018-12-13T00:00:00"/>
    <s v="Second Class"/>
    <s v="FM-14380"/>
    <x v="248"/>
    <x v="0"/>
    <x v="0"/>
    <x v="34"/>
    <x v="22"/>
    <n v="80013"/>
    <x v="1"/>
    <s v="OFF-ST-10001963"/>
    <x v="1"/>
    <x v="4"/>
    <s v="Tennsco Regal Shelving Units"/>
    <x v="599"/>
    <n v="3"/>
    <x v="2"/>
    <x v="609"/>
    <s v="Anna Andreadi"/>
    <x v="1"/>
  </r>
  <r>
    <n v="632"/>
    <s v="US-2018-135720"/>
    <d v="2018-12-11T00:00:00"/>
    <d v="2018-12-13T00:00:00"/>
    <s v="Second Class"/>
    <s v="FM-14380"/>
    <x v="248"/>
    <x v="0"/>
    <x v="0"/>
    <x v="34"/>
    <x v="22"/>
    <n v="80013"/>
    <x v="1"/>
    <s v="TEC-AC-10001267"/>
    <x v="2"/>
    <x v="11"/>
    <s v="Imation 32GB Pocket Pro USB 3.0 Flash Drive - 32 GB - Black - 1 P ..."/>
    <x v="600"/>
    <n v="5"/>
    <x v="2"/>
    <x v="610"/>
    <s v="Anna Andreadi"/>
    <x v="1"/>
  </r>
  <r>
    <n v="633"/>
    <s v="US-2018-135720"/>
    <d v="2018-12-11T00:00:00"/>
    <d v="2018-12-13T00:00:00"/>
    <s v="Second Class"/>
    <s v="FM-14380"/>
    <x v="248"/>
    <x v="0"/>
    <x v="0"/>
    <x v="34"/>
    <x v="22"/>
    <n v="80013"/>
    <x v="1"/>
    <s v="TEC-PH-10002103"/>
    <x v="2"/>
    <x v="7"/>
    <s v="Jabra SPEAK 410"/>
    <x v="601"/>
    <n v="4"/>
    <x v="2"/>
    <x v="611"/>
    <s v="Anna Andreadi"/>
    <x v="1"/>
  </r>
  <r>
    <n v="634"/>
    <s v="CA-2019-144694"/>
    <d v="2019-09-24T00:00:00"/>
    <d v="2019-09-26T00:00:00"/>
    <s v="Second Class"/>
    <s v="BD-11605"/>
    <x v="205"/>
    <x v="0"/>
    <x v="0"/>
    <x v="100"/>
    <x v="2"/>
    <n v="33180"/>
    <x v="0"/>
    <s v="TEC-AC-10002857"/>
    <x v="2"/>
    <x v="11"/>
    <s v="Verbatim 25 GB 6x Blu-ray Single Layer Recordable Disc, 1/Pack"/>
    <x v="602"/>
    <n v="3"/>
    <x v="2"/>
    <x v="612"/>
    <s v="Cassandra Brandow"/>
    <x v="0"/>
  </r>
  <r>
    <n v="635"/>
    <s v="CA-2019-144694"/>
    <d v="2019-09-24T00:00:00"/>
    <d v="2019-09-26T00:00:00"/>
    <s v="Second Class"/>
    <s v="BD-11605"/>
    <x v="205"/>
    <x v="0"/>
    <x v="0"/>
    <x v="100"/>
    <x v="2"/>
    <n v="33180"/>
    <x v="0"/>
    <s v="OFF-LA-10003930"/>
    <x v="1"/>
    <x v="2"/>
    <s v="Dot Matrix Printer Tape Reel Labels, White, 5000/Box"/>
    <x v="603"/>
    <n v="3"/>
    <x v="2"/>
    <x v="613"/>
    <s v="Cassandra Brandow"/>
    <x v="0"/>
  </r>
  <r>
    <n v="636"/>
    <s v="CA-2017-168004"/>
    <d v="2017-10-04T00:00:00"/>
    <d v="2017-10-09T00:00:00"/>
    <s v="Second Class"/>
    <s v="DJ-13420"/>
    <x v="249"/>
    <x v="1"/>
    <x v="0"/>
    <x v="131"/>
    <x v="32"/>
    <n v="31088"/>
    <x v="0"/>
    <s v="FUR-CH-10001482"/>
    <x v="0"/>
    <x v="1"/>
    <s v="Office Star - Mesh Screen back chair with Vinyl seat"/>
    <x v="604"/>
    <n v="3"/>
    <x v="0"/>
    <x v="614"/>
    <s v="Cassandra Brandow"/>
    <x v="0"/>
  </r>
  <r>
    <n v="637"/>
    <s v="US-2018-123470"/>
    <d v="2018-08-15T00:00:00"/>
    <d v="2018-08-21T00:00:00"/>
    <s v="Standard Class"/>
    <s v="ME-17725"/>
    <x v="250"/>
    <x v="0"/>
    <x v="0"/>
    <x v="34"/>
    <x v="22"/>
    <n v="80013"/>
    <x v="1"/>
    <s v="OFF-BI-10001989"/>
    <x v="1"/>
    <x v="8"/>
    <s v="Premium Transparent Presentation Covers by GBC"/>
    <x v="605"/>
    <n v="3"/>
    <x v="6"/>
    <x v="615"/>
    <s v="Anna Andreadi"/>
    <x v="0"/>
  </r>
  <r>
    <n v="638"/>
    <s v="US-2018-123470"/>
    <d v="2018-08-15T00:00:00"/>
    <d v="2018-08-21T00:00:00"/>
    <s v="Standard Class"/>
    <s v="ME-17725"/>
    <x v="250"/>
    <x v="0"/>
    <x v="0"/>
    <x v="34"/>
    <x v="22"/>
    <n v="80013"/>
    <x v="1"/>
    <s v="OFF-AP-10003287"/>
    <x v="1"/>
    <x v="9"/>
    <s v="Tripp Lite TLP810NET Broadband Surge for Modem/Fax"/>
    <x v="606"/>
    <n v="3"/>
    <x v="2"/>
    <x v="616"/>
    <s v="Anna Andreadi"/>
    <x v="0"/>
  </r>
  <r>
    <n v="639"/>
    <s v="CA-2018-115917"/>
    <d v="2018-05-20T00:00:00"/>
    <d v="2018-05-25T00:00:00"/>
    <s v="Standard Class"/>
    <s v="RB-19465"/>
    <x v="46"/>
    <x v="2"/>
    <x v="0"/>
    <x v="132"/>
    <x v="1"/>
    <n v="94591"/>
    <x v="1"/>
    <s v="FUR-FU-10000576"/>
    <x v="0"/>
    <x v="5"/>
    <s v="Luxo Professional Fluorescent Magnifier Lamp with Clamp-Mount Base"/>
    <x v="607"/>
    <n v="5"/>
    <x v="0"/>
    <x v="617"/>
    <s v="Anna Andreadi"/>
    <x v="1"/>
  </r>
  <r>
    <n v="640"/>
    <s v="CA-2018-115917"/>
    <d v="2018-05-20T00:00:00"/>
    <d v="2018-05-25T00:00:00"/>
    <s v="Standard Class"/>
    <s v="RB-19465"/>
    <x v="46"/>
    <x v="2"/>
    <x v="0"/>
    <x v="132"/>
    <x v="1"/>
    <n v="94591"/>
    <x v="1"/>
    <s v="OFF-BI-10004728"/>
    <x v="1"/>
    <x v="8"/>
    <s v="Wilson Jones Turn Tabs Binder Tool for Ring Binders"/>
    <x v="608"/>
    <n v="4"/>
    <x v="2"/>
    <x v="618"/>
    <s v="Anna Andreadi"/>
    <x v="1"/>
  </r>
  <r>
    <n v="641"/>
    <s v="CA-2018-147067"/>
    <d v="2018-12-18T00:00:00"/>
    <d v="2018-12-22T00:00:00"/>
    <s v="Standard Class"/>
    <s v="JD-16150"/>
    <x v="251"/>
    <x v="1"/>
    <x v="0"/>
    <x v="31"/>
    <x v="11"/>
    <n v="55407"/>
    <x v="2"/>
    <s v="FUR-FU-10000732"/>
    <x v="0"/>
    <x v="5"/>
    <s v="Eldon 200 Class Desk Accessories"/>
    <x v="609"/>
    <n v="3"/>
    <x v="0"/>
    <x v="619"/>
    <s v="Kelly Williams"/>
    <x v="0"/>
  </r>
  <r>
    <n v="642"/>
    <s v="CA-2019-167913"/>
    <d v="2019-07-30T00:00:00"/>
    <d v="2019-08-03T00:00:00"/>
    <s v="Second Class"/>
    <s v="JL-15835"/>
    <x v="252"/>
    <x v="0"/>
    <x v="0"/>
    <x v="133"/>
    <x v="1"/>
    <n v="92691"/>
    <x v="1"/>
    <s v="OFF-ST-10000585"/>
    <x v="1"/>
    <x v="4"/>
    <s v="Economy Rollaway Files"/>
    <x v="610"/>
    <n v="2"/>
    <x v="0"/>
    <x v="620"/>
    <s v="Anna Andreadi"/>
    <x v="0"/>
  </r>
  <r>
    <n v="643"/>
    <s v="CA-2019-167913"/>
    <d v="2019-07-30T00:00:00"/>
    <d v="2019-08-03T00:00:00"/>
    <s v="Second Class"/>
    <s v="JL-15835"/>
    <x v="252"/>
    <x v="0"/>
    <x v="0"/>
    <x v="133"/>
    <x v="1"/>
    <n v="92691"/>
    <x v="1"/>
    <s v="OFF-LA-10002787"/>
    <x v="1"/>
    <x v="2"/>
    <s v="Avery 480"/>
    <x v="611"/>
    <n v="7"/>
    <x v="0"/>
    <x v="621"/>
    <s v="Anna Andreadi"/>
    <x v="0"/>
  </r>
  <r>
    <n v="644"/>
    <s v="CA-2019-106103"/>
    <d v="2019-06-10T00:00:00"/>
    <d v="2019-06-15T00:00:00"/>
    <s v="Standard Class"/>
    <s v="SC-20305"/>
    <x v="253"/>
    <x v="0"/>
    <x v="0"/>
    <x v="134"/>
    <x v="12"/>
    <n v="48307"/>
    <x v="2"/>
    <s v="TEC-AC-10003832"/>
    <x v="2"/>
    <x v="11"/>
    <s v="Imation 16GB Mini TravelDrive USB 2.0 Flash Drive"/>
    <x v="612"/>
    <n v="4"/>
    <x v="0"/>
    <x v="622"/>
    <s v="Kelly Williams"/>
    <x v="0"/>
  </r>
  <r>
    <n v="645"/>
    <s v="US-2019-127719"/>
    <d v="2019-07-21T00:00:00"/>
    <d v="2019-07-25T00:00:00"/>
    <s v="Standard Class"/>
    <s v="TW-21025"/>
    <x v="69"/>
    <x v="2"/>
    <x v="0"/>
    <x v="135"/>
    <x v="30"/>
    <n v="7060"/>
    <x v="3"/>
    <s v="OFF-PA-10001934"/>
    <x v="1"/>
    <x v="10"/>
    <s v="Xerox 1993"/>
    <x v="90"/>
    <n v="1"/>
    <x v="0"/>
    <x v="623"/>
    <s v="Chuck Magee"/>
    <x v="0"/>
  </r>
  <r>
    <n v="646"/>
    <s v="CA-2019-126221"/>
    <d v="2019-12-30T00:00:00"/>
    <d v="2020-01-05T00:00:00"/>
    <s v="Standard Class"/>
    <s v="CC-12430"/>
    <x v="254"/>
    <x v="2"/>
    <x v="0"/>
    <x v="38"/>
    <x v="14"/>
    <n v="47201"/>
    <x v="2"/>
    <s v="OFF-AP-10002457"/>
    <x v="1"/>
    <x v="9"/>
    <s v="Eureka The Boss Plus 12-Amp Hard Box Upright Vacuum, Red"/>
    <x v="613"/>
    <n v="2"/>
    <x v="0"/>
    <x v="624"/>
    <s v="Kelly Williams"/>
    <x v="0"/>
  </r>
  <r>
    <n v="647"/>
    <s v="CA-2018-103947"/>
    <d v="2018-04-01T00:00:00"/>
    <d v="2018-04-08T00:00:00"/>
    <s v="Standard Class"/>
    <s v="BB-10990"/>
    <x v="121"/>
    <x v="1"/>
    <x v="0"/>
    <x v="136"/>
    <x v="16"/>
    <n v="85635"/>
    <x v="1"/>
    <s v="OFF-FA-10003112"/>
    <x v="1"/>
    <x v="13"/>
    <s v="Staples"/>
    <x v="614"/>
    <n v="5"/>
    <x v="2"/>
    <x v="625"/>
    <s v="Anna Andreadi"/>
    <x v="0"/>
  </r>
  <r>
    <n v="648"/>
    <s v="CA-2018-103947"/>
    <d v="2018-04-01T00:00:00"/>
    <d v="2018-04-08T00:00:00"/>
    <s v="Standard Class"/>
    <s v="BB-10990"/>
    <x v="121"/>
    <x v="1"/>
    <x v="0"/>
    <x v="136"/>
    <x v="16"/>
    <n v="85635"/>
    <x v="1"/>
    <s v="OFF-AP-10002350"/>
    <x v="1"/>
    <x v="9"/>
    <s v="Belkin F9H710-06 7 Outlet SurgeMaster Surge Protector"/>
    <x v="615"/>
    <n v="2"/>
    <x v="2"/>
    <x v="626"/>
    <s v="Anna Andreadi"/>
    <x v="0"/>
  </r>
  <r>
    <n v="649"/>
    <s v="CA-2018-160745"/>
    <d v="2018-12-11T00:00:00"/>
    <d v="2018-12-16T00:00:00"/>
    <s v="Second Class"/>
    <s v="AR-10825"/>
    <x v="255"/>
    <x v="1"/>
    <x v="0"/>
    <x v="137"/>
    <x v="4"/>
    <n v="98661"/>
    <x v="1"/>
    <s v="FUR-FU-10001935"/>
    <x v="0"/>
    <x v="5"/>
    <s v="3M Hangers With Command Adhesive"/>
    <x v="616"/>
    <n v="4"/>
    <x v="0"/>
    <x v="627"/>
    <s v="Anna Andreadi"/>
    <x v="0"/>
  </r>
  <r>
    <n v="650"/>
    <s v="CA-2018-160745"/>
    <d v="2018-12-11T00:00:00"/>
    <d v="2018-12-16T00:00:00"/>
    <s v="Second Class"/>
    <s v="AR-10825"/>
    <x v="255"/>
    <x v="1"/>
    <x v="0"/>
    <x v="137"/>
    <x v="4"/>
    <n v="98661"/>
    <x v="1"/>
    <s v="TEC-PH-10003273"/>
    <x v="2"/>
    <x v="7"/>
    <s v="AT&amp;T TR1909W"/>
    <x v="214"/>
    <n v="3"/>
    <x v="2"/>
    <x v="216"/>
    <s v="Anna Andreadi"/>
    <x v="0"/>
  </r>
  <r>
    <n v="651"/>
    <s v="CA-2018-160745"/>
    <d v="2018-12-11T00:00:00"/>
    <d v="2018-12-16T00:00:00"/>
    <s v="Second Class"/>
    <s v="AR-10825"/>
    <x v="255"/>
    <x v="1"/>
    <x v="0"/>
    <x v="137"/>
    <x v="4"/>
    <n v="98661"/>
    <x v="1"/>
    <s v="TEC-AC-10001142"/>
    <x v="2"/>
    <x v="11"/>
    <s v="First Data FD10 PIN Pad"/>
    <x v="617"/>
    <n v="4"/>
    <x v="0"/>
    <x v="628"/>
    <s v="Anna Andreadi"/>
    <x v="0"/>
  </r>
  <r>
    <n v="652"/>
    <s v="CA-2018-132661"/>
    <d v="2018-10-23T00:00:00"/>
    <d v="2018-10-29T00:00:00"/>
    <s v="Standard Class"/>
    <s v="SR-20740"/>
    <x v="256"/>
    <x v="2"/>
    <x v="0"/>
    <x v="20"/>
    <x v="15"/>
    <n v="10024"/>
    <x v="3"/>
    <s v="OFF-PA-10000482"/>
    <x v="1"/>
    <x v="10"/>
    <s v="Snap-A-Way Black Print Carbonless Ruled Speed Letter, Triplicate"/>
    <x v="618"/>
    <n v="10"/>
    <x v="0"/>
    <x v="629"/>
    <s v="Chuck Magee"/>
    <x v="0"/>
  </r>
  <r>
    <n v="653"/>
    <s v="CA-2019-140844"/>
    <d v="2019-06-19T00:00:00"/>
    <d v="2019-06-23T00:00:00"/>
    <s v="Standard Class"/>
    <s v="AR-10405"/>
    <x v="153"/>
    <x v="1"/>
    <x v="0"/>
    <x v="20"/>
    <x v="15"/>
    <n v="10035"/>
    <x v="3"/>
    <s v="OFF-PA-10003892"/>
    <x v="1"/>
    <x v="10"/>
    <s v="Xerox 1943"/>
    <x v="619"/>
    <n v="2"/>
    <x v="0"/>
    <x v="630"/>
    <s v="Chuck Magee"/>
    <x v="0"/>
  </r>
  <r>
    <n v="654"/>
    <s v="CA-2019-140844"/>
    <d v="2019-06-19T00:00:00"/>
    <d v="2019-06-23T00:00:00"/>
    <s v="Standard Class"/>
    <s v="AR-10405"/>
    <x v="153"/>
    <x v="1"/>
    <x v="0"/>
    <x v="20"/>
    <x v="15"/>
    <n v="10035"/>
    <x v="3"/>
    <s v="TEC-AC-10001101"/>
    <x v="2"/>
    <x v="11"/>
    <s v="Sony 16GB Class 10 Micro SDHC R40 Memory Card"/>
    <x v="620"/>
    <n v="8"/>
    <x v="0"/>
    <x v="631"/>
    <s v="Chuck Magee"/>
    <x v="0"/>
  </r>
  <r>
    <n v="655"/>
    <s v="CA-2018-137239"/>
    <d v="2018-08-22T00:00:00"/>
    <d v="2018-08-28T00:00:00"/>
    <s v="Standard Class"/>
    <s v="CR-12730"/>
    <x v="257"/>
    <x v="0"/>
    <x v="0"/>
    <x v="38"/>
    <x v="24"/>
    <n v="43229"/>
    <x v="3"/>
    <s v="OFF-AP-10002439"/>
    <x v="1"/>
    <x v="9"/>
    <s v="Tripp Lite Isotel 8 Ultra 8 Outlet Metal Surge"/>
    <x v="621"/>
    <n v="2"/>
    <x v="2"/>
    <x v="632"/>
    <s v="Chuck Magee"/>
    <x v="0"/>
  </r>
  <r>
    <n v="656"/>
    <s v="CA-2018-137239"/>
    <d v="2018-08-22T00:00:00"/>
    <d v="2018-08-28T00:00:00"/>
    <s v="Standard Class"/>
    <s v="CR-12730"/>
    <x v="257"/>
    <x v="0"/>
    <x v="0"/>
    <x v="38"/>
    <x v="24"/>
    <n v="43229"/>
    <x v="3"/>
    <s v="OFF-BI-10002827"/>
    <x v="1"/>
    <x v="8"/>
    <s v="Avery Durable Poly Binders"/>
    <x v="622"/>
    <n v="2"/>
    <x v="6"/>
    <x v="633"/>
    <s v="Chuck Magee"/>
    <x v="0"/>
  </r>
  <r>
    <n v="657"/>
    <s v="CA-2018-137239"/>
    <d v="2018-08-22T00:00:00"/>
    <d v="2018-08-28T00:00:00"/>
    <s v="Standard Class"/>
    <s v="CR-12730"/>
    <x v="257"/>
    <x v="0"/>
    <x v="0"/>
    <x v="38"/>
    <x v="24"/>
    <n v="43229"/>
    <x v="3"/>
    <s v="OFF-EN-10002230"/>
    <x v="1"/>
    <x v="12"/>
    <s v="Airmail Envelopes"/>
    <x v="623"/>
    <n v="2"/>
    <x v="2"/>
    <x v="634"/>
    <s v="Chuck Magee"/>
    <x v="0"/>
  </r>
  <r>
    <n v="658"/>
    <s v="US-2018-156097"/>
    <d v="2018-09-19T00:00:00"/>
    <d v="2018-09-19T00:00:00"/>
    <s v="Same Day"/>
    <s v="EH-14125"/>
    <x v="258"/>
    <x v="2"/>
    <x v="0"/>
    <x v="34"/>
    <x v="10"/>
    <n v="60505"/>
    <x v="2"/>
    <s v="FUR-CH-10001215"/>
    <x v="0"/>
    <x v="1"/>
    <s v="Global Troy Executive Leather Low-Back Tilter"/>
    <x v="624"/>
    <n v="2"/>
    <x v="4"/>
    <x v="635"/>
    <s v="Kelly Williams"/>
    <x v="0"/>
  </r>
  <r>
    <n v="659"/>
    <s v="US-2018-156097"/>
    <d v="2018-09-19T00:00:00"/>
    <d v="2018-09-19T00:00:00"/>
    <s v="Same Day"/>
    <s v="EH-14125"/>
    <x v="258"/>
    <x v="2"/>
    <x v="0"/>
    <x v="34"/>
    <x v="10"/>
    <n v="60505"/>
    <x v="2"/>
    <s v="OFF-BI-10004654"/>
    <x v="1"/>
    <x v="8"/>
    <s v="Avery Binding System Hidden Tab Executive Style Index Sets"/>
    <x v="625"/>
    <n v="2"/>
    <x v="3"/>
    <x v="636"/>
    <s v="Kelly Williams"/>
    <x v="0"/>
  </r>
  <r>
    <n v="660"/>
    <s v="CA-2017-146563"/>
    <d v="2017-08-24T00:00:00"/>
    <d v="2017-08-28T00:00:00"/>
    <s v="Standard Class"/>
    <s v="CB-12025"/>
    <x v="90"/>
    <x v="0"/>
    <x v="0"/>
    <x v="81"/>
    <x v="5"/>
    <n v="76017"/>
    <x v="2"/>
    <s v="OFF-ST-10001490"/>
    <x v="1"/>
    <x v="4"/>
    <s v="Hot File 7-Pocket, Floor Stand"/>
    <x v="626"/>
    <n v="7"/>
    <x v="2"/>
    <x v="637"/>
    <s v="Kelly Williams"/>
    <x v="0"/>
  </r>
  <r>
    <n v="661"/>
    <s v="CA-2017-146563"/>
    <d v="2017-08-24T00:00:00"/>
    <d v="2017-08-28T00:00:00"/>
    <s v="Standard Class"/>
    <s v="CB-12025"/>
    <x v="90"/>
    <x v="0"/>
    <x v="0"/>
    <x v="81"/>
    <x v="5"/>
    <n v="76017"/>
    <x v="2"/>
    <s v="OFF-ST-10001511"/>
    <x v="1"/>
    <x v="4"/>
    <s v="Space Solutions Commercial Steel Shelving"/>
    <x v="627"/>
    <n v="14"/>
    <x v="2"/>
    <x v="638"/>
    <s v="Kelly Williams"/>
    <x v="0"/>
  </r>
  <r>
    <n v="662"/>
    <s v="CA-2017-146563"/>
    <d v="2017-08-24T00:00:00"/>
    <d v="2017-08-28T00:00:00"/>
    <s v="Standard Class"/>
    <s v="CB-12025"/>
    <x v="90"/>
    <x v="0"/>
    <x v="0"/>
    <x v="81"/>
    <x v="5"/>
    <n v="76017"/>
    <x v="2"/>
    <s v="FUR-TA-10001768"/>
    <x v="0"/>
    <x v="3"/>
    <s v="Hon Racetrack Conference Tables"/>
    <x v="628"/>
    <n v="5"/>
    <x v="4"/>
    <x v="639"/>
    <s v="Kelly Williams"/>
    <x v="0"/>
  </r>
  <r>
    <n v="663"/>
    <s v="CA-2017-146563"/>
    <d v="2017-08-24T00:00:00"/>
    <d v="2017-08-28T00:00:00"/>
    <s v="Standard Class"/>
    <s v="CB-12025"/>
    <x v="90"/>
    <x v="0"/>
    <x v="0"/>
    <x v="81"/>
    <x v="5"/>
    <n v="76017"/>
    <x v="2"/>
    <s v="OFF-BI-10003981"/>
    <x v="1"/>
    <x v="8"/>
    <s v="Avery Durable Plastic 1&quot; Binders"/>
    <x v="629"/>
    <n v="3"/>
    <x v="3"/>
    <x v="640"/>
    <s v="Kelly Williams"/>
    <x v="0"/>
  </r>
  <r>
    <n v="664"/>
    <s v="CA-2018-123666"/>
    <d v="2018-03-26T00:00:00"/>
    <d v="2018-03-30T00:00:00"/>
    <s v="Standard Class"/>
    <s v="SP-20545"/>
    <x v="259"/>
    <x v="1"/>
    <x v="0"/>
    <x v="20"/>
    <x v="15"/>
    <n v="10011"/>
    <x v="3"/>
    <s v="OFF-ST-10001522"/>
    <x v="1"/>
    <x v="4"/>
    <s v="Gould Plastics 18-Pocket Panel Bin, 34w x 5-1/4d x 20-1/2h"/>
    <x v="630"/>
    <n v="5"/>
    <x v="0"/>
    <x v="641"/>
    <s v="Chuck Magee"/>
    <x v="0"/>
  </r>
  <r>
    <n v="665"/>
    <s v="CA-2018-143308"/>
    <d v="2018-11-04T00:00:00"/>
    <d v="2018-11-04T00:00:00"/>
    <s v="Same Day"/>
    <s v="RC-19825"/>
    <x v="116"/>
    <x v="0"/>
    <x v="0"/>
    <x v="103"/>
    <x v="0"/>
    <n v="40214"/>
    <x v="0"/>
    <s v="OFF-FA-10000621"/>
    <x v="1"/>
    <x v="13"/>
    <s v="OIC Colored Binder Clips, Assorted Sizes"/>
    <x v="631"/>
    <n v="3"/>
    <x v="0"/>
    <x v="642"/>
    <s v="Cassandra Brandow"/>
    <x v="0"/>
  </r>
  <r>
    <n v="666"/>
    <s v="CA-2019-132682"/>
    <d v="2019-06-08T00:00:00"/>
    <d v="2019-06-10T00:00:00"/>
    <s v="Second Class"/>
    <s v="TH-21235"/>
    <x v="260"/>
    <x v="1"/>
    <x v="0"/>
    <x v="61"/>
    <x v="5"/>
    <n v="75081"/>
    <x v="2"/>
    <s v="OFF-SU-10004231"/>
    <x v="1"/>
    <x v="14"/>
    <s v="Acme Tagit Stainless Steel Antibacterial Scissors"/>
    <x v="632"/>
    <n v="3"/>
    <x v="2"/>
    <x v="643"/>
    <s v="Kelly Williams"/>
    <x v="0"/>
  </r>
  <r>
    <n v="667"/>
    <s v="CA-2019-132682"/>
    <d v="2019-06-08T00:00:00"/>
    <d v="2019-06-10T00:00:00"/>
    <s v="Second Class"/>
    <s v="TH-21235"/>
    <x v="260"/>
    <x v="1"/>
    <x v="0"/>
    <x v="61"/>
    <x v="5"/>
    <n v="75081"/>
    <x v="2"/>
    <s v="OFF-PA-10000474"/>
    <x v="1"/>
    <x v="10"/>
    <s v="Easy-staple paper"/>
    <x v="633"/>
    <n v="3"/>
    <x v="2"/>
    <x v="644"/>
    <s v="Kelly Williams"/>
    <x v="0"/>
  </r>
  <r>
    <n v="668"/>
    <s v="CA-2019-132682"/>
    <d v="2019-06-08T00:00:00"/>
    <d v="2019-06-10T00:00:00"/>
    <s v="Second Class"/>
    <s v="TH-21235"/>
    <x v="260"/>
    <x v="1"/>
    <x v="0"/>
    <x v="61"/>
    <x v="5"/>
    <n v="75081"/>
    <x v="2"/>
    <s v="TEC-PH-10004042"/>
    <x v="2"/>
    <x v="7"/>
    <s v="ClearOne Communications CHAT 70 OC Speaker Phone"/>
    <x v="634"/>
    <n v="3"/>
    <x v="2"/>
    <x v="645"/>
    <s v="Kelly Williams"/>
    <x v="0"/>
  </r>
  <r>
    <n v="669"/>
    <s v="CA-2016-156314"/>
    <d v="2016-12-24T00:00:00"/>
    <d v="2016-12-26T00:00:00"/>
    <s v="First Class"/>
    <s v="RP-19390"/>
    <x v="261"/>
    <x v="0"/>
    <x v="0"/>
    <x v="138"/>
    <x v="24"/>
    <n v="44105"/>
    <x v="3"/>
    <s v="FUR-FU-10003096"/>
    <x v="0"/>
    <x v="5"/>
    <s v="Master Giant Foot Doorstop, Safety Yellow"/>
    <x v="635"/>
    <n v="5"/>
    <x v="2"/>
    <x v="646"/>
    <s v="Chuck Magee"/>
    <x v="0"/>
  </r>
  <r>
    <n v="670"/>
    <s v="US-2019-106663"/>
    <d v="2019-06-09T00:00:00"/>
    <d v="2019-06-13T00:00:00"/>
    <s v="Standard Class"/>
    <s v="MO-17800"/>
    <x v="246"/>
    <x v="2"/>
    <x v="0"/>
    <x v="22"/>
    <x v="10"/>
    <n v="60653"/>
    <x v="2"/>
    <s v="FUR-FU-10002759"/>
    <x v="0"/>
    <x v="5"/>
    <s v="12-1/2 Diameter Round Wall Clock"/>
    <x v="112"/>
    <n v="3"/>
    <x v="7"/>
    <x v="647"/>
    <s v="Kelly Williams"/>
    <x v="0"/>
  </r>
  <r>
    <n v="671"/>
    <s v="US-2019-106663"/>
    <d v="2019-06-09T00:00:00"/>
    <d v="2019-06-13T00:00:00"/>
    <s v="Standard Class"/>
    <s v="MO-17800"/>
    <x v="246"/>
    <x v="2"/>
    <x v="0"/>
    <x v="22"/>
    <x v="10"/>
    <n v="60653"/>
    <x v="2"/>
    <s v="FUR-TA-10000688"/>
    <x v="0"/>
    <x v="3"/>
    <s v="Chromcraft Bull-Nose Wood Round Conference Table Top, Wood Base"/>
    <x v="636"/>
    <n v="1"/>
    <x v="5"/>
    <x v="648"/>
    <s v="Kelly Williams"/>
    <x v="0"/>
  </r>
  <r>
    <n v="672"/>
    <s v="US-2019-106663"/>
    <d v="2019-06-09T00:00:00"/>
    <d v="2019-06-13T00:00:00"/>
    <s v="Standard Class"/>
    <s v="MO-17800"/>
    <x v="246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s v="Kelly Williams"/>
    <x v="0"/>
  </r>
  <r>
    <n v="673"/>
    <s v="CA-2019-111178"/>
    <d v="2019-06-15T00:00:00"/>
    <d v="2019-06-22T00:00:00"/>
    <s v="Standard Class"/>
    <s v="TD-20995"/>
    <x v="143"/>
    <x v="0"/>
    <x v="0"/>
    <x v="94"/>
    <x v="10"/>
    <n v="62301"/>
    <x v="2"/>
    <s v="OFF-AR-10001954"/>
    <x v="1"/>
    <x v="6"/>
    <s v="Newell 331"/>
    <x v="638"/>
    <n v="5"/>
    <x v="2"/>
    <x v="650"/>
    <s v="Kelly Williams"/>
    <x v="0"/>
  </r>
  <r>
    <n v="674"/>
    <s v="CA-2019-130351"/>
    <d v="2019-12-05T00:00:00"/>
    <d v="2019-12-08T00:00:00"/>
    <s v="First Class"/>
    <s v="RB-19570"/>
    <x v="262"/>
    <x v="0"/>
    <x v="0"/>
    <x v="38"/>
    <x v="14"/>
    <n v="47201"/>
    <x v="2"/>
    <s v="OFF-AP-10004532"/>
    <x v="1"/>
    <x v="9"/>
    <s v="Kensington 6 Outlet Guardian Standard Surge Protector"/>
    <x v="639"/>
    <n v="3"/>
    <x v="0"/>
    <x v="651"/>
    <s v="Kelly Williams"/>
    <x v="0"/>
  </r>
  <r>
    <n v="675"/>
    <s v="CA-2019-130351"/>
    <d v="2019-12-05T00:00:00"/>
    <d v="2019-12-08T00:00:00"/>
    <s v="First Class"/>
    <s v="RB-19570"/>
    <x v="262"/>
    <x v="0"/>
    <x v="0"/>
    <x v="38"/>
    <x v="14"/>
    <n v="47201"/>
    <x v="2"/>
    <s v="OFF-PA-10002137"/>
    <x v="1"/>
    <x v="10"/>
    <s v="Southworth 100% Résumé Paper, 24lb."/>
    <x v="640"/>
    <n v="5"/>
    <x v="0"/>
    <x v="652"/>
    <s v="Kelly Williams"/>
    <x v="0"/>
  </r>
  <r>
    <n v="676"/>
    <s v="CA-2019-130351"/>
    <d v="2019-12-05T00:00:00"/>
    <d v="2019-12-08T00:00:00"/>
    <s v="First Class"/>
    <s v="RB-19570"/>
    <x v="262"/>
    <x v="0"/>
    <x v="0"/>
    <x v="38"/>
    <x v="14"/>
    <n v="47201"/>
    <x v="2"/>
    <s v="TEC-AC-10003832"/>
    <x v="2"/>
    <x v="11"/>
    <s v="Imation 16GB Mini TravelDrive USB 2.0 Flash Drive"/>
    <x v="641"/>
    <n v="3"/>
    <x v="0"/>
    <x v="653"/>
    <s v="Kelly Williams"/>
    <x v="0"/>
  </r>
  <r>
    <n v="677"/>
    <s v="US-2019-119438"/>
    <d v="2019-03-18T00:00:00"/>
    <d v="2019-03-23T00:00:00"/>
    <s v="Standard Class"/>
    <s v="CD-11980"/>
    <x v="263"/>
    <x v="0"/>
    <x v="0"/>
    <x v="139"/>
    <x v="5"/>
    <n v="75701"/>
    <x v="2"/>
    <s v="OFF-AP-10000804"/>
    <x v="1"/>
    <x v="9"/>
    <s v="Hoover Portapower Portable Vacuum"/>
    <x v="642"/>
    <n v="3"/>
    <x v="3"/>
    <x v="654"/>
    <s v="Kelly Williams"/>
    <x v="0"/>
  </r>
  <r>
    <n v="678"/>
    <s v="US-2019-119438"/>
    <d v="2019-03-18T00:00:00"/>
    <d v="2019-03-23T00:00:00"/>
    <s v="Standard Class"/>
    <s v="CD-11980"/>
    <x v="263"/>
    <x v="0"/>
    <x v="0"/>
    <x v="139"/>
    <x v="5"/>
    <n v="75701"/>
    <x v="2"/>
    <s v="TEC-AC-10003614"/>
    <x v="2"/>
    <x v="11"/>
    <s v="Verbatim 25 GB 6x Blu-ray Single Layer Recordable Disc, 10/Pack"/>
    <x v="643"/>
    <n v="3"/>
    <x v="2"/>
    <x v="655"/>
    <s v="Kelly Williams"/>
    <x v="0"/>
  </r>
  <r>
    <n v="679"/>
    <s v="US-2019-119438"/>
    <d v="2019-03-18T00:00:00"/>
    <d v="2019-03-23T00:00:00"/>
    <s v="Standard Class"/>
    <s v="CD-11980"/>
    <x v="263"/>
    <x v="0"/>
    <x v="0"/>
    <x v="139"/>
    <x v="5"/>
    <n v="75701"/>
    <x v="2"/>
    <s v="FUR-FU-10003553"/>
    <x v="0"/>
    <x v="5"/>
    <s v="Howard Miller 13-1/2&quot; Diameter Rosebrook Wall Clock"/>
    <x v="644"/>
    <n v="3"/>
    <x v="7"/>
    <x v="656"/>
    <s v="Kelly Williams"/>
    <x v="0"/>
  </r>
  <r>
    <n v="680"/>
    <s v="US-2019-119438"/>
    <d v="2019-03-18T00:00:00"/>
    <d v="2019-03-23T00:00:00"/>
    <s v="Standard Class"/>
    <s v="CD-11980"/>
    <x v="263"/>
    <x v="0"/>
    <x v="0"/>
    <x v="139"/>
    <x v="5"/>
    <n v="75701"/>
    <x v="2"/>
    <s v="OFF-BI-10004632"/>
    <x v="1"/>
    <x v="8"/>
    <s v="Ibico Hi-Tech Manual Binding System"/>
    <x v="645"/>
    <n v="3"/>
    <x v="3"/>
    <x v="657"/>
    <s v="Kelly Williams"/>
    <x v="0"/>
  </r>
  <r>
    <n v="681"/>
    <s v="CA-2018-164511"/>
    <d v="2018-11-19T00:00:00"/>
    <d v="2018-11-24T00:00:00"/>
    <s v="Standard Class"/>
    <s v="DJ-13630"/>
    <x v="264"/>
    <x v="0"/>
    <x v="0"/>
    <x v="20"/>
    <x v="15"/>
    <n v="10024"/>
    <x v="3"/>
    <s v="OFF-BI-10003305"/>
    <x v="1"/>
    <x v="8"/>
    <s v="Avery Hanging File Binders"/>
    <x v="646"/>
    <n v="3"/>
    <x v="2"/>
    <x v="658"/>
    <s v="Chuck Magee"/>
    <x v="0"/>
  </r>
  <r>
    <n v="682"/>
    <s v="CA-2018-164511"/>
    <d v="2018-11-19T00:00:00"/>
    <d v="2018-11-24T00:00:00"/>
    <s v="Standard Class"/>
    <s v="DJ-13630"/>
    <x v="264"/>
    <x v="0"/>
    <x v="0"/>
    <x v="20"/>
    <x v="15"/>
    <n v="10024"/>
    <x v="3"/>
    <s v="OFF-ST-10002583"/>
    <x v="1"/>
    <x v="4"/>
    <s v="Fellowes Neat Ideas Storage Cubes"/>
    <x v="647"/>
    <n v="2"/>
    <x v="0"/>
    <x v="659"/>
    <s v="Chuck Magee"/>
    <x v="0"/>
  </r>
  <r>
    <n v="683"/>
    <s v="CA-2018-164511"/>
    <d v="2018-11-19T00:00:00"/>
    <d v="2018-11-24T00:00:00"/>
    <s v="Standard Class"/>
    <s v="DJ-13630"/>
    <x v="264"/>
    <x v="0"/>
    <x v="0"/>
    <x v="20"/>
    <x v="15"/>
    <n v="10024"/>
    <x v="3"/>
    <s v="OFF-ST-10004507"/>
    <x v="1"/>
    <x v="4"/>
    <s v="Advantus Rolling Storage Box"/>
    <x v="648"/>
    <n v="4"/>
    <x v="0"/>
    <x v="660"/>
    <s v="Chuck Magee"/>
    <x v="0"/>
  </r>
  <r>
    <n v="684"/>
    <s v="US-2019-168116"/>
    <d v="2019-11-04T00:00:00"/>
    <d v="2019-11-04T00:00:00"/>
    <s v="Same Day"/>
    <s v="GT-14635"/>
    <x v="265"/>
    <x v="1"/>
    <x v="0"/>
    <x v="140"/>
    <x v="3"/>
    <n v="27217"/>
    <x v="0"/>
    <s v="TEC-MA-10004125"/>
    <x v="2"/>
    <x v="15"/>
    <s v="Cubify CubeX 3D Printer Triple Head Print"/>
    <x v="649"/>
    <n v="4"/>
    <x v="5"/>
    <x v="661"/>
    <s v="Cassandra Brandow"/>
    <x v="0"/>
  </r>
  <r>
    <n v="685"/>
    <s v="US-2019-168116"/>
    <d v="2019-11-04T00:00:00"/>
    <d v="2019-11-04T00:00:00"/>
    <s v="Same Day"/>
    <s v="GT-14635"/>
    <x v="265"/>
    <x v="1"/>
    <x v="0"/>
    <x v="140"/>
    <x v="3"/>
    <n v="27217"/>
    <x v="0"/>
    <s v="OFF-AP-10002457"/>
    <x v="1"/>
    <x v="9"/>
    <s v="Eureka The Boss Plus 12-Amp Hard Box Upright Vacuum, Red"/>
    <x v="650"/>
    <n v="2"/>
    <x v="2"/>
    <x v="662"/>
    <s v="Cassandra Brandow"/>
    <x v="0"/>
  </r>
  <r>
    <n v="686"/>
    <s v="CA-2016-157784"/>
    <d v="2016-07-05T00:00:00"/>
    <d v="2016-07-08T00:00:00"/>
    <s v="First Class"/>
    <s v="MC-17845"/>
    <x v="266"/>
    <x v="0"/>
    <x v="0"/>
    <x v="25"/>
    <x v="35"/>
    <n v="39212"/>
    <x v="0"/>
    <s v="TEC-AC-10003911"/>
    <x v="2"/>
    <x v="11"/>
    <s v="NETGEAR AC1750 Dual Band Gigabit Smart WiFi Router"/>
    <x v="651"/>
    <n v="3"/>
    <x v="0"/>
    <x v="663"/>
    <s v="Cassandra Brandow"/>
    <x v="0"/>
  </r>
  <r>
    <n v="687"/>
    <s v="CA-2016-157784"/>
    <d v="2016-07-05T00:00:00"/>
    <d v="2016-07-08T00:00:00"/>
    <s v="First Class"/>
    <s v="MC-17845"/>
    <x v="266"/>
    <x v="0"/>
    <x v="0"/>
    <x v="25"/>
    <x v="35"/>
    <n v="39212"/>
    <x v="0"/>
    <s v="OFF-LA-10001934"/>
    <x v="1"/>
    <x v="2"/>
    <s v="Avery 516"/>
    <x v="2"/>
    <n v="2"/>
    <x v="0"/>
    <x v="2"/>
    <s v="Cassandra Brandow"/>
    <x v="0"/>
  </r>
  <r>
    <n v="688"/>
    <s v="CA-2016-157784"/>
    <d v="2016-07-05T00:00:00"/>
    <d v="2016-07-08T00:00:00"/>
    <s v="First Class"/>
    <s v="MC-17845"/>
    <x v="266"/>
    <x v="0"/>
    <x v="0"/>
    <x v="25"/>
    <x v="35"/>
    <n v="39212"/>
    <x v="0"/>
    <s v="OFF-PA-10000304"/>
    <x v="1"/>
    <x v="10"/>
    <s v="Xerox 1995"/>
    <x v="541"/>
    <n v="3"/>
    <x v="0"/>
    <x v="551"/>
    <s v="Cassandra Brandow"/>
    <x v="0"/>
  </r>
  <r>
    <n v="689"/>
    <s v="CA-2019-161480"/>
    <d v="2019-12-25T00:00:00"/>
    <d v="2019-12-29T00:00:00"/>
    <s v="Standard Class"/>
    <s v="RA-19285"/>
    <x v="267"/>
    <x v="0"/>
    <x v="0"/>
    <x v="20"/>
    <x v="15"/>
    <n v="10035"/>
    <x v="3"/>
    <s v="FUR-BO-10004015"/>
    <x v="0"/>
    <x v="0"/>
    <s v="Bush Andora Bookcase, Maple/Graphite Gray Finish"/>
    <x v="652"/>
    <n v="2"/>
    <x v="2"/>
    <x v="664"/>
    <s v="Chuck Magee"/>
    <x v="0"/>
  </r>
  <r>
    <n v="690"/>
    <s v="US-2016-117135"/>
    <d v="2016-06-21T00:00:00"/>
    <d v="2016-06-23T00:00:00"/>
    <s v="Second Class"/>
    <s v="NP-18325"/>
    <x v="268"/>
    <x v="0"/>
    <x v="0"/>
    <x v="141"/>
    <x v="17"/>
    <n v="22980"/>
    <x v="0"/>
    <s v="FUR-FU-10004071"/>
    <x v="0"/>
    <x v="5"/>
    <s v="Luxo Professional Magnifying Clamp-On Fluorescent Lamps"/>
    <x v="653"/>
    <n v="1"/>
    <x v="0"/>
    <x v="665"/>
    <s v="Cassandra Brandow"/>
    <x v="0"/>
  </r>
  <r>
    <n v="691"/>
    <s v="US-2016-117135"/>
    <d v="2016-06-21T00:00:00"/>
    <d v="2016-06-23T00:00:00"/>
    <s v="Second Class"/>
    <s v="NP-18325"/>
    <x v="268"/>
    <x v="0"/>
    <x v="0"/>
    <x v="141"/>
    <x v="17"/>
    <n v="22980"/>
    <x v="0"/>
    <s v="TEC-PH-10002033"/>
    <x v="2"/>
    <x v="7"/>
    <s v="Konftel 250 Conference phone - Charcoal black"/>
    <x v="654"/>
    <n v="1"/>
    <x v="0"/>
    <x v="666"/>
    <s v="Cassandra Brandow"/>
    <x v="0"/>
  </r>
  <r>
    <n v="692"/>
    <s v="US-2016-117135"/>
    <d v="2016-06-21T00:00:00"/>
    <d v="2016-06-23T00:00:00"/>
    <s v="Second Class"/>
    <s v="NP-18325"/>
    <x v="268"/>
    <x v="0"/>
    <x v="0"/>
    <x v="141"/>
    <x v="17"/>
    <n v="22980"/>
    <x v="0"/>
    <s v="OFF-ST-10002444"/>
    <x v="1"/>
    <x v="4"/>
    <s v="Recycled Eldon Regeneration Jumbo File"/>
    <x v="655"/>
    <n v="3"/>
    <x v="0"/>
    <x v="667"/>
    <s v="Cassandra Brandow"/>
    <x v="0"/>
  </r>
  <r>
    <n v="693"/>
    <s v="CA-2017-131534"/>
    <d v="2017-03-28T00:00:00"/>
    <d v="2017-04-02T00:00:00"/>
    <s v="Standard Class"/>
    <s v="AB-10165"/>
    <x v="269"/>
    <x v="0"/>
    <x v="0"/>
    <x v="1"/>
    <x v="1"/>
    <n v="90036"/>
    <x v="1"/>
    <s v="TEC-AC-10002253"/>
    <x v="2"/>
    <x v="11"/>
    <s v="Imation Bio 8GB USB Flash Drive Imation Corp"/>
    <x v="656"/>
    <n v="1"/>
    <x v="0"/>
    <x v="668"/>
    <s v="Anna Andreadi"/>
    <x v="0"/>
  </r>
  <r>
    <n v="694"/>
    <s v="CA-2017-131534"/>
    <d v="2017-03-28T00:00:00"/>
    <d v="2017-04-02T00:00:00"/>
    <s v="Standard Class"/>
    <s v="AB-10165"/>
    <x v="269"/>
    <x v="0"/>
    <x v="0"/>
    <x v="1"/>
    <x v="1"/>
    <n v="90036"/>
    <x v="1"/>
    <s v="OFF-PA-10000743"/>
    <x v="1"/>
    <x v="10"/>
    <s v="Xerox 1977"/>
    <x v="657"/>
    <n v="5"/>
    <x v="0"/>
    <x v="669"/>
    <s v="Anna Andreadi"/>
    <x v="0"/>
  </r>
  <r>
    <n v="695"/>
    <s v="CA-2017-119291"/>
    <d v="2017-05-14T00:00:00"/>
    <d v="2017-05-17T00:00:00"/>
    <s v="First Class"/>
    <s v="JO-15550"/>
    <x v="270"/>
    <x v="2"/>
    <x v="0"/>
    <x v="142"/>
    <x v="9"/>
    <n v="19013"/>
    <x v="3"/>
    <s v="OFF-AR-10003373"/>
    <x v="1"/>
    <x v="6"/>
    <s v="Boston School Pro Electric Pencil Sharpener, 1670"/>
    <x v="658"/>
    <n v="8"/>
    <x v="2"/>
    <x v="670"/>
    <s v="Chuck Magee"/>
    <x v="0"/>
  </r>
  <r>
    <n v="696"/>
    <s v="CA-2017-119291"/>
    <d v="2017-05-14T00:00:00"/>
    <d v="2017-05-17T00:00:00"/>
    <s v="First Class"/>
    <s v="JO-15550"/>
    <x v="270"/>
    <x v="2"/>
    <x v="0"/>
    <x v="142"/>
    <x v="9"/>
    <n v="19013"/>
    <x v="3"/>
    <s v="OFF-LA-10002312"/>
    <x v="1"/>
    <x v="2"/>
    <s v="Avery 490"/>
    <x v="659"/>
    <n v="4"/>
    <x v="2"/>
    <x v="671"/>
    <s v="Chuck Magee"/>
    <x v="0"/>
  </r>
  <r>
    <n v="697"/>
    <s v="CA-2017-119291"/>
    <d v="2017-05-14T00:00:00"/>
    <d v="2017-05-17T00:00:00"/>
    <s v="First Class"/>
    <s v="JO-15550"/>
    <x v="270"/>
    <x v="2"/>
    <x v="0"/>
    <x v="142"/>
    <x v="9"/>
    <n v="19013"/>
    <x v="3"/>
    <s v="OFF-EN-10000927"/>
    <x v="1"/>
    <x v="12"/>
    <s v="Jet-Pak Recycled Peel 'N' Seal Padded Mailers"/>
    <x v="83"/>
    <n v="7"/>
    <x v="2"/>
    <x v="83"/>
    <s v="Chuck Magee"/>
    <x v="0"/>
  </r>
  <r>
    <n v="698"/>
    <s v="CA-2017-119291"/>
    <d v="2017-05-14T00:00:00"/>
    <d v="2017-05-17T00:00:00"/>
    <s v="First Class"/>
    <s v="JO-15550"/>
    <x v="270"/>
    <x v="2"/>
    <x v="0"/>
    <x v="142"/>
    <x v="9"/>
    <n v="19013"/>
    <x v="3"/>
    <s v="OFF-LA-10003510"/>
    <x v="1"/>
    <x v="2"/>
    <s v="Avery 4027 File Folder Labels for Dot Matrix Printers, 5000 Labels per Box, White"/>
    <x v="660"/>
    <n v="4"/>
    <x v="2"/>
    <x v="672"/>
    <s v="Chuck Magee"/>
    <x v="0"/>
  </r>
  <r>
    <n v="699"/>
    <s v="CA-2017-119291"/>
    <d v="2017-05-14T00:00:00"/>
    <d v="2017-05-17T00:00:00"/>
    <s v="First Class"/>
    <s v="JO-15550"/>
    <x v="270"/>
    <x v="2"/>
    <x v="0"/>
    <x v="142"/>
    <x v="9"/>
    <n v="19013"/>
    <x v="3"/>
    <s v="OFF-AR-10001118"/>
    <x v="1"/>
    <x v="6"/>
    <s v="Binney &amp; Smith Crayola Metallic Crayons, 16-Color Pack"/>
    <x v="661"/>
    <n v="1"/>
    <x v="2"/>
    <x v="673"/>
    <s v="Chuck Magee"/>
    <x v="0"/>
  </r>
  <r>
    <n v="700"/>
    <s v="CA-2017-119291"/>
    <d v="2017-05-14T00:00:00"/>
    <d v="2017-05-17T00:00:00"/>
    <s v="First Class"/>
    <s v="JO-15550"/>
    <x v="270"/>
    <x v="2"/>
    <x v="0"/>
    <x v="142"/>
    <x v="9"/>
    <n v="19013"/>
    <x v="3"/>
    <s v="OFF-BI-10001575"/>
    <x v="1"/>
    <x v="8"/>
    <s v="GBC Linen Binding Covers"/>
    <x v="662"/>
    <n v="2"/>
    <x v="6"/>
    <x v="674"/>
    <s v="Chuck Magee"/>
    <x v="0"/>
  </r>
  <r>
    <n v="701"/>
    <s v="CA-2017-119291"/>
    <d v="2017-05-14T00:00:00"/>
    <d v="2017-05-17T00:00:00"/>
    <s v="First Class"/>
    <s v="JO-15550"/>
    <x v="270"/>
    <x v="2"/>
    <x v="0"/>
    <x v="142"/>
    <x v="9"/>
    <n v="19013"/>
    <x v="3"/>
    <s v="OFF-BI-10001982"/>
    <x v="1"/>
    <x v="8"/>
    <s v="Wilson Jones Custom Binder Spines &amp; Labels"/>
    <x v="322"/>
    <n v="3"/>
    <x v="6"/>
    <x v="328"/>
    <s v="Chuck Magee"/>
    <x v="0"/>
  </r>
  <r>
    <n v="702"/>
    <s v="CA-2019-114552"/>
    <d v="2019-09-02T00:00:00"/>
    <d v="2019-09-08T00:00:00"/>
    <s v="Standard Class"/>
    <s v="Dl-13600"/>
    <x v="114"/>
    <x v="1"/>
    <x v="0"/>
    <x v="138"/>
    <x v="24"/>
    <n v="44105"/>
    <x v="3"/>
    <s v="FUR-FU-10002960"/>
    <x v="0"/>
    <x v="5"/>
    <s v="Eldon 200 Class Desk Accessories, Burgundy"/>
    <x v="663"/>
    <n v="3"/>
    <x v="2"/>
    <x v="675"/>
    <s v="Chuck Magee"/>
    <x v="0"/>
  </r>
  <r>
    <n v="703"/>
    <s v="CA-2018-163755"/>
    <d v="2018-11-04T00:00:00"/>
    <d v="2018-11-08T00:00:00"/>
    <s v="Second Class"/>
    <s v="AS-10285"/>
    <x v="155"/>
    <x v="1"/>
    <x v="0"/>
    <x v="4"/>
    <x v="4"/>
    <n v="98103"/>
    <x v="1"/>
    <s v="FUR-FU-10003394"/>
    <x v="0"/>
    <x v="5"/>
    <s v="Tenex &quot;The Solids&quot; Textured Chair Mats"/>
    <x v="664"/>
    <n v="3"/>
    <x v="0"/>
    <x v="676"/>
    <s v="Anna Andreadi"/>
    <x v="0"/>
  </r>
  <r>
    <n v="704"/>
    <s v="CA-2017-142027"/>
    <d v="2017-04-09T00:00:00"/>
    <d v="2017-04-14T00:00:00"/>
    <s v="Standard Class"/>
    <s v="JK-15370"/>
    <x v="271"/>
    <x v="0"/>
    <x v="0"/>
    <x v="85"/>
    <x v="1"/>
    <n v="90805"/>
    <x v="1"/>
    <s v="FUR-TA-10002774"/>
    <x v="0"/>
    <x v="3"/>
    <s v="Laminate Occasional Tables"/>
    <x v="665"/>
    <n v="3"/>
    <x v="2"/>
    <x v="677"/>
    <s v="Anna Andreadi"/>
    <x v="0"/>
  </r>
  <r>
    <n v="705"/>
    <s v="CA-2016-138527"/>
    <d v="2016-09-12T00:00:00"/>
    <d v="2016-09-17T00:00:00"/>
    <s v="Standard Class"/>
    <s v="BN-11470"/>
    <x v="272"/>
    <x v="1"/>
    <x v="0"/>
    <x v="143"/>
    <x v="3"/>
    <n v="27511"/>
    <x v="0"/>
    <s v="OFF-PA-10001800"/>
    <x v="1"/>
    <x v="10"/>
    <s v="Xerox 220"/>
    <x v="563"/>
    <n v="2"/>
    <x v="2"/>
    <x v="572"/>
    <s v="Cassandra Brandow"/>
    <x v="0"/>
  </r>
  <r>
    <n v="706"/>
    <s v="CA-2016-138527"/>
    <d v="2016-09-12T00:00:00"/>
    <d v="2016-09-17T00:00:00"/>
    <s v="Standard Class"/>
    <s v="BN-11470"/>
    <x v="272"/>
    <x v="1"/>
    <x v="0"/>
    <x v="143"/>
    <x v="3"/>
    <n v="27511"/>
    <x v="0"/>
    <s v="OFF-AP-10001469"/>
    <x v="1"/>
    <x v="9"/>
    <s v="Fellowes 8 Outlet Superior Workstation Surge Protector"/>
    <x v="666"/>
    <n v="5"/>
    <x v="2"/>
    <x v="678"/>
    <s v="Cassandra Brandow"/>
    <x v="0"/>
  </r>
  <r>
    <n v="707"/>
    <s v="CA-2016-138527"/>
    <d v="2016-09-12T00:00:00"/>
    <d v="2016-09-17T00:00:00"/>
    <s v="Standard Class"/>
    <s v="BN-11470"/>
    <x v="272"/>
    <x v="1"/>
    <x v="0"/>
    <x v="143"/>
    <x v="3"/>
    <n v="27511"/>
    <x v="0"/>
    <s v="TEC-AC-10002399"/>
    <x v="2"/>
    <x v="11"/>
    <s v="SanDisk Cruzer 32 GB USB Flash Drive"/>
    <x v="667"/>
    <n v="1"/>
    <x v="2"/>
    <x v="679"/>
    <s v="Cassandra Brandow"/>
    <x v="0"/>
  </r>
  <r>
    <n v="708"/>
    <s v="CA-2016-112158"/>
    <d v="2016-12-02T00:00:00"/>
    <d v="2016-12-04T00:00:00"/>
    <s v="First Class"/>
    <s v="DP-13165"/>
    <x v="273"/>
    <x v="0"/>
    <x v="0"/>
    <x v="20"/>
    <x v="15"/>
    <n v="10035"/>
    <x v="3"/>
    <s v="TEC-AC-10003628"/>
    <x v="2"/>
    <x v="11"/>
    <s v="Logitech 910-002974 M325 Wireless Mouse for Web Scrolling"/>
    <x v="668"/>
    <n v="4"/>
    <x v="0"/>
    <x v="680"/>
    <s v="Chuck Magee"/>
    <x v="0"/>
  </r>
  <r>
    <n v="709"/>
    <s v="CA-2016-112158"/>
    <d v="2016-12-02T00:00:00"/>
    <d v="2016-12-04T00:00:00"/>
    <s v="First Class"/>
    <s v="DP-13165"/>
    <x v="273"/>
    <x v="0"/>
    <x v="0"/>
    <x v="20"/>
    <x v="15"/>
    <n v="10035"/>
    <x v="3"/>
    <s v="FUR-BO-10003272"/>
    <x v="0"/>
    <x v="0"/>
    <s v="O'Sullivan Living Dimensions 5-Shelf Bookcases"/>
    <x v="669"/>
    <n v="5"/>
    <x v="2"/>
    <x v="681"/>
    <s v="Chuck Magee"/>
    <x v="0"/>
  </r>
  <r>
    <n v="710"/>
    <s v="CA-2016-112158"/>
    <d v="2016-12-02T00:00:00"/>
    <d v="2016-12-04T00:00:00"/>
    <s v="First Class"/>
    <s v="DP-13165"/>
    <x v="273"/>
    <x v="0"/>
    <x v="0"/>
    <x v="20"/>
    <x v="15"/>
    <n v="10035"/>
    <x v="3"/>
    <s v="OFF-BI-10000050"/>
    <x v="1"/>
    <x v="8"/>
    <s v="Angle-D Binders with Locking Rings, Label Holders"/>
    <x v="670"/>
    <n v="8"/>
    <x v="2"/>
    <x v="682"/>
    <s v="Chuck Magee"/>
    <x v="0"/>
  </r>
  <r>
    <n v="711"/>
    <s v="CA-2016-113887"/>
    <d v="2016-04-05T00:00:00"/>
    <d v="2016-04-07T00:00:00"/>
    <s v="First Class"/>
    <s v="TH-21550"/>
    <x v="274"/>
    <x v="2"/>
    <x v="0"/>
    <x v="20"/>
    <x v="15"/>
    <n v="10035"/>
    <x v="3"/>
    <s v="OFF-PA-10004071"/>
    <x v="1"/>
    <x v="10"/>
    <s v="Eaton Premium Continuous-Feed Paper, 25% Cotton, Letter Size, White, 1000 Shts/Box"/>
    <x v="447"/>
    <n v="1"/>
    <x v="0"/>
    <x v="458"/>
    <s v="Chuck Magee"/>
    <x v="0"/>
  </r>
  <r>
    <n v="712"/>
    <s v="CA-2019-146136"/>
    <d v="2019-09-03T00:00:00"/>
    <d v="2019-09-07T00:00:00"/>
    <s v="Standard Class"/>
    <s v="AP-10915"/>
    <x v="275"/>
    <x v="0"/>
    <x v="0"/>
    <x v="144"/>
    <x v="2"/>
    <n v="32137"/>
    <x v="0"/>
    <s v="OFF-EN-10001219"/>
    <x v="1"/>
    <x v="12"/>
    <s v="#10- 4 1/8&quot; x 9 1/2&quot; Security-Tint Envelopes"/>
    <x v="671"/>
    <n v="4"/>
    <x v="2"/>
    <x v="683"/>
    <s v="Cassandra Brandow"/>
    <x v="0"/>
  </r>
  <r>
    <n v="713"/>
    <s v="US-2019-100048"/>
    <d v="2019-05-19T00:00:00"/>
    <d v="2019-05-24T00:00:00"/>
    <s v="Standard Class"/>
    <s v="RS-19765"/>
    <x v="276"/>
    <x v="1"/>
    <x v="0"/>
    <x v="145"/>
    <x v="15"/>
    <n v="10550"/>
    <x v="3"/>
    <s v="OFF-AP-10001154"/>
    <x v="1"/>
    <x v="9"/>
    <s v="Bionaire Personal Warm Mist Humidifier/Vaporizer"/>
    <x v="672"/>
    <n v="6"/>
    <x v="0"/>
    <x v="684"/>
    <s v="Chuck Magee"/>
    <x v="0"/>
  </r>
  <r>
    <n v="714"/>
    <s v="US-2019-100048"/>
    <d v="2019-05-19T00:00:00"/>
    <d v="2019-05-24T00:00:00"/>
    <s v="Standard Class"/>
    <s v="RS-19765"/>
    <x v="276"/>
    <x v="1"/>
    <x v="0"/>
    <x v="145"/>
    <x v="15"/>
    <n v="10550"/>
    <x v="3"/>
    <s v="TEC-PH-10003012"/>
    <x v="2"/>
    <x v="7"/>
    <s v="Nortel Meridian M3904 Professional Digital phone"/>
    <x v="673"/>
    <n v="2"/>
    <x v="0"/>
    <x v="685"/>
    <s v="Chuck Magee"/>
    <x v="0"/>
  </r>
  <r>
    <n v="715"/>
    <s v="US-2019-100048"/>
    <d v="2019-05-19T00:00:00"/>
    <d v="2019-05-24T00:00:00"/>
    <s v="Standard Class"/>
    <s v="RS-19765"/>
    <x v="276"/>
    <x v="1"/>
    <x v="0"/>
    <x v="145"/>
    <x v="15"/>
    <n v="10550"/>
    <x v="3"/>
    <s v="TEC-AC-10001606"/>
    <x v="2"/>
    <x v="11"/>
    <s v="Logitech Wireless Performance Mouse MX for PC and Mac"/>
    <x v="674"/>
    <n v="3"/>
    <x v="0"/>
    <x v="686"/>
    <s v="Chuck Magee"/>
    <x v="0"/>
  </r>
  <r>
    <n v="716"/>
    <s v="CA-2016-153150"/>
    <d v="2016-07-01T00:00:00"/>
    <d v="2016-07-06T00:00:00"/>
    <s v="Second Class"/>
    <s v="Dl-13600"/>
    <x v="114"/>
    <x v="1"/>
    <x v="0"/>
    <x v="4"/>
    <x v="4"/>
    <n v="98105"/>
    <x v="1"/>
    <s v="OFF-BI-10003355"/>
    <x v="1"/>
    <x v="8"/>
    <s v="Cardinal Holdit Business Card Pockets"/>
    <x v="548"/>
    <n v="5"/>
    <x v="2"/>
    <x v="687"/>
    <s v="Anna Andreadi"/>
    <x v="1"/>
  </r>
  <r>
    <n v="717"/>
    <s v="CA-2016-130092"/>
    <d v="2016-01-11T00:00:00"/>
    <d v="2016-01-14T00:00:00"/>
    <s v="First Class"/>
    <s v="SV-20365"/>
    <x v="277"/>
    <x v="0"/>
    <x v="0"/>
    <x v="18"/>
    <x v="13"/>
    <n v="19901"/>
    <x v="3"/>
    <s v="FUR-FU-10000010"/>
    <x v="0"/>
    <x v="5"/>
    <s v="DAX Value U-Channel Document Frames, Easel Back"/>
    <x v="587"/>
    <n v="2"/>
    <x v="0"/>
    <x v="596"/>
    <s v="Chuck Magee"/>
    <x v="0"/>
  </r>
  <r>
    <n v="718"/>
    <s v="CA-2019-108910"/>
    <d v="2019-09-24T00:00:00"/>
    <d v="2019-09-29T00:00:00"/>
    <s v="Standard Class"/>
    <s v="KC-16540"/>
    <x v="110"/>
    <x v="0"/>
    <x v="0"/>
    <x v="46"/>
    <x v="24"/>
    <n v="43055"/>
    <x v="3"/>
    <s v="FUR-FU-10002253"/>
    <x v="0"/>
    <x v="5"/>
    <s v="Howard Miller 13&quot; Diameter Pewter Finish Round Wall Clock"/>
    <x v="675"/>
    <n v="3"/>
    <x v="2"/>
    <x v="688"/>
    <s v="Chuck Magee"/>
    <x v="0"/>
  </r>
  <r>
    <n v="719"/>
    <s v="CA-2016-104472"/>
    <d v="2016-06-02T00:00:00"/>
    <d v="2016-06-07T00:00:00"/>
    <s v="Standard Class"/>
    <s v="CK-12325"/>
    <x v="278"/>
    <x v="2"/>
    <x v="0"/>
    <x v="11"/>
    <x v="7"/>
    <n v="84057"/>
    <x v="1"/>
    <s v="OFF-BI-10001658"/>
    <x v="1"/>
    <x v="8"/>
    <s v="GBC Standard Therm-A-Bind Covers"/>
    <x v="676"/>
    <n v="3"/>
    <x v="2"/>
    <x v="689"/>
    <s v="Anna Andreadi"/>
    <x v="0"/>
  </r>
  <r>
    <n v="720"/>
    <s v="CA-2016-104472"/>
    <d v="2016-06-02T00:00:00"/>
    <d v="2016-06-07T00:00:00"/>
    <s v="Standard Class"/>
    <s v="CK-12325"/>
    <x v="278"/>
    <x v="2"/>
    <x v="0"/>
    <x v="11"/>
    <x v="7"/>
    <n v="84057"/>
    <x v="1"/>
    <s v="FUR-FU-10000246"/>
    <x v="0"/>
    <x v="5"/>
    <s v="Aluminum Document Frame"/>
    <x v="677"/>
    <n v="6"/>
    <x v="0"/>
    <x v="690"/>
    <s v="Anna Andreadi"/>
    <x v="0"/>
  </r>
  <r>
    <n v="721"/>
    <s v="CA-2018-112942"/>
    <d v="2018-02-13T00:00:00"/>
    <d v="2018-02-18T00:00:00"/>
    <s v="Standard Class"/>
    <s v="RD-19810"/>
    <x v="279"/>
    <x v="2"/>
    <x v="0"/>
    <x v="1"/>
    <x v="1"/>
    <n v="90045"/>
    <x v="1"/>
    <s v="OFF-PA-10004092"/>
    <x v="1"/>
    <x v="10"/>
    <s v="Tops Green Bar Computer Printout Paper"/>
    <x v="678"/>
    <n v="3"/>
    <x v="0"/>
    <x v="691"/>
    <s v="Anna Andreadi"/>
    <x v="0"/>
  </r>
  <r>
    <n v="722"/>
    <s v="CA-2018-142335"/>
    <d v="2018-12-15T00:00:00"/>
    <d v="2018-12-19T00:00:00"/>
    <s v="Standard Class"/>
    <s v="MP-17965"/>
    <x v="172"/>
    <x v="1"/>
    <x v="0"/>
    <x v="66"/>
    <x v="12"/>
    <n v="48205"/>
    <x v="2"/>
    <s v="FUR-TA-10000198"/>
    <x v="0"/>
    <x v="3"/>
    <s v="Chromcraft Bull-Nose Wood Oval Conference Tables &amp; Bases"/>
    <x v="679"/>
    <n v="3"/>
    <x v="0"/>
    <x v="692"/>
    <s v="Kelly Williams"/>
    <x v="0"/>
  </r>
  <r>
    <n v="723"/>
    <s v="CA-2018-142335"/>
    <d v="2018-12-15T00:00:00"/>
    <d v="2018-12-19T00:00:00"/>
    <s v="Standard Class"/>
    <s v="MP-17965"/>
    <x v="172"/>
    <x v="1"/>
    <x v="0"/>
    <x v="66"/>
    <x v="12"/>
    <n v="48205"/>
    <x v="2"/>
    <s v="OFF-ST-10000036"/>
    <x v="1"/>
    <x v="4"/>
    <s v="Recycled Data-Pak for Archival Bound Computer Printouts, 12-1/2 x 12-1/2 x 16"/>
    <x v="680"/>
    <n v="3"/>
    <x v="0"/>
    <x v="693"/>
    <s v="Kelly Williams"/>
    <x v="0"/>
  </r>
  <r>
    <n v="724"/>
    <s v="CA-2016-117429"/>
    <d v="2016-10-07T00:00:00"/>
    <d v="2016-10-13T00:00:00"/>
    <s v="Standard Class"/>
    <s v="MR-17545"/>
    <x v="280"/>
    <x v="2"/>
    <x v="0"/>
    <x v="10"/>
    <x v="9"/>
    <n v="19140"/>
    <x v="3"/>
    <s v="FUR-FU-10000222"/>
    <x v="0"/>
    <x v="5"/>
    <s v="Seth Thomas 16&quot; Steel Case Clock"/>
    <x v="681"/>
    <n v="5"/>
    <x v="2"/>
    <x v="694"/>
    <s v="Chuck Magee"/>
    <x v="0"/>
  </r>
  <r>
    <n v="725"/>
    <s v="CA-2018-114713"/>
    <d v="2018-07-07T00:00:00"/>
    <d v="2018-07-12T00:00:00"/>
    <s v="Standard Class"/>
    <s v="SC-20695"/>
    <x v="281"/>
    <x v="1"/>
    <x v="0"/>
    <x v="146"/>
    <x v="2"/>
    <n v="33012"/>
    <x v="0"/>
    <s v="OFF-SU-10004664"/>
    <x v="1"/>
    <x v="14"/>
    <s v="Acme Softgrip Scissors"/>
    <x v="682"/>
    <n v="7"/>
    <x v="2"/>
    <x v="695"/>
    <s v="Cassandra Brandow"/>
    <x v="0"/>
  </r>
  <r>
    <n v="726"/>
    <s v="CA-2019-144113"/>
    <d v="2019-09-16T00:00:00"/>
    <d v="2019-09-20T00:00:00"/>
    <s v="Standard Class"/>
    <s v="JF-15355"/>
    <x v="282"/>
    <x v="0"/>
    <x v="0"/>
    <x v="89"/>
    <x v="5"/>
    <n v="78745"/>
    <x v="2"/>
    <s v="OFF-EN-10001141"/>
    <x v="1"/>
    <x v="12"/>
    <s v="Manila Recycled Extra-Heavyweight Clasp Envelopes, 6&quot; x 9&quot;"/>
    <x v="683"/>
    <n v="2"/>
    <x v="2"/>
    <x v="696"/>
    <s v="Kelly Williams"/>
    <x v="0"/>
  </r>
  <r>
    <n v="727"/>
    <s v="CA-2019-144113"/>
    <d v="2019-09-16T00:00:00"/>
    <d v="2019-09-20T00:00:00"/>
    <s v="Standard Class"/>
    <s v="JF-15355"/>
    <x v="282"/>
    <x v="0"/>
    <x v="0"/>
    <x v="89"/>
    <x v="5"/>
    <n v="78745"/>
    <x v="2"/>
    <s v="TEC-PH-10002170"/>
    <x v="2"/>
    <x v="7"/>
    <s v="ClearSounds CSC500 Amplified Spirit Phone Corded phone"/>
    <x v="684"/>
    <n v="1"/>
    <x v="2"/>
    <x v="697"/>
    <s v="Kelly Williams"/>
    <x v="0"/>
  </r>
  <r>
    <n v="728"/>
    <s v="US-2018-150861"/>
    <d v="2018-12-03T00:00:00"/>
    <d v="2018-12-06T00:00:00"/>
    <s v="First Class"/>
    <s v="EG-13900"/>
    <x v="283"/>
    <x v="0"/>
    <x v="0"/>
    <x v="147"/>
    <x v="15"/>
    <n v="11572"/>
    <x v="3"/>
    <s v="OFF-PA-10001954"/>
    <x v="1"/>
    <x v="10"/>
    <s v="Xerox 1964"/>
    <x v="685"/>
    <n v="8"/>
    <x v="0"/>
    <x v="698"/>
    <s v="Chuck Magee"/>
    <x v="0"/>
  </r>
  <r>
    <n v="729"/>
    <s v="US-2018-150861"/>
    <d v="2018-12-03T00:00:00"/>
    <d v="2018-12-06T00:00:00"/>
    <s v="First Class"/>
    <s v="EG-13900"/>
    <x v="283"/>
    <x v="0"/>
    <x v="0"/>
    <x v="147"/>
    <x v="15"/>
    <n v="11572"/>
    <x v="3"/>
    <s v="FUR-TA-10002228"/>
    <x v="0"/>
    <x v="3"/>
    <s v="Bevis Traditional Conference Table Top, Plinth Base"/>
    <x v="686"/>
    <n v="2"/>
    <x v="10"/>
    <x v="699"/>
    <s v="Chuck Magee"/>
    <x v="0"/>
  </r>
  <r>
    <n v="730"/>
    <s v="US-2018-150861"/>
    <d v="2018-12-03T00:00:00"/>
    <d v="2018-12-06T00:00:00"/>
    <s v="First Class"/>
    <s v="EG-13900"/>
    <x v="283"/>
    <x v="0"/>
    <x v="0"/>
    <x v="147"/>
    <x v="15"/>
    <n v="11572"/>
    <x v="3"/>
    <s v="OFF-ST-10004634"/>
    <x v="1"/>
    <x v="4"/>
    <s v="Personal Folder Holder, Ebony"/>
    <x v="687"/>
    <n v="3"/>
    <x v="0"/>
    <x v="700"/>
    <s v="Chuck Magee"/>
    <x v="0"/>
  </r>
  <r>
    <n v="731"/>
    <s v="US-2018-150861"/>
    <d v="2018-12-03T00:00:00"/>
    <d v="2018-12-06T00:00:00"/>
    <s v="First Class"/>
    <s v="EG-13900"/>
    <x v="283"/>
    <x v="0"/>
    <x v="0"/>
    <x v="147"/>
    <x v="15"/>
    <n v="11572"/>
    <x v="3"/>
    <s v="FUR-CH-10002965"/>
    <x v="0"/>
    <x v="1"/>
    <s v="Global Leather Highback Executive Chair with Pneumatic Height Adjustment, Black"/>
    <x v="688"/>
    <n v="3"/>
    <x v="9"/>
    <x v="701"/>
    <s v="Chuck Magee"/>
    <x v="0"/>
  </r>
  <r>
    <n v="732"/>
    <s v="US-2018-150861"/>
    <d v="2018-12-03T00:00:00"/>
    <d v="2018-12-06T00:00:00"/>
    <s v="First Class"/>
    <s v="EG-13900"/>
    <x v="283"/>
    <x v="0"/>
    <x v="0"/>
    <x v="147"/>
    <x v="15"/>
    <n v="11572"/>
    <x v="3"/>
    <s v="OFF-LA-10001317"/>
    <x v="1"/>
    <x v="2"/>
    <s v="Avery 520"/>
    <x v="689"/>
    <n v="2"/>
    <x v="0"/>
    <x v="702"/>
    <s v="Chuck Magee"/>
    <x v="0"/>
  </r>
  <r>
    <n v="733"/>
    <s v="CA-2019-131954"/>
    <d v="2019-01-21T00:00:00"/>
    <d v="2019-01-25T00:00:00"/>
    <s v="Standard Class"/>
    <s v="DS-13030"/>
    <x v="284"/>
    <x v="2"/>
    <x v="0"/>
    <x v="4"/>
    <x v="4"/>
    <n v="98115"/>
    <x v="1"/>
    <s v="OFF-ST-10000736"/>
    <x v="1"/>
    <x v="4"/>
    <s v="Carina Double Wide Media Storage Towers in Natural &amp; Black"/>
    <x v="423"/>
    <n v="3"/>
    <x v="0"/>
    <x v="703"/>
    <s v="Anna Andreadi"/>
    <x v="0"/>
  </r>
  <r>
    <n v="734"/>
    <s v="CA-2019-131954"/>
    <d v="2019-01-21T00:00:00"/>
    <d v="2019-01-25T00:00:00"/>
    <s v="Standard Class"/>
    <s v="DS-13030"/>
    <x v="284"/>
    <x v="2"/>
    <x v="0"/>
    <x v="4"/>
    <x v="4"/>
    <n v="98115"/>
    <x v="1"/>
    <s v="TEC-AC-10003610"/>
    <x v="2"/>
    <x v="11"/>
    <s v="Logitech Illuminated - Keyboard"/>
    <x v="690"/>
    <n v="3"/>
    <x v="0"/>
    <x v="704"/>
    <s v="Anna Andreadi"/>
    <x v="0"/>
  </r>
  <r>
    <n v="735"/>
    <s v="CA-2019-131954"/>
    <d v="2019-01-21T00:00:00"/>
    <d v="2019-01-25T00:00:00"/>
    <s v="Standard Class"/>
    <s v="DS-13030"/>
    <x v="284"/>
    <x v="2"/>
    <x v="0"/>
    <x v="4"/>
    <x v="4"/>
    <n v="98115"/>
    <x v="1"/>
    <s v="OFF-BI-10003982"/>
    <x v="1"/>
    <x v="8"/>
    <s v="Wilson Jones Century Plastic Molded Ring Binders"/>
    <x v="691"/>
    <n v="6"/>
    <x v="2"/>
    <x v="705"/>
    <s v="Anna Andreadi"/>
    <x v="0"/>
  </r>
  <r>
    <n v="736"/>
    <s v="CA-2019-131954"/>
    <d v="2019-01-21T00:00:00"/>
    <d v="2019-01-25T00:00:00"/>
    <s v="Standard Class"/>
    <s v="DS-13030"/>
    <x v="284"/>
    <x v="2"/>
    <x v="0"/>
    <x v="4"/>
    <x v="4"/>
    <n v="98115"/>
    <x v="1"/>
    <s v="OFF-BI-10003291"/>
    <x v="1"/>
    <x v="8"/>
    <s v="Wilson Jones Leather-Like Binders with DublLock Round Rings"/>
    <x v="692"/>
    <n v="4"/>
    <x v="2"/>
    <x v="706"/>
    <s v="Anna Andreadi"/>
    <x v="0"/>
  </r>
  <r>
    <n v="737"/>
    <s v="CA-2019-131954"/>
    <d v="2019-01-21T00:00:00"/>
    <d v="2019-01-25T00:00:00"/>
    <s v="Standard Class"/>
    <s v="DS-13030"/>
    <x v="284"/>
    <x v="2"/>
    <x v="0"/>
    <x v="4"/>
    <x v="4"/>
    <n v="98115"/>
    <x v="1"/>
    <s v="FUR-BO-10001619"/>
    <x v="0"/>
    <x v="0"/>
    <s v="O'Sullivan Cherrywood Estates Traditional Bookcase"/>
    <x v="693"/>
    <n v="1"/>
    <x v="0"/>
    <x v="707"/>
    <s v="Anna Andreadi"/>
    <x v="0"/>
  </r>
  <r>
    <n v="738"/>
    <s v="CA-2019-131954"/>
    <d v="2019-01-21T00:00:00"/>
    <d v="2019-01-25T00:00:00"/>
    <s v="Standard Class"/>
    <s v="DS-13030"/>
    <x v="284"/>
    <x v="2"/>
    <x v="0"/>
    <x v="4"/>
    <x v="4"/>
    <n v="98115"/>
    <x v="1"/>
    <s v="OFF-BI-10000138"/>
    <x v="1"/>
    <x v="8"/>
    <s v="Acco Translucent Poly Ring Binders"/>
    <x v="694"/>
    <n v="5"/>
    <x v="2"/>
    <x v="708"/>
    <s v="Anna Andreadi"/>
    <x v="0"/>
  </r>
  <r>
    <n v="739"/>
    <s v="CA-2016-132500"/>
    <d v="2016-09-08T00:00:00"/>
    <d v="2016-09-12T00:00:00"/>
    <s v="Standard Class"/>
    <s v="GZ-14470"/>
    <x v="47"/>
    <x v="0"/>
    <x v="0"/>
    <x v="8"/>
    <x v="1"/>
    <n v="94110"/>
    <x v="1"/>
    <s v="TEC-AC-10001383"/>
    <x v="2"/>
    <x v="11"/>
    <s v="Logitech Wireless Touch Keyboard K400"/>
    <x v="695"/>
    <n v="2"/>
    <x v="0"/>
    <x v="709"/>
    <s v="Anna Andreadi"/>
    <x v="0"/>
  </r>
  <r>
    <n v="740"/>
    <s v="CA-2016-112326"/>
    <d v="2016-01-04T00:00:00"/>
    <d v="2016-01-08T00:00:00"/>
    <s v="Standard Class"/>
    <s v="PO-19195"/>
    <x v="285"/>
    <x v="2"/>
    <x v="0"/>
    <x v="14"/>
    <x v="10"/>
    <n v="60540"/>
    <x v="2"/>
    <s v="OFF-LA-10003223"/>
    <x v="1"/>
    <x v="2"/>
    <s v="Avery 508"/>
    <x v="696"/>
    <n v="3"/>
    <x v="2"/>
    <x v="710"/>
    <s v="Kelly Williams"/>
    <x v="0"/>
  </r>
  <r>
    <n v="741"/>
    <s v="CA-2016-112326"/>
    <d v="2016-01-04T00:00:00"/>
    <d v="2016-01-08T00:00:00"/>
    <s v="Standard Class"/>
    <s v="PO-19195"/>
    <x v="285"/>
    <x v="2"/>
    <x v="0"/>
    <x v="14"/>
    <x v="10"/>
    <n v="60540"/>
    <x v="2"/>
    <s v="OFF-ST-10002743"/>
    <x v="1"/>
    <x v="4"/>
    <s v="SAFCO Boltless Steel Shelving"/>
    <x v="697"/>
    <n v="3"/>
    <x v="2"/>
    <x v="711"/>
    <s v="Kelly Williams"/>
    <x v="0"/>
  </r>
  <r>
    <n v="742"/>
    <s v="CA-2016-112326"/>
    <d v="2016-01-04T00:00:00"/>
    <d v="2016-01-08T00:00:00"/>
    <s v="Standard Class"/>
    <s v="PO-19195"/>
    <x v="285"/>
    <x v="2"/>
    <x v="0"/>
    <x v="14"/>
    <x v="10"/>
    <n v="60540"/>
    <x v="2"/>
    <s v="OFF-BI-10004094"/>
    <x v="1"/>
    <x v="8"/>
    <s v="GBC Standard Plastic Binding Systems Combs"/>
    <x v="698"/>
    <n v="2"/>
    <x v="3"/>
    <x v="712"/>
    <s v="Kelly Williams"/>
    <x v="0"/>
  </r>
  <r>
    <n v="743"/>
    <s v="US-2018-146710"/>
    <d v="2018-08-27T00:00:00"/>
    <d v="2018-09-01T00:00:00"/>
    <s v="Standard Class"/>
    <s v="SS-20875"/>
    <x v="286"/>
    <x v="0"/>
    <x v="0"/>
    <x v="61"/>
    <x v="5"/>
    <n v="75220"/>
    <x v="2"/>
    <s v="OFF-SU-10004498"/>
    <x v="1"/>
    <x v="14"/>
    <s v="Martin-Yale Premier Letter Opener"/>
    <x v="699"/>
    <n v="5"/>
    <x v="2"/>
    <x v="713"/>
    <s v="Kelly Williams"/>
    <x v="0"/>
  </r>
  <r>
    <n v="744"/>
    <s v="US-2018-146710"/>
    <d v="2018-08-27T00:00:00"/>
    <d v="2018-09-01T00:00:00"/>
    <s v="Standard Class"/>
    <s v="SS-20875"/>
    <x v="286"/>
    <x v="0"/>
    <x v="0"/>
    <x v="61"/>
    <x v="5"/>
    <n v="75220"/>
    <x v="2"/>
    <s v="OFF-PA-10002615"/>
    <x v="1"/>
    <x v="10"/>
    <s v="Ampad Gold Fibre Wirebound Steno Books, 6&quot; x 9&quot;, Gregg Ruled"/>
    <x v="700"/>
    <n v="1"/>
    <x v="2"/>
    <x v="714"/>
    <s v="Kelly Williams"/>
    <x v="0"/>
  </r>
  <r>
    <n v="745"/>
    <s v="US-2018-146710"/>
    <d v="2018-08-27T00:00:00"/>
    <d v="2018-09-01T00:00:00"/>
    <s v="Standard Class"/>
    <s v="SS-20875"/>
    <x v="286"/>
    <x v="0"/>
    <x v="0"/>
    <x v="61"/>
    <x v="5"/>
    <n v="75220"/>
    <x v="2"/>
    <s v="OFF-PA-10004971"/>
    <x v="1"/>
    <x v="10"/>
    <s v="Xerox 196"/>
    <x v="701"/>
    <n v="1"/>
    <x v="2"/>
    <x v="715"/>
    <s v="Kelly Williams"/>
    <x v="0"/>
  </r>
  <r>
    <n v="746"/>
    <s v="US-2018-146710"/>
    <d v="2018-08-27T00:00:00"/>
    <d v="2018-09-01T00:00:00"/>
    <s v="Standard Class"/>
    <s v="SS-20875"/>
    <x v="286"/>
    <x v="0"/>
    <x v="0"/>
    <x v="61"/>
    <x v="5"/>
    <n v="75220"/>
    <x v="2"/>
    <s v="OFF-SU-10004261"/>
    <x v="1"/>
    <x v="14"/>
    <s v="Fiskars 8&quot; Scissors, 2/Pack"/>
    <x v="702"/>
    <n v="4"/>
    <x v="2"/>
    <x v="716"/>
    <s v="Kelly Williams"/>
    <x v="0"/>
  </r>
  <r>
    <n v="747"/>
    <s v="CA-2016-124429"/>
    <d v="2016-05-27T00:00:00"/>
    <d v="2016-05-27T00:00:00"/>
    <s v="Same Day"/>
    <s v="MH-17785"/>
    <x v="186"/>
    <x v="1"/>
    <x v="0"/>
    <x v="70"/>
    <x v="1"/>
    <n v="92105"/>
    <x v="1"/>
    <s v="FUR-TA-10002607"/>
    <x v="0"/>
    <x v="3"/>
    <s v="KI Conference Tables"/>
    <x v="703"/>
    <n v="10"/>
    <x v="2"/>
    <x v="717"/>
    <s v="Anna Andreadi"/>
    <x v="0"/>
  </r>
  <r>
    <n v="748"/>
    <s v="CA-2016-124429"/>
    <d v="2016-05-27T00:00:00"/>
    <d v="2016-05-27T00:00:00"/>
    <s v="Same Day"/>
    <s v="MH-17785"/>
    <x v="186"/>
    <x v="1"/>
    <x v="0"/>
    <x v="70"/>
    <x v="1"/>
    <n v="92105"/>
    <x v="1"/>
    <s v="OFF-ST-10001809"/>
    <x v="1"/>
    <x v="4"/>
    <s v="Fellowes Officeware Wire Shelving"/>
    <x v="704"/>
    <n v="4"/>
    <x v="0"/>
    <x v="718"/>
    <s v="Anna Andreadi"/>
    <x v="0"/>
  </r>
  <r>
    <n v="749"/>
    <s v="CA-2018-150889"/>
    <d v="2018-03-20T00:00:00"/>
    <d v="2018-03-22T00:00:00"/>
    <s v="Second Class"/>
    <s v="PB-19105"/>
    <x v="287"/>
    <x v="0"/>
    <x v="0"/>
    <x v="148"/>
    <x v="10"/>
    <n v="60201"/>
    <x v="2"/>
    <s v="TEC-PH-10000004"/>
    <x v="2"/>
    <x v="7"/>
    <s v="Belkin iPhone and iPad Lightning Cable"/>
    <x v="705"/>
    <n v="1"/>
    <x v="2"/>
    <x v="719"/>
    <s v="Kelly Williams"/>
    <x v="0"/>
  </r>
  <r>
    <n v="750"/>
    <s v="CA-2019-126074"/>
    <d v="2019-10-02T00:00:00"/>
    <d v="2019-10-06T00:00:00"/>
    <s v="Standard Class"/>
    <s v="RF-19735"/>
    <x v="288"/>
    <x v="0"/>
    <x v="0"/>
    <x v="149"/>
    <x v="12"/>
    <n v="48183"/>
    <x v="2"/>
    <s v="OFF-BI-10003638"/>
    <x v="1"/>
    <x v="8"/>
    <s v="GBC Durable Plastic Covers"/>
    <x v="706"/>
    <n v="3"/>
    <x v="0"/>
    <x v="720"/>
    <s v="Kelly Williams"/>
    <x v="0"/>
  </r>
  <r>
    <n v="751"/>
    <s v="CA-2019-126074"/>
    <d v="2019-10-02T00:00:00"/>
    <d v="2019-10-06T00:00:00"/>
    <s v="Standard Class"/>
    <s v="RF-19735"/>
    <x v="288"/>
    <x v="0"/>
    <x v="0"/>
    <x v="149"/>
    <x v="12"/>
    <n v="48183"/>
    <x v="2"/>
    <s v="FUR-FU-10003577"/>
    <x v="0"/>
    <x v="5"/>
    <s v="Nu-Dell Leatherette Frames"/>
    <x v="707"/>
    <n v="11"/>
    <x v="0"/>
    <x v="721"/>
    <s v="Kelly Williams"/>
    <x v="0"/>
  </r>
  <r>
    <n v="752"/>
    <s v="CA-2019-126074"/>
    <d v="2019-10-02T00:00:00"/>
    <d v="2019-10-06T00:00:00"/>
    <s v="Standard Class"/>
    <s v="RF-19735"/>
    <x v="288"/>
    <x v="0"/>
    <x v="0"/>
    <x v="149"/>
    <x v="12"/>
    <n v="48183"/>
    <x v="2"/>
    <s v="OFF-AR-10003478"/>
    <x v="1"/>
    <x v="6"/>
    <s v="Avery Hi-Liter EverBold Pen Style Fluorescent Highlighters, 4/Pack"/>
    <x v="708"/>
    <n v="7"/>
    <x v="0"/>
    <x v="722"/>
    <s v="Kelly Williams"/>
    <x v="0"/>
  </r>
  <r>
    <n v="753"/>
    <s v="CA-2019-126074"/>
    <d v="2019-10-02T00:00:00"/>
    <d v="2019-10-06T00:00:00"/>
    <s v="Standard Class"/>
    <s v="RF-19735"/>
    <x v="288"/>
    <x v="0"/>
    <x v="0"/>
    <x v="149"/>
    <x v="12"/>
    <n v="48183"/>
    <x v="2"/>
    <s v="OFF-BI-10000546"/>
    <x v="1"/>
    <x v="8"/>
    <s v="Avery Durable Binders"/>
    <x v="709"/>
    <n v="1"/>
    <x v="0"/>
    <x v="723"/>
    <s v="Kelly Williams"/>
    <x v="0"/>
  </r>
  <r>
    <n v="754"/>
    <s v="CA-2018-110499"/>
    <d v="2018-04-07T00:00:00"/>
    <d v="2018-04-09T00:00:00"/>
    <s v="First Class"/>
    <s v="YC-21895"/>
    <x v="289"/>
    <x v="1"/>
    <x v="0"/>
    <x v="8"/>
    <x v="1"/>
    <n v="94110"/>
    <x v="1"/>
    <s v="TEC-CO-10002095"/>
    <x v="2"/>
    <x v="16"/>
    <s v="Hewlett Packard 610 Color Digital Copier / Printer"/>
    <x v="387"/>
    <n v="3"/>
    <x v="2"/>
    <x v="724"/>
    <s v="Anna Andreadi"/>
    <x v="0"/>
  </r>
  <r>
    <n v="755"/>
    <s v="CA-2017-135272"/>
    <d v="2017-12-07T00:00:00"/>
    <d v="2017-12-12T00:00:00"/>
    <s v="Standard Class"/>
    <s v="MS-17830"/>
    <x v="234"/>
    <x v="0"/>
    <x v="0"/>
    <x v="1"/>
    <x v="1"/>
    <n v="90036"/>
    <x v="1"/>
    <s v="FUR-FU-10002759"/>
    <x v="0"/>
    <x v="5"/>
    <s v="12-1/2 Diameter Round Wall Clock"/>
    <x v="710"/>
    <n v="4"/>
    <x v="0"/>
    <x v="725"/>
    <s v="Anna Andreadi"/>
    <x v="0"/>
  </r>
  <r>
    <n v="756"/>
    <s v="CA-2018-140928"/>
    <d v="2018-09-18T00:00:00"/>
    <d v="2018-09-22T00:00:00"/>
    <s v="Standard Class"/>
    <s v="NB-18655"/>
    <x v="240"/>
    <x v="1"/>
    <x v="0"/>
    <x v="108"/>
    <x v="2"/>
    <n v="32216"/>
    <x v="0"/>
    <s v="FUR-TA-10001095"/>
    <x v="0"/>
    <x v="3"/>
    <s v="Chromcraft Round Conference Tables"/>
    <x v="711"/>
    <n v="4"/>
    <x v="1"/>
    <x v="726"/>
    <s v="Cassandra Brandow"/>
    <x v="0"/>
  </r>
  <r>
    <n v="757"/>
    <s v="CA-2016-106803"/>
    <d v="2016-12-29T00:00:00"/>
    <d v="2017-01-02T00:00:00"/>
    <s v="Standard Class"/>
    <s v="DC-13285"/>
    <x v="290"/>
    <x v="0"/>
    <x v="0"/>
    <x v="150"/>
    <x v="11"/>
    <n v="55016"/>
    <x v="2"/>
    <s v="OFF-ST-10002444"/>
    <x v="1"/>
    <x v="4"/>
    <s v="Recycled Eldon Regeneration Jumbo File"/>
    <x v="335"/>
    <n v="2"/>
    <x v="0"/>
    <x v="727"/>
    <s v="Kelly Williams"/>
    <x v="0"/>
  </r>
  <r>
    <n v="758"/>
    <s v="CA-2016-106803"/>
    <d v="2016-12-29T00:00:00"/>
    <d v="2017-01-02T00:00:00"/>
    <s v="Standard Class"/>
    <s v="DC-13285"/>
    <x v="290"/>
    <x v="0"/>
    <x v="0"/>
    <x v="150"/>
    <x v="11"/>
    <n v="55016"/>
    <x v="2"/>
    <s v="TEC-AC-10001267"/>
    <x v="2"/>
    <x v="11"/>
    <s v="Imation 32GB Pocket Pro USB 3.0 Flash Drive - 32 GB - Black - 1 P ..."/>
    <x v="712"/>
    <n v="4"/>
    <x v="0"/>
    <x v="728"/>
    <s v="Kelly Williams"/>
    <x v="0"/>
  </r>
  <r>
    <n v="759"/>
    <s v="CA-2019-117240"/>
    <d v="2019-07-23T00:00:00"/>
    <d v="2019-07-28T00:00:00"/>
    <s v="Standard Class"/>
    <s v="CP-12340"/>
    <x v="291"/>
    <x v="1"/>
    <x v="0"/>
    <x v="20"/>
    <x v="15"/>
    <n v="10009"/>
    <x v="3"/>
    <s v="OFF-BI-10000848"/>
    <x v="1"/>
    <x v="8"/>
    <s v="Angle-D Ring Binders"/>
    <x v="535"/>
    <n v="3"/>
    <x v="2"/>
    <x v="729"/>
    <s v="Chuck Magee"/>
    <x v="0"/>
  </r>
  <r>
    <n v="760"/>
    <s v="CA-2019-133333"/>
    <d v="2019-09-18T00:00:00"/>
    <d v="2019-09-22T00:00:00"/>
    <s v="Standard Class"/>
    <s v="BF-11020"/>
    <x v="292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s v="Kelly Williams"/>
    <x v="0"/>
  </r>
  <r>
    <n v="761"/>
    <s v="CA-2017-112319"/>
    <d v="2017-08-31T00:00:00"/>
    <d v="2017-09-05T00:00:00"/>
    <s v="Standard Class"/>
    <s v="AR-10510"/>
    <x v="239"/>
    <x v="0"/>
    <x v="0"/>
    <x v="1"/>
    <x v="1"/>
    <n v="90004"/>
    <x v="1"/>
    <s v="OFF-PA-10003441"/>
    <x v="1"/>
    <x v="10"/>
    <s v="Xerox 226"/>
    <x v="713"/>
    <n v="9"/>
    <x v="0"/>
    <x v="731"/>
    <s v="Anna Andreadi"/>
    <x v="0"/>
  </r>
  <r>
    <n v="762"/>
    <s v="CA-2019-126046"/>
    <d v="2019-11-03T00:00:00"/>
    <d v="2019-11-07T00:00:00"/>
    <s v="Standard Class"/>
    <s v="JC-16105"/>
    <x v="36"/>
    <x v="1"/>
    <x v="0"/>
    <x v="118"/>
    <x v="32"/>
    <n v="30318"/>
    <x v="0"/>
    <s v="OFF-LA-10004484"/>
    <x v="1"/>
    <x v="2"/>
    <s v="Avery 476"/>
    <x v="714"/>
    <n v="3"/>
    <x v="0"/>
    <x v="732"/>
    <s v="Cassandra Brandow"/>
    <x v="0"/>
  </r>
  <r>
    <n v="763"/>
    <s v="CA-2017-114923"/>
    <d v="2017-02-08T00:00:00"/>
    <d v="2017-02-13T00:00:00"/>
    <s v="Standard Class"/>
    <s v="LH-17020"/>
    <x v="293"/>
    <x v="0"/>
    <x v="0"/>
    <x v="38"/>
    <x v="24"/>
    <n v="43229"/>
    <x v="3"/>
    <s v="TEC-PH-10003931"/>
    <x v="2"/>
    <x v="7"/>
    <s v="JBL Micro Wireless Portable Bluetooth Speaker"/>
    <x v="715"/>
    <n v="3"/>
    <x v="10"/>
    <x v="733"/>
    <s v="Chuck Magee"/>
    <x v="0"/>
  </r>
  <r>
    <n v="764"/>
    <s v="CA-2016-162775"/>
    <d v="2016-01-13T00:00:00"/>
    <d v="2016-01-15T00:00:00"/>
    <s v="Second Class"/>
    <s v="CS-12250"/>
    <x v="294"/>
    <x v="1"/>
    <x v="0"/>
    <x v="151"/>
    <x v="28"/>
    <n v="71111"/>
    <x v="0"/>
    <s v="OFF-EN-10001990"/>
    <x v="1"/>
    <x v="12"/>
    <s v="Staple envelope"/>
    <x v="716"/>
    <n v="2"/>
    <x v="0"/>
    <x v="734"/>
    <s v="Cassandra Brandow"/>
    <x v="0"/>
  </r>
  <r>
    <n v="765"/>
    <s v="CA-2016-162775"/>
    <d v="2016-01-13T00:00:00"/>
    <d v="2016-01-15T00:00:00"/>
    <s v="Second Class"/>
    <s v="CS-12250"/>
    <x v="294"/>
    <x v="1"/>
    <x v="0"/>
    <x v="151"/>
    <x v="28"/>
    <n v="71111"/>
    <x v="0"/>
    <s v="OFF-EN-10001532"/>
    <x v="1"/>
    <x v="12"/>
    <s v="Brown Kraft Recycled Envelopes"/>
    <x v="717"/>
    <n v="3"/>
    <x v="0"/>
    <x v="735"/>
    <s v="Cassandra Brandow"/>
    <x v="0"/>
  </r>
  <r>
    <n v="766"/>
    <s v="CA-2016-162775"/>
    <d v="2016-01-13T00:00:00"/>
    <d v="2016-01-15T00:00:00"/>
    <s v="Second Class"/>
    <s v="CS-12250"/>
    <x v="294"/>
    <x v="1"/>
    <x v="0"/>
    <x v="151"/>
    <x v="28"/>
    <n v="71111"/>
    <x v="0"/>
    <s v="TEC-AC-10003174"/>
    <x v="2"/>
    <x v="11"/>
    <s v="Plantronics S12 Corded Telephone Headset System"/>
    <x v="718"/>
    <n v="6"/>
    <x v="0"/>
    <x v="736"/>
    <s v="Cassandra Brandow"/>
    <x v="0"/>
  </r>
  <r>
    <n v="767"/>
    <s v="CA-2016-162775"/>
    <d v="2016-01-13T00:00:00"/>
    <d v="2016-01-15T00:00:00"/>
    <s v="Second Class"/>
    <s v="CS-12250"/>
    <x v="294"/>
    <x v="1"/>
    <x v="0"/>
    <x v="151"/>
    <x v="28"/>
    <n v="71111"/>
    <x v="0"/>
    <s v="OFF-BI-10004187"/>
    <x v="1"/>
    <x v="8"/>
    <s v="3-ring staple pack"/>
    <x v="719"/>
    <n v="3"/>
    <x v="0"/>
    <x v="737"/>
    <s v="Cassandra Brandow"/>
    <x v="0"/>
  </r>
  <r>
    <n v="768"/>
    <s v="CA-2016-162775"/>
    <d v="2016-01-13T00:00:00"/>
    <d v="2016-01-15T00:00:00"/>
    <s v="Second Class"/>
    <s v="CS-12250"/>
    <x v="294"/>
    <x v="1"/>
    <x v="0"/>
    <x v="151"/>
    <x v="28"/>
    <n v="71111"/>
    <x v="0"/>
    <s v="OFF-ST-10000025"/>
    <x v="1"/>
    <x v="4"/>
    <s v="Fellowes Stor/Drawer Steel Plus Storage Drawers"/>
    <x v="720"/>
    <n v="6"/>
    <x v="0"/>
    <x v="738"/>
    <s v="Cassandra Brandow"/>
    <x v="0"/>
  </r>
  <r>
    <n v="769"/>
    <s v="CA-2016-106810"/>
    <d v="2016-05-14T00:00:00"/>
    <d v="2016-05-20T00:00:00"/>
    <s v="Standard Class"/>
    <s v="AJ-10795"/>
    <x v="295"/>
    <x v="1"/>
    <x v="0"/>
    <x v="84"/>
    <x v="2"/>
    <n v="33710"/>
    <x v="0"/>
    <s v="FUR-FU-10004306"/>
    <x v="0"/>
    <x v="5"/>
    <s v="Electrix Halogen Magnifier Lamp"/>
    <x v="721"/>
    <n v="2"/>
    <x v="2"/>
    <x v="739"/>
    <s v="Cassandra Brandow"/>
    <x v="0"/>
  </r>
  <r>
    <n v="770"/>
    <s v="CA-2018-157245"/>
    <d v="2018-05-19T00:00:00"/>
    <d v="2018-05-24T00:00:00"/>
    <s v="Standard Class"/>
    <s v="LE-16810"/>
    <x v="97"/>
    <x v="0"/>
    <x v="0"/>
    <x v="81"/>
    <x v="17"/>
    <n v="22204"/>
    <x v="0"/>
    <s v="FUR-CH-10003746"/>
    <x v="0"/>
    <x v="1"/>
    <s v="Hon 4070 Series Pagoda Round Back Stacking Chairs"/>
    <x v="722"/>
    <n v="2"/>
    <x v="0"/>
    <x v="740"/>
    <s v="Cassandra Brandow"/>
    <x v="0"/>
  </r>
  <r>
    <n v="771"/>
    <s v="CA-2019-104220"/>
    <d v="2019-01-30T00:00:00"/>
    <d v="2019-02-05T00:00:00"/>
    <s v="Standard Class"/>
    <s v="BV-11245"/>
    <x v="296"/>
    <x v="1"/>
    <x v="0"/>
    <x v="96"/>
    <x v="23"/>
    <n v="50315"/>
    <x v="2"/>
    <s v="OFF-BI-10001036"/>
    <x v="1"/>
    <x v="8"/>
    <s v="Cardinal EasyOpen D-Ring Binders"/>
    <x v="723"/>
    <n v="2"/>
    <x v="0"/>
    <x v="741"/>
    <s v="Kelly Williams"/>
    <x v="0"/>
  </r>
  <r>
    <n v="772"/>
    <s v="CA-2019-104220"/>
    <d v="2019-01-30T00:00:00"/>
    <d v="2019-02-05T00:00:00"/>
    <s v="Standard Class"/>
    <s v="BV-11245"/>
    <x v="296"/>
    <x v="1"/>
    <x v="0"/>
    <x v="96"/>
    <x v="23"/>
    <n v="50315"/>
    <x v="2"/>
    <s v="TEC-PH-10004614"/>
    <x v="2"/>
    <x v="7"/>
    <s v="AT&amp;T 841000 Phone"/>
    <x v="724"/>
    <n v="3"/>
    <x v="0"/>
    <x v="742"/>
    <s v="Kelly Williams"/>
    <x v="0"/>
  </r>
  <r>
    <n v="773"/>
    <s v="CA-2019-104220"/>
    <d v="2019-01-30T00:00:00"/>
    <d v="2019-02-05T00:00:00"/>
    <s v="Standard Class"/>
    <s v="BV-11245"/>
    <x v="296"/>
    <x v="1"/>
    <x v="0"/>
    <x v="96"/>
    <x v="23"/>
    <n v="50315"/>
    <x v="2"/>
    <s v="OFF-BI-10000301"/>
    <x v="1"/>
    <x v="8"/>
    <s v="GBC Instant Report Kit"/>
    <x v="725"/>
    <n v="5"/>
    <x v="0"/>
    <x v="743"/>
    <s v="Kelly Williams"/>
    <x v="0"/>
  </r>
  <r>
    <n v="774"/>
    <s v="CA-2019-104220"/>
    <d v="2019-01-30T00:00:00"/>
    <d v="2019-02-05T00:00:00"/>
    <s v="Standard Class"/>
    <s v="BV-11245"/>
    <x v="296"/>
    <x v="1"/>
    <x v="0"/>
    <x v="96"/>
    <x v="23"/>
    <n v="50315"/>
    <x v="2"/>
    <s v="OFF-BI-10003910"/>
    <x v="1"/>
    <x v="8"/>
    <s v="DXL Angle-View Binders with Locking Rings by Samsill"/>
    <x v="726"/>
    <n v="1"/>
    <x v="0"/>
    <x v="744"/>
    <s v="Kelly Williams"/>
    <x v="0"/>
  </r>
  <r>
    <n v="775"/>
    <s v="CA-2019-104220"/>
    <d v="2019-01-30T00:00:00"/>
    <d v="2019-02-05T00:00:00"/>
    <s v="Standard Class"/>
    <s v="BV-11245"/>
    <x v="296"/>
    <x v="1"/>
    <x v="0"/>
    <x v="96"/>
    <x v="23"/>
    <n v="50315"/>
    <x v="2"/>
    <s v="OFF-AR-10004648"/>
    <x v="1"/>
    <x v="6"/>
    <s v="Boston 19500 Mighty Mite Electric Pencil Sharpener"/>
    <x v="727"/>
    <n v="2"/>
    <x v="0"/>
    <x v="745"/>
    <s v="Kelly Williams"/>
    <x v="0"/>
  </r>
  <r>
    <n v="776"/>
    <s v="CA-2019-104220"/>
    <d v="2019-01-30T00:00:00"/>
    <d v="2019-02-05T00:00:00"/>
    <s v="Standard Class"/>
    <s v="BV-11245"/>
    <x v="296"/>
    <x v="1"/>
    <x v="0"/>
    <x v="96"/>
    <x v="23"/>
    <n v="50315"/>
    <x v="2"/>
    <s v="FUR-FU-10002597"/>
    <x v="0"/>
    <x v="5"/>
    <s v="C-Line Magnetic Cubicle Keepers, Clear Polypropylene"/>
    <x v="728"/>
    <n v="7"/>
    <x v="0"/>
    <x v="746"/>
    <s v="Kelly Williams"/>
    <x v="0"/>
  </r>
  <r>
    <n v="777"/>
    <s v="CA-2016-165974"/>
    <d v="2016-06-29T00:00:00"/>
    <d v="2016-07-06T00:00:00"/>
    <s v="Standard Class"/>
    <s v="DL-12865"/>
    <x v="297"/>
    <x v="0"/>
    <x v="0"/>
    <x v="74"/>
    <x v="24"/>
    <n v="45231"/>
    <x v="3"/>
    <s v="OFF-AR-10003405"/>
    <x v="1"/>
    <x v="6"/>
    <s v="Dixon My First Ticonderoga Pencil, #2"/>
    <x v="729"/>
    <n v="7"/>
    <x v="2"/>
    <x v="747"/>
    <s v="Chuck Magee"/>
    <x v="0"/>
  </r>
  <r>
    <n v="778"/>
    <s v="CA-2017-144267"/>
    <d v="2017-08-21T00:00:00"/>
    <d v="2017-08-23T00:00:00"/>
    <s v="First Class"/>
    <s v="NZ-18565"/>
    <x v="125"/>
    <x v="2"/>
    <x v="0"/>
    <x v="8"/>
    <x v="1"/>
    <n v="94110"/>
    <x v="1"/>
    <s v="FUR-CH-10002335"/>
    <x v="0"/>
    <x v="1"/>
    <s v="Hon GuestStacker Chair"/>
    <x v="730"/>
    <n v="3"/>
    <x v="2"/>
    <x v="748"/>
    <s v="Anna Andreadi"/>
    <x v="1"/>
  </r>
  <r>
    <n v="779"/>
    <s v="CA-2017-144267"/>
    <d v="2017-08-21T00:00:00"/>
    <d v="2017-08-23T00:00:00"/>
    <s v="First Class"/>
    <s v="NZ-18565"/>
    <x v="125"/>
    <x v="2"/>
    <x v="0"/>
    <x v="8"/>
    <x v="1"/>
    <n v="94110"/>
    <x v="1"/>
    <s v="OFF-PA-10000157"/>
    <x v="1"/>
    <x v="10"/>
    <s v="Xerox 191"/>
    <x v="731"/>
    <n v="3"/>
    <x v="0"/>
    <x v="749"/>
    <s v="Anna Andreadi"/>
    <x v="1"/>
  </r>
  <r>
    <n v="780"/>
    <s v="CA-2017-144267"/>
    <d v="2017-08-21T00:00:00"/>
    <d v="2017-08-23T00:00:00"/>
    <s v="First Class"/>
    <s v="NZ-18565"/>
    <x v="125"/>
    <x v="2"/>
    <x v="0"/>
    <x v="8"/>
    <x v="1"/>
    <n v="94110"/>
    <x v="1"/>
    <s v="OFF-PA-10001947"/>
    <x v="1"/>
    <x v="10"/>
    <s v="Xerox 1974"/>
    <x v="100"/>
    <n v="4"/>
    <x v="0"/>
    <x v="101"/>
    <s v="Anna Andreadi"/>
    <x v="1"/>
  </r>
  <r>
    <n v="781"/>
    <s v="CA-2017-144267"/>
    <d v="2017-08-21T00:00:00"/>
    <d v="2017-08-23T00:00:00"/>
    <s v="First Class"/>
    <s v="NZ-18565"/>
    <x v="125"/>
    <x v="2"/>
    <x v="0"/>
    <x v="8"/>
    <x v="1"/>
    <n v="94110"/>
    <x v="1"/>
    <s v="OFF-PA-10003657"/>
    <x v="1"/>
    <x v="10"/>
    <s v="Xerox 1927"/>
    <x v="732"/>
    <n v="1"/>
    <x v="0"/>
    <x v="750"/>
    <s v="Anna Andreadi"/>
    <x v="1"/>
  </r>
  <r>
    <n v="782"/>
    <s v="US-2017-157014"/>
    <d v="2017-10-03T00:00:00"/>
    <d v="2017-10-06T00:00:00"/>
    <s v="Second Class"/>
    <s v="BM-11785"/>
    <x v="298"/>
    <x v="0"/>
    <x v="0"/>
    <x v="38"/>
    <x v="24"/>
    <n v="43229"/>
    <x v="3"/>
    <s v="OFF-BI-10001098"/>
    <x v="1"/>
    <x v="8"/>
    <s v="Acco D-Ring Binder w/DublLock"/>
    <x v="733"/>
    <n v="5"/>
    <x v="6"/>
    <x v="751"/>
    <s v="Chuck Magee"/>
    <x v="0"/>
  </r>
  <r>
    <n v="783"/>
    <s v="US-2017-157014"/>
    <d v="2017-10-03T00:00:00"/>
    <d v="2017-10-06T00:00:00"/>
    <s v="Second Class"/>
    <s v="BM-11785"/>
    <x v="298"/>
    <x v="0"/>
    <x v="0"/>
    <x v="38"/>
    <x v="24"/>
    <n v="43229"/>
    <x v="3"/>
    <s v="TEC-AC-10002167"/>
    <x v="2"/>
    <x v="11"/>
    <s v="Imation 8gb Micro Traveldrive Usb 2.0 Flash Drive"/>
    <x v="734"/>
    <n v="2"/>
    <x v="2"/>
    <x v="752"/>
    <s v="Chuck Magee"/>
    <x v="0"/>
  </r>
  <r>
    <n v="784"/>
    <s v="US-2017-157014"/>
    <d v="2017-10-03T00:00:00"/>
    <d v="2017-10-06T00:00:00"/>
    <s v="Second Class"/>
    <s v="BM-11785"/>
    <x v="298"/>
    <x v="0"/>
    <x v="0"/>
    <x v="38"/>
    <x v="24"/>
    <n v="43229"/>
    <x v="3"/>
    <s v="FUR-BO-10004409"/>
    <x v="0"/>
    <x v="0"/>
    <s v="Safco Value Mate Series Steel Bookcases, Baked Enamel Finish on Steel, Gray"/>
    <x v="735"/>
    <n v="1"/>
    <x v="5"/>
    <x v="753"/>
    <s v="Chuck Magee"/>
    <x v="0"/>
  </r>
  <r>
    <n v="785"/>
    <s v="US-2017-157014"/>
    <d v="2017-10-03T00:00:00"/>
    <d v="2017-10-06T00:00:00"/>
    <s v="Second Class"/>
    <s v="BM-11785"/>
    <x v="298"/>
    <x v="0"/>
    <x v="0"/>
    <x v="38"/>
    <x v="24"/>
    <n v="43229"/>
    <x v="3"/>
    <s v="TEC-AC-10000057"/>
    <x v="2"/>
    <x v="11"/>
    <s v="Microsoft Natural Ergonomic Keyboard 4000"/>
    <x v="736"/>
    <n v="2"/>
    <x v="2"/>
    <x v="754"/>
    <s v="Chuck Magee"/>
    <x v="0"/>
  </r>
  <r>
    <n v="786"/>
    <s v="CA-2017-154921"/>
    <d v="2017-05-23T00:00:00"/>
    <d v="2017-05-28T00:00:00"/>
    <s v="Standard Class"/>
    <s v="EA-14035"/>
    <x v="105"/>
    <x v="1"/>
    <x v="0"/>
    <x v="29"/>
    <x v="20"/>
    <n v="29203"/>
    <x v="0"/>
    <s v="OFF-EN-10000056"/>
    <x v="1"/>
    <x v="12"/>
    <s v="Cameo Buff Policy Envelopes"/>
    <x v="737"/>
    <n v="3"/>
    <x v="0"/>
    <x v="755"/>
    <s v="Cassandra Brandow"/>
    <x v="0"/>
  </r>
  <r>
    <n v="787"/>
    <s v="CA-2019-129567"/>
    <d v="2019-03-17T00:00:00"/>
    <d v="2019-03-21T00:00:00"/>
    <s v="Second Class"/>
    <s v="CL-12565"/>
    <x v="52"/>
    <x v="0"/>
    <x v="0"/>
    <x v="152"/>
    <x v="1"/>
    <n v="93534"/>
    <x v="1"/>
    <s v="OFF-BI-10000014"/>
    <x v="1"/>
    <x v="8"/>
    <s v="Heavy-Duty E-Z-D Binders"/>
    <x v="738"/>
    <n v="2"/>
    <x v="2"/>
    <x v="756"/>
    <s v="Anna Andreadi"/>
    <x v="0"/>
  </r>
  <r>
    <n v="788"/>
    <s v="CA-2017-154620"/>
    <d v="2017-12-12T00:00:00"/>
    <d v="2017-12-16T00:00:00"/>
    <s v="Standard Class"/>
    <s v="LT-17110"/>
    <x v="299"/>
    <x v="0"/>
    <x v="0"/>
    <x v="152"/>
    <x v="1"/>
    <n v="93534"/>
    <x v="1"/>
    <s v="FUR-CH-10004675"/>
    <x v="0"/>
    <x v="1"/>
    <s v="Lifetime Advantage Folding Chairs, 4/Carton"/>
    <x v="739"/>
    <n v="2"/>
    <x v="2"/>
    <x v="757"/>
    <s v="Anna Andreadi"/>
    <x v="0"/>
  </r>
  <r>
    <n v="789"/>
    <s v="CA-2017-115938"/>
    <d v="2017-06-26T00:00:00"/>
    <d v="2017-06-30T00:00:00"/>
    <s v="Standard Class"/>
    <s v="SA-20830"/>
    <x v="193"/>
    <x v="0"/>
    <x v="0"/>
    <x v="102"/>
    <x v="17"/>
    <n v="23223"/>
    <x v="0"/>
    <s v="OFF-BI-10001543"/>
    <x v="1"/>
    <x v="8"/>
    <s v="GBC VeloBinder Manual Binding System"/>
    <x v="740"/>
    <n v="4"/>
    <x v="0"/>
    <x v="758"/>
    <s v="Cassandra Brandow"/>
    <x v="0"/>
  </r>
  <r>
    <n v="790"/>
    <s v="CA-2017-115938"/>
    <d v="2017-06-26T00:00:00"/>
    <d v="2017-06-30T00:00:00"/>
    <s v="Standard Class"/>
    <s v="SA-20830"/>
    <x v="193"/>
    <x v="0"/>
    <x v="0"/>
    <x v="102"/>
    <x v="17"/>
    <n v="23223"/>
    <x v="0"/>
    <s v="OFF-ST-10001321"/>
    <x v="1"/>
    <x v="4"/>
    <s v="Decoflex Hanging Personal Folder File, Blue"/>
    <x v="741"/>
    <n v="1"/>
    <x v="0"/>
    <x v="759"/>
    <s v="Cassandra Brandow"/>
    <x v="0"/>
  </r>
  <r>
    <n v="791"/>
    <s v="CA-2017-115938"/>
    <d v="2017-06-26T00:00:00"/>
    <d v="2017-06-30T00:00:00"/>
    <s v="Standard Class"/>
    <s v="SA-20830"/>
    <x v="193"/>
    <x v="0"/>
    <x v="0"/>
    <x v="102"/>
    <x v="17"/>
    <n v="23223"/>
    <x v="0"/>
    <s v="OFF-BI-10001132"/>
    <x v="1"/>
    <x v="8"/>
    <s v="Acco PRESSTEX Data Binder with Storage Hooks, Dark Blue, 9 1/2&quot; X 11&quot;"/>
    <x v="742"/>
    <n v="8"/>
    <x v="0"/>
    <x v="760"/>
    <s v="Cassandra Brandow"/>
    <x v="0"/>
  </r>
  <r>
    <n v="792"/>
    <s v="CA-2017-115938"/>
    <d v="2017-06-26T00:00:00"/>
    <d v="2017-06-30T00:00:00"/>
    <s v="Standard Class"/>
    <s v="SA-20830"/>
    <x v="193"/>
    <x v="0"/>
    <x v="0"/>
    <x v="102"/>
    <x v="17"/>
    <n v="23223"/>
    <x v="0"/>
    <s v="FUR-CH-10003199"/>
    <x v="0"/>
    <x v="1"/>
    <s v="Office Star - Contemporary Task Swivel Chair"/>
    <x v="743"/>
    <n v="3"/>
    <x v="0"/>
    <x v="761"/>
    <s v="Cassandra Brandow"/>
    <x v="0"/>
  </r>
  <r>
    <n v="793"/>
    <s v="CA-2018-105256"/>
    <d v="2018-05-20T00:00:00"/>
    <d v="2018-05-20T00:00:00"/>
    <s v="Same Day"/>
    <s v="JK-15730"/>
    <x v="300"/>
    <x v="0"/>
    <x v="0"/>
    <x v="153"/>
    <x v="3"/>
    <n v="28806"/>
    <x v="0"/>
    <s v="TEC-PH-10001530"/>
    <x v="2"/>
    <x v="7"/>
    <s v="Cisco Unified IP Phone 7945G VoIP phone"/>
    <x v="744"/>
    <n v="5"/>
    <x v="2"/>
    <x v="762"/>
    <s v="Cassandra Brandow"/>
    <x v="0"/>
  </r>
  <r>
    <n v="794"/>
    <s v="CA-2016-156433"/>
    <d v="2016-09-20T00:00:00"/>
    <d v="2016-09-26T00:00:00"/>
    <s v="Standard Class"/>
    <s v="ES-14020"/>
    <x v="301"/>
    <x v="0"/>
    <x v="0"/>
    <x v="8"/>
    <x v="1"/>
    <n v="94110"/>
    <x v="1"/>
    <s v="OFF-LA-10001569"/>
    <x v="1"/>
    <x v="2"/>
    <s v="Avery 499"/>
    <x v="745"/>
    <n v="2"/>
    <x v="0"/>
    <x v="763"/>
    <s v="Anna Andreadi"/>
    <x v="0"/>
  </r>
  <r>
    <n v="795"/>
    <s v="CA-2016-156433"/>
    <d v="2016-09-20T00:00:00"/>
    <d v="2016-09-26T00:00:00"/>
    <s v="Standard Class"/>
    <s v="ES-14020"/>
    <x v="301"/>
    <x v="0"/>
    <x v="0"/>
    <x v="8"/>
    <x v="1"/>
    <n v="94110"/>
    <x v="1"/>
    <s v="OFF-PA-10003724"/>
    <x v="1"/>
    <x v="10"/>
    <s v="Wirebound Message Book, 4 per Page"/>
    <x v="746"/>
    <n v="4"/>
    <x v="0"/>
    <x v="764"/>
    <s v="Anna Andreadi"/>
    <x v="0"/>
  </r>
  <r>
    <n v="796"/>
    <s v="CA-2019-151428"/>
    <d v="2019-09-21T00:00:00"/>
    <d v="2019-09-26T00:00:00"/>
    <s v="Standard Class"/>
    <s v="RH-19495"/>
    <x v="302"/>
    <x v="0"/>
    <x v="0"/>
    <x v="30"/>
    <x v="11"/>
    <n v="55901"/>
    <x v="2"/>
    <s v="OFF-BI-10000546"/>
    <x v="1"/>
    <x v="8"/>
    <s v="Avery Durable Binders"/>
    <x v="171"/>
    <n v="7"/>
    <x v="0"/>
    <x v="765"/>
    <s v="Kelly Williams"/>
    <x v="0"/>
  </r>
  <r>
    <n v="797"/>
    <s v="CA-2017-124653"/>
    <d v="2017-12-24T00:00:00"/>
    <d v="2017-12-26T00:00:00"/>
    <s v="First Class"/>
    <s v="DB-13120"/>
    <x v="106"/>
    <x v="1"/>
    <x v="0"/>
    <x v="30"/>
    <x v="15"/>
    <n v="14609"/>
    <x v="3"/>
    <s v="OFF-PA-10000176"/>
    <x v="1"/>
    <x v="10"/>
    <s v="Xerox 1887"/>
    <x v="747"/>
    <n v="7"/>
    <x v="0"/>
    <x v="766"/>
    <s v="Chuck Magee"/>
    <x v="0"/>
  </r>
  <r>
    <n v="798"/>
    <s v="CA-2017-124653"/>
    <d v="2017-12-24T00:00:00"/>
    <d v="2017-12-26T00:00:00"/>
    <s v="First Class"/>
    <s v="DB-13120"/>
    <x v="106"/>
    <x v="1"/>
    <x v="0"/>
    <x v="30"/>
    <x v="15"/>
    <n v="14609"/>
    <x v="3"/>
    <s v="OFF-PA-10002365"/>
    <x v="1"/>
    <x v="10"/>
    <s v="Xerox 1967"/>
    <x v="91"/>
    <n v="2"/>
    <x v="0"/>
    <x v="91"/>
    <s v="Chuck Magee"/>
    <x v="0"/>
  </r>
  <r>
    <n v="799"/>
    <s v="CA-2017-124653"/>
    <d v="2017-12-24T00:00:00"/>
    <d v="2017-12-26T00:00:00"/>
    <s v="First Class"/>
    <s v="DB-13120"/>
    <x v="106"/>
    <x v="1"/>
    <x v="0"/>
    <x v="30"/>
    <x v="15"/>
    <n v="14609"/>
    <x v="3"/>
    <s v="OFF-LA-10002271"/>
    <x v="1"/>
    <x v="2"/>
    <s v="Smead Alpha-Z Color-Coded Second Alphabetical Labels and Starter Set"/>
    <x v="748"/>
    <n v="7"/>
    <x v="0"/>
    <x v="767"/>
    <s v="Chuck Magee"/>
    <x v="0"/>
  </r>
  <r>
    <n v="800"/>
    <s v="CA-2017-101910"/>
    <d v="2017-11-27T00:00:00"/>
    <d v="2017-12-03T00:00:00"/>
    <s v="Standard Class"/>
    <s v="CD-11920"/>
    <x v="303"/>
    <x v="0"/>
    <x v="0"/>
    <x v="154"/>
    <x v="1"/>
    <n v="92530"/>
    <x v="1"/>
    <s v="FUR-CH-10002647"/>
    <x v="0"/>
    <x v="1"/>
    <s v="Situations Contoured Folding Chairs, 4/Set"/>
    <x v="514"/>
    <n v="5"/>
    <x v="2"/>
    <x v="768"/>
    <s v="Anna Andreadi"/>
    <x v="1"/>
  </r>
  <r>
    <n v="801"/>
    <s v="CA-2019-105809"/>
    <d v="2019-02-20T00:00:00"/>
    <d v="2019-02-23T00:00:00"/>
    <s v="First Class"/>
    <s v="HW-14935"/>
    <x v="304"/>
    <x v="1"/>
    <x v="0"/>
    <x v="70"/>
    <x v="1"/>
    <n v="92105"/>
    <x v="1"/>
    <s v="FUR-FU-10004090"/>
    <x v="0"/>
    <x v="5"/>
    <s v="Executive Impressions 14&quot; Contract Wall Clock"/>
    <x v="749"/>
    <n v="1"/>
    <x v="0"/>
    <x v="769"/>
    <s v="Anna Andreadi"/>
    <x v="0"/>
  </r>
  <r>
    <n v="802"/>
    <s v="CA-2019-105809"/>
    <d v="2019-02-20T00:00:00"/>
    <d v="2019-02-23T00:00:00"/>
    <s v="First Class"/>
    <s v="HW-14935"/>
    <x v="304"/>
    <x v="1"/>
    <x v="0"/>
    <x v="70"/>
    <x v="1"/>
    <n v="92105"/>
    <x v="1"/>
    <s v="TEC-PH-10001580"/>
    <x v="2"/>
    <x v="7"/>
    <s v="Logitech Mobile Speakerphone P710e - speaker phone"/>
    <x v="750"/>
    <n v="2"/>
    <x v="2"/>
    <x v="770"/>
    <s v="Anna Andreadi"/>
    <x v="0"/>
  </r>
  <r>
    <n v="803"/>
    <s v="CA-2018-136133"/>
    <d v="2018-08-18T00:00:00"/>
    <d v="2018-08-23T00:00:00"/>
    <s v="Second Class"/>
    <s v="HW-14935"/>
    <x v="304"/>
    <x v="1"/>
    <x v="0"/>
    <x v="20"/>
    <x v="15"/>
    <n v="10024"/>
    <x v="3"/>
    <s v="OFF-AP-10000576"/>
    <x v="1"/>
    <x v="9"/>
    <s v="Belkin 7 Outlet SurgeMaster II"/>
    <x v="751"/>
    <n v="9"/>
    <x v="0"/>
    <x v="771"/>
    <s v="Chuck Magee"/>
    <x v="0"/>
  </r>
  <r>
    <n v="804"/>
    <s v="CA-2018-115504"/>
    <d v="2018-03-12T00:00:00"/>
    <d v="2018-03-17T00:00:00"/>
    <s v="Standard Class"/>
    <s v="MC-18130"/>
    <x v="305"/>
    <x v="1"/>
    <x v="0"/>
    <x v="53"/>
    <x v="28"/>
    <n v="71203"/>
    <x v="0"/>
    <s v="OFF-PA-10003953"/>
    <x v="1"/>
    <x v="10"/>
    <s v="Xerox 218"/>
    <x v="91"/>
    <n v="2"/>
    <x v="0"/>
    <x v="91"/>
    <s v="Cassandra Brandow"/>
    <x v="0"/>
  </r>
  <r>
    <n v="805"/>
    <s v="CA-2019-135783"/>
    <d v="2019-04-22T00:00:00"/>
    <d v="2019-04-24T00:00:00"/>
    <s v="First Class"/>
    <s v="GM-14440"/>
    <x v="306"/>
    <x v="0"/>
    <x v="0"/>
    <x v="8"/>
    <x v="1"/>
    <n v="94122"/>
    <x v="1"/>
    <s v="FUR-FU-10000794"/>
    <x v="0"/>
    <x v="5"/>
    <s v="Eldon Stackable Tray, Side-Load, Legal, Smoke"/>
    <x v="723"/>
    <n v="2"/>
    <x v="0"/>
    <x v="772"/>
    <s v="Anna Andreadi"/>
    <x v="0"/>
  </r>
  <r>
    <n v="806"/>
    <s v="CA-2016-134313"/>
    <d v="2016-11-01T00:00:00"/>
    <d v="2016-11-07T00:00:00"/>
    <s v="Standard Class"/>
    <s v="RA-19915"/>
    <x v="154"/>
    <x v="0"/>
    <x v="0"/>
    <x v="60"/>
    <x v="22"/>
    <n v="80219"/>
    <x v="1"/>
    <s v="OFF-AR-10001897"/>
    <x v="1"/>
    <x v="6"/>
    <s v="Model L Table or Wall-Mount Pencil Sharpener"/>
    <x v="752"/>
    <n v="3"/>
    <x v="2"/>
    <x v="773"/>
    <s v="Anna Andreadi"/>
    <x v="0"/>
  </r>
  <r>
    <n v="807"/>
    <s v="CA-2016-134313"/>
    <d v="2016-11-01T00:00:00"/>
    <d v="2016-11-07T00:00:00"/>
    <s v="Standard Class"/>
    <s v="RA-19915"/>
    <x v="154"/>
    <x v="0"/>
    <x v="0"/>
    <x v="60"/>
    <x v="22"/>
    <n v="80219"/>
    <x v="1"/>
    <s v="TEC-PH-10001795"/>
    <x v="2"/>
    <x v="7"/>
    <s v="ClearOne CHATAttach 160 - speaker phone"/>
    <x v="753"/>
    <n v="4"/>
    <x v="2"/>
    <x v="774"/>
    <s v="Anna Andreadi"/>
    <x v="0"/>
  </r>
  <r>
    <n v="808"/>
    <s v="CA-2017-140921"/>
    <d v="2017-02-03T00:00:00"/>
    <d v="2017-02-05T00:00:00"/>
    <s v="First Class"/>
    <s v="AA-10375"/>
    <x v="211"/>
    <x v="0"/>
    <x v="0"/>
    <x v="155"/>
    <x v="8"/>
    <n v="68104"/>
    <x v="2"/>
    <s v="FUR-FU-10003347"/>
    <x v="0"/>
    <x v="5"/>
    <s v="Coloredge Poster Frame"/>
    <x v="158"/>
    <n v="2"/>
    <x v="0"/>
    <x v="415"/>
    <s v="Kelly Williams"/>
    <x v="0"/>
  </r>
  <r>
    <n v="809"/>
    <s v="CA-2017-140921"/>
    <d v="2017-02-03T00:00:00"/>
    <d v="2017-02-05T00:00:00"/>
    <s v="First Class"/>
    <s v="AA-10375"/>
    <x v="211"/>
    <x v="0"/>
    <x v="0"/>
    <x v="155"/>
    <x v="8"/>
    <n v="68104"/>
    <x v="2"/>
    <s v="TEC-AC-10004901"/>
    <x v="2"/>
    <x v="11"/>
    <s v="Kensington SlimBlade Notebook Wireless Mouse with Nano Receiver"/>
    <x v="145"/>
    <n v="3"/>
    <x v="0"/>
    <x v="775"/>
    <s v="Kelly Williams"/>
    <x v="0"/>
  </r>
  <r>
    <n v="810"/>
    <s v="CA-2016-151995"/>
    <d v="2016-10-13T00:00:00"/>
    <d v="2016-10-15T00:00:00"/>
    <s v="First Class"/>
    <s v="ZC-21910"/>
    <x v="233"/>
    <x v="0"/>
    <x v="0"/>
    <x v="156"/>
    <x v="4"/>
    <n v="98026"/>
    <x v="1"/>
    <s v="OFF-AR-10003190"/>
    <x v="1"/>
    <x v="6"/>
    <s v="Newell 32"/>
    <x v="132"/>
    <n v="4"/>
    <x v="0"/>
    <x v="776"/>
    <s v="Anna Andreadi"/>
    <x v="0"/>
  </r>
  <r>
    <n v="811"/>
    <s v="CA-2016-151995"/>
    <d v="2016-10-13T00:00:00"/>
    <d v="2016-10-15T00:00:00"/>
    <s v="First Class"/>
    <s v="ZC-21910"/>
    <x v="233"/>
    <x v="0"/>
    <x v="0"/>
    <x v="156"/>
    <x v="4"/>
    <n v="98026"/>
    <x v="1"/>
    <s v="FUR-TA-10002903"/>
    <x v="0"/>
    <x v="3"/>
    <s v="Bevis Round Bullnose 29&quot; High Table Top"/>
    <x v="754"/>
    <n v="5"/>
    <x v="0"/>
    <x v="777"/>
    <s v="Anna Andreadi"/>
    <x v="0"/>
  </r>
  <r>
    <n v="812"/>
    <s v="CA-2016-151995"/>
    <d v="2016-10-13T00:00:00"/>
    <d v="2016-10-15T00:00:00"/>
    <s v="First Class"/>
    <s v="ZC-21910"/>
    <x v="233"/>
    <x v="0"/>
    <x v="0"/>
    <x v="156"/>
    <x v="4"/>
    <n v="98026"/>
    <x v="1"/>
    <s v="OFF-AP-10000240"/>
    <x v="1"/>
    <x v="9"/>
    <s v="Belkin F9G930V10-GRY 9 Outlet Surge"/>
    <x v="755"/>
    <n v="4"/>
    <x v="0"/>
    <x v="778"/>
    <s v="Anna Andreadi"/>
    <x v="0"/>
  </r>
  <r>
    <n v="813"/>
    <s v="CA-2016-151995"/>
    <d v="2016-10-13T00:00:00"/>
    <d v="2016-10-15T00:00:00"/>
    <s v="First Class"/>
    <s v="ZC-21910"/>
    <x v="233"/>
    <x v="0"/>
    <x v="0"/>
    <x v="156"/>
    <x v="4"/>
    <n v="98026"/>
    <x v="1"/>
    <s v="TEC-AC-10001101"/>
    <x v="2"/>
    <x v="11"/>
    <s v="Sony 16GB Class 10 Micro SDHC R40 Memory Card"/>
    <x v="756"/>
    <n v="2"/>
    <x v="0"/>
    <x v="779"/>
    <s v="Anna Andreadi"/>
    <x v="0"/>
  </r>
  <r>
    <n v="814"/>
    <s v="CA-2019-143686"/>
    <d v="2019-05-14T00:00:00"/>
    <d v="2019-05-14T00:00:00"/>
    <s v="Same Day"/>
    <s v="PJ-19015"/>
    <x v="307"/>
    <x v="0"/>
    <x v="0"/>
    <x v="157"/>
    <x v="1"/>
    <n v="92704"/>
    <x v="1"/>
    <s v="FUR-FU-10000794"/>
    <x v="0"/>
    <x v="5"/>
    <s v="Eldon Stackable Tray, Side-Load, Legal, Smoke"/>
    <x v="723"/>
    <n v="2"/>
    <x v="0"/>
    <x v="772"/>
    <s v="Anna Andreadi"/>
    <x v="0"/>
  </r>
  <r>
    <n v="815"/>
    <s v="CA-2019-143686"/>
    <d v="2019-05-14T00:00:00"/>
    <d v="2019-05-14T00:00:00"/>
    <s v="Same Day"/>
    <s v="PJ-19015"/>
    <x v="307"/>
    <x v="0"/>
    <x v="0"/>
    <x v="157"/>
    <x v="1"/>
    <n v="92704"/>
    <x v="1"/>
    <s v="TEC-AC-10001838"/>
    <x v="2"/>
    <x v="11"/>
    <s v="Razer Tiamat Over Ear 7.1 Surround Sound PC Gaming Headset"/>
    <x v="757"/>
    <n v="7"/>
    <x v="0"/>
    <x v="780"/>
    <s v="Anna Andreadi"/>
    <x v="0"/>
  </r>
  <r>
    <n v="816"/>
    <s v="CA-2017-106565"/>
    <d v="2017-03-20T00:00:00"/>
    <d v="2017-03-23T00:00:00"/>
    <s v="First Class"/>
    <s v="BW-11110"/>
    <x v="308"/>
    <x v="1"/>
    <x v="0"/>
    <x v="158"/>
    <x v="6"/>
    <n v="53209"/>
    <x v="2"/>
    <s v="OFF-PA-10000061"/>
    <x v="1"/>
    <x v="10"/>
    <s v="Xerox 205"/>
    <x v="187"/>
    <n v="8"/>
    <x v="0"/>
    <x v="189"/>
    <s v="Kelly Williams"/>
    <x v="0"/>
  </r>
  <r>
    <n v="817"/>
    <s v="CA-2018-149370"/>
    <d v="2018-09-15T00:00:00"/>
    <d v="2018-09-19T00:00:00"/>
    <s v="Standard Class"/>
    <s v="DB-13210"/>
    <x v="203"/>
    <x v="0"/>
    <x v="0"/>
    <x v="10"/>
    <x v="9"/>
    <n v="19140"/>
    <x v="3"/>
    <s v="OFF-PA-10003651"/>
    <x v="1"/>
    <x v="10"/>
    <s v="Xerox 1968"/>
    <x v="758"/>
    <n v="1"/>
    <x v="2"/>
    <x v="781"/>
    <s v="Chuck Magee"/>
    <x v="0"/>
  </r>
  <r>
    <n v="818"/>
    <s v="CA-2016-140858"/>
    <d v="2016-06-28T00:00:00"/>
    <d v="2016-07-02T00:00:00"/>
    <s v="Standard Class"/>
    <s v="CA-12775"/>
    <x v="222"/>
    <x v="0"/>
    <x v="0"/>
    <x v="10"/>
    <x v="9"/>
    <n v="19140"/>
    <x v="3"/>
    <s v="OFF-PA-10000304"/>
    <x v="1"/>
    <x v="10"/>
    <s v="Xerox 1995"/>
    <x v="759"/>
    <n v="8"/>
    <x v="2"/>
    <x v="782"/>
    <s v="Chuck Magee"/>
    <x v="0"/>
  </r>
  <r>
    <n v="819"/>
    <s v="CA-2016-140858"/>
    <d v="2016-06-28T00:00:00"/>
    <d v="2016-07-02T00:00:00"/>
    <s v="Standard Class"/>
    <s v="CA-12775"/>
    <x v="222"/>
    <x v="0"/>
    <x v="0"/>
    <x v="10"/>
    <x v="9"/>
    <n v="19140"/>
    <x v="3"/>
    <s v="OFF-BI-10003094"/>
    <x v="1"/>
    <x v="8"/>
    <s v="Self-Adhesive Ring Binder Labels"/>
    <x v="760"/>
    <n v="3"/>
    <x v="6"/>
    <x v="783"/>
    <s v="Chuck Magee"/>
    <x v="0"/>
  </r>
  <r>
    <n v="820"/>
    <s v="CA-2016-140858"/>
    <d v="2016-06-28T00:00:00"/>
    <d v="2016-07-02T00:00:00"/>
    <s v="Standard Class"/>
    <s v="CA-12775"/>
    <x v="222"/>
    <x v="0"/>
    <x v="0"/>
    <x v="10"/>
    <x v="9"/>
    <n v="19140"/>
    <x v="3"/>
    <s v="FUR-CH-10001394"/>
    <x v="0"/>
    <x v="1"/>
    <s v="Global Leather Executive Chair"/>
    <x v="761"/>
    <n v="5"/>
    <x v="4"/>
    <x v="232"/>
    <s v="Chuck Magee"/>
    <x v="0"/>
  </r>
  <r>
    <n v="821"/>
    <s v="CA-2016-140858"/>
    <d v="2016-06-28T00:00:00"/>
    <d v="2016-07-02T00:00:00"/>
    <s v="Standard Class"/>
    <s v="CA-12775"/>
    <x v="222"/>
    <x v="0"/>
    <x v="0"/>
    <x v="10"/>
    <x v="9"/>
    <n v="19140"/>
    <x v="3"/>
    <s v="OFF-BI-10004230"/>
    <x v="1"/>
    <x v="8"/>
    <s v="GBC Recycled Grain Textured Covers"/>
    <x v="762"/>
    <n v="3"/>
    <x v="6"/>
    <x v="784"/>
    <s v="Chuck Magee"/>
    <x v="0"/>
  </r>
  <r>
    <n v="822"/>
    <s v="CA-2016-140858"/>
    <d v="2016-06-28T00:00:00"/>
    <d v="2016-07-02T00:00:00"/>
    <s v="Standard Class"/>
    <s v="CA-12775"/>
    <x v="222"/>
    <x v="0"/>
    <x v="0"/>
    <x v="10"/>
    <x v="9"/>
    <n v="19140"/>
    <x v="3"/>
    <s v="OFF-PA-10003395"/>
    <x v="1"/>
    <x v="10"/>
    <s v="Xerox 1941"/>
    <x v="763"/>
    <n v="4"/>
    <x v="2"/>
    <x v="785"/>
    <s v="Chuck Magee"/>
    <x v="0"/>
  </r>
  <r>
    <n v="823"/>
    <s v="CA-2019-101434"/>
    <d v="2019-06-20T00:00:00"/>
    <d v="2019-06-27T00:00:00"/>
    <s v="Standard Class"/>
    <s v="TR-21325"/>
    <x v="309"/>
    <x v="0"/>
    <x v="0"/>
    <x v="78"/>
    <x v="30"/>
    <n v="7109"/>
    <x v="3"/>
    <s v="TEC-AC-10002402"/>
    <x v="2"/>
    <x v="11"/>
    <s v="Razer Kraken PRO Over Ear PC and Music Headset"/>
    <x v="764"/>
    <n v="3"/>
    <x v="0"/>
    <x v="786"/>
    <s v="Chuck Magee"/>
    <x v="0"/>
  </r>
  <r>
    <n v="824"/>
    <s v="CA-2019-101434"/>
    <d v="2019-06-20T00:00:00"/>
    <d v="2019-06-27T00:00:00"/>
    <s v="Standard Class"/>
    <s v="TR-21325"/>
    <x v="309"/>
    <x v="0"/>
    <x v="0"/>
    <x v="78"/>
    <x v="30"/>
    <n v="7109"/>
    <x v="3"/>
    <s v="OFF-LA-10003223"/>
    <x v="1"/>
    <x v="2"/>
    <s v="Avery 508"/>
    <x v="765"/>
    <n v="2"/>
    <x v="0"/>
    <x v="787"/>
    <s v="Chuck Magee"/>
    <x v="0"/>
  </r>
  <r>
    <n v="825"/>
    <s v="US-2016-102071"/>
    <d v="2016-05-09T00:00:00"/>
    <d v="2016-05-15T00:00:00"/>
    <s v="Standard Class"/>
    <s v="PG-18820"/>
    <x v="310"/>
    <x v="0"/>
    <x v="0"/>
    <x v="8"/>
    <x v="1"/>
    <n v="94110"/>
    <x v="1"/>
    <s v="TEC-AC-10003441"/>
    <x v="2"/>
    <x v="11"/>
    <s v="Kingston Digital DataTraveler 32GB USB 2.0"/>
    <x v="766"/>
    <n v="4"/>
    <x v="0"/>
    <x v="788"/>
    <s v="Anna Andreadi"/>
    <x v="0"/>
  </r>
  <r>
    <n v="826"/>
    <s v="US-2016-102071"/>
    <d v="2016-05-09T00:00:00"/>
    <d v="2016-05-15T00:00:00"/>
    <s v="Standard Class"/>
    <s v="PG-18820"/>
    <x v="310"/>
    <x v="0"/>
    <x v="0"/>
    <x v="8"/>
    <x v="1"/>
    <n v="94110"/>
    <x v="1"/>
    <s v="TEC-AC-10000109"/>
    <x v="2"/>
    <x v="11"/>
    <s v="Sony Micro Vault Click 16 GB USB 2.0 Flash Drive"/>
    <x v="767"/>
    <n v="3"/>
    <x v="0"/>
    <x v="789"/>
    <s v="Anna Andreadi"/>
    <x v="0"/>
  </r>
  <r>
    <n v="827"/>
    <s v="CA-2019-126956"/>
    <d v="2019-08-21T00:00:00"/>
    <d v="2019-08-28T00:00:00"/>
    <s v="Standard Class"/>
    <s v="GT-14710"/>
    <x v="218"/>
    <x v="0"/>
    <x v="0"/>
    <x v="69"/>
    <x v="11"/>
    <n v="55044"/>
    <x v="2"/>
    <s v="OFF-FA-10002280"/>
    <x v="1"/>
    <x v="13"/>
    <s v="Advantus Plastic Paper Clips"/>
    <x v="768"/>
    <n v="7"/>
    <x v="0"/>
    <x v="790"/>
    <s v="Kelly Williams"/>
    <x v="0"/>
  </r>
  <r>
    <n v="828"/>
    <s v="CA-2019-126956"/>
    <d v="2019-08-21T00:00:00"/>
    <d v="2019-08-28T00:00:00"/>
    <s v="Standard Class"/>
    <s v="GT-14710"/>
    <x v="218"/>
    <x v="0"/>
    <x v="0"/>
    <x v="69"/>
    <x v="11"/>
    <n v="55044"/>
    <x v="2"/>
    <s v="OFF-SU-10000381"/>
    <x v="1"/>
    <x v="14"/>
    <s v="Acme Forged Steel Scissors with Black Enamel Handles"/>
    <x v="769"/>
    <n v="4"/>
    <x v="0"/>
    <x v="791"/>
    <s v="Kelly Williams"/>
    <x v="0"/>
  </r>
  <r>
    <n v="829"/>
    <s v="CA-2019-126956"/>
    <d v="2019-08-21T00:00:00"/>
    <d v="2019-08-28T00:00:00"/>
    <s v="Standard Class"/>
    <s v="GT-14710"/>
    <x v="218"/>
    <x v="0"/>
    <x v="0"/>
    <x v="69"/>
    <x v="11"/>
    <n v="55044"/>
    <x v="2"/>
    <s v="OFF-EN-10004459"/>
    <x v="1"/>
    <x v="12"/>
    <s v="Security-Tint Envelopes"/>
    <x v="770"/>
    <n v="2"/>
    <x v="0"/>
    <x v="792"/>
    <s v="Kelly Williams"/>
    <x v="0"/>
  </r>
  <r>
    <n v="830"/>
    <s v="CA-2019-129462"/>
    <d v="2019-06-16T00:00:00"/>
    <d v="2019-06-21T00:00:00"/>
    <s v="Second Class"/>
    <s v="JE-15745"/>
    <x v="32"/>
    <x v="0"/>
    <x v="0"/>
    <x v="159"/>
    <x v="0"/>
    <n v="41042"/>
    <x v="0"/>
    <s v="FUR-CH-10000665"/>
    <x v="0"/>
    <x v="1"/>
    <s v="Global Airflow Leather Mesh Back Chair, Black"/>
    <x v="85"/>
    <n v="2"/>
    <x v="0"/>
    <x v="793"/>
    <s v="Cassandra Brandow"/>
    <x v="0"/>
  </r>
  <r>
    <n v="831"/>
    <s v="CA-2019-129462"/>
    <d v="2019-06-16T00:00:00"/>
    <d v="2019-06-21T00:00:00"/>
    <s v="Second Class"/>
    <s v="JE-15745"/>
    <x v="32"/>
    <x v="0"/>
    <x v="0"/>
    <x v="159"/>
    <x v="0"/>
    <n v="41042"/>
    <x v="0"/>
    <s v="OFF-AP-10003884"/>
    <x v="1"/>
    <x v="9"/>
    <s v="Fellowes Smart Surge Ten-Outlet Protector, Platinum"/>
    <x v="771"/>
    <n v="3"/>
    <x v="0"/>
    <x v="794"/>
    <s v="Cassandra Brandow"/>
    <x v="0"/>
  </r>
  <r>
    <n v="832"/>
    <s v="CA-2019-129462"/>
    <d v="2019-06-16T00:00:00"/>
    <d v="2019-06-21T00:00:00"/>
    <s v="Second Class"/>
    <s v="JE-15745"/>
    <x v="32"/>
    <x v="0"/>
    <x v="0"/>
    <x v="159"/>
    <x v="0"/>
    <n v="41042"/>
    <x v="0"/>
    <s v="TEC-PH-10001557"/>
    <x v="2"/>
    <x v="7"/>
    <s v="Pyle PMP37LED"/>
    <x v="772"/>
    <n v="2"/>
    <x v="0"/>
    <x v="795"/>
    <s v="Cassandra Brandow"/>
    <x v="0"/>
  </r>
  <r>
    <n v="833"/>
    <s v="CA-2019-129462"/>
    <d v="2019-06-16T00:00:00"/>
    <d v="2019-06-21T00:00:00"/>
    <s v="Second Class"/>
    <s v="JE-15745"/>
    <x v="32"/>
    <x v="0"/>
    <x v="0"/>
    <x v="159"/>
    <x v="0"/>
    <n v="41042"/>
    <x v="0"/>
    <s v="TEC-PH-10002085"/>
    <x v="2"/>
    <x v="7"/>
    <s v="Clarity 53712"/>
    <x v="773"/>
    <n v="1"/>
    <x v="0"/>
    <x v="796"/>
    <s v="Cassandra Brandow"/>
    <x v="0"/>
  </r>
  <r>
    <n v="834"/>
    <s v="CA-2018-165316"/>
    <d v="2018-07-23T00:00:00"/>
    <d v="2018-07-27T00:00:00"/>
    <s v="Standard Class"/>
    <s v="JB-15400"/>
    <x v="80"/>
    <x v="1"/>
    <x v="0"/>
    <x v="67"/>
    <x v="2"/>
    <n v="33614"/>
    <x v="0"/>
    <s v="OFF-AR-10002956"/>
    <x v="1"/>
    <x v="6"/>
    <s v="Boston 16801 Nautilus Battery Pencil Sharpener"/>
    <x v="774"/>
    <n v="2"/>
    <x v="2"/>
    <x v="797"/>
    <s v="Cassandra Brandow"/>
    <x v="0"/>
  </r>
  <r>
    <n v="835"/>
    <s v="CA-2018-165316"/>
    <d v="2018-07-23T00:00:00"/>
    <d v="2018-07-27T00:00:00"/>
    <s v="Standard Class"/>
    <s v="JB-15400"/>
    <x v="80"/>
    <x v="1"/>
    <x v="0"/>
    <x v="67"/>
    <x v="2"/>
    <n v="33614"/>
    <x v="0"/>
    <s v="OFF-AP-10003266"/>
    <x v="1"/>
    <x v="9"/>
    <s v="Holmes Replacement Filter for HEPA Air Cleaner, Large Room"/>
    <x v="775"/>
    <n v="2"/>
    <x v="2"/>
    <x v="798"/>
    <s v="Cassandra Brandow"/>
    <x v="0"/>
  </r>
  <r>
    <n v="836"/>
    <s v="CA-2018-165316"/>
    <d v="2018-07-23T00:00:00"/>
    <d v="2018-07-27T00:00:00"/>
    <s v="Standard Class"/>
    <s v="JB-15400"/>
    <x v="80"/>
    <x v="1"/>
    <x v="0"/>
    <x v="67"/>
    <x v="2"/>
    <n v="33614"/>
    <x v="0"/>
    <s v="TEC-MA-10004002"/>
    <x v="2"/>
    <x v="15"/>
    <s v="Zebra GX420t Direct Thermal/Thermal Transfer Printer"/>
    <x v="776"/>
    <n v="1"/>
    <x v="5"/>
    <x v="799"/>
    <s v="Cassandra Brandow"/>
    <x v="0"/>
  </r>
  <r>
    <n v="837"/>
    <s v="US-2016-115987"/>
    <d v="2016-09-08T00:00:00"/>
    <d v="2016-09-13T00:00:00"/>
    <s v="Second Class"/>
    <s v="LH-17020"/>
    <x v="293"/>
    <x v="0"/>
    <x v="0"/>
    <x v="139"/>
    <x v="5"/>
    <n v="75701"/>
    <x v="2"/>
    <s v="OFF-BI-10001071"/>
    <x v="1"/>
    <x v="8"/>
    <s v="GBC ProClick Punch Binding System"/>
    <x v="777"/>
    <n v="4"/>
    <x v="3"/>
    <x v="800"/>
    <s v="Kelly Williams"/>
    <x v="0"/>
  </r>
  <r>
    <n v="838"/>
    <s v="US-2019-156083"/>
    <d v="2019-11-04T00:00:00"/>
    <d v="2019-11-11T00:00:00"/>
    <s v="Standard Class"/>
    <s v="JL-15175"/>
    <x v="311"/>
    <x v="2"/>
    <x v="0"/>
    <x v="29"/>
    <x v="18"/>
    <n v="38401"/>
    <x v="0"/>
    <s v="OFF-PA-10001560"/>
    <x v="1"/>
    <x v="10"/>
    <s v="Adams Telephone Message Books, 5 1/4” x 11”"/>
    <x v="778"/>
    <n v="2"/>
    <x v="2"/>
    <x v="801"/>
    <s v="Cassandra Brandow"/>
    <x v="0"/>
  </r>
  <r>
    <n v="839"/>
    <s v="US-2018-137547"/>
    <d v="2018-03-07T00:00:00"/>
    <d v="2018-03-12T00:00:00"/>
    <s v="Standard Class"/>
    <s v="EB-13705"/>
    <x v="182"/>
    <x v="1"/>
    <x v="0"/>
    <x v="5"/>
    <x v="5"/>
    <n v="76106"/>
    <x v="2"/>
    <s v="TEC-PH-10002365"/>
    <x v="2"/>
    <x v="7"/>
    <s v="Belkin Grip Candy Sheer Case / Cover for iPhone 5 and 5S"/>
    <x v="779"/>
    <n v="3"/>
    <x v="2"/>
    <x v="802"/>
    <s v="Kelly Williams"/>
    <x v="0"/>
  </r>
  <r>
    <n v="840"/>
    <s v="CA-2017-100454"/>
    <d v="2017-11-20T00:00:00"/>
    <d v="2017-11-25T00:00:00"/>
    <s v="Standard Class"/>
    <s v="BM-11650"/>
    <x v="312"/>
    <x v="1"/>
    <x v="0"/>
    <x v="20"/>
    <x v="15"/>
    <n v="10035"/>
    <x v="3"/>
    <s v="OFF-AR-10004648"/>
    <x v="1"/>
    <x v="6"/>
    <s v="Boston 19500 Mighty Mite Electric Pencil Sharpener"/>
    <x v="780"/>
    <n v="3"/>
    <x v="0"/>
    <x v="803"/>
    <s v="Chuck Magee"/>
    <x v="0"/>
  </r>
  <r>
    <n v="841"/>
    <s v="CA-2017-100454"/>
    <d v="2017-11-20T00:00:00"/>
    <d v="2017-11-25T00:00:00"/>
    <s v="Standard Class"/>
    <s v="BM-11650"/>
    <x v="312"/>
    <x v="1"/>
    <x v="0"/>
    <x v="20"/>
    <x v="15"/>
    <n v="10035"/>
    <x v="3"/>
    <s v="OFF-AR-10002578"/>
    <x v="1"/>
    <x v="6"/>
    <s v="Newell 335"/>
    <x v="132"/>
    <n v="4"/>
    <x v="0"/>
    <x v="804"/>
    <s v="Chuck Magee"/>
    <x v="0"/>
  </r>
  <r>
    <n v="842"/>
    <s v="CA-2017-100454"/>
    <d v="2017-11-20T00:00:00"/>
    <d v="2017-11-25T00:00:00"/>
    <s v="Standard Class"/>
    <s v="BM-11650"/>
    <x v="312"/>
    <x v="1"/>
    <x v="0"/>
    <x v="20"/>
    <x v="15"/>
    <n v="10035"/>
    <x v="3"/>
    <s v="FUR-BO-10001519"/>
    <x v="0"/>
    <x v="0"/>
    <s v="O'Sullivan 3-Shelf Heavy-Duty Bookcases"/>
    <x v="781"/>
    <n v="4"/>
    <x v="2"/>
    <x v="805"/>
    <s v="Chuck Magee"/>
    <x v="0"/>
  </r>
  <r>
    <n v="843"/>
    <s v="CA-2018-161669"/>
    <d v="2018-11-07T00:00:00"/>
    <d v="2018-11-09T00:00:00"/>
    <s v="First Class"/>
    <s v="EM-14095"/>
    <x v="313"/>
    <x v="1"/>
    <x v="0"/>
    <x v="1"/>
    <x v="1"/>
    <n v="90036"/>
    <x v="1"/>
    <s v="OFF-BI-10001294"/>
    <x v="1"/>
    <x v="8"/>
    <s v="Fellowes Binding Cases"/>
    <x v="782"/>
    <n v="4"/>
    <x v="2"/>
    <x v="806"/>
    <s v="Anna Andreadi"/>
    <x v="0"/>
  </r>
  <r>
    <n v="844"/>
    <s v="CA-2018-161669"/>
    <d v="2018-11-07T00:00:00"/>
    <d v="2018-11-09T00:00:00"/>
    <s v="First Class"/>
    <s v="EM-14095"/>
    <x v="313"/>
    <x v="1"/>
    <x v="0"/>
    <x v="1"/>
    <x v="1"/>
    <n v="90036"/>
    <x v="1"/>
    <s v="OFF-BI-10001636"/>
    <x v="1"/>
    <x v="8"/>
    <s v="Ibico Plastic and Wire Spiral Binding Combs"/>
    <x v="783"/>
    <n v="4"/>
    <x v="2"/>
    <x v="807"/>
    <s v="Anna Andreadi"/>
    <x v="0"/>
  </r>
  <r>
    <n v="845"/>
    <s v="CA-2018-161669"/>
    <d v="2018-11-07T00:00:00"/>
    <d v="2018-11-09T00:00:00"/>
    <s v="First Class"/>
    <s v="EM-14095"/>
    <x v="313"/>
    <x v="1"/>
    <x v="0"/>
    <x v="1"/>
    <x v="1"/>
    <n v="90036"/>
    <x v="1"/>
    <s v="OFF-SU-10002503"/>
    <x v="1"/>
    <x v="14"/>
    <s v="Acme Preferred Stainless Steel Scissors"/>
    <x v="716"/>
    <n v="2"/>
    <x v="0"/>
    <x v="808"/>
    <s v="Anna Andreadi"/>
    <x v="0"/>
  </r>
  <r>
    <n v="846"/>
    <s v="CA-2018-161669"/>
    <d v="2018-11-07T00:00:00"/>
    <d v="2018-11-09T00:00:00"/>
    <s v="First Class"/>
    <s v="EM-14095"/>
    <x v="313"/>
    <x v="1"/>
    <x v="0"/>
    <x v="1"/>
    <x v="1"/>
    <n v="90036"/>
    <x v="1"/>
    <s v="OFF-LA-10004093"/>
    <x v="1"/>
    <x v="2"/>
    <s v="Avery 486"/>
    <x v="2"/>
    <n v="2"/>
    <x v="0"/>
    <x v="2"/>
    <s v="Anna Andreadi"/>
    <x v="0"/>
  </r>
  <r>
    <n v="847"/>
    <s v="CA-2017-114300"/>
    <d v="2017-10-13T00:00:00"/>
    <d v="2017-10-17T00:00:00"/>
    <s v="Standard Class"/>
    <s v="AF-10885"/>
    <x v="314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s v="Cassandra Brandow"/>
    <x v="0"/>
  </r>
  <r>
    <n v="848"/>
    <s v="CA-2017-114300"/>
    <d v="2017-10-13T00:00:00"/>
    <d v="2017-10-17T00:00:00"/>
    <s v="Standard Class"/>
    <s v="AF-10885"/>
    <x v="314"/>
    <x v="0"/>
    <x v="0"/>
    <x v="103"/>
    <x v="0"/>
    <n v="40214"/>
    <x v="0"/>
    <s v="FUR-CH-10001891"/>
    <x v="0"/>
    <x v="1"/>
    <s v="Global Deluxe Office Fabric Chairs"/>
    <x v="785"/>
    <n v="3"/>
    <x v="0"/>
    <x v="810"/>
    <s v="Cassandra Brandow"/>
    <x v="0"/>
  </r>
  <r>
    <n v="849"/>
    <s v="CA-2019-107503"/>
    <d v="2019-01-01T00:00:00"/>
    <d v="2019-01-06T00:00:00"/>
    <s v="Standard Class"/>
    <s v="GA-14725"/>
    <x v="315"/>
    <x v="0"/>
    <x v="0"/>
    <x v="160"/>
    <x v="24"/>
    <n v="44052"/>
    <x v="3"/>
    <s v="FUR-FU-10003878"/>
    <x v="0"/>
    <x v="5"/>
    <s v="Linden 10&quot; Round Wall Clock, Black"/>
    <x v="786"/>
    <n v="4"/>
    <x v="2"/>
    <x v="811"/>
    <s v="Chuck Magee"/>
    <x v="0"/>
  </r>
  <r>
    <n v="850"/>
    <s v="CA-2016-107755"/>
    <d v="2016-02-07T00:00:00"/>
    <d v="2016-02-12T00:00:00"/>
    <s v="Standard Class"/>
    <s v="CK-12760"/>
    <x v="316"/>
    <x v="1"/>
    <x v="0"/>
    <x v="161"/>
    <x v="30"/>
    <n v="7036"/>
    <x v="3"/>
    <s v="TEC-AC-10000710"/>
    <x v="2"/>
    <x v="11"/>
    <s v="Maxell DVD-RAM Discs"/>
    <x v="787"/>
    <n v="7"/>
    <x v="0"/>
    <x v="812"/>
    <s v="Chuck Magee"/>
    <x v="0"/>
  </r>
  <r>
    <n v="851"/>
    <s v="CA-2018-152534"/>
    <d v="2018-06-20T00:00:00"/>
    <d v="2018-06-25T00:00:00"/>
    <s v="Second Class"/>
    <s v="DP-13105"/>
    <x v="317"/>
    <x v="1"/>
    <x v="0"/>
    <x v="162"/>
    <x v="1"/>
    <n v="93905"/>
    <x v="1"/>
    <s v="OFF-AR-10002335"/>
    <x v="1"/>
    <x v="6"/>
    <s v="DIXON Oriole Pencils"/>
    <x v="788"/>
    <n v="2"/>
    <x v="0"/>
    <x v="813"/>
    <s v="Anna Andreadi"/>
    <x v="0"/>
  </r>
  <r>
    <n v="852"/>
    <s v="CA-2018-152534"/>
    <d v="2018-06-20T00:00:00"/>
    <d v="2018-06-25T00:00:00"/>
    <s v="Second Class"/>
    <s v="DP-13105"/>
    <x v="317"/>
    <x v="1"/>
    <x v="0"/>
    <x v="162"/>
    <x v="1"/>
    <n v="93905"/>
    <x v="1"/>
    <s v="OFF-PA-10001870"/>
    <x v="1"/>
    <x v="10"/>
    <s v="Xerox 202"/>
    <x v="789"/>
    <n v="6"/>
    <x v="0"/>
    <x v="814"/>
    <s v="Anna Andreadi"/>
    <x v="0"/>
  </r>
  <r>
    <n v="853"/>
    <s v="CA-2018-113747"/>
    <d v="2018-05-28T00:00:00"/>
    <d v="2018-06-04T00:00:00"/>
    <s v="Standard Class"/>
    <s v="VD-21670"/>
    <x v="104"/>
    <x v="0"/>
    <x v="0"/>
    <x v="25"/>
    <x v="35"/>
    <n v="39212"/>
    <x v="0"/>
    <s v="OFF-AR-10003373"/>
    <x v="1"/>
    <x v="6"/>
    <s v="Boston School Pro Electric Pencil Sharpener, 1670"/>
    <x v="790"/>
    <n v="6"/>
    <x v="0"/>
    <x v="815"/>
    <s v="Cassandra Brandow"/>
    <x v="0"/>
  </r>
  <r>
    <n v="854"/>
    <s v="CA-2018-123274"/>
    <d v="2018-02-19T00:00:00"/>
    <d v="2018-02-24T00:00:00"/>
    <s v="Standard Class"/>
    <s v="GT-14710"/>
    <x v="218"/>
    <x v="0"/>
    <x v="0"/>
    <x v="20"/>
    <x v="15"/>
    <n v="10035"/>
    <x v="3"/>
    <s v="FUR-FU-10004090"/>
    <x v="0"/>
    <x v="5"/>
    <s v="Executive Impressions 14&quot; Contract Wall Clock"/>
    <x v="791"/>
    <n v="2"/>
    <x v="0"/>
    <x v="816"/>
    <s v="Chuck Magee"/>
    <x v="0"/>
  </r>
  <r>
    <n v="855"/>
    <s v="CA-2018-123274"/>
    <d v="2018-02-19T00:00:00"/>
    <d v="2018-02-24T00:00:00"/>
    <s v="Standard Class"/>
    <s v="GT-14710"/>
    <x v="218"/>
    <x v="0"/>
    <x v="0"/>
    <x v="20"/>
    <x v="15"/>
    <n v="10035"/>
    <x v="3"/>
    <s v="OFF-ST-10000736"/>
    <x v="1"/>
    <x v="4"/>
    <s v="Carina Double Wide Media Storage Towers in Natural &amp; Black"/>
    <x v="423"/>
    <n v="3"/>
    <x v="0"/>
    <x v="703"/>
    <s v="Chuck Magee"/>
    <x v="0"/>
  </r>
  <r>
    <n v="856"/>
    <s v="CA-2016-125612"/>
    <d v="2016-08-03T00:00:00"/>
    <d v="2016-08-08T00:00:00"/>
    <s v="Standard Class"/>
    <s v="BK-11260"/>
    <x v="318"/>
    <x v="0"/>
    <x v="0"/>
    <x v="20"/>
    <x v="15"/>
    <n v="10035"/>
    <x v="3"/>
    <s v="OFF-PA-10001019"/>
    <x v="1"/>
    <x v="10"/>
    <s v="Xerox 1884"/>
    <x v="792"/>
    <n v="2"/>
    <x v="0"/>
    <x v="817"/>
    <s v="Chuck Magee"/>
    <x v="0"/>
  </r>
  <r>
    <n v="857"/>
    <s v="CA-2016-125612"/>
    <d v="2016-08-03T00:00:00"/>
    <d v="2016-08-08T00:00:00"/>
    <s v="Standard Class"/>
    <s v="BK-11260"/>
    <x v="318"/>
    <x v="0"/>
    <x v="0"/>
    <x v="20"/>
    <x v="15"/>
    <n v="10035"/>
    <x v="3"/>
    <s v="OFF-SU-10002537"/>
    <x v="1"/>
    <x v="14"/>
    <s v="Acme Box Cutter Scissors"/>
    <x v="793"/>
    <n v="10"/>
    <x v="0"/>
    <x v="818"/>
    <s v="Chuck Magee"/>
    <x v="0"/>
  </r>
  <r>
    <n v="858"/>
    <s v="CA-2016-125612"/>
    <d v="2016-08-03T00:00:00"/>
    <d v="2016-08-08T00:00:00"/>
    <s v="Standard Class"/>
    <s v="BK-11260"/>
    <x v="318"/>
    <x v="0"/>
    <x v="0"/>
    <x v="20"/>
    <x v="15"/>
    <n v="10035"/>
    <x v="3"/>
    <s v="OFF-ST-10003221"/>
    <x v="1"/>
    <x v="4"/>
    <s v="Staple magnet"/>
    <x v="794"/>
    <n v="2"/>
    <x v="0"/>
    <x v="819"/>
    <s v="Chuck Magee"/>
    <x v="0"/>
  </r>
  <r>
    <n v="859"/>
    <s v="CA-2019-161984"/>
    <d v="2019-04-10T00:00:00"/>
    <d v="2019-04-15T00:00:00"/>
    <s v="Standard Class"/>
    <s v="SJ-20125"/>
    <x v="319"/>
    <x v="2"/>
    <x v="0"/>
    <x v="163"/>
    <x v="30"/>
    <n v="8901"/>
    <x v="3"/>
    <s v="OFF-PA-10004569"/>
    <x v="1"/>
    <x v="10"/>
    <s v="Wirebound Message Books, Two 4 1/4&quot; x 5&quot; Forms per Page"/>
    <x v="245"/>
    <n v="1"/>
    <x v="0"/>
    <x v="247"/>
    <s v="Chuck Magee"/>
    <x v="0"/>
  </r>
  <r>
    <n v="860"/>
    <s v="CA-2019-161984"/>
    <d v="2019-04-10T00:00:00"/>
    <d v="2019-04-15T00:00:00"/>
    <s v="Standard Class"/>
    <s v="SJ-20125"/>
    <x v="319"/>
    <x v="2"/>
    <x v="0"/>
    <x v="163"/>
    <x v="30"/>
    <n v="8901"/>
    <x v="3"/>
    <s v="OFF-FA-10000624"/>
    <x v="1"/>
    <x v="13"/>
    <s v="OIC Binder Clips"/>
    <x v="181"/>
    <n v="2"/>
    <x v="0"/>
    <x v="317"/>
    <s v="Chuck Magee"/>
    <x v="0"/>
  </r>
  <r>
    <n v="861"/>
    <s v="CA-2016-133851"/>
    <d v="2016-06-09T00:00:00"/>
    <d v="2016-06-16T00:00:00"/>
    <s v="Standard Class"/>
    <s v="CM-12445"/>
    <x v="320"/>
    <x v="0"/>
    <x v="0"/>
    <x v="8"/>
    <x v="1"/>
    <n v="94122"/>
    <x v="1"/>
    <s v="OFF-SU-10001225"/>
    <x v="1"/>
    <x v="14"/>
    <s v="Staple remover"/>
    <x v="351"/>
    <n v="2"/>
    <x v="0"/>
    <x v="359"/>
    <s v="Anna Andreadi"/>
    <x v="0"/>
  </r>
  <r>
    <n v="862"/>
    <s v="CA-2016-133851"/>
    <d v="2016-06-09T00:00:00"/>
    <d v="2016-06-16T00:00:00"/>
    <s v="Standard Class"/>
    <s v="CM-12445"/>
    <x v="320"/>
    <x v="0"/>
    <x v="0"/>
    <x v="8"/>
    <x v="1"/>
    <n v="94122"/>
    <x v="1"/>
    <s v="OFF-AR-10003752"/>
    <x v="1"/>
    <x v="6"/>
    <s v="Deluxe Chalkboard Eraser Cleaner"/>
    <x v="795"/>
    <n v="2"/>
    <x v="0"/>
    <x v="820"/>
    <s v="Anna Andreadi"/>
    <x v="0"/>
  </r>
  <r>
    <n v="863"/>
    <s v="CA-2018-134474"/>
    <d v="2018-01-05T00:00:00"/>
    <d v="2018-01-07T00:00:00"/>
    <s v="Second Class"/>
    <s v="AJ-10795"/>
    <x v="295"/>
    <x v="1"/>
    <x v="0"/>
    <x v="108"/>
    <x v="2"/>
    <n v="32216"/>
    <x v="0"/>
    <s v="TEC-AC-10001714"/>
    <x v="2"/>
    <x v="11"/>
    <s v="Logitech MX Performance Wireless Mouse"/>
    <x v="796"/>
    <n v="6"/>
    <x v="2"/>
    <x v="821"/>
    <s v="Cassandra Brandow"/>
    <x v="0"/>
  </r>
  <r>
    <n v="864"/>
    <s v="CA-2018-134474"/>
    <d v="2018-01-05T00:00:00"/>
    <d v="2018-01-07T00:00:00"/>
    <s v="Second Class"/>
    <s v="AJ-10795"/>
    <x v="295"/>
    <x v="1"/>
    <x v="0"/>
    <x v="108"/>
    <x v="2"/>
    <n v="32216"/>
    <x v="0"/>
    <s v="OFF-AR-10003958"/>
    <x v="1"/>
    <x v="6"/>
    <s v="Newell 337"/>
    <x v="797"/>
    <n v="2"/>
    <x v="2"/>
    <x v="822"/>
    <s v="Cassandra Brandow"/>
    <x v="0"/>
  </r>
  <r>
    <n v="865"/>
    <s v="CA-2018-134474"/>
    <d v="2018-01-05T00:00:00"/>
    <d v="2018-01-07T00:00:00"/>
    <s v="Second Class"/>
    <s v="AJ-10795"/>
    <x v="295"/>
    <x v="1"/>
    <x v="0"/>
    <x v="108"/>
    <x v="2"/>
    <n v="32216"/>
    <x v="0"/>
    <s v="TEC-PH-10002923"/>
    <x v="2"/>
    <x v="7"/>
    <s v="Logitech B530 USB Headset - headset - Full size, Binaural"/>
    <x v="798"/>
    <n v="2"/>
    <x v="2"/>
    <x v="823"/>
    <s v="Cassandra Brandow"/>
    <x v="0"/>
  </r>
  <r>
    <n v="866"/>
    <s v="CA-2016-149020"/>
    <d v="2016-01-10T00:00:00"/>
    <d v="2016-01-15T00:00:00"/>
    <s v="Standard Class"/>
    <s v="AJ-10780"/>
    <x v="321"/>
    <x v="1"/>
    <x v="0"/>
    <x v="24"/>
    <x v="17"/>
    <n v="22153"/>
    <x v="0"/>
    <s v="OFF-LA-10004272"/>
    <x v="1"/>
    <x v="2"/>
    <s v="Avery 482"/>
    <x v="799"/>
    <n v="1"/>
    <x v="0"/>
    <x v="824"/>
    <s v="Cassandra Brandow"/>
    <x v="0"/>
  </r>
  <r>
    <n v="867"/>
    <s v="CA-2016-149020"/>
    <d v="2016-01-10T00:00:00"/>
    <d v="2016-01-15T00:00:00"/>
    <s v="Standard Class"/>
    <s v="AJ-10780"/>
    <x v="321"/>
    <x v="1"/>
    <x v="0"/>
    <x v="24"/>
    <x v="17"/>
    <n v="22153"/>
    <x v="0"/>
    <s v="FUR-FU-10000965"/>
    <x v="0"/>
    <x v="5"/>
    <s v="Howard Miller 11-1/2&quot; Diameter Ridgewood Wall Clock"/>
    <x v="800"/>
    <n v="1"/>
    <x v="0"/>
    <x v="825"/>
    <s v="Cassandra Brandow"/>
    <x v="0"/>
  </r>
  <r>
    <n v="868"/>
    <s v="CA-2018-134362"/>
    <d v="2018-09-29T00:00:00"/>
    <d v="2018-10-02T00:00:00"/>
    <s v="First Class"/>
    <s v="LS-16945"/>
    <x v="322"/>
    <x v="1"/>
    <x v="0"/>
    <x v="10"/>
    <x v="9"/>
    <n v="19140"/>
    <x v="3"/>
    <s v="OFF-LA-10004853"/>
    <x v="1"/>
    <x v="2"/>
    <s v="Avery 483"/>
    <x v="801"/>
    <n v="4"/>
    <x v="2"/>
    <x v="826"/>
    <s v="Chuck Magee"/>
    <x v="0"/>
  </r>
  <r>
    <n v="869"/>
    <s v="CA-2016-136742"/>
    <d v="2016-04-06T00:00:00"/>
    <d v="2016-04-10T00:00:00"/>
    <s v="Standard Class"/>
    <s v="GP-14740"/>
    <x v="323"/>
    <x v="1"/>
    <x v="0"/>
    <x v="152"/>
    <x v="9"/>
    <n v="17602"/>
    <x v="3"/>
    <s v="OFF-BI-10003719"/>
    <x v="1"/>
    <x v="8"/>
    <s v="Large Capacity Hanging Post Binders"/>
    <x v="802"/>
    <n v="6"/>
    <x v="6"/>
    <x v="827"/>
    <s v="Chuck Magee"/>
    <x v="0"/>
  </r>
  <r>
    <n v="870"/>
    <s v="CA-2018-158099"/>
    <d v="2018-09-03T00:00:00"/>
    <d v="2018-09-05T00:00:00"/>
    <s v="First Class"/>
    <s v="PK-18910"/>
    <x v="324"/>
    <x v="2"/>
    <x v="0"/>
    <x v="10"/>
    <x v="9"/>
    <n v="19143"/>
    <x v="3"/>
    <s v="OFF-BI-10000545"/>
    <x v="1"/>
    <x v="8"/>
    <s v="GBC Ibimaster 500 Manual ProClick Binding System"/>
    <x v="803"/>
    <n v="5"/>
    <x v="6"/>
    <x v="828"/>
    <s v="Chuck Magee"/>
    <x v="0"/>
  </r>
  <r>
    <n v="871"/>
    <s v="CA-2018-158099"/>
    <d v="2018-09-03T00:00:00"/>
    <d v="2018-09-05T00:00:00"/>
    <s v="First Class"/>
    <s v="PK-18910"/>
    <x v="324"/>
    <x v="2"/>
    <x v="0"/>
    <x v="10"/>
    <x v="9"/>
    <n v="19143"/>
    <x v="3"/>
    <s v="TEC-PH-10002496"/>
    <x v="2"/>
    <x v="7"/>
    <s v="Cisco SPA301"/>
    <x v="804"/>
    <n v="3"/>
    <x v="10"/>
    <x v="829"/>
    <s v="Chuck Magee"/>
    <x v="0"/>
  </r>
  <r>
    <n v="872"/>
    <s v="CA-2017-131128"/>
    <d v="2017-10-19T00:00:00"/>
    <d v="2017-10-20T00:00:00"/>
    <s v="First Class"/>
    <s v="TB-21520"/>
    <x v="14"/>
    <x v="0"/>
    <x v="0"/>
    <x v="3"/>
    <x v="38"/>
    <n v="3301"/>
    <x v="3"/>
    <s v="OFF-PA-10003591"/>
    <x v="1"/>
    <x v="10"/>
    <s v="Southworth 100% Cotton The Best Paper"/>
    <x v="805"/>
    <n v="3"/>
    <x v="0"/>
    <x v="830"/>
    <s v="Chuck Magee"/>
    <x v="0"/>
  </r>
  <r>
    <n v="873"/>
    <s v="CA-2016-148488"/>
    <d v="2016-12-10T00:00:00"/>
    <d v="2016-12-15T00:00:00"/>
    <s v="Standard Class"/>
    <s v="SM-20005"/>
    <x v="325"/>
    <x v="0"/>
    <x v="0"/>
    <x v="20"/>
    <x v="15"/>
    <n v="10009"/>
    <x v="3"/>
    <s v="OFF-PA-10004470"/>
    <x v="1"/>
    <x v="10"/>
    <s v="Adams Write n' Stick Phone Message Book, 11&quot; X 5 1/4&quot;, 200 Messages"/>
    <x v="716"/>
    <n v="2"/>
    <x v="0"/>
    <x v="831"/>
    <s v="Chuck Magee"/>
    <x v="0"/>
  </r>
  <r>
    <n v="874"/>
    <s v="CA-2016-148488"/>
    <d v="2016-12-10T00:00:00"/>
    <d v="2016-12-15T00:00:00"/>
    <s v="Standard Class"/>
    <s v="SM-20005"/>
    <x v="325"/>
    <x v="0"/>
    <x v="0"/>
    <x v="20"/>
    <x v="15"/>
    <n v="10009"/>
    <x v="3"/>
    <s v="OFF-BI-10000315"/>
    <x v="1"/>
    <x v="8"/>
    <s v="Poly Designer Cover &amp; Back"/>
    <x v="806"/>
    <n v="7"/>
    <x v="2"/>
    <x v="832"/>
    <s v="Chuck Magee"/>
    <x v="0"/>
  </r>
  <r>
    <n v="875"/>
    <s v="CA-2019-114636"/>
    <d v="2019-08-25T00:00:00"/>
    <d v="2019-08-29T00:00:00"/>
    <s v="Standard Class"/>
    <s v="GA-14725"/>
    <x v="315"/>
    <x v="0"/>
    <x v="0"/>
    <x v="35"/>
    <x v="3"/>
    <n v="28205"/>
    <x v="0"/>
    <s v="OFF-PA-10001790"/>
    <x v="1"/>
    <x v="10"/>
    <s v="Xerox 1910"/>
    <x v="807"/>
    <n v="5"/>
    <x v="2"/>
    <x v="833"/>
    <s v="Cassandra Brandow"/>
    <x v="0"/>
  </r>
  <r>
    <n v="876"/>
    <s v="CA-2018-116736"/>
    <d v="2018-01-17T00:00:00"/>
    <d v="2018-01-21T00:00:00"/>
    <s v="Standard Class"/>
    <s v="CC-12430"/>
    <x v="254"/>
    <x v="2"/>
    <x v="0"/>
    <x v="3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s v="Chuck Magee"/>
    <x v="1"/>
  </r>
  <r>
    <n v="877"/>
    <s v="CA-2018-116736"/>
    <d v="2018-01-17T00:00:00"/>
    <d v="2018-01-21T00:00:00"/>
    <s v="Standard Class"/>
    <s v="CC-12430"/>
    <x v="254"/>
    <x v="2"/>
    <x v="0"/>
    <x v="3"/>
    <x v="38"/>
    <n v="3301"/>
    <x v="3"/>
    <s v="TEC-AC-10003628"/>
    <x v="2"/>
    <x v="11"/>
    <s v="Logitech 910-002974 M325 Wireless Mouse for Web Scrolling"/>
    <x v="809"/>
    <n v="1"/>
    <x v="0"/>
    <x v="835"/>
    <s v="Chuck Magee"/>
    <x v="1"/>
  </r>
  <r>
    <n v="878"/>
    <s v="CA-2018-116736"/>
    <d v="2018-01-17T00:00:00"/>
    <d v="2018-01-21T00:00:00"/>
    <s v="Standard Class"/>
    <s v="CC-12430"/>
    <x v="254"/>
    <x v="2"/>
    <x v="0"/>
    <x v="3"/>
    <x v="38"/>
    <n v="3301"/>
    <x v="3"/>
    <s v="TEC-AC-10002049"/>
    <x v="2"/>
    <x v="11"/>
    <s v="Logitech G19 Programmable Gaming Keyboard"/>
    <x v="810"/>
    <n v="3"/>
    <x v="0"/>
    <x v="836"/>
    <s v="Chuck Magee"/>
    <x v="1"/>
  </r>
  <r>
    <n v="879"/>
    <s v="US-2016-158638"/>
    <d v="2016-09-17T00:00:00"/>
    <d v="2016-09-21T00:00:00"/>
    <s v="Standard Class"/>
    <s v="AG-10765"/>
    <x v="326"/>
    <x v="2"/>
    <x v="0"/>
    <x v="10"/>
    <x v="9"/>
    <n v="19120"/>
    <x v="3"/>
    <s v="OFF-BI-10003712"/>
    <x v="1"/>
    <x v="8"/>
    <s v="Acco Pressboard Covers with Storage Hooks, 14 7/8&quot; x 11&quot;, Light Blue"/>
    <x v="811"/>
    <n v="4"/>
    <x v="6"/>
    <x v="837"/>
    <s v="Chuck Magee"/>
    <x v="0"/>
  </r>
  <r>
    <n v="880"/>
    <s v="CA-2019-111689"/>
    <d v="2019-11-30T00:00:00"/>
    <d v="2019-12-02T00:00:00"/>
    <s v="Second Class"/>
    <s v="HP-14815"/>
    <x v="6"/>
    <x v="2"/>
    <x v="0"/>
    <x v="20"/>
    <x v="15"/>
    <n v="10024"/>
    <x v="3"/>
    <s v="OFF-BI-10003984"/>
    <x v="1"/>
    <x v="8"/>
    <s v="Lock-Up Easel 'Spel-Binder'"/>
    <x v="812"/>
    <n v="3"/>
    <x v="2"/>
    <x v="838"/>
    <s v="Chuck Magee"/>
    <x v="0"/>
  </r>
  <r>
    <n v="881"/>
    <s v="CA-2019-111689"/>
    <d v="2019-11-30T00:00:00"/>
    <d v="2019-12-02T00:00:00"/>
    <s v="Second Class"/>
    <s v="HP-14815"/>
    <x v="6"/>
    <x v="2"/>
    <x v="0"/>
    <x v="20"/>
    <x v="15"/>
    <n v="10024"/>
    <x v="3"/>
    <s v="FUR-CH-10004287"/>
    <x v="0"/>
    <x v="1"/>
    <s v="SAFCO Arco Folding Chair"/>
    <x v="813"/>
    <n v="5"/>
    <x v="9"/>
    <x v="839"/>
    <s v="Chuck Magee"/>
    <x v="0"/>
  </r>
  <r>
    <n v="882"/>
    <s v="CA-2017-129098"/>
    <d v="2017-10-09T00:00:00"/>
    <d v="2017-10-13T00:00:00"/>
    <s v="Standard Class"/>
    <s v="DK-13090"/>
    <x v="54"/>
    <x v="0"/>
    <x v="0"/>
    <x v="24"/>
    <x v="17"/>
    <n v="22153"/>
    <x v="0"/>
    <s v="OFF-ST-10001321"/>
    <x v="1"/>
    <x v="4"/>
    <s v="Decoflex Hanging Personal Folder File, Blue"/>
    <x v="117"/>
    <n v="2"/>
    <x v="0"/>
    <x v="840"/>
    <s v="Cassandra Brandow"/>
    <x v="0"/>
  </r>
  <r>
    <n v="883"/>
    <s v="US-2019-123463"/>
    <d v="2019-12-23T00:00:00"/>
    <d v="2019-12-23T00:00:00"/>
    <s v="Same Day"/>
    <s v="GZ-14470"/>
    <x v="47"/>
    <x v="0"/>
    <x v="0"/>
    <x v="8"/>
    <x v="1"/>
    <n v="94109"/>
    <x v="1"/>
    <s v="OFF-AR-10001118"/>
    <x v="1"/>
    <x v="6"/>
    <s v="Binney &amp; Smith Crayola Metallic Crayons, 16-Color Pack"/>
    <x v="814"/>
    <n v="4"/>
    <x v="0"/>
    <x v="841"/>
    <s v="Anna Andreadi"/>
    <x v="0"/>
  </r>
  <r>
    <n v="884"/>
    <s v="CA-2018-165148"/>
    <d v="2018-10-22T00:00:00"/>
    <d v="2018-10-24T00:00:00"/>
    <s v="First Class"/>
    <s v="PM-19135"/>
    <x v="327"/>
    <x v="2"/>
    <x v="0"/>
    <x v="66"/>
    <x v="12"/>
    <n v="48227"/>
    <x v="2"/>
    <s v="FUR-FU-10000732"/>
    <x v="0"/>
    <x v="5"/>
    <s v="Eldon 200 Class Desk Accessories"/>
    <x v="815"/>
    <n v="5"/>
    <x v="0"/>
    <x v="842"/>
    <s v="Kelly Williams"/>
    <x v="0"/>
  </r>
  <r>
    <n v="885"/>
    <s v="CA-2016-134061"/>
    <d v="2016-04-29T00:00:00"/>
    <d v="2016-05-04T00:00:00"/>
    <s v="Standard Class"/>
    <s v="LL-16840"/>
    <x v="328"/>
    <x v="0"/>
    <x v="0"/>
    <x v="30"/>
    <x v="15"/>
    <n v="14609"/>
    <x v="3"/>
    <s v="FUR-FU-10001424"/>
    <x v="0"/>
    <x v="5"/>
    <s v="Dax Clear Box Frame"/>
    <x v="45"/>
    <n v="2"/>
    <x v="0"/>
    <x v="843"/>
    <s v="Chuck Magee"/>
    <x v="0"/>
  </r>
  <r>
    <n v="886"/>
    <s v="CA-2017-143602"/>
    <d v="2017-04-25T00:00:00"/>
    <d v="2017-04-28T00:00:00"/>
    <s v="Second Class"/>
    <s v="JS-15595"/>
    <x v="329"/>
    <x v="1"/>
    <x v="0"/>
    <x v="1"/>
    <x v="1"/>
    <n v="90045"/>
    <x v="1"/>
    <s v="OFF-BI-10002071"/>
    <x v="1"/>
    <x v="8"/>
    <s v="Fellowes Black Plastic Comb Bindings"/>
    <x v="816"/>
    <n v="3"/>
    <x v="2"/>
    <x v="844"/>
    <s v="Anna Andreadi"/>
    <x v="1"/>
  </r>
  <r>
    <n v="887"/>
    <s v="CA-2019-115364"/>
    <d v="2019-06-26T00:00:00"/>
    <d v="2019-07-02T00:00:00"/>
    <s v="Standard Class"/>
    <s v="OT-18730"/>
    <x v="220"/>
    <x v="0"/>
    <x v="0"/>
    <x v="70"/>
    <x v="1"/>
    <n v="92105"/>
    <x v="1"/>
    <s v="OFF-ST-10002486"/>
    <x v="1"/>
    <x v="4"/>
    <s v="Eldon Shelf Savers Cubes and Bins"/>
    <x v="817"/>
    <n v="12"/>
    <x v="0"/>
    <x v="845"/>
    <s v="Anna Andreadi"/>
    <x v="0"/>
  </r>
  <r>
    <n v="888"/>
    <s v="CA-2019-150707"/>
    <d v="2019-10-14T00:00:00"/>
    <d v="2019-10-19T00:00:00"/>
    <s v="Standard Class"/>
    <s v="EL-13735"/>
    <x v="330"/>
    <x v="2"/>
    <x v="0"/>
    <x v="29"/>
    <x v="39"/>
    <n v="21044"/>
    <x v="3"/>
    <s v="OFF-BI-10001078"/>
    <x v="1"/>
    <x v="8"/>
    <s v="Acco PRESSTEX Data Binder with Storage Hooks, Dark Blue, 14 7/8&quot; X 11&quot;"/>
    <x v="818"/>
    <n v="7"/>
    <x v="0"/>
    <x v="846"/>
    <s v="Chuck Magee"/>
    <x v="0"/>
  </r>
  <r>
    <n v="889"/>
    <s v="CA-2016-104976"/>
    <d v="2016-12-09T00:00:00"/>
    <d v="2016-12-16T00:00:00"/>
    <s v="Standard Class"/>
    <s v="CK-12760"/>
    <x v="316"/>
    <x v="1"/>
    <x v="0"/>
    <x v="8"/>
    <x v="1"/>
    <n v="94122"/>
    <x v="1"/>
    <s v="OFF-PA-10003845"/>
    <x v="1"/>
    <x v="10"/>
    <s v="Xerox 1987"/>
    <x v="819"/>
    <n v="6"/>
    <x v="0"/>
    <x v="847"/>
    <s v="Anna Andreadi"/>
    <x v="0"/>
  </r>
  <r>
    <n v="890"/>
    <s v="CA-2019-132934"/>
    <d v="2019-06-20T00:00:00"/>
    <d v="2019-06-26T00:00:00"/>
    <s v="Standard Class"/>
    <s v="JE-15475"/>
    <x v="188"/>
    <x v="0"/>
    <x v="0"/>
    <x v="106"/>
    <x v="15"/>
    <n v="10801"/>
    <x v="3"/>
    <s v="TEC-AC-10000927"/>
    <x v="2"/>
    <x v="11"/>
    <s v="Anker Ultrathin Bluetooth Wireless Keyboard Aluminum Cover with Stand"/>
    <x v="179"/>
    <n v="5"/>
    <x v="0"/>
    <x v="848"/>
    <s v="Chuck Magee"/>
    <x v="0"/>
  </r>
  <r>
    <n v="891"/>
    <s v="CA-2019-132934"/>
    <d v="2019-06-20T00:00:00"/>
    <d v="2019-06-26T00:00:00"/>
    <s v="Standard Class"/>
    <s v="JE-15475"/>
    <x v="188"/>
    <x v="0"/>
    <x v="0"/>
    <x v="106"/>
    <x v="15"/>
    <n v="10801"/>
    <x v="3"/>
    <s v="OFF-BI-10001098"/>
    <x v="1"/>
    <x v="8"/>
    <s v="Acco D-Ring Binder w/DublLock"/>
    <x v="96"/>
    <n v="3"/>
    <x v="2"/>
    <x v="449"/>
    <s v="Chuck Magee"/>
    <x v="0"/>
  </r>
  <r>
    <n v="892"/>
    <s v="CA-2019-133256"/>
    <d v="2019-06-26T00:00:00"/>
    <d v="2019-06-27T00:00:00"/>
    <s v="First Class"/>
    <s v="TH-21550"/>
    <x v="274"/>
    <x v="2"/>
    <x v="0"/>
    <x v="66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s v="Kelly Williams"/>
    <x v="0"/>
  </r>
  <r>
    <n v="893"/>
    <s v="CA-2019-133256"/>
    <d v="2019-06-26T00:00:00"/>
    <d v="2019-06-27T00:00:00"/>
    <s v="First Class"/>
    <s v="TH-21550"/>
    <x v="274"/>
    <x v="2"/>
    <x v="0"/>
    <x v="66"/>
    <x v="12"/>
    <n v="48227"/>
    <x v="2"/>
    <s v="OFF-AR-10003158"/>
    <x v="1"/>
    <x v="6"/>
    <s v="Fluorescent Highlighters by Dixon"/>
    <x v="204"/>
    <n v="4"/>
    <x v="0"/>
    <x v="850"/>
    <s v="Kelly Williams"/>
    <x v="0"/>
  </r>
  <r>
    <n v="894"/>
    <s v="CA-2019-133256"/>
    <d v="2019-06-26T00:00:00"/>
    <d v="2019-06-27T00:00:00"/>
    <s v="First Class"/>
    <s v="TH-21550"/>
    <x v="274"/>
    <x v="2"/>
    <x v="0"/>
    <x v="66"/>
    <x v="12"/>
    <n v="48227"/>
    <x v="2"/>
    <s v="TEC-PH-10002660"/>
    <x v="2"/>
    <x v="7"/>
    <s v="Nortel Networks T7316 E Nt8 B27"/>
    <x v="821"/>
    <n v="8"/>
    <x v="0"/>
    <x v="851"/>
    <s v="Kelly Williams"/>
    <x v="0"/>
  </r>
  <r>
    <n v="895"/>
    <s v="CA-2018-105494"/>
    <d v="2018-11-10T00:00:00"/>
    <d v="2018-11-12T00:00:00"/>
    <s v="First Class"/>
    <s v="PC-18745"/>
    <x v="331"/>
    <x v="1"/>
    <x v="0"/>
    <x v="8"/>
    <x v="1"/>
    <n v="94122"/>
    <x v="1"/>
    <s v="OFF-ST-10002205"/>
    <x v="1"/>
    <x v="4"/>
    <s v="File Shuttle I and Handi-File"/>
    <x v="822"/>
    <n v="7"/>
    <x v="0"/>
    <x v="852"/>
    <s v="Anna Andreadi"/>
    <x v="0"/>
  </r>
  <r>
    <n v="896"/>
    <s v="CA-2018-105494"/>
    <d v="2018-11-10T00:00:00"/>
    <d v="2018-11-12T00:00:00"/>
    <s v="First Class"/>
    <s v="PC-18745"/>
    <x v="331"/>
    <x v="1"/>
    <x v="0"/>
    <x v="8"/>
    <x v="1"/>
    <n v="94122"/>
    <x v="1"/>
    <s v="OFF-BI-10003364"/>
    <x v="1"/>
    <x v="8"/>
    <s v="Binding Machine Supplies"/>
    <x v="823"/>
    <n v="3"/>
    <x v="2"/>
    <x v="853"/>
    <s v="Anna Andreadi"/>
    <x v="0"/>
  </r>
  <r>
    <n v="897"/>
    <s v="CA-2018-140634"/>
    <d v="2018-10-03T00:00:00"/>
    <d v="2018-10-06T00:00:00"/>
    <s v="Second Class"/>
    <s v="HL-15040"/>
    <x v="332"/>
    <x v="0"/>
    <x v="0"/>
    <x v="12"/>
    <x v="5"/>
    <n v="77095"/>
    <x v="2"/>
    <s v="OFF-EN-10001099"/>
    <x v="1"/>
    <x v="12"/>
    <s v="Staple envelope"/>
    <x v="824"/>
    <n v="2"/>
    <x v="2"/>
    <x v="854"/>
    <s v="Kelly Williams"/>
    <x v="0"/>
  </r>
  <r>
    <n v="898"/>
    <s v="CA-2016-144407"/>
    <d v="2016-09-09T00:00:00"/>
    <d v="2016-09-15T00:00:00"/>
    <s v="Standard Class"/>
    <s v="MS-17365"/>
    <x v="333"/>
    <x v="0"/>
    <x v="0"/>
    <x v="66"/>
    <x v="12"/>
    <n v="48227"/>
    <x v="2"/>
    <s v="OFF-LA-10003923"/>
    <x v="1"/>
    <x v="2"/>
    <s v="Alphabetical Labels for Top Tab Filing"/>
    <x v="825"/>
    <n v="7"/>
    <x v="0"/>
    <x v="855"/>
    <s v="Kelly Williams"/>
    <x v="0"/>
  </r>
  <r>
    <n v="899"/>
    <s v="CA-2019-160983"/>
    <d v="2019-10-29T00:00:00"/>
    <d v="2019-10-31T00:00:00"/>
    <s v="Second Class"/>
    <s v="GB-14530"/>
    <x v="334"/>
    <x v="1"/>
    <x v="0"/>
    <x v="109"/>
    <x v="15"/>
    <n v="13021"/>
    <x v="3"/>
    <s v="OFF-PA-10002250"/>
    <x v="1"/>
    <x v="10"/>
    <s v="Things To Do Today Pad"/>
    <x v="826"/>
    <n v="8"/>
    <x v="0"/>
    <x v="856"/>
    <s v="Chuck Magee"/>
    <x v="0"/>
  </r>
  <r>
    <n v="900"/>
    <s v="US-2018-114622"/>
    <d v="2018-04-10T00:00:00"/>
    <d v="2018-04-12T00:00:00"/>
    <s v="First Class"/>
    <s v="JR-16210"/>
    <x v="335"/>
    <x v="1"/>
    <x v="0"/>
    <x v="24"/>
    <x v="24"/>
    <n v="45503"/>
    <x v="3"/>
    <s v="OFF-BI-10004716"/>
    <x v="1"/>
    <x v="8"/>
    <s v="Wilson Jones Hanging Recycled Pressboard Data Binders"/>
    <x v="827"/>
    <n v="2"/>
    <x v="6"/>
    <x v="857"/>
    <s v="Chuck Magee"/>
    <x v="0"/>
  </r>
  <r>
    <n v="901"/>
    <s v="CA-2019-150959"/>
    <d v="2019-11-11T00:00:00"/>
    <d v="2019-11-13T00:00:00"/>
    <s v="First Class"/>
    <s v="TD-20995"/>
    <x v="143"/>
    <x v="0"/>
    <x v="0"/>
    <x v="164"/>
    <x v="5"/>
    <n v="75043"/>
    <x v="2"/>
    <s v="OFF-LA-10001045"/>
    <x v="1"/>
    <x v="2"/>
    <s v="Permanent Self-Adhesive File Folder Labels for Typewriters by Universal"/>
    <x v="828"/>
    <n v="5"/>
    <x v="2"/>
    <x v="858"/>
    <s v="Kelly Williams"/>
    <x v="0"/>
  </r>
  <r>
    <n v="902"/>
    <s v="CA-2019-150959"/>
    <d v="2019-11-11T00:00:00"/>
    <d v="2019-11-13T00:00:00"/>
    <s v="First Class"/>
    <s v="TD-20995"/>
    <x v="143"/>
    <x v="0"/>
    <x v="0"/>
    <x v="164"/>
    <x v="5"/>
    <n v="75043"/>
    <x v="2"/>
    <s v="OFF-BI-10001510"/>
    <x v="1"/>
    <x v="8"/>
    <s v="Deluxe Heavy-Duty Vinyl Round Ring Binder"/>
    <x v="829"/>
    <n v="4"/>
    <x v="3"/>
    <x v="859"/>
    <s v="Kelly Williams"/>
    <x v="0"/>
  </r>
  <r>
    <n v="903"/>
    <s v="CA-2019-132353"/>
    <d v="2019-09-15T00:00:00"/>
    <d v="2019-09-17T00:00:00"/>
    <s v="First Class"/>
    <s v="DB-13060"/>
    <x v="72"/>
    <x v="0"/>
    <x v="0"/>
    <x v="22"/>
    <x v="10"/>
    <n v="60653"/>
    <x v="2"/>
    <s v="TEC-PH-10004536"/>
    <x v="2"/>
    <x v="7"/>
    <s v="Avaya 5420 Digital phone"/>
    <x v="830"/>
    <n v="3"/>
    <x v="2"/>
    <x v="860"/>
    <s v="Kelly Williams"/>
    <x v="0"/>
  </r>
  <r>
    <n v="904"/>
    <s v="CA-2018-130477"/>
    <d v="2018-04-08T00:00:00"/>
    <d v="2018-04-12T00:00:00"/>
    <s v="Standard Class"/>
    <s v="LC-17140"/>
    <x v="95"/>
    <x v="0"/>
    <x v="0"/>
    <x v="1"/>
    <x v="1"/>
    <n v="90032"/>
    <x v="1"/>
    <s v="OFF-PA-10002947"/>
    <x v="1"/>
    <x v="10"/>
    <s v="Xerox 1923"/>
    <x v="130"/>
    <n v="3"/>
    <x v="0"/>
    <x v="132"/>
    <s v="Anna Andreadi"/>
    <x v="1"/>
  </r>
  <r>
    <n v="905"/>
    <s v="CA-2018-130477"/>
    <d v="2018-04-08T00:00:00"/>
    <d v="2018-04-12T00:00:00"/>
    <s v="Standard Class"/>
    <s v="LC-17140"/>
    <x v="95"/>
    <x v="0"/>
    <x v="0"/>
    <x v="1"/>
    <x v="1"/>
    <n v="90032"/>
    <x v="1"/>
    <s v="OFF-ST-10002583"/>
    <x v="1"/>
    <x v="4"/>
    <s v="Fellowes Neat Ideas Storage Cubes"/>
    <x v="647"/>
    <n v="2"/>
    <x v="0"/>
    <x v="659"/>
    <s v="Anna Andreadi"/>
    <x v="1"/>
  </r>
  <r>
    <n v="906"/>
    <s v="CA-2018-130477"/>
    <d v="2018-04-08T00:00:00"/>
    <d v="2018-04-12T00:00:00"/>
    <s v="Standard Class"/>
    <s v="LC-17140"/>
    <x v="95"/>
    <x v="0"/>
    <x v="0"/>
    <x v="1"/>
    <x v="1"/>
    <n v="90032"/>
    <x v="1"/>
    <s v="OFF-PA-10000019"/>
    <x v="1"/>
    <x v="10"/>
    <s v="Xerox 1931"/>
    <x v="91"/>
    <n v="2"/>
    <x v="0"/>
    <x v="91"/>
    <s v="Anna Andreadi"/>
    <x v="1"/>
  </r>
  <r>
    <n v="907"/>
    <s v="CA-2019-143259"/>
    <d v="2019-12-30T00:00:00"/>
    <d v="2020-01-03T00:00:00"/>
    <s v="Standard Class"/>
    <s v="PO-18865"/>
    <x v="22"/>
    <x v="0"/>
    <x v="0"/>
    <x v="20"/>
    <x v="15"/>
    <n v="10009"/>
    <x v="3"/>
    <s v="FUR-BO-10003441"/>
    <x v="0"/>
    <x v="0"/>
    <s v="Bush Westfield Collection Bookcases, Fully Assembled"/>
    <x v="831"/>
    <n v="4"/>
    <x v="2"/>
    <x v="861"/>
    <s v="Chuck Magee"/>
    <x v="0"/>
  </r>
  <r>
    <n v="908"/>
    <s v="CA-2019-143259"/>
    <d v="2019-12-30T00:00:00"/>
    <d v="2020-01-03T00:00:00"/>
    <s v="Standard Class"/>
    <s v="PO-18865"/>
    <x v="22"/>
    <x v="0"/>
    <x v="0"/>
    <x v="20"/>
    <x v="15"/>
    <n v="10009"/>
    <x v="3"/>
    <s v="TEC-PH-10004774"/>
    <x v="2"/>
    <x v="7"/>
    <s v="Gear Head AU3700S Headset"/>
    <x v="832"/>
    <n v="7"/>
    <x v="0"/>
    <x v="862"/>
    <s v="Chuck Magee"/>
    <x v="0"/>
  </r>
  <r>
    <n v="909"/>
    <s v="CA-2019-143259"/>
    <d v="2019-12-30T00:00:00"/>
    <d v="2020-01-03T00:00:00"/>
    <s v="Standard Class"/>
    <s v="PO-18865"/>
    <x v="22"/>
    <x v="0"/>
    <x v="0"/>
    <x v="20"/>
    <x v="15"/>
    <n v="10009"/>
    <x v="3"/>
    <s v="OFF-BI-10003684"/>
    <x v="1"/>
    <x v="8"/>
    <s v="Wilson Jones Legal Size Ring Binders"/>
    <x v="833"/>
    <n v="3"/>
    <x v="2"/>
    <x v="863"/>
    <s v="Chuck Magee"/>
    <x v="0"/>
  </r>
  <r>
    <n v="910"/>
    <s v="CA-2019-137596"/>
    <d v="2019-09-02T00:00:00"/>
    <d v="2019-09-07T00:00:00"/>
    <s v="Standard Class"/>
    <s v="BE-11335"/>
    <x v="336"/>
    <x v="2"/>
    <x v="0"/>
    <x v="25"/>
    <x v="12"/>
    <n v="49201"/>
    <x v="2"/>
    <s v="TEC-PH-10001494"/>
    <x v="2"/>
    <x v="7"/>
    <s v="Polycom CX600 IP Phone VoIP phone"/>
    <x v="834"/>
    <n v="4"/>
    <x v="0"/>
    <x v="864"/>
    <s v="Kelly Williams"/>
    <x v="0"/>
  </r>
  <r>
    <n v="911"/>
    <s v="CA-2019-137596"/>
    <d v="2019-09-02T00:00:00"/>
    <d v="2019-09-07T00:00:00"/>
    <s v="Standard Class"/>
    <s v="BE-11335"/>
    <x v="336"/>
    <x v="2"/>
    <x v="0"/>
    <x v="25"/>
    <x v="12"/>
    <n v="49201"/>
    <x v="2"/>
    <s v="TEC-AC-10004666"/>
    <x v="2"/>
    <x v="11"/>
    <s v="Maxell iVDR EX 500GB Cartridge"/>
    <x v="835"/>
    <n v="7"/>
    <x v="0"/>
    <x v="865"/>
    <s v="Kelly Williams"/>
    <x v="0"/>
  </r>
  <r>
    <n v="912"/>
    <s v="CA-2019-137596"/>
    <d v="2019-09-02T00:00:00"/>
    <d v="2019-09-07T00:00:00"/>
    <s v="Standard Class"/>
    <s v="BE-11335"/>
    <x v="336"/>
    <x v="2"/>
    <x v="0"/>
    <x v="25"/>
    <x v="12"/>
    <n v="49201"/>
    <x v="2"/>
    <s v="OFF-ST-10003816"/>
    <x v="1"/>
    <x v="4"/>
    <s v="Fellowes High-Stak Drawer Files"/>
    <x v="836"/>
    <n v="2"/>
    <x v="0"/>
    <x v="866"/>
    <s v="Kelly Williams"/>
    <x v="0"/>
  </r>
  <r>
    <n v="913"/>
    <s v="CA-2017-133627"/>
    <d v="2017-05-31T00:00:00"/>
    <d v="2017-06-07T00:00:00"/>
    <s v="Standard Class"/>
    <s v="SC-20050"/>
    <x v="337"/>
    <x v="2"/>
    <x v="0"/>
    <x v="165"/>
    <x v="29"/>
    <n v="6360"/>
    <x v="3"/>
    <s v="FUR-FU-10001935"/>
    <x v="0"/>
    <x v="5"/>
    <s v="3M Hangers With Command Adhesive"/>
    <x v="500"/>
    <n v="6"/>
    <x v="0"/>
    <x v="867"/>
    <s v="Chuck Magee"/>
    <x v="0"/>
  </r>
  <r>
    <n v="914"/>
    <s v="CA-2019-102519"/>
    <d v="2019-11-27T00:00:00"/>
    <d v="2019-11-29T00:00:00"/>
    <s v="First Class"/>
    <s v="BM-11650"/>
    <x v="312"/>
    <x v="1"/>
    <x v="0"/>
    <x v="158"/>
    <x v="6"/>
    <n v="53209"/>
    <x v="2"/>
    <s v="FUR-FU-10004091"/>
    <x v="0"/>
    <x v="5"/>
    <s v="Howard Miller 13&quot; Diameter Goldtone Round Wall Clock"/>
    <x v="837"/>
    <n v="1"/>
    <x v="0"/>
    <x v="868"/>
    <s v="Kelly Williams"/>
    <x v="1"/>
  </r>
  <r>
    <n v="915"/>
    <s v="CA-2019-102519"/>
    <d v="2019-11-27T00:00:00"/>
    <d v="2019-11-29T00:00:00"/>
    <s v="First Class"/>
    <s v="BM-11650"/>
    <x v="312"/>
    <x v="1"/>
    <x v="0"/>
    <x v="158"/>
    <x v="6"/>
    <n v="53209"/>
    <x v="2"/>
    <s v="TEC-AC-10001772"/>
    <x v="2"/>
    <x v="11"/>
    <s v="Memorex Mini Travel Drive 16 GB USB 2.0 Flash Drive"/>
    <x v="838"/>
    <n v="9"/>
    <x v="0"/>
    <x v="869"/>
    <s v="Kelly Williams"/>
    <x v="1"/>
  </r>
  <r>
    <n v="916"/>
    <s v="US-2016-141215"/>
    <d v="2016-06-15T00:00:00"/>
    <d v="2016-06-21T00:00:00"/>
    <s v="Standard Class"/>
    <s v="KL-16555"/>
    <x v="126"/>
    <x v="1"/>
    <x v="0"/>
    <x v="52"/>
    <x v="5"/>
    <n v="78207"/>
    <x v="2"/>
    <s v="FUR-TA-10001520"/>
    <x v="0"/>
    <x v="3"/>
    <s v="Lesro Sheffield Collection Coffee Table, End Table, Center Table, Corner Table"/>
    <x v="839"/>
    <n v="2"/>
    <x v="4"/>
    <x v="870"/>
    <s v="Kelly Williams"/>
    <x v="0"/>
  </r>
  <r>
    <n v="917"/>
    <s v="US-2016-141215"/>
    <d v="2016-06-15T00:00:00"/>
    <d v="2016-06-21T00:00:00"/>
    <s v="Standard Class"/>
    <s v="KL-16555"/>
    <x v="126"/>
    <x v="1"/>
    <x v="0"/>
    <x v="52"/>
    <x v="5"/>
    <n v="78207"/>
    <x v="2"/>
    <s v="FUR-CH-10003379"/>
    <x v="0"/>
    <x v="1"/>
    <s v="Global Commerce Series High-Back Swivel/Tilt Chairs"/>
    <x v="840"/>
    <n v="4"/>
    <x v="4"/>
    <x v="871"/>
    <s v="Kelly Williams"/>
    <x v="0"/>
  </r>
  <r>
    <n v="918"/>
    <s v="US-2016-141215"/>
    <d v="2016-06-15T00:00:00"/>
    <d v="2016-06-21T00:00:00"/>
    <s v="Standard Class"/>
    <s v="KL-16555"/>
    <x v="126"/>
    <x v="1"/>
    <x v="0"/>
    <x v="52"/>
    <x v="5"/>
    <n v="78207"/>
    <x v="2"/>
    <s v="OFF-BI-10002706"/>
    <x v="1"/>
    <x v="8"/>
    <s v="Avery Premier Heavy-Duty Binder with Round Locking Rings"/>
    <x v="841"/>
    <n v="3"/>
    <x v="3"/>
    <x v="872"/>
    <s v="Kelly Williams"/>
    <x v="0"/>
  </r>
  <r>
    <n v="919"/>
    <s v="CA-2018-165218"/>
    <d v="2018-03-05T00:00:00"/>
    <d v="2018-03-11T00:00:00"/>
    <s v="Standard Class"/>
    <s v="RW-19630"/>
    <x v="338"/>
    <x v="1"/>
    <x v="0"/>
    <x v="61"/>
    <x v="5"/>
    <n v="75220"/>
    <x v="2"/>
    <s v="OFF-EN-10000056"/>
    <x v="1"/>
    <x v="12"/>
    <s v="Cameo Buff Policy Envelopes"/>
    <x v="842"/>
    <n v="3"/>
    <x v="2"/>
    <x v="873"/>
    <s v="Kelly Williams"/>
    <x v="0"/>
  </r>
  <r>
    <n v="920"/>
    <s v="CA-2018-165218"/>
    <d v="2018-03-05T00:00:00"/>
    <d v="2018-03-11T00:00:00"/>
    <s v="Standard Class"/>
    <s v="RW-19630"/>
    <x v="338"/>
    <x v="1"/>
    <x v="0"/>
    <x v="61"/>
    <x v="5"/>
    <n v="75220"/>
    <x v="2"/>
    <s v="OFF-ST-10001558"/>
    <x v="1"/>
    <x v="4"/>
    <s v="Acco Perma 4000 Stacking Storage Drawers"/>
    <x v="843"/>
    <n v="1"/>
    <x v="2"/>
    <x v="874"/>
    <s v="Kelly Williams"/>
    <x v="0"/>
  </r>
  <r>
    <n v="921"/>
    <s v="CA-2016-138296"/>
    <d v="2016-12-05T00:00:00"/>
    <d v="2016-12-12T00:00:00"/>
    <s v="Standard Class"/>
    <s v="RC-19825"/>
    <x v="116"/>
    <x v="0"/>
    <x v="0"/>
    <x v="166"/>
    <x v="17"/>
    <n v="22304"/>
    <x v="0"/>
    <s v="OFF-ST-10002444"/>
    <x v="1"/>
    <x v="4"/>
    <s v="Recycled Eldon Regeneration Jumbo File"/>
    <x v="335"/>
    <n v="2"/>
    <x v="0"/>
    <x v="727"/>
    <s v="Cassandra Brandow"/>
    <x v="0"/>
  </r>
  <r>
    <n v="922"/>
    <s v="CA-2017-111164"/>
    <d v="2017-04-11T00:00:00"/>
    <d v="2017-04-15T00:00:00"/>
    <s v="Standard Class"/>
    <s v="SE-20110"/>
    <x v="339"/>
    <x v="0"/>
    <x v="0"/>
    <x v="20"/>
    <x v="15"/>
    <n v="10009"/>
    <x v="3"/>
    <s v="TEC-AC-10002473"/>
    <x v="2"/>
    <x v="11"/>
    <s v="Maxell 4.7GB DVD-R"/>
    <x v="844"/>
    <n v="3"/>
    <x v="0"/>
    <x v="875"/>
    <s v="Chuck Magee"/>
    <x v="0"/>
  </r>
  <r>
    <n v="923"/>
    <s v="CA-2017-111164"/>
    <d v="2017-04-11T00:00:00"/>
    <d v="2017-04-15T00:00:00"/>
    <s v="Standard Class"/>
    <s v="SE-20110"/>
    <x v="339"/>
    <x v="0"/>
    <x v="0"/>
    <x v="20"/>
    <x v="15"/>
    <n v="10009"/>
    <x v="3"/>
    <s v="TEC-PH-10004531"/>
    <x v="2"/>
    <x v="7"/>
    <s v="OtterBox Commuter Series Case - iPhone 5 &amp; 5s"/>
    <x v="845"/>
    <n v="1"/>
    <x v="0"/>
    <x v="876"/>
    <s v="Chuck Magee"/>
    <x v="0"/>
  </r>
  <r>
    <n v="924"/>
    <s v="CA-2017-111164"/>
    <d v="2017-04-11T00:00:00"/>
    <d v="2017-04-15T00:00:00"/>
    <s v="Standard Class"/>
    <s v="SE-20110"/>
    <x v="339"/>
    <x v="0"/>
    <x v="0"/>
    <x v="20"/>
    <x v="15"/>
    <n v="10009"/>
    <x v="3"/>
    <s v="OFF-AP-10004487"/>
    <x v="1"/>
    <x v="9"/>
    <s v="Kensington 4 Outlet MasterPiece Compact Power Control Center"/>
    <x v="846"/>
    <n v="5"/>
    <x v="0"/>
    <x v="877"/>
    <s v="Chuck Magee"/>
    <x v="0"/>
  </r>
  <r>
    <n v="925"/>
    <s v="CA-2018-149797"/>
    <d v="2018-09-15T00:00:00"/>
    <d v="2018-09-20T00:00:00"/>
    <s v="Standard Class"/>
    <s v="AH-10075"/>
    <x v="340"/>
    <x v="1"/>
    <x v="0"/>
    <x v="20"/>
    <x v="15"/>
    <n v="10011"/>
    <x v="3"/>
    <s v="OFF-BI-10003650"/>
    <x v="1"/>
    <x v="8"/>
    <s v="GBC DocuBind 300 Electric Binding Machine"/>
    <x v="847"/>
    <n v="2"/>
    <x v="2"/>
    <x v="878"/>
    <s v="Chuck Magee"/>
    <x v="0"/>
  </r>
  <r>
    <n v="926"/>
    <s v="CA-2016-132962"/>
    <d v="2016-09-13T00:00:00"/>
    <d v="2016-09-16T00:00:00"/>
    <s v="First Class"/>
    <s v="JM-15535"/>
    <x v="341"/>
    <x v="0"/>
    <x v="0"/>
    <x v="10"/>
    <x v="9"/>
    <n v="19143"/>
    <x v="3"/>
    <s v="OFF-PA-10003543"/>
    <x v="1"/>
    <x v="10"/>
    <s v="Xerox 1985"/>
    <x v="12"/>
    <n v="3"/>
    <x v="2"/>
    <x v="12"/>
    <s v="Chuck Magee"/>
    <x v="0"/>
  </r>
  <r>
    <n v="927"/>
    <s v="CA-2016-132962"/>
    <d v="2016-09-13T00:00:00"/>
    <d v="2016-09-16T00:00:00"/>
    <s v="First Class"/>
    <s v="JM-15535"/>
    <x v="341"/>
    <x v="0"/>
    <x v="0"/>
    <x v="10"/>
    <x v="9"/>
    <n v="19143"/>
    <x v="3"/>
    <s v="TEC-AC-10004353"/>
    <x v="2"/>
    <x v="11"/>
    <s v="Hypercom P1300 Pinpad"/>
    <x v="848"/>
    <n v="5"/>
    <x v="2"/>
    <x v="879"/>
    <s v="Chuck Magee"/>
    <x v="0"/>
  </r>
  <r>
    <n v="928"/>
    <s v="CA-2017-115091"/>
    <d v="2017-10-05T00:00:00"/>
    <d v="2017-10-09T00:00:00"/>
    <s v="Standard Class"/>
    <s v="JJ-15760"/>
    <x v="342"/>
    <x v="2"/>
    <x v="0"/>
    <x v="24"/>
    <x v="17"/>
    <n v="22153"/>
    <x v="0"/>
    <s v="OFF-AR-10000658"/>
    <x v="1"/>
    <x v="6"/>
    <s v="Newell 324"/>
    <x v="849"/>
    <n v="4"/>
    <x v="0"/>
    <x v="880"/>
    <s v="Cassandra Brandow"/>
    <x v="0"/>
  </r>
  <r>
    <n v="929"/>
    <s v="CA-2017-115091"/>
    <d v="2017-10-05T00:00:00"/>
    <d v="2017-10-09T00:00:00"/>
    <s v="Standard Class"/>
    <s v="JJ-15760"/>
    <x v="342"/>
    <x v="2"/>
    <x v="0"/>
    <x v="24"/>
    <x v="17"/>
    <n v="22153"/>
    <x v="0"/>
    <s v="OFF-AP-10000696"/>
    <x v="1"/>
    <x v="9"/>
    <s v="Holmes Odor Grabber"/>
    <x v="850"/>
    <n v="2"/>
    <x v="0"/>
    <x v="881"/>
    <s v="Cassandra Brandow"/>
    <x v="0"/>
  </r>
  <r>
    <n v="930"/>
    <s v="CA-2019-144932"/>
    <d v="2019-04-14T00:00:00"/>
    <d v="2019-04-17T00:00:00"/>
    <s v="First Class"/>
    <s v="AB-10165"/>
    <x v="269"/>
    <x v="0"/>
    <x v="0"/>
    <x v="167"/>
    <x v="24"/>
    <n v="43615"/>
    <x v="3"/>
    <s v="OFF-AR-10003560"/>
    <x v="1"/>
    <x v="6"/>
    <s v="Zebra Zazzle Fluorescent Highlighters"/>
    <x v="851"/>
    <n v="3"/>
    <x v="2"/>
    <x v="882"/>
    <s v="Chuck Magee"/>
    <x v="0"/>
  </r>
  <r>
    <n v="931"/>
    <s v="CA-2019-144932"/>
    <d v="2019-04-14T00:00:00"/>
    <d v="2019-04-17T00:00:00"/>
    <s v="First Class"/>
    <s v="AB-10165"/>
    <x v="269"/>
    <x v="0"/>
    <x v="0"/>
    <x v="167"/>
    <x v="24"/>
    <n v="43615"/>
    <x v="3"/>
    <s v="OFF-AR-10001468"/>
    <x v="1"/>
    <x v="6"/>
    <s v="Sanford Prismacolor Professional Thick Lead Art Pencils, 36-Color Set"/>
    <x v="852"/>
    <n v="3"/>
    <x v="2"/>
    <x v="883"/>
    <s v="Chuck Magee"/>
    <x v="0"/>
  </r>
  <r>
    <n v="932"/>
    <s v="CA-2019-144932"/>
    <d v="2019-04-14T00:00:00"/>
    <d v="2019-04-17T00:00:00"/>
    <s v="First Class"/>
    <s v="AB-10165"/>
    <x v="269"/>
    <x v="0"/>
    <x v="0"/>
    <x v="167"/>
    <x v="24"/>
    <n v="43615"/>
    <x v="3"/>
    <s v="OFF-PA-10004971"/>
    <x v="1"/>
    <x v="10"/>
    <s v="Xerox 196"/>
    <x v="853"/>
    <n v="3"/>
    <x v="2"/>
    <x v="884"/>
    <s v="Chuck Magee"/>
    <x v="0"/>
  </r>
  <r>
    <n v="933"/>
    <s v="CA-2019-114216"/>
    <d v="2019-09-02T00:00:00"/>
    <d v="2019-09-06T00:00:00"/>
    <s v="Standard Class"/>
    <s v="RK-19300"/>
    <x v="343"/>
    <x v="0"/>
    <x v="0"/>
    <x v="10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s v="Chuck Magee"/>
    <x v="0"/>
  </r>
  <r>
    <n v="934"/>
    <s v="CA-2018-140081"/>
    <d v="2018-06-20T00:00:00"/>
    <d v="2018-06-24T00:00:00"/>
    <s v="Standard Class"/>
    <s v="CG-12040"/>
    <x v="344"/>
    <x v="2"/>
    <x v="0"/>
    <x v="10"/>
    <x v="9"/>
    <n v="19120"/>
    <x v="3"/>
    <s v="OFF-PA-10001745"/>
    <x v="1"/>
    <x v="10"/>
    <s v="Wirebound Message Books, 2 7/8&quot; x 5&quot;, 3 Forms per Page"/>
    <x v="855"/>
    <n v="8"/>
    <x v="2"/>
    <x v="886"/>
    <s v="Chuck Magee"/>
    <x v="0"/>
  </r>
  <r>
    <n v="935"/>
    <s v="CA-2018-140081"/>
    <d v="2018-06-20T00:00:00"/>
    <d v="2018-06-24T00:00:00"/>
    <s v="Standard Class"/>
    <s v="CG-12040"/>
    <x v="344"/>
    <x v="2"/>
    <x v="0"/>
    <x v="10"/>
    <x v="9"/>
    <n v="19120"/>
    <x v="3"/>
    <s v="OFF-BI-10004826"/>
    <x v="1"/>
    <x v="8"/>
    <s v="JM Magazine Binder"/>
    <x v="856"/>
    <n v="6"/>
    <x v="6"/>
    <x v="887"/>
    <s v="Chuck Magee"/>
    <x v="0"/>
  </r>
  <r>
    <n v="936"/>
    <s v="CA-2018-140081"/>
    <d v="2018-06-20T00:00:00"/>
    <d v="2018-06-24T00:00:00"/>
    <s v="Standard Class"/>
    <s v="CG-12040"/>
    <x v="344"/>
    <x v="2"/>
    <x v="0"/>
    <x v="10"/>
    <x v="9"/>
    <n v="19120"/>
    <x v="3"/>
    <s v="OFF-PA-10001870"/>
    <x v="1"/>
    <x v="10"/>
    <s v="Xerox 202"/>
    <x v="12"/>
    <n v="3"/>
    <x v="2"/>
    <x v="12"/>
    <s v="Chuck Magee"/>
    <x v="0"/>
  </r>
  <r>
    <n v="937"/>
    <s v="CA-2018-140081"/>
    <d v="2018-06-20T00:00:00"/>
    <d v="2018-06-24T00:00:00"/>
    <s v="Standard Class"/>
    <s v="CG-12040"/>
    <x v="344"/>
    <x v="2"/>
    <x v="0"/>
    <x v="10"/>
    <x v="9"/>
    <n v="19120"/>
    <x v="3"/>
    <s v="OFF-AP-10001058"/>
    <x v="1"/>
    <x v="9"/>
    <s v="Sanyo 2.5 Cubic Foot Mid-Size Office Refrigerators"/>
    <x v="857"/>
    <n v="2"/>
    <x v="2"/>
    <x v="888"/>
    <s v="Chuck Magee"/>
    <x v="0"/>
  </r>
  <r>
    <n v="938"/>
    <s v="US-2019-111745"/>
    <d v="2019-11-05T00:00:00"/>
    <d v="2019-11-06T00:00:00"/>
    <s v="First Class"/>
    <s v="RA-19885"/>
    <x v="19"/>
    <x v="1"/>
    <x v="0"/>
    <x v="168"/>
    <x v="27"/>
    <n v="87401"/>
    <x v="1"/>
    <s v="TEC-AC-10003911"/>
    <x v="2"/>
    <x v="11"/>
    <s v="NETGEAR AC1750 Dual Band Gigabit Smart WiFi Router"/>
    <x v="858"/>
    <n v="1"/>
    <x v="0"/>
    <x v="889"/>
    <s v="Anna Andreadi"/>
    <x v="0"/>
  </r>
  <r>
    <n v="939"/>
    <s v="CA-2017-148250"/>
    <d v="2017-12-13T00:00:00"/>
    <d v="2017-12-17T00:00:00"/>
    <s v="Standard Class"/>
    <s v="RP-19270"/>
    <x v="345"/>
    <x v="1"/>
    <x v="0"/>
    <x v="169"/>
    <x v="1"/>
    <n v="92503"/>
    <x v="1"/>
    <s v="OFF-PA-10000289"/>
    <x v="1"/>
    <x v="10"/>
    <s v="Xerox 213"/>
    <x v="91"/>
    <n v="2"/>
    <x v="0"/>
    <x v="91"/>
    <s v="Anna Andreadi"/>
    <x v="0"/>
  </r>
  <r>
    <n v="940"/>
    <s v="CA-2017-148250"/>
    <d v="2017-12-13T00:00:00"/>
    <d v="2017-12-17T00:00:00"/>
    <s v="Standard Class"/>
    <s v="RP-19270"/>
    <x v="345"/>
    <x v="1"/>
    <x v="0"/>
    <x v="169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s v="Anna Andreadi"/>
    <x v="0"/>
  </r>
  <r>
    <n v="941"/>
    <s v="CA-2018-105760"/>
    <d v="2018-06-19T00:00:00"/>
    <d v="2018-06-20T00:00:00"/>
    <s v="First Class"/>
    <s v="KC-16255"/>
    <x v="346"/>
    <x v="1"/>
    <x v="0"/>
    <x v="8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s v="Anna Andreadi"/>
    <x v="0"/>
  </r>
  <r>
    <n v="942"/>
    <s v="CA-2018-142958"/>
    <d v="2018-12-13T00:00:00"/>
    <d v="2018-12-20T00:00:00"/>
    <s v="Standard Class"/>
    <s v="RW-19630"/>
    <x v="338"/>
    <x v="1"/>
    <x v="0"/>
    <x v="170"/>
    <x v="1"/>
    <n v="90503"/>
    <x v="1"/>
    <s v="OFF-BI-10001759"/>
    <x v="1"/>
    <x v="8"/>
    <s v="Acco Pressboard Covers with Storage Hooks, 14 7/8&quot; x 11&quot;, Dark Blue"/>
    <x v="861"/>
    <n v="2"/>
    <x v="2"/>
    <x v="892"/>
    <s v="Anna Andreadi"/>
    <x v="0"/>
  </r>
  <r>
    <n v="943"/>
    <s v="CA-2018-142958"/>
    <d v="2018-12-13T00:00:00"/>
    <d v="2018-12-20T00:00:00"/>
    <s v="Standard Class"/>
    <s v="RW-19630"/>
    <x v="338"/>
    <x v="1"/>
    <x v="0"/>
    <x v="170"/>
    <x v="1"/>
    <n v="90503"/>
    <x v="1"/>
    <s v="FUR-TA-10000577"/>
    <x v="0"/>
    <x v="3"/>
    <s v="Bretford CR4500 Series Slim Rectangular Table"/>
    <x v="862"/>
    <n v="4"/>
    <x v="2"/>
    <x v="893"/>
    <s v="Anna Andreadi"/>
    <x v="0"/>
  </r>
  <r>
    <n v="944"/>
    <s v="CA-2017-120880"/>
    <d v="2017-05-29T00:00:00"/>
    <d v="2017-06-03T00:00:00"/>
    <s v="Standard Class"/>
    <s v="JL-15850"/>
    <x v="139"/>
    <x v="0"/>
    <x v="0"/>
    <x v="4"/>
    <x v="4"/>
    <n v="98105"/>
    <x v="1"/>
    <s v="OFF-PA-10004101"/>
    <x v="1"/>
    <x v="10"/>
    <s v="Xerox 1894"/>
    <x v="56"/>
    <n v="5"/>
    <x v="0"/>
    <x v="56"/>
    <s v="Anna Andreadi"/>
    <x v="0"/>
  </r>
  <r>
    <n v="945"/>
    <s v="CA-2017-120880"/>
    <d v="2017-05-29T00:00:00"/>
    <d v="2017-06-03T00:00:00"/>
    <s v="Standard Class"/>
    <s v="JL-15850"/>
    <x v="139"/>
    <x v="0"/>
    <x v="0"/>
    <x v="4"/>
    <x v="4"/>
    <n v="98105"/>
    <x v="1"/>
    <s v="OFF-ST-10001496"/>
    <x v="1"/>
    <x v="4"/>
    <s v="Standard Rollaway File with Lock"/>
    <x v="863"/>
    <n v="3"/>
    <x v="0"/>
    <x v="894"/>
    <s v="Anna Andreadi"/>
    <x v="0"/>
  </r>
  <r>
    <n v="946"/>
    <s v="CA-2017-120880"/>
    <d v="2017-05-29T00:00:00"/>
    <d v="2017-06-03T00:00:00"/>
    <s v="Standard Class"/>
    <s v="JL-15850"/>
    <x v="139"/>
    <x v="0"/>
    <x v="0"/>
    <x v="4"/>
    <x v="4"/>
    <n v="98105"/>
    <x v="1"/>
    <s v="OFF-BI-10002931"/>
    <x v="1"/>
    <x v="8"/>
    <s v="Avery Trapezoid Extra Heavy Duty 4&quot; Binders"/>
    <x v="864"/>
    <n v="5"/>
    <x v="2"/>
    <x v="895"/>
    <s v="Anna Andreadi"/>
    <x v="0"/>
  </r>
  <r>
    <n v="947"/>
    <s v="US-2017-140200"/>
    <d v="2017-07-26T00:00:00"/>
    <d v="2017-07-28T00:00:00"/>
    <s v="First Class"/>
    <s v="CA-12775"/>
    <x v="222"/>
    <x v="0"/>
    <x v="0"/>
    <x v="123"/>
    <x v="16"/>
    <n v="85204"/>
    <x v="1"/>
    <s v="FUR-TA-10002356"/>
    <x v="0"/>
    <x v="3"/>
    <s v="Bevis Boat-Shaped Conference Table"/>
    <x v="865"/>
    <n v="3"/>
    <x v="5"/>
    <x v="896"/>
    <s v="Anna Andreadi"/>
    <x v="0"/>
  </r>
  <r>
    <n v="948"/>
    <s v="US-2019-110576"/>
    <d v="2019-11-28T00:00:00"/>
    <d v="2019-12-02T00:00:00"/>
    <s v="Standard Class"/>
    <s v="RB-19795"/>
    <x v="176"/>
    <x v="2"/>
    <x v="0"/>
    <x v="10"/>
    <x v="9"/>
    <n v="19120"/>
    <x v="3"/>
    <s v="FUR-FU-10003601"/>
    <x v="0"/>
    <x v="5"/>
    <s v="Deflect-o RollaMat Studded, Beveled Mat for Medium Pile Carpeting"/>
    <x v="866"/>
    <n v="7"/>
    <x v="2"/>
    <x v="897"/>
    <s v="Chuck Magee"/>
    <x v="0"/>
  </r>
  <r>
    <n v="949"/>
    <s v="US-2019-110576"/>
    <d v="2019-11-28T00:00:00"/>
    <d v="2019-12-02T00:00:00"/>
    <s v="Standard Class"/>
    <s v="RB-19795"/>
    <x v="176"/>
    <x v="2"/>
    <x v="0"/>
    <x v="10"/>
    <x v="9"/>
    <n v="19120"/>
    <x v="3"/>
    <s v="FUR-FU-10000576"/>
    <x v="0"/>
    <x v="5"/>
    <s v="Luxo Professional Fluorescent Magnifier Lamp with Clamp-Mount Base"/>
    <x v="867"/>
    <n v="6"/>
    <x v="2"/>
    <x v="898"/>
    <s v="Chuck Magee"/>
    <x v="0"/>
  </r>
  <r>
    <n v="950"/>
    <s v="US-2019-110576"/>
    <d v="2019-11-28T00:00:00"/>
    <d v="2019-12-02T00:00:00"/>
    <s v="Standard Class"/>
    <s v="RB-19795"/>
    <x v="176"/>
    <x v="2"/>
    <x v="0"/>
    <x v="10"/>
    <x v="9"/>
    <n v="19120"/>
    <x v="3"/>
    <s v="FUR-TA-10004154"/>
    <x v="0"/>
    <x v="3"/>
    <s v="Riverside Furniture Oval Coffee Table, Oval End Table, End Table with Drawer"/>
    <x v="868"/>
    <n v="12"/>
    <x v="10"/>
    <x v="899"/>
    <s v="Chuck Magee"/>
    <x v="0"/>
  </r>
  <r>
    <n v="951"/>
    <s v="US-2019-110576"/>
    <d v="2019-11-28T00:00:00"/>
    <d v="2019-12-02T00:00:00"/>
    <s v="Standard Class"/>
    <s v="RB-19795"/>
    <x v="176"/>
    <x v="2"/>
    <x v="0"/>
    <x v="10"/>
    <x v="9"/>
    <n v="19120"/>
    <x v="3"/>
    <s v="OFF-PA-10000788"/>
    <x v="1"/>
    <x v="10"/>
    <s v="Xerox 210"/>
    <x v="12"/>
    <n v="3"/>
    <x v="2"/>
    <x v="12"/>
    <s v="Chuck Magee"/>
    <x v="0"/>
  </r>
  <r>
    <n v="952"/>
    <s v="US-2019-110576"/>
    <d v="2019-11-28T00:00:00"/>
    <d v="2019-12-02T00:00:00"/>
    <s v="Standard Class"/>
    <s v="RB-19795"/>
    <x v="176"/>
    <x v="2"/>
    <x v="0"/>
    <x v="10"/>
    <x v="9"/>
    <n v="19120"/>
    <x v="3"/>
    <s v="OFF-PA-10002479"/>
    <x v="1"/>
    <x v="10"/>
    <s v="Xerox 4200 Series MultiUse Premium Copy Paper (20Lb. and 84 Bright)"/>
    <x v="869"/>
    <n v="6"/>
    <x v="2"/>
    <x v="900"/>
    <s v="Chuck Magee"/>
    <x v="0"/>
  </r>
  <r>
    <n v="953"/>
    <s v="CA-2019-131156"/>
    <d v="2019-04-03T00:00:00"/>
    <d v="2019-04-07T00:00:00"/>
    <s v="Standard Class"/>
    <s v="KH-16360"/>
    <x v="347"/>
    <x v="0"/>
    <x v="0"/>
    <x v="10"/>
    <x v="9"/>
    <n v="19143"/>
    <x v="3"/>
    <s v="FUR-FU-10001940"/>
    <x v="0"/>
    <x v="5"/>
    <s v="Staple-based wall hangings"/>
    <x v="870"/>
    <n v="4"/>
    <x v="2"/>
    <x v="901"/>
    <s v="Chuck Magee"/>
    <x v="0"/>
  </r>
  <r>
    <n v="954"/>
    <s v="CA-2019-136539"/>
    <d v="2019-12-28T00:00:00"/>
    <d v="2020-01-01T00:00:00"/>
    <s v="Standard Class"/>
    <s v="GH-14665"/>
    <x v="348"/>
    <x v="0"/>
    <x v="0"/>
    <x v="171"/>
    <x v="5"/>
    <n v="78664"/>
    <x v="2"/>
    <s v="OFF-AR-10001958"/>
    <x v="1"/>
    <x v="6"/>
    <s v="Stanley Bostitch Contemporary Electric Pencil Sharpeners"/>
    <x v="220"/>
    <n v="2"/>
    <x v="2"/>
    <x v="222"/>
    <s v="Kelly Williams"/>
    <x v="1"/>
  </r>
  <r>
    <n v="955"/>
    <s v="CA-2019-136539"/>
    <d v="2019-12-28T00:00:00"/>
    <d v="2020-01-01T00:00:00"/>
    <s v="Standard Class"/>
    <s v="GH-14665"/>
    <x v="348"/>
    <x v="0"/>
    <x v="0"/>
    <x v="171"/>
    <x v="5"/>
    <n v="78664"/>
    <x v="2"/>
    <s v="FUR-BO-10004709"/>
    <x v="0"/>
    <x v="0"/>
    <s v="Bush Westfield Collection Bookcases, Medium Cherry Finish"/>
    <x v="871"/>
    <n v="2"/>
    <x v="8"/>
    <x v="902"/>
    <s v="Kelly Williams"/>
    <x v="1"/>
  </r>
  <r>
    <n v="956"/>
    <s v="CA-2019-119305"/>
    <d v="2019-11-30T00:00:00"/>
    <d v="2019-12-04T00:00:00"/>
    <s v="Standard Class"/>
    <s v="SW-20275"/>
    <x v="349"/>
    <x v="0"/>
    <x v="0"/>
    <x v="25"/>
    <x v="35"/>
    <n v="39212"/>
    <x v="0"/>
    <s v="OFF-ST-10000604"/>
    <x v="1"/>
    <x v="4"/>
    <s v="Home/Office Personal File Carts"/>
    <x v="872"/>
    <n v="5"/>
    <x v="0"/>
    <x v="903"/>
    <s v="Cassandra Brandow"/>
    <x v="0"/>
  </r>
  <r>
    <n v="957"/>
    <s v="CA-2019-102414"/>
    <d v="2019-05-15T00:00:00"/>
    <d v="2019-05-18T00:00:00"/>
    <s v="Second Class"/>
    <s v="JA-15970"/>
    <x v="350"/>
    <x v="0"/>
    <x v="0"/>
    <x v="42"/>
    <x v="16"/>
    <n v="85023"/>
    <x v="1"/>
    <s v="TEC-PH-10002923"/>
    <x v="2"/>
    <x v="7"/>
    <s v="Logitech B530 USB Headset - headset - Full size, Binaural"/>
    <x v="873"/>
    <n v="1"/>
    <x v="2"/>
    <x v="904"/>
    <s v="Anna Andreadi"/>
    <x v="0"/>
  </r>
  <r>
    <n v="958"/>
    <s v="CA-2019-102414"/>
    <d v="2019-05-15T00:00:00"/>
    <d v="2019-05-18T00:00:00"/>
    <s v="Second Class"/>
    <s v="JA-15970"/>
    <x v="350"/>
    <x v="0"/>
    <x v="0"/>
    <x v="42"/>
    <x v="16"/>
    <n v="85023"/>
    <x v="1"/>
    <s v="OFF-BI-10004465"/>
    <x v="1"/>
    <x v="8"/>
    <s v="Avery Durable Slant Ring Binders"/>
    <x v="323"/>
    <n v="2"/>
    <x v="6"/>
    <x v="905"/>
    <s v="Anna Andreadi"/>
    <x v="0"/>
  </r>
  <r>
    <n v="959"/>
    <s v="CA-2019-102414"/>
    <d v="2019-05-15T00:00:00"/>
    <d v="2019-05-18T00:00:00"/>
    <s v="Second Class"/>
    <s v="JA-15970"/>
    <x v="350"/>
    <x v="0"/>
    <x v="0"/>
    <x v="42"/>
    <x v="16"/>
    <n v="85023"/>
    <x v="1"/>
    <s v="OFF-PA-10002333"/>
    <x v="1"/>
    <x v="10"/>
    <s v="Universal Ultra Bright White Copier/Laser Paper, 8 1/2&quot; x 11&quot;, Ream"/>
    <x v="12"/>
    <n v="3"/>
    <x v="2"/>
    <x v="906"/>
    <s v="Anna Andreadi"/>
    <x v="0"/>
  </r>
  <r>
    <n v="960"/>
    <s v="CA-2017-112571"/>
    <d v="2017-09-22T00:00:00"/>
    <d v="2017-09-22T00:00:00"/>
    <s v="Same Day"/>
    <s v="DL-12925"/>
    <x v="351"/>
    <x v="0"/>
    <x v="0"/>
    <x v="147"/>
    <x v="1"/>
    <n v="92054"/>
    <x v="1"/>
    <s v="FUR-FU-10004188"/>
    <x v="0"/>
    <x v="5"/>
    <s v="Luxo Professional Combination Clamp-On Lamps"/>
    <x v="874"/>
    <n v="2"/>
    <x v="0"/>
    <x v="907"/>
    <s v="Anna Andreadi"/>
    <x v="0"/>
  </r>
  <r>
    <n v="961"/>
    <s v="CA-2019-152142"/>
    <d v="2019-11-14T00:00:00"/>
    <d v="2019-11-19T00:00:00"/>
    <s v="Standard Class"/>
    <s v="LW-16990"/>
    <x v="352"/>
    <x v="1"/>
    <x v="0"/>
    <x v="8"/>
    <x v="1"/>
    <n v="94110"/>
    <x v="1"/>
    <s v="FUR-CH-10002965"/>
    <x v="0"/>
    <x v="1"/>
    <s v="Global Leather Highback Executive Chair with Pneumatic Height Adjustment, Black"/>
    <x v="244"/>
    <n v="2"/>
    <x v="2"/>
    <x v="246"/>
    <s v="Anna Andreadi"/>
    <x v="0"/>
  </r>
  <r>
    <n v="962"/>
    <s v="CA-2017-160059"/>
    <d v="2017-11-27T00:00:00"/>
    <d v="2017-12-01T00:00:00"/>
    <s v="Standard Class"/>
    <s v="TB-21190"/>
    <x v="353"/>
    <x v="2"/>
    <x v="0"/>
    <x v="115"/>
    <x v="36"/>
    <n v="72701"/>
    <x v="0"/>
    <s v="OFF-BI-10000145"/>
    <x v="1"/>
    <x v="8"/>
    <s v="Zipper Ring Binder Pockets"/>
    <x v="875"/>
    <n v="2"/>
    <x v="0"/>
    <x v="908"/>
    <s v="Cassandra Brandow"/>
    <x v="0"/>
  </r>
  <r>
    <n v="963"/>
    <s v="CA-2018-120859"/>
    <d v="2018-09-01T00:00:00"/>
    <d v="2018-09-04T00:00:00"/>
    <s v="First Class"/>
    <s v="CV-12805"/>
    <x v="51"/>
    <x v="1"/>
    <x v="0"/>
    <x v="8"/>
    <x v="1"/>
    <n v="94110"/>
    <x v="1"/>
    <s v="OFF-EN-10001335"/>
    <x v="1"/>
    <x v="12"/>
    <s v="White Business Envelopes with Contemporary Seam, Recycled White Business Envelopes"/>
    <x v="876"/>
    <n v="2"/>
    <x v="0"/>
    <x v="909"/>
    <s v="Anna Andreadi"/>
    <x v="0"/>
  </r>
  <r>
    <n v="964"/>
    <s v="CA-2016-127488"/>
    <d v="2016-09-22T00:00:00"/>
    <d v="2016-09-24T00:00:00"/>
    <s v="Second Class"/>
    <s v="MS-17365"/>
    <x v="333"/>
    <x v="0"/>
    <x v="0"/>
    <x v="172"/>
    <x v="2"/>
    <n v="33433"/>
    <x v="0"/>
    <s v="OFF-LA-10001613"/>
    <x v="1"/>
    <x v="2"/>
    <s v="Avery File Folder Labels"/>
    <x v="877"/>
    <n v="2"/>
    <x v="2"/>
    <x v="910"/>
    <s v="Cassandra Brandow"/>
    <x v="0"/>
  </r>
  <r>
    <n v="965"/>
    <s v="CA-2019-135279"/>
    <d v="2019-04-09T00:00:00"/>
    <d v="2019-04-11T00:00:00"/>
    <s v="First Class"/>
    <s v="BS-11800"/>
    <x v="354"/>
    <x v="2"/>
    <x v="0"/>
    <x v="20"/>
    <x v="15"/>
    <n v="10011"/>
    <x v="3"/>
    <s v="OFF-LA-10004055"/>
    <x v="1"/>
    <x v="2"/>
    <s v="Color-Coded Legal Exhibit Labels"/>
    <x v="765"/>
    <n v="2"/>
    <x v="0"/>
    <x v="787"/>
    <s v="Chuck Magee"/>
    <x v="0"/>
  </r>
  <r>
    <n v="966"/>
    <s v="CA-2019-135279"/>
    <d v="2019-04-09T00:00:00"/>
    <d v="2019-04-11T00:00:00"/>
    <s v="First Class"/>
    <s v="BS-11800"/>
    <x v="354"/>
    <x v="2"/>
    <x v="0"/>
    <x v="20"/>
    <x v="15"/>
    <n v="10011"/>
    <x v="3"/>
    <s v="OFF-AR-10004344"/>
    <x v="1"/>
    <x v="6"/>
    <s v="Bulldog Vacuum Base Pencil Sharpener"/>
    <x v="878"/>
    <n v="3"/>
    <x v="0"/>
    <x v="911"/>
    <s v="Chuck Magee"/>
    <x v="0"/>
  </r>
  <r>
    <n v="967"/>
    <s v="CA-2019-135279"/>
    <d v="2019-04-09T00:00:00"/>
    <d v="2019-04-11T00:00:00"/>
    <s v="First Class"/>
    <s v="BS-11800"/>
    <x v="354"/>
    <x v="2"/>
    <x v="0"/>
    <x v="20"/>
    <x v="15"/>
    <n v="10011"/>
    <x v="3"/>
    <s v="OFF-PA-10004621"/>
    <x v="1"/>
    <x v="10"/>
    <s v="Xerox 212"/>
    <x v="91"/>
    <n v="2"/>
    <x v="0"/>
    <x v="91"/>
    <s v="Chuck Magee"/>
    <x v="0"/>
  </r>
  <r>
    <n v="968"/>
    <s v="CA-2019-135279"/>
    <d v="2019-04-09T00:00:00"/>
    <d v="2019-04-11T00:00:00"/>
    <s v="First Class"/>
    <s v="BS-11800"/>
    <x v="354"/>
    <x v="2"/>
    <x v="0"/>
    <x v="20"/>
    <x v="15"/>
    <n v="10011"/>
    <x v="3"/>
    <s v="OFF-PA-10001281"/>
    <x v="1"/>
    <x v="10"/>
    <s v="Computer Printout Paper with Letter-Trim Fine Perforations"/>
    <x v="879"/>
    <n v="4"/>
    <x v="0"/>
    <x v="912"/>
    <s v="Chuck Magee"/>
    <x v="0"/>
  </r>
  <r>
    <n v="969"/>
    <s v="CA-2019-135279"/>
    <d v="2019-04-09T00:00:00"/>
    <d v="2019-04-11T00:00:00"/>
    <s v="First Class"/>
    <s v="BS-11800"/>
    <x v="354"/>
    <x v="2"/>
    <x v="0"/>
    <x v="20"/>
    <x v="15"/>
    <n v="10011"/>
    <x v="3"/>
    <s v="OFF-LA-10001613"/>
    <x v="1"/>
    <x v="2"/>
    <s v="Avery File Folder Labels"/>
    <x v="880"/>
    <n v="3"/>
    <x v="0"/>
    <x v="913"/>
    <s v="Chuck Magee"/>
    <x v="0"/>
  </r>
  <r>
    <n v="970"/>
    <s v="CA-2019-135279"/>
    <d v="2019-04-09T00:00:00"/>
    <d v="2019-04-11T00:00:00"/>
    <s v="First Class"/>
    <s v="BS-11800"/>
    <x v="354"/>
    <x v="2"/>
    <x v="0"/>
    <x v="20"/>
    <x v="15"/>
    <n v="10011"/>
    <x v="3"/>
    <s v="OFF-ST-10001097"/>
    <x v="1"/>
    <x v="4"/>
    <s v="Office Impressions Heavy Duty Welded Shelving &amp; Multimedia Storage Drawers"/>
    <x v="881"/>
    <n v="3"/>
    <x v="0"/>
    <x v="232"/>
    <s v="Chuck Magee"/>
    <x v="0"/>
  </r>
  <r>
    <n v="971"/>
    <s v="CA-2016-115791"/>
    <d v="2016-01-16T00:00:00"/>
    <d v="2016-01-18T00:00:00"/>
    <s v="Second Class"/>
    <s v="DL-13315"/>
    <x v="111"/>
    <x v="0"/>
    <x v="0"/>
    <x v="10"/>
    <x v="9"/>
    <n v="19134"/>
    <x v="3"/>
    <s v="FUR-FU-10001095"/>
    <x v="0"/>
    <x v="5"/>
    <s v="DAX Black Cherry Wood-Tone Poster Frame"/>
    <x v="882"/>
    <n v="6"/>
    <x v="2"/>
    <x v="914"/>
    <s v="Chuck Magee"/>
    <x v="0"/>
  </r>
  <r>
    <n v="972"/>
    <s v="CA-2016-115791"/>
    <d v="2016-01-16T00:00:00"/>
    <d v="2016-01-18T00:00:00"/>
    <s v="Second Class"/>
    <s v="DL-13315"/>
    <x v="111"/>
    <x v="0"/>
    <x v="0"/>
    <x v="10"/>
    <x v="9"/>
    <n v="19134"/>
    <x v="3"/>
    <s v="TEC-PH-10004614"/>
    <x v="2"/>
    <x v="7"/>
    <s v="AT&amp;T 841000 Phone"/>
    <x v="883"/>
    <n v="3"/>
    <x v="10"/>
    <x v="915"/>
    <s v="Chuck Magee"/>
    <x v="0"/>
  </r>
  <r>
    <n v="973"/>
    <s v="CA-2016-115791"/>
    <d v="2016-01-16T00:00:00"/>
    <d v="2016-01-18T00:00:00"/>
    <s v="Second Class"/>
    <s v="DL-13315"/>
    <x v="111"/>
    <x v="0"/>
    <x v="0"/>
    <x v="10"/>
    <x v="9"/>
    <n v="19134"/>
    <x v="3"/>
    <s v="OFF-BI-10001575"/>
    <x v="1"/>
    <x v="8"/>
    <s v="GBC Linen Binding Covers"/>
    <x v="662"/>
    <n v="2"/>
    <x v="6"/>
    <x v="674"/>
    <s v="Chuck Magee"/>
    <x v="0"/>
  </r>
  <r>
    <n v="974"/>
    <s v="CA-2016-115791"/>
    <d v="2016-01-16T00:00:00"/>
    <d v="2016-01-18T00:00:00"/>
    <s v="Second Class"/>
    <s v="DL-13315"/>
    <x v="111"/>
    <x v="0"/>
    <x v="0"/>
    <x v="10"/>
    <x v="9"/>
    <n v="19134"/>
    <x v="3"/>
    <s v="OFF-LA-10001074"/>
    <x v="1"/>
    <x v="2"/>
    <s v="Round Specialty Laser Printer Labels"/>
    <x v="884"/>
    <n v="3"/>
    <x v="2"/>
    <x v="916"/>
    <s v="Chuck Magee"/>
    <x v="0"/>
  </r>
  <r>
    <n v="975"/>
    <s v="US-2019-103247"/>
    <d v="2019-10-05T00:00:00"/>
    <d v="2019-10-08T00:00:00"/>
    <s v="Second Class"/>
    <s v="PO-19195"/>
    <x v="285"/>
    <x v="2"/>
    <x v="0"/>
    <x v="20"/>
    <x v="15"/>
    <n v="10011"/>
    <x v="3"/>
    <s v="TEC-PH-10003555"/>
    <x v="2"/>
    <x v="7"/>
    <s v="Motorola HK250 Universal Bluetooth Headset"/>
    <x v="885"/>
    <n v="7"/>
    <x v="0"/>
    <x v="917"/>
    <s v="Chuck Magee"/>
    <x v="1"/>
  </r>
  <r>
    <n v="976"/>
    <s v="US-2019-103247"/>
    <d v="2019-10-05T00:00:00"/>
    <d v="2019-10-08T00:00:00"/>
    <s v="Second Class"/>
    <s v="PO-19195"/>
    <x v="285"/>
    <x v="2"/>
    <x v="0"/>
    <x v="20"/>
    <x v="15"/>
    <n v="10011"/>
    <x v="3"/>
    <s v="OFF-BI-10004492"/>
    <x v="1"/>
    <x v="8"/>
    <s v="Tuf-Vin Binders"/>
    <x v="376"/>
    <n v="3"/>
    <x v="2"/>
    <x v="385"/>
    <s v="Chuck Magee"/>
    <x v="1"/>
  </r>
  <r>
    <n v="977"/>
    <s v="US-2019-100209"/>
    <d v="2019-07-09T00:00:00"/>
    <d v="2019-07-15T00:00:00"/>
    <s v="Standard Class"/>
    <s v="TD-20995"/>
    <x v="143"/>
    <x v="0"/>
    <x v="0"/>
    <x v="32"/>
    <x v="21"/>
    <n v="97206"/>
    <x v="1"/>
    <s v="OFF-BI-10002012"/>
    <x v="1"/>
    <x v="8"/>
    <s v="Wilson Jones Easy Flow II Sheet Lifters"/>
    <x v="886"/>
    <n v="2"/>
    <x v="6"/>
    <x v="918"/>
    <s v="Anna Andreadi"/>
    <x v="0"/>
  </r>
  <r>
    <n v="978"/>
    <s v="CA-2019-159366"/>
    <d v="2019-01-07T00:00:00"/>
    <d v="2019-01-10T00:00:00"/>
    <s v="First Class"/>
    <s v="BW-11110"/>
    <x v="308"/>
    <x v="1"/>
    <x v="0"/>
    <x v="66"/>
    <x v="12"/>
    <n v="48205"/>
    <x v="2"/>
    <s v="TEC-MA-10000822"/>
    <x v="2"/>
    <x v="15"/>
    <s v="Lexmark MX611dhe Monochrome Laser Printer"/>
    <x v="257"/>
    <n v="2"/>
    <x v="9"/>
    <x v="919"/>
    <s v="Kelly Williams"/>
    <x v="0"/>
  </r>
  <r>
    <n v="979"/>
    <s v="CA-2018-145499"/>
    <d v="2018-05-30T00:00:00"/>
    <d v="2018-05-31T00:00:00"/>
    <s v="First Class"/>
    <s v="RW-19690"/>
    <x v="355"/>
    <x v="0"/>
    <x v="0"/>
    <x v="40"/>
    <x v="3"/>
    <n v="28403"/>
    <x v="0"/>
    <s v="OFF-BI-10000848"/>
    <x v="1"/>
    <x v="8"/>
    <s v="Angle-D Ring Binders"/>
    <x v="577"/>
    <n v="2"/>
    <x v="6"/>
    <x v="586"/>
    <s v="Cassandra Brandow"/>
    <x v="0"/>
  </r>
  <r>
    <n v="980"/>
    <s v="CA-2017-157035"/>
    <d v="2017-12-09T00:00:00"/>
    <d v="2017-12-12T00:00:00"/>
    <s v="First Class"/>
    <s v="KB-16600"/>
    <x v="33"/>
    <x v="1"/>
    <x v="0"/>
    <x v="38"/>
    <x v="14"/>
    <n v="47201"/>
    <x v="2"/>
    <s v="OFF-PA-10004156"/>
    <x v="1"/>
    <x v="10"/>
    <s v="Xerox 188"/>
    <x v="887"/>
    <n v="3"/>
    <x v="0"/>
    <x v="920"/>
    <s v="Kelly Williams"/>
    <x v="0"/>
  </r>
  <r>
    <n v="981"/>
    <s v="CA-2018-144939"/>
    <d v="2018-10-03T00:00:00"/>
    <d v="2018-10-08T00:00:00"/>
    <s v="Standard Class"/>
    <s v="EB-13870"/>
    <x v="12"/>
    <x v="0"/>
    <x v="0"/>
    <x v="20"/>
    <x v="15"/>
    <n v="10035"/>
    <x v="3"/>
    <s v="FUR-CH-10003199"/>
    <x v="0"/>
    <x v="1"/>
    <s v="Office Star - Contemporary Task Swivel Chair"/>
    <x v="888"/>
    <n v="6"/>
    <x v="9"/>
    <x v="921"/>
    <s v="Chuck Magee"/>
    <x v="0"/>
  </r>
  <r>
    <n v="982"/>
    <s v="CA-2016-163419"/>
    <d v="2016-11-11T00:00:00"/>
    <d v="2016-11-14T00:00:00"/>
    <s v="Second Class"/>
    <s v="TZ-21580"/>
    <x v="356"/>
    <x v="0"/>
    <x v="0"/>
    <x v="103"/>
    <x v="22"/>
    <n v="80027"/>
    <x v="1"/>
    <s v="OFF-AR-10000034"/>
    <x v="1"/>
    <x v="6"/>
    <s v="BIC Brite Liner Grip Highlighters, Assorted, 5/Pack"/>
    <x v="889"/>
    <n v="1"/>
    <x v="2"/>
    <x v="922"/>
    <s v="Anna Andreadi"/>
    <x v="0"/>
  </r>
  <r>
    <n v="983"/>
    <s v="CA-2016-163419"/>
    <d v="2016-11-11T00:00:00"/>
    <d v="2016-11-14T00:00:00"/>
    <s v="Second Class"/>
    <s v="TZ-21580"/>
    <x v="356"/>
    <x v="0"/>
    <x v="0"/>
    <x v="103"/>
    <x v="22"/>
    <n v="80027"/>
    <x v="1"/>
    <s v="TEC-PH-10000560"/>
    <x v="2"/>
    <x v="7"/>
    <s v="Samsung Galaxy S III - 16GB - pebble blue (T-Mobile)"/>
    <x v="890"/>
    <n v="2"/>
    <x v="2"/>
    <x v="923"/>
    <s v="Anna Andreadi"/>
    <x v="0"/>
  </r>
  <r>
    <n v="984"/>
    <s v="CA-2016-163419"/>
    <d v="2016-11-11T00:00:00"/>
    <d v="2016-11-14T00:00:00"/>
    <s v="Second Class"/>
    <s v="TZ-21580"/>
    <x v="356"/>
    <x v="0"/>
    <x v="0"/>
    <x v="103"/>
    <x v="22"/>
    <n v="80027"/>
    <x v="1"/>
    <s v="FUR-CH-10000665"/>
    <x v="0"/>
    <x v="1"/>
    <s v="Global Airflow Leather Mesh Back Chair, Black"/>
    <x v="891"/>
    <n v="5"/>
    <x v="2"/>
    <x v="924"/>
    <s v="Anna Andreadi"/>
    <x v="0"/>
  </r>
  <r>
    <n v="985"/>
    <s v="CA-2019-100314"/>
    <d v="2019-09-29T00:00:00"/>
    <d v="2019-10-05T00:00:00"/>
    <s v="Standard Class"/>
    <s v="AS-10630"/>
    <x v="357"/>
    <x v="2"/>
    <x v="0"/>
    <x v="45"/>
    <x v="5"/>
    <n v="77506"/>
    <x v="2"/>
    <s v="OFF-LA-10001569"/>
    <x v="1"/>
    <x v="2"/>
    <s v="Avery 499"/>
    <x v="892"/>
    <n v="2"/>
    <x v="2"/>
    <x v="925"/>
    <s v="Kelly Williams"/>
    <x v="0"/>
  </r>
  <r>
    <n v="986"/>
    <s v="CA-2019-100314"/>
    <d v="2019-09-29T00:00:00"/>
    <d v="2019-10-05T00:00:00"/>
    <s v="Standard Class"/>
    <s v="AS-10630"/>
    <x v="357"/>
    <x v="2"/>
    <x v="0"/>
    <x v="45"/>
    <x v="5"/>
    <n v="77506"/>
    <x v="2"/>
    <s v="OFF-EN-10000461"/>
    <x v="1"/>
    <x v="12"/>
    <s v="#10- 4 1/8&quot; x 9 1/2&quot; Recycled Envelopes"/>
    <x v="893"/>
    <n v="4"/>
    <x v="2"/>
    <x v="926"/>
    <s v="Kelly Williams"/>
    <x v="0"/>
  </r>
  <r>
    <n v="987"/>
    <s v="CA-2019-100314"/>
    <d v="2019-09-29T00:00:00"/>
    <d v="2019-10-05T00:00:00"/>
    <s v="Standard Class"/>
    <s v="AS-10630"/>
    <x v="357"/>
    <x v="2"/>
    <x v="0"/>
    <x v="45"/>
    <x v="5"/>
    <n v="77506"/>
    <x v="2"/>
    <s v="TEC-MA-10003066"/>
    <x v="2"/>
    <x v="15"/>
    <s v="Wasp CCD Handheld Bar Code Reader"/>
    <x v="894"/>
    <n v="3"/>
    <x v="10"/>
    <x v="927"/>
    <s v="Kelly Williams"/>
    <x v="0"/>
  </r>
  <r>
    <n v="988"/>
    <s v="CA-2017-146829"/>
    <d v="2017-03-10T00:00:00"/>
    <d v="2017-03-10T00:00:00"/>
    <s v="Same Day"/>
    <s v="TS-21340"/>
    <x v="358"/>
    <x v="0"/>
    <x v="0"/>
    <x v="12"/>
    <x v="5"/>
    <n v="77041"/>
    <x v="2"/>
    <s v="OFF-BI-10004022"/>
    <x v="1"/>
    <x v="8"/>
    <s v="Acco Suede Grain Vinyl Round Ring Binder"/>
    <x v="895"/>
    <n v="2"/>
    <x v="3"/>
    <x v="928"/>
    <s v="Kelly Williams"/>
    <x v="0"/>
  </r>
  <r>
    <n v="989"/>
    <s v="CA-2019-167899"/>
    <d v="2019-05-21T00:00:00"/>
    <d v="2019-05-26T00:00:00"/>
    <s v="Standard Class"/>
    <s v="JG-15805"/>
    <x v="189"/>
    <x v="1"/>
    <x v="0"/>
    <x v="109"/>
    <x v="15"/>
    <n v="13021"/>
    <x v="3"/>
    <s v="FUR-FU-10004071"/>
    <x v="0"/>
    <x v="5"/>
    <s v="Luxo Professional Magnifying Clamp-On Fluorescent Lamps"/>
    <x v="896"/>
    <n v="5"/>
    <x v="0"/>
    <x v="929"/>
    <s v="Chuck Magee"/>
    <x v="0"/>
  </r>
  <r>
    <n v="990"/>
    <s v="CA-2019-167899"/>
    <d v="2019-05-21T00:00:00"/>
    <d v="2019-05-26T00:00:00"/>
    <s v="Standard Class"/>
    <s v="JG-15805"/>
    <x v="189"/>
    <x v="1"/>
    <x v="0"/>
    <x v="109"/>
    <x v="15"/>
    <n v="13021"/>
    <x v="3"/>
    <s v="OFF-AR-10001988"/>
    <x v="1"/>
    <x v="6"/>
    <s v="Bulldog Table or Wall-Mount Pencil Sharpener"/>
    <x v="897"/>
    <n v="3"/>
    <x v="0"/>
    <x v="930"/>
    <s v="Chuck Magee"/>
    <x v="0"/>
  </r>
  <r>
    <n v="991"/>
    <s v="CA-2017-153549"/>
    <d v="2017-03-29T00:00:00"/>
    <d v="2017-03-31T00:00:00"/>
    <s v="Second Class"/>
    <s v="SL-20155"/>
    <x v="359"/>
    <x v="2"/>
    <x v="0"/>
    <x v="108"/>
    <x v="2"/>
    <n v="32216"/>
    <x v="0"/>
    <s v="FUR-CH-10004086"/>
    <x v="0"/>
    <x v="1"/>
    <s v="Hon 4070 Series Pagoda Armless Upholstered Stacking Chairs"/>
    <x v="898"/>
    <n v="5"/>
    <x v="2"/>
    <x v="931"/>
    <s v="Cassandra Brandow"/>
    <x v="0"/>
  </r>
  <r>
    <n v="992"/>
    <s v="CA-2018-110023"/>
    <d v="2018-09-09T00:00:00"/>
    <d v="2018-09-11T00:00:00"/>
    <s v="First Class"/>
    <s v="TS-21610"/>
    <x v="59"/>
    <x v="0"/>
    <x v="0"/>
    <x v="20"/>
    <x v="15"/>
    <n v="10024"/>
    <x v="3"/>
    <s v="OFF-BI-10001036"/>
    <x v="1"/>
    <x v="8"/>
    <s v="Cardinal EasyOpen D-Ring Binders"/>
    <x v="899"/>
    <n v="2"/>
    <x v="2"/>
    <x v="932"/>
    <s v="Chuck Magee"/>
    <x v="0"/>
  </r>
  <r>
    <n v="993"/>
    <s v="CA-2018-105585"/>
    <d v="2018-08-26T00:00:00"/>
    <d v="2018-08-27T00:00:00"/>
    <s v="First Class"/>
    <s v="RF-19735"/>
    <x v="288"/>
    <x v="0"/>
    <x v="0"/>
    <x v="49"/>
    <x v="1"/>
    <n v="95123"/>
    <x v="1"/>
    <s v="OFF-FA-10002983"/>
    <x v="1"/>
    <x v="13"/>
    <s v="Advantus SlideClip Paper Clips"/>
    <x v="900"/>
    <n v="3"/>
    <x v="0"/>
    <x v="933"/>
    <s v="Anna Andreadi"/>
    <x v="1"/>
  </r>
  <r>
    <n v="994"/>
    <s v="CA-2018-105585"/>
    <d v="2018-08-26T00:00:00"/>
    <d v="2018-08-27T00:00:00"/>
    <s v="First Class"/>
    <s v="RF-19735"/>
    <x v="288"/>
    <x v="0"/>
    <x v="0"/>
    <x v="49"/>
    <x v="1"/>
    <n v="95123"/>
    <x v="1"/>
    <s v="OFF-PA-10003625"/>
    <x v="1"/>
    <x v="10"/>
    <s v="Xerox 1979"/>
    <x v="901"/>
    <n v="5"/>
    <x v="0"/>
    <x v="934"/>
    <s v="Anna Andreadi"/>
    <x v="1"/>
  </r>
  <r>
    <n v="995"/>
    <s v="CA-2016-117639"/>
    <d v="2016-05-21T00:00:00"/>
    <d v="2016-05-25T00:00:00"/>
    <s v="Standard Class"/>
    <s v="MW-18235"/>
    <x v="360"/>
    <x v="1"/>
    <x v="0"/>
    <x v="173"/>
    <x v="17"/>
    <n v="23464"/>
    <x v="0"/>
    <s v="OFF-BI-10003925"/>
    <x v="1"/>
    <x v="8"/>
    <s v="Fellowes PB300 Plastic Comb Binding Machine"/>
    <x v="902"/>
    <n v="7"/>
    <x v="0"/>
    <x v="935"/>
    <s v="Cassandra Brandow"/>
    <x v="0"/>
  </r>
  <r>
    <n v="996"/>
    <s v="CA-2016-117639"/>
    <d v="2016-05-21T00:00:00"/>
    <d v="2016-05-25T00:00:00"/>
    <s v="Standard Class"/>
    <s v="MW-18235"/>
    <x v="360"/>
    <x v="1"/>
    <x v="0"/>
    <x v="173"/>
    <x v="17"/>
    <n v="23464"/>
    <x v="0"/>
    <s v="TEC-PH-10001530"/>
    <x v="2"/>
    <x v="7"/>
    <s v="Plantronics Voyager Pro Legend"/>
    <x v="903"/>
    <n v="3"/>
    <x v="0"/>
    <x v="936"/>
    <s v="Cassandra Brandow"/>
    <x v="0"/>
  </r>
  <r>
    <n v="997"/>
    <s v="CA-2017-162537"/>
    <d v="2017-10-28T00:00:00"/>
    <d v="2017-11-03T00:00:00"/>
    <s v="Standard Class"/>
    <s v="RD-19585"/>
    <x v="361"/>
    <x v="0"/>
    <x v="0"/>
    <x v="0"/>
    <x v="0"/>
    <n v="42420"/>
    <x v="0"/>
    <s v="OFF-EN-10003862"/>
    <x v="1"/>
    <x v="12"/>
    <s v="Laser &amp; Ink Jet Business Envelopes"/>
    <x v="904"/>
    <n v="1"/>
    <x v="0"/>
    <x v="937"/>
    <s v="Cassandra Brandow"/>
    <x v="0"/>
  </r>
  <r>
    <n v="998"/>
    <s v="CA-2017-162537"/>
    <d v="2017-10-28T00:00:00"/>
    <d v="2017-11-03T00:00:00"/>
    <s v="Standard Class"/>
    <s v="RD-19585"/>
    <x v="361"/>
    <x v="0"/>
    <x v="0"/>
    <x v="0"/>
    <x v="0"/>
    <n v="42420"/>
    <x v="0"/>
    <s v="OFF-ST-10004258"/>
    <x v="1"/>
    <x v="4"/>
    <s v="Portable Personal File Box"/>
    <x v="905"/>
    <n v="3"/>
    <x v="0"/>
    <x v="938"/>
    <s v="Cassandra Brandow"/>
    <x v="0"/>
  </r>
  <r>
    <n v="999"/>
    <s v="CA-2017-162537"/>
    <d v="2017-10-28T00:00:00"/>
    <d v="2017-11-03T00:00:00"/>
    <s v="Standard Class"/>
    <s v="RD-19585"/>
    <x v="361"/>
    <x v="0"/>
    <x v="0"/>
    <x v="0"/>
    <x v="0"/>
    <n v="42420"/>
    <x v="0"/>
    <s v="FUR-FU-10002885"/>
    <x v="0"/>
    <x v="5"/>
    <s v="Magna Visual Magnetic Picture Hangers"/>
    <x v="906"/>
    <n v="5"/>
    <x v="0"/>
    <x v="939"/>
    <s v="Cassandra Brandow"/>
    <x v="0"/>
  </r>
  <r>
    <n v="1000"/>
    <s v="CA-2017-162537"/>
    <d v="2017-10-28T00:00:00"/>
    <d v="2017-11-03T00:00:00"/>
    <s v="Standard Class"/>
    <s v="RD-19585"/>
    <x v="361"/>
    <x v="0"/>
    <x v="0"/>
    <x v="0"/>
    <x v="0"/>
    <n v="42420"/>
    <x v="0"/>
    <s v="FUR-FU-10001918"/>
    <x v="0"/>
    <x v="5"/>
    <s v="C-Line Cubicle Keepers Polyproplyene Holder With Velcro Backings"/>
    <x v="907"/>
    <n v="7"/>
    <x v="0"/>
    <x v="940"/>
    <s v="Cassandra Brandow"/>
    <x v="0"/>
  </r>
  <r>
    <n v="1001"/>
    <s v="CA-2018-155488"/>
    <d v="2018-11-13T00:00:00"/>
    <d v="2018-11-17T00:00:00"/>
    <s v="Standard Class"/>
    <s v="FM-14290"/>
    <x v="86"/>
    <x v="2"/>
    <x v="0"/>
    <x v="137"/>
    <x v="4"/>
    <n v="98661"/>
    <x v="1"/>
    <s v="OFF-AR-10002956"/>
    <x v="1"/>
    <x v="6"/>
    <s v="Boston 16801 Nautilus Battery Pencil Sharpener"/>
    <x v="908"/>
    <n v="2"/>
    <x v="0"/>
    <x v="941"/>
    <s v="Anna Andreadi"/>
    <x v="0"/>
  </r>
  <r>
    <n v="1002"/>
    <s v="CA-2017-124891"/>
    <d v="2017-07-31T00:00:00"/>
    <d v="2017-07-31T00:00:00"/>
    <s v="Same Day"/>
    <s v="RH-19495"/>
    <x v="302"/>
    <x v="0"/>
    <x v="0"/>
    <x v="20"/>
    <x v="15"/>
    <n v="10024"/>
    <x v="3"/>
    <s v="TEC-AC-10003033"/>
    <x v="2"/>
    <x v="11"/>
    <s v="Plantronics CS510 - Over-the-Head monaural Wireless Headset System"/>
    <x v="909"/>
    <n v="7"/>
    <x v="0"/>
    <x v="942"/>
    <s v="Chuck Magee"/>
    <x v="0"/>
  </r>
  <r>
    <n v="1003"/>
    <s v="CA-2017-124891"/>
    <d v="2017-07-31T00:00:00"/>
    <d v="2017-07-31T00:00:00"/>
    <s v="Same Day"/>
    <s v="RH-19495"/>
    <x v="302"/>
    <x v="0"/>
    <x v="0"/>
    <x v="20"/>
    <x v="15"/>
    <n v="10024"/>
    <x v="3"/>
    <s v="FUR-TA-10002903"/>
    <x v="0"/>
    <x v="3"/>
    <s v="Bevis Round Bullnose 29&quot; High Table Top"/>
    <x v="910"/>
    <n v="7"/>
    <x v="10"/>
    <x v="943"/>
    <s v="Chuck Magee"/>
    <x v="0"/>
  </r>
  <r>
    <n v="1004"/>
    <s v="CA-2017-124891"/>
    <d v="2017-07-31T00:00:00"/>
    <d v="2017-07-31T00:00:00"/>
    <s v="Same Day"/>
    <s v="RH-19495"/>
    <x v="302"/>
    <x v="0"/>
    <x v="0"/>
    <x v="20"/>
    <x v="15"/>
    <n v="10024"/>
    <x v="3"/>
    <s v="OFF-PA-10004621"/>
    <x v="1"/>
    <x v="10"/>
    <s v="Xerox 212"/>
    <x v="541"/>
    <n v="3"/>
    <x v="0"/>
    <x v="551"/>
    <s v="Chuck Magee"/>
    <x v="0"/>
  </r>
  <r>
    <n v="1005"/>
    <s v="CA-2017-126445"/>
    <d v="2017-08-27T00:00:00"/>
    <d v="2017-08-31T00:00:00"/>
    <s v="Standard Class"/>
    <s v="RA-19945"/>
    <x v="362"/>
    <x v="0"/>
    <x v="0"/>
    <x v="174"/>
    <x v="1"/>
    <n v="92563"/>
    <x v="1"/>
    <s v="OFF-ST-10000046"/>
    <x v="1"/>
    <x v="4"/>
    <s v="Fellowes Super Stor/Drawer Files"/>
    <x v="911"/>
    <n v="3"/>
    <x v="0"/>
    <x v="944"/>
    <s v="Anna Andreadi"/>
    <x v="0"/>
  </r>
  <r>
    <n v="1006"/>
    <s v="CA-2017-111199"/>
    <d v="2017-11-13T00:00:00"/>
    <d v="2017-11-17T00:00:00"/>
    <s v="Standard Class"/>
    <s v="JK-15730"/>
    <x v="300"/>
    <x v="0"/>
    <x v="0"/>
    <x v="108"/>
    <x v="3"/>
    <n v="28540"/>
    <x v="0"/>
    <s v="OFF-PA-10001790"/>
    <x v="1"/>
    <x v="10"/>
    <s v="Xerox 1910"/>
    <x v="912"/>
    <n v="3"/>
    <x v="2"/>
    <x v="945"/>
    <s v="Cassandra Brandow"/>
    <x v="0"/>
  </r>
  <r>
    <n v="1007"/>
    <s v="CA-2017-105312"/>
    <d v="2017-11-06T00:00:00"/>
    <d v="2017-11-09T00:00:00"/>
    <s v="First Class"/>
    <s v="MT-17815"/>
    <x v="363"/>
    <x v="0"/>
    <x v="0"/>
    <x v="48"/>
    <x v="16"/>
    <n v="85254"/>
    <x v="1"/>
    <s v="OFF-EN-10002600"/>
    <x v="1"/>
    <x v="12"/>
    <s v="Redi-Strip #10 Envelopes, 4 1/8 x 9 1/2"/>
    <x v="913"/>
    <n v="3"/>
    <x v="2"/>
    <x v="946"/>
    <s v="Anna Andreadi"/>
    <x v="0"/>
  </r>
  <r>
    <n v="1008"/>
    <s v="CA-2017-105312"/>
    <d v="2017-11-06T00:00:00"/>
    <d v="2017-11-09T00:00:00"/>
    <s v="First Class"/>
    <s v="MT-17815"/>
    <x v="363"/>
    <x v="0"/>
    <x v="0"/>
    <x v="48"/>
    <x v="16"/>
    <n v="85254"/>
    <x v="1"/>
    <s v="OFF-BI-10002049"/>
    <x v="1"/>
    <x v="8"/>
    <s v="UniKeep View Case Binders"/>
    <x v="914"/>
    <n v="3"/>
    <x v="6"/>
    <x v="947"/>
    <s v="Anna Andreadi"/>
    <x v="0"/>
  </r>
  <r>
    <n v="1009"/>
    <s v="US-2019-106705"/>
    <d v="2019-12-26T00:00:00"/>
    <d v="2020-01-01T00:00:00"/>
    <s v="Standard Class"/>
    <s v="PO-18850"/>
    <x v="138"/>
    <x v="0"/>
    <x v="0"/>
    <x v="140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s v="Kelly Williams"/>
    <x v="0"/>
  </r>
  <r>
    <n v="1010"/>
    <s v="CA-2019-135034"/>
    <d v="2019-08-01T00:00:00"/>
    <d v="2019-08-03T00:00:00"/>
    <s v="First Class"/>
    <s v="AT-10735"/>
    <x v="247"/>
    <x v="0"/>
    <x v="0"/>
    <x v="22"/>
    <x v="10"/>
    <n v="60653"/>
    <x v="2"/>
    <s v="TEC-PH-10003931"/>
    <x v="2"/>
    <x v="7"/>
    <s v="JBL Micro Wireless Portable Bluetooth Speaker"/>
    <x v="916"/>
    <n v="2"/>
    <x v="2"/>
    <x v="949"/>
    <s v="Kelly Williams"/>
    <x v="0"/>
  </r>
  <r>
    <n v="1011"/>
    <s v="CA-2016-158540"/>
    <d v="2016-11-24T00:00:00"/>
    <d v="2016-11-26T00:00:00"/>
    <s v="First Class"/>
    <s v="VG-21790"/>
    <x v="364"/>
    <x v="0"/>
    <x v="0"/>
    <x v="70"/>
    <x v="1"/>
    <n v="92037"/>
    <x v="1"/>
    <s v="FUR-FU-10001602"/>
    <x v="0"/>
    <x v="5"/>
    <s v="Eldon Delta Triangular Chair Mat, 52&quot; x 58&quot;, Clear"/>
    <x v="917"/>
    <n v="4"/>
    <x v="0"/>
    <x v="950"/>
    <s v="Anna Andreadi"/>
    <x v="0"/>
  </r>
  <r>
    <n v="1012"/>
    <s v="CA-2019-118437"/>
    <d v="2019-06-17T00:00:00"/>
    <d v="2019-06-21T00:00:00"/>
    <s v="Second Class"/>
    <s v="PF-19165"/>
    <x v="58"/>
    <x v="0"/>
    <x v="0"/>
    <x v="175"/>
    <x v="4"/>
    <n v="98502"/>
    <x v="1"/>
    <s v="FUR-FU-10004848"/>
    <x v="0"/>
    <x v="5"/>
    <s v="Howard Miller 13-3/4&quot; Diameter Brushed Chrome Round Wall Clock"/>
    <x v="918"/>
    <n v="3"/>
    <x v="0"/>
    <x v="951"/>
    <s v="Anna Andreadi"/>
    <x v="0"/>
  </r>
  <r>
    <n v="1013"/>
    <s v="CA-2019-118437"/>
    <d v="2019-06-17T00:00:00"/>
    <d v="2019-06-21T00:00:00"/>
    <s v="Second Class"/>
    <s v="PF-19165"/>
    <x v="58"/>
    <x v="0"/>
    <x v="0"/>
    <x v="175"/>
    <x v="4"/>
    <n v="98502"/>
    <x v="1"/>
    <s v="OFF-ST-10003722"/>
    <x v="1"/>
    <x v="4"/>
    <s v="Project Tote Personal File"/>
    <x v="919"/>
    <n v="1"/>
    <x v="0"/>
    <x v="952"/>
    <s v="Anna Andreadi"/>
    <x v="0"/>
  </r>
  <r>
    <n v="1014"/>
    <s v="US-2017-126214"/>
    <d v="2017-12-21T00:00:00"/>
    <d v="2017-12-24T00:00:00"/>
    <s v="Second Class"/>
    <s v="JS-15880"/>
    <x v="365"/>
    <x v="0"/>
    <x v="0"/>
    <x v="4"/>
    <x v="4"/>
    <n v="98103"/>
    <x v="1"/>
    <s v="FUR-TA-10003748"/>
    <x v="0"/>
    <x v="3"/>
    <s v="Bevis 36 x 72 Conference Tables"/>
    <x v="920"/>
    <n v="13"/>
    <x v="0"/>
    <x v="953"/>
    <s v="Anna Andreadi"/>
    <x v="1"/>
  </r>
  <r>
    <n v="1015"/>
    <s v="US-2017-126214"/>
    <d v="2017-12-21T00:00:00"/>
    <d v="2017-12-24T00:00:00"/>
    <s v="Second Class"/>
    <s v="JS-15880"/>
    <x v="365"/>
    <x v="0"/>
    <x v="0"/>
    <x v="4"/>
    <x v="4"/>
    <n v="98103"/>
    <x v="1"/>
    <s v="TEC-AC-10003198"/>
    <x v="2"/>
    <x v="11"/>
    <s v="Enermax Acrylux Wireless Keyboard"/>
    <x v="921"/>
    <n v="1"/>
    <x v="0"/>
    <x v="954"/>
    <s v="Anna Andreadi"/>
    <x v="1"/>
  </r>
  <r>
    <n v="1016"/>
    <s v="CA-2017-133025"/>
    <d v="2017-09-17T00:00:00"/>
    <d v="2017-09-19T00:00:00"/>
    <s v="Second Class"/>
    <s v="MO-17800"/>
    <x v="246"/>
    <x v="2"/>
    <x v="0"/>
    <x v="1"/>
    <x v="1"/>
    <n v="90036"/>
    <x v="1"/>
    <s v="OFF-PA-10004100"/>
    <x v="1"/>
    <x v="10"/>
    <s v="Xerox 216"/>
    <x v="56"/>
    <n v="5"/>
    <x v="0"/>
    <x v="56"/>
    <s v="Anna Andreadi"/>
    <x v="0"/>
  </r>
  <r>
    <n v="1017"/>
    <s v="CA-2017-108665"/>
    <d v="2017-07-06T00:00:00"/>
    <d v="2017-07-10T00:00:00"/>
    <s v="Standard Class"/>
    <s v="KM-16225"/>
    <x v="366"/>
    <x v="1"/>
    <x v="0"/>
    <x v="20"/>
    <x v="15"/>
    <n v="10011"/>
    <x v="3"/>
    <s v="FUR-FU-10002191"/>
    <x v="0"/>
    <x v="5"/>
    <s v="G.E. Halogen Desk Lamp Bulbs"/>
    <x v="544"/>
    <n v="2"/>
    <x v="0"/>
    <x v="955"/>
    <s v="Chuck Magee"/>
    <x v="0"/>
  </r>
  <r>
    <n v="1018"/>
    <s v="CA-2017-108665"/>
    <d v="2017-07-06T00:00:00"/>
    <d v="2017-07-10T00:00:00"/>
    <s v="Standard Class"/>
    <s v="KM-16225"/>
    <x v="366"/>
    <x v="1"/>
    <x v="0"/>
    <x v="20"/>
    <x v="15"/>
    <n v="10011"/>
    <x v="3"/>
    <s v="FUR-FU-10000965"/>
    <x v="0"/>
    <x v="5"/>
    <s v="Howard Miller 11-1/2&quot; Diameter Ridgewood Wall Clock"/>
    <x v="922"/>
    <n v="3"/>
    <x v="0"/>
    <x v="956"/>
    <s v="Chuck Magee"/>
    <x v="0"/>
  </r>
  <r>
    <n v="1019"/>
    <s v="CA-2017-108665"/>
    <d v="2017-07-06T00:00:00"/>
    <d v="2017-07-10T00:00:00"/>
    <s v="Standard Class"/>
    <s v="KM-16225"/>
    <x v="366"/>
    <x v="1"/>
    <x v="0"/>
    <x v="20"/>
    <x v="15"/>
    <n v="10011"/>
    <x v="3"/>
    <s v="TEC-PH-10004188"/>
    <x v="2"/>
    <x v="7"/>
    <s v="OtterBox Commuter Series Case - Samsung Galaxy S4"/>
    <x v="923"/>
    <n v="5"/>
    <x v="0"/>
    <x v="957"/>
    <s v="Chuck Magee"/>
    <x v="0"/>
  </r>
  <r>
    <n v="1020"/>
    <s v="CA-2017-108665"/>
    <d v="2017-07-06T00:00:00"/>
    <d v="2017-07-10T00:00:00"/>
    <s v="Standard Class"/>
    <s v="KM-16225"/>
    <x v="366"/>
    <x v="1"/>
    <x v="0"/>
    <x v="20"/>
    <x v="15"/>
    <n v="10011"/>
    <x v="3"/>
    <s v="OFF-ST-10001526"/>
    <x v="1"/>
    <x v="4"/>
    <s v="Iceberg Mobile Mega Data/Printer Cart"/>
    <x v="924"/>
    <n v="5"/>
    <x v="0"/>
    <x v="958"/>
    <s v="Chuck Magee"/>
    <x v="0"/>
  </r>
  <r>
    <n v="1021"/>
    <s v="CA-2017-124450"/>
    <d v="2017-04-27T00:00:00"/>
    <d v="2017-05-03T00:00:00"/>
    <s v="Standard Class"/>
    <s v="GT-14710"/>
    <x v="218"/>
    <x v="0"/>
    <x v="0"/>
    <x v="176"/>
    <x v="40"/>
    <n v="20016"/>
    <x v="3"/>
    <s v="OFF-AR-10001166"/>
    <x v="1"/>
    <x v="6"/>
    <s v="Staples in misc. colors"/>
    <x v="925"/>
    <n v="3"/>
    <x v="0"/>
    <x v="959"/>
    <s v="Chuck Magee"/>
    <x v="0"/>
  </r>
  <r>
    <n v="1022"/>
    <s v="CA-2017-124450"/>
    <d v="2017-04-27T00:00:00"/>
    <d v="2017-05-03T00:00:00"/>
    <s v="Standard Class"/>
    <s v="GT-14710"/>
    <x v="218"/>
    <x v="0"/>
    <x v="0"/>
    <x v="176"/>
    <x v="40"/>
    <n v="20016"/>
    <x v="3"/>
    <s v="FUR-CH-10000309"/>
    <x v="0"/>
    <x v="1"/>
    <s v="Global Comet Stacking Arm Chair"/>
    <x v="926"/>
    <n v="3"/>
    <x v="0"/>
    <x v="960"/>
    <s v="Chuck Magee"/>
    <x v="0"/>
  </r>
  <r>
    <n v="1023"/>
    <s v="CA-2017-124450"/>
    <d v="2017-04-27T00:00:00"/>
    <d v="2017-05-03T00:00:00"/>
    <s v="Standard Class"/>
    <s v="GT-14710"/>
    <x v="218"/>
    <x v="0"/>
    <x v="0"/>
    <x v="176"/>
    <x v="40"/>
    <n v="20016"/>
    <x v="3"/>
    <s v="TEC-MA-10004212"/>
    <x v="2"/>
    <x v="15"/>
    <s v="Cisco SPA525G2 5-Line IP Phone"/>
    <x v="927"/>
    <n v="8"/>
    <x v="0"/>
    <x v="961"/>
    <s v="Chuck Magee"/>
    <x v="0"/>
  </r>
  <r>
    <n v="1024"/>
    <s v="CA-2017-167269"/>
    <d v="2017-06-16T00:00:00"/>
    <d v="2017-06-20T00:00:00"/>
    <s v="Standard Class"/>
    <s v="PB-19150"/>
    <x v="171"/>
    <x v="0"/>
    <x v="0"/>
    <x v="10"/>
    <x v="9"/>
    <n v="19134"/>
    <x v="3"/>
    <s v="OFF-EN-10003072"/>
    <x v="1"/>
    <x v="12"/>
    <s v="Peel &amp; Seel Envelopes"/>
    <x v="928"/>
    <n v="2"/>
    <x v="2"/>
    <x v="962"/>
    <s v="Chuck Magee"/>
    <x v="0"/>
  </r>
  <r>
    <n v="1025"/>
    <s v="CA-2019-106964"/>
    <d v="2019-12-17T00:00:00"/>
    <d v="2019-12-20T00:00:00"/>
    <s v="First Class"/>
    <s v="HR-14770"/>
    <x v="367"/>
    <x v="2"/>
    <x v="0"/>
    <x v="1"/>
    <x v="1"/>
    <n v="90045"/>
    <x v="1"/>
    <s v="OFF-BI-10000320"/>
    <x v="1"/>
    <x v="8"/>
    <s v="GBC Plastic Binding Combs"/>
    <x v="929"/>
    <n v="2"/>
    <x v="2"/>
    <x v="963"/>
    <s v="Anna Andreadi"/>
    <x v="0"/>
  </r>
  <r>
    <n v="1026"/>
    <s v="CA-2018-126529"/>
    <d v="2018-01-11T00:00:00"/>
    <d v="2018-01-13T00:00:00"/>
    <s v="Second Class"/>
    <s v="DE-13255"/>
    <x v="368"/>
    <x v="2"/>
    <x v="0"/>
    <x v="24"/>
    <x v="24"/>
    <n v="45503"/>
    <x v="3"/>
    <s v="OFF-PA-10001166"/>
    <x v="1"/>
    <x v="10"/>
    <s v="Xerox 2"/>
    <x v="12"/>
    <n v="3"/>
    <x v="2"/>
    <x v="12"/>
    <s v="Chuck Magee"/>
    <x v="1"/>
  </r>
  <r>
    <n v="1027"/>
    <s v="CA-2018-126529"/>
    <d v="2018-01-11T00:00:00"/>
    <d v="2018-01-13T00:00:00"/>
    <s v="Second Class"/>
    <s v="DE-13255"/>
    <x v="368"/>
    <x v="2"/>
    <x v="0"/>
    <x v="24"/>
    <x v="24"/>
    <n v="45503"/>
    <x v="3"/>
    <s v="OFF-PA-10003656"/>
    <x v="1"/>
    <x v="10"/>
    <s v="Xerox 1935"/>
    <x v="930"/>
    <n v="3"/>
    <x v="2"/>
    <x v="964"/>
    <s v="Chuck Magee"/>
    <x v="1"/>
  </r>
  <r>
    <n v="1028"/>
    <s v="CA-2018-126529"/>
    <d v="2018-01-11T00:00:00"/>
    <d v="2018-01-13T00:00:00"/>
    <s v="Second Class"/>
    <s v="DE-13255"/>
    <x v="368"/>
    <x v="2"/>
    <x v="0"/>
    <x v="24"/>
    <x v="24"/>
    <n v="45503"/>
    <x v="3"/>
    <s v="TEC-PH-10000148"/>
    <x v="2"/>
    <x v="7"/>
    <s v="Cyber Acoustics AC-202b Speech Recognition Stereo Headset"/>
    <x v="931"/>
    <n v="2"/>
    <x v="10"/>
    <x v="965"/>
    <s v="Chuck Magee"/>
    <x v="1"/>
  </r>
  <r>
    <n v="1029"/>
    <s v="CA-2016-163552"/>
    <d v="2016-07-11T00:00:00"/>
    <d v="2016-07-15T00:00:00"/>
    <s v="Standard Class"/>
    <s v="LA-16780"/>
    <x v="156"/>
    <x v="1"/>
    <x v="0"/>
    <x v="83"/>
    <x v="30"/>
    <n v="7601"/>
    <x v="3"/>
    <s v="OFF-PA-10000474"/>
    <x v="1"/>
    <x v="10"/>
    <s v="Easy-staple paper"/>
    <x v="932"/>
    <n v="5"/>
    <x v="0"/>
    <x v="966"/>
    <s v="Chuck Magee"/>
    <x v="0"/>
  </r>
  <r>
    <n v="1030"/>
    <s v="CA-2016-163552"/>
    <d v="2016-07-11T00:00:00"/>
    <d v="2016-07-15T00:00:00"/>
    <s v="Standard Class"/>
    <s v="LA-16780"/>
    <x v="156"/>
    <x v="1"/>
    <x v="0"/>
    <x v="83"/>
    <x v="30"/>
    <n v="7601"/>
    <x v="3"/>
    <s v="TEC-PH-10003885"/>
    <x v="2"/>
    <x v="7"/>
    <s v="Cisco SPA508G"/>
    <x v="933"/>
    <n v="3"/>
    <x v="0"/>
    <x v="967"/>
    <s v="Chuck Magee"/>
    <x v="0"/>
  </r>
  <r>
    <n v="1031"/>
    <s v="CA-2016-163552"/>
    <d v="2016-07-11T00:00:00"/>
    <d v="2016-07-15T00:00:00"/>
    <s v="Standard Class"/>
    <s v="LA-16780"/>
    <x v="156"/>
    <x v="1"/>
    <x v="0"/>
    <x v="83"/>
    <x v="30"/>
    <n v="7601"/>
    <x v="3"/>
    <s v="FUR-CH-10003379"/>
    <x v="0"/>
    <x v="1"/>
    <s v="Global Commerce Series High-Back Swivel/Tilt Chairs"/>
    <x v="934"/>
    <n v="3"/>
    <x v="0"/>
    <x v="968"/>
    <s v="Chuck Magee"/>
    <x v="0"/>
  </r>
  <r>
    <n v="1032"/>
    <s v="CA-2016-163552"/>
    <d v="2016-07-11T00:00:00"/>
    <d v="2016-07-15T00:00:00"/>
    <s v="Standard Class"/>
    <s v="LA-16780"/>
    <x v="156"/>
    <x v="1"/>
    <x v="0"/>
    <x v="83"/>
    <x v="30"/>
    <n v="7601"/>
    <x v="3"/>
    <s v="FUR-FU-10000629"/>
    <x v="0"/>
    <x v="5"/>
    <s v="9-3/4 Diameter Round Wall Clock"/>
    <x v="935"/>
    <n v="9"/>
    <x v="0"/>
    <x v="969"/>
    <s v="Chuck Magee"/>
    <x v="0"/>
  </r>
  <r>
    <n v="1033"/>
    <s v="CA-2016-163552"/>
    <d v="2016-07-11T00:00:00"/>
    <d v="2016-07-15T00:00:00"/>
    <s v="Standard Class"/>
    <s v="LA-16780"/>
    <x v="156"/>
    <x v="1"/>
    <x v="0"/>
    <x v="83"/>
    <x v="30"/>
    <n v="7601"/>
    <x v="3"/>
    <s v="OFF-LA-10001175"/>
    <x v="1"/>
    <x v="2"/>
    <s v="Avery 514"/>
    <x v="936"/>
    <n v="5"/>
    <x v="0"/>
    <x v="970"/>
    <s v="Chuck Magee"/>
    <x v="0"/>
  </r>
  <r>
    <n v="1034"/>
    <s v="CA-2018-109820"/>
    <d v="2018-11-20T00:00:00"/>
    <d v="2018-11-22T00:00:00"/>
    <s v="First Class"/>
    <s v="AG-10390"/>
    <x v="369"/>
    <x v="0"/>
    <x v="0"/>
    <x v="74"/>
    <x v="24"/>
    <n v="45231"/>
    <x v="3"/>
    <s v="OFF-PA-10000955"/>
    <x v="1"/>
    <x v="10"/>
    <s v="Southworth 25% Cotton Granite Paper &amp; Envelopes"/>
    <x v="937"/>
    <n v="3"/>
    <x v="2"/>
    <x v="971"/>
    <s v="Chuck Magee"/>
    <x v="0"/>
  </r>
  <r>
    <n v="1035"/>
    <s v="CA-2018-109820"/>
    <d v="2018-11-20T00:00:00"/>
    <d v="2018-11-22T00:00:00"/>
    <s v="First Class"/>
    <s v="AG-10390"/>
    <x v="369"/>
    <x v="0"/>
    <x v="0"/>
    <x v="74"/>
    <x v="24"/>
    <n v="45231"/>
    <x v="3"/>
    <s v="OFF-BI-10003460"/>
    <x v="1"/>
    <x v="8"/>
    <s v="Acco 3-Hole Punch"/>
    <x v="938"/>
    <n v="2"/>
    <x v="6"/>
    <x v="972"/>
    <s v="Chuck Magee"/>
    <x v="0"/>
  </r>
  <r>
    <n v="1036"/>
    <s v="CA-2018-109820"/>
    <d v="2018-11-20T00:00:00"/>
    <d v="2018-11-22T00:00:00"/>
    <s v="First Class"/>
    <s v="AG-10390"/>
    <x v="369"/>
    <x v="0"/>
    <x v="0"/>
    <x v="74"/>
    <x v="24"/>
    <n v="45231"/>
    <x v="3"/>
    <s v="OFF-BI-10000474"/>
    <x v="1"/>
    <x v="8"/>
    <s v="Avery Recycled Flexi-View Covers for Binding Systems"/>
    <x v="939"/>
    <n v="3"/>
    <x v="6"/>
    <x v="973"/>
    <s v="Chuck Magee"/>
    <x v="0"/>
  </r>
  <r>
    <n v="1037"/>
    <s v="CA-2018-113061"/>
    <d v="2018-04-22T00:00:00"/>
    <d v="2018-04-26T00:00:00"/>
    <s v="Standard Class"/>
    <s v="EL-13735"/>
    <x v="330"/>
    <x v="2"/>
    <x v="0"/>
    <x v="177"/>
    <x v="25"/>
    <n v="65109"/>
    <x v="2"/>
    <s v="FUR-FU-10003975"/>
    <x v="0"/>
    <x v="5"/>
    <s v="Eldon Advantage Chair Mats for Low to Medium Pile Carpets"/>
    <x v="940"/>
    <n v="2"/>
    <x v="0"/>
    <x v="974"/>
    <s v="Kelly Williams"/>
    <x v="0"/>
  </r>
  <r>
    <n v="1038"/>
    <s v="CA-2017-127418"/>
    <d v="2017-06-13T00:00:00"/>
    <d v="2017-06-14T00:00:00"/>
    <s v="First Class"/>
    <s v="JJ-15445"/>
    <x v="370"/>
    <x v="0"/>
    <x v="0"/>
    <x v="1"/>
    <x v="1"/>
    <n v="90004"/>
    <x v="1"/>
    <s v="OFF-BI-10003707"/>
    <x v="1"/>
    <x v="8"/>
    <s v="Aluminum Screw Posts"/>
    <x v="941"/>
    <n v="3"/>
    <x v="2"/>
    <x v="975"/>
    <s v="Anna Andreadi"/>
    <x v="0"/>
  </r>
  <r>
    <n v="1039"/>
    <s v="CA-2019-121818"/>
    <d v="2019-11-20T00:00:00"/>
    <d v="2019-11-21T00:00:00"/>
    <s v="First Class"/>
    <s v="JH-15430"/>
    <x v="371"/>
    <x v="0"/>
    <x v="0"/>
    <x v="140"/>
    <x v="3"/>
    <n v="27217"/>
    <x v="0"/>
    <s v="OFF-AR-10000203"/>
    <x v="1"/>
    <x v="6"/>
    <s v="Newell 336"/>
    <x v="942"/>
    <n v="7"/>
    <x v="2"/>
    <x v="976"/>
    <s v="Cassandra Brandow"/>
    <x v="0"/>
  </r>
  <r>
    <n v="1040"/>
    <s v="CA-2019-121818"/>
    <d v="2019-11-20T00:00:00"/>
    <d v="2019-11-21T00:00:00"/>
    <s v="First Class"/>
    <s v="JH-15430"/>
    <x v="371"/>
    <x v="0"/>
    <x v="0"/>
    <x v="140"/>
    <x v="3"/>
    <n v="27217"/>
    <x v="0"/>
    <s v="OFF-AR-10004790"/>
    <x v="1"/>
    <x v="6"/>
    <s v="Staples in misc. colors"/>
    <x v="943"/>
    <n v="3"/>
    <x v="2"/>
    <x v="977"/>
    <s v="Cassandra Brandow"/>
    <x v="0"/>
  </r>
  <r>
    <n v="1041"/>
    <s v="CA-2018-127670"/>
    <d v="2018-03-20T00:00:00"/>
    <d v="2018-03-24T00:00:00"/>
    <s v="Standard Class"/>
    <s v="RD-19660"/>
    <x v="372"/>
    <x v="2"/>
    <x v="0"/>
    <x v="178"/>
    <x v="25"/>
    <n v="63376"/>
    <x v="2"/>
    <s v="FUR-TA-10001095"/>
    <x v="0"/>
    <x v="3"/>
    <s v="Chromcraft Round Conference Tables"/>
    <x v="944"/>
    <n v="4"/>
    <x v="0"/>
    <x v="978"/>
    <s v="Kelly Williams"/>
    <x v="0"/>
  </r>
  <r>
    <n v="1042"/>
    <s v="CA-2018-102981"/>
    <d v="2018-09-06T00:00:00"/>
    <d v="2018-09-09T00:00:00"/>
    <s v="Second Class"/>
    <s v="MO-17500"/>
    <x v="373"/>
    <x v="0"/>
    <x v="0"/>
    <x v="20"/>
    <x v="15"/>
    <n v="10035"/>
    <x v="3"/>
    <s v="TEC-AC-10004761"/>
    <x v="2"/>
    <x v="11"/>
    <s v="Maxell 4.7GB DVD+RW 3/Pack"/>
    <x v="945"/>
    <n v="2"/>
    <x v="0"/>
    <x v="979"/>
    <s v="Chuck Magee"/>
    <x v="0"/>
  </r>
  <r>
    <n v="1043"/>
    <s v="CA-2018-102981"/>
    <d v="2018-09-06T00:00:00"/>
    <d v="2018-09-09T00:00:00"/>
    <s v="Second Class"/>
    <s v="MO-17500"/>
    <x v="373"/>
    <x v="0"/>
    <x v="0"/>
    <x v="20"/>
    <x v="15"/>
    <n v="10035"/>
    <x v="3"/>
    <s v="FUR-BO-10001811"/>
    <x v="0"/>
    <x v="0"/>
    <s v="Atlantic Metals Mobile 5-Shelf Bookcases, Custom Colors"/>
    <x v="946"/>
    <n v="3"/>
    <x v="2"/>
    <x v="980"/>
    <s v="Chuck Magee"/>
    <x v="0"/>
  </r>
  <r>
    <n v="1044"/>
    <s v="CA-2019-115651"/>
    <d v="2019-07-09T00:00:00"/>
    <d v="2019-07-12T00:00:00"/>
    <s v="First Class"/>
    <s v="NS-18640"/>
    <x v="374"/>
    <x v="1"/>
    <x v="0"/>
    <x v="22"/>
    <x v="10"/>
    <n v="60610"/>
    <x v="2"/>
    <s v="OFF-AR-10001130"/>
    <x v="1"/>
    <x v="6"/>
    <s v="Quartet Alpha White Chalk, 12/Pack"/>
    <x v="947"/>
    <n v="5"/>
    <x v="2"/>
    <x v="981"/>
    <s v="Kelly Williams"/>
    <x v="0"/>
  </r>
  <r>
    <n v="1045"/>
    <s v="CA-2019-115651"/>
    <d v="2019-07-09T00:00:00"/>
    <d v="2019-07-12T00:00:00"/>
    <s v="First Class"/>
    <s v="NS-18640"/>
    <x v="374"/>
    <x v="1"/>
    <x v="0"/>
    <x v="22"/>
    <x v="10"/>
    <n v="60610"/>
    <x v="2"/>
    <s v="OFF-AP-10000055"/>
    <x v="1"/>
    <x v="9"/>
    <s v="Belkin F9S820V06 8 Outlet Surge"/>
    <x v="948"/>
    <n v="9"/>
    <x v="3"/>
    <x v="982"/>
    <s v="Kelly Williams"/>
    <x v="0"/>
  </r>
  <r>
    <n v="1046"/>
    <s v="CA-2019-152702"/>
    <d v="2019-10-12T00:00:00"/>
    <d v="2019-10-16T00:00:00"/>
    <s v="Standard Class"/>
    <s v="SN-20710"/>
    <x v="17"/>
    <x v="2"/>
    <x v="0"/>
    <x v="179"/>
    <x v="10"/>
    <n v="61107"/>
    <x v="2"/>
    <s v="FUR-CH-10002304"/>
    <x v="0"/>
    <x v="1"/>
    <s v="Global Stack Chair without Arms, Black"/>
    <x v="949"/>
    <n v="14"/>
    <x v="4"/>
    <x v="983"/>
    <s v="Kelly Williams"/>
    <x v="0"/>
  </r>
  <r>
    <n v="1047"/>
    <s v="CA-2018-169103"/>
    <d v="2018-03-08T00:00:00"/>
    <d v="2018-03-13T00:00:00"/>
    <s v="Standard Class"/>
    <s v="ZC-21910"/>
    <x v="233"/>
    <x v="0"/>
    <x v="0"/>
    <x v="100"/>
    <x v="2"/>
    <n v="33142"/>
    <x v="0"/>
    <s v="TEC-PH-10001530"/>
    <x v="2"/>
    <x v="7"/>
    <s v="Cisco Unified IP Phone 7945G VoIP phone"/>
    <x v="744"/>
    <n v="5"/>
    <x v="2"/>
    <x v="762"/>
    <s v="Cassandra Brandow"/>
    <x v="0"/>
  </r>
  <r>
    <n v="1048"/>
    <s v="CA-2018-169103"/>
    <d v="2018-03-08T00:00:00"/>
    <d v="2018-03-13T00:00:00"/>
    <s v="Standard Class"/>
    <s v="ZC-21910"/>
    <x v="233"/>
    <x v="0"/>
    <x v="0"/>
    <x v="100"/>
    <x v="2"/>
    <n v="33142"/>
    <x v="0"/>
    <s v="FUR-FU-10004006"/>
    <x v="0"/>
    <x v="5"/>
    <s v="Deflect-o DuraMat Lighweight, Studded, Beveled Mat for Low Pile Carpeting"/>
    <x v="102"/>
    <n v="3"/>
    <x v="2"/>
    <x v="103"/>
    <s v="Cassandra Brandow"/>
    <x v="0"/>
  </r>
  <r>
    <n v="1049"/>
    <s v="CA-2016-139192"/>
    <d v="2016-05-27T00:00:00"/>
    <d v="2016-06-01T00:00:00"/>
    <s v="Second Class"/>
    <s v="LC-16885"/>
    <x v="62"/>
    <x v="0"/>
    <x v="0"/>
    <x v="8"/>
    <x v="1"/>
    <n v="94109"/>
    <x v="1"/>
    <s v="TEC-PH-10000486"/>
    <x v="2"/>
    <x v="7"/>
    <s v="Plantronics HL10 Handset Lifter"/>
    <x v="950"/>
    <n v="12"/>
    <x v="2"/>
    <x v="984"/>
    <s v="Anna Andreadi"/>
    <x v="0"/>
  </r>
  <r>
    <n v="1050"/>
    <s v="CA-2016-139192"/>
    <d v="2016-05-27T00:00:00"/>
    <d v="2016-06-01T00:00:00"/>
    <s v="Second Class"/>
    <s v="LC-16885"/>
    <x v="62"/>
    <x v="0"/>
    <x v="0"/>
    <x v="8"/>
    <x v="1"/>
    <n v="94109"/>
    <x v="1"/>
    <s v="TEC-AC-10001606"/>
    <x v="2"/>
    <x v="11"/>
    <s v="Logitech Wireless Performance Mouse MX for PC and Mac"/>
    <x v="313"/>
    <n v="1"/>
    <x v="0"/>
    <x v="985"/>
    <s v="Anna Andreadi"/>
    <x v="0"/>
  </r>
  <r>
    <n v="1051"/>
    <s v="US-2017-153500"/>
    <d v="2017-07-03T00:00:00"/>
    <d v="2017-07-05T00:00:00"/>
    <s v="First Class"/>
    <s v="DG-13300"/>
    <x v="375"/>
    <x v="1"/>
    <x v="0"/>
    <x v="10"/>
    <x v="9"/>
    <n v="19134"/>
    <x v="3"/>
    <s v="FUR-FU-10000293"/>
    <x v="0"/>
    <x v="5"/>
    <s v="Eldon Antistatic Chair Mats for Low to Medium Pile Carpets"/>
    <x v="951"/>
    <n v="2"/>
    <x v="2"/>
    <x v="986"/>
    <s v="Chuck Magee"/>
    <x v="0"/>
  </r>
  <r>
    <n v="1052"/>
    <s v="US-2017-153500"/>
    <d v="2017-07-03T00:00:00"/>
    <d v="2017-07-05T00:00:00"/>
    <s v="First Class"/>
    <s v="DG-13300"/>
    <x v="375"/>
    <x v="1"/>
    <x v="0"/>
    <x v="10"/>
    <x v="9"/>
    <n v="19134"/>
    <x v="3"/>
    <s v="OFF-PA-10001307"/>
    <x v="1"/>
    <x v="10"/>
    <s v="Important Message Pads, 50 4-1/4 x 5-1/2 Forms per Pad"/>
    <x v="952"/>
    <n v="2"/>
    <x v="2"/>
    <x v="987"/>
    <s v="Chuck Magee"/>
    <x v="0"/>
  </r>
  <r>
    <n v="1053"/>
    <s v="US-2017-153500"/>
    <d v="2017-07-03T00:00:00"/>
    <d v="2017-07-05T00:00:00"/>
    <s v="First Class"/>
    <s v="DG-13300"/>
    <x v="375"/>
    <x v="1"/>
    <x v="0"/>
    <x v="10"/>
    <x v="9"/>
    <n v="19134"/>
    <x v="3"/>
    <s v="FUR-FU-10004460"/>
    <x v="0"/>
    <x v="5"/>
    <s v="Howard Miller 12&quot; Round Wall Clock"/>
    <x v="953"/>
    <n v="9"/>
    <x v="2"/>
    <x v="988"/>
    <s v="Chuck Magee"/>
    <x v="0"/>
  </r>
  <r>
    <n v="1054"/>
    <s v="CA-2017-110667"/>
    <d v="2017-04-04T00:00:00"/>
    <d v="2017-04-08T00:00:00"/>
    <s v="Standard Class"/>
    <s v="NF-18595"/>
    <x v="376"/>
    <x v="2"/>
    <x v="0"/>
    <x v="20"/>
    <x v="15"/>
    <n v="10009"/>
    <x v="3"/>
    <s v="OFF-AR-10000716"/>
    <x v="1"/>
    <x v="6"/>
    <s v="DIXON Ticonderoga Erasable Checking Pencils"/>
    <x v="954"/>
    <n v="2"/>
    <x v="0"/>
    <x v="989"/>
    <s v="Chuck Magee"/>
    <x v="0"/>
  </r>
  <r>
    <n v="1055"/>
    <s v="CA-2017-110667"/>
    <d v="2017-04-04T00:00:00"/>
    <d v="2017-04-08T00:00:00"/>
    <s v="Standard Class"/>
    <s v="NF-18595"/>
    <x v="376"/>
    <x v="2"/>
    <x v="0"/>
    <x v="20"/>
    <x v="15"/>
    <n v="10009"/>
    <x v="3"/>
    <s v="FUR-FU-10004622"/>
    <x v="0"/>
    <x v="5"/>
    <s v="Eldon Advantage Foldable Chair Mats for Low Pile Carpets"/>
    <x v="955"/>
    <n v="2"/>
    <x v="0"/>
    <x v="990"/>
    <s v="Chuck Magee"/>
    <x v="0"/>
  </r>
  <r>
    <n v="1056"/>
    <s v="CA-2017-110667"/>
    <d v="2017-04-04T00:00:00"/>
    <d v="2017-04-08T00:00:00"/>
    <s v="Standard Class"/>
    <s v="NF-18595"/>
    <x v="376"/>
    <x v="2"/>
    <x v="0"/>
    <x v="20"/>
    <x v="15"/>
    <n v="10009"/>
    <x v="3"/>
    <s v="OFF-BI-10002735"/>
    <x v="1"/>
    <x v="8"/>
    <s v="GBC Prestige Therm-A-Bind Covers"/>
    <x v="956"/>
    <n v="3"/>
    <x v="2"/>
    <x v="991"/>
    <s v="Chuck Magee"/>
    <x v="0"/>
  </r>
  <r>
    <n v="1057"/>
    <s v="CA-2017-110667"/>
    <d v="2017-04-04T00:00:00"/>
    <d v="2017-04-08T00:00:00"/>
    <s v="Standard Class"/>
    <s v="NF-18595"/>
    <x v="376"/>
    <x v="2"/>
    <x v="0"/>
    <x v="20"/>
    <x v="15"/>
    <n v="10009"/>
    <x v="3"/>
    <s v="OFF-BI-10003529"/>
    <x v="1"/>
    <x v="8"/>
    <s v="Avery Round Ring Poly Binders"/>
    <x v="957"/>
    <n v="4"/>
    <x v="2"/>
    <x v="992"/>
    <s v="Chuck Magee"/>
    <x v="0"/>
  </r>
  <r>
    <n v="1058"/>
    <s v="CA-2019-167150"/>
    <d v="2019-12-10T00:00:00"/>
    <d v="2019-12-17T00:00:00"/>
    <s v="Standard Class"/>
    <s v="BP-11185"/>
    <x v="130"/>
    <x v="1"/>
    <x v="0"/>
    <x v="70"/>
    <x v="1"/>
    <n v="92037"/>
    <x v="1"/>
    <s v="OFF-BI-10001097"/>
    <x v="1"/>
    <x v="8"/>
    <s v="Avery Hole Reinforcements"/>
    <x v="958"/>
    <n v="4"/>
    <x v="2"/>
    <x v="993"/>
    <s v="Anna Andreadi"/>
    <x v="0"/>
  </r>
  <r>
    <n v="1059"/>
    <s v="CA-2019-167150"/>
    <d v="2019-12-10T00:00:00"/>
    <d v="2019-12-17T00:00:00"/>
    <s v="Standard Class"/>
    <s v="BP-11185"/>
    <x v="130"/>
    <x v="1"/>
    <x v="0"/>
    <x v="70"/>
    <x v="1"/>
    <n v="92037"/>
    <x v="1"/>
    <s v="OFF-BI-10001597"/>
    <x v="1"/>
    <x v="8"/>
    <s v="Wilson Jones Ledger-Size, Piano-Hinge Binder, 2&quot;, Blue"/>
    <x v="959"/>
    <n v="2"/>
    <x v="2"/>
    <x v="994"/>
    <s v="Anna Andreadi"/>
    <x v="0"/>
  </r>
  <r>
    <n v="1060"/>
    <s v="CA-2018-105284"/>
    <d v="2018-11-24T00:00:00"/>
    <d v="2018-12-01T00:00:00"/>
    <s v="Standard Class"/>
    <s v="MG-17650"/>
    <x v="377"/>
    <x v="2"/>
    <x v="0"/>
    <x v="10"/>
    <x v="9"/>
    <n v="19143"/>
    <x v="3"/>
    <s v="OFF-FA-10001754"/>
    <x v="1"/>
    <x v="13"/>
    <s v="Stockwell Gold Paper Clips"/>
    <x v="960"/>
    <n v="3"/>
    <x v="2"/>
    <x v="995"/>
    <s v="Chuck Magee"/>
    <x v="0"/>
  </r>
  <r>
    <n v="1061"/>
    <s v="US-2017-125374"/>
    <d v="2017-03-23T00:00:00"/>
    <d v="2017-03-29T00:00:00"/>
    <s v="Standard Class"/>
    <s v="JD-16060"/>
    <x v="148"/>
    <x v="0"/>
    <x v="0"/>
    <x v="12"/>
    <x v="5"/>
    <n v="77095"/>
    <x v="2"/>
    <s v="FUR-CH-10003396"/>
    <x v="0"/>
    <x v="1"/>
    <s v="Global Deluxe Steno Chair"/>
    <x v="961"/>
    <n v="2"/>
    <x v="4"/>
    <x v="996"/>
    <s v="Kelly Williams"/>
    <x v="0"/>
  </r>
  <r>
    <n v="1062"/>
    <s v="CA-2017-161263"/>
    <d v="2017-04-16T00:00:00"/>
    <d v="2017-04-21T00:00:00"/>
    <s v="Standard Class"/>
    <s v="TS-21160"/>
    <x v="378"/>
    <x v="1"/>
    <x v="0"/>
    <x v="167"/>
    <x v="24"/>
    <n v="43615"/>
    <x v="3"/>
    <s v="OFF-AP-10002350"/>
    <x v="1"/>
    <x v="9"/>
    <s v="Belkin F9H710-06 7 Outlet SurgeMaster Surge Protector"/>
    <x v="962"/>
    <n v="3"/>
    <x v="2"/>
    <x v="997"/>
    <s v="Chuck Magee"/>
    <x v="0"/>
  </r>
  <r>
    <n v="1063"/>
    <s v="CA-2017-161263"/>
    <d v="2017-04-16T00:00:00"/>
    <d v="2017-04-21T00:00:00"/>
    <s v="Standard Class"/>
    <s v="TS-21160"/>
    <x v="378"/>
    <x v="1"/>
    <x v="0"/>
    <x v="167"/>
    <x v="24"/>
    <n v="43615"/>
    <x v="3"/>
    <s v="OFF-FA-10004838"/>
    <x v="1"/>
    <x v="13"/>
    <s v="Super Bands, 12/Pack"/>
    <x v="963"/>
    <n v="7"/>
    <x v="2"/>
    <x v="998"/>
    <s v="Chuck Magee"/>
    <x v="0"/>
  </r>
  <r>
    <n v="1064"/>
    <s v="CA-2017-161263"/>
    <d v="2017-04-16T00:00:00"/>
    <d v="2017-04-21T00:00:00"/>
    <s v="Standard Class"/>
    <s v="TS-21160"/>
    <x v="378"/>
    <x v="1"/>
    <x v="0"/>
    <x v="167"/>
    <x v="24"/>
    <n v="43615"/>
    <x v="3"/>
    <s v="OFF-AR-10004757"/>
    <x v="1"/>
    <x v="6"/>
    <s v="Crayola Colored Pencils"/>
    <x v="964"/>
    <n v="3"/>
    <x v="2"/>
    <x v="999"/>
    <s v="Chuck Magee"/>
    <x v="0"/>
  </r>
  <r>
    <n v="1065"/>
    <s v="CA-2017-161263"/>
    <d v="2017-04-16T00:00:00"/>
    <d v="2017-04-21T00:00:00"/>
    <s v="Standard Class"/>
    <s v="TS-21160"/>
    <x v="378"/>
    <x v="1"/>
    <x v="0"/>
    <x v="167"/>
    <x v="24"/>
    <n v="43615"/>
    <x v="3"/>
    <s v="TEC-PH-10002115"/>
    <x v="2"/>
    <x v="7"/>
    <s v="Plantronics 81402"/>
    <x v="965"/>
    <n v="3"/>
    <x v="10"/>
    <x v="1000"/>
    <s v="Chuck Magee"/>
    <x v="0"/>
  </r>
  <r>
    <n v="1066"/>
    <s v="CA-2017-161263"/>
    <d v="2017-04-16T00:00:00"/>
    <d v="2017-04-21T00:00:00"/>
    <s v="Standard Class"/>
    <s v="TS-21160"/>
    <x v="378"/>
    <x v="1"/>
    <x v="0"/>
    <x v="167"/>
    <x v="24"/>
    <n v="43615"/>
    <x v="3"/>
    <s v="OFF-FA-10003059"/>
    <x v="1"/>
    <x v="13"/>
    <s v="Assorted Color Push Pins"/>
    <x v="966"/>
    <n v="1"/>
    <x v="2"/>
    <x v="1001"/>
    <s v="Chuck Magee"/>
    <x v="0"/>
  </r>
  <r>
    <n v="1067"/>
    <s v="CA-2017-161263"/>
    <d v="2017-04-16T00:00:00"/>
    <d v="2017-04-21T00:00:00"/>
    <s v="Standard Class"/>
    <s v="TS-21160"/>
    <x v="378"/>
    <x v="1"/>
    <x v="0"/>
    <x v="167"/>
    <x v="24"/>
    <n v="43615"/>
    <x v="3"/>
    <s v="OFF-BI-10004330"/>
    <x v="1"/>
    <x v="8"/>
    <s v="GBC Velobind Prepunched Cover Sets, Regency Series"/>
    <x v="967"/>
    <n v="5"/>
    <x v="6"/>
    <x v="1002"/>
    <s v="Chuck Magee"/>
    <x v="0"/>
  </r>
  <r>
    <n v="1068"/>
    <s v="CA-2018-157686"/>
    <d v="2018-10-01T00:00:00"/>
    <d v="2018-10-02T00:00:00"/>
    <s v="First Class"/>
    <s v="BD-11620"/>
    <x v="379"/>
    <x v="0"/>
    <x v="0"/>
    <x v="8"/>
    <x v="1"/>
    <n v="94122"/>
    <x v="1"/>
    <s v="FUR-CH-10001146"/>
    <x v="0"/>
    <x v="1"/>
    <s v="Global Value Mid-Back Manager's Chair, Gray"/>
    <x v="968"/>
    <n v="4"/>
    <x v="2"/>
    <x v="1003"/>
    <s v="Anna Andreadi"/>
    <x v="0"/>
  </r>
  <r>
    <n v="1069"/>
    <s v="US-2019-139955"/>
    <d v="2019-09-28T00:00:00"/>
    <d v="2019-09-30T00:00:00"/>
    <s v="Second Class"/>
    <s v="CM-12160"/>
    <x v="380"/>
    <x v="0"/>
    <x v="0"/>
    <x v="180"/>
    <x v="5"/>
    <n v="78521"/>
    <x v="2"/>
    <s v="OFF-SU-10001935"/>
    <x v="1"/>
    <x v="14"/>
    <s v="Staple remover"/>
    <x v="969"/>
    <n v="1"/>
    <x v="2"/>
    <x v="1004"/>
    <s v="Kelly Williams"/>
    <x v="0"/>
  </r>
  <r>
    <n v="1070"/>
    <s v="US-2017-150161"/>
    <d v="2017-07-25T00:00:00"/>
    <d v="2017-07-29T00:00:00"/>
    <s v="Standard Class"/>
    <s v="RB-19795"/>
    <x v="176"/>
    <x v="2"/>
    <x v="0"/>
    <x v="10"/>
    <x v="9"/>
    <n v="19143"/>
    <x v="3"/>
    <s v="OFF-BI-10001524"/>
    <x v="1"/>
    <x v="8"/>
    <s v="GBC Premium Transparent Covers with Diagonal Lined Pattern"/>
    <x v="970"/>
    <n v="4"/>
    <x v="6"/>
    <x v="1005"/>
    <s v="Chuck Magee"/>
    <x v="0"/>
  </r>
  <r>
    <n v="1071"/>
    <s v="CA-2017-144652"/>
    <d v="2017-11-20T00:00:00"/>
    <d v="2017-11-26T00:00:00"/>
    <s v="Standard Class"/>
    <s v="SN-20560"/>
    <x v="381"/>
    <x v="2"/>
    <x v="0"/>
    <x v="1"/>
    <x v="1"/>
    <n v="90008"/>
    <x v="1"/>
    <s v="OFF-AR-10003732"/>
    <x v="1"/>
    <x v="6"/>
    <s v="Newell 333"/>
    <x v="21"/>
    <n v="7"/>
    <x v="0"/>
    <x v="21"/>
    <s v="Anna Andreadi"/>
    <x v="0"/>
  </r>
  <r>
    <n v="1072"/>
    <s v="CA-2018-152814"/>
    <d v="2018-04-28T00:00:00"/>
    <d v="2018-05-02T00:00:00"/>
    <s v="Standard Class"/>
    <s v="EH-14005"/>
    <x v="382"/>
    <x v="2"/>
    <x v="0"/>
    <x v="60"/>
    <x v="22"/>
    <n v="80219"/>
    <x v="1"/>
    <s v="OFF-PA-10001970"/>
    <x v="1"/>
    <x v="10"/>
    <s v="Xerox 1881"/>
    <x v="34"/>
    <n v="3"/>
    <x v="2"/>
    <x v="34"/>
    <s v="Anna Andreadi"/>
    <x v="1"/>
  </r>
  <r>
    <n v="1073"/>
    <s v="CA-2019-106943"/>
    <d v="2019-11-14T00:00:00"/>
    <d v="2019-11-19T00:00:00"/>
    <s v="Standard Class"/>
    <s v="FO-14305"/>
    <x v="383"/>
    <x v="0"/>
    <x v="0"/>
    <x v="20"/>
    <x v="15"/>
    <n v="10035"/>
    <x v="3"/>
    <s v="OFF-BI-10003669"/>
    <x v="1"/>
    <x v="8"/>
    <s v="3M Organizer Strips"/>
    <x v="880"/>
    <n v="2"/>
    <x v="2"/>
    <x v="702"/>
    <s v="Chuck Magee"/>
    <x v="0"/>
  </r>
  <r>
    <n v="1074"/>
    <s v="CA-2018-134348"/>
    <d v="2018-11-12T00:00:00"/>
    <d v="2018-11-19T00:00:00"/>
    <s v="Standard Class"/>
    <s v="MS-17710"/>
    <x v="384"/>
    <x v="0"/>
    <x v="0"/>
    <x v="123"/>
    <x v="16"/>
    <n v="85204"/>
    <x v="1"/>
    <s v="OFF-BI-10003727"/>
    <x v="1"/>
    <x v="8"/>
    <s v="Avery Durable Slant Ring Binders With Label Holder"/>
    <x v="971"/>
    <n v="5"/>
    <x v="6"/>
    <x v="1006"/>
    <s v="Anna Andreadi"/>
    <x v="0"/>
  </r>
  <r>
    <n v="1075"/>
    <s v="CA-2018-134348"/>
    <d v="2018-11-12T00:00:00"/>
    <d v="2018-11-19T00:00:00"/>
    <s v="Standard Class"/>
    <s v="MS-17710"/>
    <x v="384"/>
    <x v="0"/>
    <x v="0"/>
    <x v="123"/>
    <x v="16"/>
    <n v="85204"/>
    <x v="1"/>
    <s v="OFF-BI-10004967"/>
    <x v="1"/>
    <x v="8"/>
    <s v="Round Ring Binders"/>
    <x v="972"/>
    <n v="7"/>
    <x v="6"/>
    <x v="1007"/>
    <s v="Anna Andreadi"/>
    <x v="0"/>
  </r>
  <r>
    <n v="1076"/>
    <s v="CA-2018-134348"/>
    <d v="2018-11-12T00:00:00"/>
    <d v="2018-11-19T00:00:00"/>
    <s v="Standard Class"/>
    <s v="MS-17710"/>
    <x v="384"/>
    <x v="0"/>
    <x v="0"/>
    <x v="123"/>
    <x v="16"/>
    <n v="85204"/>
    <x v="1"/>
    <s v="TEC-AC-10003447"/>
    <x v="2"/>
    <x v="11"/>
    <s v="Micropad Numeric Keypads"/>
    <x v="236"/>
    <n v="2"/>
    <x v="2"/>
    <x v="1008"/>
    <s v="Anna Andreadi"/>
    <x v="0"/>
  </r>
  <r>
    <n v="1077"/>
    <s v="CA-2018-161781"/>
    <d v="2018-09-29T00:00:00"/>
    <d v="2018-09-30T00:00:00"/>
    <s v="First Class"/>
    <s v="CC-12100"/>
    <x v="385"/>
    <x v="2"/>
    <x v="0"/>
    <x v="38"/>
    <x v="14"/>
    <n v="47201"/>
    <x v="2"/>
    <s v="OFF-AR-10000255"/>
    <x v="1"/>
    <x v="6"/>
    <s v="Newell 328"/>
    <x v="973"/>
    <n v="7"/>
    <x v="0"/>
    <x v="1009"/>
    <s v="Kelly Williams"/>
    <x v="0"/>
  </r>
  <r>
    <n v="1078"/>
    <s v="CA-2019-132521"/>
    <d v="2019-09-23T00:00:00"/>
    <d v="2019-09-25T00:00:00"/>
    <s v="Second Class"/>
    <s v="DW-13540"/>
    <x v="386"/>
    <x v="0"/>
    <x v="0"/>
    <x v="4"/>
    <x v="4"/>
    <n v="98105"/>
    <x v="1"/>
    <s v="OFF-AP-10002191"/>
    <x v="1"/>
    <x v="9"/>
    <s v="Belkin 8 Outlet SurgeMaster II Gold Surge Protector"/>
    <x v="668"/>
    <n v="2"/>
    <x v="0"/>
    <x v="1010"/>
    <s v="Anna Andreadi"/>
    <x v="0"/>
  </r>
  <r>
    <n v="1079"/>
    <s v="CA-2019-132521"/>
    <d v="2019-09-23T00:00:00"/>
    <d v="2019-09-25T00:00:00"/>
    <s v="Second Class"/>
    <s v="DW-13540"/>
    <x v="386"/>
    <x v="0"/>
    <x v="0"/>
    <x v="4"/>
    <x v="4"/>
    <n v="98105"/>
    <x v="1"/>
    <s v="OFF-ST-10001325"/>
    <x v="1"/>
    <x v="4"/>
    <s v="Sterilite Officeware Hinged File Box"/>
    <x v="974"/>
    <n v="3"/>
    <x v="0"/>
    <x v="1011"/>
    <s v="Anna Andreadi"/>
    <x v="0"/>
  </r>
  <r>
    <n v="1080"/>
    <s v="CA-2019-132521"/>
    <d v="2019-09-23T00:00:00"/>
    <d v="2019-09-25T00:00:00"/>
    <s v="Second Class"/>
    <s v="DW-13540"/>
    <x v="386"/>
    <x v="0"/>
    <x v="0"/>
    <x v="4"/>
    <x v="4"/>
    <n v="98105"/>
    <x v="1"/>
    <s v="OFF-BI-10000404"/>
    <x v="1"/>
    <x v="8"/>
    <s v="Avery Printable Repositionable Plastic Tabs"/>
    <x v="975"/>
    <n v="1"/>
    <x v="2"/>
    <x v="1012"/>
    <s v="Anna Andreadi"/>
    <x v="0"/>
  </r>
  <r>
    <n v="1081"/>
    <s v="CA-2017-110016"/>
    <d v="2017-11-29T00:00:00"/>
    <d v="2017-12-04T00:00:00"/>
    <s v="Standard Class"/>
    <s v="BT-11395"/>
    <x v="387"/>
    <x v="1"/>
    <x v="0"/>
    <x v="66"/>
    <x v="12"/>
    <n v="48227"/>
    <x v="2"/>
    <s v="OFF-PA-10000349"/>
    <x v="1"/>
    <x v="10"/>
    <s v="Easy-staple paper"/>
    <x v="548"/>
    <n v="4"/>
    <x v="0"/>
    <x v="1013"/>
    <s v="Kelly Williams"/>
    <x v="0"/>
  </r>
  <r>
    <n v="1082"/>
    <s v="CA-2017-110016"/>
    <d v="2017-11-29T00:00:00"/>
    <d v="2017-12-04T00:00:00"/>
    <s v="Standard Class"/>
    <s v="BT-11395"/>
    <x v="387"/>
    <x v="1"/>
    <x v="0"/>
    <x v="66"/>
    <x v="12"/>
    <n v="48227"/>
    <x v="2"/>
    <s v="FUR-CH-10002880"/>
    <x v="0"/>
    <x v="1"/>
    <s v="Global High-Back Leather Tilter, Burgundy"/>
    <x v="976"/>
    <n v="9"/>
    <x v="0"/>
    <x v="1014"/>
    <s v="Kelly Williams"/>
    <x v="0"/>
  </r>
  <r>
    <n v="1083"/>
    <s v="US-2018-143819"/>
    <d v="2018-03-01T00:00:00"/>
    <d v="2018-03-05T00:00:00"/>
    <s v="Standard Class"/>
    <s v="KD-16270"/>
    <x v="30"/>
    <x v="0"/>
    <x v="0"/>
    <x v="181"/>
    <x v="15"/>
    <n v="10701"/>
    <x v="3"/>
    <s v="FUR-TA-10001095"/>
    <x v="0"/>
    <x v="3"/>
    <s v="Chromcraft Round Conference Tables"/>
    <x v="977"/>
    <n v="8"/>
    <x v="10"/>
    <x v="1015"/>
    <s v="Chuck Magee"/>
    <x v="0"/>
  </r>
  <r>
    <n v="1084"/>
    <s v="US-2018-143819"/>
    <d v="2018-03-01T00:00:00"/>
    <d v="2018-03-05T00:00:00"/>
    <s v="Standard Class"/>
    <s v="KD-16270"/>
    <x v="30"/>
    <x v="0"/>
    <x v="0"/>
    <x v="181"/>
    <x v="15"/>
    <n v="10701"/>
    <x v="3"/>
    <s v="OFF-PA-10003127"/>
    <x v="1"/>
    <x v="10"/>
    <s v="Easy-staple paper"/>
    <x v="978"/>
    <n v="1"/>
    <x v="0"/>
    <x v="1016"/>
    <s v="Chuck Magee"/>
    <x v="0"/>
  </r>
  <r>
    <n v="1085"/>
    <s v="US-2018-143819"/>
    <d v="2018-03-01T00:00:00"/>
    <d v="2018-03-05T00:00:00"/>
    <s v="Standard Class"/>
    <s v="KD-16270"/>
    <x v="30"/>
    <x v="0"/>
    <x v="0"/>
    <x v="181"/>
    <x v="15"/>
    <n v="10701"/>
    <x v="3"/>
    <s v="OFF-ST-10003208"/>
    <x v="1"/>
    <x v="4"/>
    <s v="Adjustable Depth Letter/Legal Cart"/>
    <x v="979"/>
    <n v="2"/>
    <x v="0"/>
    <x v="1017"/>
    <s v="Chuck Magee"/>
    <x v="0"/>
  </r>
  <r>
    <n v="1086"/>
    <s v="US-2018-143819"/>
    <d v="2018-03-01T00:00:00"/>
    <d v="2018-03-05T00:00:00"/>
    <s v="Standard Class"/>
    <s v="KD-16270"/>
    <x v="30"/>
    <x v="0"/>
    <x v="0"/>
    <x v="181"/>
    <x v="15"/>
    <n v="10701"/>
    <x v="3"/>
    <s v="TEC-MA-10003979"/>
    <x v="2"/>
    <x v="15"/>
    <s v="Ativa V4110MDD Micro-Cut Shredder"/>
    <x v="980"/>
    <n v="7"/>
    <x v="0"/>
    <x v="1018"/>
    <s v="Chuck Magee"/>
    <x v="0"/>
  </r>
  <r>
    <n v="1087"/>
    <s v="CA-2018-167584"/>
    <d v="2018-08-12T00:00:00"/>
    <d v="2018-08-12T00:00:00"/>
    <s v="Same Day"/>
    <s v="LC-16870"/>
    <x v="48"/>
    <x v="0"/>
    <x v="0"/>
    <x v="96"/>
    <x v="23"/>
    <n v="50315"/>
    <x v="2"/>
    <s v="OFF-PA-10000029"/>
    <x v="1"/>
    <x v="10"/>
    <s v="Xerox 224"/>
    <x v="90"/>
    <n v="1"/>
    <x v="0"/>
    <x v="90"/>
    <s v="Kelly Williams"/>
    <x v="0"/>
  </r>
  <r>
    <n v="1088"/>
    <s v="CA-2018-166163"/>
    <d v="2018-08-15T00:00:00"/>
    <d v="2018-08-20T00:00:00"/>
    <s v="Second Class"/>
    <s v="CY-12745"/>
    <x v="388"/>
    <x v="1"/>
    <x v="0"/>
    <x v="182"/>
    <x v="1"/>
    <n v="94601"/>
    <x v="1"/>
    <s v="TEC-PH-10004896"/>
    <x v="2"/>
    <x v="7"/>
    <s v="Nokia Lumia 521 (T-Mobile)"/>
    <x v="981"/>
    <n v="3"/>
    <x v="2"/>
    <x v="1019"/>
    <s v="Anna Andreadi"/>
    <x v="0"/>
  </r>
  <r>
    <n v="1089"/>
    <s v="CA-2018-166163"/>
    <d v="2018-08-15T00:00:00"/>
    <d v="2018-08-20T00:00:00"/>
    <s v="Second Class"/>
    <s v="CY-12745"/>
    <x v="388"/>
    <x v="1"/>
    <x v="0"/>
    <x v="182"/>
    <x v="1"/>
    <n v="94601"/>
    <x v="1"/>
    <s v="OFF-LA-10000452"/>
    <x v="1"/>
    <x v="2"/>
    <s v="Avery 488"/>
    <x v="982"/>
    <n v="1"/>
    <x v="0"/>
    <x v="1020"/>
    <s v="Anna Andreadi"/>
    <x v="0"/>
  </r>
  <r>
    <n v="1090"/>
    <s v="CA-2019-158407"/>
    <d v="2019-06-04T00:00:00"/>
    <d v="2019-06-10T00:00:00"/>
    <s v="Standard Class"/>
    <s v="LW-16990"/>
    <x v="352"/>
    <x v="1"/>
    <x v="0"/>
    <x v="53"/>
    <x v="3"/>
    <n v="28110"/>
    <x v="0"/>
    <s v="FUR-FU-10001967"/>
    <x v="0"/>
    <x v="5"/>
    <s v="Telescoping Adjustable Floor Lamp"/>
    <x v="236"/>
    <n v="2"/>
    <x v="2"/>
    <x v="1008"/>
    <s v="Cassandra Brandow"/>
    <x v="0"/>
  </r>
  <r>
    <n v="1091"/>
    <s v="CA-2019-158407"/>
    <d v="2019-06-04T00:00:00"/>
    <d v="2019-06-10T00:00:00"/>
    <s v="Standard Class"/>
    <s v="LW-16990"/>
    <x v="352"/>
    <x v="1"/>
    <x v="0"/>
    <x v="53"/>
    <x v="3"/>
    <n v="28110"/>
    <x v="0"/>
    <s v="TEC-PH-10001819"/>
    <x v="2"/>
    <x v="7"/>
    <s v="Innergie mMini Combo Duo USB Travel Charging Kit"/>
    <x v="983"/>
    <n v="2"/>
    <x v="2"/>
    <x v="1021"/>
    <s v="Cassandra Brandow"/>
    <x v="0"/>
  </r>
  <r>
    <n v="1092"/>
    <s v="CA-2017-143490"/>
    <d v="2017-12-06T00:00:00"/>
    <d v="2017-12-13T00:00:00"/>
    <s v="Standard Class"/>
    <s v="NP-18325"/>
    <x v="268"/>
    <x v="0"/>
    <x v="0"/>
    <x v="70"/>
    <x v="1"/>
    <n v="92105"/>
    <x v="1"/>
    <s v="OFF-AR-10002952"/>
    <x v="1"/>
    <x v="6"/>
    <s v="Stanley Contemporary Battery Pencil Sharpeners"/>
    <x v="984"/>
    <n v="9"/>
    <x v="0"/>
    <x v="1022"/>
    <s v="Anna Andreadi"/>
    <x v="1"/>
  </r>
  <r>
    <n v="1093"/>
    <s v="CA-2017-143490"/>
    <d v="2017-12-06T00:00:00"/>
    <d v="2017-12-13T00:00:00"/>
    <s v="Standard Class"/>
    <s v="NP-18325"/>
    <x v="268"/>
    <x v="0"/>
    <x v="0"/>
    <x v="70"/>
    <x v="1"/>
    <n v="92105"/>
    <x v="1"/>
    <s v="TEC-PH-10000576"/>
    <x v="2"/>
    <x v="7"/>
    <s v="AT&amp;T 1080 Corded phone"/>
    <x v="985"/>
    <n v="2"/>
    <x v="2"/>
    <x v="1023"/>
    <s v="Anna Andreadi"/>
    <x v="1"/>
  </r>
  <r>
    <n v="1094"/>
    <s v="CA-2017-165085"/>
    <d v="2017-12-27T00:00:00"/>
    <d v="2017-12-31T00:00:00"/>
    <s v="Standard Class"/>
    <s v="BT-11485"/>
    <x v="389"/>
    <x v="2"/>
    <x v="0"/>
    <x v="183"/>
    <x v="39"/>
    <n v="20735"/>
    <x v="3"/>
    <s v="OFF-PA-10000605"/>
    <x v="1"/>
    <x v="10"/>
    <s v="Xerox 1950"/>
    <x v="986"/>
    <n v="5"/>
    <x v="0"/>
    <x v="1024"/>
    <s v="Chuck Magee"/>
    <x v="0"/>
  </r>
  <r>
    <n v="1095"/>
    <s v="CA-2017-165085"/>
    <d v="2017-12-27T00:00:00"/>
    <d v="2017-12-31T00:00:00"/>
    <s v="Standard Class"/>
    <s v="BT-11485"/>
    <x v="389"/>
    <x v="2"/>
    <x v="0"/>
    <x v="183"/>
    <x v="39"/>
    <n v="20735"/>
    <x v="3"/>
    <s v="OFF-AP-10002518"/>
    <x v="1"/>
    <x v="9"/>
    <s v="Kensington 7 Outlet MasterPiece Power Center"/>
    <x v="987"/>
    <n v="2"/>
    <x v="0"/>
    <x v="1025"/>
    <s v="Chuck Magee"/>
    <x v="0"/>
  </r>
  <r>
    <n v="1096"/>
    <s v="CA-2019-160423"/>
    <d v="2019-01-21T00:00:00"/>
    <d v="2019-01-26T00:00:00"/>
    <s v="Standard Class"/>
    <s v="PS-19045"/>
    <x v="390"/>
    <x v="2"/>
    <x v="0"/>
    <x v="35"/>
    <x v="3"/>
    <n v="28205"/>
    <x v="0"/>
    <s v="OFF-ST-10004340"/>
    <x v="1"/>
    <x v="4"/>
    <s v="Fellowes Mobile File Cart, Black"/>
    <x v="988"/>
    <n v="7"/>
    <x v="2"/>
    <x v="1026"/>
    <s v="Cassandra Brandow"/>
    <x v="0"/>
  </r>
  <r>
    <n v="1097"/>
    <s v="CA-2019-160423"/>
    <d v="2019-01-21T00:00:00"/>
    <d v="2019-01-26T00:00:00"/>
    <s v="Standard Class"/>
    <s v="PS-19045"/>
    <x v="390"/>
    <x v="2"/>
    <x v="0"/>
    <x v="35"/>
    <x v="3"/>
    <n v="28205"/>
    <x v="0"/>
    <s v="OFF-BI-10004001"/>
    <x v="1"/>
    <x v="8"/>
    <s v="GBC Recycled VeloBinder Covers"/>
    <x v="989"/>
    <n v="7"/>
    <x v="6"/>
    <x v="1027"/>
    <s v="Cassandra Brandow"/>
    <x v="0"/>
  </r>
  <r>
    <n v="1098"/>
    <s v="CA-2016-159338"/>
    <d v="2016-06-25T00:00:00"/>
    <d v="2016-06-28T00:00:00"/>
    <s v="First Class"/>
    <s v="NS-18640"/>
    <x v="374"/>
    <x v="1"/>
    <x v="0"/>
    <x v="1"/>
    <x v="1"/>
    <n v="90049"/>
    <x v="1"/>
    <s v="FUR-TA-10004147"/>
    <x v="0"/>
    <x v="3"/>
    <s v="Hon 4060 Series Tables"/>
    <x v="990"/>
    <n v="5"/>
    <x v="2"/>
    <x v="1028"/>
    <s v="Anna Andreadi"/>
    <x v="1"/>
  </r>
  <r>
    <n v="1099"/>
    <s v="CA-2018-107216"/>
    <d v="2018-06-14T00:00:00"/>
    <d v="2018-06-17T00:00:00"/>
    <s v="First Class"/>
    <s v="PV-18985"/>
    <x v="391"/>
    <x v="2"/>
    <x v="0"/>
    <x v="8"/>
    <x v="1"/>
    <n v="94122"/>
    <x v="1"/>
    <s v="OFF-AR-10001545"/>
    <x v="1"/>
    <x v="6"/>
    <s v="Newell 326"/>
    <x v="991"/>
    <n v="4"/>
    <x v="0"/>
    <x v="1029"/>
    <s v="Anna Andreadi"/>
    <x v="0"/>
  </r>
  <r>
    <n v="1100"/>
    <s v="CA-2018-107216"/>
    <d v="2018-06-14T00:00:00"/>
    <d v="2018-06-17T00:00:00"/>
    <s v="First Class"/>
    <s v="PV-18985"/>
    <x v="391"/>
    <x v="2"/>
    <x v="0"/>
    <x v="8"/>
    <x v="1"/>
    <n v="94122"/>
    <x v="1"/>
    <s v="FUR-FU-10000206"/>
    <x v="0"/>
    <x v="5"/>
    <s v="GE General Purpose, Extra Long Life, Showcase &amp; Floodlight Incandescent Bulbs"/>
    <x v="992"/>
    <n v="3"/>
    <x v="0"/>
    <x v="1030"/>
    <s v="Anna Andreadi"/>
    <x v="0"/>
  </r>
  <r>
    <n v="1101"/>
    <s v="CA-2018-107216"/>
    <d v="2018-06-14T00:00:00"/>
    <d v="2018-06-17T00:00:00"/>
    <s v="First Class"/>
    <s v="PV-18985"/>
    <x v="391"/>
    <x v="2"/>
    <x v="0"/>
    <x v="8"/>
    <x v="1"/>
    <n v="94122"/>
    <x v="1"/>
    <s v="TEC-AC-10001013"/>
    <x v="2"/>
    <x v="11"/>
    <s v="Logitech ClearChat Comfort/USB Headset H390"/>
    <x v="993"/>
    <n v="1"/>
    <x v="0"/>
    <x v="1031"/>
    <s v="Anna Andreadi"/>
    <x v="0"/>
  </r>
  <r>
    <n v="1102"/>
    <s v="CA-2018-107216"/>
    <d v="2018-06-14T00:00:00"/>
    <d v="2018-06-17T00:00:00"/>
    <s v="First Class"/>
    <s v="PV-18985"/>
    <x v="391"/>
    <x v="2"/>
    <x v="0"/>
    <x v="8"/>
    <x v="1"/>
    <n v="94122"/>
    <x v="1"/>
    <s v="OFF-AR-10002255"/>
    <x v="1"/>
    <x v="6"/>
    <s v="Newell 346"/>
    <x v="880"/>
    <n v="3"/>
    <x v="0"/>
    <x v="1032"/>
    <s v="Anna Andreadi"/>
    <x v="0"/>
  </r>
  <r>
    <n v="1103"/>
    <s v="US-2019-145863"/>
    <d v="2019-04-21T00:00:00"/>
    <d v="2019-04-27T00:00:00"/>
    <s v="Standard Class"/>
    <s v="RP-19390"/>
    <x v="261"/>
    <x v="0"/>
    <x v="0"/>
    <x v="12"/>
    <x v="5"/>
    <n v="77041"/>
    <x v="2"/>
    <s v="OFF-BI-10004140"/>
    <x v="1"/>
    <x v="8"/>
    <s v="Avery Non-Stick Binders"/>
    <x v="994"/>
    <n v="3"/>
    <x v="3"/>
    <x v="1033"/>
    <s v="Kelly Williams"/>
    <x v="0"/>
  </r>
  <r>
    <n v="1104"/>
    <s v="US-2019-145863"/>
    <d v="2019-04-21T00:00:00"/>
    <d v="2019-04-27T00:00:00"/>
    <s v="Standard Class"/>
    <s v="RP-19390"/>
    <x v="261"/>
    <x v="0"/>
    <x v="0"/>
    <x v="12"/>
    <x v="5"/>
    <n v="77041"/>
    <x v="2"/>
    <s v="OFF-BI-10002049"/>
    <x v="1"/>
    <x v="8"/>
    <s v="UniKeep View Case Binders"/>
    <x v="995"/>
    <n v="3"/>
    <x v="3"/>
    <x v="1034"/>
    <s v="Kelly Williams"/>
    <x v="0"/>
  </r>
  <r>
    <n v="1105"/>
    <s v="CA-2018-112340"/>
    <d v="2018-10-21T00:00:00"/>
    <d v="2018-10-27T00:00:00"/>
    <s v="Standard Class"/>
    <s v="NM-18520"/>
    <x v="392"/>
    <x v="0"/>
    <x v="0"/>
    <x v="169"/>
    <x v="1"/>
    <n v="92503"/>
    <x v="1"/>
    <s v="OFF-PA-10001892"/>
    <x v="1"/>
    <x v="10"/>
    <s v="Rediform Wirebound &quot;Phone Memo&quot; Message Book, 11 x 5-3/4"/>
    <x v="996"/>
    <n v="3"/>
    <x v="0"/>
    <x v="1035"/>
    <s v="Anna Andreadi"/>
    <x v="1"/>
  </r>
  <r>
    <n v="1106"/>
    <s v="US-2018-110156"/>
    <d v="2018-11-19T00:00:00"/>
    <d v="2018-11-24T00:00:00"/>
    <s v="Standard Class"/>
    <s v="EH-13945"/>
    <x v="13"/>
    <x v="0"/>
    <x v="0"/>
    <x v="12"/>
    <x v="5"/>
    <n v="77041"/>
    <x v="2"/>
    <s v="OFF-ST-10000642"/>
    <x v="1"/>
    <x v="4"/>
    <s v="Tennsco Lockers, Gray"/>
    <x v="997"/>
    <n v="6"/>
    <x v="2"/>
    <x v="1036"/>
    <s v="Kelly Williams"/>
    <x v="0"/>
  </r>
  <r>
    <n v="1107"/>
    <s v="US-2018-110156"/>
    <d v="2018-11-19T00:00:00"/>
    <d v="2018-11-24T00:00:00"/>
    <s v="Standard Class"/>
    <s v="EH-13945"/>
    <x v="13"/>
    <x v="0"/>
    <x v="0"/>
    <x v="12"/>
    <x v="5"/>
    <n v="77041"/>
    <x v="2"/>
    <s v="FUR-FU-10000206"/>
    <x v="0"/>
    <x v="5"/>
    <s v="GE General Purpose, Extra Long Life, Showcase &amp; Floodlight Incandescent Bulbs"/>
    <x v="998"/>
    <n v="2"/>
    <x v="7"/>
    <x v="1037"/>
    <s v="Kelly Williams"/>
    <x v="0"/>
  </r>
  <r>
    <n v="1108"/>
    <s v="US-2018-110156"/>
    <d v="2018-11-19T00:00:00"/>
    <d v="2018-11-24T00:00:00"/>
    <s v="Standard Class"/>
    <s v="EH-13945"/>
    <x v="13"/>
    <x v="0"/>
    <x v="0"/>
    <x v="12"/>
    <x v="5"/>
    <n v="77041"/>
    <x v="2"/>
    <s v="OFF-BI-10003676"/>
    <x v="1"/>
    <x v="8"/>
    <s v="GBC Standard Recycled Report Covers, Clear Plastic Sheets"/>
    <x v="999"/>
    <n v="5"/>
    <x v="3"/>
    <x v="1038"/>
    <s v="Kelly Williams"/>
    <x v="0"/>
  </r>
  <r>
    <n v="1109"/>
    <s v="US-2018-110156"/>
    <d v="2018-11-19T00:00:00"/>
    <d v="2018-11-24T00:00:00"/>
    <s v="Standard Class"/>
    <s v="EH-13945"/>
    <x v="13"/>
    <x v="0"/>
    <x v="0"/>
    <x v="12"/>
    <x v="5"/>
    <n v="77041"/>
    <x v="2"/>
    <s v="OFF-FA-10003495"/>
    <x v="1"/>
    <x v="13"/>
    <s v="Staples"/>
    <x v="1000"/>
    <n v="12"/>
    <x v="2"/>
    <x v="1039"/>
    <s v="Kelly Williams"/>
    <x v="0"/>
  </r>
  <r>
    <n v="1110"/>
    <s v="US-2018-110156"/>
    <d v="2018-11-19T00:00:00"/>
    <d v="2018-11-24T00:00:00"/>
    <s v="Standard Class"/>
    <s v="EH-13945"/>
    <x v="13"/>
    <x v="0"/>
    <x v="0"/>
    <x v="12"/>
    <x v="5"/>
    <n v="77041"/>
    <x v="2"/>
    <s v="OFF-EN-10003798"/>
    <x v="1"/>
    <x v="12"/>
    <s v="Recycled Interoffice Envelopes with Re-Use-A-Seal Closure, 10 x 13"/>
    <x v="1001"/>
    <n v="3"/>
    <x v="2"/>
    <x v="1040"/>
    <s v="Kelly Williams"/>
    <x v="0"/>
  </r>
  <r>
    <n v="1111"/>
    <s v="US-2018-110156"/>
    <d v="2018-11-19T00:00:00"/>
    <d v="2018-11-24T00:00:00"/>
    <s v="Standard Class"/>
    <s v="EH-13945"/>
    <x v="13"/>
    <x v="0"/>
    <x v="0"/>
    <x v="12"/>
    <x v="5"/>
    <n v="77041"/>
    <x v="2"/>
    <s v="TEC-PH-10003589"/>
    <x v="2"/>
    <x v="7"/>
    <s v="invisibleSHIELD by ZAGG Smudge-Free Screen Protector"/>
    <x v="1002"/>
    <n v="5"/>
    <x v="2"/>
    <x v="1041"/>
    <s v="Kelly Williams"/>
    <x v="0"/>
  </r>
  <r>
    <n v="1112"/>
    <s v="US-2018-110156"/>
    <d v="2018-11-19T00:00:00"/>
    <d v="2018-11-24T00:00:00"/>
    <s v="Standard Class"/>
    <s v="EH-13945"/>
    <x v="13"/>
    <x v="0"/>
    <x v="0"/>
    <x v="12"/>
    <x v="5"/>
    <n v="77041"/>
    <x v="2"/>
    <s v="OFF-PA-10004735"/>
    <x v="1"/>
    <x v="10"/>
    <s v="Xerox 1905"/>
    <x v="563"/>
    <n v="2"/>
    <x v="2"/>
    <x v="572"/>
    <s v="Kelly Williams"/>
    <x v="0"/>
  </r>
  <r>
    <n v="1113"/>
    <s v="US-2018-110156"/>
    <d v="2018-11-19T00:00:00"/>
    <d v="2018-11-24T00:00:00"/>
    <s v="Standard Class"/>
    <s v="EH-13945"/>
    <x v="13"/>
    <x v="0"/>
    <x v="0"/>
    <x v="12"/>
    <x v="5"/>
    <n v="77041"/>
    <x v="2"/>
    <s v="OFF-BI-10002609"/>
    <x v="1"/>
    <x v="8"/>
    <s v="Avery Hidden Tab Dividers for Binding Systems"/>
    <x v="1003"/>
    <n v="2"/>
    <x v="3"/>
    <x v="1042"/>
    <s v="Kelly Williams"/>
    <x v="0"/>
  </r>
  <r>
    <n v="1114"/>
    <s v="CA-2019-140585"/>
    <d v="2019-12-18T00:00:00"/>
    <d v="2019-12-23T00:00:00"/>
    <s v="Second Class"/>
    <s v="RA-19915"/>
    <x v="154"/>
    <x v="0"/>
    <x v="0"/>
    <x v="184"/>
    <x v="1"/>
    <n v="92024"/>
    <x v="1"/>
    <s v="OFF-BI-10003364"/>
    <x v="1"/>
    <x v="8"/>
    <s v="Binding Machine Supplies"/>
    <x v="1004"/>
    <n v="2"/>
    <x v="2"/>
    <x v="1043"/>
    <s v="Anna Andreadi"/>
    <x v="1"/>
  </r>
  <r>
    <n v="1115"/>
    <s v="CA-2019-140585"/>
    <d v="2019-12-18T00:00:00"/>
    <d v="2019-12-23T00:00:00"/>
    <s v="Second Class"/>
    <s v="RA-19915"/>
    <x v="154"/>
    <x v="0"/>
    <x v="0"/>
    <x v="184"/>
    <x v="1"/>
    <n v="92024"/>
    <x v="1"/>
    <s v="FUR-BO-10002206"/>
    <x v="0"/>
    <x v="0"/>
    <s v="Bush Saratoga Collection 5-Shelf Bookcase, Hanover Cherry, *Special Order"/>
    <x v="1005"/>
    <n v="1"/>
    <x v="11"/>
    <x v="1044"/>
    <s v="Anna Andreadi"/>
    <x v="1"/>
  </r>
  <r>
    <n v="1116"/>
    <s v="CA-2019-140585"/>
    <d v="2019-12-18T00:00:00"/>
    <d v="2019-12-23T00:00:00"/>
    <s v="Second Class"/>
    <s v="RA-19915"/>
    <x v="154"/>
    <x v="0"/>
    <x v="0"/>
    <x v="184"/>
    <x v="1"/>
    <n v="92024"/>
    <x v="1"/>
    <s v="TEC-AC-10003610"/>
    <x v="2"/>
    <x v="11"/>
    <s v="Logitech Illuminated - Keyboard"/>
    <x v="1006"/>
    <n v="2"/>
    <x v="0"/>
    <x v="1045"/>
    <s v="Anna Andreadi"/>
    <x v="1"/>
  </r>
  <r>
    <n v="1117"/>
    <s v="CA-2018-144855"/>
    <d v="2018-07-22T00:00:00"/>
    <d v="2018-07-24T00:00:00"/>
    <s v="Second Class"/>
    <s v="DL-13495"/>
    <x v="393"/>
    <x v="1"/>
    <x v="0"/>
    <x v="8"/>
    <x v="1"/>
    <n v="94110"/>
    <x v="1"/>
    <s v="OFF-LA-10003766"/>
    <x v="1"/>
    <x v="2"/>
    <s v="Self-Adhesive Removable Labels"/>
    <x v="689"/>
    <n v="2"/>
    <x v="0"/>
    <x v="702"/>
    <s v="Anna Andreadi"/>
    <x v="0"/>
  </r>
  <r>
    <n v="1118"/>
    <s v="CA-2017-142755"/>
    <d v="2017-09-04T00:00:00"/>
    <d v="2017-09-08T00:00:00"/>
    <s v="Standard Class"/>
    <s v="CS-12355"/>
    <x v="394"/>
    <x v="0"/>
    <x v="0"/>
    <x v="185"/>
    <x v="32"/>
    <n v="30076"/>
    <x v="0"/>
    <s v="OFF-PA-10001970"/>
    <x v="1"/>
    <x v="10"/>
    <s v="Xerox 1908"/>
    <x v="1007"/>
    <n v="5"/>
    <x v="0"/>
    <x v="1046"/>
    <s v="Cassandra Brandow"/>
    <x v="0"/>
  </r>
  <r>
    <n v="1119"/>
    <s v="CA-2017-142755"/>
    <d v="2017-09-04T00:00:00"/>
    <d v="2017-09-08T00:00:00"/>
    <s v="Standard Class"/>
    <s v="CS-12355"/>
    <x v="394"/>
    <x v="0"/>
    <x v="0"/>
    <x v="185"/>
    <x v="32"/>
    <n v="30076"/>
    <x v="0"/>
    <s v="TEC-AC-10002049"/>
    <x v="2"/>
    <x v="11"/>
    <s v="Logitech G19 Programmable Gaming Keyboard"/>
    <x v="1008"/>
    <n v="5"/>
    <x v="0"/>
    <x v="1047"/>
    <s v="Cassandra Brandow"/>
    <x v="0"/>
  </r>
  <r>
    <n v="1120"/>
    <s v="CA-2017-142755"/>
    <d v="2017-09-04T00:00:00"/>
    <d v="2017-09-08T00:00:00"/>
    <s v="Standard Class"/>
    <s v="CS-12355"/>
    <x v="394"/>
    <x v="0"/>
    <x v="0"/>
    <x v="185"/>
    <x v="32"/>
    <n v="30076"/>
    <x v="0"/>
    <s v="OFF-PA-10000141"/>
    <x v="1"/>
    <x v="10"/>
    <s v="Ampad Evidence Wirebond Steno Books, 6&quot; x 9&quot;"/>
    <x v="1009"/>
    <n v="2"/>
    <x v="0"/>
    <x v="1048"/>
    <s v="Cassandra Brandow"/>
    <x v="0"/>
  </r>
  <r>
    <n v="1121"/>
    <s v="CA-2017-142755"/>
    <d v="2017-09-04T00:00:00"/>
    <d v="2017-09-08T00:00:00"/>
    <s v="Standard Class"/>
    <s v="CS-12355"/>
    <x v="394"/>
    <x v="0"/>
    <x v="0"/>
    <x v="185"/>
    <x v="32"/>
    <n v="30076"/>
    <x v="0"/>
    <s v="OFF-EN-10004459"/>
    <x v="1"/>
    <x v="12"/>
    <s v="Security-Tint Envelopes"/>
    <x v="770"/>
    <n v="2"/>
    <x v="0"/>
    <x v="792"/>
    <s v="Cassandra Brandow"/>
    <x v="0"/>
  </r>
  <r>
    <n v="1122"/>
    <s v="US-2016-147627"/>
    <d v="2016-01-20T00:00:00"/>
    <d v="2016-01-26T00:00:00"/>
    <s v="Standard Class"/>
    <s v="HL-15040"/>
    <x v="332"/>
    <x v="0"/>
    <x v="0"/>
    <x v="186"/>
    <x v="36"/>
    <n v="72401"/>
    <x v="0"/>
    <s v="TEC-PH-10001061"/>
    <x v="2"/>
    <x v="7"/>
    <s v="Apple iPhone 5C"/>
    <x v="1010"/>
    <n v="7"/>
    <x v="0"/>
    <x v="1049"/>
    <s v="Cassandra Brandow"/>
    <x v="0"/>
  </r>
  <r>
    <n v="1123"/>
    <s v="US-2016-147627"/>
    <d v="2016-01-20T00:00:00"/>
    <d v="2016-01-26T00:00:00"/>
    <s v="Standard Class"/>
    <s v="HL-15040"/>
    <x v="332"/>
    <x v="0"/>
    <x v="0"/>
    <x v="186"/>
    <x v="36"/>
    <n v="72401"/>
    <x v="0"/>
    <s v="OFF-AR-10002375"/>
    <x v="1"/>
    <x v="6"/>
    <s v="Newell 351"/>
    <x v="1011"/>
    <n v="7"/>
    <x v="0"/>
    <x v="1050"/>
    <s v="Cassandra Brandow"/>
    <x v="0"/>
  </r>
  <r>
    <n v="1124"/>
    <s v="US-2016-147627"/>
    <d v="2016-01-20T00:00:00"/>
    <d v="2016-01-26T00:00:00"/>
    <s v="Standard Class"/>
    <s v="HL-15040"/>
    <x v="332"/>
    <x v="0"/>
    <x v="0"/>
    <x v="186"/>
    <x v="36"/>
    <n v="72401"/>
    <x v="0"/>
    <s v="FUR-FU-10003194"/>
    <x v="0"/>
    <x v="5"/>
    <s v="Eldon Expressions Desk Accessory, Wood Pencil Holder, Oak"/>
    <x v="1012"/>
    <n v="4"/>
    <x v="0"/>
    <x v="1051"/>
    <s v="Cassandra Brandow"/>
    <x v="0"/>
  </r>
  <r>
    <n v="1125"/>
    <s v="US-2016-147627"/>
    <d v="2016-01-20T00:00:00"/>
    <d v="2016-01-26T00:00:00"/>
    <s v="Standard Class"/>
    <s v="HL-15040"/>
    <x v="332"/>
    <x v="0"/>
    <x v="0"/>
    <x v="186"/>
    <x v="36"/>
    <n v="72401"/>
    <x v="0"/>
    <s v="OFF-AR-10003811"/>
    <x v="1"/>
    <x v="6"/>
    <s v="Newell 327"/>
    <x v="153"/>
    <n v="3"/>
    <x v="0"/>
    <x v="155"/>
    <s v="Cassandra Brandow"/>
    <x v="0"/>
  </r>
  <r>
    <n v="1126"/>
    <s v="US-2016-147627"/>
    <d v="2016-01-20T00:00:00"/>
    <d v="2016-01-26T00:00:00"/>
    <s v="Standard Class"/>
    <s v="HL-15040"/>
    <x v="332"/>
    <x v="0"/>
    <x v="0"/>
    <x v="186"/>
    <x v="36"/>
    <n v="72401"/>
    <x v="0"/>
    <s v="OFF-EN-10001539"/>
    <x v="1"/>
    <x v="12"/>
    <s v="Staple envelope"/>
    <x v="1013"/>
    <n v="3"/>
    <x v="0"/>
    <x v="1052"/>
    <s v="Cassandra Brandow"/>
    <x v="0"/>
  </r>
  <r>
    <n v="1127"/>
    <s v="US-2016-147627"/>
    <d v="2016-01-20T00:00:00"/>
    <d v="2016-01-26T00:00:00"/>
    <s v="Standard Class"/>
    <s v="HL-15040"/>
    <x v="332"/>
    <x v="0"/>
    <x v="0"/>
    <x v="186"/>
    <x v="36"/>
    <n v="72401"/>
    <x v="0"/>
    <s v="FUR-CH-10002331"/>
    <x v="0"/>
    <x v="1"/>
    <s v="Hon 4700 Series Mobuis Mid-Back Task Chairs with Adjustable Arms"/>
    <x v="1014"/>
    <n v="3"/>
    <x v="0"/>
    <x v="1053"/>
    <s v="Cassandra Brandow"/>
    <x v="0"/>
  </r>
  <r>
    <n v="1128"/>
    <s v="CA-2017-105970"/>
    <d v="2017-03-02T00:00:00"/>
    <d v="2017-03-07T00:00:00"/>
    <s v="Standard Class"/>
    <s v="PA-19060"/>
    <x v="50"/>
    <x v="2"/>
    <x v="0"/>
    <x v="102"/>
    <x v="14"/>
    <n v="47374"/>
    <x v="2"/>
    <s v="OFF-AR-10003156"/>
    <x v="1"/>
    <x v="6"/>
    <s v="50 Colored Long Pencils"/>
    <x v="1015"/>
    <n v="1"/>
    <x v="0"/>
    <x v="1054"/>
    <s v="Kelly Williams"/>
    <x v="0"/>
  </r>
  <r>
    <n v="1129"/>
    <s v="CA-2017-105970"/>
    <d v="2017-03-02T00:00:00"/>
    <d v="2017-03-07T00:00:00"/>
    <s v="Standard Class"/>
    <s v="PA-19060"/>
    <x v="50"/>
    <x v="2"/>
    <x v="0"/>
    <x v="102"/>
    <x v="14"/>
    <n v="47374"/>
    <x v="2"/>
    <s v="OFF-EN-10001532"/>
    <x v="1"/>
    <x v="12"/>
    <s v="Brown Kraft Recycled Envelopes"/>
    <x v="1016"/>
    <n v="6"/>
    <x v="0"/>
    <x v="1055"/>
    <s v="Kelly Williams"/>
    <x v="0"/>
  </r>
  <r>
    <n v="1130"/>
    <s v="CA-2018-112102"/>
    <d v="2018-04-12T00:00:00"/>
    <d v="2018-04-16T00:00:00"/>
    <s v="Standard Class"/>
    <s v="BD-11605"/>
    <x v="205"/>
    <x v="0"/>
    <x v="0"/>
    <x v="24"/>
    <x v="17"/>
    <n v="22153"/>
    <x v="0"/>
    <s v="FUR-TA-10004086"/>
    <x v="0"/>
    <x v="3"/>
    <s v="KI Adjustable-Height Table"/>
    <x v="1017"/>
    <n v="4"/>
    <x v="0"/>
    <x v="1056"/>
    <s v="Cassandra Brandow"/>
    <x v="0"/>
  </r>
  <r>
    <n v="1131"/>
    <s v="CA-2018-112102"/>
    <d v="2018-04-12T00:00:00"/>
    <d v="2018-04-16T00:00:00"/>
    <s v="Standard Class"/>
    <s v="BD-11605"/>
    <x v="205"/>
    <x v="0"/>
    <x v="0"/>
    <x v="24"/>
    <x v="17"/>
    <n v="22153"/>
    <x v="0"/>
    <s v="OFF-PA-10000100"/>
    <x v="1"/>
    <x v="10"/>
    <s v="Xerox 1945"/>
    <x v="1018"/>
    <n v="1"/>
    <x v="0"/>
    <x v="1057"/>
    <s v="Cassandra Brandow"/>
    <x v="0"/>
  </r>
  <r>
    <n v="1132"/>
    <s v="CA-2018-112102"/>
    <d v="2018-04-12T00:00:00"/>
    <d v="2018-04-16T00:00:00"/>
    <s v="Standard Class"/>
    <s v="BD-11605"/>
    <x v="205"/>
    <x v="0"/>
    <x v="0"/>
    <x v="24"/>
    <x v="17"/>
    <n v="22153"/>
    <x v="0"/>
    <s v="OFF-EN-10002500"/>
    <x v="1"/>
    <x v="12"/>
    <s v="Globe Weis Peel &amp; Seel First Class Envelopes"/>
    <x v="1019"/>
    <n v="5"/>
    <x v="0"/>
    <x v="1058"/>
    <s v="Cassandra Brandow"/>
    <x v="0"/>
  </r>
  <r>
    <n v="1133"/>
    <s v="US-2018-114776"/>
    <d v="2018-12-06T00:00:00"/>
    <d v="2018-12-07T00:00:00"/>
    <s v="First Class"/>
    <s v="GG-14650"/>
    <x v="55"/>
    <x v="1"/>
    <x v="0"/>
    <x v="187"/>
    <x v="1"/>
    <n v="94509"/>
    <x v="1"/>
    <s v="OFF-PA-10004100"/>
    <x v="1"/>
    <x v="10"/>
    <s v="Xerox 216"/>
    <x v="541"/>
    <n v="3"/>
    <x v="0"/>
    <x v="551"/>
    <s v="Anna Andreadi"/>
    <x v="0"/>
  </r>
  <r>
    <n v="1134"/>
    <s v="US-2018-134908"/>
    <d v="2018-06-05T00:00:00"/>
    <d v="2018-06-09T00:00:00"/>
    <s v="Standard Class"/>
    <s v="JS-15940"/>
    <x v="185"/>
    <x v="2"/>
    <x v="0"/>
    <x v="10"/>
    <x v="9"/>
    <n v="19134"/>
    <x v="3"/>
    <s v="OFF-ST-10003479"/>
    <x v="1"/>
    <x v="4"/>
    <s v="Eldon Base for stackable storage shelf, platinum"/>
    <x v="1020"/>
    <n v="4"/>
    <x v="2"/>
    <x v="1059"/>
    <s v="Chuck Magee"/>
    <x v="0"/>
  </r>
  <r>
    <n v="1135"/>
    <s v="US-2018-134908"/>
    <d v="2018-06-05T00:00:00"/>
    <d v="2018-06-09T00:00:00"/>
    <s v="Standard Class"/>
    <s v="JS-15940"/>
    <x v="185"/>
    <x v="2"/>
    <x v="0"/>
    <x v="10"/>
    <x v="9"/>
    <n v="19134"/>
    <x v="3"/>
    <s v="OFF-LA-10000973"/>
    <x v="1"/>
    <x v="2"/>
    <s v="Avery 502"/>
    <x v="262"/>
    <n v="3"/>
    <x v="2"/>
    <x v="1060"/>
    <s v="Chuck Magee"/>
    <x v="0"/>
  </r>
  <r>
    <n v="1136"/>
    <s v="US-2018-148803"/>
    <d v="2018-12-11T00:00:00"/>
    <d v="2018-12-11T00:00:00"/>
    <s v="Same Day"/>
    <s v="LR-16915"/>
    <x v="235"/>
    <x v="0"/>
    <x v="0"/>
    <x v="188"/>
    <x v="2"/>
    <n v="33030"/>
    <x v="0"/>
    <s v="OFF-ST-10001476"/>
    <x v="1"/>
    <x v="4"/>
    <s v="Steel Personal Filing/Posting Tote"/>
    <x v="1021"/>
    <n v="3"/>
    <x v="2"/>
    <x v="1061"/>
    <s v="Cassandra Brandow"/>
    <x v="0"/>
  </r>
  <r>
    <n v="1137"/>
    <s v="CA-2018-152170"/>
    <d v="2018-11-12T00:00:00"/>
    <d v="2018-11-15T00:00:00"/>
    <s v="Second Class"/>
    <s v="FH-14275"/>
    <x v="395"/>
    <x v="1"/>
    <x v="0"/>
    <x v="189"/>
    <x v="14"/>
    <n v="46350"/>
    <x v="2"/>
    <s v="OFF-EN-10002831"/>
    <x v="1"/>
    <x v="12"/>
    <s v="Tyvek  Top-Opening Peel &amp; Seel  Envelopes, Gray"/>
    <x v="1022"/>
    <n v="8"/>
    <x v="0"/>
    <x v="1062"/>
    <s v="Kelly Williams"/>
    <x v="0"/>
  </r>
  <r>
    <n v="1138"/>
    <s v="CA-2018-152170"/>
    <d v="2018-11-12T00:00:00"/>
    <d v="2018-11-15T00:00:00"/>
    <s v="Second Class"/>
    <s v="FH-14275"/>
    <x v="395"/>
    <x v="1"/>
    <x v="0"/>
    <x v="189"/>
    <x v="14"/>
    <n v="46350"/>
    <x v="2"/>
    <s v="OFF-AP-10002350"/>
    <x v="1"/>
    <x v="9"/>
    <s v="Belkin F9H710-06 7 Outlet SurgeMaster Surge Protector"/>
    <x v="1023"/>
    <n v="2"/>
    <x v="0"/>
    <x v="1063"/>
    <s v="Kelly Williams"/>
    <x v="0"/>
  </r>
  <r>
    <n v="1139"/>
    <s v="CA-2018-152170"/>
    <d v="2018-11-12T00:00:00"/>
    <d v="2018-11-15T00:00:00"/>
    <s v="Second Class"/>
    <s v="FH-14275"/>
    <x v="395"/>
    <x v="1"/>
    <x v="0"/>
    <x v="189"/>
    <x v="14"/>
    <n v="46350"/>
    <x v="2"/>
    <s v="OFF-PA-10001763"/>
    <x v="1"/>
    <x v="10"/>
    <s v="Xerox 1896"/>
    <x v="1024"/>
    <n v="2"/>
    <x v="0"/>
    <x v="1064"/>
    <s v="Kelly Williams"/>
    <x v="0"/>
  </r>
  <r>
    <n v="1140"/>
    <s v="CA-2018-152170"/>
    <d v="2018-11-12T00:00:00"/>
    <d v="2018-11-15T00:00:00"/>
    <s v="Second Class"/>
    <s v="FH-14275"/>
    <x v="395"/>
    <x v="1"/>
    <x v="0"/>
    <x v="189"/>
    <x v="14"/>
    <n v="46350"/>
    <x v="2"/>
    <s v="OFF-AR-10003394"/>
    <x v="1"/>
    <x v="6"/>
    <s v="Newell 332"/>
    <x v="1025"/>
    <n v="7"/>
    <x v="0"/>
    <x v="1065"/>
    <s v="Kelly Williams"/>
    <x v="0"/>
  </r>
  <r>
    <n v="1141"/>
    <s v="CA-2018-152170"/>
    <d v="2018-11-12T00:00:00"/>
    <d v="2018-11-15T00:00:00"/>
    <s v="Second Class"/>
    <s v="FH-14275"/>
    <x v="395"/>
    <x v="1"/>
    <x v="0"/>
    <x v="189"/>
    <x v="14"/>
    <n v="46350"/>
    <x v="2"/>
    <s v="OFF-BI-10002072"/>
    <x v="1"/>
    <x v="8"/>
    <s v="Cardinal Slant-D Ring Binders"/>
    <x v="1026"/>
    <n v="2"/>
    <x v="0"/>
    <x v="1066"/>
    <s v="Kelly Williams"/>
    <x v="0"/>
  </r>
  <r>
    <n v="1142"/>
    <s v="CA-2016-146969"/>
    <d v="2016-09-29T00:00:00"/>
    <d v="2016-10-03T00:00:00"/>
    <s v="Standard Class"/>
    <s v="AP-10915"/>
    <x v="275"/>
    <x v="0"/>
    <x v="0"/>
    <x v="1"/>
    <x v="1"/>
    <n v="90045"/>
    <x v="1"/>
    <s v="FUR-FU-10004188"/>
    <x v="0"/>
    <x v="5"/>
    <s v="Luxo Professional Combination Clamp-On Lamps"/>
    <x v="874"/>
    <n v="2"/>
    <x v="0"/>
    <x v="907"/>
    <s v="Anna Andreadi"/>
    <x v="0"/>
  </r>
  <r>
    <n v="1143"/>
    <s v="CA-2016-146969"/>
    <d v="2016-09-29T00:00:00"/>
    <d v="2016-10-03T00:00:00"/>
    <s v="Standard Class"/>
    <s v="AP-10915"/>
    <x v="275"/>
    <x v="0"/>
    <x v="0"/>
    <x v="1"/>
    <x v="1"/>
    <n v="90045"/>
    <x v="1"/>
    <s v="OFF-FA-10001561"/>
    <x v="1"/>
    <x v="13"/>
    <s v="Stockwell Push Pins"/>
    <x v="525"/>
    <n v="4"/>
    <x v="0"/>
    <x v="1067"/>
    <s v="Anna Andreadi"/>
    <x v="0"/>
  </r>
  <r>
    <n v="1144"/>
    <s v="CA-2016-146969"/>
    <d v="2016-09-29T00:00:00"/>
    <d v="2016-10-03T00:00:00"/>
    <s v="Standard Class"/>
    <s v="AP-10915"/>
    <x v="275"/>
    <x v="0"/>
    <x v="0"/>
    <x v="1"/>
    <x v="1"/>
    <n v="90045"/>
    <x v="1"/>
    <s v="OFF-PA-10002105"/>
    <x v="1"/>
    <x v="10"/>
    <s v="Xerox 223"/>
    <x v="90"/>
    <n v="1"/>
    <x v="0"/>
    <x v="90"/>
    <s v="Anna Andreadi"/>
    <x v="0"/>
  </r>
  <r>
    <n v="1145"/>
    <s v="CA-2016-146969"/>
    <d v="2016-09-29T00:00:00"/>
    <d v="2016-10-03T00:00:00"/>
    <s v="Standard Class"/>
    <s v="AP-10915"/>
    <x v="275"/>
    <x v="0"/>
    <x v="0"/>
    <x v="1"/>
    <x v="1"/>
    <n v="90045"/>
    <x v="1"/>
    <s v="TEC-MA-10004241"/>
    <x v="2"/>
    <x v="15"/>
    <s v="Star Micronics TSP800 TSP847IIU Receipt Printer"/>
    <x v="1027"/>
    <n v="2"/>
    <x v="2"/>
    <x v="1068"/>
    <s v="Anna Andreadi"/>
    <x v="0"/>
  </r>
  <r>
    <n v="1146"/>
    <s v="CA-2016-146969"/>
    <d v="2016-09-29T00:00:00"/>
    <d v="2016-10-03T00:00:00"/>
    <s v="Standard Class"/>
    <s v="AP-10915"/>
    <x v="275"/>
    <x v="0"/>
    <x v="0"/>
    <x v="1"/>
    <x v="1"/>
    <n v="90045"/>
    <x v="1"/>
    <s v="OFF-ST-10004340"/>
    <x v="1"/>
    <x v="4"/>
    <s v="Fellowes Mobile File Cart, Black"/>
    <x v="1028"/>
    <n v="1"/>
    <x v="0"/>
    <x v="1069"/>
    <s v="Anna Andreadi"/>
    <x v="0"/>
  </r>
  <r>
    <n v="1147"/>
    <s v="CA-2017-112452"/>
    <d v="2017-04-04T00:00:00"/>
    <d v="2017-04-04T00:00:00"/>
    <s v="Same Day"/>
    <s v="NC-18340"/>
    <x v="396"/>
    <x v="0"/>
    <x v="0"/>
    <x v="190"/>
    <x v="12"/>
    <n v="48911"/>
    <x v="2"/>
    <s v="OFF-AP-10003849"/>
    <x v="1"/>
    <x v="9"/>
    <s v="Hoover Shoulder Vac Commercial Portable Vacuum"/>
    <x v="1029"/>
    <n v="2"/>
    <x v="9"/>
    <x v="1070"/>
    <s v="Kelly Williams"/>
    <x v="0"/>
  </r>
  <r>
    <n v="1148"/>
    <s v="CA-2017-112452"/>
    <d v="2017-04-04T00:00:00"/>
    <d v="2017-04-04T00:00:00"/>
    <s v="Same Day"/>
    <s v="NC-18340"/>
    <x v="396"/>
    <x v="0"/>
    <x v="0"/>
    <x v="190"/>
    <x v="12"/>
    <n v="48911"/>
    <x v="2"/>
    <s v="OFF-FA-10000735"/>
    <x v="1"/>
    <x v="13"/>
    <s v="Staples"/>
    <x v="572"/>
    <n v="2"/>
    <x v="0"/>
    <x v="1071"/>
    <s v="Kelly Williams"/>
    <x v="0"/>
  </r>
  <r>
    <n v="1149"/>
    <s v="CA-2017-112452"/>
    <d v="2017-04-04T00:00:00"/>
    <d v="2017-04-04T00:00:00"/>
    <s v="Same Day"/>
    <s v="NC-18340"/>
    <x v="396"/>
    <x v="0"/>
    <x v="0"/>
    <x v="190"/>
    <x v="12"/>
    <n v="48911"/>
    <x v="2"/>
    <s v="OFF-BI-10003350"/>
    <x v="1"/>
    <x v="8"/>
    <s v="Acco Expandable Hanging Binders"/>
    <x v="1030"/>
    <n v="2"/>
    <x v="0"/>
    <x v="1072"/>
    <s v="Kelly Williams"/>
    <x v="0"/>
  </r>
  <r>
    <n v="1150"/>
    <s v="CA-2017-112452"/>
    <d v="2017-04-04T00:00:00"/>
    <d v="2017-04-04T00:00:00"/>
    <s v="Same Day"/>
    <s v="NC-18340"/>
    <x v="396"/>
    <x v="0"/>
    <x v="0"/>
    <x v="190"/>
    <x v="12"/>
    <n v="48911"/>
    <x v="2"/>
    <s v="TEC-PH-10000307"/>
    <x v="2"/>
    <x v="7"/>
    <s v="Shocksock Galaxy S4 Armband"/>
    <x v="1031"/>
    <n v="1"/>
    <x v="0"/>
    <x v="1073"/>
    <s v="Kelly Williams"/>
    <x v="0"/>
  </r>
  <r>
    <n v="1151"/>
    <s v="CA-2017-112452"/>
    <d v="2017-04-04T00:00:00"/>
    <d v="2017-04-04T00:00:00"/>
    <s v="Same Day"/>
    <s v="NC-18340"/>
    <x v="396"/>
    <x v="0"/>
    <x v="0"/>
    <x v="190"/>
    <x v="12"/>
    <n v="48911"/>
    <x v="2"/>
    <s v="TEC-CO-10004202"/>
    <x v="2"/>
    <x v="16"/>
    <s v="Brother DCP1000 Digital 3 in 1 Multifunction Machine"/>
    <x v="1032"/>
    <n v="2"/>
    <x v="0"/>
    <x v="1074"/>
    <s v="Kelly Williams"/>
    <x v="0"/>
  </r>
  <r>
    <n v="1152"/>
    <s v="CA-2017-113971"/>
    <d v="2017-05-08T00:00:00"/>
    <d v="2017-05-14T00:00:00"/>
    <s v="Standard Class"/>
    <s v="CB-12535"/>
    <x v="118"/>
    <x v="1"/>
    <x v="0"/>
    <x v="191"/>
    <x v="24"/>
    <n v="44221"/>
    <x v="3"/>
    <s v="FUR-FU-10001852"/>
    <x v="0"/>
    <x v="5"/>
    <s v="Eldon Regeneration Recycled Desk Accessories, Smoke"/>
    <x v="1033"/>
    <n v="6"/>
    <x v="2"/>
    <x v="1075"/>
    <s v="Chuck Magee"/>
    <x v="0"/>
  </r>
  <r>
    <n v="1153"/>
    <s v="CA-2018-160395"/>
    <d v="2018-12-31T00:00:00"/>
    <d v="2019-01-06T00:00:00"/>
    <s v="Standard Class"/>
    <s v="KL-16555"/>
    <x v="126"/>
    <x v="1"/>
    <x v="0"/>
    <x v="192"/>
    <x v="33"/>
    <n v="89502"/>
    <x v="1"/>
    <s v="OFF-AR-10003759"/>
    <x v="1"/>
    <x v="6"/>
    <s v="Crayola Anti Dust Chalk, 12/Pack"/>
    <x v="1034"/>
    <n v="2"/>
    <x v="0"/>
    <x v="1076"/>
    <s v="Anna Andreadi"/>
    <x v="0"/>
  </r>
  <r>
    <n v="1154"/>
    <s v="CA-2018-160395"/>
    <d v="2018-12-31T00:00:00"/>
    <d v="2019-01-06T00:00:00"/>
    <s v="Standard Class"/>
    <s v="KL-16555"/>
    <x v="126"/>
    <x v="1"/>
    <x v="0"/>
    <x v="192"/>
    <x v="33"/>
    <n v="89502"/>
    <x v="1"/>
    <s v="OFF-BI-10003984"/>
    <x v="1"/>
    <x v="8"/>
    <s v="Lock-Up Easel 'Spel-Binder'"/>
    <x v="1035"/>
    <n v="7"/>
    <x v="2"/>
    <x v="1077"/>
    <s v="Anna Andreadi"/>
    <x v="0"/>
  </r>
  <r>
    <n v="1155"/>
    <s v="CA-2016-136567"/>
    <d v="2016-12-20T00:00:00"/>
    <d v="2016-12-21T00:00:00"/>
    <s v="First Class"/>
    <s v="PS-19045"/>
    <x v="390"/>
    <x v="2"/>
    <x v="0"/>
    <x v="193"/>
    <x v="17"/>
    <n v="22801"/>
    <x v="0"/>
    <s v="OFF-ST-10004337"/>
    <x v="1"/>
    <x v="4"/>
    <s v="SAFCO Commercial Wire Shelving, 72h"/>
    <x v="1036"/>
    <n v="2"/>
    <x v="0"/>
    <x v="232"/>
    <s v="Cassandra Brandow"/>
    <x v="0"/>
  </r>
  <r>
    <n v="1156"/>
    <s v="CA-2016-136567"/>
    <d v="2016-12-20T00:00:00"/>
    <d v="2016-12-21T00:00:00"/>
    <s v="First Class"/>
    <s v="PS-19045"/>
    <x v="390"/>
    <x v="2"/>
    <x v="0"/>
    <x v="193"/>
    <x v="17"/>
    <n v="22801"/>
    <x v="0"/>
    <s v="FUR-TA-10001932"/>
    <x v="0"/>
    <x v="3"/>
    <s v="Chromcraft 48&quot; x 96&quot; Racetrack Double Pedestal Table"/>
    <x v="1037"/>
    <n v="7"/>
    <x v="0"/>
    <x v="1078"/>
    <s v="Cassandra Brandow"/>
    <x v="0"/>
  </r>
  <r>
    <n v="1157"/>
    <s v="CA-2016-136567"/>
    <d v="2016-12-20T00:00:00"/>
    <d v="2016-12-21T00:00:00"/>
    <s v="First Class"/>
    <s v="PS-19045"/>
    <x v="390"/>
    <x v="2"/>
    <x v="0"/>
    <x v="193"/>
    <x v="17"/>
    <n v="22801"/>
    <x v="0"/>
    <s v="OFF-BI-10003982"/>
    <x v="1"/>
    <x v="8"/>
    <s v="Wilson Jones Century Plastic Molded Ring Binders"/>
    <x v="1038"/>
    <n v="3"/>
    <x v="0"/>
    <x v="1079"/>
    <s v="Cassandra Brandow"/>
    <x v="0"/>
  </r>
  <r>
    <n v="1158"/>
    <s v="CA-2016-136567"/>
    <d v="2016-12-20T00:00:00"/>
    <d v="2016-12-21T00:00:00"/>
    <s v="First Class"/>
    <s v="PS-19045"/>
    <x v="390"/>
    <x v="2"/>
    <x v="0"/>
    <x v="193"/>
    <x v="17"/>
    <n v="22801"/>
    <x v="0"/>
    <s v="FUR-TA-10000617"/>
    <x v="0"/>
    <x v="3"/>
    <s v="Hon Practical Foundations 30 x 60 Training Table, Light Gray/Charcoal"/>
    <x v="1039"/>
    <n v="2"/>
    <x v="0"/>
    <x v="1080"/>
    <s v="Cassandra Brandow"/>
    <x v="0"/>
  </r>
  <r>
    <n v="1159"/>
    <s v="CA-2018-149314"/>
    <d v="2018-07-02T00:00:00"/>
    <d v="2018-07-07T00:00:00"/>
    <s v="Second Class"/>
    <s v="GB-14530"/>
    <x v="334"/>
    <x v="1"/>
    <x v="0"/>
    <x v="1"/>
    <x v="1"/>
    <n v="90004"/>
    <x v="1"/>
    <s v="FUR-CH-10002126"/>
    <x v="0"/>
    <x v="1"/>
    <s v="Hon Deluxe Fabric Upholstered Stacking Chairs"/>
    <x v="1040"/>
    <n v="1"/>
    <x v="2"/>
    <x v="1081"/>
    <s v="Anna Andreadi"/>
    <x v="0"/>
  </r>
  <r>
    <n v="1160"/>
    <s v="CA-2019-147039"/>
    <d v="2019-06-29T00:00:00"/>
    <d v="2019-07-04T00:00:00"/>
    <s v="Standard Class"/>
    <s v="AA-10315"/>
    <x v="397"/>
    <x v="0"/>
    <x v="0"/>
    <x v="31"/>
    <x v="11"/>
    <n v="55407"/>
    <x v="2"/>
    <s v="OFF-AP-10000576"/>
    <x v="1"/>
    <x v="9"/>
    <s v="Belkin 325VA UPS Surge Protector, 6'"/>
    <x v="1041"/>
    <n v="3"/>
    <x v="0"/>
    <x v="1082"/>
    <s v="Kelly Williams"/>
    <x v="0"/>
  </r>
  <r>
    <n v="1161"/>
    <s v="CA-2019-147039"/>
    <d v="2019-06-29T00:00:00"/>
    <d v="2019-07-04T00:00:00"/>
    <s v="Standard Class"/>
    <s v="AA-10315"/>
    <x v="397"/>
    <x v="0"/>
    <x v="0"/>
    <x v="31"/>
    <x v="11"/>
    <n v="55407"/>
    <x v="2"/>
    <s v="OFF-BI-10004654"/>
    <x v="1"/>
    <x v="8"/>
    <s v="Avery Binding System Hidden Tab Executive Style Index Sets"/>
    <x v="1042"/>
    <n v="2"/>
    <x v="0"/>
    <x v="1083"/>
    <s v="Kelly Williams"/>
    <x v="0"/>
  </r>
  <r>
    <n v="1162"/>
    <s v="CA-2016-126522"/>
    <d v="2016-09-01T00:00:00"/>
    <d v="2016-09-05T00:00:00"/>
    <s v="Second Class"/>
    <s v="LT-16765"/>
    <x v="398"/>
    <x v="0"/>
    <x v="0"/>
    <x v="194"/>
    <x v="1"/>
    <n v="92025"/>
    <x v="1"/>
    <s v="OFF-AR-10004042"/>
    <x v="1"/>
    <x v="6"/>
    <s v="BOSTON Model 1800 Electric Pencil Sharpeners, Putty/Woodgrain"/>
    <x v="1043"/>
    <n v="3"/>
    <x v="0"/>
    <x v="1084"/>
    <s v="Anna Andreadi"/>
    <x v="1"/>
  </r>
  <r>
    <n v="1163"/>
    <s v="CA-2016-127964"/>
    <d v="2016-03-03T00:00:00"/>
    <d v="2016-03-08T00:00:00"/>
    <s v="Standard Class"/>
    <s v="AP-10720"/>
    <x v="399"/>
    <x v="2"/>
    <x v="0"/>
    <x v="20"/>
    <x v="15"/>
    <n v="10035"/>
    <x v="3"/>
    <s v="TEC-PH-10004700"/>
    <x v="2"/>
    <x v="7"/>
    <s v="PowerGen Dual USB Car Charger"/>
    <x v="1044"/>
    <n v="1"/>
    <x v="0"/>
    <x v="1085"/>
    <s v="Chuck Magee"/>
    <x v="0"/>
  </r>
  <r>
    <n v="1164"/>
    <s v="CA-2016-127964"/>
    <d v="2016-03-03T00:00:00"/>
    <d v="2016-03-08T00:00:00"/>
    <s v="Standard Class"/>
    <s v="AP-10720"/>
    <x v="399"/>
    <x v="2"/>
    <x v="0"/>
    <x v="20"/>
    <x v="15"/>
    <n v="10035"/>
    <x v="3"/>
    <s v="OFF-BI-10004593"/>
    <x v="1"/>
    <x v="8"/>
    <s v="Ibico Laser Imprintable Binding System Covers"/>
    <x v="1045"/>
    <n v="3"/>
    <x v="2"/>
    <x v="1086"/>
    <s v="Chuck Magee"/>
    <x v="0"/>
  </r>
  <r>
    <n v="1165"/>
    <s v="CA-2016-127964"/>
    <d v="2016-03-03T00:00:00"/>
    <d v="2016-03-08T00:00:00"/>
    <s v="Standard Class"/>
    <s v="AP-10720"/>
    <x v="399"/>
    <x v="2"/>
    <x v="0"/>
    <x v="20"/>
    <x v="15"/>
    <n v="10035"/>
    <x v="3"/>
    <s v="OFF-BI-10003429"/>
    <x v="1"/>
    <x v="8"/>
    <s v="Cardinal HOLDit! Binder Insert Strips,Extra Strips"/>
    <x v="1046"/>
    <n v="5"/>
    <x v="2"/>
    <x v="1087"/>
    <s v="Chuck Magee"/>
    <x v="0"/>
  </r>
  <r>
    <n v="1166"/>
    <s v="CA-2016-117709"/>
    <d v="2016-05-04T00:00:00"/>
    <d v="2016-05-08T00:00:00"/>
    <s v="Standard Class"/>
    <s v="PM-18940"/>
    <x v="400"/>
    <x v="0"/>
    <x v="0"/>
    <x v="25"/>
    <x v="12"/>
    <n v="49201"/>
    <x v="2"/>
    <s v="OFF-BI-10001294"/>
    <x v="1"/>
    <x v="8"/>
    <s v="Fellowes Binding Cases"/>
    <x v="1047"/>
    <n v="4"/>
    <x v="0"/>
    <x v="1088"/>
    <s v="Kelly Williams"/>
    <x v="0"/>
  </r>
  <r>
    <n v="1167"/>
    <s v="CA-2017-125416"/>
    <d v="2017-11-02T00:00:00"/>
    <d v="2017-11-02T00:00:00"/>
    <s v="Same Day"/>
    <s v="KC-16540"/>
    <x v="110"/>
    <x v="0"/>
    <x v="0"/>
    <x v="4"/>
    <x v="4"/>
    <n v="98115"/>
    <x v="1"/>
    <s v="TEC-AC-10001552"/>
    <x v="2"/>
    <x v="11"/>
    <s v="Logitech K350 2.4Ghz Wireless Keyboard"/>
    <x v="1048"/>
    <n v="9"/>
    <x v="0"/>
    <x v="1089"/>
    <s v="Anna Andreadi"/>
    <x v="0"/>
  </r>
  <r>
    <n v="1168"/>
    <s v="CA-2019-145226"/>
    <d v="2019-12-08T00:00:00"/>
    <d v="2019-12-10T00:00:00"/>
    <s v="Second Class"/>
    <s v="DL-13315"/>
    <x v="111"/>
    <x v="0"/>
    <x v="0"/>
    <x v="20"/>
    <x v="15"/>
    <n v="10035"/>
    <x v="3"/>
    <s v="FUR-FU-10004952"/>
    <x v="0"/>
    <x v="5"/>
    <s v="C-Line Cubicle Keepers Polyproplyene Holder w/Velcro Back, 8-1/2x11, 25/Bx"/>
    <x v="1049"/>
    <n v="2"/>
    <x v="0"/>
    <x v="1090"/>
    <s v="Chuck Magee"/>
    <x v="0"/>
  </r>
  <r>
    <n v="1169"/>
    <s v="CA-2019-145226"/>
    <d v="2019-12-08T00:00:00"/>
    <d v="2019-12-10T00:00:00"/>
    <s v="Second Class"/>
    <s v="DL-13315"/>
    <x v="111"/>
    <x v="0"/>
    <x v="0"/>
    <x v="20"/>
    <x v="15"/>
    <n v="10035"/>
    <x v="3"/>
    <s v="OFF-ST-10004123"/>
    <x v="1"/>
    <x v="4"/>
    <s v="Safco Industrial Wire Shelving System"/>
    <x v="1050"/>
    <n v="3"/>
    <x v="0"/>
    <x v="232"/>
    <s v="Chuck Magee"/>
    <x v="0"/>
  </r>
  <r>
    <n v="1170"/>
    <s v="CA-2019-145226"/>
    <d v="2019-12-08T00:00:00"/>
    <d v="2019-12-10T00:00:00"/>
    <s v="Second Class"/>
    <s v="DL-13315"/>
    <x v="111"/>
    <x v="0"/>
    <x v="0"/>
    <x v="20"/>
    <x v="15"/>
    <n v="10035"/>
    <x v="3"/>
    <s v="OFF-PA-10003172"/>
    <x v="1"/>
    <x v="10"/>
    <s v="Xerox 1996"/>
    <x v="541"/>
    <n v="3"/>
    <x v="0"/>
    <x v="551"/>
    <s v="Chuck Magee"/>
    <x v="0"/>
  </r>
  <r>
    <n v="1171"/>
    <s v="CA-2019-145226"/>
    <d v="2019-12-08T00:00:00"/>
    <d v="2019-12-10T00:00:00"/>
    <s v="Second Class"/>
    <s v="DL-13315"/>
    <x v="111"/>
    <x v="0"/>
    <x v="0"/>
    <x v="20"/>
    <x v="15"/>
    <n v="10035"/>
    <x v="3"/>
    <s v="OFF-ST-10002352"/>
    <x v="1"/>
    <x v="4"/>
    <s v="Iris Project Case"/>
    <x v="1051"/>
    <n v="4"/>
    <x v="0"/>
    <x v="1091"/>
    <s v="Chuck Magee"/>
    <x v="0"/>
  </r>
  <r>
    <n v="1172"/>
    <s v="US-2016-100279"/>
    <d v="2016-03-10T00:00:00"/>
    <d v="2016-03-14T00:00:00"/>
    <s v="Standard Class"/>
    <s v="SW-20275"/>
    <x v="349"/>
    <x v="0"/>
    <x v="0"/>
    <x v="195"/>
    <x v="12"/>
    <n v="48073"/>
    <x v="2"/>
    <s v="OFF-PA-10002259"/>
    <x v="1"/>
    <x v="10"/>
    <s v="Geographics Note Cards, Blank, White, 8 1/2&quot; x 11&quot;"/>
    <x v="1052"/>
    <n v="2"/>
    <x v="0"/>
    <x v="1092"/>
    <s v="Kelly Williams"/>
    <x v="0"/>
  </r>
  <r>
    <n v="1173"/>
    <s v="CA-2016-158064"/>
    <d v="2016-04-21T00:00:00"/>
    <d v="2016-04-25T00:00:00"/>
    <s v="Standard Class"/>
    <s v="AA-10375"/>
    <x v="211"/>
    <x v="0"/>
    <x v="0"/>
    <x v="1"/>
    <x v="1"/>
    <n v="90008"/>
    <x v="1"/>
    <s v="OFF-BI-10002976"/>
    <x v="1"/>
    <x v="8"/>
    <s v="ACCOHIDE Binder by Acco"/>
    <x v="1053"/>
    <n v="5"/>
    <x v="2"/>
    <x v="1093"/>
    <s v="Anna Andreadi"/>
    <x v="0"/>
  </r>
  <r>
    <n v="1174"/>
    <s v="US-2017-104430"/>
    <d v="2017-10-22T00:00:00"/>
    <d v="2017-10-26T00:00:00"/>
    <s v="Standard Class"/>
    <s v="LT-17110"/>
    <x v="299"/>
    <x v="0"/>
    <x v="0"/>
    <x v="41"/>
    <x v="10"/>
    <n v="61701"/>
    <x v="2"/>
    <s v="OFF-BI-10000301"/>
    <x v="1"/>
    <x v="8"/>
    <s v="GBC Instant Report Kit"/>
    <x v="1054"/>
    <n v="4"/>
    <x v="3"/>
    <x v="1094"/>
    <s v="Kelly Williams"/>
    <x v="0"/>
  </r>
  <r>
    <n v="1175"/>
    <s v="CA-2017-132080"/>
    <d v="2017-08-22T00:00:00"/>
    <d v="2017-08-25T00:00:00"/>
    <s v="First Class"/>
    <s v="DP-13105"/>
    <x v="317"/>
    <x v="1"/>
    <x v="0"/>
    <x v="20"/>
    <x v="15"/>
    <n v="10035"/>
    <x v="3"/>
    <s v="OFF-BI-10003694"/>
    <x v="1"/>
    <x v="8"/>
    <s v="Avery 3 1/2&quot; Diskette Storage Pages, 10/Pack"/>
    <x v="1055"/>
    <n v="6"/>
    <x v="2"/>
    <x v="1095"/>
    <s v="Chuck Magee"/>
    <x v="0"/>
  </r>
  <r>
    <n v="1176"/>
    <s v="CA-2018-161207"/>
    <d v="2018-08-29T00:00:00"/>
    <d v="2018-09-03T00:00:00"/>
    <s v="Standard Class"/>
    <s v="AB-10060"/>
    <x v="144"/>
    <x v="2"/>
    <x v="0"/>
    <x v="3"/>
    <x v="38"/>
    <n v="3301"/>
    <x v="3"/>
    <s v="OFF-SU-10000381"/>
    <x v="1"/>
    <x v="14"/>
    <s v="Acme Forged Steel Scissors with Black Enamel Handles"/>
    <x v="1056"/>
    <n v="3"/>
    <x v="0"/>
    <x v="1096"/>
    <s v="Chuck Magee"/>
    <x v="0"/>
  </r>
  <r>
    <n v="1177"/>
    <s v="CA-2016-120243"/>
    <d v="2016-12-27T00:00:00"/>
    <d v="2016-12-30T00:00:00"/>
    <s v="Second Class"/>
    <s v="AT-10435"/>
    <x v="401"/>
    <x v="2"/>
    <x v="0"/>
    <x v="1"/>
    <x v="1"/>
    <n v="90004"/>
    <x v="1"/>
    <s v="OFF-LA-10004425"/>
    <x v="1"/>
    <x v="2"/>
    <s v="Staple-on labels"/>
    <x v="1057"/>
    <n v="4"/>
    <x v="0"/>
    <x v="1097"/>
    <s v="Anna Andreadi"/>
    <x v="0"/>
  </r>
  <r>
    <n v="1178"/>
    <s v="CA-2018-113621"/>
    <d v="2018-12-01T00:00:00"/>
    <d v="2018-12-05T00:00:00"/>
    <s v="Standard Class"/>
    <s v="JE-15745"/>
    <x v="32"/>
    <x v="0"/>
    <x v="0"/>
    <x v="196"/>
    <x v="39"/>
    <n v="20852"/>
    <x v="3"/>
    <s v="FUR-CH-10001270"/>
    <x v="0"/>
    <x v="1"/>
    <s v="Harbour Creations Steel Folding Chair"/>
    <x v="1058"/>
    <n v="2"/>
    <x v="0"/>
    <x v="1098"/>
    <s v="Chuck Magee"/>
    <x v="0"/>
  </r>
  <r>
    <n v="1179"/>
    <s v="CA-2018-113621"/>
    <d v="2018-12-01T00:00:00"/>
    <d v="2018-12-05T00:00:00"/>
    <s v="Standard Class"/>
    <s v="JE-15745"/>
    <x v="32"/>
    <x v="0"/>
    <x v="0"/>
    <x v="196"/>
    <x v="39"/>
    <n v="20852"/>
    <x v="3"/>
    <s v="TEC-PH-10003931"/>
    <x v="2"/>
    <x v="7"/>
    <s v="JBL Micro Wireless Portable Bluetooth Speaker"/>
    <x v="690"/>
    <n v="3"/>
    <x v="0"/>
    <x v="1099"/>
    <s v="Chuck Magee"/>
    <x v="0"/>
  </r>
  <r>
    <n v="1180"/>
    <s v="CA-2018-168081"/>
    <d v="2018-04-24T00:00:00"/>
    <d v="2018-04-27T00:00:00"/>
    <s v="Second Class"/>
    <s v="CA-12055"/>
    <x v="402"/>
    <x v="2"/>
    <x v="0"/>
    <x v="12"/>
    <x v="5"/>
    <n v="77070"/>
    <x v="2"/>
    <s v="TEC-AC-10003174"/>
    <x v="2"/>
    <x v="11"/>
    <s v="Plantronics S12 Corded Telephone Headset System"/>
    <x v="1059"/>
    <n v="3"/>
    <x v="2"/>
    <x v="1100"/>
    <s v="Kelly Williams"/>
    <x v="0"/>
  </r>
  <r>
    <n v="1181"/>
    <s v="CA-2016-128146"/>
    <d v="2016-06-21T00:00:00"/>
    <d v="2016-06-25T00:00:00"/>
    <s v="Standard Class"/>
    <s v="DB-13060"/>
    <x v="72"/>
    <x v="0"/>
    <x v="0"/>
    <x v="80"/>
    <x v="30"/>
    <n v="8701"/>
    <x v="3"/>
    <s v="TEC-PH-10004539"/>
    <x v="2"/>
    <x v="7"/>
    <s v="Wireless Extenders zBoost YX545 SOHO Signal Booster"/>
    <x v="1060"/>
    <n v="7"/>
    <x v="0"/>
    <x v="1101"/>
    <s v="Chuck Magee"/>
    <x v="0"/>
  </r>
  <r>
    <n v="1182"/>
    <s v="CA-2016-128146"/>
    <d v="2016-06-21T00:00:00"/>
    <d v="2016-06-25T00:00:00"/>
    <s v="Standard Class"/>
    <s v="DB-13060"/>
    <x v="72"/>
    <x v="0"/>
    <x v="0"/>
    <x v="80"/>
    <x v="30"/>
    <n v="8701"/>
    <x v="3"/>
    <s v="OFF-AR-10001919"/>
    <x v="1"/>
    <x v="6"/>
    <s v="OIC #2 Pencils, Medium Soft"/>
    <x v="1061"/>
    <n v="2"/>
    <x v="0"/>
    <x v="1102"/>
    <s v="Chuck Magee"/>
    <x v="0"/>
  </r>
  <r>
    <n v="1183"/>
    <s v="CA-2019-138779"/>
    <d v="2019-01-14T00:00:00"/>
    <d v="2019-01-15T00:00:00"/>
    <s v="First Class"/>
    <s v="RB-19570"/>
    <x v="262"/>
    <x v="0"/>
    <x v="0"/>
    <x v="108"/>
    <x v="3"/>
    <n v="28540"/>
    <x v="0"/>
    <s v="OFF-EN-10002504"/>
    <x v="1"/>
    <x v="12"/>
    <s v="Tyvek  Top-Opening Peel &amp; Seel Envelopes, Plain White"/>
    <x v="1062"/>
    <n v="1"/>
    <x v="2"/>
    <x v="1103"/>
    <s v="Cassandra Brandow"/>
    <x v="0"/>
  </r>
  <r>
    <n v="1184"/>
    <s v="CA-2019-138779"/>
    <d v="2019-01-14T00:00:00"/>
    <d v="2019-01-15T00:00:00"/>
    <s v="First Class"/>
    <s v="RB-19570"/>
    <x v="262"/>
    <x v="0"/>
    <x v="0"/>
    <x v="108"/>
    <x v="3"/>
    <n v="28540"/>
    <x v="0"/>
    <s v="TEC-PH-10003655"/>
    <x v="2"/>
    <x v="7"/>
    <s v="Sannysis Cute Owl Design Soft Skin Case Cover for Samsung Galaxy S4"/>
    <x v="1063"/>
    <n v="5"/>
    <x v="2"/>
    <x v="1104"/>
    <s v="Cassandra Brandow"/>
    <x v="0"/>
  </r>
  <r>
    <n v="1185"/>
    <s v="CA-2016-127131"/>
    <d v="2016-11-24T00:00:00"/>
    <d v="2016-11-30T00:00:00"/>
    <s v="Standard Class"/>
    <s v="HR-14830"/>
    <x v="403"/>
    <x v="1"/>
    <x v="0"/>
    <x v="4"/>
    <x v="4"/>
    <n v="98103"/>
    <x v="1"/>
    <s v="OFF-BI-10004656"/>
    <x v="1"/>
    <x v="8"/>
    <s v="Peel &amp; Stick Add-On Corner Pockets"/>
    <x v="1064"/>
    <n v="7"/>
    <x v="2"/>
    <x v="1105"/>
    <s v="Anna Andreadi"/>
    <x v="1"/>
  </r>
  <r>
    <n v="1186"/>
    <s v="CA-2016-127131"/>
    <d v="2016-11-24T00:00:00"/>
    <d v="2016-11-30T00:00:00"/>
    <s v="Standard Class"/>
    <s v="HR-14830"/>
    <x v="403"/>
    <x v="1"/>
    <x v="0"/>
    <x v="4"/>
    <x v="4"/>
    <n v="98103"/>
    <x v="1"/>
    <s v="OFF-ST-10002344"/>
    <x v="1"/>
    <x v="4"/>
    <s v="Carina 42&quot;Hx23 3/4&quot;W Media Storage Unit"/>
    <x v="1065"/>
    <n v="6"/>
    <x v="0"/>
    <x v="1106"/>
    <s v="Anna Andreadi"/>
    <x v="1"/>
  </r>
  <r>
    <n v="1187"/>
    <s v="CA-2016-127131"/>
    <d v="2016-11-24T00:00:00"/>
    <d v="2016-11-30T00:00:00"/>
    <s v="Standard Class"/>
    <s v="HR-14830"/>
    <x v="403"/>
    <x v="1"/>
    <x v="0"/>
    <x v="4"/>
    <x v="4"/>
    <n v="98103"/>
    <x v="1"/>
    <s v="OFF-PA-10001800"/>
    <x v="1"/>
    <x v="10"/>
    <s v="Xerox 220"/>
    <x v="243"/>
    <n v="4"/>
    <x v="0"/>
    <x v="245"/>
    <s v="Anna Andreadi"/>
    <x v="1"/>
  </r>
  <r>
    <n v="1188"/>
    <s v="CA-2016-127131"/>
    <d v="2016-11-24T00:00:00"/>
    <d v="2016-11-30T00:00:00"/>
    <s v="Standard Class"/>
    <s v="HR-14830"/>
    <x v="403"/>
    <x v="1"/>
    <x v="0"/>
    <x v="4"/>
    <x v="4"/>
    <n v="98103"/>
    <x v="1"/>
    <s v="OFF-ST-10000036"/>
    <x v="1"/>
    <x v="4"/>
    <s v="Recycled Data-Pak for Archival Bound Computer Printouts, 12-1/2 x 12-1/2 x 16"/>
    <x v="1066"/>
    <n v="2"/>
    <x v="0"/>
    <x v="1107"/>
    <s v="Anna Andreadi"/>
    <x v="1"/>
  </r>
  <r>
    <n v="1189"/>
    <s v="CA-2019-117212"/>
    <d v="2019-02-26T00:00:00"/>
    <d v="2019-02-28T00:00:00"/>
    <s v="Second Class"/>
    <s v="BT-11530"/>
    <x v="404"/>
    <x v="2"/>
    <x v="0"/>
    <x v="1"/>
    <x v="1"/>
    <n v="90036"/>
    <x v="1"/>
    <s v="OFF-AP-10004532"/>
    <x v="1"/>
    <x v="9"/>
    <s v="Kensington 6 Outlet Guardian Standard Surge Protector"/>
    <x v="1067"/>
    <n v="4"/>
    <x v="0"/>
    <x v="1108"/>
    <s v="Anna Andreadi"/>
    <x v="1"/>
  </r>
  <r>
    <n v="1190"/>
    <s v="CA-2019-117212"/>
    <d v="2019-02-26T00:00:00"/>
    <d v="2019-02-28T00:00:00"/>
    <s v="Second Class"/>
    <s v="BT-11530"/>
    <x v="404"/>
    <x v="2"/>
    <x v="0"/>
    <x v="1"/>
    <x v="1"/>
    <n v="90036"/>
    <x v="1"/>
    <s v="TEC-PH-10004447"/>
    <x v="2"/>
    <x v="7"/>
    <s v="Toshiba IPT2010-SD IP Telephone"/>
    <x v="1068"/>
    <n v="8"/>
    <x v="2"/>
    <x v="1109"/>
    <s v="Anna Andreadi"/>
    <x v="1"/>
  </r>
  <r>
    <n v="1191"/>
    <s v="CA-2019-117212"/>
    <d v="2019-02-26T00:00:00"/>
    <d v="2019-02-28T00:00:00"/>
    <s v="Second Class"/>
    <s v="BT-11530"/>
    <x v="404"/>
    <x v="2"/>
    <x v="0"/>
    <x v="1"/>
    <x v="1"/>
    <n v="90036"/>
    <x v="1"/>
    <s v="FUR-CH-10003973"/>
    <x v="0"/>
    <x v="1"/>
    <s v="GuestStacker Chair with Chrome Finish Legs"/>
    <x v="1069"/>
    <n v="3"/>
    <x v="2"/>
    <x v="1110"/>
    <s v="Anna Andreadi"/>
    <x v="1"/>
  </r>
  <r>
    <n v="1192"/>
    <s v="CA-2019-117212"/>
    <d v="2019-02-26T00:00:00"/>
    <d v="2019-02-28T00:00:00"/>
    <s v="Second Class"/>
    <s v="BT-11530"/>
    <x v="404"/>
    <x v="2"/>
    <x v="0"/>
    <x v="1"/>
    <x v="1"/>
    <n v="90036"/>
    <x v="1"/>
    <s v="OFF-PA-10001970"/>
    <x v="1"/>
    <x v="10"/>
    <s v="Xerox 1908"/>
    <x v="1070"/>
    <n v="4"/>
    <x v="0"/>
    <x v="1111"/>
    <s v="Anna Andreadi"/>
    <x v="1"/>
  </r>
  <r>
    <n v="1193"/>
    <s v="CA-2019-117212"/>
    <d v="2019-02-26T00:00:00"/>
    <d v="2019-02-28T00:00:00"/>
    <s v="Second Class"/>
    <s v="BT-11530"/>
    <x v="404"/>
    <x v="2"/>
    <x v="0"/>
    <x v="1"/>
    <x v="1"/>
    <n v="90036"/>
    <x v="1"/>
    <s v="OFF-PA-10000682"/>
    <x v="1"/>
    <x v="10"/>
    <s v="Xerox 1924"/>
    <x v="1071"/>
    <n v="4"/>
    <x v="0"/>
    <x v="1112"/>
    <s v="Anna Andreadi"/>
    <x v="1"/>
  </r>
  <r>
    <n v="1194"/>
    <s v="US-2017-130519"/>
    <d v="2017-09-15T00:00:00"/>
    <d v="2017-09-15T00:00:00"/>
    <s v="Same Day"/>
    <s v="NG-18355"/>
    <x v="243"/>
    <x v="1"/>
    <x v="0"/>
    <x v="197"/>
    <x v="2"/>
    <n v="33065"/>
    <x v="0"/>
    <s v="OFF-PA-10001937"/>
    <x v="1"/>
    <x v="10"/>
    <s v="Xerox 21"/>
    <x v="12"/>
    <n v="3"/>
    <x v="2"/>
    <x v="12"/>
    <s v="Cassandra Brandow"/>
    <x v="0"/>
  </r>
  <r>
    <n v="1195"/>
    <s v="US-2017-130519"/>
    <d v="2017-09-15T00:00:00"/>
    <d v="2017-09-15T00:00:00"/>
    <s v="Same Day"/>
    <s v="NG-18355"/>
    <x v="243"/>
    <x v="1"/>
    <x v="0"/>
    <x v="197"/>
    <x v="2"/>
    <n v="33065"/>
    <x v="0"/>
    <s v="FUR-FU-10002268"/>
    <x v="0"/>
    <x v="5"/>
    <s v="Ultra Door Push Plate"/>
    <x v="581"/>
    <n v="4"/>
    <x v="2"/>
    <x v="1113"/>
    <s v="Cassandra Brandow"/>
    <x v="0"/>
  </r>
  <r>
    <n v="1196"/>
    <s v="US-2017-130519"/>
    <d v="2017-09-15T00:00:00"/>
    <d v="2017-09-15T00:00:00"/>
    <s v="Same Day"/>
    <s v="NG-18355"/>
    <x v="243"/>
    <x v="1"/>
    <x v="0"/>
    <x v="197"/>
    <x v="2"/>
    <n v="33065"/>
    <x v="0"/>
    <s v="OFF-ST-10001321"/>
    <x v="1"/>
    <x v="4"/>
    <s v="Decoflex Hanging Personal Folder File, Blue"/>
    <x v="1072"/>
    <n v="2"/>
    <x v="2"/>
    <x v="1114"/>
    <s v="Cassandra Brandow"/>
    <x v="0"/>
  </r>
  <r>
    <n v="1197"/>
    <s v="US-2017-130519"/>
    <d v="2017-09-15T00:00:00"/>
    <d v="2017-09-15T00:00:00"/>
    <s v="Same Day"/>
    <s v="NG-18355"/>
    <x v="243"/>
    <x v="1"/>
    <x v="0"/>
    <x v="197"/>
    <x v="2"/>
    <n v="33065"/>
    <x v="0"/>
    <s v="FUR-FU-10003394"/>
    <x v="0"/>
    <x v="5"/>
    <s v="Tenex &quot;The Solids&quot; Textured Chair Mats"/>
    <x v="1073"/>
    <n v="1"/>
    <x v="2"/>
    <x v="1115"/>
    <s v="Cassandra Brandow"/>
    <x v="0"/>
  </r>
  <r>
    <n v="1198"/>
    <s v="CA-2018-130946"/>
    <d v="2018-04-08T00:00:00"/>
    <d v="2018-04-12T00:00:00"/>
    <s v="Standard Class"/>
    <s v="ZC-21910"/>
    <x v="233"/>
    <x v="0"/>
    <x v="0"/>
    <x v="12"/>
    <x v="5"/>
    <n v="77041"/>
    <x v="2"/>
    <s v="TEC-AC-10001990"/>
    <x v="2"/>
    <x v="11"/>
    <s v="Kensington Orbit Wireless Mobile Trackball for PC and Mac"/>
    <x v="1074"/>
    <n v="9"/>
    <x v="2"/>
    <x v="1116"/>
    <s v="Kelly Williams"/>
    <x v="0"/>
  </r>
  <r>
    <n v="1199"/>
    <s v="CA-2018-130946"/>
    <d v="2018-04-08T00:00:00"/>
    <d v="2018-04-12T00:00:00"/>
    <s v="Standard Class"/>
    <s v="ZC-21910"/>
    <x v="233"/>
    <x v="0"/>
    <x v="0"/>
    <x v="12"/>
    <x v="5"/>
    <n v="77041"/>
    <x v="2"/>
    <s v="FUR-CH-10004540"/>
    <x v="0"/>
    <x v="1"/>
    <s v="Global Chrome Stack Chair"/>
    <x v="1075"/>
    <n v="4"/>
    <x v="4"/>
    <x v="1117"/>
    <s v="Kelly Williams"/>
    <x v="0"/>
  </r>
  <r>
    <n v="1200"/>
    <s v="CA-2018-130946"/>
    <d v="2018-04-08T00:00:00"/>
    <d v="2018-04-12T00:00:00"/>
    <s v="Standard Class"/>
    <s v="ZC-21910"/>
    <x v="233"/>
    <x v="0"/>
    <x v="0"/>
    <x v="12"/>
    <x v="5"/>
    <n v="77041"/>
    <x v="2"/>
    <s v="OFF-BI-10004995"/>
    <x v="1"/>
    <x v="8"/>
    <s v="GBC DocuBind P400 Electric Binding System"/>
    <x v="1076"/>
    <n v="4"/>
    <x v="3"/>
    <x v="1118"/>
    <s v="Kelly Williams"/>
    <x v="0"/>
  </r>
  <r>
    <n v="1201"/>
    <s v="CA-2018-114727"/>
    <d v="2018-07-18T00:00:00"/>
    <d v="2018-07-24T00:00:00"/>
    <s v="Standard Class"/>
    <s v="LS-16945"/>
    <x v="322"/>
    <x v="1"/>
    <x v="0"/>
    <x v="60"/>
    <x v="22"/>
    <n v="80219"/>
    <x v="1"/>
    <s v="FUR-CH-10002335"/>
    <x v="0"/>
    <x v="1"/>
    <s v="Hon GuestStacker Chair"/>
    <x v="730"/>
    <n v="3"/>
    <x v="2"/>
    <x v="748"/>
    <s v="Anna Andreadi"/>
    <x v="1"/>
  </r>
  <r>
    <n v="1202"/>
    <s v="CA-2018-114727"/>
    <d v="2018-07-18T00:00:00"/>
    <d v="2018-07-24T00:00:00"/>
    <s v="Standard Class"/>
    <s v="LS-16945"/>
    <x v="322"/>
    <x v="1"/>
    <x v="0"/>
    <x v="60"/>
    <x v="22"/>
    <n v="80219"/>
    <x v="1"/>
    <s v="OFF-BI-10004967"/>
    <x v="1"/>
    <x v="8"/>
    <s v="Round Ring Binders"/>
    <x v="1077"/>
    <n v="3"/>
    <x v="6"/>
    <x v="1119"/>
    <s v="Anna Andreadi"/>
    <x v="1"/>
  </r>
  <r>
    <n v="1203"/>
    <s v="CA-2018-114727"/>
    <d v="2018-07-18T00:00:00"/>
    <d v="2018-07-24T00:00:00"/>
    <s v="Standard Class"/>
    <s v="LS-16945"/>
    <x v="322"/>
    <x v="1"/>
    <x v="0"/>
    <x v="60"/>
    <x v="22"/>
    <n v="80219"/>
    <x v="1"/>
    <s v="FUR-CH-10002331"/>
    <x v="0"/>
    <x v="1"/>
    <s v="Hon 4700 Series Mobuis Mid-Back Task Chairs with Adjustable Arms"/>
    <x v="1078"/>
    <n v="3"/>
    <x v="2"/>
    <x v="1120"/>
    <s v="Anna Andreadi"/>
    <x v="1"/>
  </r>
  <r>
    <n v="1204"/>
    <s v="CA-2018-114727"/>
    <d v="2018-07-18T00:00:00"/>
    <d v="2018-07-24T00:00:00"/>
    <s v="Standard Class"/>
    <s v="LS-16945"/>
    <x v="322"/>
    <x v="1"/>
    <x v="0"/>
    <x v="60"/>
    <x v="22"/>
    <n v="80219"/>
    <x v="1"/>
    <s v="OFF-ST-10002292"/>
    <x v="1"/>
    <x v="4"/>
    <s v="Sauder Facets Collection Locker/File Cabinet, Sky Alder Finish"/>
    <x v="1079"/>
    <n v="2"/>
    <x v="2"/>
    <x v="232"/>
    <s v="Anna Andreadi"/>
    <x v="1"/>
  </r>
  <r>
    <n v="1205"/>
    <s v="CA-2018-114727"/>
    <d v="2018-07-18T00:00:00"/>
    <d v="2018-07-24T00:00:00"/>
    <s v="Standard Class"/>
    <s v="LS-16945"/>
    <x v="322"/>
    <x v="1"/>
    <x v="0"/>
    <x v="60"/>
    <x v="22"/>
    <n v="80219"/>
    <x v="1"/>
    <s v="OFF-ST-10000689"/>
    <x v="1"/>
    <x v="4"/>
    <s v="Fellowes Strictly Business Drawer File, Letter/Legal Size"/>
    <x v="1080"/>
    <n v="3"/>
    <x v="2"/>
    <x v="1121"/>
    <s v="Anna Andreadi"/>
    <x v="1"/>
  </r>
  <r>
    <n v="1206"/>
    <s v="CA-2019-133235"/>
    <d v="2019-08-01T00:00:00"/>
    <d v="2019-08-04T00:00:00"/>
    <s v="First Class"/>
    <s v="LH-16750"/>
    <x v="405"/>
    <x v="0"/>
    <x v="0"/>
    <x v="35"/>
    <x v="3"/>
    <n v="28205"/>
    <x v="0"/>
    <s v="TEC-PH-10002660"/>
    <x v="2"/>
    <x v="7"/>
    <s v="Nortel Networks T7316 E Nt8 B27"/>
    <x v="1081"/>
    <n v="5"/>
    <x v="2"/>
    <x v="1122"/>
    <s v="Cassandra Brandow"/>
    <x v="0"/>
  </r>
  <r>
    <n v="1207"/>
    <s v="CA-2018-137050"/>
    <d v="2018-07-14T00:00:00"/>
    <d v="2018-07-18T00:00:00"/>
    <s v="Second Class"/>
    <s v="SW-20755"/>
    <x v="406"/>
    <x v="1"/>
    <x v="0"/>
    <x v="20"/>
    <x v="15"/>
    <n v="10009"/>
    <x v="3"/>
    <s v="OFF-ST-10004634"/>
    <x v="1"/>
    <x v="4"/>
    <s v="Personal Folder Holder, Ebony"/>
    <x v="1082"/>
    <n v="1"/>
    <x v="0"/>
    <x v="1123"/>
    <s v="Chuck Magee"/>
    <x v="0"/>
  </r>
  <r>
    <n v="1208"/>
    <s v="CA-2018-137050"/>
    <d v="2018-07-14T00:00:00"/>
    <d v="2018-07-18T00:00:00"/>
    <s v="Second Class"/>
    <s v="SW-20755"/>
    <x v="406"/>
    <x v="1"/>
    <x v="0"/>
    <x v="20"/>
    <x v="15"/>
    <n v="10009"/>
    <x v="3"/>
    <s v="OFF-BI-10002160"/>
    <x v="1"/>
    <x v="8"/>
    <s v="Acco Hanging Data Binders"/>
    <x v="1083"/>
    <n v="3"/>
    <x v="2"/>
    <x v="1124"/>
    <s v="Chuck Magee"/>
    <x v="0"/>
  </r>
  <r>
    <n v="1209"/>
    <s v="CA-2018-137050"/>
    <d v="2018-07-14T00:00:00"/>
    <d v="2018-07-18T00:00:00"/>
    <s v="Second Class"/>
    <s v="SW-20755"/>
    <x v="406"/>
    <x v="1"/>
    <x v="0"/>
    <x v="20"/>
    <x v="15"/>
    <n v="10009"/>
    <x v="3"/>
    <s v="OFF-FA-10002988"/>
    <x v="1"/>
    <x v="13"/>
    <s v="Ideal Clamps"/>
    <x v="1084"/>
    <n v="7"/>
    <x v="0"/>
    <x v="1125"/>
    <s v="Chuck Magee"/>
    <x v="0"/>
  </r>
  <r>
    <n v="1210"/>
    <s v="CA-2018-137050"/>
    <d v="2018-07-14T00:00:00"/>
    <d v="2018-07-18T00:00:00"/>
    <s v="Second Class"/>
    <s v="SW-20755"/>
    <x v="406"/>
    <x v="1"/>
    <x v="0"/>
    <x v="20"/>
    <x v="15"/>
    <n v="10009"/>
    <x v="3"/>
    <s v="OFF-AR-10004999"/>
    <x v="1"/>
    <x v="6"/>
    <s v="Newell 315"/>
    <x v="1085"/>
    <n v="7"/>
    <x v="0"/>
    <x v="1126"/>
    <s v="Chuck Magee"/>
    <x v="0"/>
  </r>
  <r>
    <n v="1211"/>
    <s v="CA-2018-137050"/>
    <d v="2018-07-14T00:00:00"/>
    <d v="2018-07-18T00:00:00"/>
    <s v="Second Class"/>
    <s v="SW-20755"/>
    <x v="406"/>
    <x v="1"/>
    <x v="0"/>
    <x v="20"/>
    <x v="15"/>
    <n v="10009"/>
    <x v="3"/>
    <s v="OFF-BI-10001031"/>
    <x v="1"/>
    <x v="8"/>
    <s v="Pressboard Data Binders by Wilson Jones"/>
    <x v="1086"/>
    <n v="2"/>
    <x v="2"/>
    <x v="1127"/>
    <s v="Chuck Magee"/>
    <x v="0"/>
  </r>
  <r>
    <n v="1212"/>
    <s v="CA-2018-137050"/>
    <d v="2018-07-14T00:00:00"/>
    <d v="2018-07-18T00:00:00"/>
    <s v="Second Class"/>
    <s v="SW-20755"/>
    <x v="406"/>
    <x v="1"/>
    <x v="0"/>
    <x v="20"/>
    <x v="15"/>
    <n v="10009"/>
    <x v="3"/>
    <s v="FUR-BO-10004695"/>
    <x v="0"/>
    <x v="0"/>
    <s v="O'Sullivan 2-Door Barrister Bookcase in Odessa Pine"/>
    <x v="1087"/>
    <n v="4"/>
    <x v="2"/>
    <x v="1128"/>
    <s v="Chuck Magee"/>
    <x v="0"/>
  </r>
  <r>
    <n v="1213"/>
    <s v="US-2019-118087"/>
    <d v="2019-09-09T00:00:00"/>
    <d v="2019-09-13T00:00:00"/>
    <s v="Standard Class"/>
    <s v="SP-20620"/>
    <x v="407"/>
    <x v="1"/>
    <x v="0"/>
    <x v="10"/>
    <x v="9"/>
    <n v="19134"/>
    <x v="3"/>
    <s v="FUR-CH-10004860"/>
    <x v="0"/>
    <x v="1"/>
    <s v="Global Low Back Tilter Chair"/>
    <x v="1088"/>
    <n v="2"/>
    <x v="4"/>
    <x v="1129"/>
    <s v="Chuck Magee"/>
    <x v="1"/>
  </r>
  <r>
    <n v="1214"/>
    <s v="US-2019-118087"/>
    <d v="2019-09-09T00:00:00"/>
    <d v="2019-09-13T00:00:00"/>
    <s v="Standard Class"/>
    <s v="SP-20620"/>
    <x v="407"/>
    <x v="1"/>
    <x v="0"/>
    <x v="10"/>
    <x v="9"/>
    <n v="19134"/>
    <x v="3"/>
    <s v="OFF-BI-10002432"/>
    <x v="1"/>
    <x v="8"/>
    <s v="Wilson Jones Standard D-Ring Binders"/>
    <x v="1089"/>
    <n v="2"/>
    <x v="6"/>
    <x v="1130"/>
    <s v="Chuck Magee"/>
    <x v="1"/>
  </r>
  <r>
    <n v="1215"/>
    <s v="US-2019-118087"/>
    <d v="2019-09-09T00:00:00"/>
    <d v="2019-09-13T00:00:00"/>
    <s v="Standard Class"/>
    <s v="SP-20620"/>
    <x v="407"/>
    <x v="1"/>
    <x v="0"/>
    <x v="10"/>
    <x v="9"/>
    <n v="19134"/>
    <x v="3"/>
    <s v="OFF-BI-10000069"/>
    <x v="1"/>
    <x v="8"/>
    <s v="GBC Prepunched Paper, 19-Hole, for Binding Systems, 24-lb"/>
    <x v="1090"/>
    <n v="1"/>
    <x v="6"/>
    <x v="1131"/>
    <s v="Chuck Magee"/>
    <x v="1"/>
  </r>
  <r>
    <n v="1216"/>
    <s v="US-2019-118087"/>
    <d v="2019-09-09T00:00:00"/>
    <d v="2019-09-13T00:00:00"/>
    <s v="Standard Class"/>
    <s v="SP-20620"/>
    <x v="407"/>
    <x v="1"/>
    <x v="0"/>
    <x v="10"/>
    <x v="9"/>
    <n v="19134"/>
    <x v="3"/>
    <s v="OFF-AR-10003602"/>
    <x v="1"/>
    <x v="6"/>
    <s v="Quartet Omega Colored Chalk, 12/Pack"/>
    <x v="1091"/>
    <n v="1"/>
    <x v="2"/>
    <x v="1132"/>
    <s v="Chuck Magee"/>
    <x v="1"/>
  </r>
  <r>
    <n v="1217"/>
    <s v="US-2019-118087"/>
    <d v="2019-09-09T00:00:00"/>
    <d v="2019-09-13T00:00:00"/>
    <s v="Standard Class"/>
    <s v="SP-20620"/>
    <x v="407"/>
    <x v="1"/>
    <x v="0"/>
    <x v="10"/>
    <x v="9"/>
    <n v="19134"/>
    <x v="3"/>
    <s v="TEC-AC-10004469"/>
    <x v="2"/>
    <x v="11"/>
    <s v="Microsoft Sculpt Comfort Mouse"/>
    <x v="1092"/>
    <n v="3"/>
    <x v="2"/>
    <x v="1133"/>
    <s v="Chuck Magee"/>
    <x v="1"/>
  </r>
  <r>
    <n v="1218"/>
    <s v="US-2019-118087"/>
    <d v="2019-09-09T00:00:00"/>
    <d v="2019-09-13T00:00:00"/>
    <s v="Standard Class"/>
    <s v="SP-20620"/>
    <x v="407"/>
    <x v="1"/>
    <x v="0"/>
    <x v="10"/>
    <x v="9"/>
    <n v="19134"/>
    <x v="3"/>
    <s v="FUR-FU-10001867"/>
    <x v="0"/>
    <x v="5"/>
    <s v="Eldon Expressions Punched Metal &amp; Wood Desk Accessories, Pewter &amp; Cherry"/>
    <x v="1093"/>
    <n v="2"/>
    <x v="2"/>
    <x v="1134"/>
    <s v="Chuck Magee"/>
    <x v="1"/>
  </r>
  <r>
    <n v="1219"/>
    <s v="US-2019-118087"/>
    <d v="2019-09-09T00:00:00"/>
    <d v="2019-09-13T00:00:00"/>
    <s v="Standard Class"/>
    <s v="SP-20620"/>
    <x v="407"/>
    <x v="1"/>
    <x v="0"/>
    <x v="10"/>
    <x v="9"/>
    <n v="19134"/>
    <x v="3"/>
    <s v="TEC-AC-10003174"/>
    <x v="2"/>
    <x v="11"/>
    <s v="Plantronics S12 Corded Telephone Headset System"/>
    <x v="1059"/>
    <n v="3"/>
    <x v="2"/>
    <x v="1100"/>
    <s v="Chuck Magee"/>
    <x v="1"/>
  </r>
  <r>
    <n v="1220"/>
    <s v="US-2019-118087"/>
    <d v="2019-09-09T00:00:00"/>
    <d v="2019-09-13T00:00:00"/>
    <s v="Standard Class"/>
    <s v="SP-20620"/>
    <x v="407"/>
    <x v="1"/>
    <x v="0"/>
    <x v="10"/>
    <x v="9"/>
    <n v="19134"/>
    <x v="3"/>
    <s v="TEC-PH-10002200"/>
    <x v="2"/>
    <x v="7"/>
    <s v="Samsung Galaxy Note 2"/>
    <x v="1094"/>
    <n v="7"/>
    <x v="10"/>
    <x v="1135"/>
    <s v="Chuck Magee"/>
    <x v="1"/>
  </r>
  <r>
    <n v="1221"/>
    <s v="CA-2016-110184"/>
    <d v="2016-07-12T00:00:00"/>
    <d v="2016-07-16T00:00:00"/>
    <s v="Standard Class"/>
    <s v="BF-11170"/>
    <x v="408"/>
    <x v="2"/>
    <x v="0"/>
    <x v="1"/>
    <x v="1"/>
    <n v="90036"/>
    <x v="1"/>
    <s v="OFF-ST-10000107"/>
    <x v="1"/>
    <x v="4"/>
    <s v="Fellowes Super Stor/Drawer"/>
    <x v="1095"/>
    <n v="9"/>
    <x v="0"/>
    <x v="1136"/>
    <s v="Anna Andreadi"/>
    <x v="0"/>
  </r>
  <r>
    <n v="1222"/>
    <s v="CA-2016-110184"/>
    <d v="2016-07-12T00:00:00"/>
    <d v="2016-07-16T00:00:00"/>
    <s v="Standard Class"/>
    <s v="BF-11170"/>
    <x v="408"/>
    <x v="2"/>
    <x v="0"/>
    <x v="1"/>
    <x v="1"/>
    <n v="90036"/>
    <x v="1"/>
    <s v="TEC-PH-10000439"/>
    <x v="2"/>
    <x v="7"/>
    <s v="GE DSL Phone Line Filter"/>
    <x v="1096"/>
    <n v="8"/>
    <x v="2"/>
    <x v="1137"/>
    <s v="Anna Andreadi"/>
    <x v="0"/>
  </r>
  <r>
    <n v="1223"/>
    <s v="CA-2018-126004"/>
    <d v="2018-12-04T00:00:00"/>
    <d v="2018-12-05T00:00:00"/>
    <s v="First Class"/>
    <s v="BM-11140"/>
    <x v="78"/>
    <x v="0"/>
    <x v="0"/>
    <x v="20"/>
    <x v="15"/>
    <n v="10024"/>
    <x v="3"/>
    <s v="FUR-FU-10001602"/>
    <x v="0"/>
    <x v="5"/>
    <s v="Eldon Delta Triangular Chair Mat, 52&quot; x 58&quot;, Clear"/>
    <x v="1097"/>
    <n v="3"/>
    <x v="0"/>
    <x v="1138"/>
    <s v="Chuck Magee"/>
    <x v="0"/>
  </r>
  <r>
    <n v="1224"/>
    <s v="CA-2018-126004"/>
    <d v="2018-12-04T00:00:00"/>
    <d v="2018-12-05T00:00:00"/>
    <s v="First Class"/>
    <s v="BM-11140"/>
    <x v="78"/>
    <x v="0"/>
    <x v="0"/>
    <x v="20"/>
    <x v="15"/>
    <n v="10024"/>
    <x v="3"/>
    <s v="TEC-AC-10001432"/>
    <x v="2"/>
    <x v="11"/>
    <s v="Enermax Aurora Lite Keyboard"/>
    <x v="1098"/>
    <n v="1"/>
    <x v="0"/>
    <x v="1139"/>
    <s v="Chuck Magee"/>
    <x v="0"/>
  </r>
  <r>
    <n v="1225"/>
    <s v="CA-2018-126004"/>
    <d v="2018-12-04T00:00:00"/>
    <d v="2018-12-05T00:00:00"/>
    <s v="First Class"/>
    <s v="BM-11140"/>
    <x v="78"/>
    <x v="0"/>
    <x v="0"/>
    <x v="20"/>
    <x v="15"/>
    <n v="10024"/>
    <x v="3"/>
    <s v="OFF-BI-10004656"/>
    <x v="1"/>
    <x v="8"/>
    <s v="Peel &amp; Stick Add-On Corner Pockets"/>
    <x v="1099"/>
    <n v="1"/>
    <x v="2"/>
    <x v="1140"/>
    <s v="Chuck Magee"/>
    <x v="0"/>
  </r>
  <r>
    <n v="1226"/>
    <s v="CA-2018-126004"/>
    <d v="2018-12-04T00:00:00"/>
    <d v="2018-12-05T00:00:00"/>
    <s v="First Class"/>
    <s v="BM-11140"/>
    <x v="78"/>
    <x v="0"/>
    <x v="0"/>
    <x v="20"/>
    <x v="15"/>
    <n v="10024"/>
    <x v="3"/>
    <s v="OFF-PA-10001685"/>
    <x v="1"/>
    <x v="10"/>
    <s v="Easy-staple paper"/>
    <x v="1100"/>
    <n v="4"/>
    <x v="0"/>
    <x v="1141"/>
    <s v="Chuck Magee"/>
    <x v="0"/>
  </r>
  <r>
    <n v="1227"/>
    <s v="CA-2018-126004"/>
    <d v="2018-12-04T00:00:00"/>
    <d v="2018-12-05T00:00:00"/>
    <s v="First Class"/>
    <s v="BM-11140"/>
    <x v="78"/>
    <x v="0"/>
    <x v="0"/>
    <x v="20"/>
    <x v="15"/>
    <n v="10024"/>
    <x v="3"/>
    <s v="OFF-ST-10001418"/>
    <x v="1"/>
    <x v="4"/>
    <s v="Carina Media Storage Towers in Natural &amp; Black"/>
    <x v="1101"/>
    <n v="3"/>
    <x v="0"/>
    <x v="1142"/>
    <s v="Chuck Magee"/>
    <x v="0"/>
  </r>
  <r>
    <n v="1228"/>
    <s v="CA-2018-126004"/>
    <d v="2018-12-04T00:00:00"/>
    <d v="2018-12-05T00:00:00"/>
    <s v="First Class"/>
    <s v="BM-11140"/>
    <x v="78"/>
    <x v="0"/>
    <x v="0"/>
    <x v="20"/>
    <x v="15"/>
    <n v="10024"/>
    <x v="3"/>
    <s v="OFF-ST-10000676"/>
    <x v="1"/>
    <x v="4"/>
    <s v="Fellowes Econo/Stor Drawers"/>
    <x v="1102"/>
    <n v="2"/>
    <x v="0"/>
    <x v="1143"/>
    <s v="Chuck Magee"/>
    <x v="0"/>
  </r>
  <r>
    <n v="1229"/>
    <s v="CA-2019-100013"/>
    <d v="2019-11-06T00:00:00"/>
    <d v="2019-11-11T00:00:00"/>
    <s v="Standard Class"/>
    <s v="ZC-21910"/>
    <x v="233"/>
    <x v="0"/>
    <x v="0"/>
    <x v="1"/>
    <x v="1"/>
    <n v="90045"/>
    <x v="1"/>
    <s v="OFF-EN-10001219"/>
    <x v="1"/>
    <x v="12"/>
    <s v="#10- 4 1/8&quot; x 9 1/2&quot; Security-Tint Envelopes"/>
    <x v="770"/>
    <n v="2"/>
    <x v="0"/>
    <x v="792"/>
    <s v="Anna Andreadi"/>
    <x v="0"/>
  </r>
  <r>
    <n v="1230"/>
    <s v="CA-2019-100013"/>
    <d v="2019-11-06T00:00:00"/>
    <d v="2019-11-11T00:00:00"/>
    <s v="Standard Class"/>
    <s v="ZC-21910"/>
    <x v="233"/>
    <x v="0"/>
    <x v="0"/>
    <x v="1"/>
    <x v="1"/>
    <n v="90045"/>
    <x v="1"/>
    <s v="FUR-FU-10001424"/>
    <x v="0"/>
    <x v="5"/>
    <s v="Dax Clear Box Frame"/>
    <x v="992"/>
    <n v="1"/>
    <x v="0"/>
    <x v="1144"/>
    <s v="Anna Andreadi"/>
    <x v="0"/>
  </r>
  <r>
    <n v="1231"/>
    <s v="CA-2019-100013"/>
    <d v="2019-11-06T00:00:00"/>
    <d v="2019-11-11T00:00:00"/>
    <s v="Standard Class"/>
    <s v="ZC-21910"/>
    <x v="233"/>
    <x v="0"/>
    <x v="0"/>
    <x v="1"/>
    <x v="1"/>
    <n v="90045"/>
    <x v="1"/>
    <s v="OFF-AR-10001022"/>
    <x v="1"/>
    <x v="6"/>
    <s v="SANFORD Liquid Accent Tank-Style Highlighters"/>
    <x v="1103"/>
    <n v="2"/>
    <x v="0"/>
    <x v="1145"/>
    <s v="Anna Andreadi"/>
    <x v="0"/>
  </r>
  <r>
    <n v="1232"/>
    <s v="CA-2017-132570"/>
    <d v="2017-10-31T00:00:00"/>
    <d v="2017-11-02T00:00:00"/>
    <s v="Second Class"/>
    <s v="KT-16480"/>
    <x v="409"/>
    <x v="0"/>
    <x v="0"/>
    <x v="198"/>
    <x v="15"/>
    <n v="14215"/>
    <x v="3"/>
    <s v="OFF-AR-10000369"/>
    <x v="1"/>
    <x v="6"/>
    <s v="Design Ebony Sketching Pencil"/>
    <x v="1104"/>
    <n v="2"/>
    <x v="0"/>
    <x v="1146"/>
    <s v="Chuck Magee"/>
    <x v="0"/>
  </r>
  <r>
    <n v="1233"/>
    <s v="CA-2017-132570"/>
    <d v="2017-10-31T00:00:00"/>
    <d v="2017-11-02T00:00:00"/>
    <s v="Second Class"/>
    <s v="KT-16480"/>
    <x v="409"/>
    <x v="0"/>
    <x v="0"/>
    <x v="198"/>
    <x v="15"/>
    <n v="14215"/>
    <x v="3"/>
    <s v="OFF-EN-10003055"/>
    <x v="1"/>
    <x v="12"/>
    <s v="Blue String-Tie &amp; Button Interoffice Envelopes, 10 x 13"/>
    <x v="1105"/>
    <n v="2"/>
    <x v="0"/>
    <x v="1147"/>
    <s v="Chuck Magee"/>
    <x v="0"/>
  </r>
  <r>
    <n v="1234"/>
    <s v="CA-2018-153682"/>
    <d v="2018-05-30T00:00:00"/>
    <d v="2018-06-01T00:00:00"/>
    <s v="First Class"/>
    <s v="BG-11695"/>
    <x v="410"/>
    <x v="1"/>
    <x v="0"/>
    <x v="74"/>
    <x v="24"/>
    <n v="45231"/>
    <x v="3"/>
    <s v="TEC-CO-10001046"/>
    <x v="2"/>
    <x v="16"/>
    <s v="Canon Imageclass D680 Copier / Fax"/>
    <x v="1106"/>
    <n v="2"/>
    <x v="10"/>
    <x v="1148"/>
    <s v="Chuck Magee"/>
    <x v="0"/>
  </r>
  <r>
    <n v="1235"/>
    <s v="CA-2018-144344"/>
    <d v="2018-10-28T00:00:00"/>
    <d v="2018-10-28T00:00:00"/>
    <s v="Same Day"/>
    <s v="PG-18820"/>
    <x v="310"/>
    <x v="0"/>
    <x v="0"/>
    <x v="199"/>
    <x v="2"/>
    <n v="33437"/>
    <x v="0"/>
    <s v="FUR-FU-10000076"/>
    <x v="0"/>
    <x v="5"/>
    <s v="24-Hour Round Wall Clock"/>
    <x v="1107"/>
    <n v="3"/>
    <x v="2"/>
    <x v="1149"/>
    <s v="Cassandra Brandow"/>
    <x v="0"/>
  </r>
  <r>
    <n v="1236"/>
    <s v="CA-2018-144344"/>
    <d v="2018-10-28T00:00:00"/>
    <d v="2018-10-28T00:00:00"/>
    <s v="Same Day"/>
    <s v="PG-18820"/>
    <x v="310"/>
    <x v="0"/>
    <x v="0"/>
    <x v="199"/>
    <x v="2"/>
    <n v="33437"/>
    <x v="0"/>
    <s v="OFF-BI-10003719"/>
    <x v="1"/>
    <x v="8"/>
    <s v="Large Capacity Hanging Post Binders"/>
    <x v="1108"/>
    <n v="5"/>
    <x v="6"/>
    <x v="366"/>
    <s v="Cassandra Brandow"/>
    <x v="0"/>
  </r>
  <r>
    <n v="1237"/>
    <s v="CA-2018-144344"/>
    <d v="2018-10-28T00:00:00"/>
    <d v="2018-10-28T00:00:00"/>
    <s v="Same Day"/>
    <s v="PG-18820"/>
    <x v="310"/>
    <x v="0"/>
    <x v="0"/>
    <x v="199"/>
    <x v="2"/>
    <n v="33437"/>
    <x v="0"/>
    <s v="FUR-FU-10003268"/>
    <x v="0"/>
    <x v="5"/>
    <s v="Eldon Radial Chair Mat for Low to Medium Pile Carpets"/>
    <x v="1109"/>
    <n v="2"/>
    <x v="2"/>
    <x v="232"/>
    <s v="Cassandra Brandow"/>
    <x v="0"/>
  </r>
  <r>
    <n v="1238"/>
    <s v="CA-2018-144344"/>
    <d v="2018-10-28T00:00:00"/>
    <d v="2018-10-28T00:00:00"/>
    <s v="Same Day"/>
    <s v="PG-18820"/>
    <x v="310"/>
    <x v="0"/>
    <x v="0"/>
    <x v="199"/>
    <x v="2"/>
    <n v="33437"/>
    <x v="0"/>
    <s v="FUR-FU-10003553"/>
    <x v="0"/>
    <x v="5"/>
    <s v="Howard Miller 13-1/2&quot; Diameter Rosebrook Wall Clock"/>
    <x v="1110"/>
    <n v="3"/>
    <x v="2"/>
    <x v="1150"/>
    <s v="Cassandra Brandow"/>
    <x v="0"/>
  </r>
  <r>
    <n v="1239"/>
    <s v="CA-2016-127012"/>
    <d v="2016-08-11T00:00:00"/>
    <d v="2016-08-15T00:00:00"/>
    <s v="Standard Class"/>
    <s v="GM-14680"/>
    <x v="411"/>
    <x v="0"/>
    <x v="0"/>
    <x v="4"/>
    <x v="4"/>
    <n v="98105"/>
    <x v="1"/>
    <s v="FUR-FU-10003691"/>
    <x v="0"/>
    <x v="5"/>
    <s v="Eldon Image Series Desk Accessories, Ebony"/>
    <x v="1111"/>
    <n v="1"/>
    <x v="0"/>
    <x v="1151"/>
    <s v="Anna Andreadi"/>
    <x v="1"/>
  </r>
  <r>
    <n v="1240"/>
    <s v="CA-2016-127012"/>
    <d v="2016-08-11T00:00:00"/>
    <d v="2016-08-15T00:00:00"/>
    <s v="Standard Class"/>
    <s v="GM-14680"/>
    <x v="411"/>
    <x v="0"/>
    <x v="0"/>
    <x v="4"/>
    <x v="4"/>
    <n v="98105"/>
    <x v="1"/>
    <s v="OFF-AR-10003903"/>
    <x v="1"/>
    <x v="6"/>
    <s v="Sanford 52201 APSCO Electric Pencil Sharpener"/>
    <x v="1112"/>
    <n v="1"/>
    <x v="0"/>
    <x v="1152"/>
    <s v="Anna Andreadi"/>
    <x v="1"/>
  </r>
  <r>
    <n v="1241"/>
    <s v="CA-2016-127012"/>
    <d v="2016-08-11T00:00:00"/>
    <d v="2016-08-15T00:00:00"/>
    <s v="Standard Class"/>
    <s v="GM-14680"/>
    <x v="411"/>
    <x v="0"/>
    <x v="0"/>
    <x v="4"/>
    <x v="4"/>
    <n v="98105"/>
    <x v="1"/>
    <s v="OFF-FA-10004854"/>
    <x v="1"/>
    <x v="13"/>
    <s v="Vinyl Coated Wire Paper Clips in Organizer Box, 800/Box"/>
    <x v="1113"/>
    <n v="2"/>
    <x v="0"/>
    <x v="1153"/>
    <s v="Anna Andreadi"/>
    <x v="1"/>
  </r>
  <r>
    <n v="1242"/>
    <s v="CA-2018-128727"/>
    <d v="2018-08-29T00:00:00"/>
    <d v="2018-09-04T00:00:00"/>
    <s v="Standard Class"/>
    <s v="MO-17800"/>
    <x v="246"/>
    <x v="2"/>
    <x v="0"/>
    <x v="20"/>
    <x v="15"/>
    <n v="10024"/>
    <x v="3"/>
    <s v="TEC-PH-10003442"/>
    <x v="2"/>
    <x v="7"/>
    <s v="Samsung Replacement EH64AVFWE Premium Headset"/>
    <x v="1114"/>
    <n v="4"/>
    <x v="0"/>
    <x v="1154"/>
    <s v="Chuck Magee"/>
    <x v="0"/>
  </r>
  <r>
    <n v="1243"/>
    <s v="US-2018-162859"/>
    <d v="2018-02-15T00:00:00"/>
    <d v="2018-02-22T00:00:00"/>
    <s v="Standard Class"/>
    <s v="PG-18820"/>
    <x v="310"/>
    <x v="0"/>
    <x v="0"/>
    <x v="20"/>
    <x v="15"/>
    <n v="10009"/>
    <x v="3"/>
    <s v="OFF-BI-10004519"/>
    <x v="1"/>
    <x v="8"/>
    <s v="GBC DocuBind P100 Manual Binding Machine"/>
    <x v="1115"/>
    <n v="3"/>
    <x v="2"/>
    <x v="1155"/>
    <s v="Chuck Magee"/>
    <x v="0"/>
  </r>
  <r>
    <n v="1244"/>
    <s v="US-2018-162859"/>
    <d v="2018-02-15T00:00:00"/>
    <d v="2018-02-22T00:00:00"/>
    <s v="Standard Class"/>
    <s v="PG-18820"/>
    <x v="310"/>
    <x v="0"/>
    <x v="0"/>
    <x v="20"/>
    <x v="15"/>
    <n v="10009"/>
    <x v="3"/>
    <s v="OFF-FA-10000304"/>
    <x v="1"/>
    <x v="13"/>
    <s v="Advantus Push Pins"/>
    <x v="525"/>
    <n v="4"/>
    <x v="0"/>
    <x v="1156"/>
    <s v="Chuck Magee"/>
    <x v="0"/>
  </r>
  <r>
    <n v="1245"/>
    <s v="CA-2019-133641"/>
    <d v="2019-05-14T00:00:00"/>
    <d v="2019-05-21T00:00:00"/>
    <s v="Standard Class"/>
    <s v="EJ-14155"/>
    <x v="412"/>
    <x v="0"/>
    <x v="0"/>
    <x v="200"/>
    <x v="35"/>
    <n v="39503"/>
    <x v="0"/>
    <s v="OFF-EN-10004955"/>
    <x v="1"/>
    <x v="12"/>
    <s v="Fashion Color Clasp Envelopes"/>
    <x v="1116"/>
    <n v="9"/>
    <x v="0"/>
    <x v="1157"/>
    <s v="Cassandra Brandow"/>
    <x v="0"/>
  </r>
  <r>
    <n v="1246"/>
    <s v="CA-2016-168494"/>
    <d v="2016-12-12T00:00:00"/>
    <d v="2016-12-14T00:00:00"/>
    <s v="Second Class"/>
    <s v="NP-18700"/>
    <x v="413"/>
    <x v="0"/>
    <x v="0"/>
    <x v="201"/>
    <x v="1"/>
    <n v="93727"/>
    <x v="1"/>
    <s v="FUR-TA-10004619"/>
    <x v="0"/>
    <x v="3"/>
    <s v="Hon Non-Folding Utility Tables"/>
    <x v="1117"/>
    <n v="6"/>
    <x v="2"/>
    <x v="1158"/>
    <s v="Anna Andreadi"/>
    <x v="0"/>
  </r>
  <r>
    <n v="1247"/>
    <s v="CA-2016-168494"/>
    <d v="2016-12-12T00:00:00"/>
    <d v="2016-12-14T00:00:00"/>
    <s v="Second Class"/>
    <s v="NP-18700"/>
    <x v="413"/>
    <x v="0"/>
    <x v="0"/>
    <x v="201"/>
    <x v="1"/>
    <n v="93727"/>
    <x v="1"/>
    <s v="FUR-TA-10003473"/>
    <x v="0"/>
    <x v="3"/>
    <s v="Bretford Rectangular Conference Table Tops"/>
    <x v="1118"/>
    <n v="12"/>
    <x v="2"/>
    <x v="1159"/>
    <s v="Anna Andreadi"/>
    <x v="0"/>
  </r>
  <r>
    <n v="1248"/>
    <s v="CA-2016-168494"/>
    <d v="2016-12-12T00:00:00"/>
    <d v="2016-12-14T00:00:00"/>
    <s v="Second Class"/>
    <s v="NP-18700"/>
    <x v="413"/>
    <x v="0"/>
    <x v="0"/>
    <x v="201"/>
    <x v="1"/>
    <n v="93727"/>
    <x v="1"/>
    <s v="FUR-BO-10004467"/>
    <x v="0"/>
    <x v="0"/>
    <s v="Bestar Classic Bookcase"/>
    <x v="1119"/>
    <n v="3"/>
    <x v="11"/>
    <x v="1160"/>
    <s v="Anna Andreadi"/>
    <x v="0"/>
  </r>
  <r>
    <n v="1249"/>
    <s v="CA-2019-115602"/>
    <d v="2019-12-18T00:00:00"/>
    <d v="2019-12-24T00:00:00"/>
    <s v="Standard Class"/>
    <s v="DJ-13630"/>
    <x v="264"/>
    <x v="0"/>
    <x v="0"/>
    <x v="20"/>
    <x v="15"/>
    <n v="10009"/>
    <x v="3"/>
    <s v="OFF-AR-10002280"/>
    <x v="1"/>
    <x v="6"/>
    <s v="Staples in misc. colors"/>
    <x v="1120"/>
    <n v="6"/>
    <x v="0"/>
    <x v="1161"/>
    <s v="Chuck Magee"/>
    <x v="0"/>
  </r>
  <r>
    <n v="1250"/>
    <s v="CA-2019-115602"/>
    <d v="2019-12-18T00:00:00"/>
    <d v="2019-12-24T00:00:00"/>
    <s v="Standard Class"/>
    <s v="DJ-13630"/>
    <x v="264"/>
    <x v="0"/>
    <x v="0"/>
    <x v="20"/>
    <x v="15"/>
    <n v="10009"/>
    <x v="3"/>
    <s v="FUR-CH-10001708"/>
    <x v="0"/>
    <x v="1"/>
    <s v="Office Star - Contemporary Swivel Chair with Padded Adjustable Arms and Flex Back"/>
    <x v="1121"/>
    <n v="9"/>
    <x v="9"/>
    <x v="1162"/>
    <s v="Chuck Magee"/>
    <x v="0"/>
  </r>
  <r>
    <n v="1251"/>
    <s v="CA-2019-115602"/>
    <d v="2019-12-18T00:00:00"/>
    <d v="2019-12-24T00:00:00"/>
    <s v="Standard Class"/>
    <s v="DJ-13630"/>
    <x v="264"/>
    <x v="0"/>
    <x v="0"/>
    <x v="20"/>
    <x v="15"/>
    <n v="10009"/>
    <x v="3"/>
    <s v="OFF-AP-10000891"/>
    <x v="1"/>
    <x v="9"/>
    <s v="Kensington 7 Outlet MasterPiece HOMEOFFICE Power Control Center"/>
    <x v="1122"/>
    <n v="13"/>
    <x v="0"/>
    <x v="1163"/>
    <s v="Chuck Magee"/>
    <x v="0"/>
  </r>
  <r>
    <n v="1252"/>
    <s v="CA-2019-115602"/>
    <d v="2019-12-18T00:00:00"/>
    <d v="2019-12-24T00:00:00"/>
    <s v="Standard Class"/>
    <s v="DJ-13630"/>
    <x v="264"/>
    <x v="0"/>
    <x v="0"/>
    <x v="20"/>
    <x v="15"/>
    <n v="10009"/>
    <x v="3"/>
    <s v="OFF-AR-10000462"/>
    <x v="1"/>
    <x v="6"/>
    <s v="Sanford Pocket Accent Highlighters"/>
    <x v="1123"/>
    <n v="2"/>
    <x v="0"/>
    <x v="1164"/>
    <s v="Chuck Magee"/>
    <x v="0"/>
  </r>
  <r>
    <n v="1253"/>
    <s v="CA-2017-154956"/>
    <d v="2017-07-04T00:00:00"/>
    <d v="2017-07-09T00:00:00"/>
    <s v="Standard Class"/>
    <s v="IM-15070"/>
    <x v="5"/>
    <x v="0"/>
    <x v="0"/>
    <x v="158"/>
    <x v="6"/>
    <n v="53209"/>
    <x v="2"/>
    <s v="TEC-PH-10004165"/>
    <x v="2"/>
    <x v="7"/>
    <s v="Mitel MiVoice 5330e IP Phone"/>
    <x v="1124"/>
    <n v="4"/>
    <x v="0"/>
    <x v="1165"/>
    <s v="Kelly Williams"/>
    <x v="0"/>
  </r>
  <r>
    <n v="1254"/>
    <s v="CA-2019-144638"/>
    <d v="2019-03-10T00:00:00"/>
    <d v="2019-03-14T00:00:00"/>
    <s v="Standard Class"/>
    <s v="MH-18115"/>
    <x v="414"/>
    <x v="2"/>
    <x v="0"/>
    <x v="142"/>
    <x v="9"/>
    <n v="19013"/>
    <x v="3"/>
    <s v="OFF-AR-10003958"/>
    <x v="1"/>
    <x v="6"/>
    <s v="Newell 337"/>
    <x v="797"/>
    <n v="2"/>
    <x v="2"/>
    <x v="822"/>
    <s v="Chuck Magee"/>
    <x v="0"/>
  </r>
  <r>
    <n v="1255"/>
    <s v="CA-2019-144638"/>
    <d v="2019-03-10T00:00:00"/>
    <d v="2019-03-14T00:00:00"/>
    <s v="Standard Class"/>
    <s v="MH-18115"/>
    <x v="414"/>
    <x v="2"/>
    <x v="0"/>
    <x v="142"/>
    <x v="9"/>
    <n v="19013"/>
    <x v="3"/>
    <s v="TEC-PH-10000149"/>
    <x v="2"/>
    <x v="7"/>
    <s v="Cisco SPA525G2 IP Phone - Wireless"/>
    <x v="1125"/>
    <n v="3"/>
    <x v="10"/>
    <x v="1166"/>
    <s v="Chuck Magee"/>
    <x v="0"/>
  </r>
  <r>
    <n v="1256"/>
    <s v="CA-2019-144638"/>
    <d v="2019-03-10T00:00:00"/>
    <d v="2019-03-14T00:00:00"/>
    <s v="Standard Class"/>
    <s v="MH-18115"/>
    <x v="414"/>
    <x v="2"/>
    <x v="0"/>
    <x v="142"/>
    <x v="9"/>
    <n v="19013"/>
    <x v="3"/>
    <s v="FUR-FU-10003724"/>
    <x v="0"/>
    <x v="5"/>
    <s v="Westinghouse Clip-On Gooseneck Lamps"/>
    <x v="1126"/>
    <n v="1"/>
    <x v="2"/>
    <x v="1167"/>
    <s v="Chuck Magee"/>
    <x v="0"/>
  </r>
  <r>
    <n v="1257"/>
    <s v="CA-2019-144638"/>
    <d v="2019-03-10T00:00:00"/>
    <d v="2019-03-14T00:00:00"/>
    <s v="Standard Class"/>
    <s v="MH-18115"/>
    <x v="414"/>
    <x v="2"/>
    <x v="0"/>
    <x v="142"/>
    <x v="9"/>
    <n v="19013"/>
    <x v="3"/>
    <s v="FUR-FU-10003535"/>
    <x v="0"/>
    <x v="5"/>
    <s v="Howard Miller Distant Time Traveler Alarm Clock"/>
    <x v="1127"/>
    <n v="2"/>
    <x v="2"/>
    <x v="1168"/>
    <s v="Chuck Magee"/>
    <x v="0"/>
  </r>
  <r>
    <n v="1258"/>
    <s v="US-2018-168620"/>
    <d v="2018-12-24T00:00:00"/>
    <d v="2018-12-28T00:00:00"/>
    <s v="Second Class"/>
    <s v="RB-19795"/>
    <x v="176"/>
    <x v="2"/>
    <x v="0"/>
    <x v="35"/>
    <x v="3"/>
    <n v="28205"/>
    <x v="0"/>
    <s v="OFF-BI-10001575"/>
    <x v="1"/>
    <x v="8"/>
    <s v="GBC Linen Binding Covers"/>
    <x v="1128"/>
    <n v="3"/>
    <x v="6"/>
    <x v="1169"/>
    <s v="Cassandra Brandow"/>
    <x v="0"/>
  </r>
  <r>
    <n v="1259"/>
    <s v="US-2018-168620"/>
    <d v="2018-12-24T00:00:00"/>
    <d v="2018-12-28T00:00:00"/>
    <s v="Second Class"/>
    <s v="RB-19795"/>
    <x v="176"/>
    <x v="2"/>
    <x v="0"/>
    <x v="35"/>
    <x v="3"/>
    <n v="28205"/>
    <x v="0"/>
    <s v="OFF-ST-10003716"/>
    <x v="1"/>
    <x v="4"/>
    <s v="Tennsco Double-Tier Lockers"/>
    <x v="1129"/>
    <n v="3"/>
    <x v="2"/>
    <x v="1170"/>
    <s v="Cassandra Brandow"/>
    <x v="0"/>
  </r>
  <r>
    <n v="1260"/>
    <s v="US-2018-168620"/>
    <d v="2018-12-24T00:00:00"/>
    <d v="2018-12-28T00:00:00"/>
    <s v="Second Class"/>
    <s v="RB-19795"/>
    <x v="176"/>
    <x v="2"/>
    <x v="0"/>
    <x v="35"/>
    <x v="3"/>
    <n v="28205"/>
    <x v="0"/>
    <s v="TEC-AC-10004469"/>
    <x v="2"/>
    <x v="11"/>
    <s v="Microsoft Sculpt Comfort Mouse"/>
    <x v="1130"/>
    <n v="8"/>
    <x v="2"/>
    <x v="1171"/>
    <s v="Cassandra Brandow"/>
    <x v="0"/>
  </r>
  <r>
    <n v="1261"/>
    <s v="CA-2019-117079"/>
    <d v="2019-10-23T00:00:00"/>
    <d v="2019-10-27T00:00:00"/>
    <s v="Standard Class"/>
    <s v="JR-15700"/>
    <x v="415"/>
    <x v="0"/>
    <x v="0"/>
    <x v="108"/>
    <x v="2"/>
    <n v="32216"/>
    <x v="0"/>
    <s v="TEC-PH-10004586"/>
    <x v="2"/>
    <x v="7"/>
    <s v="Wilson SignalBoost 841262 DB PRO Amplifier Kit"/>
    <x v="1131"/>
    <n v="3"/>
    <x v="2"/>
    <x v="1172"/>
    <s v="Cassandra Brandow"/>
    <x v="0"/>
  </r>
  <r>
    <n v="1262"/>
    <s v="US-2018-144393"/>
    <d v="2018-10-28T00:00:00"/>
    <d v="2018-11-04T00:00:00"/>
    <s v="Standard Class"/>
    <s v="SM-20950"/>
    <x v="416"/>
    <x v="1"/>
    <x v="0"/>
    <x v="202"/>
    <x v="3"/>
    <n v="27834"/>
    <x v="0"/>
    <s v="OFF-BI-10004236"/>
    <x v="1"/>
    <x v="8"/>
    <s v="XtraLife ClearVue Slant-D Ring Binder, White, 3&quot;"/>
    <x v="1132"/>
    <n v="4"/>
    <x v="6"/>
    <x v="1173"/>
    <s v="Cassandra Brandow"/>
    <x v="0"/>
  </r>
  <r>
    <n v="1263"/>
    <s v="CA-2019-105053"/>
    <d v="2019-07-07T00:00:00"/>
    <d v="2019-07-09T00:00:00"/>
    <s v="Second Class"/>
    <s v="CS-12355"/>
    <x v="394"/>
    <x v="0"/>
    <x v="0"/>
    <x v="85"/>
    <x v="15"/>
    <n v="11561"/>
    <x v="3"/>
    <s v="OFF-BI-10001634"/>
    <x v="1"/>
    <x v="8"/>
    <s v="Wilson Jones Active Use Binders"/>
    <x v="1133"/>
    <n v="3"/>
    <x v="2"/>
    <x v="1174"/>
    <s v="Chuck Magee"/>
    <x v="0"/>
  </r>
  <r>
    <n v="1264"/>
    <s v="CA-2018-155992"/>
    <d v="2018-10-01T00:00:00"/>
    <d v="2018-10-02T00:00:00"/>
    <s v="First Class"/>
    <s v="CC-12220"/>
    <x v="417"/>
    <x v="0"/>
    <x v="0"/>
    <x v="189"/>
    <x v="14"/>
    <n v="46350"/>
    <x v="2"/>
    <s v="TEC-PH-10000215"/>
    <x v="2"/>
    <x v="7"/>
    <s v="Plantronics Cordless Phone Headset with In-line Volume - M214C"/>
    <x v="1134"/>
    <n v="2"/>
    <x v="0"/>
    <x v="1175"/>
    <s v="Kelly Williams"/>
    <x v="0"/>
  </r>
  <r>
    <n v="1265"/>
    <s v="CA-2018-155992"/>
    <d v="2018-10-01T00:00:00"/>
    <d v="2018-10-02T00:00:00"/>
    <s v="First Class"/>
    <s v="CC-12220"/>
    <x v="417"/>
    <x v="0"/>
    <x v="0"/>
    <x v="189"/>
    <x v="14"/>
    <n v="46350"/>
    <x v="2"/>
    <s v="FUR-FU-10003724"/>
    <x v="0"/>
    <x v="5"/>
    <s v="Westinghouse Clip-On Gooseneck Lamps"/>
    <x v="1135"/>
    <n v="5"/>
    <x v="0"/>
    <x v="1176"/>
    <s v="Kelly Williams"/>
    <x v="0"/>
  </r>
  <r>
    <n v="1266"/>
    <s v="CA-2019-110380"/>
    <d v="2019-09-02T00:00:00"/>
    <d v="2019-09-07T00:00:00"/>
    <s v="Standard Class"/>
    <s v="PF-19225"/>
    <x v="418"/>
    <x v="0"/>
    <x v="0"/>
    <x v="8"/>
    <x v="1"/>
    <n v="94122"/>
    <x v="1"/>
    <s v="OFF-AR-10000422"/>
    <x v="1"/>
    <x v="6"/>
    <s v="Pencil and Crayon Sharpener"/>
    <x v="1136"/>
    <n v="3"/>
    <x v="0"/>
    <x v="1177"/>
    <s v="Anna Andreadi"/>
    <x v="0"/>
  </r>
  <r>
    <n v="1267"/>
    <s v="US-2016-167738"/>
    <d v="2016-12-24T00:00:00"/>
    <d v="2016-12-29T00:00:00"/>
    <s v="Standard Class"/>
    <s v="JC-16105"/>
    <x v="36"/>
    <x v="1"/>
    <x v="0"/>
    <x v="1"/>
    <x v="1"/>
    <n v="90045"/>
    <x v="1"/>
    <s v="OFF-ST-10003306"/>
    <x v="1"/>
    <x v="4"/>
    <s v="Letter Size Cart"/>
    <x v="1137"/>
    <n v="1"/>
    <x v="0"/>
    <x v="1178"/>
    <s v="Anna Andreadi"/>
    <x v="0"/>
  </r>
  <r>
    <n v="1268"/>
    <s v="US-2016-167738"/>
    <d v="2016-12-24T00:00:00"/>
    <d v="2016-12-29T00:00:00"/>
    <s v="Standard Class"/>
    <s v="JC-16105"/>
    <x v="36"/>
    <x v="1"/>
    <x v="0"/>
    <x v="1"/>
    <x v="1"/>
    <n v="90045"/>
    <x v="1"/>
    <s v="FUR-CH-10001146"/>
    <x v="0"/>
    <x v="1"/>
    <s v="Global Value Mid-Back Manager's Chair, Gray"/>
    <x v="1138"/>
    <n v="6"/>
    <x v="2"/>
    <x v="1179"/>
    <s v="Anna Andreadi"/>
    <x v="0"/>
  </r>
  <r>
    <n v="1269"/>
    <s v="CA-2019-121412"/>
    <d v="2019-09-23T00:00:00"/>
    <d v="2019-09-27T00:00:00"/>
    <s v="Standard Class"/>
    <s v="BG-11695"/>
    <x v="410"/>
    <x v="1"/>
    <x v="0"/>
    <x v="103"/>
    <x v="22"/>
    <n v="80027"/>
    <x v="1"/>
    <s v="FUR-FU-10000246"/>
    <x v="0"/>
    <x v="5"/>
    <s v="Aluminum Document Frame"/>
    <x v="1139"/>
    <n v="3"/>
    <x v="2"/>
    <x v="1180"/>
    <s v="Anna Andreadi"/>
    <x v="0"/>
  </r>
  <r>
    <n v="1270"/>
    <s v="CA-2019-100426"/>
    <d v="2019-06-04T00:00:00"/>
    <d v="2019-06-08T00:00:00"/>
    <s v="Standard Class"/>
    <s v="DC-12850"/>
    <x v="419"/>
    <x v="0"/>
    <x v="0"/>
    <x v="159"/>
    <x v="19"/>
    <n v="35630"/>
    <x v="0"/>
    <s v="OFF-PA-10002870"/>
    <x v="1"/>
    <x v="10"/>
    <s v="Ampad Phone Message Book, Recycled, 400 Message Capacity, 5 ¾” x 11”"/>
    <x v="1140"/>
    <n v="2"/>
    <x v="0"/>
    <x v="1181"/>
    <s v="Cassandra Brandow"/>
    <x v="0"/>
  </r>
  <r>
    <n v="1271"/>
    <s v="US-2018-103646"/>
    <d v="2018-04-21T00:00:00"/>
    <d v="2018-04-26T00:00:00"/>
    <s v="Standard Class"/>
    <s v="SP-20545"/>
    <x v="259"/>
    <x v="1"/>
    <x v="0"/>
    <x v="22"/>
    <x v="10"/>
    <n v="60623"/>
    <x v="2"/>
    <s v="OFF-ST-10000563"/>
    <x v="1"/>
    <x v="4"/>
    <s v="Fellowes Bankers Box Stor/Drawer Steel Plus"/>
    <x v="1141"/>
    <n v="4"/>
    <x v="2"/>
    <x v="1182"/>
    <s v="Kelly Williams"/>
    <x v="0"/>
  </r>
  <r>
    <n v="1272"/>
    <s v="US-2018-103646"/>
    <d v="2018-04-21T00:00:00"/>
    <d v="2018-04-26T00:00:00"/>
    <s v="Standard Class"/>
    <s v="SP-20545"/>
    <x v="259"/>
    <x v="1"/>
    <x v="0"/>
    <x v="22"/>
    <x v="10"/>
    <n v="60623"/>
    <x v="2"/>
    <s v="OFF-AP-10004487"/>
    <x v="1"/>
    <x v="9"/>
    <s v="Kensington 4 Outlet MasterPiece Compact Power Control Center"/>
    <x v="1142"/>
    <n v="3"/>
    <x v="3"/>
    <x v="1183"/>
    <s v="Kelly Williams"/>
    <x v="0"/>
  </r>
  <r>
    <n v="1273"/>
    <s v="US-2018-103646"/>
    <d v="2018-04-21T00:00:00"/>
    <d v="2018-04-26T00:00:00"/>
    <s v="Standard Class"/>
    <s v="SP-20545"/>
    <x v="259"/>
    <x v="1"/>
    <x v="0"/>
    <x v="22"/>
    <x v="10"/>
    <n v="60623"/>
    <x v="2"/>
    <s v="OFF-BI-10002854"/>
    <x v="1"/>
    <x v="8"/>
    <s v="Performers Binder/Pad Holder, Black"/>
    <x v="1143"/>
    <n v="8"/>
    <x v="3"/>
    <x v="1184"/>
    <s v="Kelly Williams"/>
    <x v="0"/>
  </r>
  <r>
    <n v="1274"/>
    <s v="CA-2018-119186"/>
    <d v="2018-05-26T00:00:00"/>
    <d v="2018-05-26T00:00:00"/>
    <s v="Same Day"/>
    <s v="MS-17710"/>
    <x v="384"/>
    <x v="0"/>
    <x v="0"/>
    <x v="5"/>
    <x v="5"/>
    <n v="76106"/>
    <x v="2"/>
    <s v="OFF-PA-10004621"/>
    <x v="1"/>
    <x v="10"/>
    <s v="Xerox 212"/>
    <x v="563"/>
    <n v="2"/>
    <x v="2"/>
    <x v="572"/>
    <s v="Kelly Williams"/>
    <x v="0"/>
  </r>
  <r>
    <n v="1275"/>
    <s v="CA-2018-119186"/>
    <d v="2018-05-26T00:00:00"/>
    <d v="2018-05-26T00:00:00"/>
    <s v="Same Day"/>
    <s v="MS-17710"/>
    <x v="384"/>
    <x v="0"/>
    <x v="0"/>
    <x v="5"/>
    <x v="5"/>
    <n v="76106"/>
    <x v="2"/>
    <s v="FUR-CH-10001973"/>
    <x v="0"/>
    <x v="1"/>
    <s v="Office Star Flex Back Scooter Chair with White Frame"/>
    <x v="1144"/>
    <n v="5"/>
    <x v="4"/>
    <x v="1185"/>
    <s v="Kelly Williams"/>
    <x v="0"/>
  </r>
  <r>
    <n v="1276"/>
    <s v="CA-2018-119186"/>
    <d v="2018-05-26T00:00:00"/>
    <d v="2018-05-26T00:00:00"/>
    <s v="Same Day"/>
    <s v="MS-17710"/>
    <x v="384"/>
    <x v="0"/>
    <x v="0"/>
    <x v="5"/>
    <x v="5"/>
    <n v="76106"/>
    <x v="2"/>
    <s v="OFF-PA-10004040"/>
    <x v="1"/>
    <x v="10"/>
    <s v="Universal Premium White Copier/Laser Paper (20Lb. and 87 Bright)"/>
    <x v="646"/>
    <n v="3"/>
    <x v="2"/>
    <x v="1186"/>
    <s v="Kelly Williams"/>
    <x v="0"/>
  </r>
  <r>
    <n v="1277"/>
    <s v="CA-2018-119186"/>
    <d v="2018-05-26T00:00:00"/>
    <d v="2018-05-26T00:00:00"/>
    <s v="Same Day"/>
    <s v="MS-17710"/>
    <x v="384"/>
    <x v="0"/>
    <x v="0"/>
    <x v="5"/>
    <x v="5"/>
    <n v="76106"/>
    <x v="2"/>
    <s v="TEC-AC-10000580"/>
    <x v="2"/>
    <x v="11"/>
    <s v="Logitech G13 Programmable Gameboard with LCD Display"/>
    <x v="1145"/>
    <n v="1"/>
    <x v="2"/>
    <x v="1187"/>
    <s v="Kelly Williams"/>
    <x v="0"/>
  </r>
  <r>
    <n v="1278"/>
    <s v="CA-2018-148698"/>
    <d v="2018-05-02T00:00:00"/>
    <d v="2018-05-07T00:00:00"/>
    <s v="Standard Class"/>
    <s v="BD-11770"/>
    <x v="420"/>
    <x v="0"/>
    <x v="0"/>
    <x v="12"/>
    <x v="5"/>
    <n v="77070"/>
    <x v="2"/>
    <s v="OFF-AR-10004022"/>
    <x v="1"/>
    <x v="6"/>
    <s v="Panasonic KP-380BK Classic Electric Pencil Sharpener"/>
    <x v="1146"/>
    <n v="3"/>
    <x v="2"/>
    <x v="1188"/>
    <s v="Kelly Williams"/>
    <x v="0"/>
  </r>
  <r>
    <n v="1279"/>
    <s v="CA-2016-163293"/>
    <d v="2016-09-08T00:00:00"/>
    <d v="2016-09-11T00:00:00"/>
    <s v="First Class"/>
    <s v="KC-16255"/>
    <x v="346"/>
    <x v="1"/>
    <x v="0"/>
    <x v="203"/>
    <x v="32"/>
    <n v="31204"/>
    <x v="0"/>
    <s v="TEC-AC-10004209"/>
    <x v="2"/>
    <x v="11"/>
    <s v="Memorex Froggy Flash Drive 4 GB"/>
    <x v="1147"/>
    <n v="3"/>
    <x v="0"/>
    <x v="1189"/>
    <s v="Cassandra Brandow"/>
    <x v="0"/>
  </r>
  <r>
    <n v="1280"/>
    <s v="CA-2016-163293"/>
    <d v="2016-09-08T00:00:00"/>
    <d v="2016-09-11T00:00:00"/>
    <s v="First Class"/>
    <s v="KC-16255"/>
    <x v="346"/>
    <x v="1"/>
    <x v="0"/>
    <x v="203"/>
    <x v="32"/>
    <n v="31204"/>
    <x v="0"/>
    <s v="TEC-AC-10000023"/>
    <x v="2"/>
    <x v="11"/>
    <s v="Maxell 74 Minute CD-R Spindle, 50/Pack"/>
    <x v="1148"/>
    <n v="4"/>
    <x v="0"/>
    <x v="1190"/>
    <s v="Cassandra Brandow"/>
    <x v="0"/>
  </r>
  <r>
    <n v="1281"/>
    <s v="CA-2018-160815"/>
    <d v="2018-09-05T00:00:00"/>
    <d v="2018-09-06T00:00:00"/>
    <s v="First Class"/>
    <s v="TR-21325"/>
    <x v="309"/>
    <x v="0"/>
    <x v="0"/>
    <x v="204"/>
    <x v="23"/>
    <n v="52402"/>
    <x v="2"/>
    <s v="TEC-PH-10003505"/>
    <x v="2"/>
    <x v="7"/>
    <s v="Geemarc AmpliPOWER60"/>
    <x v="1149"/>
    <n v="3"/>
    <x v="0"/>
    <x v="1191"/>
    <s v="Kelly Williams"/>
    <x v="0"/>
  </r>
  <r>
    <n v="1282"/>
    <s v="CA-2019-122154"/>
    <d v="2019-04-09T00:00:00"/>
    <d v="2019-04-11T00:00:00"/>
    <s v="First Class"/>
    <s v="SA-20830"/>
    <x v="193"/>
    <x v="0"/>
    <x v="0"/>
    <x v="108"/>
    <x v="2"/>
    <n v="32216"/>
    <x v="0"/>
    <s v="OFF-LA-10000121"/>
    <x v="1"/>
    <x v="2"/>
    <s v="Avery 48"/>
    <x v="1150"/>
    <n v="3"/>
    <x v="2"/>
    <x v="1192"/>
    <s v="Cassandra Brandow"/>
    <x v="0"/>
  </r>
  <r>
    <n v="1283"/>
    <s v="CA-2019-122154"/>
    <d v="2019-04-09T00:00:00"/>
    <d v="2019-04-11T00:00:00"/>
    <s v="First Class"/>
    <s v="SA-20830"/>
    <x v="193"/>
    <x v="0"/>
    <x v="0"/>
    <x v="108"/>
    <x v="2"/>
    <n v="32216"/>
    <x v="0"/>
    <s v="OFF-BI-10002026"/>
    <x v="1"/>
    <x v="8"/>
    <s v="Avery Arch Ring Binders"/>
    <x v="1151"/>
    <n v="1"/>
    <x v="6"/>
    <x v="1193"/>
    <s v="Cassandra Brandow"/>
    <x v="0"/>
  </r>
  <r>
    <n v="1284"/>
    <s v="CA-2019-122154"/>
    <d v="2019-04-09T00:00:00"/>
    <d v="2019-04-11T00:00:00"/>
    <s v="First Class"/>
    <s v="SA-20830"/>
    <x v="193"/>
    <x v="0"/>
    <x v="0"/>
    <x v="108"/>
    <x v="2"/>
    <n v="32216"/>
    <x v="0"/>
    <s v="OFF-PA-10000994"/>
    <x v="1"/>
    <x v="10"/>
    <s v="Xerox 1915"/>
    <x v="1152"/>
    <n v="3"/>
    <x v="2"/>
    <x v="1194"/>
    <s v="Cassandra Brandow"/>
    <x v="0"/>
  </r>
  <r>
    <n v="1285"/>
    <s v="US-2017-149692"/>
    <d v="2017-12-06T00:00:00"/>
    <d v="2017-12-12T00:00:00"/>
    <s v="Standard Class"/>
    <s v="KW-16435"/>
    <x v="147"/>
    <x v="0"/>
    <x v="0"/>
    <x v="89"/>
    <x v="5"/>
    <n v="78745"/>
    <x v="2"/>
    <s v="OFF-BI-10002813"/>
    <x v="1"/>
    <x v="8"/>
    <s v="Avery Reinforcements for Hole-Punch Pages"/>
    <x v="1153"/>
    <n v="7"/>
    <x v="3"/>
    <x v="1195"/>
    <s v="Kelly Williams"/>
    <x v="0"/>
  </r>
  <r>
    <n v="1286"/>
    <s v="CA-2018-119445"/>
    <d v="2018-06-26T00:00:00"/>
    <d v="2018-07-03T00:00:00"/>
    <s v="Standard Class"/>
    <s v="GM-14500"/>
    <x v="421"/>
    <x v="0"/>
    <x v="0"/>
    <x v="205"/>
    <x v="34"/>
    <n v="2908"/>
    <x v="3"/>
    <s v="OFF-ST-10000617"/>
    <x v="1"/>
    <x v="4"/>
    <s v="Woodgrain Magazine Files by Perma"/>
    <x v="81"/>
    <n v="5"/>
    <x v="0"/>
    <x v="1196"/>
    <s v="Chuck Magee"/>
    <x v="0"/>
  </r>
  <r>
    <n v="1287"/>
    <s v="CA-2017-124268"/>
    <d v="2017-07-04T00:00:00"/>
    <d v="2017-07-08T00:00:00"/>
    <s v="Standard Class"/>
    <s v="AD-10180"/>
    <x v="57"/>
    <x v="2"/>
    <x v="0"/>
    <x v="20"/>
    <x v="15"/>
    <n v="10035"/>
    <x v="3"/>
    <s v="OFF-AR-10004817"/>
    <x v="1"/>
    <x v="6"/>
    <s v="Colorific Watercolor Pencils"/>
    <x v="1154"/>
    <n v="3"/>
    <x v="0"/>
    <x v="1197"/>
    <s v="Chuck Magee"/>
    <x v="0"/>
  </r>
  <r>
    <n v="1288"/>
    <s v="CA-2018-154711"/>
    <d v="2018-11-22T00:00:00"/>
    <d v="2018-11-26T00:00:00"/>
    <s v="Standard Class"/>
    <s v="TB-21355"/>
    <x v="422"/>
    <x v="1"/>
    <x v="0"/>
    <x v="20"/>
    <x v="15"/>
    <n v="10009"/>
    <x v="3"/>
    <s v="FUR-FU-10000397"/>
    <x v="0"/>
    <x v="5"/>
    <s v="Luxo Economy Swing Arm Lamp"/>
    <x v="1155"/>
    <n v="2"/>
    <x v="0"/>
    <x v="1198"/>
    <s v="Chuck Magee"/>
    <x v="0"/>
  </r>
  <r>
    <n v="1289"/>
    <s v="CA-2018-154711"/>
    <d v="2018-11-22T00:00:00"/>
    <d v="2018-11-26T00:00:00"/>
    <s v="Standard Class"/>
    <s v="TB-21355"/>
    <x v="422"/>
    <x v="1"/>
    <x v="0"/>
    <x v="20"/>
    <x v="15"/>
    <n v="10009"/>
    <x v="3"/>
    <s v="OFF-BI-10000605"/>
    <x v="1"/>
    <x v="8"/>
    <s v="Acco Pressboard Covers with Storage Hooks, 9 1/2&quot; x 11&quot;, Executive Red"/>
    <x v="854"/>
    <n v="4"/>
    <x v="2"/>
    <x v="1199"/>
    <s v="Chuck Magee"/>
    <x v="0"/>
  </r>
  <r>
    <n v="1290"/>
    <s v="CA-2018-154711"/>
    <d v="2018-11-22T00:00:00"/>
    <d v="2018-11-26T00:00:00"/>
    <s v="Standard Class"/>
    <s v="TB-21355"/>
    <x v="422"/>
    <x v="1"/>
    <x v="0"/>
    <x v="20"/>
    <x v="15"/>
    <n v="10009"/>
    <x v="3"/>
    <s v="OFF-AR-10001860"/>
    <x v="1"/>
    <x v="6"/>
    <s v="BIC Liqua Brite Liner"/>
    <x v="1156"/>
    <n v="3"/>
    <x v="0"/>
    <x v="1200"/>
    <s v="Chuck Magee"/>
    <x v="0"/>
  </r>
  <r>
    <n v="1291"/>
    <s v="CA-2018-163384"/>
    <d v="2018-11-10T00:00:00"/>
    <d v="2018-11-12T00:00:00"/>
    <s v="First Class"/>
    <s v="CC-12430"/>
    <x v="254"/>
    <x v="2"/>
    <x v="0"/>
    <x v="8"/>
    <x v="1"/>
    <n v="94122"/>
    <x v="1"/>
    <s v="OFF-BI-10004970"/>
    <x v="1"/>
    <x v="8"/>
    <s v="ACCOHIDE 3-Ring Binder, Blue, 1&quot;"/>
    <x v="1157"/>
    <n v="4"/>
    <x v="2"/>
    <x v="1201"/>
    <s v="Anna Andreadi"/>
    <x v="0"/>
  </r>
  <r>
    <n v="1292"/>
    <s v="CA-2018-163384"/>
    <d v="2018-11-10T00:00:00"/>
    <d v="2018-11-12T00:00:00"/>
    <s v="First Class"/>
    <s v="CC-12430"/>
    <x v="254"/>
    <x v="2"/>
    <x v="0"/>
    <x v="8"/>
    <x v="1"/>
    <n v="94122"/>
    <x v="1"/>
    <s v="OFF-PA-10003172"/>
    <x v="1"/>
    <x v="10"/>
    <s v="Xerox 1996"/>
    <x v="56"/>
    <n v="5"/>
    <x v="0"/>
    <x v="56"/>
    <s v="Anna Andreadi"/>
    <x v="0"/>
  </r>
  <r>
    <n v="1293"/>
    <s v="CA-2017-101707"/>
    <d v="2017-08-27T00:00:00"/>
    <d v="2017-09-01T00:00:00"/>
    <s v="Standard Class"/>
    <s v="PF-19165"/>
    <x v="58"/>
    <x v="0"/>
    <x v="0"/>
    <x v="70"/>
    <x v="1"/>
    <n v="92105"/>
    <x v="1"/>
    <s v="OFF-SU-10001218"/>
    <x v="1"/>
    <x v="14"/>
    <s v="Fiskars Softgrip Scissors"/>
    <x v="1158"/>
    <n v="3"/>
    <x v="0"/>
    <x v="1202"/>
    <s v="Anna Andreadi"/>
    <x v="0"/>
  </r>
  <r>
    <n v="1294"/>
    <s v="CA-2017-101707"/>
    <d v="2017-08-27T00:00:00"/>
    <d v="2017-09-01T00:00:00"/>
    <s v="Standard Class"/>
    <s v="PF-19165"/>
    <x v="58"/>
    <x v="0"/>
    <x v="0"/>
    <x v="70"/>
    <x v="1"/>
    <n v="92105"/>
    <x v="1"/>
    <s v="OFF-PA-10002968"/>
    <x v="1"/>
    <x v="10"/>
    <s v="Xerox 1973"/>
    <x v="1159"/>
    <n v="5"/>
    <x v="0"/>
    <x v="1203"/>
    <s v="Anna Andreadi"/>
    <x v="0"/>
  </r>
  <r>
    <n v="1295"/>
    <s v="CA-2017-101707"/>
    <d v="2017-08-27T00:00:00"/>
    <d v="2017-09-01T00:00:00"/>
    <s v="Standard Class"/>
    <s v="PF-19165"/>
    <x v="58"/>
    <x v="0"/>
    <x v="0"/>
    <x v="70"/>
    <x v="1"/>
    <n v="92105"/>
    <x v="1"/>
    <s v="OFF-LA-10000134"/>
    <x v="1"/>
    <x v="2"/>
    <s v="Avery 511"/>
    <x v="1160"/>
    <n v="1"/>
    <x v="0"/>
    <x v="1204"/>
    <s v="Anna Andreadi"/>
    <x v="0"/>
  </r>
  <r>
    <n v="1296"/>
    <s v="CA-2017-138898"/>
    <d v="2017-05-25T00:00:00"/>
    <d v="2017-05-29T00:00:00"/>
    <s v="Standard Class"/>
    <s v="JH-16180"/>
    <x v="423"/>
    <x v="0"/>
    <x v="0"/>
    <x v="206"/>
    <x v="22"/>
    <n v="81001"/>
    <x v="1"/>
    <s v="OFF-AP-10004487"/>
    <x v="1"/>
    <x v="9"/>
    <s v="Kensington 4 Outlet MasterPiece Compact Power Control Center"/>
    <x v="1161"/>
    <n v="13"/>
    <x v="2"/>
    <x v="1205"/>
    <s v="Anna Andreadi"/>
    <x v="0"/>
  </r>
  <r>
    <n v="1297"/>
    <s v="CA-2019-115427"/>
    <d v="2019-12-30T00:00:00"/>
    <d v="2020-01-03T00:00:00"/>
    <s v="Standard Class"/>
    <s v="EB-13975"/>
    <x v="424"/>
    <x v="1"/>
    <x v="0"/>
    <x v="54"/>
    <x v="1"/>
    <n v="94533"/>
    <x v="1"/>
    <s v="OFF-BI-10002103"/>
    <x v="1"/>
    <x v="8"/>
    <s v="Cardinal Slant-D Ring Binder, Heavy Gauge Vinyl"/>
    <x v="1162"/>
    <n v="2"/>
    <x v="2"/>
    <x v="1206"/>
    <s v="Anna Andreadi"/>
    <x v="1"/>
  </r>
  <r>
    <n v="1298"/>
    <s v="CA-2019-115427"/>
    <d v="2019-12-30T00:00:00"/>
    <d v="2020-01-03T00:00:00"/>
    <s v="Standard Class"/>
    <s v="EB-13975"/>
    <x v="424"/>
    <x v="1"/>
    <x v="0"/>
    <x v="54"/>
    <x v="1"/>
    <n v="94533"/>
    <x v="1"/>
    <s v="OFF-BI-10004632"/>
    <x v="1"/>
    <x v="8"/>
    <s v="GBC Binding covers"/>
    <x v="1163"/>
    <n v="2"/>
    <x v="2"/>
    <x v="1207"/>
    <s v="Anna Andreadi"/>
    <x v="1"/>
  </r>
  <r>
    <n v="1299"/>
    <s v="CA-2018-134425"/>
    <d v="2018-12-08T00:00:00"/>
    <d v="2018-12-12T00:00:00"/>
    <s v="Second Class"/>
    <s v="QJ-19255"/>
    <x v="425"/>
    <x v="1"/>
    <x v="0"/>
    <x v="33"/>
    <x v="11"/>
    <n v="55106"/>
    <x v="2"/>
    <s v="TEC-PH-10003555"/>
    <x v="2"/>
    <x v="7"/>
    <s v="Motorola HK250 Universal Bluetooth Headset"/>
    <x v="1164"/>
    <n v="5"/>
    <x v="0"/>
    <x v="1208"/>
    <s v="Kelly Williams"/>
    <x v="0"/>
  </r>
  <r>
    <n v="1300"/>
    <s v="CA-2017-121391"/>
    <d v="2017-10-04T00:00:00"/>
    <d v="2017-10-07T00:00:00"/>
    <s v="First Class"/>
    <s v="AA-10315"/>
    <x v="397"/>
    <x v="0"/>
    <x v="0"/>
    <x v="8"/>
    <x v="1"/>
    <n v="94109"/>
    <x v="1"/>
    <s v="OFF-ST-10001590"/>
    <x v="1"/>
    <x v="4"/>
    <s v="Tenex Personal Project File with Scoop Front Design, Black"/>
    <x v="1165"/>
    <n v="2"/>
    <x v="0"/>
    <x v="1209"/>
    <s v="Anna Andreadi"/>
    <x v="0"/>
  </r>
  <r>
    <n v="1301"/>
    <s v="CA-2018-137043"/>
    <d v="2018-12-23T00:00:00"/>
    <d v="2018-12-25T00:00:00"/>
    <s v="Second Class"/>
    <s v="LC-17140"/>
    <x v="95"/>
    <x v="0"/>
    <x v="0"/>
    <x v="24"/>
    <x v="17"/>
    <n v="22153"/>
    <x v="0"/>
    <s v="FUR-FU-10003664"/>
    <x v="0"/>
    <x v="5"/>
    <s v="Electrix Architect's Clamp-On Swing Arm Lamp, Black"/>
    <x v="1166"/>
    <n v="6"/>
    <x v="0"/>
    <x v="1210"/>
    <s v="Cassandra Brandow"/>
    <x v="0"/>
  </r>
  <r>
    <n v="1302"/>
    <s v="CA-2018-137043"/>
    <d v="2018-12-23T00:00:00"/>
    <d v="2018-12-25T00:00:00"/>
    <s v="Second Class"/>
    <s v="LC-17140"/>
    <x v="95"/>
    <x v="0"/>
    <x v="0"/>
    <x v="24"/>
    <x v="17"/>
    <n v="22153"/>
    <x v="0"/>
    <s v="FUR-FU-10003664"/>
    <x v="0"/>
    <x v="5"/>
    <s v="Electrix Architect's Clamp-On Swing Arm Lamp, Black"/>
    <x v="1167"/>
    <n v="3"/>
    <x v="0"/>
    <x v="1211"/>
    <s v="Cassandra Brandow"/>
    <x v="0"/>
  </r>
  <r>
    <n v="1303"/>
    <s v="CA-2017-115847"/>
    <d v="2017-09-19T00:00:00"/>
    <d v="2017-09-24T00:00:00"/>
    <s v="Second Class"/>
    <s v="TC-21535"/>
    <x v="426"/>
    <x v="2"/>
    <x v="0"/>
    <x v="81"/>
    <x v="17"/>
    <n v="22204"/>
    <x v="0"/>
    <s v="FUR-BO-10003433"/>
    <x v="0"/>
    <x v="0"/>
    <s v="Sauder Cornerstone Collection Library"/>
    <x v="1168"/>
    <n v="2"/>
    <x v="0"/>
    <x v="1212"/>
    <s v="Cassandra Brandow"/>
    <x v="0"/>
  </r>
  <r>
    <n v="1304"/>
    <s v="US-2019-126179"/>
    <d v="2019-07-03T00:00:00"/>
    <d v="2019-07-07T00:00:00"/>
    <s v="Standard Class"/>
    <s v="CS-12460"/>
    <x v="427"/>
    <x v="0"/>
    <x v="0"/>
    <x v="38"/>
    <x v="32"/>
    <n v="31907"/>
    <x v="0"/>
    <s v="FUR-FU-10002554"/>
    <x v="0"/>
    <x v="5"/>
    <s v="Westinghouse Floor Lamp with Metal Mesh Shade, Black"/>
    <x v="1169"/>
    <n v="1"/>
    <x v="0"/>
    <x v="1213"/>
    <s v="Cassandra Brandow"/>
    <x v="0"/>
  </r>
  <r>
    <n v="1305"/>
    <s v="US-2019-126179"/>
    <d v="2019-07-03T00:00:00"/>
    <d v="2019-07-07T00:00:00"/>
    <s v="Standard Class"/>
    <s v="CS-12460"/>
    <x v="427"/>
    <x v="0"/>
    <x v="0"/>
    <x v="38"/>
    <x v="32"/>
    <n v="31907"/>
    <x v="0"/>
    <s v="TEC-PH-10001557"/>
    <x v="2"/>
    <x v="7"/>
    <s v="Pyle PMP37LED"/>
    <x v="1170"/>
    <n v="3"/>
    <x v="0"/>
    <x v="1214"/>
    <s v="Cassandra Brandow"/>
    <x v="0"/>
  </r>
  <r>
    <n v="1306"/>
    <s v="CA-2018-101966"/>
    <d v="2018-07-14T00:00:00"/>
    <d v="2018-07-16T00:00:00"/>
    <s v="Second Class"/>
    <s v="BM-11785"/>
    <x v="298"/>
    <x v="0"/>
    <x v="0"/>
    <x v="12"/>
    <x v="5"/>
    <n v="77036"/>
    <x v="2"/>
    <s v="TEC-PH-10003437"/>
    <x v="2"/>
    <x v="7"/>
    <s v="Blue Parrot B250XT Professional Grade Wireless Bluetooth Headset with"/>
    <x v="1171"/>
    <n v="7"/>
    <x v="2"/>
    <x v="1215"/>
    <s v="Kelly Williams"/>
    <x v="0"/>
  </r>
  <r>
    <n v="1307"/>
    <s v="CA-2018-141397"/>
    <d v="2018-06-20T00:00:00"/>
    <d v="2018-06-21T00:00:00"/>
    <s v="First Class"/>
    <s v="RC-19825"/>
    <x v="116"/>
    <x v="0"/>
    <x v="0"/>
    <x v="45"/>
    <x v="1"/>
    <n v="91104"/>
    <x v="1"/>
    <s v="OFF-PA-10002986"/>
    <x v="1"/>
    <x v="10"/>
    <s v="Xerox 1898"/>
    <x v="1172"/>
    <n v="7"/>
    <x v="0"/>
    <x v="1216"/>
    <s v="Anna Andreadi"/>
    <x v="0"/>
  </r>
  <r>
    <n v="1308"/>
    <s v="CA-2018-141397"/>
    <d v="2018-06-20T00:00:00"/>
    <d v="2018-06-21T00:00:00"/>
    <s v="First Class"/>
    <s v="RC-19825"/>
    <x v="116"/>
    <x v="0"/>
    <x v="0"/>
    <x v="45"/>
    <x v="1"/>
    <n v="91104"/>
    <x v="1"/>
    <s v="OFF-BI-10000320"/>
    <x v="1"/>
    <x v="8"/>
    <s v="GBC Plastic Binding Combs"/>
    <x v="1173"/>
    <n v="3"/>
    <x v="2"/>
    <x v="1217"/>
    <s v="Anna Andreadi"/>
    <x v="0"/>
  </r>
  <r>
    <n v="1309"/>
    <s v="CA-2018-141397"/>
    <d v="2018-06-20T00:00:00"/>
    <d v="2018-06-21T00:00:00"/>
    <s v="First Class"/>
    <s v="RC-19825"/>
    <x v="116"/>
    <x v="0"/>
    <x v="0"/>
    <x v="45"/>
    <x v="1"/>
    <n v="91104"/>
    <x v="1"/>
    <s v="OFF-AP-10003971"/>
    <x v="1"/>
    <x v="9"/>
    <s v="Belkin 6 Outlet Metallic Surge Strip"/>
    <x v="1174"/>
    <n v="2"/>
    <x v="0"/>
    <x v="1218"/>
    <s v="Anna Andreadi"/>
    <x v="0"/>
  </r>
  <r>
    <n v="1310"/>
    <s v="CA-2018-141397"/>
    <d v="2018-06-20T00:00:00"/>
    <d v="2018-06-21T00:00:00"/>
    <s v="First Class"/>
    <s v="RC-19825"/>
    <x v="116"/>
    <x v="0"/>
    <x v="0"/>
    <x v="45"/>
    <x v="1"/>
    <n v="91104"/>
    <x v="1"/>
    <s v="OFF-ST-10001469"/>
    <x v="1"/>
    <x v="4"/>
    <s v="Fellowes Bankers Box Recycled Super Stor/Drawer"/>
    <x v="427"/>
    <n v="3"/>
    <x v="0"/>
    <x v="437"/>
    <s v="Anna Andreadi"/>
    <x v="0"/>
  </r>
  <r>
    <n v="1311"/>
    <s v="CA-2018-141397"/>
    <d v="2018-06-20T00:00:00"/>
    <d v="2018-06-21T00:00:00"/>
    <s v="First Class"/>
    <s v="RC-19825"/>
    <x v="116"/>
    <x v="0"/>
    <x v="0"/>
    <x v="45"/>
    <x v="1"/>
    <n v="91104"/>
    <x v="1"/>
    <s v="FUR-CH-10003846"/>
    <x v="0"/>
    <x v="1"/>
    <s v="Hon Valutask Swivel Chairs"/>
    <x v="224"/>
    <n v="2"/>
    <x v="2"/>
    <x v="1219"/>
    <s v="Anna Andreadi"/>
    <x v="0"/>
  </r>
  <r>
    <n v="1312"/>
    <s v="CA-2018-141082"/>
    <d v="2018-12-09T00:00:00"/>
    <d v="2018-12-13T00:00:00"/>
    <s v="Standard Class"/>
    <s v="FM-14380"/>
    <x v="248"/>
    <x v="0"/>
    <x v="0"/>
    <x v="104"/>
    <x v="31"/>
    <n v="1841"/>
    <x v="3"/>
    <s v="OFF-LA-10001404"/>
    <x v="1"/>
    <x v="2"/>
    <s v="Avery 517"/>
    <x v="1175"/>
    <n v="1"/>
    <x v="0"/>
    <x v="1220"/>
    <s v="Chuck Magee"/>
    <x v="0"/>
  </r>
  <r>
    <n v="1313"/>
    <s v="CA-2018-141082"/>
    <d v="2018-12-09T00:00:00"/>
    <d v="2018-12-13T00:00:00"/>
    <s v="Standard Class"/>
    <s v="FM-14380"/>
    <x v="248"/>
    <x v="0"/>
    <x v="0"/>
    <x v="104"/>
    <x v="31"/>
    <n v="1841"/>
    <x v="3"/>
    <s v="OFF-LA-10001474"/>
    <x v="1"/>
    <x v="2"/>
    <s v="Avery 477"/>
    <x v="1176"/>
    <n v="4"/>
    <x v="0"/>
    <x v="1221"/>
    <s v="Chuck Magee"/>
    <x v="0"/>
  </r>
  <r>
    <n v="1314"/>
    <s v="US-2018-134488"/>
    <d v="2018-09-24T00:00:00"/>
    <d v="2018-10-01T00:00:00"/>
    <s v="Standard Class"/>
    <s v="PK-19075"/>
    <x v="7"/>
    <x v="0"/>
    <x v="0"/>
    <x v="38"/>
    <x v="24"/>
    <n v="43229"/>
    <x v="3"/>
    <s v="FUR-CH-10003199"/>
    <x v="0"/>
    <x v="1"/>
    <s v="Office Star - Contemporary Task Swivel Chair"/>
    <x v="1177"/>
    <n v="2"/>
    <x v="4"/>
    <x v="1222"/>
    <s v="Chuck Magee"/>
    <x v="0"/>
  </r>
  <r>
    <n v="1315"/>
    <s v="CA-2018-145919"/>
    <d v="2018-12-18T00:00:00"/>
    <d v="2018-12-23T00:00:00"/>
    <s v="Standard Class"/>
    <s v="HG-14965"/>
    <x v="428"/>
    <x v="1"/>
    <x v="0"/>
    <x v="1"/>
    <x v="1"/>
    <n v="90032"/>
    <x v="1"/>
    <s v="OFF-PA-10003072"/>
    <x v="1"/>
    <x v="10"/>
    <s v="Eureka Recycled Copy Paper 8 1/2&quot; x 11&quot;, Ream"/>
    <x v="789"/>
    <n v="6"/>
    <x v="0"/>
    <x v="814"/>
    <s v="Anna Andreadi"/>
    <x v="1"/>
  </r>
  <r>
    <n v="1316"/>
    <s v="CA-2018-145919"/>
    <d v="2018-12-18T00:00:00"/>
    <d v="2018-12-23T00:00:00"/>
    <s v="Standard Class"/>
    <s v="HG-14965"/>
    <x v="428"/>
    <x v="1"/>
    <x v="0"/>
    <x v="1"/>
    <x v="1"/>
    <n v="90032"/>
    <x v="1"/>
    <s v="FUR-FU-10004960"/>
    <x v="0"/>
    <x v="5"/>
    <s v="Seth Thomas 12&quot; Clock w/ Goldtone Case"/>
    <x v="1178"/>
    <n v="8"/>
    <x v="0"/>
    <x v="1223"/>
    <s v="Anna Andreadi"/>
    <x v="1"/>
  </r>
  <r>
    <n v="1317"/>
    <s v="CA-2018-145919"/>
    <d v="2018-12-18T00:00:00"/>
    <d v="2018-12-23T00:00:00"/>
    <s v="Standard Class"/>
    <s v="HG-14965"/>
    <x v="428"/>
    <x v="1"/>
    <x v="0"/>
    <x v="1"/>
    <x v="1"/>
    <n v="90032"/>
    <x v="1"/>
    <s v="OFF-SU-10003505"/>
    <x v="1"/>
    <x v="14"/>
    <s v="Premier Electric Letter Opener"/>
    <x v="1179"/>
    <n v="5"/>
    <x v="0"/>
    <x v="1224"/>
    <s v="Anna Andreadi"/>
    <x v="1"/>
  </r>
  <r>
    <n v="1318"/>
    <s v="CA-2019-157651"/>
    <d v="2019-12-10T00:00:00"/>
    <d v="2019-12-14T00:00:00"/>
    <s v="Standard Class"/>
    <s v="HA-14920"/>
    <x v="66"/>
    <x v="0"/>
    <x v="0"/>
    <x v="10"/>
    <x v="9"/>
    <n v="19120"/>
    <x v="3"/>
    <s v="TEC-AC-10003116"/>
    <x v="2"/>
    <x v="11"/>
    <s v="Memorex Froggy Flash Drive 8 GB"/>
    <x v="1180"/>
    <n v="1"/>
    <x v="2"/>
    <x v="1225"/>
    <s v="Chuck Magee"/>
    <x v="0"/>
  </r>
  <r>
    <n v="1319"/>
    <s v="CA-2016-160773"/>
    <d v="2016-07-01T00:00:00"/>
    <d v="2016-07-05T00:00:00"/>
    <s v="Standard Class"/>
    <s v="LW-16825"/>
    <x v="429"/>
    <x v="1"/>
    <x v="0"/>
    <x v="207"/>
    <x v="2"/>
    <n v="32725"/>
    <x v="0"/>
    <s v="TEC-PH-10004586"/>
    <x v="2"/>
    <x v="7"/>
    <s v="Wilson SignalBoost 841262 DB PRO Amplifier Kit"/>
    <x v="1181"/>
    <n v="2"/>
    <x v="2"/>
    <x v="1226"/>
    <s v="Cassandra Brandow"/>
    <x v="1"/>
  </r>
  <r>
    <n v="1320"/>
    <s v="CA-2016-160773"/>
    <d v="2016-07-01T00:00:00"/>
    <d v="2016-07-05T00:00:00"/>
    <s v="Standard Class"/>
    <s v="LW-16825"/>
    <x v="429"/>
    <x v="1"/>
    <x v="0"/>
    <x v="207"/>
    <x v="2"/>
    <n v="32725"/>
    <x v="0"/>
    <s v="OFF-BI-10000546"/>
    <x v="1"/>
    <x v="8"/>
    <s v="Avery Durable Binders"/>
    <x v="1182"/>
    <n v="6"/>
    <x v="6"/>
    <x v="1227"/>
    <s v="Cassandra Brandow"/>
    <x v="1"/>
  </r>
  <r>
    <n v="1321"/>
    <s v="CA-2019-167703"/>
    <d v="2019-02-03T00:00:00"/>
    <d v="2019-02-08T00:00:00"/>
    <s v="Standard Class"/>
    <s v="MC-17575"/>
    <x v="430"/>
    <x v="0"/>
    <x v="0"/>
    <x v="74"/>
    <x v="24"/>
    <n v="45231"/>
    <x v="3"/>
    <s v="OFF-BI-10002071"/>
    <x v="1"/>
    <x v="8"/>
    <s v="Fellowes Black Plastic Comb Bindings"/>
    <x v="1183"/>
    <n v="3"/>
    <x v="6"/>
    <x v="1228"/>
    <s v="Chuck Magee"/>
    <x v="0"/>
  </r>
  <r>
    <n v="1322"/>
    <s v="CA-2019-167703"/>
    <d v="2019-02-03T00:00:00"/>
    <d v="2019-02-08T00:00:00"/>
    <s v="Standard Class"/>
    <s v="MC-17575"/>
    <x v="430"/>
    <x v="0"/>
    <x v="0"/>
    <x v="74"/>
    <x v="24"/>
    <n v="45231"/>
    <x v="3"/>
    <s v="OFF-ST-10001490"/>
    <x v="1"/>
    <x v="4"/>
    <s v="Hot File 7-Pocket, Floor Stand"/>
    <x v="1184"/>
    <n v="2"/>
    <x v="2"/>
    <x v="1229"/>
    <s v="Chuck Magee"/>
    <x v="0"/>
  </r>
  <r>
    <n v="1323"/>
    <s v="CA-2019-121804"/>
    <d v="2019-03-03T00:00:00"/>
    <d v="2019-03-08T00:00:00"/>
    <s v="Standard Class"/>
    <s v="LP-17095"/>
    <x v="431"/>
    <x v="0"/>
    <x v="0"/>
    <x v="208"/>
    <x v="0"/>
    <n v="42071"/>
    <x v="0"/>
    <s v="OFF-AP-10004859"/>
    <x v="1"/>
    <x v="9"/>
    <s v="Acco 6 Outlet Guardian Premium Surge Suppressor"/>
    <x v="1185"/>
    <n v="5"/>
    <x v="0"/>
    <x v="1230"/>
    <s v="Cassandra Brandow"/>
    <x v="0"/>
  </r>
  <r>
    <n v="1324"/>
    <s v="CA-2019-162635"/>
    <d v="2019-10-09T00:00:00"/>
    <d v="2019-10-10T00:00:00"/>
    <s v="First Class"/>
    <s v="EB-14170"/>
    <x v="432"/>
    <x v="0"/>
    <x v="0"/>
    <x v="40"/>
    <x v="3"/>
    <n v="28403"/>
    <x v="0"/>
    <s v="OFF-PA-10002659"/>
    <x v="1"/>
    <x v="10"/>
    <s v="Avoid Verbal Orders Carbonless Minifold Book"/>
    <x v="1186"/>
    <n v="4"/>
    <x v="2"/>
    <x v="1231"/>
    <s v="Cassandra Brandow"/>
    <x v="0"/>
  </r>
  <r>
    <n v="1325"/>
    <s v="CA-2016-107153"/>
    <d v="2016-09-28T00:00:00"/>
    <d v="2016-10-03T00:00:00"/>
    <s v="Standard Class"/>
    <s v="GZ-14545"/>
    <x v="433"/>
    <x v="1"/>
    <x v="0"/>
    <x v="104"/>
    <x v="31"/>
    <n v="1841"/>
    <x v="3"/>
    <s v="OFF-ST-10001321"/>
    <x v="1"/>
    <x v="4"/>
    <s v="Decoflex Hanging Personal Folder File, Blue"/>
    <x v="193"/>
    <n v="3"/>
    <x v="0"/>
    <x v="1232"/>
    <s v="Chuck Magee"/>
    <x v="0"/>
  </r>
  <r>
    <n v="1326"/>
    <s v="US-2016-117058"/>
    <d v="2016-05-27T00:00:00"/>
    <d v="2016-05-30T00:00:00"/>
    <s v="First Class"/>
    <s v="LE-16810"/>
    <x v="97"/>
    <x v="0"/>
    <x v="0"/>
    <x v="22"/>
    <x v="10"/>
    <n v="60653"/>
    <x v="2"/>
    <s v="OFF-BI-10004139"/>
    <x v="1"/>
    <x v="8"/>
    <s v="Fellowes Presentation Covers for Comb Binding Machines"/>
    <x v="1187"/>
    <n v="6"/>
    <x v="3"/>
    <x v="1233"/>
    <s v="Kelly Williams"/>
    <x v="0"/>
  </r>
  <r>
    <n v="1327"/>
    <s v="CA-2017-120439"/>
    <d v="2017-06-14T00:00:00"/>
    <d v="2017-06-18T00:00:00"/>
    <s v="Standard Class"/>
    <s v="AD-10180"/>
    <x v="57"/>
    <x v="2"/>
    <x v="0"/>
    <x v="10"/>
    <x v="9"/>
    <n v="19120"/>
    <x v="3"/>
    <s v="FUR-FU-10001867"/>
    <x v="0"/>
    <x v="5"/>
    <s v="Eldon Expressions Punched Metal &amp; Wood Desk Accessories, Pewter &amp; Cherry"/>
    <x v="1188"/>
    <n v="6"/>
    <x v="2"/>
    <x v="1234"/>
    <s v="Chuck Magee"/>
    <x v="0"/>
  </r>
  <r>
    <n v="1328"/>
    <s v="CA-2018-128258"/>
    <d v="2018-03-30T00:00:00"/>
    <d v="2018-04-01T00:00:00"/>
    <s v="First Class"/>
    <s v="CP-12085"/>
    <x v="434"/>
    <x v="1"/>
    <x v="0"/>
    <x v="165"/>
    <x v="29"/>
    <n v="6360"/>
    <x v="3"/>
    <s v="OFF-PA-10004156"/>
    <x v="1"/>
    <x v="10"/>
    <s v="Xerox 188"/>
    <x v="1189"/>
    <n v="1"/>
    <x v="0"/>
    <x v="1235"/>
    <s v="Chuck Magee"/>
    <x v="0"/>
  </r>
  <r>
    <n v="1329"/>
    <s v="CA-2019-106033"/>
    <d v="2019-10-15T00:00:00"/>
    <d v="2019-10-18T00:00:00"/>
    <s v="Second Class"/>
    <s v="FG-14260"/>
    <x v="435"/>
    <x v="2"/>
    <x v="0"/>
    <x v="8"/>
    <x v="1"/>
    <n v="94110"/>
    <x v="1"/>
    <s v="OFF-AR-10002818"/>
    <x v="1"/>
    <x v="6"/>
    <s v="Panasonic KP-310 Heavy-Duty Electric Pencil Sharpener"/>
    <x v="1190"/>
    <n v="4"/>
    <x v="0"/>
    <x v="1236"/>
    <s v="Anna Andreadi"/>
    <x v="0"/>
  </r>
  <r>
    <n v="1330"/>
    <s v="CA-2018-142762"/>
    <d v="2018-05-23T00:00:00"/>
    <d v="2018-05-27T00:00:00"/>
    <s v="Standard Class"/>
    <s v="LD-17005"/>
    <x v="436"/>
    <x v="0"/>
    <x v="0"/>
    <x v="8"/>
    <x v="1"/>
    <n v="94109"/>
    <x v="1"/>
    <s v="FUR-FU-10003691"/>
    <x v="0"/>
    <x v="5"/>
    <s v="Eldon Image Series Desk Accessories, Ebony"/>
    <x v="1191"/>
    <n v="3"/>
    <x v="0"/>
    <x v="1237"/>
    <s v="Anna Andreadi"/>
    <x v="0"/>
  </r>
  <r>
    <n v="1331"/>
    <s v="CA-2019-127705"/>
    <d v="2019-06-02T00:00:00"/>
    <d v="2019-06-06T00:00:00"/>
    <s v="Standard Class"/>
    <s v="AB-10255"/>
    <x v="437"/>
    <x v="2"/>
    <x v="0"/>
    <x v="160"/>
    <x v="24"/>
    <n v="44052"/>
    <x v="3"/>
    <s v="TEC-PH-10000347"/>
    <x v="2"/>
    <x v="7"/>
    <s v="Cush Cases Heavy Duty Rugged Cover Case for Samsung Galaxy S5 - Purple"/>
    <x v="1192"/>
    <n v="1"/>
    <x v="10"/>
    <x v="1238"/>
    <s v="Chuck Magee"/>
    <x v="0"/>
  </r>
  <r>
    <n v="1332"/>
    <s v="CA-2019-127705"/>
    <d v="2019-06-02T00:00:00"/>
    <d v="2019-06-06T00:00:00"/>
    <s v="Standard Class"/>
    <s v="AB-10255"/>
    <x v="437"/>
    <x v="2"/>
    <x v="0"/>
    <x v="160"/>
    <x v="24"/>
    <n v="44052"/>
    <x v="3"/>
    <s v="OFF-ST-10004507"/>
    <x v="1"/>
    <x v="4"/>
    <s v="Advantus Rolling Storage Box"/>
    <x v="1193"/>
    <n v="2"/>
    <x v="2"/>
    <x v="1239"/>
    <s v="Chuck Magee"/>
    <x v="0"/>
  </r>
  <r>
    <n v="1333"/>
    <s v="CA-2016-122567"/>
    <d v="2016-02-16T00:00:00"/>
    <d v="2016-02-21T00:00:00"/>
    <s v="Standard Class"/>
    <s v="MN-17935"/>
    <x v="438"/>
    <x v="0"/>
    <x v="0"/>
    <x v="61"/>
    <x v="5"/>
    <n v="75220"/>
    <x v="2"/>
    <s v="OFF-BI-10002012"/>
    <x v="1"/>
    <x v="8"/>
    <s v="Wilson Jones Easy Flow II Sheet Lifters"/>
    <x v="1194"/>
    <n v="3"/>
    <x v="3"/>
    <x v="1240"/>
    <s v="Kelly Williams"/>
    <x v="0"/>
  </r>
  <r>
    <n v="1334"/>
    <s v="CA-2016-122567"/>
    <d v="2016-02-16T00:00:00"/>
    <d v="2016-02-21T00:00:00"/>
    <s v="Standard Class"/>
    <s v="MN-17935"/>
    <x v="438"/>
    <x v="0"/>
    <x v="0"/>
    <x v="61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s v="Kelly Williams"/>
    <x v="0"/>
  </r>
  <r>
    <n v="1335"/>
    <s v="CA-2016-121664"/>
    <d v="2016-05-06T00:00:00"/>
    <d v="2016-05-10T00:00:00"/>
    <s v="Standard Class"/>
    <s v="HP-14815"/>
    <x v="6"/>
    <x v="2"/>
    <x v="0"/>
    <x v="1"/>
    <x v="1"/>
    <n v="90049"/>
    <x v="1"/>
    <s v="OFF-BI-10003684"/>
    <x v="1"/>
    <x v="8"/>
    <s v="Wilson Jones Legal Size Ring Binders"/>
    <x v="1196"/>
    <n v="8"/>
    <x v="2"/>
    <x v="1242"/>
    <s v="Anna Andreadi"/>
    <x v="0"/>
  </r>
  <r>
    <n v="1336"/>
    <s v="CA-2018-122133"/>
    <d v="2018-05-16T00:00:00"/>
    <d v="2018-05-23T00:00:00"/>
    <s v="Standard Class"/>
    <s v="JR-15670"/>
    <x v="439"/>
    <x v="0"/>
    <x v="0"/>
    <x v="209"/>
    <x v="29"/>
    <n v="6457"/>
    <x v="3"/>
    <s v="OFF-ST-10002574"/>
    <x v="1"/>
    <x v="4"/>
    <s v="SAFCO Commercial Wire Shelving, Black"/>
    <x v="1197"/>
    <n v="4"/>
    <x v="0"/>
    <x v="232"/>
    <s v="Chuck Magee"/>
    <x v="0"/>
  </r>
  <r>
    <n v="1337"/>
    <s v="US-2019-123281"/>
    <d v="2019-04-02T00:00:00"/>
    <d v="2019-04-07T00:00:00"/>
    <s v="Standard Class"/>
    <s v="JF-15190"/>
    <x v="440"/>
    <x v="0"/>
    <x v="0"/>
    <x v="1"/>
    <x v="1"/>
    <n v="90008"/>
    <x v="1"/>
    <s v="FUR-FU-10003724"/>
    <x v="0"/>
    <x v="5"/>
    <s v="Westinghouse Clip-On Gooseneck Lamps"/>
    <x v="1198"/>
    <n v="3"/>
    <x v="0"/>
    <x v="1243"/>
    <s v="Anna Andreadi"/>
    <x v="0"/>
  </r>
  <r>
    <n v="1338"/>
    <s v="CA-2019-100524"/>
    <d v="2019-03-31T00:00:00"/>
    <d v="2019-04-02T00:00:00"/>
    <s v="Second Class"/>
    <s v="CM-12115"/>
    <x v="441"/>
    <x v="0"/>
    <x v="0"/>
    <x v="20"/>
    <x v="15"/>
    <n v="10011"/>
    <x v="3"/>
    <s v="FUR-FU-10004018"/>
    <x v="0"/>
    <x v="5"/>
    <s v="Tensor Computer Mounted Lamp"/>
    <x v="1199"/>
    <n v="2"/>
    <x v="0"/>
    <x v="1244"/>
    <s v="Chuck Magee"/>
    <x v="0"/>
  </r>
  <r>
    <n v="1339"/>
    <s v="CA-2019-100524"/>
    <d v="2019-03-31T00:00:00"/>
    <d v="2019-04-02T00:00:00"/>
    <s v="Second Class"/>
    <s v="CM-12115"/>
    <x v="441"/>
    <x v="0"/>
    <x v="0"/>
    <x v="20"/>
    <x v="15"/>
    <n v="10011"/>
    <x v="3"/>
    <s v="TEC-PH-10002549"/>
    <x v="2"/>
    <x v="7"/>
    <s v="Polycom SoundPoint IP 450 VoIP phone"/>
    <x v="1200"/>
    <n v="3"/>
    <x v="0"/>
    <x v="1245"/>
    <s v="Chuck Magee"/>
    <x v="0"/>
  </r>
  <r>
    <n v="1340"/>
    <s v="CA-2019-100524"/>
    <d v="2019-03-31T00:00:00"/>
    <d v="2019-04-02T00:00:00"/>
    <s v="Second Class"/>
    <s v="CM-12115"/>
    <x v="441"/>
    <x v="0"/>
    <x v="0"/>
    <x v="20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s v="Chuck Magee"/>
    <x v="0"/>
  </r>
  <r>
    <n v="1341"/>
    <s v="CA-2019-113481"/>
    <d v="2019-01-02T00:00:00"/>
    <d v="2019-01-04T00:00:00"/>
    <s v="First Class"/>
    <s v="AS-10045"/>
    <x v="442"/>
    <x v="1"/>
    <x v="0"/>
    <x v="108"/>
    <x v="3"/>
    <n v="28540"/>
    <x v="0"/>
    <s v="TEC-MA-10002178"/>
    <x v="2"/>
    <x v="15"/>
    <s v="Cisco CP-7937G Unified IP Conference Station Phone"/>
    <x v="1202"/>
    <n v="2"/>
    <x v="5"/>
    <x v="1247"/>
    <s v="Cassandra Brandow"/>
    <x v="0"/>
  </r>
  <r>
    <n v="1342"/>
    <s v="CA-2019-113481"/>
    <d v="2019-01-02T00:00:00"/>
    <d v="2019-01-04T00:00:00"/>
    <s v="First Class"/>
    <s v="AS-10045"/>
    <x v="442"/>
    <x v="1"/>
    <x v="0"/>
    <x v="108"/>
    <x v="3"/>
    <n v="28540"/>
    <x v="0"/>
    <s v="OFF-BI-10003694"/>
    <x v="1"/>
    <x v="8"/>
    <s v="Avery 3 1/2&quot; Diskette Storage Pages, 10/Pack"/>
    <x v="1203"/>
    <n v="5"/>
    <x v="6"/>
    <x v="1248"/>
    <s v="Cassandra Brandow"/>
    <x v="0"/>
  </r>
  <r>
    <n v="1343"/>
    <s v="CA-2019-113481"/>
    <d v="2019-01-02T00:00:00"/>
    <d v="2019-01-04T00:00:00"/>
    <s v="First Class"/>
    <s v="AS-10045"/>
    <x v="442"/>
    <x v="1"/>
    <x v="0"/>
    <x v="108"/>
    <x v="3"/>
    <n v="28540"/>
    <x v="0"/>
    <s v="OFF-BI-10000474"/>
    <x v="1"/>
    <x v="8"/>
    <s v="Avery Recycled Flexi-View Covers for Binding Systems"/>
    <x v="1204"/>
    <n v="6"/>
    <x v="6"/>
    <x v="1249"/>
    <s v="Cassandra Brandow"/>
    <x v="0"/>
  </r>
  <r>
    <n v="1344"/>
    <s v="CA-2017-131758"/>
    <d v="2017-05-28T00:00:00"/>
    <d v="2017-06-01T00:00:00"/>
    <s v="Standard Class"/>
    <s v="KB-16315"/>
    <x v="41"/>
    <x v="0"/>
    <x v="0"/>
    <x v="210"/>
    <x v="15"/>
    <n v="11520"/>
    <x v="3"/>
    <s v="OFF-AR-10000411"/>
    <x v="1"/>
    <x v="6"/>
    <s v="Boston 16701 Slimline Battery Pencil Sharpener"/>
    <x v="1205"/>
    <n v="3"/>
    <x v="0"/>
    <x v="1250"/>
    <s v="Chuck Magee"/>
    <x v="0"/>
  </r>
  <r>
    <n v="1345"/>
    <s v="CA-2017-131758"/>
    <d v="2017-05-28T00:00:00"/>
    <d v="2017-06-01T00:00:00"/>
    <s v="Standard Class"/>
    <s v="KB-16315"/>
    <x v="41"/>
    <x v="0"/>
    <x v="0"/>
    <x v="210"/>
    <x v="15"/>
    <n v="11520"/>
    <x v="3"/>
    <s v="OFF-LA-10000262"/>
    <x v="1"/>
    <x v="2"/>
    <s v="Avery 494"/>
    <x v="1206"/>
    <n v="5"/>
    <x v="0"/>
    <x v="1251"/>
    <s v="Chuck Magee"/>
    <x v="0"/>
  </r>
  <r>
    <n v="1346"/>
    <s v="CA-2016-118339"/>
    <d v="2016-03-17T00:00:00"/>
    <d v="2016-03-24T00:00:00"/>
    <s v="Standard Class"/>
    <s v="BN-11515"/>
    <x v="202"/>
    <x v="0"/>
    <x v="0"/>
    <x v="69"/>
    <x v="11"/>
    <n v="55044"/>
    <x v="2"/>
    <s v="OFF-AP-10001154"/>
    <x v="1"/>
    <x v="9"/>
    <s v="Bionaire Personal Warm Mist Humidifier/Vaporizer"/>
    <x v="1207"/>
    <n v="2"/>
    <x v="0"/>
    <x v="1252"/>
    <s v="Kelly Williams"/>
    <x v="0"/>
  </r>
  <r>
    <n v="1347"/>
    <s v="CA-2016-118339"/>
    <d v="2016-03-17T00:00:00"/>
    <d v="2016-03-24T00:00:00"/>
    <s v="Standard Class"/>
    <s v="BN-11515"/>
    <x v="202"/>
    <x v="0"/>
    <x v="0"/>
    <x v="69"/>
    <x v="11"/>
    <n v="55044"/>
    <x v="2"/>
    <s v="OFF-PA-10000466"/>
    <x v="1"/>
    <x v="10"/>
    <s v="Memo Book, 100 Message Capacity, 5 3/8” x 11”"/>
    <x v="1208"/>
    <n v="7"/>
    <x v="0"/>
    <x v="1253"/>
    <s v="Kelly Williams"/>
    <x v="0"/>
  </r>
  <r>
    <n v="1348"/>
    <s v="CA-2016-118339"/>
    <d v="2016-03-17T00:00:00"/>
    <d v="2016-03-24T00:00:00"/>
    <s v="Standard Class"/>
    <s v="BN-11515"/>
    <x v="202"/>
    <x v="0"/>
    <x v="0"/>
    <x v="69"/>
    <x v="11"/>
    <n v="55044"/>
    <x v="2"/>
    <s v="OFF-AR-10003829"/>
    <x v="1"/>
    <x v="6"/>
    <s v="Newell 35"/>
    <x v="1209"/>
    <n v="6"/>
    <x v="0"/>
    <x v="1254"/>
    <s v="Kelly Williams"/>
    <x v="0"/>
  </r>
  <r>
    <n v="1349"/>
    <s v="CA-2016-118339"/>
    <d v="2016-03-17T00:00:00"/>
    <d v="2016-03-24T00:00:00"/>
    <s v="Standard Class"/>
    <s v="BN-11515"/>
    <x v="202"/>
    <x v="0"/>
    <x v="0"/>
    <x v="69"/>
    <x v="11"/>
    <n v="55044"/>
    <x v="2"/>
    <s v="OFF-BI-10001758"/>
    <x v="1"/>
    <x v="8"/>
    <s v="Wilson Jones 14 Line Acrylic Coated Pressboard Data Binders"/>
    <x v="1210"/>
    <n v="10"/>
    <x v="0"/>
    <x v="1255"/>
    <s v="Kelly Williams"/>
    <x v="0"/>
  </r>
  <r>
    <n v="1350"/>
    <s v="CA-2016-118339"/>
    <d v="2016-03-17T00:00:00"/>
    <d v="2016-03-24T00:00:00"/>
    <s v="Standard Class"/>
    <s v="BN-11515"/>
    <x v="202"/>
    <x v="0"/>
    <x v="0"/>
    <x v="69"/>
    <x v="11"/>
    <n v="55044"/>
    <x v="2"/>
    <s v="OFF-BI-10000136"/>
    <x v="1"/>
    <x v="8"/>
    <s v="Avery Non-Stick Heavy Duty View Round Locking Ring Binders"/>
    <x v="1211"/>
    <n v="6"/>
    <x v="0"/>
    <x v="1256"/>
    <s v="Kelly Williams"/>
    <x v="0"/>
  </r>
  <r>
    <n v="1351"/>
    <s v="CA-2016-153976"/>
    <d v="2016-10-03T00:00:00"/>
    <d v="2016-10-08T00:00:00"/>
    <s v="Second Class"/>
    <s v="BP-11290"/>
    <x v="443"/>
    <x v="0"/>
    <x v="0"/>
    <x v="148"/>
    <x v="10"/>
    <n v="60201"/>
    <x v="2"/>
    <s v="FUR-CH-10002880"/>
    <x v="0"/>
    <x v="1"/>
    <s v="Global High-Back Leather Tilter, Burgundy"/>
    <x v="1212"/>
    <n v="3"/>
    <x v="4"/>
    <x v="1257"/>
    <s v="Kelly Williams"/>
    <x v="0"/>
  </r>
  <r>
    <n v="1352"/>
    <s v="CA-2018-162901"/>
    <d v="2018-03-28T00:00:00"/>
    <d v="2018-03-31T00:00:00"/>
    <s v="First Class"/>
    <s v="AS-10045"/>
    <x v="442"/>
    <x v="1"/>
    <x v="0"/>
    <x v="81"/>
    <x v="17"/>
    <n v="22204"/>
    <x v="0"/>
    <s v="OFF-ST-10000649"/>
    <x v="1"/>
    <x v="4"/>
    <s v="Hanging Personal Folder File"/>
    <x v="1213"/>
    <n v="2"/>
    <x v="0"/>
    <x v="1258"/>
    <s v="Cassandra Brandow"/>
    <x v="0"/>
  </r>
  <r>
    <n v="1353"/>
    <s v="CA-2019-162978"/>
    <d v="2019-05-04T00:00:00"/>
    <d v="2019-05-09T00:00:00"/>
    <s v="Standard Class"/>
    <s v="LW-16990"/>
    <x v="352"/>
    <x v="1"/>
    <x v="0"/>
    <x v="8"/>
    <x v="1"/>
    <n v="94109"/>
    <x v="1"/>
    <s v="TEC-PH-10003092"/>
    <x v="2"/>
    <x v="7"/>
    <s v="Motorola L804"/>
    <x v="1214"/>
    <n v="5"/>
    <x v="2"/>
    <x v="1259"/>
    <s v="Anna Andreadi"/>
    <x v="0"/>
  </r>
  <r>
    <n v="1354"/>
    <s v="CA-2019-162978"/>
    <d v="2019-05-04T00:00:00"/>
    <d v="2019-05-09T00:00:00"/>
    <s v="Standard Class"/>
    <s v="LW-16990"/>
    <x v="352"/>
    <x v="1"/>
    <x v="0"/>
    <x v="8"/>
    <x v="1"/>
    <n v="94109"/>
    <x v="1"/>
    <s v="OFF-PA-10002250"/>
    <x v="1"/>
    <x v="10"/>
    <s v="Things To Do Today Pad"/>
    <x v="1215"/>
    <n v="3"/>
    <x v="0"/>
    <x v="1260"/>
    <s v="Anna Andreadi"/>
    <x v="0"/>
  </r>
  <r>
    <n v="1355"/>
    <s v="CA-2019-162978"/>
    <d v="2019-05-04T00:00:00"/>
    <d v="2019-05-09T00:00:00"/>
    <s v="Standard Class"/>
    <s v="LW-16990"/>
    <x v="352"/>
    <x v="1"/>
    <x v="0"/>
    <x v="8"/>
    <x v="1"/>
    <n v="94109"/>
    <x v="1"/>
    <s v="FUR-TA-10003473"/>
    <x v="0"/>
    <x v="3"/>
    <s v="Bretford Rectangular Conference Table Tops"/>
    <x v="1216"/>
    <n v="1"/>
    <x v="2"/>
    <x v="1261"/>
    <s v="Anna Andreadi"/>
    <x v="0"/>
  </r>
  <r>
    <n v="1356"/>
    <s v="US-2016-160444"/>
    <d v="2016-07-05T00:00:00"/>
    <d v="2016-07-05T00:00:00"/>
    <s v="Same Day"/>
    <s v="DC-12850"/>
    <x v="419"/>
    <x v="0"/>
    <x v="0"/>
    <x v="12"/>
    <x v="5"/>
    <n v="77036"/>
    <x v="2"/>
    <s v="OFF-ST-10001522"/>
    <x v="1"/>
    <x v="4"/>
    <s v="Gould Plastics 18-Pocket Panel Bin, 34w x 5-1/4d x 20-1/2h"/>
    <x v="1217"/>
    <n v="3"/>
    <x v="2"/>
    <x v="1262"/>
    <s v="Kelly Williams"/>
    <x v="0"/>
  </r>
  <r>
    <n v="1357"/>
    <s v="US-2016-160444"/>
    <d v="2016-07-05T00:00:00"/>
    <d v="2016-07-05T00:00:00"/>
    <s v="Same Day"/>
    <s v="DC-12850"/>
    <x v="419"/>
    <x v="0"/>
    <x v="0"/>
    <x v="12"/>
    <x v="5"/>
    <n v="77036"/>
    <x v="2"/>
    <s v="OFF-ST-10000563"/>
    <x v="1"/>
    <x v="4"/>
    <s v="Fellowes Bankers Box Stor/Drawer Steel Plus"/>
    <x v="1218"/>
    <n v="11"/>
    <x v="2"/>
    <x v="1263"/>
    <s v="Kelly Williams"/>
    <x v="0"/>
  </r>
  <r>
    <n v="1358"/>
    <s v="CA-2018-145247"/>
    <d v="2018-05-05T00:00:00"/>
    <d v="2018-05-07T00:00:00"/>
    <s v="First Class"/>
    <s v="ND-18370"/>
    <x v="444"/>
    <x v="0"/>
    <x v="0"/>
    <x v="103"/>
    <x v="0"/>
    <n v="40214"/>
    <x v="0"/>
    <s v="OFF-PA-10003641"/>
    <x v="1"/>
    <x v="10"/>
    <s v="Xerox 1909"/>
    <x v="1219"/>
    <n v="3"/>
    <x v="0"/>
    <x v="1264"/>
    <s v="Cassandra Brandow"/>
    <x v="0"/>
  </r>
  <r>
    <n v="1359"/>
    <s v="CA-2019-160045"/>
    <d v="2019-04-26T00:00:00"/>
    <d v="2019-04-27T00:00:00"/>
    <s v="First Class"/>
    <s v="LB-16735"/>
    <x v="445"/>
    <x v="0"/>
    <x v="0"/>
    <x v="5"/>
    <x v="5"/>
    <n v="76106"/>
    <x v="2"/>
    <s v="FUR-FU-10000010"/>
    <x v="0"/>
    <x v="5"/>
    <s v="DAX Value U-Channel Document Frames, Easel Back"/>
    <x v="1220"/>
    <n v="1"/>
    <x v="7"/>
    <x v="1265"/>
    <s v="Kelly Williams"/>
    <x v="0"/>
  </r>
  <r>
    <n v="1360"/>
    <s v="US-2016-151925"/>
    <d v="2016-09-26T00:00:00"/>
    <d v="2016-10-01T00:00:00"/>
    <s v="Second Class"/>
    <s v="KT-16465"/>
    <x v="446"/>
    <x v="0"/>
    <x v="0"/>
    <x v="1"/>
    <x v="1"/>
    <n v="90049"/>
    <x v="1"/>
    <s v="FUR-CH-10002961"/>
    <x v="0"/>
    <x v="1"/>
    <s v="Leather Task Chair, Black"/>
    <x v="1221"/>
    <n v="2"/>
    <x v="2"/>
    <x v="232"/>
    <s v="Anna Andreadi"/>
    <x v="0"/>
  </r>
  <r>
    <n v="1361"/>
    <s v="CA-2019-125199"/>
    <d v="2019-10-19T00:00:00"/>
    <d v="2019-10-25T00:00:00"/>
    <s v="Standard Class"/>
    <s v="HM-14860"/>
    <x v="447"/>
    <x v="1"/>
    <x v="0"/>
    <x v="10"/>
    <x v="9"/>
    <n v="19120"/>
    <x v="3"/>
    <s v="OFF-AR-10002956"/>
    <x v="1"/>
    <x v="6"/>
    <s v="Boston 16801 Nautilus Battery Pencil Sharpener"/>
    <x v="1222"/>
    <n v="7"/>
    <x v="2"/>
    <x v="1266"/>
    <s v="Chuck Magee"/>
    <x v="0"/>
  </r>
  <r>
    <n v="1362"/>
    <s v="CA-2019-125199"/>
    <d v="2019-10-19T00:00:00"/>
    <d v="2019-10-25T00:00:00"/>
    <s v="Standard Class"/>
    <s v="HM-14860"/>
    <x v="447"/>
    <x v="1"/>
    <x v="0"/>
    <x v="10"/>
    <x v="9"/>
    <n v="19120"/>
    <x v="3"/>
    <s v="OFF-PA-10004041"/>
    <x v="1"/>
    <x v="10"/>
    <s v="It's Hot Message Books with Stickers, 2 3/4&quot; x 5&quot;"/>
    <x v="208"/>
    <n v="4"/>
    <x v="2"/>
    <x v="1267"/>
    <s v="Chuck Magee"/>
    <x v="0"/>
  </r>
  <r>
    <n v="1363"/>
    <s v="CA-2019-125199"/>
    <d v="2019-10-19T00:00:00"/>
    <d v="2019-10-25T00:00:00"/>
    <s v="Standard Class"/>
    <s v="HM-14860"/>
    <x v="447"/>
    <x v="1"/>
    <x v="0"/>
    <x v="10"/>
    <x v="9"/>
    <n v="19120"/>
    <x v="3"/>
    <s v="TEC-PH-10001336"/>
    <x v="2"/>
    <x v="7"/>
    <s v="Digium D40 VoIP phone"/>
    <x v="1223"/>
    <n v="4"/>
    <x v="10"/>
    <x v="1268"/>
    <s v="Chuck Magee"/>
    <x v="0"/>
  </r>
  <r>
    <n v="1364"/>
    <s v="US-2019-155425"/>
    <d v="2019-11-10T00:00:00"/>
    <d v="2019-11-11T00:00:00"/>
    <s v="First Class"/>
    <s v="AB-10600"/>
    <x v="448"/>
    <x v="1"/>
    <x v="0"/>
    <x v="93"/>
    <x v="16"/>
    <n v="85705"/>
    <x v="1"/>
    <s v="OFF-BI-10001036"/>
    <x v="1"/>
    <x v="8"/>
    <s v="Cardinal EasyOpen D-Ring Binders"/>
    <x v="1224"/>
    <n v="14"/>
    <x v="6"/>
    <x v="1269"/>
    <s v="Anna Andreadi"/>
    <x v="0"/>
  </r>
  <r>
    <n v="1365"/>
    <s v="US-2019-155425"/>
    <d v="2019-11-10T00:00:00"/>
    <d v="2019-11-11T00:00:00"/>
    <s v="First Class"/>
    <s v="AB-10600"/>
    <x v="448"/>
    <x v="1"/>
    <x v="0"/>
    <x v="93"/>
    <x v="16"/>
    <n v="85705"/>
    <x v="1"/>
    <s v="TEC-MA-10003183"/>
    <x v="2"/>
    <x v="15"/>
    <s v="DYMO CardScan Personal V9 Business Card Scanner"/>
    <x v="1225"/>
    <n v="2"/>
    <x v="6"/>
    <x v="1270"/>
    <s v="Anna Andreadi"/>
    <x v="0"/>
  </r>
  <r>
    <n v="1366"/>
    <s v="US-2019-155425"/>
    <d v="2019-11-10T00:00:00"/>
    <d v="2019-11-11T00:00:00"/>
    <s v="First Class"/>
    <s v="AB-10600"/>
    <x v="448"/>
    <x v="1"/>
    <x v="0"/>
    <x v="93"/>
    <x v="16"/>
    <n v="85705"/>
    <x v="1"/>
    <s v="TEC-AC-10001314"/>
    <x v="2"/>
    <x v="11"/>
    <s v="Case Logic 2.4GHz Wireless Keyboard"/>
    <x v="1226"/>
    <n v="6"/>
    <x v="2"/>
    <x v="1271"/>
    <s v="Anna Andreadi"/>
    <x v="0"/>
  </r>
  <r>
    <n v="1367"/>
    <s v="US-2019-155425"/>
    <d v="2019-11-10T00:00:00"/>
    <d v="2019-11-11T00:00:00"/>
    <s v="First Class"/>
    <s v="AB-10600"/>
    <x v="448"/>
    <x v="1"/>
    <x v="0"/>
    <x v="93"/>
    <x v="16"/>
    <n v="85705"/>
    <x v="1"/>
    <s v="TEC-PH-10002563"/>
    <x v="2"/>
    <x v="7"/>
    <s v="Adtran 1202752G1"/>
    <x v="1227"/>
    <n v="2"/>
    <x v="2"/>
    <x v="1272"/>
    <s v="Anna Andreadi"/>
    <x v="0"/>
  </r>
  <r>
    <n v="1368"/>
    <s v="US-2019-155425"/>
    <d v="2019-11-10T00:00:00"/>
    <d v="2019-11-11T00:00:00"/>
    <s v="First Class"/>
    <s v="AB-10600"/>
    <x v="448"/>
    <x v="1"/>
    <x v="0"/>
    <x v="93"/>
    <x v="16"/>
    <n v="85705"/>
    <x v="1"/>
    <s v="FUR-CH-10003312"/>
    <x v="0"/>
    <x v="1"/>
    <s v="Hon 2090 “Pillow Soft” Series Mid Back Swivel/Tilt Chairs"/>
    <x v="185"/>
    <n v="4"/>
    <x v="2"/>
    <x v="1273"/>
    <s v="Anna Andreadi"/>
    <x v="0"/>
  </r>
  <r>
    <n v="1369"/>
    <s v="CA-2019-133249"/>
    <d v="2019-07-08T00:00:00"/>
    <d v="2019-07-11T00:00:00"/>
    <s v="First Class"/>
    <s v="SZ-20035"/>
    <x v="449"/>
    <x v="2"/>
    <x v="0"/>
    <x v="211"/>
    <x v="1"/>
    <n v="90660"/>
    <x v="1"/>
    <s v="FUR-FU-10001588"/>
    <x v="0"/>
    <x v="5"/>
    <s v="Deflect-o SuperTray Unbreakable Stackable Tray, Letter, Black"/>
    <x v="1228"/>
    <n v="5"/>
    <x v="0"/>
    <x v="1274"/>
    <s v="Anna Andreadi"/>
    <x v="0"/>
  </r>
  <r>
    <n v="1370"/>
    <s v="US-2017-103471"/>
    <d v="2017-12-24T00:00:00"/>
    <d v="2017-12-28T00:00:00"/>
    <s v="Standard Class"/>
    <s v="JR-15670"/>
    <x v="439"/>
    <x v="0"/>
    <x v="0"/>
    <x v="77"/>
    <x v="22"/>
    <n v="80906"/>
    <x v="1"/>
    <s v="FUR-BO-10002613"/>
    <x v="0"/>
    <x v="0"/>
    <s v="Atlantic Metals Mobile 4-Shelf Bookcases, Custom Colors"/>
    <x v="1229"/>
    <n v="7"/>
    <x v="6"/>
    <x v="1275"/>
    <s v="Anna Andreadi"/>
    <x v="0"/>
  </r>
  <r>
    <n v="1371"/>
    <s v="US-2017-103471"/>
    <d v="2017-12-24T00:00:00"/>
    <d v="2017-12-28T00:00:00"/>
    <s v="Standard Class"/>
    <s v="JR-15670"/>
    <x v="439"/>
    <x v="0"/>
    <x v="0"/>
    <x v="77"/>
    <x v="22"/>
    <n v="80906"/>
    <x v="1"/>
    <s v="OFF-AR-10003405"/>
    <x v="1"/>
    <x v="6"/>
    <s v="Dixon My First Ticonderoga Pencil, #2"/>
    <x v="1230"/>
    <n v="3"/>
    <x v="2"/>
    <x v="1276"/>
    <s v="Anna Andreadi"/>
    <x v="0"/>
  </r>
  <r>
    <n v="1372"/>
    <s v="CA-2019-136672"/>
    <d v="2019-03-07T00:00:00"/>
    <d v="2019-03-12T00:00:00"/>
    <s v="Standard Class"/>
    <s v="MG-17890"/>
    <x v="450"/>
    <x v="2"/>
    <x v="0"/>
    <x v="183"/>
    <x v="39"/>
    <n v="20735"/>
    <x v="3"/>
    <s v="TEC-AC-10004510"/>
    <x v="2"/>
    <x v="11"/>
    <s v="Logitech Desktop MK120 Mouse and keyboard Combo"/>
    <x v="1231"/>
    <n v="3"/>
    <x v="0"/>
    <x v="1277"/>
    <s v="Chuck Magee"/>
    <x v="0"/>
  </r>
  <r>
    <n v="1373"/>
    <s v="US-2016-157021"/>
    <d v="2016-04-01T00:00:00"/>
    <d v="2016-04-06T00:00:00"/>
    <s v="Second Class"/>
    <s v="KM-16720"/>
    <x v="27"/>
    <x v="0"/>
    <x v="0"/>
    <x v="132"/>
    <x v="1"/>
    <n v="94591"/>
    <x v="1"/>
    <s v="OFF-LA-10002312"/>
    <x v="1"/>
    <x v="2"/>
    <s v="Avery 490"/>
    <x v="461"/>
    <n v="2"/>
    <x v="0"/>
    <x v="472"/>
    <s v="Anna Andreadi"/>
    <x v="0"/>
  </r>
  <r>
    <n v="1374"/>
    <s v="US-2016-157021"/>
    <d v="2016-04-01T00:00:00"/>
    <d v="2016-04-06T00:00:00"/>
    <s v="Second Class"/>
    <s v="KM-16720"/>
    <x v="27"/>
    <x v="0"/>
    <x v="0"/>
    <x v="132"/>
    <x v="1"/>
    <n v="94591"/>
    <x v="1"/>
    <s v="OFF-BI-10000042"/>
    <x v="1"/>
    <x v="8"/>
    <s v="Pressboard Data Binder, Crimson, 12&quot; X 8 1/2&quot;"/>
    <x v="1232"/>
    <n v="4"/>
    <x v="2"/>
    <x v="1278"/>
    <s v="Anna Andreadi"/>
    <x v="0"/>
  </r>
  <r>
    <n v="1375"/>
    <s v="CA-2017-120362"/>
    <d v="2017-09-14T00:00:00"/>
    <d v="2017-09-19T00:00:00"/>
    <s v="Standard Class"/>
    <s v="CA-12265"/>
    <x v="244"/>
    <x v="0"/>
    <x v="0"/>
    <x v="212"/>
    <x v="7"/>
    <n v="84604"/>
    <x v="1"/>
    <s v="FUR-TA-10003008"/>
    <x v="0"/>
    <x v="3"/>
    <s v="Lesro Round Back Collection Coffee Table, End Table"/>
    <x v="1233"/>
    <n v="5"/>
    <x v="0"/>
    <x v="1279"/>
    <s v="Anna Andreadi"/>
    <x v="0"/>
  </r>
  <r>
    <n v="1376"/>
    <s v="CA-2016-126361"/>
    <d v="2016-08-04T00:00:00"/>
    <d v="2016-08-09T00:00:00"/>
    <s v="Second Class"/>
    <s v="VD-21670"/>
    <x v="104"/>
    <x v="0"/>
    <x v="0"/>
    <x v="213"/>
    <x v="7"/>
    <n v="84062"/>
    <x v="1"/>
    <s v="OFF-AP-10003590"/>
    <x v="1"/>
    <x v="9"/>
    <s v="Hoover WindTunnel Plus Canister Vacuum"/>
    <x v="1234"/>
    <n v="3"/>
    <x v="0"/>
    <x v="1280"/>
    <s v="Anna Andreadi"/>
    <x v="1"/>
  </r>
  <r>
    <n v="1377"/>
    <s v="CA-2016-126361"/>
    <d v="2016-08-04T00:00:00"/>
    <d v="2016-08-09T00:00:00"/>
    <s v="Second Class"/>
    <s v="VD-21670"/>
    <x v="104"/>
    <x v="0"/>
    <x v="0"/>
    <x v="213"/>
    <x v="7"/>
    <n v="84062"/>
    <x v="1"/>
    <s v="OFF-PA-10000806"/>
    <x v="1"/>
    <x v="10"/>
    <s v="Xerox 1934"/>
    <x v="990"/>
    <n v="8"/>
    <x v="0"/>
    <x v="1281"/>
    <s v="Anna Andreadi"/>
    <x v="1"/>
  </r>
  <r>
    <n v="1378"/>
    <s v="CA-2016-126361"/>
    <d v="2016-08-04T00:00:00"/>
    <d v="2016-08-09T00:00:00"/>
    <s v="Second Class"/>
    <s v="VD-21670"/>
    <x v="104"/>
    <x v="0"/>
    <x v="0"/>
    <x v="213"/>
    <x v="7"/>
    <n v="84062"/>
    <x v="1"/>
    <s v="OFF-AR-10000896"/>
    <x v="1"/>
    <x v="6"/>
    <s v="Newell 329"/>
    <x v="1235"/>
    <n v="5"/>
    <x v="0"/>
    <x v="1282"/>
    <s v="Anna Andreadi"/>
    <x v="1"/>
  </r>
  <r>
    <n v="1379"/>
    <s v="CA-2016-126361"/>
    <d v="2016-08-04T00:00:00"/>
    <d v="2016-08-09T00:00:00"/>
    <s v="Second Class"/>
    <s v="VD-21670"/>
    <x v="104"/>
    <x v="0"/>
    <x v="0"/>
    <x v="213"/>
    <x v="7"/>
    <n v="84062"/>
    <x v="1"/>
    <s v="TEC-PH-10002310"/>
    <x v="2"/>
    <x v="7"/>
    <s v="Panasonic KX T7731-B Digital phone"/>
    <x v="1236"/>
    <n v="5"/>
    <x v="2"/>
    <x v="1283"/>
    <s v="Anna Andreadi"/>
    <x v="1"/>
  </r>
  <r>
    <n v="1380"/>
    <s v="CA-2016-126361"/>
    <d v="2016-08-04T00:00:00"/>
    <d v="2016-08-09T00:00:00"/>
    <s v="Second Class"/>
    <s v="VD-21670"/>
    <x v="104"/>
    <x v="0"/>
    <x v="0"/>
    <x v="213"/>
    <x v="7"/>
    <n v="84062"/>
    <x v="1"/>
    <s v="OFF-ST-10002289"/>
    <x v="1"/>
    <x v="4"/>
    <s v="Safco Wire Cube Shelving System, For Use as 4 or 5 14&quot; Cubes, Black"/>
    <x v="1237"/>
    <n v="5"/>
    <x v="0"/>
    <x v="1284"/>
    <s v="Anna Andreadi"/>
    <x v="1"/>
  </r>
  <r>
    <n v="1381"/>
    <s v="CA-2016-126361"/>
    <d v="2016-08-04T00:00:00"/>
    <d v="2016-08-09T00:00:00"/>
    <s v="Second Class"/>
    <s v="VD-21670"/>
    <x v="104"/>
    <x v="0"/>
    <x v="0"/>
    <x v="213"/>
    <x v="7"/>
    <n v="84062"/>
    <x v="1"/>
    <s v="OFF-BI-10002852"/>
    <x v="1"/>
    <x v="8"/>
    <s v="Ibico Standard Transparent Covers"/>
    <x v="1238"/>
    <n v="1"/>
    <x v="2"/>
    <x v="1285"/>
    <s v="Anna Andreadi"/>
    <x v="1"/>
  </r>
  <r>
    <n v="1382"/>
    <s v="US-2018-100566"/>
    <d v="2018-09-03T00:00:00"/>
    <d v="2018-09-09T00:00:00"/>
    <s v="Standard Class"/>
    <s v="JK-16120"/>
    <x v="451"/>
    <x v="2"/>
    <x v="0"/>
    <x v="34"/>
    <x v="10"/>
    <n v="60505"/>
    <x v="2"/>
    <s v="FUR-FU-10003394"/>
    <x v="0"/>
    <x v="5"/>
    <s v="Tenex &quot;The Solids&quot; Textured Chair Mats"/>
    <x v="1239"/>
    <n v="3"/>
    <x v="7"/>
    <x v="1286"/>
    <s v="Kelly Williams"/>
    <x v="0"/>
  </r>
  <r>
    <n v="1383"/>
    <s v="US-2018-108504"/>
    <d v="2018-02-05T00:00:00"/>
    <d v="2018-02-05T00:00:00"/>
    <s v="Same Day"/>
    <s v="PP-18955"/>
    <x v="452"/>
    <x v="2"/>
    <x v="0"/>
    <x v="214"/>
    <x v="32"/>
    <n v="30080"/>
    <x v="0"/>
    <s v="OFF-ST-10002344"/>
    <x v="1"/>
    <x v="4"/>
    <s v="Carina 42&quot;Hx23 3/4&quot;W Media Storage Unit"/>
    <x v="1240"/>
    <n v="1"/>
    <x v="0"/>
    <x v="1287"/>
    <s v="Cassandra Brandow"/>
    <x v="0"/>
  </r>
  <r>
    <n v="1384"/>
    <s v="US-2018-108504"/>
    <d v="2018-02-05T00:00:00"/>
    <d v="2018-02-05T00:00:00"/>
    <s v="Same Day"/>
    <s v="PP-18955"/>
    <x v="452"/>
    <x v="2"/>
    <x v="0"/>
    <x v="214"/>
    <x v="32"/>
    <n v="30080"/>
    <x v="0"/>
    <s v="OFF-PA-10001289"/>
    <x v="1"/>
    <x v="10"/>
    <s v="White Computer Printout Paper by Universal"/>
    <x v="1241"/>
    <n v="9"/>
    <x v="0"/>
    <x v="1288"/>
    <s v="Cassandra Brandow"/>
    <x v="0"/>
  </r>
  <r>
    <n v="1385"/>
    <s v="US-2018-108504"/>
    <d v="2018-02-05T00:00:00"/>
    <d v="2018-02-05T00:00:00"/>
    <s v="Same Day"/>
    <s v="PP-18955"/>
    <x v="452"/>
    <x v="2"/>
    <x v="0"/>
    <x v="214"/>
    <x v="32"/>
    <n v="30080"/>
    <x v="0"/>
    <s v="OFF-FA-10000053"/>
    <x v="1"/>
    <x v="13"/>
    <s v="Revere Boxed Rubber Bands by Revere"/>
    <x v="1242"/>
    <n v="5"/>
    <x v="0"/>
    <x v="1289"/>
    <s v="Cassandra Brandow"/>
    <x v="0"/>
  </r>
  <r>
    <n v="1386"/>
    <s v="US-2018-108504"/>
    <d v="2018-02-05T00:00:00"/>
    <d v="2018-02-05T00:00:00"/>
    <s v="Same Day"/>
    <s v="PP-18955"/>
    <x v="452"/>
    <x v="2"/>
    <x v="0"/>
    <x v="214"/>
    <x v="32"/>
    <n v="30080"/>
    <x v="0"/>
    <s v="FUR-FU-10004091"/>
    <x v="0"/>
    <x v="5"/>
    <s v="Eldon 200 Class Desk Accessories, Black"/>
    <x v="609"/>
    <n v="3"/>
    <x v="0"/>
    <x v="1290"/>
    <s v="Cassandra Brandow"/>
    <x v="0"/>
  </r>
  <r>
    <n v="1387"/>
    <s v="US-2018-108504"/>
    <d v="2018-02-05T00:00:00"/>
    <d v="2018-02-05T00:00:00"/>
    <s v="Same Day"/>
    <s v="PP-18955"/>
    <x v="452"/>
    <x v="2"/>
    <x v="0"/>
    <x v="214"/>
    <x v="32"/>
    <n v="30080"/>
    <x v="0"/>
    <s v="FUR-BO-10004015"/>
    <x v="0"/>
    <x v="0"/>
    <s v="Bush Andora Bookcase, Maple/Graphite Gray Finish"/>
    <x v="1243"/>
    <n v="2"/>
    <x v="0"/>
    <x v="1291"/>
    <s v="Cassandra Brandow"/>
    <x v="0"/>
  </r>
  <r>
    <n v="1388"/>
    <s v="US-2018-108504"/>
    <d v="2018-02-05T00:00:00"/>
    <d v="2018-02-05T00:00:00"/>
    <s v="Same Day"/>
    <s v="PP-18955"/>
    <x v="452"/>
    <x v="2"/>
    <x v="0"/>
    <x v="214"/>
    <x v="32"/>
    <n v="30080"/>
    <x v="0"/>
    <s v="OFF-EN-10003001"/>
    <x v="1"/>
    <x v="12"/>
    <s v="Ames Color-File Green Diamond Border X-ray Mailers"/>
    <x v="1244"/>
    <n v="2"/>
    <x v="0"/>
    <x v="1292"/>
    <s v="Cassandra Brandow"/>
    <x v="0"/>
  </r>
  <r>
    <n v="1389"/>
    <s v="US-2018-108504"/>
    <d v="2018-02-05T00:00:00"/>
    <d v="2018-02-05T00:00:00"/>
    <s v="Same Day"/>
    <s v="PP-18955"/>
    <x v="452"/>
    <x v="2"/>
    <x v="0"/>
    <x v="214"/>
    <x v="32"/>
    <n v="30080"/>
    <x v="0"/>
    <s v="TEC-PH-10000215"/>
    <x v="2"/>
    <x v="7"/>
    <s v="Plantronics Cordless Phone Headset with In-line Volume - M214C"/>
    <x v="1245"/>
    <n v="3"/>
    <x v="0"/>
    <x v="1293"/>
    <s v="Cassandra Brandow"/>
    <x v="0"/>
  </r>
  <r>
    <n v="1390"/>
    <s v="US-2018-108504"/>
    <d v="2018-02-05T00:00:00"/>
    <d v="2018-02-05T00:00:00"/>
    <s v="Same Day"/>
    <s v="PP-18955"/>
    <x v="452"/>
    <x v="2"/>
    <x v="0"/>
    <x v="214"/>
    <x v="32"/>
    <n v="30080"/>
    <x v="0"/>
    <s v="TEC-PH-10003645"/>
    <x v="2"/>
    <x v="7"/>
    <s v="Aastra 57i VoIP phone"/>
    <x v="1246"/>
    <n v="3"/>
    <x v="0"/>
    <x v="1294"/>
    <s v="Cassandra Brandow"/>
    <x v="0"/>
  </r>
  <r>
    <n v="1391"/>
    <s v="US-2018-108504"/>
    <d v="2018-02-05T00:00:00"/>
    <d v="2018-02-05T00:00:00"/>
    <s v="Same Day"/>
    <s v="PP-18955"/>
    <x v="452"/>
    <x v="2"/>
    <x v="0"/>
    <x v="214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s v="Cassandra Brandow"/>
    <x v="0"/>
  </r>
  <r>
    <n v="1392"/>
    <s v="US-2018-108504"/>
    <d v="2018-02-05T00:00:00"/>
    <d v="2018-02-05T00:00:00"/>
    <s v="Same Day"/>
    <s v="PP-18955"/>
    <x v="452"/>
    <x v="2"/>
    <x v="0"/>
    <x v="214"/>
    <x v="32"/>
    <n v="30080"/>
    <x v="0"/>
    <s v="OFF-ST-10004804"/>
    <x v="1"/>
    <x v="4"/>
    <s v="Belkin 19&quot; Vented Equipment Shelf, Black"/>
    <x v="1248"/>
    <n v="3"/>
    <x v="0"/>
    <x v="1296"/>
    <s v="Cassandra Brandow"/>
    <x v="0"/>
  </r>
  <r>
    <n v="1393"/>
    <s v="US-2018-108504"/>
    <d v="2018-02-05T00:00:00"/>
    <d v="2018-02-05T00:00:00"/>
    <s v="Same Day"/>
    <s v="PP-18955"/>
    <x v="452"/>
    <x v="2"/>
    <x v="0"/>
    <x v="214"/>
    <x v="32"/>
    <n v="30080"/>
    <x v="0"/>
    <s v="OFF-PA-10003892"/>
    <x v="1"/>
    <x v="10"/>
    <s v="Xerox 1943"/>
    <x v="1249"/>
    <n v="7"/>
    <x v="0"/>
    <x v="1297"/>
    <s v="Cassandra Brandow"/>
    <x v="0"/>
  </r>
  <r>
    <n v="1394"/>
    <s v="CA-2019-124828"/>
    <d v="2019-07-03T00:00:00"/>
    <d v="2019-07-04T00:00:00"/>
    <s v="First Class"/>
    <s v="YS-21880"/>
    <x v="453"/>
    <x v="1"/>
    <x v="0"/>
    <x v="140"/>
    <x v="3"/>
    <n v="27217"/>
    <x v="0"/>
    <s v="OFF-AR-10003514"/>
    <x v="1"/>
    <x v="6"/>
    <s v="4009 Highlighters by Sanford"/>
    <x v="1250"/>
    <n v="3"/>
    <x v="2"/>
    <x v="1298"/>
    <s v="Cassandra Brandow"/>
    <x v="0"/>
  </r>
  <r>
    <n v="1395"/>
    <s v="US-2019-117247"/>
    <d v="2019-10-09T00:00:00"/>
    <d v="2019-10-14T00:00:00"/>
    <s v="Standard Class"/>
    <s v="CK-12760"/>
    <x v="316"/>
    <x v="1"/>
    <x v="0"/>
    <x v="34"/>
    <x v="10"/>
    <n v="60505"/>
    <x v="2"/>
    <s v="FUR-TA-10002958"/>
    <x v="0"/>
    <x v="3"/>
    <s v="Bevis Oval Conference Table, Walnut"/>
    <x v="1251"/>
    <n v="5"/>
    <x v="5"/>
    <x v="1299"/>
    <s v="Kelly Williams"/>
    <x v="0"/>
  </r>
  <r>
    <n v="1396"/>
    <s v="US-2019-117247"/>
    <d v="2019-10-09T00:00:00"/>
    <d v="2019-10-14T00:00:00"/>
    <s v="Standard Class"/>
    <s v="CK-12760"/>
    <x v="316"/>
    <x v="1"/>
    <x v="0"/>
    <x v="34"/>
    <x v="10"/>
    <n v="60505"/>
    <x v="2"/>
    <s v="FUR-TA-10001676"/>
    <x v="0"/>
    <x v="3"/>
    <s v="Hon 61000 Series Interactive Training Tables"/>
    <x v="1252"/>
    <n v="3"/>
    <x v="5"/>
    <x v="1300"/>
    <s v="Kelly Williams"/>
    <x v="0"/>
  </r>
  <r>
    <n v="1397"/>
    <s v="CA-2018-124485"/>
    <d v="2018-11-24T00:00:00"/>
    <d v="2018-11-26T00:00:00"/>
    <s v="First Class"/>
    <s v="NC-18340"/>
    <x v="396"/>
    <x v="0"/>
    <x v="0"/>
    <x v="20"/>
    <x v="15"/>
    <n v="10035"/>
    <x v="3"/>
    <s v="OFF-BI-10000822"/>
    <x v="1"/>
    <x v="8"/>
    <s v="Acco PRESSTEX Data Binder with Storage Hooks, Light Blue, 9 1/2&quot; X 11&quot;"/>
    <x v="1253"/>
    <n v="4"/>
    <x v="2"/>
    <x v="1301"/>
    <s v="Chuck Magee"/>
    <x v="0"/>
  </r>
  <r>
    <n v="1398"/>
    <s v="CA-2018-124485"/>
    <d v="2018-11-24T00:00:00"/>
    <d v="2018-11-26T00:00:00"/>
    <s v="First Class"/>
    <s v="NC-18340"/>
    <x v="396"/>
    <x v="0"/>
    <x v="0"/>
    <x v="20"/>
    <x v="15"/>
    <n v="10035"/>
    <x v="3"/>
    <s v="OFF-PA-10004971"/>
    <x v="1"/>
    <x v="10"/>
    <s v="Xerox 196"/>
    <x v="1057"/>
    <n v="2"/>
    <x v="0"/>
    <x v="1302"/>
    <s v="Chuck Magee"/>
    <x v="0"/>
  </r>
  <r>
    <n v="1399"/>
    <s v="CA-2018-124485"/>
    <d v="2018-11-24T00:00:00"/>
    <d v="2018-11-26T00:00:00"/>
    <s v="First Class"/>
    <s v="NC-18340"/>
    <x v="396"/>
    <x v="0"/>
    <x v="0"/>
    <x v="20"/>
    <x v="15"/>
    <n v="10035"/>
    <x v="3"/>
    <s v="TEC-AC-10002323"/>
    <x v="2"/>
    <x v="11"/>
    <s v="SanDisk Ultra 32 GB MicroSDHC Class 10 Memory Card"/>
    <x v="1254"/>
    <n v="4"/>
    <x v="0"/>
    <x v="1303"/>
    <s v="Chuck Magee"/>
    <x v="0"/>
  </r>
  <r>
    <n v="1400"/>
    <s v="CA-2018-124485"/>
    <d v="2018-11-24T00:00:00"/>
    <d v="2018-11-26T00:00:00"/>
    <s v="First Class"/>
    <s v="NC-18340"/>
    <x v="396"/>
    <x v="0"/>
    <x v="0"/>
    <x v="20"/>
    <x v="15"/>
    <n v="10035"/>
    <x v="3"/>
    <s v="OFF-PA-10004888"/>
    <x v="1"/>
    <x v="10"/>
    <s v="Xerox 217"/>
    <x v="90"/>
    <n v="1"/>
    <x v="0"/>
    <x v="90"/>
    <s v="Chuck Magee"/>
    <x v="0"/>
  </r>
  <r>
    <n v="1401"/>
    <s v="CA-2018-159212"/>
    <d v="2018-11-01T00:00:00"/>
    <d v="2018-11-05T00:00:00"/>
    <s v="Standard Class"/>
    <s v="KM-16375"/>
    <x v="454"/>
    <x v="2"/>
    <x v="0"/>
    <x v="127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s v="Cassandra Brandow"/>
    <x v="1"/>
  </r>
  <r>
    <n v="1402"/>
    <s v="CA-2018-159212"/>
    <d v="2018-11-01T00:00:00"/>
    <d v="2018-11-05T00:00:00"/>
    <s v="Standard Class"/>
    <s v="KM-16375"/>
    <x v="454"/>
    <x v="2"/>
    <x v="0"/>
    <x v="127"/>
    <x v="17"/>
    <n v="24153"/>
    <x v="0"/>
    <s v="OFF-EN-10002230"/>
    <x v="1"/>
    <x v="12"/>
    <s v="Airmail Envelopes"/>
    <x v="1255"/>
    <n v="3"/>
    <x v="0"/>
    <x v="1304"/>
    <s v="Cassandra Brandow"/>
    <x v="1"/>
  </r>
  <r>
    <n v="1403"/>
    <s v="US-2018-161396"/>
    <d v="2018-04-19T00:00:00"/>
    <d v="2018-04-25T00:00:00"/>
    <s v="Standard Class"/>
    <s v="GM-14455"/>
    <x v="39"/>
    <x v="2"/>
    <x v="0"/>
    <x v="38"/>
    <x v="24"/>
    <n v="43229"/>
    <x v="3"/>
    <s v="FUR-TA-10002622"/>
    <x v="0"/>
    <x v="3"/>
    <s v="Bush Andora Conference Table, Maple/Graphite Gray Finish"/>
    <x v="1256"/>
    <n v="2"/>
    <x v="10"/>
    <x v="1305"/>
    <s v="Chuck Magee"/>
    <x v="0"/>
  </r>
  <r>
    <n v="1404"/>
    <s v="US-2018-161396"/>
    <d v="2018-04-19T00:00:00"/>
    <d v="2018-04-25T00:00:00"/>
    <s v="Standard Class"/>
    <s v="GM-14455"/>
    <x v="39"/>
    <x v="2"/>
    <x v="0"/>
    <x v="38"/>
    <x v="24"/>
    <n v="43229"/>
    <x v="3"/>
    <s v="OFF-PA-10000418"/>
    <x v="1"/>
    <x v="10"/>
    <s v="Xerox 189"/>
    <x v="1257"/>
    <n v="5"/>
    <x v="2"/>
    <x v="1306"/>
    <s v="Chuck Magee"/>
    <x v="0"/>
  </r>
  <r>
    <n v="1405"/>
    <s v="US-2016-118486"/>
    <d v="2016-04-06T00:00:00"/>
    <d v="2016-04-08T00:00:00"/>
    <s v="First Class"/>
    <s v="SD-20485"/>
    <x v="174"/>
    <x v="2"/>
    <x v="0"/>
    <x v="10"/>
    <x v="9"/>
    <n v="19143"/>
    <x v="3"/>
    <s v="OFF-SU-10004498"/>
    <x v="1"/>
    <x v="14"/>
    <s v="Martin-Yale Premier Letter Opener"/>
    <x v="1258"/>
    <n v="1"/>
    <x v="2"/>
    <x v="1307"/>
    <s v="Chuck Magee"/>
    <x v="0"/>
  </r>
  <r>
    <n v="1406"/>
    <s v="US-2016-118486"/>
    <d v="2016-04-06T00:00:00"/>
    <d v="2016-04-08T00:00:00"/>
    <s v="First Class"/>
    <s v="SD-20485"/>
    <x v="174"/>
    <x v="2"/>
    <x v="0"/>
    <x v="10"/>
    <x v="9"/>
    <n v="19143"/>
    <x v="3"/>
    <s v="FUR-TA-10001039"/>
    <x v="0"/>
    <x v="3"/>
    <s v="KI Adjustable-Height Table"/>
    <x v="1259"/>
    <n v="3"/>
    <x v="10"/>
    <x v="1308"/>
    <s v="Chuck Magee"/>
    <x v="0"/>
  </r>
  <r>
    <n v="1407"/>
    <s v="US-2016-118486"/>
    <d v="2016-04-06T00:00:00"/>
    <d v="2016-04-08T00:00:00"/>
    <s v="First Class"/>
    <s v="SD-20485"/>
    <x v="174"/>
    <x v="2"/>
    <x v="0"/>
    <x v="10"/>
    <x v="9"/>
    <n v="19143"/>
    <x v="3"/>
    <s v="TEC-AC-10004659"/>
    <x v="2"/>
    <x v="11"/>
    <s v="Imation Secure+ Hardware Encrypted USB 2.0 Flash Drive; 16GB"/>
    <x v="1260"/>
    <n v="2"/>
    <x v="2"/>
    <x v="1309"/>
    <s v="Chuck Magee"/>
    <x v="0"/>
  </r>
  <r>
    <n v="1408"/>
    <s v="CA-2018-130407"/>
    <d v="2018-09-02T00:00:00"/>
    <d v="2018-09-06T00:00:00"/>
    <s v="Standard Class"/>
    <s v="KD-16270"/>
    <x v="30"/>
    <x v="0"/>
    <x v="0"/>
    <x v="20"/>
    <x v="15"/>
    <n v="10024"/>
    <x v="3"/>
    <s v="OFF-AR-10002240"/>
    <x v="1"/>
    <x v="6"/>
    <s v="Panasonic KP-150 Electric Pencil Sharpener"/>
    <x v="1261"/>
    <n v="2"/>
    <x v="0"/>
    <x v="1310"/>
    <s v="Chuck Magee"/>
    <x v="0"/>
  </r>
  <r>
    <n v="1409"/>
    <s v="CA-2018-130407"/>
    <d v="2018-09-02T00:00:00"/>
    <d v="2018-09-06T00:00:00"/>
    <s v="Standard Class"/>
    <s v="KD-16270"/>
    <x v="30"/>
    <x v="0"/>
    <x v="0"/>
    <x v="20"/>
    <x v="15"/>
    <n v="10024"/>
    <x v="3"/>
    <s v="FUR-FU-10001967"/>
    <x v="0"/>
    <x v="5"/>
    <s v="Telescoping Adjustable Floor Lamp"/>
    <x v="372"/>
    <n v="2"/>
    <x v="0"/>
    <x v="1311"/>
    <s v="Chuck Magee"/>
    <x v="0"/>
  </r>
  <r>
    <n v="1410"/>
    <s v="US-2018-122245"/>
    <d v="2018-09-25T00:00:00"/>
    <d v="2018-09-30T00:00:00"/>
    <s v="Standard Class"/>
    <s v="AB-10105"/>
    <x v="455"/>
    <x v="0"/>
    <x v="0"/>
    <x v="42"/>
    <x v="16"/>
    <n v="85023"/>
    <x v="1"/>
    <s v="FUR-TA-10002356"/>
    <x v="0"/>
    <x v="3"/>
    <s v="Bevis Boat-Shaped Conference Table"/>
    <x v="865"/>
    <n v="3"/>
    <x v="5"/>
    <x v="896"/>
    <s v="Anna Andreadi"/>
    <x v="0"/>
  </r>
  <r>
    <n v="1411"/>
    <s v="CA-2019-105144"/>
    <d v="2019-11-04T00:00:00"/>
    <d v="2019-11-11T00:00:00"/>
    <s v="Standard Class"/>
    <s v="SZ-20035"/>
    <x v="449"/>
    <x v="2"/>
    <x v="0"/>
    <x v="55"/>
    <x v="5"/>
    <n v="75051"/>
    <x v="2"/>
    <s v="OFF-LA-10003923"/>
    <x v="1"/>
    <x v="2"/>
    <s v="Alphabetical Labels for Top Tab Filing"/>
    <x v="208"/>
    <n v="2"/>
    <x v="2"/>
    <x v="210"/>
    <s v="Kelly Williams"/>
    <x v="0"/>
  </r>
  <r>
    <n v="1412"/>
    <s v="CA-2018-136329"/>
    <d v="2018-07-09T00:00:00"/>
    <d v="2018-07-13T00:00:00"/>
    <s v="Standard Class"/>
    <s v="JD-15895"/>
    <x v="63"/>
    <x v="1"/>
    <x v="0"/>
    <x v="20"/>
    <x v="15"/>
    <n v="10035"/>
    <x v="3"/>
    <s v="FUR-CH-10002335"/>
    <x v="0"/>
    <x v="1"/>
    <s v="Hon GuestStacker Chair"/>
    <x v="1262"/>
    <n v="2"/>
    <x v="9"/>
    <x v="1312"/>
    <s v="Chuck Magee"/>
    <x v="0"/>
  </r>
  <r>
    <n v="1413"/>
    <s v="CA-2018-136329"/>
    <d v="2018-07-09T00:00:00"/>
    <d v="2018-07-13T00:00:00"/>
    <s v="Standard Class"/>
    <s v="JD-15895"/>
    <x v="63"/>
    <x v="1"/>
    <x v="0"/>
    <x v="20"/>
    <x v="15"/>
    <n v="10035"/>
    <x v="3"/>
    <s v="FUR-FU-10000723"/>
    <x v="0"/>
    <x v="5"/>
    <s v="Deflect-o EconoMat Studded, No Bevel Mat for Low Pile Carpeting"/>
    <x v="1263"/>
    <n v="4"/>
    <x v="0"/>
    <x v="1313"/>
    <s v="Chuck Magee"/>
    <x v="0"/>
  </r>
  <r>
    <n v="1414"/>
    <s v="CA-2016-146640"/>
    <d v="2016-06-30T00:00:00"/>
    <d v="2016-07-05T00:00:00"/>
    <s v="Standard Class"/>
    <s v="HA-14905"/>
    <x v="456"/>
    <x v="0"/>
    <x v="0"/>
    <x v="20"/>
    <x v="15"/>
    <n v="10024"/>
    <x v="3"/>
    <s v="OFF-BI-10002867"/>
    <x v="1"/>
    <x v="8"/>
    <s v="GBC Recycled Regency Composition Covers"/>
    <x v="1264"/>
    <n v="7"/>
    <x v="2"/>
    <x v="1314"/>
    <s v="Chuck Magee"/>
    <x v="0"/>
  </r>
  <r>
    <n v="1415"/>
    <s v="CA-2019-115994"/>
    <d v="2019-01-28T00:00:00"/>
    <d v="2019-01-31T00:00:00"/>
    <s v="Second Class"/>
    <s v="BT-11305"/>
    <x v="457"/>
    <x v="2"/>
    <x v="0"/>
    <x v="116"/>
    <x v="1"/>
    <n v="92627"/>
    <x v="1"/>
    <s v="TEC-AC-10000580"/>
    <x v="2"/>
    <x v="11"/>
    <s v="Logitech G13 Programmable Gameboard with LCD Display"/>
    <x v="764"/>
    <n v="3"/>
    <x v="0"/>
    <x v="1315"/>
    <s v="Anna Andreadi"/>
    <x v="1"/>
  </r>
  <r>
    <n v="1416"/>
    <s v="CA-2019-115994"/>
    <d v="2019-01-28T00:00:00"/>
    <d v="2019-01-31T00:00:00"/>
    <s v="Second Class"/>
    <s v="BT-11305"/>
    <x v="457"/>
    <x v="2"/>
    <x v="0"/>
    <x v="116"/>
    <x v="1"/>
    <n v="92627"/>
    <x v="1"/>
    <s v="FUR-FU-10003976"/>
    <x v="0"/>
    <x v="5"/>
    <s v="DAX Executive Solid Wood Document Frame, Desktop or Hang, Mahogany, 5 x 7"/>
    <x v="1265"/>
    <n v="3"/>
    <x v="0"/>
    <x v="1316"/>
    <s v="Anna Andreadi"/>
    <x v="1"/>
  </r>
  <r>
    <n v="1417"/>
    <s v="CA-2017-126697"/>
    <d v="2017-09-21T00:00:00"/>
    <d v="2017-09-24T00:00:00"/>
    <s v="First Class"/>
    <s v="SV-20815"/>
    <x v="458"/>
    <x v="1"/>
    <x v="0"/>
    <x v="12"/>
    <x v="5"/>
    <n v="77041"/>
    <x v="2"/>
    <s v="TEC-PH-10002922"/>
    <x v="2"/>
    <x v="7"/>
    <s v="ShoreTel ShorePhone IP 230 VoIP phone"/>
    <x v="1266"/>
    <n v="7"/>
    <x v="2"/>
    <x v="1317"/>
    <s v="Kelly Williams"/>
    <x v="0"/>
  </r>
  <r>
    <n v="1418"/>
    <s v="CA-2017-126697"/>
    <d v="2017-09-21T00:00:00"/>
    <d v="2017-09-24T00:00:00"/>
    <s v="First Class"/>
    <s v="SV-20815"/>
    <x v="458"/>
    <x v="1"/>
    <x v="0"/>
    <x v="12"/>
    <x v="5"/>
    <n v="77041"/>
    <x v="2"/>
    <s v="TEC-AC-10004353"/>
    <x v="2"/>
    <x v="11"/>
    <s v="Hypercom P1300 Pinpad"/>
    <x v="1267"/>
    <n v="3"/>
    <x v="2"/>
    <x v="1318"/>
    <s v="Kelly Williams"/>
    <x v="0"/>
  </r>
  <r>
    <n v="1419"/>
    <s v="CA-2017-126697"/>
    <d v="2017-09-21T00:00:00"/>
    <d v="2017-09-24T00:00:00"/>
    <s v="First Class"/>
    <s v="SV-20815"/>
    <x v="458"/>
    <x v="1"/>
    <x v="0"/>
    <x v="12"/>
    <x v="5"/>
    <n v="77041"/>
    <x v="2"/>
    <s v="FUR-FU-10001706"/>
    <x v="0"/>
    <x v="5"/>
    <s v="Longer-Life Soft White Bulbs"/>
    <x v="1268"/>
    <n v="4"/>
    <x v="7"/>
    <x v="1319"/>
    <s v="Kelly Williams"/>
    <x v="0"/>
  </r>
  <r>
    <n v="1420"/>
    <s v="CA-2017-124800"/>
    <d v="2017-09-26T00:00:00"/>
    <d v="2017-09-30T00:00:00"/>
    <s v="Standard Class"/>
    <s v="RW-19540"/>
    <x v="459"/>
    <x v="1"/>
    <x v="0"/>
    <x v="123"/>
    <x v="16"/>
    <n v="85204"/>
    <x v="1"/>
    <s v="OFF-PA-10000501"/>
    <x v="1"/>
    <x v="10"/>
    <s v="Petty Cash Envelope"/>
    <x v="1269"/>
    <n v="4"/>
    <x v="2"/>
    <x v="1320"/>
    <s v="Anna Andreadi"/>
    <x v="0"/>
  </r>
  <r>
    <n v="1421"/>
    <s v="CA-2017-124800"/>
    <d v="2017-09-26T00:00:00"/>
    <d v="2017-09-30T00:00:00"/>
    <s v="Standard Class"/>
    <s v="RW-19540"/>
    <x v="459"/>
    <x v="1"/>
    <x v="0"/>
    <x v="123"/>
    <x v="16"/>
    <n v="85204"/>
    <x v="1"/>
    <s v="OFF-BI-10000778"/>
    <x v="1"/>
    <x v="8"/>
    <s v="GBC VeloBinder Electric Binding Machine"/>
    <x v="1270"/>
    <n v="2"/>
    <x v="6"/>
    <x v="1321"/>
    <s v="Anna Andreadi"/>
    <x v="0"/>
  </r>
  <r>
    <n v="1422"/>
    <s v="CA-2017-124800"/>
    <d v="2017-09-26T00:00:00"/>
    <d v="2017-09-30T00:00:00"/>
    <s v="Standard Class"/>
    <s v="RW-19540"/>
    <x v="459"/>
    <x v="1"/>
    <x v="0"/>
    <x v="123"/>
    <x v="16"/>
    <n v="85204"/>
    <x v="1"/>
    <s v="OFF-AP-10004980"/>
    <x v="1"/>
    <x v="9"/>
    <s v="3M Replacement Filter for Office Air Cleaner for 20' x 33' Room"/>
    <x v="1271"/>
    <n v="2"/>
    <x v="2"/>
    <x v="1322"/>
    <s v="Anna Andreadi"/>
    <x v="0"/>
  </r>
  <r>
    <n v="1423"/>
    <s v="CA-2017-124800"/>
    <d v="2017-09-26T00:00:00"/>
    <d v="2017-09-30T00:00:00"/>
    <s v="Standard Class"/>
    <s v="RW-19540"/>
    <x v="459"/>
    <x v="1"/>
    <x v="0"/>
    <x v="123"/>
    <x v="16"/>
    <n v="85204"/>
    <x v="1"/>
    <s v="OFF-BI-10003984"/>
    <x v="1"/>
    <x v="8"/>
    <s v="Lock-Up Easel 'Spel-Binder'"/>
    <x v="1272"/>
    <n v="9"/>
    <x v="6"/>
    <x v="1323"/>
    <s v="Anna Andreadi"/>
    <x v="0"/>
  </r>
  <r>
    <n v="1424"/>
    <s v="CA-2017-124800"/>
    <d v="2017-09-26T00:00:00"/>
    <d v="2017-09-30T00:00:00"/>
    <s v="Standard Class"/>
    <s v="RW-19540"/>
    <x v="459"/>
    <x v="1"/>
    <x v="0"/>
    <x v="123"/>
    <x v="16"/>
    <n v="85204"/>
    <x v="1"/>
    <s v="OFF-ST-10000798"/>
    <x v="1"/>
    <x v="4"/>
    <s v="2300 Heavy-Duty Transfer File Systems by Perma"/>
    <x v="1273"/>
    <n v="6"/>
    <x v="2"/>
    <x v="1324"/>
    <s v="Anna Andreadi"/>
    <x v="0"/>
  </r>
  <r>
    <n v="1425"/>
    <s v="CA-2017-124800"/>
    <d v="2017-09-26T00:00:00"/>
    <d v="2017-09-30T00:00:00"/>
    <s v="Standard Class"/>
    <s v="RW-19540"/>
    <x v="459"/>
    <x v="1"/>
    <x v="0"/>
    <x v="123"/>
    <x v="16"/>
    <n v="85204"/>
    <x v="1"/>
    <s v="TEC-PH-10001750"/>
    <x v="2"/>
    <x v="7"/>
    <s v="Samsung Rugby III"/>
    <x v="1274"/>
    <n v="5"/>
    <x v="2"/>
    <x v="1325"/>
    <s v="Anna Andreadi"/>
    <x v="0"/>
  </r>
  <r>
    <n v="1426"/>
    <s v="CA-2017-124800"/>
    <d v="2017-09-26T00:00:00"/>
    <d v="2017-09-30T00:00:00"/>
    <s v="Standard Class"/>
    <s v="RW-19540"/>
    <x v="459"/>
    <x v="1"/>
    <x v="0"/>
    <x v="123"/>
    <x v="16"/>
    <n v="85204"/>
    <x v="1"/>
    <s v="OFF-ST-10002743"/>
    <x v="1"/>
    <x v="4"/>
    <s v="SAFCO Boltless Steel Shelving"/>
    <x v="1275"/>
    <n v="4"/>
    <x v="2"/>
    <x v="1326"/>
    <s v="Anna Andreadi"/>
    <x v="0"/>
  </r>
  <r>
    <n v="1427"/>
    <s v="US-2017-164448"/>
    <d v="2017-10-31T00:00:00"/>
    <d v="2017-11-04T00:00:00"/>
    <s v="Second Class"/>
    <s v="DK-12835"/>
    <x v="460"/>
    <x v="1"/>
    <x v="0"/>
    <x v="162"/>
    <x v="1"/>
    <n v="93905"/>
    <x v="1"/>
    <s v="OFF-BI-10002949"/>
    <x v="1"/>
    <x v="8"/>
    <s v="Prestige Round Ring Binders"/>
    <x v="1276"/>
    <n v="2"/>
    <x v="2"/>
    <x v="1327"/>
    <s v="Anna Andreadi"/>
    <x v="0"/>
  </r>
  <r>
    <n v="1428"/>
    <s v="US-2017-164448"/>
    <d v="2017-10-31T00:00:00"/>
    <d v="2017-11-04T00:00:00"/>
    <s v="Second Class"/>
    <s v="DK-12835"/>
    <x v="460"/>
    <x v="1"/>
    <x v="0"/>
    <x v="162"/>
    <x v="1"/>
    <n v="93905"/>
    <x v="1"/>
    <s v="OFF-EN-10002600"/>
    <x v="1"/>
    <x v="12"/>
    <s v="Redi-Strip #10 Envelopes, 4 1/8 x 9 1/2"/>
    <x v="1277"/>
    <n v="5"/>
    <x v="0"/>
    <x v="1328"/>
    <s v="Anna Andreadi"/>
    <x v="0"/>
  </r>
  <r>
    <n v="1429"/>
    <s v="US-2017-164448"/>
    <d v="2017-10-31T00:00:00"/>
    <d v="2017-11-04T00:00:00"/>
    <s v="Second Class"/>
    <s v="DK-12835"/>
    <x v="460"/>
    <x v="1"/>
    <x v="0"/>
    <x v="162"/>
    <x v="1"/>
    <n v="93905"/>
    <x v="1"/>
    <s v="OFF-BI-10003708"/>
    <x v="1"/>
    <x v="8"/>
    <s v="Acco Four Pocket Poly Ring Binder with Label Holder, Smoke, 1&quot;"/>
    <x v="1278"/>
    <n v="5"/>
    <x v="2"/>
    <x v="1329"/>
    <s v="Anna Andreadi"/>
    <x v="0"/>
  </r>
  <r>
    <n v="1430"/>
    <s v="US-2017-164448"/>
    <d v="2017-10-31T00:00:00"/>
    <d v="2017-11-04T00:00:00"/>
    <s v="Second Class"/>
    <s v="DK-12835"/>
    <x v="460"/>
    <x v="1"/>
    <x v="0"/>
    <x v="162"/>
    <x v="1"/>
    <n v="93905"/>
    <x v="1"/>
    <s v="OFF-LA-10003510"/>
    <x v="1"/>
    <x v="2"/>
    <s v="Avery 4027 File Folder Labels for Dot Matrix Printers, 5000 Labels per Box, White"/>
    <x v="1279"/>
    <n v="14"/>
    <x v="0"/>
    <x v="1330"/>
    <s v="Anna Andreadi"/>
    <x v="0"/>
  </r>
  <r>
    <n v="1431"/>
    <s v="CA-2019-122700"/>
    <d v="2019-11-26T00:00:00"/>
    <d v="2019-11-30T00:00:00"/>
    <s v="Standard Class"/>
    <s v="LT-17110"/>
    <x v="299"/>
    <x v="0"/>
    <x v="0"/>
    <x v="38"/>
    <x v="24"/>
    <n v="43229"/>
    <x v="3"/>
    <s v="TEC-PH-10003092"/>
    <x v="2"/>
    <x v="7"/>
    <s v="Motorola L804"/>
    <x v="1280"/>
    <n v="8"/>
    <x v="10"/>
    <x v="1331"/>
    <s v="Chuck Magee"/>
    <x v="0"/>
  </r>
  <r>
    <n v="1432"/>
    <s v="CA-2016-120768"/>
    <d v="2016-12-19T00:00:00"/>
    <d v="2016-12-21T00:00:00"/>
    <s v="Second Class"/>
    <s v="IM-15070"/>
    <x v="5"/>
    <x v="0"/>
    <x v="0"/>
    <x v="159"/>
    <x v="19"/>
    <n v="35630"/>
    <x v="0"/>
    <s v="OFF-BI-10001191"/>
    <x v="1"/>
    <x v="8"/>
    <s v="Canvas Sectional Post Binders"/>
    <x v="1281"/>
    <n v="6"/>
    <x v="0"/>
    <x v="1332"/>
    <s v="Cassandra Brandow"/>
    <x v="0"/>
  </r>
  <r>
    <n v="1433"/>
    <s v="CA-2016-120768"/>
    <d v="2016-12-19T00:00:00"/>
    <d v="2016-12-21T00:00:00"/>
    <s v="Second Class"/>
    <s v="IM-15070"/>
    <x v="5"/>
    <x v="0"/>
    <x v="0"/>
    <x v="159"/>
    <x v="19"/>
    <n v="35630"/>
    <x v="0"/>
    <s v="OFF-SU-10004115"/>
    <x v="1"/>
    <x v="14"/>
    <s v="Acme Stainless Steel Office Snips"/>
    <x v="1282"/>
    <n v="1"/>
    <x v="0"/>
    <x v="1333"/>
    <s v="Cassandra Brandow"/>
    <x v="0"/>
  </r>
  <r>
    <n v="1434"/>
    <s v="CA-2016-120768"/>
    <d v="2016-12-19T00:00:00"/>
    <d v="2016-12-21T00:00:00"/>
    <s v="Second Class"/>
    <s v="IM-15070"/>
    <x v="5"/>
    <x v="0"/>
    <x v="0"/>
    <x v="159"/>
    <x v="19"/>
    <n v="35630"/>
    <x v="0"/>
    <s v="FUR-CH-10000513"/>
    <x v="0"/>
    <x v="1"/>
    <s v="High-Back Leather Manager's Chair"/>
    <x v="1283"/>
    <n v="14"/>
    <x v="0"/>
    <x v="1334"/>
    <s v="Cassandra Brandow"/>
    <x v="0"/>
  </r>
  <r>
    <n v="1435"/>
    <s v="US-2018-153129"/>
    <d v="2018-12-26T00:00:00"/>
    <d v="2018-12-30T00:00:00"/>
    <s v="Standard Class"/>
    <s v="FP-14320"/>
    <x v="224"/>
    <x v="0"/>
    <x v="0"/>
    <x v="4"/>
    <x v="4"/>
    <n v="98105"/>
    <x v="1"/>
    <s v="OFF-PA-10003673"/>
    <x v="1"/>
    <x v="10"/>
    <s v="Strathmore Photo Mount Cards"/>
    <x v="1284"/>
    <n v="5"/>
    <x v="0"/>
    <x v="1335"/>
    <s v="Anna Andreadi"/>
    <x v="0"/>
  </r>
  <r>
    <n v="1436"/>
    <s v="CA-2019-106852"/>
    <d v="2019-06-20T00:00:00"/>
    <d v="2019-06-27T00:00:00"/>
    <s v="Standard Class"/>
    <s v="ST-20530"/>
    <x v="461"/>
    <x v="0"/>
    <x v="0"/>
    <x v="215"/>
    <x v="24"/>
    <n v="44134"/>
    <x v="3"/>
    <s v="OFF-PA-10001639"/>
    <x v="1"/>
    <x v="10"/>
    <s v="Xerox 203"/>
    <x v="277"/>
    <n v="6"/>
    <x v="2"/>
    <x v="282"/>
    <s v="Chuck Magee"/>
    <x v="0"/>
  </r>
  <r>
    <n v="1437"/>
    <s v="CA-2019-106852"/>
    <d v="2019-06-20T00:00:00"/>
    <d v="2019-06-27T00:00:00"/>
    <s v="Standard Class"/>
    <s v="ST-20530"/>
    <x v="461"/>
    <x v="0"/>
    <x v="0"/>
    <x v="215"/>
    <x v="24"/>
    <n v="44134"/>
    <x v="3"/>
    <s v="OFF-AR-10003829"/>
    <x v="1"/>
    <x v="6"/>
    <s v="Newell 35"/>
    <x v="797"/>
    <n v="2"/>
    <x v="2"/>
    <x v="822"/>
    <s v="Chuck Magee"/>
    <x v="0"/>
  </r>
  <r>
    <n v="1438"/>
    <s v="CA-2017-139731"/>
    <d v="2017-10-15T00:00:00"/>
    <d v="2017-10-15T00:00:00"/>
    <s v="Same Day"/>
    <s v="JE-15745"/>
    <x v="32"/>
    <x v="0"/>
    <x v="0"/>
    <x v="112"/>
    <x v="5"/>
    <n v="79109"/>
    <x v="2"/>
    <s v="TEC-AC-10004975"/>
    <x v="2"/>
    <x v="11"/>
    <s v="Plantronics Audio 995 Wireless Stereo Headset"/>
    <x v="428"/>
    <n v="3"/>
    <x v="2"/>
    <x v="1336"/>
    <s v="Kelly Williams"/>
    <x v="1"/>
  </r>
  <r>
    <n v="1439"/>
    <s v="CA-2017-139731"/>
    <d v="2017-10-15T00:00:00"/>
    <d v="2017-10-15T00:00:00"/>
    <s v="Same Day"/>
    <s v="JE-15745"/>
    <x v="32"/>
    <x v="0"/>
    <x v="0"/>
    <x v="112"/>
    <x v="5"/>
    <n v="79109"/>
    <x v="2"/>
    <s v="FUR-CH-10002024"/>
    <x v="0"/>
    <x v="1"/>
    <s v="HON 5400 Series Task Chairs for Big and Tall"/>
    <x v="1285"/>
    <n v="5"/>
    <x v="4"/>
    <x v="1337"/>
    <s v="Kelly Williams"/>
    <x v="1"/>
  </r>
  <r>
    <n v="1440"/>
    <s v="CA-2019-122735"/>
    <d v="2019-04-12T00:00:00"/>
    <d v="2019-04-15T00:00:00"/>
    <s v="Second Class"/>
    <s v="BD-11320"/>
    <x v="217"/>
    <x v="0"/>
    <x v="0"/>
    <x v="205"/>
    <x v="34"/>
    <n v="2908"/>
    <x v="3"/>
    <s v="OFF-BI-10004364"/>
    <x v="1"/>
    <x v="8"/>
    <s v="Storex Dura Pro Binders"/>
    <x v="1286"/>
    <n v="5"/>
    <x v="0"/>
    <x v="1338"/>
    <s v="Chuck Magee"/>
    <x v="0"/>
  </r>
  <r>
    <n v="1441"/>
    <s v="CA-2019-122735"/>
    <d v="2019-04-12T00:00:00"/>
    <d v="2019-04-15T00:00:00"/>
    <s v="Second Class"/>
    <s v="BD-11320"/>
    <x v="217"/>
    <x v="0"/>
    <x v="0"/>
    <x v="205"/>
    <x v="34"/>
    <n v="2908"/>
    <x v="3"/>
    <s v="OFF-PA-10001712"/>
    <x v="1"/>
    <x v="10"/>
    <s v="Xerox 1948"/>
    <x v="792"/>
    <n v="4"/>
    <x v="0"/>
    <x v="1339"/>
    <s v="Chuck Magee"/>
    <x v="0"/>
  </r>
  <r>
    <n v="1442"/>
    <s v="CA-2019-128160"/>
    <d v="2019-12-19T00:00:00"/>
    <d v="2019-12-24T00:00:00"/>
    <s v="Second Class"/>
    <s v="MM-17920"/>
    <x v="462"/>
    <x v="0"/>
    <x v="0"/>
    <x v="8"/>
    <x v="1"/>
    <n v="94110"/>
    <x v="1"/>
    <s v="OFF-BI-10001510"/>
    <x v="1"/>
    <x v="8"/>
    <s v="Deluxe Heavy-Duty Vinyl Round Ring Binder"/>
    <x v="1287"/>
    <n v="2"/>
    <x v="2"/>
    <x v="1340"/>
    <s v="Anna Andreadi"/>
    <x v="0"/>
  </r>
  <r>
    <n v="1443"/>
    <s v="CA-2019-117695"/>
    <d v="2019-08-05T00:00:00"/>
    <d v="2019-08-08T00:00:00"/>
    <s v="First Class"/>
    <s v="PW-19030"/>
    <x v="463"/>
    <x v="1"/>
    <x v="0"/>
    <x v="102"/>
    <x v="0"/>
    <n v="40475"/>
    <x v="0"/>
    <s v="OFF-PA-10002713"/>
    <x v="1"/>
    <x v="10"/>
    <s v="Adams Phone Message Book, 200 Message Capacity, 8 1/16” x 11”"/>
    <x v="1288"/>
    <n v="2"/>
    <x v="0"/>
    <x v="1341"/>
    <s v="Cassandra Brandow"/>
    <x v="0"/>
  </r>
  <r>
    <n v="1444"/>
    <s v="CA-2017-166135"/>
    <d v="2017-10-01T00:00:00"/>
    <d v="2017-10-06T00:00:00"/>
    <s v="Standard Class"/>
    <s v="SC-20440"/>
    <x v="464"/>
    <x v="1"/>
    <x v="0"/>
    <x v="34"/>
    <x v="22"/>
    <n v="80013"/>
    <x v="1"/>
    <s v="OFF-ST-10002974"/>
    <x v="1"/>
    <x v="4"/>
    <s v="Trav-L-File Heavy-Duty Shuttle II, Black"/>
    <x v="1289"/>
    <n v="4"/>
    <x v="2"/>
    <x v="1342"/>
    <s v="Anna Andreadi"/>
    <x v="0"/>
  </r>
  <r>
    <n v="1445"/>
    <s v="CA-2018-133725"/>
    <d v="2018-05-23T00:00:00"/>
    <d v="2018-05-28T00:00:00"/>
    <s v="Standard Class"/>
    <s v="KL-16645"/>
    <x v="107"/>
    <x v="0"/>
    <x v="0"/>
    <x v="22"/>
    <x v="10"/>
    <n v="60623"/>
    <x v="2"/>
    <s v="TEC-PH-10004165"/>
    <x v="2"/>
    <x v="7"/>
    <s v="Mitel MiVoice 5330e IP Phone"/>
    <x v="1290"/>
    <n v="9"/>
    <x v="2"/>
    <x v="1343"/>
    <s v="Kelly Williams"/>
    <x v="0"/>
  </r>
  <r>
    <n v="1446"/>
    <s v="CA-2019-102337"/>
    <d v="2019-06-13T00:00:00"/>
    <d v="2019-06-16T00:00:00"/>
    <s v="First Class"/>
    <s v="SD-20485"/>
    <x v="174"/>
    <x v="2"/>
    <x v="0"/>
    <x v="22"/>
    <x v="10"/>
    <n v="60653"/>
    <x v="2"/>
    <s v="OFF-ST-10004804"/>
    <x v="1"/>
    <x v="4"/>
    <s v="Belkin 19&quot; Vented Equipment Shelf, Black"/>
    <x v="1291"/>
    <n v="4"/>
    <x v="2"/>
    <x v="1344"/>
    <s v="Kelly Williams"/>
    <x v="0"/>
  </r>
  <r>
    <n v="1447"/>
    <s v="CA-2019-102337"/>
    <d v="2019-06-13T00:00:00"/>
    <d v="2019-06-16T00:00:00"/>
    <s v="First Class"/>
    <s v="SD-20485"/>
    <x v="174"/>
    <x v="2"/>
    <x v="0"/>
    <x v="22"/>
    <x v="10"/>
    <n v="60653"/>
    <x v="2"/>
    <s v="FUR-CH-10004289"/>
    <x v="0"/>
    <x v="1"/>
    <s v="Global Super Steno Chair"/>
    <x v="1292"/>
    <n v="7"/>
    <x v="4"/>
    <x v="1345"/>
    <s v="Kelly Williams"/>
    <x v="0"/>
  </r>
  <r>
    <n v="1448"/>
    <s v="CA-2019-102337"/>
    <d v="2019-06-13T00:00:00"/>
    <d v="2019-06-16T00:00:00"/>
    <s v="First Class"/>
    <s v="SD-20485"/>
    <x v="174"/>
    <x v="2"/>
    <x v="0"/>
    <x v="22"/>
    <x v="10"/>
    <n v="60653"/>
    <x v="2"/>
    <s v="TEC-PH-10002564"/>
    <x v="2"/>
    <x v="7"/>
    <s v="OtterBox Defender Series Case - Samsung Galaxy S4"/>
    <x v="736"/>
    <n v="2"/>
    <x v="2"/>
    <x v="1346"/>
    <s v="Kelly Williams"/>
    <x v="0"/>
  </r>
  <r>
    <n v="1449"/>
    <s v="US-2016-112564"/>
    <d v="2016-04-23T00:00:00"/>
    <d v="2016-04-24T00:00:00"/>
    <s v="First Class"/>
    <s v="TS-21160"/>
    <x v="378"/>
    <x v="1"/>
    <x v="0"/>
    <x v="10"/>
    <x v="9"/>
    <n v="19134"/>
    <x v="3"/>
    <s v="OFF-BI-10004876"/>
    <x v="1"/>
    <x v="8"/>
    <s v="Wilson Jones Suede Grain Vinyl Binders"/>
    <x v="1293"/>
    <n v="3"/>
    <x v="6"/>
    <x v="1347"/>
    <s v="Chuck Magee"/>
    <x v="0"/>
  </r>
  <r>
    <n v="1450"/>
    <s v="CA-2017-145821"/>
    <d v="2017-05-01T00:00:00"/>
    <d v="2017-05-07T00:00:00"/>
    <s v="Standard Class"/>
    <s v="JB-15400"/>
    <x v="80"/>
    <x v="1"/>
    <x v="0"/>
    <x v="1"/>
    <x v="1"/>
    <n v="90008"/>
    <x v="1"/>
    <s v="TEC-PH-10004348"/>
    <x v="2"/>
    <x v="7"/>
    <s v="OtterBox Defender Series Case - iPhone 5c"/>
    <x v="1294"/>
    <n v="3"/>
    <x v="2"/>
    <x v="1348"/>
    <s v="Anna Andreadi"/>
    <x v="0"/>
  </r>
  <r>
    <n v="1451"/>
    <s v="US-2017-160150"/>
    <d v="2017-07-19T00:00:00"/>
    <d v="2017-07-20T00:00:00"/>
    <s v="First Class"/>
    <s v="TS-21085"/>
    <x v="465"/>
    <x v="0"/>
    <x v="0"/>
    <x v="42"/>
    <x v="16"/>
    <n v="85023"/>
    <x v="1"/>
    <s v="OFF-BI-10004352"/>
    <x v="1"/>
    <x v="8"/>
    <s v="Wilson Jones DublLock D-Ring Binders"/>
    <x v="1295"/>
    <n v="1"/>
    <x v="6"/>
    <x v="1349"/>
    <s v="Anna Andreadi"/>
    <x v="0"/>
  </r>
  <r>
    <n v="1452"/>
    <s v="CA-2018-133711"/>
    <d v="2018-11-26T00:00:00"/>
    <d v="2018-11-29T00:00:00"/>
    <s v="First Class"/>
    <s v="MC-17425"/>
    <x v="466"/>
    <x v="1"/>
    <x v="0"/>
    <x v="216"/>
    <x v="19"/>
    <n v="36608"/>
    <x v="0"/>
    <s v="OFF-PA-10001685"/>
    <x v="1"/>
    <x v="10"/>
    <s v="Easy-staple paper"/>
    <x v="558"/>
    <n v="7"/>
    <x v="0"/>
    <x v="1350"/>
    <s v="Cassandra Brandow"/>
    <x v="0"/>
  </r>
  <r>
    <n v="1453"/>
    <s v="CA-2018-133711"/>
    <d v="2018-11-26T00:00:00"/>
    <d v="2018-11-29T00:00:00"/>
    <s v="First Class"/>
    <s v="MC-17425"/>
    <x v="466"/>
    <x v="1"/>
    <x v="0"/>
    <x v="216"/>
    <x v="19"/>
    <n v="36608"/>
    <x v="0"/>
    <s v="OFF-BI-10000666"/>
    <x v="1"/>
    <x v="8"/>
    <s v="Surelock Post Binders"/>
    <x v="1296"/>
    <n v="3"/>
    <x v="0"/>
    <x v="1351"/>
    <s v="Cassandra Brandow"/>
    <x v="0"/>
  </r>
  <r>
    <n v="1454"/>
    <s v="CA-2018-133711"/>
    <d v="2018-11-26T00:00:00"/>
    <d v="2018-11-29T00:00:00"/>
    <s v="First Class"/>
    <s v="MC-17425"/>
    <x v="466"/>
    <x v="1"/>
    <x v="0"/>
    <x v="216"/>
    <x v="19"/>
    <n v="36608"/>
    <x v="0"/>
    <s v="OFF-BI-10004352"/>
    <x v="1"/>
    <x v="8"/>
    <s v="Wilson Jones DublLock D-Ring Binders"/>
    <x v="1297"/>
    <n v="5"/>
    <x v="0"/>
    <x v="1352"/>
    <s v="Cassandra Brandow"/>
    <x v="0"/>
  </r>
  <r>
    <n v="1455"/>
    <s v="CA-2018-133711"/>
    <d v="2018-11-26T00:00:00"/>
    <d v="2018-11-29T00:00:00"/>
    <s v="First Class"/>
    <s v="MC-17425"/>
    <x v="466"/>
    <x v="1"/>
    <x v="0"/>
    <x v="216"/>
    <x v="19"/>
    <n v="36608"/>
    <x v="0"/>
    <s v="TEC-MA-10000010"/>
    <x v="2"/>
    <x v="15"/>
    <s v="Hewlett-Packard Deskjet 3050a All-in-One Color Inkjet Printer"/>
    <x v="1298"/>
    <n v="8"/>
    <x v="0"/>
    <x v="1353"/>
    <s v="Cassandra Brandow"/>
    <x v="0"/>
  </r>
  <r>
    <n v="1456"/>
    <s v="CA-2019-148474"/>
    <d v="2019-06-12T00:00:00"/>
    <d v="2019-06-19T00:00:00"/>
    <s v="Standard Class"/>
    <s v="ME-17320"/>
    <x v="467"/>
    <x v="2"/>
    <x v="0"/>
    <x v="38"/>
    <x v="32"/>
    <n v="31907"/>
    <x v="0"/>
    <s v="OFF-BI-10000977"/>
    <x v="1"/>
    <x v="8"/>
    <s v="Ibico Plastic Spiral Binding Combs"/>
    <x v="1299"/>
    <n v="3"/>
    <x v="0"/>
    <x v="1354"/>
    <s v="Cassandra Brandow"/>
    <x v="0"/>
  </r>
  <r>
    <n v="1457"/>
    <s v="CA-2019-148474"/>
    <d v="2019-06-12T00:00:00"/>
    <d v="2019-06-19T00:00:00"/>
    <s v="Standard Class"/>
    <s v="ME-17320"/>
    <x v="467"/>
    <x v="2"/>
    <x v="0"/>
    <x v="38"/>
    <x v="32"/>
    <n v="31907"/>
    <x v="0"/>
    <s v="FUR-TA-10002530"/>
    <x v="0"/>
    <x v="3"/>
    <s v="Iceberg OfficeWorks 42&quot; Round Tables"/>
    <x v="1300"/>
    <n v="3"/>
    <x v="0"/>
    <x v="1355"/>
    <s v="Cassandra Brandow"/>
    <x v="0"/>
  </r>
  <r>
    <n v="1458"/>
    <s v="CA-2017-111297"/>
    <d v="2017-08-17T00:00:00"/>
    <d v="2017-08-21T00:00:00"/>
    <s v="Standard Class"/>
    <s v="SC-20440"/>
    <x v="464"/>
    <x v="1"/>
    <x v="0"/>
    <x v="217"/>
    <x v="31"/>
    <n v="2740"/>
    <x v="3"/>
    <s v="OFF-BI-10002412"/>
    <x v="1"/>
    <x v="8"/>
    <s v="Wilson Jones “Snap” Scratch Pad Binder Tool for Ring Binders"/>
    <x v="1301"/>
    <n v="9"/>
    <x v="0"/>
    <x v="1356"/>
    <s v="Chuck Magee"/>
    <x v="0"/>
  </r>
  <r>
    <n v="1459"/>
    <s v="CA-2018-123722"/>
    <d v="2018-09-25T00:00:00"/>
    <d v="2018-10-01T00:00:00"/>
    <s v="Standard Class"/>
    <s v="NH-18610"/>
    <x v="468"/>
    <x v="1"/>
    <x v="0"/>
    <x v="218"/>
    <x v="5"/>
    <n v="75061"/>
    <x v="2"/>
    <s v="OFF-LA-10001569"/>
    <x v="1"/>
    <x v="2"/>
    <s v="Avery 499"/>
    <x v="801"/>
    <n v="4"/>
    <x v="2"/>
    <x v="826"/>
    <s v="Kelly Williams"/>
    <x v="0"/>
  </r>
  <r>
    <n v="1460"/>
    <s v="CA-2016-155271"/>
    <d v="2016-05-04T00:00:00"/>
    <d v="2016-05-04T00:00:00"/>
    <s v="Same Day"/>
    <s v="AA-10480"/>
    <x v="4"/>
    <x v="0"/>
    <x v="0"/>
    <x v="209"/>
    <x v="29"/>
    <n v="6457"/>
    <x v="3"/>
    <s v="FUR-FU-10001473"/>
    <x v="0"/>
    <x v="5"/>
    <s v="DAX Wood Document Frame"/>
    <x v="1302"/>
    <n v="2"/>
    <x v="0"/>
    <x v="1357"/>
    <s v="Chuck Magee"/>
    <x v="0"/>
  </r>
  <r>
    <n v="1461"/>
    <s v="CA-2017-119907"/>
    <d v="2017-12-01T00:00:00"/>
    <d v="2017-12-08T00:00:00"/>
    <s v="Standard Class"/>
    <s v="LC-17140"/>
    <x v="95"/>
    <x v="0"/>
    <x v="0"/>
    <x v="4"/>
    <x v="4"/>
    <n v="98103"/>
    <x v="1"/>
    <s v="OFF-BI-10001765"/>
    <x v="1"/>
    <x v="8"/>
    <s v="Wilson Jones Heavy-Duty Casebound Ring Binders with Metal Hinges"/>
    <x v="1303"/>
    <n v="2"/>
    <x v="2"/>
    <x v="1358"/>
    <s v="Anna Andreadi"/>
    <x v="1"/>
  </r>
  <r>
    <n v="1462"/>
    <s v="US-2018-128902"/>
    <d v="2018-03-11T00:00:00"/>
    <d v="2018-03-15T00:00:00"/>
    <s v="Standard Class"/>
    <s v="MB-18085"/>
    <x v="469"/>
    <x v="0"/>
    <x v="0"/>
    <x v="219"/>
    <x v="30"/>
    <n v="8360"/>
    <x v="3"/>
    <s v="FUR-TA-10001095"/>
    <x v="0"/>
    <x v="3"/>
    <s v="Chromcraft Round Conference Tables"/>
    <x v="1304"/>
    <n v="2"/>
    <x v="4"/>
    <x v="1359"/>
    <s v="Chuck Magee"/>
    <x v="0"/>
  </r>
  <r>
    <n v="1463"/>
    <s v="CA-2018-152289"/>
    <d v="2018-08-26T00:00:00"/>
    <d v="2018-08-28T00:00:00"/>
    <s v="First Class"/>
    <s v="LC-16930"/>
    <x v="18"/>
    <x v="1"/>
    <x v="0"/>
    <x v="45"/>
    <x v="5"/>
    <n v="77506"/>
    <x v="2"/>
    <s v="TEC-AC-10004571"/>
    <x v="2"/>
    <x v="11"/>
    <s v="Logitech G700s Rechargeable Gaming Mouse"/>
    <x v="1305"/>
    <n v="2"/>
    <x v="2"/>
    <x v="1360"/>
    <s v="Kelly Williams"/>
    <x v="0"/>
  </r>
  <r>
    <n v="1464"/>
    <s v="CA-2018-152289"/>
    <d v="2018-08-26T00:00:00"/>
    <d v="2018-08-28T00:00:00"/>
    <s v="First Class"/>
    <s v="LC-16930"/>
    <x v="18"/>
    <x v="1"/>
    <x v="0"/>
    <x v="45"/>
    <x v="5"/>
    <n v="77506"/>
    <x v="2"/>
    <s v="FUR-CH-10002126"/>
    <x v="0"/>
    <x v="1"/>
    <s v="Hon Deluxe Fabric Upholstered Stacking Chairs"/>
    <x v="1306"/>
    <n v="6"/>
    <x v="4"/>
    <x v="1361"/>
    <s v="Kelly Williams"/>
    <x v="0"/>
  </r>
  <r>
    <n v="1465"/>
    <s v="US-2018-104794"/>
    <d v="2018-12-16T00:00:00"/>
    <d v="2018-12-19T00:00:00"/>
    <s v="First Class"/>
    <s v="KD-16495"/>
    <x v="470"/>
    <x v="1"/>
    <x v="0"/>
    <x v="20"/>
    <x v="15"/>
    <n v="10009"/>
    <x v="3"/>
    <s v="OFF-FA-10001754"/>
    <x v="1"/>
    <x v="13"/>
    <s v="Stockwell Gold Paper Clips"/>
    <x v="1307"/>
    <n v="2"/>
    <x v="0"/>
    <x v="1362"/>
    <s v="Chuck Magee"/>
    <x v="0"/>
  </r>
  <r>
    <n v="1466"/>
    <s v="CA-2016-151708"/>
    <d v="2016-08-08T00:00:00"/>
    <d v="2016-08-14T00:00:00"/>
    <s v="Standard Class"/>
    <s v="MB-17305"/>
    <x v="93"/>
    <x v="0"/>
    <x v="0"/>
    <x v="220"/>
    <x v="16"/>
    <n v="85301"/>
    <x v="1"/>
    <s v="FUR-FU-10001602"/>
    <x v="0"/>
    <x v="5"/>
    <s v="Eldon Delta Triangular Chair Mat, 52&quot; x 58&quot;, Clear"/>
    <x v="1308"/>
    <n v="4"/>
    <x v="2"/>
    <x v="1363"/>
    <s v="Anna Andreadi"/>
    <x v="0"/>
  </r>
  <r>
    <n v="1467"/>
    <s v="CA-2016-151708"/>
    <d v="2016-08-08T00:00:00"/>
    <d v="2016-08-14T00:00:00"/>
    <s v="Standard Class"/>
    <s v="MB-17305"/>
    <x v="93"/>
    <x v="0"/>
    <x v="0"/>
    <x v="220"/>
    <x v="16"/>
    <n v="85301"/>
    <x v="1"/>
    <s v="TEC-AC-10001767"/>
    <x v="2"/>
    <x v="11"/>
    <s v="SanDisk Ultra 64 GB MicroSDHC Class 10 Memory Card"/>
    <x v="98"/>
    <n v="3"/>
    <x v="2"/>
    <x v="99"/>
    <s v="Anna Andreadi"/>
    <x v="0"/>
  </r>
  <r>
    <n v="1468"/>
    <s v="CA-2017-100769"/>
    <d v="2017-05-16T00:00:00"/>
    <d v="2017-05-16T00:00:00"/>
    <s v="Same Day"/>
    <s v="TH-21550"/>
    <x v="274"/>
    <x v="2"/>
    <x v="0"/>
    <x v="108"/>
    <x v="2"/>
    <n v="32216"/>
    <x v="0"/>
    <s v="TEC-AC-10002402"/>
    <x v="2"/>
    <x v="11"/>
    <s v="Razer Kraken PRO Over Ear PC and Music Headset"/>
    <x v="1309"/>
    <n v="4"/>
    <x v="2"/>
    <x v="1364"/>
    <s v="Cassandra Brandow"/>
    <x v="0"/>
  </r>
  <r>
    <n v="1469"/>
    <s v="CA-2019-139199"/>
    <d v="2019-12-09T00:00:00"/>
    <d v="2019-12-13T00:00:00"/>
    <s v="Standard Class"/>
    <s v="DK-12835"/>
    <x v="460"/>
    <x v="1"/>
    <x v="0"/>
    <x v="66"/>
    <x v="12"/>
    <n v="48234"/>
    <x v="2"/>
    <s v="FUR-CH-10000847"/>
    <x v="0"/>
    <x v="1"/>
    <s v="Global Executive Mid-Back Manager's Chair"/>
    <x v="1310"/>
    <n v="3"/>
    <x v="0"/>
    <x v="1365"/>
    <s v="Kelly Williams"/>
    <x v="0"/>
  </r>
  <r>
    <n v="1470"/>
    <s v="CA-2019-139199"/>
    <d v="2019-12-09T00:00:00"/>
    <d v="2019-12-13T00:00:00"/>
    <s v="Standard Class"/>
    <s v="DK-12835"/>
    <x v="460"/>
    <x v="1"/>
    <x v="0"/>
    <x v="66"/>
    <x v="12"/>
    <n v="48234"/>
    <x v="2"/>
    <s v="OFF-BI-10003982"/>
    <x v="1"/>
    <x v="8"/>
    <s v="Wilson Jones Century Plastic Molded Ring Binders"/>
    <x v="1311"/>
    <n v="2"/>
    <x v="0"/>
    <x v="1366"/>
    <s v="Kelly Williams"/>
    <x v="0"/>
  </r>
  <r>
    <n v="1471"/>
    <s v="CA-2019-139199"/>
    <d v="2019-12-09T00:00:00"/>
    <d v="2019-12-13T00:00:00"/>
    <s v="Standard Class"/>
    <s v="DK-12835"/>
    <x v="460"/>
    <x v="1"/>
    <x v="0"/>
    <x v="66"/>
    <x v="12"/>
    <n v="48234"/>
    <x v="2"/>
    <s v="OFF-PA-10001293"/>
    <x v="1"/>
    <x v="10"/>
    <s v="Xerox 1946"/>
    <x v="91"/>
    <n v="2"/>
    <x v="0"/>
    <x v="91"/>
    <s v="Kelly Williams"/>
    <x v="0"/>
  </r>
  <r>
    <n v="1472"/>
    <s v="US-2017-161466"/>
    <d v="2017-09-24T00:00:00"/>
    <d v="2017-09-27T00:00:00"/>
    <s v="Second Class"/>
    <s v="ON-18715"/>
    <x v="21"/>
    <x v="1"/>
    <x v="0"/>
    <x v="10"/>
    <x v="9"/>
    <n v="19120"/>
    <x v="3"/>
    <s v="OFF-AR-10000634"/>
    <x v="1"/>
    <x v="6"/>
    <s v="Newell 320"/>
    <x v="1312"/>
    <n v="2"/>
    <x v="2"/>
    <x v="1367"/>
    <s v="Chuck Magee"/>
    <x v="0"/>
  </r>
  <r>
    <n v="1473"/>
    <s v="CA-2019-164959"/>
    <d v="2019-07-11T00:00:00"/>
    <d v="2019-07-15T00:00:00"/>
    <s v="Standard Class"/>
    <s v="KN-16390"/>
    <x v="471"/>
    <x v="1"/>
    <x v="0"/>
    <x v="1"/>
    <x v="1"/>
    <n v="90004"/>
    <x v="1"/>
    <s v="OFF-LA-10004272"/>
    <x v="1"/>
    <x v="2"/>
    <s v="Avery 482"/>
    <x v="1313"/>
    <n v="3"/>
    <x v="0"/>
    <x v="1368"/>
    <s v="Anna Andreadi"/>
    <x v="0"/>
  </r>
  <r>
    <n v="1474"/>
    <s v="US-2017-105676"/>
    <d v="2017-12-01T00:00:00"/>
    <d v="2017-12-02T00:00:00"/>
    <s v="Same Day"/>
    <s v="NM-18520"/>
    <x v="392"/>
    <x v="0"/>
    <x v="0"/>
    <x v="12"/>
    <x v="5"/>
    <n v="77036"/>
    <x v="2"/>
    <s v="FUR-FU-10004270"/>
    <x v="0"/>
    <x v="5"/>
    <s v="Eldon Image Series Desk Accessories, Burgundy"/>
    <x v="1314"/>
    <n v="4"/>
    <x v="7"/>
    <x v="1369"/>
    <s v="Kelly Williams"/>
    <x v="0"/>
  </r>
  <r>
    <n v="1475"/>
    <s v="CA-2018-113138"/>
    <d v="2018-11-19T00:00:00"/>
    <d v="2018-11-25T00:00:00"/>
    <s v="Standard Class"/>
    <s v="NP-18685"/>
    <x v="472"/>
    <x v="2"/>
    <x v="0"/>
    <x v="221"/>
    <x v="15"/>
    <n v="14304"/>
    <x v="3"/>
    <s v="OFF-AR-10003770"/>
    <x v="1"/>
    <x v="6"/>
    <s v="Newell 340"/>
    <x v="1315"/>
    <n v="6"/>
    <x v="0"/>
    <x v="1370"/>
    <s v="Chuck Magee"/>
    <x v="0"/>
  </r>
  <r>
    <n v="1476"/>
    <s v="CA-2018-113138"/>
    <d v="2018-11-19T00:00:00"/>
    <d v="2018-11-25T00:00:00"/>
    <s v="Standard Class"/>
    <s v="NP-18685"/>
    <x v="472"/>
    <x v="2"/>
    <x v="0"/>
    <x v="221"/>
    <x v="15"/>
    <n v="14304"/>
    <x v="3"/>
    <s v="OFF-BI-10000320"/>
    <x v="1"/>
    <x v="8"/>
    <s v="GBC Plastic Binding Combs"/>
    <x v="1173"/>
    <n v="3"/>
    <x v="2"/>
    <x v="1217"/>
    <s v="Chuck Magee"/>
    <x v="0"/>
  </r>
  <r>
    <n v="1477"/>
    <s v="US-2019-104955"/>
    <d v="2019-03-19T00:00:00"/>
    <d v="2019-03-24T00:00:00"/>
    <s v="Standard Class"/>
    <s v="CG-12040"/>
    <x v="344"/>
    <x v="2"/>
    <x v="0"/>
    <x v="20"/>
    <x v="15"/>
    <n v="10024"/>
    <x v="3"/>
    <s v="OFF-LA-10003121"/>
    <x v="1"/>
    <x v="2"/>
    <s v="Avery 506"/>
    <x v="1316"/>
    <n v="7"/>
    <x v="0"/>
    <x v="1371"/>
    <s v="Chuck Magee"/>
    <x v="0"/>
  </r>
  <r>
    <n v="1478"/>
    <s v="CA-2018-121958"/>
    <d v="2018-11-13T00:00:00"/>
    <d v="2018-11-17T00:00:00"/>
    <s v="Standard Class"/>
    <s v="CS-12505"/>
    <x v="473"/>
    <x v="0"/>
    <x v="0"/>
    <x v="222"/>
    <x v="3"/>
    <n v="27360"/>
    <x v="0"/>
    <s v="OFF-SU-10000381"/>
    <x v="1"/>
    <x v="14"/>
    <s v="Acme Forged Steel Scissors with Black Enamel Handles"/>
    <x v="1317"/>
    <n v="7"/>
    <x v="2"/>
    <x v="1372"/>
    <s v="Cassandra Brandow"/>
    <x v="0"/>
  </r>
  <r>
    <n v="1479"/>
    <s v="CA-2019-121468"/>
    <d v="2019-11-19T00:00:00"/>
    <d v="2019-11-20T00:00:00"/>
    <s v="First Class"/>
    <s v="KD-16345"/>
    <x v="44"/>
    <x v="0"/>
    <x v="0"/>
    <x v="223"/>
    <x v="1"/>
    <n v="92683"/>
    <x v="1"/>
    <s v="TEC-PH-10000376"/>
    <x v="2"/>
    <x v="7"/>
    <s v="Square Credit Card Reader"/>
    <x v="1318"/>
    <n v="4"/>
    <x v="2"/>
    <x v="1373"/>
    <s v="Anna Andreadi"/>
    <x v="0"/>
  </r>
  <r>
    <n v="1480"/>
    <s v="US-2018-108455"/>
    <d v="2018-12-02T00:00:00"/>
    <d v="2018-12-08T00:00:00"/>
    <s v="Standard Class"/>
    <s v="MK-18160"/>
    <x v="177"/>
    <x v="0"/>
    <x v="0"/>
    <x v="8"/>
    <x v="1"/>
    <n v="94122"/>
    <x v="1"/>
    <s v="OFF-PA-10002262"/>
    <x v="1"/>
    <x v="10"/>
    <s v="Xerox 192"/>
    <x v="243"/>
    <n v="4"/>
    <x v="0"/>
    <x v="245"/>
    <s v="Anna Andreadi"/>
    <x v="1"/>
  </r>
  <r>
    <n v="1481"/>
    <s v="US-2018-108455"/>
    <d v="2018-12-02T00:00:00"/>
    <d v="2018-12-08T00:00:00"/>
    <s v="Standard Class"/>
    <s v="MK-18160"/>
    <x v="177"/>
    <x v="0"/>
    <x v="0"/>
    <x v="8"/>
    <x v="1"/>
    <n v="94122"/>
    <x v="1"/>
    <s v="OFF-PA-10002464"/>
    <x v="1"/>
    <x v="10"/>
    <s v="HP Office Recycled Paper (20Lb. and 87 Bright)"/>
    <x v="1319"/>
    <n v="7"/>
    <x v="0"/>
    <x v="1374"/>
    <s v="Anna Andreadi"/>
    <x v="1"/>
  </r>
  <r>
    <n v="1482"/>
    <s v="US-2018-108455"/>
    <d v="2018-12-02T00:00:00"/>
    <d v="2018-12-08T00:00:00"/>
    <s v="Standard Class"/>
    <s v="MK-18160"/>
    <x v="177"/>
    <x v="0"/>
    <x v="0"/>
    <x v="8"/>
    <x v="1"/>
    <n v="94122"/>
    <x v="1"/>
    <s v="OFF-ST-10002214"/>
    <x v="1"/>
    <x v="4"/>
    <s v="X-Rack File for Hanging Folders"/>
    <x v="1320"/>
    <n v="3"/>
    <x v="0"/>
    <x v="1375"/>
    <s v="Anna Andreadi"/>
    <x v="1"/>
  </r>
  <r>
    <n v="1483"/>
    <s v="CA-2019-101210"/>
    <d v="2019-08-25T00:00:00"/>
    <d v="2019-08-28T00:00:00"/>
    <s v="Second Class"/>
    <s v="DW-13540"/>
    <x v="386"/>
    <x v="0"/>
    <x v="0"/>
    <x v="25"/>
    <x v="18"/>
    <n v="38301"/>
    <x v="0"/>
    <s v="OFF-AR-10003560"/>
    <x v="1"/>
    <x v="6"/>
    <s v="Zebra Zazzle Fluorescent Highlighters"/>
    <x v="1276"/>
    <n v="2"/>
    <x v="2"/>
    <x v="1376"/>
    <s v="Cassandra Brandow"/>
    <x v="0"/>
  </r>
  <r>
    <n v="1484"/>
    <s v="CA-2019-101210"/>
    <d v="2019-08-25T00:00:00"/>
    <d v="2019-08-28T00:00:00"/>
    <s v="Second Class"/>
    <s v="DW-13540"/>
    <x v="386"/>
    <x v="0"/>
    <x v="0"/>
    <x v="25"/>
    <x v="18"/>
    <n v="38301"/>
    <x v="0"/>
    <s v="OFF-PA-10000130"/>
    <x v="1"/>
    <x v="10"/>
    <s v="Xerox 199"/>
    <x v="1321"/>
    <n v="1"/>
    <x v="2"/>
    <x v="1377"/>
    <s v="Cassandra Brandow"/>
    <x v="0"/>
  </r>
  <r>
    <n v="1485"/>
    <s v="US-2018-108098"/>
    <d v="2018-10-14T00:00:00"/>
    <d v="2018-10-18T00:00:00"/>
    <s v="Standard Class"/>
    <s v="CP-12340"/>
    <x v="291"/>
    <x v="1"/>
    <x v="0"/>
    <x v="4"/>
    <x v="4"/>
    <n v="98115"/>
    <x v="1"/>
    <s v="TEC-AC-10000865"/>
    <x v="2"/>
    <x v="11"/>
    <s v="WD My Passport Ultra 500GB Portable External Hard Drive"/>
    <x v="1322"/>
    <n v="3"/>
    <x v="0"/>
    <x v="1378"/>
    <s v="Anna Andreadi"/>
    <x v="0"/>
  </r>
  <r>
    <n v="1486"/>
    <s v="CA-2016-119032"/>
    <d v="2016-11-27T00:00:00"/>
    <d v="2016-12-03T00:00:00"/>
    <s v="Standard Class"/>
    <s v="MS-17770"/>
    <x v="474"/>
    <x v="0"/>
    <x v="0"/>
    <x v="20"/>
    <x v="15"/>
    <n v="10035"/>
    <x v="3"/>
    <s v="OFF-FA-10003021"/>
    <x v="1"/>
    <x v="13"/>
    <s v="Staples"/>
    <x v="1061"/>
    <n v="2"/>
    <x v="0"/>
    <x v="1379"/>
    <s v="Chuck Magee"/>
    <x v="0"/>
  </r>
  <r>
    <n v="1487"/>
    <s v="CA-2017-140410"/>
    <d v="2017-11-03T00:00:00"/>
    <d v="2017-11-07T00:00:00"/>
    <s v="Standard Class"/>
    <s v="CM-12655"/>
    <x v="475"/>
    <x v="2"/>
    <x v="0"/>
    <x v="1"/>
    <x v="1"/>
    <n v="90008"/>
    <x v="1"/>
    <s v="TEC-PH-10003580"/>
    <x v="2"/>
    <x v="7"/>
    <s v="Cisco IP Phone 7961G-GE VoIP phone"/>
    <x v="1323"/>
    <n v="7"/>
    <x v="2"/>
    <x v="1380"/>
    <s v="Anna Andreadi"/>
    <x v="0"/>
  </r>
  <r>
    <n v="1488"/>
    <s v="CA-2017-140410"/>
    <d v="2017-11-03T00:00:00"/>
    <d v="2017-11-07T00:00:00"/>
    <s v="Standard Class"/>
    <s v="CM-12655"/>
    <x v="475"/>
    <x v="2"/>
    <x v="0"/>
    <x v="1"/>
    <x v="1"/>
    <n v="90008"/>
    <x v="1"/>
    <s v="TEC-AC-10001109"/>
    <x v="2"/>
    <x v="11"/>
    <s v="Logitech Trackman Marble Mouse"/>
    <x v="1324"/>
    <n v="3"/>
    <x v="0"/>
    <x v="1381"/>
    <s v="Anna Andreadi"/>
    <x v="0"/>
  </r>
  <r>
    <n v="1489"/>
    <s v="CA-2017-140410"/>
    <d v="2017-11-03T00:00:00"/>
    <d v="2017-11-07T00:00:00"/>
    <s v="Standard Class"/>
    <s v="CM-12655"/>
    <x v="475"/>
    <x v="2"/>
    <x v="0"/>
    <x v="1"/>
    <x v="1"/>
    <n v="90008"/>
    <x v="1"/>
    <s v="FUR-FU-10003347"/>
    <x v="0"/>
    <x v="5"/>
    <s v="Coloredge Poster Frame"/>
    <x v="532"/>
    <n v="3"/>
    <x v="0"/>
    <x v="543"/>
    <s v="Anna Andreadi"/>
    <x v="0"/>
  </r>
  <r>
    <n v="1490"/>
    <s v="CA-2016-136280"/>
    <d v="2016-11-29T00:00:00"/>
    <d v="2016-12-06T00:00:00"/>
    <s v="Standard Class"/>
    <s v="Co-12640"/>
    <x v="476"/>
    <x v="0"/>
    <x v="0"/>
    <x v="10"/>
    <x v="9"/>
    <n v="19143"/>
    <x v="3"/>
    <s v="OFF-LA-10000452"/>
    <x v="1"/>
    <x v="2"/>
    <s v="Avery 488"/>
    <x v="1325"/>
    <n v="2"/>
    <x v="2"/>
    <x v="1382"/>
    <s v="Chuck Magee"/>
    <x v="0"/>
  </r>
  <r>
    <n v="1491"/>
    <s v="CA-2019-151911"/>
    <d v="2019-04-30T00:00:00"/>
    <d v="2019-05-05T00:00:00"/>
    <s v="Second Class"/>
    <s v="DL-13495"/>
    <x v="393"/>
    <x v="1"/>
    <x v="0"/>
    <x v="20"/>
    <x v="15"/>
    <n v="10024"/>
    <x v="3"/>
    <s v="OFF-EN-10002986"/>
    <x v="1"/>
    <x v="12"/>
    <s v="#10-4 1/8&quot; x 9 1/2&quot; Premium Diagonal Seam Envelopes"/>
    <x v="1326"/>
    <n v="4"/>
    <x v="0"/>
    <x v="1383"/>
    <s v="Chuck Magee"/>
    <x v="0"/>
  </r>
  <r>
    <n v="1492"/>
    <s v="CA-2019-166436"/>
    <d v="2019-11-24T00:00:00"/>
    <d v="2019-11-28T00:00:00"/>
    <s v="Standard Class"/>
    <s v="TS-21370"/>
    <x v="477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s v="Chuck Magee"/>
    <x v="0"/>
  </r>
  <r>
    <n v="1493"/>
    <s v="CA-2019-166436"/>
    <d v="2019-11-24T00:00:00"/>
    <d v="2019-11-28T00:00:00"/>
    <s v="Standard Class"/>
    <s v="TS-21370"/>
    <x v="477"/>
    <x v="1"/>
    <x v="0"/>
    <x v="20"/>
    <x v="15"/>
    <n v="10035"/>
    <x v="3"/>
    <s v="FUR-CH-10000785"/>
    <x v="0"/>
    <x v="1"/>
    <s v="Global Ergonomic Managers Chair"/>
    <x v="1327"/>
    <n v="6"/>
    <x v="9"/>
    <x v="1385"/>
    <s v="Chuck Magee"/>
    <x v="0"/>
  </r>
  <r>
    <n v="1494"/>
    <s v="CA-2019-139661"/>
    <d v="2019-10-30T00:00:00"/>
    <d v="2019-11-03T00:00:00"/>
    <s v="Standard Class"/>
    <s v="JW-15220"/>
    <x v="478"/>
    <x v="1"/>
    <x v="0"/>
    <x v="137"/>
    <x v="4"/>
    <n v="98661"/>
    <x v="1"/>
    <s v="FUR-FU-10002885"/>
    <x v="0"/>
    <x v="5"/>
    <s v="Magna Visual Magnetic Picture Hangers"/>
    <x v="1328"/>
    <n v="2"/>
    <x v="0"/>
    <x v="1386"/>
    <s v="Anna Andreadi"/>
    <x v="0"/>
  </r>
  <r>
    <n v="1495"/>
    <s v="CA-2016-123925"/>
    <d v="2016-12-17T00:00:00"/>
    <d v="2016-12-19T00:00:00"/>
    <s v="Second Class"/>
    <s v="RF-19840"/>
    <x v="167"/>
    <x v="0"/>
    <x v="0"/>
    <x v="38"/>
    <x v="32"/>
    <n v="31907"/>
    <x v="0"/>
    <s v="OFF-AR-10002952"/>
    <x v="1"/>
    <x v="6"/>
    <s v="Stanley Contemporary Battery Pencil Sharpeners"/>
    <x v="1329"/>
    <n v="3"/>
    <x v="0"/>
    <x v="1387"/>
    <s v="Cassandra Brandow"/>
    <x v="0"/>
  </r>
  <r>
    <n v="1496"/>
    <s v="CA-2019-152485"/>
    <d v="2019-09-04T00:00:00"/>
    <d v="2019-09-08T00:00:00"/>
    <s v="Standard Class"/>
    <s v="JD-15790"/>
    <x v="479"/>
    <x v="0"/>
    <x v="0"/>
    <x v="224"/>
    <x v="5"/>
    <n v="75019"/>
    <x v="2"/>
    <s v="OFF-AR-10003759"/>
    <x v="1"/>
    <x v="6"/>
    <s v="Crayola Anti Dust Chalk, 12/Pack"/>
    <x v="1330"/>
    <n v="7"/>
    <x v="2"/>
    <x v="1388"/>
    <s v="Kelly Williams"/>
    <x v="0"/>
  </r>
  <r>
    <n v="1497"/>
    <s v="CA-2019-152485"/>
    <d v="2019-09-04T00:00:00"/>
    <d v="2019-09-08T00:00:00"/>
    <s v="Standard Class"/>
    <s v="JD-15790"/>
    <x v="479"/>
    <x v="0"/>
    <x v="0"/>
    <x v="224"/>
    <x v="5"/>
    <n v="75019"/>
    <x v="2"/>
    <s v="OFF-ST-10004950"/>
    <x v="1"/>
    <x v="4"/>
    <s v="Acco Perma 3000 Stacking Storage Drawers"/>
    <x v="1331"/>
    <n v="1"/>
    <x v="2"/>
    <x v="1389"/>
    <s v="Kelly Williams"/>
    <x v="0"/>
  </r>
  <r>
    <n v="1498"/>
    <s v="CA-2019-152485"/>
    <d v="2019-09-04T00:00:00"/>
    <d v="2019-09-08T00:00:00"/>
    <s v="Standard Class"/>
    <s v="JD-15790"/>
    <x v="479"/>
    <x v="0"/>
    <x v="0"/>
    <x v="224"/>
    <x v="5"/>
    <n v="75019"/>
    <x v="2"/>
    <s v="OFF-AR-10001940"/>
    <x v="1"/>
    <x v="6"/>
    <s v="Sanford Colorific Eraseable Coloring Pencils, 12 Count"/>
    <x v="1332"/>
    <n v="5"/>
    <x v="2"/>
    <x v="1390"/>
    <s v="Kelly Williams"/>
    <x v="0"/>
  </r>
  <r>
    <n v="1499"/>
    <s v="CA-2018-141586"/>
    <d v="2018-10-17T00:00:00"/>
    <d v="2018-10-20T00:00:00"/>
    <s v="First Class"/>
    <s v="NK-18490"/>
    <x v="71"/>
    <x v="2"/>
    <x v="0"/>
    <x v="8"/>
    <x v="1"/>
    <n v="94122"/>
    <x v="1"/>
    <s v="OFF-BI-10003981"/>
    <x v="1"/>
    <x v="8"/>
    <s v="Avery Durable Plastic 1&quot; Binders"/>
    <x v="1333"/>
    <n v="5"/>
    <x v="2"/>
    <x v="1391"/>
    <s v="Anna Andreadi"/>
    <x v="0"/>
  </r>
  <r>
    <n v="1500"/>
    <s v="CA-2019-130386"/>
    <d v="2019-11-12T00:00:00"/>
    <d v="2019-11-18T00:00:00"/>
    <s v="Standard Class"/>
    <s v="NG-18430"/>
    <x v="159"/>
    <x v="0"/>
    <x v="0"/>
    <x v="89"/>
    <x v="5"/>
    <n v="78745"/>
    <x v="2"/>
    <s v="OFF-PA-10002749"/>
    <x v="1"/>
    <x v="10"/>
    <s v="Wirebound Message Books, 5-1/2 x 4 Forms, 2 or 4 Forms per Page"/>
    <x v="195"/>
    <n v="3"/>
    <x v="2"/>
    <x v="197"/>
    <s v="Kelly Williams"/>
    <x v="0"/>
  </r>
  <r>
    <n v="1501"/>
    <s v="CA-2019-130386"/>
    <d v="2019-11-12T00:00:00"/>
    <d v="2019-11-18T00:00:00"/>
    <s v="Standard Class"/>
    <s v="NG-18430"/>
    <x v="159"/>
    <x v="0"/>
    <x v="0"/>
    <x v="89"/>
    <x v="5"/>
    <n v="78745"/>
    <x v="2"/>
    <s v="OFF-PA-10003823"/>
    <x v="1"/>
    <x v="10"/>
    <s v="Xerox 197"/>
    <x v="1334"/>
    <n v="9"/>
    <x v="2"/>
    <x v="1392"/>
    <s v="Kelly Williams"/>
    <x v="0"/>
  </r>
  <r>
    <n v="1502"/>
    <s v="CA-2019-130386"/>
    <d v="2019-11-12T00:00:00"/>
    <d v="2019-11-18T00:00:00"/>
    <s v="Standard Class"/>
    <s v="NG-18430"/>
    <x v="159"/>
    <x v="0"/>
    <x v="0"/>
    <x v="89"/>
    <x v="5"/>
    <n v="78745"/>
    <x v="2"/>
    <s v="OFF-ST-10003716"/>
    <x v="1"/>
    <x v="4"/>
    <s v="Tennsco Double-Tier Lockers"/>
    <x v="1129"/>
    <n v="3"/>
    <x v="2"/>
    <x v="1170"/>
    <s v="Kelly Williams"/>
    <x v="0"/>
  </r>
  <r>
    <n v="1503"/>
    <s v="CA-2018-100468"/>
    <d v="2018-11-24T00:00:00"/>
    <d v="2018-12-01T00:00:00"/>
    <s v="Standard Class"/>
    <s v="AT-10435"/>
    <x v="401"/>
    <x v="2"/>
    <x v="0"/>
    <x v="1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s v="Anna Andreadi"/>
    <x v="0"/>
  </r>
  <r>
    <n v="1504"/>
    <s v="CA-2018-100468"/>
    <d v="2018-11-24T00:00:00"/>
    <d v="2018-12-01T00:00:00"/>
    <s v="Standard Class"/>
    <s v="AT-10435"/>
    <x v="401"/>
    <x v="2"/>
    <x v="0"/>
    <x v="1"/>
    <x v="1"/>
    <n v="90045"/>
    <x v="1"/>
    <s v="FUR-FU-10000010"/>
    <x v="0"/>
    <x v="5"/>
    <s v="DAX Value U-Channel Document Frames, Easel Back"/>
    <x v="587"/>
    <n v="2"/>
    <x v="0"/>
    <x v="596"/>
    <s v="Anna Andreadi"/>
    <x v="0"/>
  </r>
  <r>
    <n v="1505"/>
    <s v="CA-2017-153388"/>
    <d v="2017-08-01T00:00:00"/>
    <d v="2017-08-07T00:00:00"/>
    <s v="Standard Class"/>
    <s v="PC-19000"/>
    <x v="480"/>
    <x v="2"/>
    <x v="0"/>
    <x v="1"/>
    <x v="1"/>
    <n v="90004"/>
    <x v="1"/>
    <s v="OFF-AR-10001868"/>
    <x v="1"/>
    <x v="6"/>
    <s v="Prang Dustless Chalk Sticks"/>
    <x v="1336"/>
    <n v="4"/>
    <x v="0"/>
    <x v="1394"/>
    <s v="Anna Andreadi"/>
    <x v="0"/>
  </r>
  <r>
    <n v="1506"/>
    <s v="CA-2017-153388"/>
    <d v="2017-08-01T00:00:00"/>
    <d v="2017-08-07T00:00:00"/>
    <s v="Standard Class"/>
    <s v="PC-19000"/>
    <x v="480"/>
    <x v="2"/>
    <x v="0"/>
    <x v="1"/>
    <x v="1"/>
    <n v="90004"/>
    <x v="1"/>
    <s v="FUR-TA-10003715"/>
    <x v="0"/>
    <x v="3"/>
    <s v="Hon 2111 Invitation Series Corner Table"/>
    <x v="1337"/>
    <n v="6"/>
    <x v="2"/>
    <x v="1395"/>
    <s v="Anna Andreadi"/>
    <x v="0"/>
  </r>
  <r>
    <n v="1507"/>
    <s v="CA-2019-154935"/>
    <d v="2019-12-24T00:00:00"/>
    <d v="2019-12-29T00:00:00"/>
    <s v="Standard Class"/>
    <s v="AR-10540"/>
    <x v="481"/>
    <x v="0"/>
    <x v="0"/>
    <x v="20"/>
    <x v="15"/>
    <n v="10024"/>
    <x v="3"/>
    <s v="OFF-BI-10003708"/>
    <x v="1"/>
    <x v="8"/>
    <s v="Acco Four Pocket Poly Ring Binder with Label Holder, Smoke, 1&quot;"/>
    <x v="602"/>
    <n v="3"/>
    <x v="2"/>
    <x v="1396"/>
    <s v="Chuck Magee"/>
    <x v="0"/>
  </r>
  <r>
    <n v="1508"/>
    <s v="CA-2018-134208"/>
    <d v="2018-09-17T00:00:00"/>
    <d v="2018-09-23T00:00:00"/>
    <s v="Standard Class"/>
    <s v="CS-12505"/>
    <x v="473"/>
    <x v="0"/>
    <x v="0"/>
    <x v="38"/>
    <x v="32"/>
    <n v="31907"/>
    <x v="0"/>
    <s v="TEC-MA-10004458"/>
    <x v="2"/>
    <x v="15"/>
    <s v="Lexmark X 9575 Professional All-in-One Color Printer"/>
    <x v="1338"/>
    <n v="4"/>
    <x v="0"/>
    <x v="1397"/>
    <s v="Cassandra Brandow"/>
    <x v="0"/>
  </r>
  <r>
    <n v="1509"/>
    <s v="CA-2019-108294"/>
    <d v="2019-12-10T00:00:00"/>
    <d v="2019-12-10T00:00:00"/>
    <s v="Same Day"/>
    <s v="LS-16975"/>
    <x v="60"/>
    <x v="2"/>
    <x v="0"/>
    <x v="155"/>
    <x v="8"/>
    <n v="68104"/>
    <x v="2"/>
    <s v="OFF-BI-10004965"/>
    <x v="1"/>
    <x v="8"/>
    <s v="Ibico Covers for Plastic or Wire Binding Elements"/>
    <x v="1339"/>
    <n v="3"/>
    <x v="0"/>
    <x v="1398"/>
    <s v="Kelly Williams"/>
    <x v="1"/>
  </r>
  <r>
    <n v="1510"/>
    <s v="CA-2019-103611"/>
    <d v="2019-09-12T00:00:00"/>
    <d v="2019-09-15T00:00:00"/>
    <s v="First Class"/>
    <s v="JM-15535"/>
    <x v="341"/>
    <x v="0"/>
    <x v="0"/>
    <x v="1"/>
    <x v="1"/>
    <n v="90036"/>
    <x v="1"/>
    <s v="FUR-FU-10004270"/>
    <x v="0"/>
    <x v="5"/>
    <s v="Eldon Image Series Desk Accessories, Burgundy"/>
    <x v="1340"/>
    <n v="2"/>
    <x v="0"/>
    <x v="1399"/>
    <s v="Anna Andreadi"/>
    <x v="0"/>
  </r>
  <r>
    <n v="1511"/>
    <s v="CA-2019-100384"/>
    <d v="2019-06-24T00:00:00"/>
    <d v="2019-07-01T00:00:00"/>
    <s v="Standard Class"/>
    <s v="NH-18610"/>
    <x v="468"/>
    <x v="1"/>
    <x v="0"/>
    <x v="225"/>
    <x v="1"/>
    <n v="91767"/>
    <x v="1"/>
    <s v="OFF-AR-10002135"/>
    <x v="1"/>
    <x v="6"/>
    <s v="Boston Heavy-Duty Trimline Electric Pencil Sharpeners"/>
    <x v="1341"/>
    <n v="8"/>
    <x v="0"/>
    <x v="1400"/>
    <s v="Anna Andreadi"/>
    <x v="0"/>
  </r>
  <r>
    <n v="1512"/>
    <s v="CA-2019-100384"/>
    <d v="2019-06-24T00:00:00"/>
    <d v="2019-07-01T00:00:00"/>
    <s v="Standard Class"/>
    <s v="NH-18610"/>
    <x v="468"/>
    <x v="1"/>
    <x v="0"/>
    <x v="225"/>
    <x v="1"/>
    <n v="91767"/>
    <x v="1"/>
    <s v="OFF-AR-10003514"/>
    <x v="1"/>
    <x v="6"/>
    <s v="4009 Highlighters by Sanford"/>
    <x v="1342"/>
    <n v="9"/>
    <x v="0"/>
    <x v="1401"/>
    <s v="Anna Andreadi"/>
    <x v="0"/>
  </r>
  <r>
    <n v="1513"/>
    <s v="CA-2019-112809"/>
    <d v="2019-08-18T00:00:00"/>
    <d v="2019-08-22T00:00:00"/>
    <s v="Standard Class"/>
    <s v="RA-19915"/>
    <x v="154"/>
    <x v="0"/>
    <x v="0"/>
    <x v="61"/>
    <x v="5"/>
    <n v="75220"/>
    <x v="2"/>
    <s v="OFF-ST-10002276"/>
    <x v="1"/>
    <x v="4"/>
    <s v="Safco Steel Mobile File Cart"/>
    <x v="1343"/>
    <n v="3"/>
    <x v="2"/>
    <x v="1402"/>
    <s v="Kelly Williams"/>
    <x v="0"/>
  </r>
  <r>
    <n v="1514"/>
    <s v="CA-2019-112809"/>
    <d v="2019-08-18T00:00:00"/>
    <d v="2019-08-22T00:00:00"/>
    <s v="Standard Class"/>
    <s v="RA-19915"/>
    <x v="154"/>
    <x v="0"/>
    <x v="0"/>
    <x v="61"/>
    <x v="5"/>
    <n v="75220"/>
    <x v="2"/>
    <s v="OFF-BI-10001098"/>
    <x v="1"/>
    <x v="8"/>
    <s v="Acco D-Ring Binder w/DublLock"/>
    <x v="1344"/>
    <n v="5"/>
    <x v="3"/>
    <x v="1403"/>
    <s v="Kelly Williams"/>
    <x v="0"/>
  </r>
  <r>
    <n v="1515"/>
    <s v="CA-2019-112809"/>
    <d v="2019-08-18T00:00:00"/>
    <d v="2019-08-22T00:00:00"/>
    <s v="Standard Class"/>
    <s v="RA-19915"/>
    <x v="154"/>
    <x v="0"/>
    <x v="0"/>
    <x v="61"/>
    <x v="5"/>
    <n v="75220"/>
    <x v="2"/>
    <s v="OFF-BI-10001636"/>
    <x v="1"/>
    <x v="8"/>
    <s v="Ibico Plastic and Wire Spiral Binding Combs"/>
    <x v="1345"/>
    <n v="4"/>
    <x v="3"/>
    <x v="1404"/>
    <s v="Kelly Williams"/>
    <x v="0"/>
  </r>
  <r>
    <n v="1516"/>
    <s v="US-2019-160759"/>
    <d v="2019-12-11T00:00:00"/>
    <d v="2019-12-17T00:00:00"/>
    <s v="Standard Class"/>
    <s v="AI-10855"/>
    <x v="482"/>
    <x v="0"/>
    <x v="0"/>
    <x v="10"/>
    <x v="9"/>
    <n v="19120"/>
    <x v="3"/>
    <s v="FUR-CH-10002961"/>
    <x v="0"/>
    <x v="1"/>
    <s v="Leather Task Chair, Black"/>
    <x v="1346"/>
    <n v="1"/>
    <x v="4"/>
    <x v="1405"/>
    <s v="Chuck Magee"/>
    <x v="0"/>
  </r>
  <r>
    <n v="1517"/>
    <s v="CA-2019-148446"/>
    <d v="2019-12-10T00:00:00"/>
    <d v="2019-12-14T00:00:00"/>
    <s v="Second Class"/>
    <s v="MC-17845"/>
    <x v="266"/>
    <x v="0"/>
    <x v="0"/>
    <x v="226"/>
    <x v="33"/>
    <n v="89031"/>
    <x v="1"/>
    <s v="FUR-TA-10004256"/>
    <x v="0"/>
    <x v="3"/>
    <s v="Bretford “Just In Time” Height-Adjustable Multi-Task Work Tables"/>
    <x v="1347"/>
    <n v="4"/>
    <x v="0"/>
    <x v="1406"/>
    <s v="Anna Andreadi"/>
    <x v="0"/>
  </r>
  <r>
    <n v="1518"/>
    <s v="CA-2016-111059"/>
    <d v="2016-02-03T00:00:00"/>
    <d v="2016-02-06T00:00:00"/>
    <s v="Second Class"/>
    <s v="TB-21400"/>
    <x v="483"/>
    <x v="0"/>
    <x v="0"/>
    <x v="4"/>
    <x v="4"/>
    <n v="98105"/>
    <x v="1"/>
    <s v="OFF-BI-10004593"/>
    <x v="1"/>
    <x v="8"/>
    <s v="Ibico Laser Imprintable Binding System Covers"/>
    <x v="1348"/>
    <n v="2"/>
    <x v="2"/>
    <x v="1407"/>
    <s v="Anna Andreadi"/>
    <x v="0"/>
  </r>
  <r>
    <n v="1519"/>
    <s v="CA-2016-111059"/>
    <d v="2016-02-03T00:00:00"/>
    <d v="2016-02-06T00:00:00"/>
    <s v="Second Class"/>
    <s v="TB-21400"/>
    <x v="483"/>
    <x v="0"/>
    <x v="0"/>
    <x v="4"/>
    <x v="4"/>
    <n v="98105"/>
    <x v="1"/>
    <s v="OFF-BI-10002827"/>
    <x v="1"/>
    <x v="8"/>
    <s v="Avery Durable Poly Binders"/>
    <x v="1349"/>
    <n v="3"/>
    <x v="2"/>
    <x v="1408"/>
    <s v="Anna Andreadi"/>
    <x v="0"/>
  </r>
  <r>
    <n v="1520"/>
    <s v="CA-2019-116204"/>
    <d v="2019-02-11T00:00:00"/>
    <d v="2019-02-14T00:00:00"/>
    <s v="Second Class"/>
    <s v="VW-21775"/>
    <x v="100"/>
    <x v="1"/>
    <x v="0"/>
    <x v="8"/>
    <x v="1"/>
    <n v="94110"/>
    <x v="1"/>
    <s v="OFF-BI-10001759"/>
    <x v="1"/>
    <x v="8"/>
    <s v="Acco Pressboard Covers with Storage Hooks, 14 7/8&quot; x 11&quot;, Dark Blue"/>
    <x v="1350"/>
    <n v="7"/>
    <x v="2"/>
    <x v="1409"/>
    <s v="Anna Andreadi"/>
    <x v="0"/>
  </r>
  <r>
    <n v="1521"/>
    <s v="CA-2019-109946"/>
    <d v="2019-04-16T00:00:00"/>
    <d v="2019-04-21T00:00:00"/>
    <s v="Standard Class"/>
    <s v="PL-18925"/>
    <x v="484"/>
    <x v="2"/>
    <x v="0"/>
    <x v="22"/>
    <x v="10"/>
    <n v="60610"/>
    <x v="2"/>
    <s v="OFF-AR-10001419"/>
    <x v="1"/>
    <x v="6"/>
    <s v="Newell 325"/>
    <x v="1053"/>
    <n v="5"/>
    <x v="2"/>
    <x v="1410"/>
    <s v="Kelly Williams"/>
    <x v="0"/>
  </r>
  <r>
    <n v="1522"/>
    <s v="CA-2017-144806"/>
    <d v="2017-12-06T00:00:00"/>
    <d v="2017-12-11T00:00:00"/>
    <s v="Standard Class"/>
    <s v="GH-14425"/>
    <x v="485"/>
    <x v="0"/>
    <x v="0"/>
    <x v="93"/>
    <x v="16"/>
    <n v="85705"/>
    <x v="1"/>
    <s v="FUR-FU-10002253"/>
    <x v="0"/>
    <x v="5"/>
    <s v="Howard Miller 13&quot; Diameter Pewter Finish Round Wall Clock"/>
    <x v="1351"/>
    <n v="6"/>
    <x v="2"/>
    <x v="1411"/>
    <s v="Anna Andreadi"/>
    <x v="0"/>
  </r>
  <r>
    <n v="1523"/>
    <s v="CA-2017-144806"/>
    <d v="2017-12-06T00:00:00"/>
    <d v="2017-12-11T00:00:00"/>
    <s v="Standard Class"/>
    <s v="GH-14425"/>
    <x v="485"/>
    <x v="0"/>
    <x v="0"/>
    <x v="93"/>
    <x v="16"/>
    <n v="85705"/>
    <x v="1"/>
    <s v="OFF-PA-10002586"/>
    <x v="1"/>
    <x v="10"/>
    <s v="Xerox 1970"/>
    <x v="548"/>
    <n v="5"/>
    <x v="2"/>
    <x v="1412"/>
    <s v="Anna Andreadi"/>
    <x v="0"/>
  </r>
  <r>
    <n v="1524"/>
    <s v="CA-2017-144806"/>
    <d v="2017-12-06T00:00:00"/>
    <d v="2017-12-11T00:00:00"/>
    <s v="Standard Class"/>
    <s v="GH-14425"/>
    <x v="485"/>
    <x v="0"/>
    <x v="0"/>
    <x v="93"/>
    <x v="16"/>
    <n v="85705"/>
    <x v="1"/>
    <s v="OFF-PA-10003039"/>
    <x v="1"/>
    <x v="10"/>
    <s v="Xerox 1960"/>
    <x v="658"/>
    <n v="8"/>
    <x v="2"/>
    <x v="1413"/>
    <s v="Anna Andreadi"/>
    <x v="0"/>
  </r>
  <r>
    <n v="1525"/>
    <s v="CA-2017-144806"/>
    <d v="2017-12-06T00:00:00"/>
    <d v="2017-12-11T00:00:00"/>
    <s v="Standard Class"/>
    <s v="GH-14425"/>
    <x v="485"/>
    <x v="0"/>
    <x v="0"/>
    <x v="93"/>
    <x v="16"/>
    <n v="85705"/>
    <x v="1"/>
    <s v="OFF-ST-10004804"/>
    <x v="1"/>
    <x v="4"/>
    <s v="Belkin 19&quot; Vented Equipment Shelf, Black"/>
    <x v="1352"/>
    <n v="6"/>
    <x v="2"/>
    <x v="1414"/>
    <s v="Anna Andreadi"/>
    <x v="0"/>
  </r>
  <r>
    <n v="1526"/>
    <s v="CA-2017-144806"/>
    <d v="2017-12-06T00:00:00"/>
    <d v="2017-12-11T00:00:00"/>
    <s v="Standard Class"/>
    <s v="GH-14425"/>
    <x v="485"/>
    <x v="0"/>
    <x v="0"/>
    <x v="93"/>
    <x v="16"/>
    <n v="85705"/>
    <x v="1"/>
    <s v="OFF-AR-10004042"/>
    <x v="1"/>
    <x v="6"/>
    <s v="BOSTON Model 1800 Electric Pencil Sharpeners, Putty/Woodgrain"/>
    <x v="31"/>
    <n v="6"/>
    <x v="2"/>
    <x v="31"/>
    <s v="Anna Andreadi"/>
    <x v="0"/>
  </r>
  <r>
    <n v="1527"/>
    <s v="CA-2018-122392"/>
    <d v="2018-07-22T00:00:00"/>
    <d v="2018-07-27T00:00:00"/>
    <s v="Standard Class"/>
    <s v="CJ-12010"/>
    <x v="170"/>
    <x v="0"/>
    <x v="0"/>
    <x v="227"/>
    <x v="9"/>
    <n v="18103"/>
    <x v="3"/>
    <s v="OFF-AR-10002221"/>
    <x v="1"/>
    <x v="6"/>
    <s v="12 Colored Short Pencils"/>
    <x v="1353"/>
    <n v="2"/>
    <x v="2"/>
    <x v="1415"/>
    <s v="Chuck Magee"/>
    <x v="0"/>
  </r>
  <r>
    <n v="1528"/>
    <s v="CA-2018-122392"/>
    <d v="2018-07-22T00:00:00"/>
    <d v="2018-07-27T00:00:00"/>
    <s v="Standard Class"/>
    <s v="CJ-12010"/>
    <x v="170"/>
    <x v="0"/>
    <x v="0"/>
    <x v="227"/>
    <x v="9"/>
    <n v="18103"/>
    <x v="3"/>
    <s v="FUR-FU-10002456"/>
    <x v="0"/>
    <x v="5"/>
    <s v="Master Caster Door Stop, Large Neon Orange"/>
    <x v="25"/>
    <n v="2"/>
    <x v="2"/>
    <x v="1416"/>
    <s v="Chuck Magee"/>
    <x v="0"/>
  </r>
  <r>
    <n v="1529"/>
    <s v="CA-2017-148432"/>
    <d v="2017-11-07T00:00:00"/>
    <d v="2017-11-10T00:00:00"/>
    <s v="Second Class"/>
    <s v="MC-18130"/>
    <x v="305"/>
    <x v="1"/>
    <x v="0"/>
    <x v="46"/>
    <x v="13"/>
    <n v="19711"/>
    <x v="3"/>
    <s v="OFF-FA-10004968"/>
    <x v="1"/>
    <x v="13"/>
    <s v="Rubber Band Ball"/>
    <x v="1354"/>
    <n v="7"/>
    <x v="0"/>
    <x v="1417"/>
    <s v="Chuck Magee"/>
    <x v="0"/>
  </r>
  <r>
    <n v="1530"/>
    <s v="CA-2017-148432"/>
    <d v="2017-11-07T00:00:00"/>
    <d v="2017-11-10T00:00:00"/>
    <s v="Second Class"/>
    <s v="MC-18130"/>
    <x v="305"/>
    <x v="1"/>
    <x v="0"/>
    <x v="46"/>
    <x v="13"/>
    <n v="19711"/>
    <x v="3"/>
    <s v="OFF-PA-10001274"/>
    <x v="1"/>
    <x v="10"/>
    <s v="Loose Memo Sheets"/>
    <x v="549"/>
    <n v="2"/>
    <x v="0"/>
    <x v="1418"/>
    <s v="Chuck Magee"/>
    <x v="0"/>
  </r>
  <r>
    <n v="1531"/>
    <s v="CA-2017-103793"/>
    <d v="2017-03-26T00:00:00"/>
    <d v="2017-03-31T00:00:00"/>
    <s v="Standard Class"/>
    <s v="BV-11245"/>
    <x v="296"/>
    <x v="1"/>
    <x v="0"/>
    <x v="100"/>
    <x v="2"/>
    <n v="33142"/>
    <x v="0"/>
    <s v="OFF-PA-10001125"/>
    <x v="1"/>
    <x v="10"/>
    <s v="Xerox 1988"/>
    <x v="1355"/>
    <n v="3"/>
    <x v="2"/>
    <x v="1419"/>
    <s v="Cassandra Brandow"/>
    <x v="0"/>
  </r>
  <r>
    <n v="1532"/>
    <s v="CA-2019-159884"/>
    <d v="2019-08-31T00:00:00"/>
    <d v="2019-09-05T00:00:00"/>
    <s v="Standard Class"/>
    <s v="JF-15490"/>
    <x v="223"/>
    <x v="0"/>
    <x v="0"/>
    <x v="228"/>
    <x v="16"/>
    <n v="85281"/>
    <x v="1"/>
    <s v="OFF-ST-10000344"/>
    <x v="1"/>
    <x v="4"/>
    <s v="Neat Ideas Personal Hanging Folder Files, Black"/>
    <x v="1356"/>
    <n v="1"/>
    <x v="2"/>
    <x v="1420"/>
    <s v="Anna Andreadi"/>
    <x v="0"/>
  </r>
  <r>
    <n v="1533"/>
    <s v="CA-2019-159884"/>
    <d v="2019-08-31T00:00:00"/>
    <d v="2019-09-05T00:00:00"/>
    <s v="Standard Class"/>
    <s v="JF-15490"/>
    <x v="223"/>
    <x v="0"/>
    <x v="0"/>
    <x v="228"/>
    <x v="16"/>
    <n v="85281"/>
    <x v="1"/>
    <s v="OFF-FA-10000585"/>
    <x v="1"/>
    <x v="13"/>
    <s v="OIC Bulk Pack Metal Binder Clips"/>
    <x v="1357"/>
    <n v="3"/>
    <x v="2"/>
    <x v="1421"/>
    <s v="Anna Andreadi"/>
    <x v="0"/>
  </r>
  <r>
    <n v="1534"/>
    <s v="CA-2018-139885"/>
    <d v="2018-12-04T00:00:00"/>
    <d v="2018-12-08T00:00:00"/>
    <s v="Standard Class"/>
    <s v="EB-13840"/>
    <x v="225"/>
    <x v="1"/>
    <x v="0"/>
    <x v="20"/>
    <x v="15"/>
    <n v="10035"/>
    <x v="3"/>
    <s v="OFF-ST-10003324"/>
    <x v="1"/>
    <x v="4"/>
    <s v="Belkin OmniView SE Rackmount Kit"/>
    <x v="1358"/>
    <n v="6"/>
    <x v="0"/>
    <x v="232"/>
    <s v="Chuck Magee"/>
    <x v="0"/>
  </r>
  <r>
    <n v="1535"/>
    <s v="CA-2019-124086"/>
    <d v="2019-02-10T00:00:00"/>
    <d v="2019-02-14T00:00:00"/>
    <s v="Standard Class"/>
    <s v="MP-18175"/>
    <x v="486"/>
    <x v="2"/>
    <x v="0"/>
    <x v="229"/>
    <x v="1"/>
    <n v="92677"/>
    <x v="1"/>
    <s v="FUR-BO-10004015"/>
    <x v="0"/>
    <x v="0"/>
    <s v="Bush Andora Bookcase, Maple/Graphite Gray Finish"/>
    <x v="1359"/>
    <n v="2"/>
    <x v="11"/>
    <x v="1422"/>
    <s v="Anna Andreadi"/>
    <x v="0"/>
  </r>
  <r>
    <n v="1536"/>
    <s v="CA-2018-112389"/>
    <d v="2018-10-29T00:00:00"/>
    <d v="2018-11-02T00:00:00"/>
    <s v="Standard Class"/>
    <s v="JM-15655"/>
    <x v="487"/>
    <x v="1"/>
    <x v="0"/>
    <x v="230"/>
    <x v="30"/>
    <n v="8302"/>
    <x v="3"/>
    <s v="OFF-ST-10000419"/>
    <x v="1"/>
    <x v="4"/>
    <s v="Rogers Jumbo File, Granite"/>
    <x v="1360"/>
    <n v="3"/>
    <x v="0"/>
    <x v="1423"/>
    <s v="Chuck Magee"/>
    <x v="0"/>
  </r>
  <r>
    <n v="1537"/>
    <s v="CA-2018-112389"/>
    <d v="2018-10-29T00:00:00"/>
    <d v="2018-11-02T00:00:00"/>
    <s v="Standard Class"/>
    <s v="JM-15655"/>
    <x v="487"/>
    <x v="1"/>
    <x v="0"/>
    <x v="230"/>
    <x v="30"/>
    <n v="8302"/>
    <x v="3"/>
    <s v="OFF-AP-10001626"/>
    <x v="1"/>
    <x v="9"/>
    <s v="Commercial WindTunnel Clean Air Upright Vacuum, Replacement Belts, Filtration Bags"/>
    <x v="1361"/>
    <n v="3"/>
    <x v="0"/>
    <x v="1424"/>
    <s v="Chuck Magee"/>
    <x v="0"/>
  </r>
  <r>
    <n v="1538"/>
    <s v="CA-2019-121888"/>
    <d v="2019-09-15T00:00:00"/>
    <d v="2019-09-17T00:00:00"/>
    <s v="Second Class"/>
    <s v="CL-11890"/>
    <x v="488"/>
    <x v="0"/>
    <x v="0"/>
    <x v="231"/>
    <x v="31"/>
    <n v="2149"/>
    <x v="3"/>
    <s v="TEC-PH-10000439"/>
    <x v="2"/>
    <x v="7"/>
    <s v="GE DSL Phone Line Filter"/>
    <x v="1362"/>
    <n v="1"/>
    <x v="0"/>
    <x v="1425"/>
    <s v="Chuck Magee"/>
    <x v="0"/>
  </r>
  <r>
    <n v="1539"/>
    <s v="CA-2019-121888"/>
    <d v="2019-09-15T00:00:00"/>
    <d v="2019-09-17T00:00:00"/>
    <s v="Second Class"/>
    <s v="CL-11890"/>
    <x v="488"/>
    <x v="0"/>
    <x v="0"/>
    <x v="231"/>
    <x v="31"/>
    <n v="2149"/>
    <x v="3"/>
    <s v="OFF-AR-10003478"/>
    <x v="1"/>
    <x v="6"/>
    <s v="Avery Hi-Liter EverBold Pen Style Fluorescent Highlighters, 4/Pack"/>
    <x v="1363"/>
    <n v="2"/>
    <x v="0"/>
    <x v="1426"/>
    <s v="Chuck Magee"/>
    <x v="0"/>
  </r>
  <r>
    <n v="1540"/>
    <s v="CA-2019-121888"/>
    <d v="2019-09-15T00:00:00"/>
    <d v="2019-09-17T00:00:00"/>
    <s v="Second Class"/>
    <s v="CL-11890"/>
    <x v="488"/>
    <x v="0"/>
    <x v="0"/>
    <x v="231"/>
    <x v="31"/>
    <n v="2149"/>
    <x v="3"/>
    <s v="FUR-BO-10002545"/>
    <x v="0"/>
    <x v="0"/>
    <s v="Atlantic Metals Mobile 3-Shelf Bookcases, Custom Colors"/>
    <x v="1364"/>
    <n v="3"/>
    <x v="0"/>
    <x v="1427"/>
    <s v="Chuck Magee"/>
    <x v="0"/>
  </r>
  <r>
    <n v="1541"/>
    <s v="CA-2019-121888"/>
    <d v="2019-09-15T00:00:00"/>
    <d v="2019-09-17T00:00:00"/>
    <s v="Second Class"/>
    <s v="CL-11890"/>
    <x v="488"/>
    <x v="0"/>
    <x v="0"/>
    <x v="231"/>
    <x v="31"/>
    <n v="2149"/>
    <x v="3"/>
    <s v="OFF-BI-10001765"/>
    <x v="1"/>
    <x v="8"/>
    <s v="Wilson Jones Heavy-Duty Casebound Ring Binders with Metal Hinges"/>
    <x v="1365"/>
    <n v="7"/>
    <x v="0"/>
    <x v="1428"/>
    <s v="Chuck Magee"/>
    <x v="0"/>
  </r>
  <r>
    <n v="1542"/>
    <s v="CA-2016-166884"/>
    <d v="2016-03-11T00:00:00"/>
    <d v="2016-03-16T00:00:00"/>
    <s v="Second Class"/>
    <s v="CK-12205"/>
    <x v="237"/>
    <x v="0"/>
    <x v="0"/>
    <x v="38"/>
    <x v="24"/>
    <n v="43229"/>
    <x v="3"/>
    <s v="FUR-FU-10003981"/>
    <x v="0"/>
    <x v="5"/>
    <s v="Eldon Wave Desk Accessories"/>
    <x v="1366"/>
    <n v="5"/>
    <x v="2"/>
    <x v="1429"/>
    <s v="Chuck Magee"/>
    <x v="0"/>
  </r>
  <r>
    <n v="1543"/>
    <s v="CA-2016-166884"/>
    <d v="2016-03-11T00:00:00"/>
    <d v="2016-03-16T00:00:00"/>
    <s v="Second Class"/>
    <s v="CK-12205"/>
    <x v="237"/>
    <x v="0"/>
    <x v="0"/>
    <x v="38"/>
    <x v="24"/>
    <n v="43229"/>
    <x v="3"/>
    <s v="OFF-FA-10001561"/>
    <x v="1"/>
    <x v="13"/>
    <s v="Stockwell Push Pins"/>
    <x v="1367"/>
    <n v="6"/>
    <x v="2"/>
    <x v="1430"/>
    <s v="Chuck Magee"/>
    <x v="0"/>
  </r>
  <r>
    <n v="1544"/>
    <s v="CA-2016-107181"/>
    <d v="2016-02-04T00:00:00"/>
    <d v="2016-02-08T00:00:00"/>
    <s v="Standard Class"/>
    <s v="DB-13270"/>
    <x v="489"/>
    <x v="2"/>
    <x v="0"/>
    <x v="70"/>
    <x v="1"/>
    <n v="92024"/>
    <x v="1"/>
    <s v="OFF-BI-10004230"/>
    <x v="1"/>
    <x v="8"/>
    <s v="GBC Recycled Grain Textured Covers"/>
    <x v="1368"/>
    <n v="3"/>
    <x v="2"/>
    <x v="1431"/>
    <s v="Anna Andreadi"/>
    <x v="0"/>
  </r>
  <r>
    <n v="1545"/>
    <s v="CA-2016-107181"/>
    <d v="2016-02-04T00:00:00"/>
    <d v="2016-02-08T00:00:00"/>
    <s v="Standard Class"/>
    <s v="DB-13270"/>
    <x v="489"/>
    <x v="2"/>
    <x v="0"/>
    <x v="70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s v="Anna Andreadi"/>
    <x v="0"/>
  </r>
  <r>
    <n v="1546"/>
    <s v="CA-2016-150245"/>
    <d v="2016-12-31T00:00:00"/>
    <d v="2017-01-04T00:00:00"/>
    <s v="Second Class"/>
    <s v="PC-18745"/>
    <x v="331"/>
    <x v="1"/>
    <x v="0"/>
    <x v="232"/>
    <x v="15"/>
    <n v="13601"/>
    <x v="3"/>
    <s v="FUR-BO-10002613"/>
    <x v="0"/>
    <x v="0"/>
    <s v="Atlantic Metals Mobile 4-Shelf Bookcases, Custom Colors"/>
    <x v="1370"/>
    <n v="7"/>
    <x v="2"/>
    <x v="1433"/>
    <s v="Chuck Magee"/>
    <x v="0"/>
  </r>
  <r>
    <n v="1547"/>
    <s v="CA-2017-111395"/>
    <d v="2017-11-23T00:00:00"/>
    <d v="2017-11-27T00:00:00"/>
    <s v="Standard Class"/>
    <s v="VB-21745"/>
    <x v="146"/>
    <x v="1"/>
    <x v="0"/>
    <x v="52"/>
    <x v="5"/>
    <n v="78207"/>
    <x v="2"/>
    <s v="OFF-PA-10000994"/>
    <x v="1"/>
    <x v="10"/>
    <s v="Xerox 1915"/>
    <x v="763"/>
    <n v="4"/>
    <x v="2"/>
    <x v="785"/>
    <s v="Kelly Williams"/>
    <x v="0"/>
  </r>
  <r>
    <n v="1548"/>
    <s v="CA-2017-111395"/>
    <d v="2017-11-23T00:00:00"/>
    <d v="2017-11-27T00:00:00"/>
    <s v="Standard Class"/>
    <s v="VB-21745"/>
    <x v="146"/>
    <x v="1"/>
    <x v="0"/>
    <x v="52"/>
    <x v="5"/>
    <n v="78207"/>
    <x v="2"/>
    <s v="OFF-BI-10002867"/>
    <x v="1"/>
    <x v="8"/>
    <s v="GBC Recycled Regency Composition Covers"/>
    <x v="1371"/>
    <n v="2"/>
    <x v="3"/>
    <x v="1434"/>
    <s v="Kelly Williams"/>
    <x v="0"/>
  </r>
  <r>
    <n v="1549"/>
    <s v="CA-2017-111395"/>
    <d v="2017-11-23T00:00:00"/>
    <d v="2017-11-27T00:00:00"/>
    <s v="Standard Class"/>
    <s v="VB-21745"/>
    <x v="146"/>
    <x v="1"/>
    <x v="0"/>
    <x v="52"/>
    <x v="5"/>
    <n v="78207"/>
    <x v="2"/>
    <s v="OFF-ST-10001291"/>
    <x v="1"/>
    <x v="4"/>
    <s v="Tenex Personal Self-Stacking Standard File Box, Black/Gray"/>
    <x v="1372"/>
    <n v="2"/>
    <x v="2"/>
    <x v="1435"/>
    <s v="Kelly Williams"/>
    <x v="0"/>
  </r>
  <r>
    <n v="1550"/>
    <s v="CA-2016-134278"/>
    <d v="2016-07-06T00:00:00"/>
    <d v="2016-07-08T00:00:00"/>
    <s v="First Class"/>
    <s v="EP-13915"/>
    <x v="212"/>
    <x v="0"/>
    <x v="0"/>
    <x v="20"/>
    <x v="15"/>
    <n v="10011"/>
    <x v="3"/>
    <s v="TEC-CO-10001046"/>
    <x v="2"/>
    <x v="16"/>
    <s v="Canon Imageclass D680 Copier / Fax"/>
    <x v="1373"/>
    <n v="1"/>
    <x v="2"/>
    <x v="1436"/>
    <s v="Chuck Magee"/>
    <x v="0"/>
  </r>
  <r>
    <n v="1551"/>
    <s v="US-2019-124926"/>
    <d v="2019-11-13T00:00:00"/>
    <d v="2019-11-18T00:00:00"/>
    <s v="Second Class"/>
    <s v="ME-17320"/>
    <x v="467"/>
    <x v="2"/>
    <x v="0"/>
    <x v="12"/>
    <x v="5"/>
    <n v="77095"/>
    <x v="2"/>
    <s v="OFF-AP-10004868"/>
    <x v="1"/>
    <x v="9"/>
    <s v="Hoover Commercial Soft Guard Upright Vacuum And Disposable Filtration Bags"/>
    <x v="1374"/>
    <n v="6"/>
    <x v="3"/>
    <x v="1437"/>
    <s v="Kelly Williams"/>
    <x v="0"/>
  </r>
  <r>
    <n v="1552"/>
    <s v="CA-2018-159345"/>
    <d v="2018-06-17T00:00:00"/>
    <d v="2018-06-22T00:00:00"/>
    <s v="Standard Class"/>
    <s v="IG-15085"/>
    <x v="490"/>
    <x v="0"/>
    <x v="0"/>
    <x v="70"/>
    <x v="1"/>
    <n v="92024"/>
    <x v="1"/>
    <s v="OFF-PA-10000806"/>
    <x v="1"/>
    <x v="10"/>
    <s v="Xerox 1934"/>
    <x v="1375"/>
    <n v="2"/>
    <x v="0"/>
    <x v="1438"/>
    <s v="Anna Andreadi"/>
    <x v="1"/>
  </r>
  <r>
    <n v="1553"/>
    <s v="CA-2016-130274"/>
    <d v="2016-05-03T00:00:00"/>
    <d v="2016-05-05T00:00:00"/>
    <s v="First Class"/>
    <s v="JS-15940"/>
    <x v="185"/>
    <x v="2"/>
    <x v="0"/>
    <x v="233"/>
    <x v="6"/>
    <n v="54915"/>
    <x v="2"/>
    <s v="OFF-LA-10002195"/>
    <x v="1"/>
    <x v="2"/>
    <s v="Avery 481"/>
    <x v="748"/>
    <n v="7"/>
    <x v="0"/>
    <x v="767"/>
    <s v="Kelly Williams"/>
    <x v="0"/>
  </r>
  <r>
    <n v="1554"/>
    <s v="CA-2019-158386"/>
    <d v="2019-10-16T00:00:00"/>
    <d v="2019-10-21T00:00:00"/>
    <s v="Standard Class"/>
    <s v="BO-11425"/>
    <x v="491"/>
    <x v="0"/>
    <x v="0"/>
    <x v="102"/>
    <x v="0"/>
    <n v="40475"/>
    <x v="0"/>
    <s v="OFF-BI-10003719"/>
    <x v="1"/>
    <x v="8"/>
    <s v="Large Capacity Hanging Post Binders"/>
    <x v="1376"/>
    <n v="5"/>
    <x v="0"/>
    <x v="1439"/>
    <s v="Cassandra Brandow"/>
    <x v="0"/>
  </r>
  <r>
    <n v="1555"/>
    <s v="CA-2017-111507"/>
    <d v="2017-02-06T00:00:00"/>
    <d v="2017-02-13T00:00:00"/>
    <s v="Standard Class"/>
    <s v="VW-21775"/>
    <x v="100"/>
    <x v="1"/>
    <x v="0"/>
    <x v="234"/>
    <x v="4"/>
    <n v="98006"/>
    <x v="1"/>
    <s v="OFF-AR-10001315"/>
    <x v="1"/>
    <x v="6"/>
    <s v="Newell 310"/>
    <x v="267"/>
    <n v="3"/>
    <x v="0"/>
    <x v="1440"/>
    <s v="Anna Andreadi"/>
    <x v="0"/>
  </r>
  <r>
    <n v="1556"/>
    <s v="CA-2019-120761"/>
    <d v="2019-09-04T00:00:00"/>
    <d v="2019-09-08T00:00:00"/>
    <s v="Standard Class"/>
    <s v="AB-10150"/>
    <x v="492"/>
    <x v="0"/>
    <x v="0"/>
    <x v="85"/>
    <x v="15"/>
    <n v="11561"/>
    <x v="3"/>
    <s v="TEC-AC-10000171"/>
    <x v="2"/>
    <x v="11"/>
    <s v="Verbatim 25 GB 6x Blu-ray Single Layer Recordable Disc, 25/Pack"/>
    <x v="1377"/>
    <n v="4"/>
    <x v="0"/>
    <x v="1441"/>
    <s v="Chuck Magee"/>
    <x v="0"/>
  </r>
  <r>
    <n v="1557"/>
    <s v="CA-2018-109176"/>
    <d v="2018-05-09T00:00:00"/>
    <d v="2018-05-15T00:00:00"/>
    <s v="Standard Class"/>
    <s v="JW-16075"/>
    <x v="493"/>
    <x v="0"/>
    <x v="0"/>
    <x v="10"/>
    <x v="9"/>
    <n v="19140"/>
    <x v="3"/>
    <s v="OFF-EN-10003134"/>
    <x v="1"/>
    <x v="12"/>
    <s v="Staple envelope"/>
    <x v="564"/>
    <n v="1"/>
    <x v="2"/>
    <x v="1442"/>
    <s v="Chuck Magee"/>
    <x v="0"/>
  </r>
  <r>
    <n v="1558"/>
    <s v="CA-2018-109176"/>
    <d v="2018-05-09T00:00:00"/>
    <d v="2018-05-15T00:00:00"/>
    <s v="Standard Class"/>
    <s v="JW-16075"/>
    <x v="493"/>
    <x v="0"/>
    <x v="0"/>
    <x v="10"/>
    <x v="9"/>
    <n v="19140"/>
    <x v="3"/>
    <s v="OFF-AR-10001955"/>
    <x v="1"/>
    <x v="6"/>
    <s v="Newell 319"/>
    <x v="1378"/>
    <n v="5"/>
    <x v="2"/>
    <x v="1443"/>
    <s v="Chuck Magee"/>
    <x v="0"/>
  </r>
  <r>
    <n v="1559"/>
    <s v="CA-2017-112116"/>
    <d v="2017-03-16T00:00:00"/>
    <d v="2017-03-18T00:00:00"/>
    <s v="Second Class"/>
    <s v="JE-15475"/>
    <x v="188"/>
    <x v="0"/>
    <x v="0"/>
    <x v="4"/>
    <x v="4"/>
    <n v="98103"/>
    <x v="1"/>
    <s v="FUR-TA-10001039"/>
    <x v="0"/>
    <x v="3"/>
    <s v="KI Adjustable-Height Table"/>
    <x v="1379"/>
    <n v="2"/>
    <x v="0"/>
    <x v="1444"/>
    <s v="Anna Andreadi"/>
    <x v="0"/>
  </r>
  <r>
    <n v="1560"/>
    <s v="CA-2018-126809"/>
    <d v="2018-04-09T00:00:00"/>
    <d v="2018-04-13T00:00:00"/>
    <s v="Standard Class"/>
    <s v="EB-13750"/>
    <x v="494"/>
    <x v="1"/>
    <x v="0"/>
    <x v="4"/>
    <x v="4"/>
    <n v="98103"/>
    <x v="1"/>
    <s v="OFF-BI-10003712"/>
    <x v="1"/>
    <x v="8"/>
    <s v="Acco Pressboard Covers with Storage Hooks, 14 7/8&quot; x 11&quot;, Light Blue"/>
    <x v="1380"/>
    <n v="9"/>
    <x v="2"/>
    <x v="1445"/>
    <s v="Anna Andreadi"/>
    <x v="0"/>
  </r>
  <r>
    <n v="1561"/>
    <s v="CA-2016-105172"/>
    <d v="2016-04-04T00:00:00"/>
    <d v="2016-04-09T00:00:00"/>
    <s v="Standard Class"/>
    <s v="PK-18910"/>
    <x v="324"/>
    <x v="2"/>
    <x v="0"/>
    <x v="8"/>
    <x v="1"/>
    <n v="94109"/>
    <x v="1"/>
    <s v="OFF-LA-10001641"/>
    <x v="1"/>
    <x v="2"/>
    <s v="Avery 518"/>
    <x v="1381"/>
    <n v="6"/>
    <x v="0"/>
    <x v="1446"/>
    <s v="Anna Andreadi"/>
    <x v="0"/>
  </r>
  <r>
    <n v="1562"/>
    <s v="CA-2019-107293"/>
    <d v="2019-09-05T00:00:00"/>
    <d v="2019-09-06T00:00:00"/>
    <s v="First Class"/>
    <s v="CS-12400"/>
    <x v="37"/>
    <x v="2"/>
    <x v="0"/>
    <x v="4"/>
    <x v="4"/>
    <n v="98115"/>
    <x v="1"/>
    <s v="OFF-AR-10003732"/>
    <x v="1"/>
    <x v="6"/>
    <s v="Newell 333"/>
    <x v="1104"/>
    <n v="1"/>
    <x v="0"/>
    <x v="1146"/>
    <s v="Anna Andreadi"/>
    <x v="0"/>
  </r>
  <r>
    <n v="1563"/>
    <s v="US-2019-102890"/>
    <d v="2019-06-30T00:00:00"/>
    <d v="2019-06-30T00:00:00"/>
    <s v="Same Day"/>
    <s v="SG-20470"/>
    <x v="495"/>
    <x v="0"/>
    <x v="0"/>
    <x v="20"/>
    <x v="15"/>
    <n v="10011"/>
    <x v="3"/>
    <s v="FUR-TA-10000577"/>
    <x v="0"/>
    <x v="3"/>
    <s v="Bretford CR4500 Series Slim Rectangular Table"/>
    <x v="24"/>
    <n v="5"/>
    <x v="10"/>
    <x v="1447"/>
    <s v="Chuck Magee"/>
    <x v="0"/>
  </r>
  <r>
    <n v="1564"/>
    <s v="CA-2017-158554"/>
    <d v="2017-11-09T00:00:00"/>
    <d v="2017-11-09T00:00:00"/>
    <s v="Same Day"/>
    <s v="CM-12190"/>
    <x v="496"/>
    <x v="0"/>
    <x v="0"/>
    <x v="10"/>
    <x v="9"/>
    <n v="19134"/>
    <x v="3"/>
    <s v="OFF-PA-10004000"/>
    <x v="1"/>
    <x v="10"/>
    <s v="While You Were Out Pads, 50 per Pad, 4 x 5 1/4, Green Cycle"/>
    <x v="1382"/>
    <n v="3"/>
    <x v="2"/>
    <x v="1448"/>
    <s v="Chuck Magee"/>
    <x v="0"/>
  </r>
  <r>
    <n v="1565"/>
    <s v="CA-2016-116239"/>
    <d v="2016-03-04T00:00:00"/>
    <d v="2016-03-04T00:00:00"/>
    <s v="Same Day"/>
    <s v="CL-12565"/>
    <x v="52"/>
    <x v="0"/>
    <x v="0"/>
    <x v="29"/>
    <x v="20"/>
    <n v="29203"/>
    <x v="0"/>
    <s v="OFF-ST-10001370"/>
    <x v="1"/>
    <x v="4"/>
    <s v="Sensible Storage WireTech Storage Systems"/>
    <x v="1383"/>
    <n v="5"/>
    <x v="0"/>
    <x v="1449"/>
    <s v="Cassandra Brandow"/>
    <x v="0"/>
  </r>
  <r>
    <n v="1566"/>
    <s v="CA-2017-132101"/>
    <d v="2017-03-19T00:00:00"/>
    <d v="2017-03-25T00:00:00"/>
    <s v="Standard Class"/>
    <s v="JO-15550"/>
    <x v="270"/>
    <x v="2"/>
    <x v="0"/>
    <x v="4"/>
    <x v="4"/>
    <n v="98105"/>
    <x v="1"/>
    <s v="TEC-PH-10004539"/>
    <x v="2"/>
    <x v="7"/>
    <s v="Wireless Extenders zBoost YX545 SOHO Signal Booster"/>
    <x v="1384"/>
    <n v="3"/>
    <x v="2"/>
    <x v="1450"/>
    <s v="Anna Andreadi"/>
    <x v="0"/>
  </r>
  <r>
    <n v="1567"/>
    <s v="CA-2017-129112"/>
    <d v="2017-11-29T00:00:00"/>
    <d v="2017-11-30T00:00:00"/>
    <s v="First Class"/>
    <s v="AW-10840"/>
    <x v="497"/>
    <x v="0"/>
    <x v="0"/>
    <x v="235"/>
    <x v="5"/>
    <n v="75002"/>
    <x v="2"/>
    <s v="TEC-AC-10003038"/>
    <x v="2"/>
    <x v="11"/>
    <s v="Kingston Digital DataTraveler 16GB USB 2.0"/>
    <x v="1385"/>
    <n v="3"/>
    <x v="2"/>
    <x v="1451"/>
    <s v="Kelly Williams"/>
    <x v="0"/>
  </r>
  <r>
    <n v="1568"/>
    <s v="CA-2017-129112"/>
    <d v="2017-11-29T00:00:00"/>
    <d v="2017-11-30T00:00:00"/>
    <s v="First Class"/>
    <s v="AW-10840"/>
    <x v="497"/>
    <x v="0"/>
    <x v="0"/>
    <x v="235"/>
    <x v="5"/>
    <n v="75002"/>
    <x v="2"/>
    <s v="OFF-BI-10000088"/>
    <x v="1"/>
    <x v="8"/>
    <s v="GBC Imprintable Covers"/>
    <x v="1386"/>
    <n v="4"/>
    <x v="3"/>
    <x v="1452"/>
    <s v="Kelly Williams"/>
    <x v="0"/>
  </r>
  <r>
    <n v="1569"/>
    <s v="US-2019-152002"/>
    <d v="2019-06-11T00:00:00"/>
    <d v="2019-06-11T00:00:00"/>
    <s v="Same Day"/>
    <s v="DV-13465"/>
    <x v="231"/>
    <x v="0"/>
    <x v="0"/>
    <x v="1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s v="Anna Andreadi"/>
    <x v="0"/>
  </r>
  <r>
    <n v="1570"/>
    <s v="CA-2019-165029"/>
    <d v="2019-11-26T00:00:00"/>
    <d v="2019-11-30T00:00:00"/>
    <s v="Standard Class"/>
    <s v="AH-10075"/>
    <x v="340"/>
    <x v="1"/>
    <x v="0"/>
    <x v="118"/>
    <x v="32"/>
    <n v="30318"/>
    <x v="0"/>
    <s v="OFF-AR-10003504"/>
    <x v="1"/>
    <x v="6"/>
    <s v="Newell 347"/>
    <x v="1387"/>
    <n v="3"/>
    <x v="0"/>
    <x v="1453"/>
    <s v="Cassandra Brandow"/>
    <x v="0"/>
  </r>
  <r>
    <n v="1571"/>
    <s v="US-2016-157385"/>
    <d v="2016-11-23T00:00:00"/>
    <d v="2016-11-25T00:00:00"/>
    <s v="First Class"/>
    <s v="SC-20095"/>
    <x v="183"/>
    <x v="0"/>
    <x v="0"/>
    <x v="1"/>
    <x v="1"/>
    <n v="90004"/>
    <x v="1"/>
    <s v="FUR-CH-10000863"/>
    <x v="0"/>
    <x v="1"/>
    <s v="Novimex Swivel Fabric Task Chair"/>
    <x v="891"/>
    <n v="5"/>
    <x v="2"/>
    <x v="1454"/>
    <s v="Anna Andreadi"/>
    <x v="0"/>
  </r>
  <r>
    <n v="1572"/>
    <s v="US-2016-157385"/>
    <d v="2016-11-23T00:00:00"/>
    <d v="2016-11-25T00:00:00"/>
    <s v="First Class"/>
    <s v="SC-20095"/>
    <x v="183"/>
    <x v="0"/>
    <x v="0"/>
    <x v="1"/>
    <x v="1"/>
    <n v="90004"/>
    <x v="1"/>
    <s v="OFF-EN-10003160"/>
    <x v="1"/>
    <x v="12"/>
    <s v="Pastel Pink Envelopes"/>
    <x v="1388"/>
    <n v="3"/>
    <x v="0"/>
    <x v="1455"/>
    <s v="Anna Andreadi"/>
    <x v="0"/>
  </r>
  <r>
    <n v="1573"/>
    <s v="US-2016-157385"/>
    <d v="2016-11-23T00:00:00"/>
    <d v="2016-11-25T00:00:00"/>
    <s v="First Class"/>
    <s v="SC-20095"/>
    <x v="183"/>
    <x v="0"/>
    <x v="0"/>
    <x v="1"/>
    <x v="1"/>
    <n v="90004"/>
    <x v="1"/>
    <s v="TEC-AC-10003280"/>
    <x v="2"/>
    <x v="11"/>
    <s v="Belkin F8E887 USB Wired Ergonomic Keyboard"/>
    <x v="809"/>
    <n v="1"/>
    <x v="0"/>
    <x v="1456"/>
    <s v="Anna Andreadi"/>
    <x v="0"/>
  </r>
  <r>
    <n v="1574"/>
    <s v="US-2016-157385"/>
    <d v="2016-11-23T00:00:00"/>
    <d v="2016-11-25T00:00:00"/>
    <s v="First Class"/>
    <s v="SC-20095"/>
    <x v="183"/>
    <x v="0"/>
    <x v="0"/>
    <x v="1"/>
    <x v="1"/>
    <n v="90004"/>
    <x v="1"/>
    <s v="FUR-CH-10000595"/>
    <x v="0"/>
    <x v="1"/>
    <s v="Safco Contoured Stacking Chairs"/>
    <x v="1389"/>
    <n v="2"/>
    <x v="2"/>
    <x v="1457"/>
    <s v="Anna Andreadi"/>
    <x v="0"/>
  </r>
  <r>
    <n v="1575"/>
    <s v="CA-2016-101602"/>
    <d v="2016-12-15T00:00:00"/>
    <d v="2016-12-18T00:00:00"/>
    <s v="First Class"/>
    <s v="MC-18100"/>
    <x v="498"/>
    <x v="0"/>
    <x v="0"/>
    <x v="236"/>
    <x v="5"/>
    <n v="79907"/>
    <x v="2"/>
    <s v="TEC-PH-10000169"/>
    <x v="2"/>
    <x v="7"/>
    <s v="ARKON Windshield Dashboard Air Vent Car Mount Holder"/>
    <x v="1390"/>
    <n v="3"/>
    <x v="2"/>
    <x v="1458"/>
    <s v="Kelly Williams"/>
    <x v="0"/>
  </r>
  <r>
    <n v="1576"/>
    <s v="CA-2016-101602"/>
    <d v="2016-12-15T00:00:00"/>
    <d v="2016-12-18T00:00:00"/>
    <s v="First Class"/>
    <s v="MC-18100"/>
    <x v="498"/>
    <x v="0"/>
    <x v="0"/>
    <x v="236"/>
    <x v="5"/>
    <n v="79907"/>
    <x v="2"/>
    <s v="FUR-CH-10004675"/>
    <x v="0"/>
    <x v="1"/>
    <s v="Lifetime Advantage Folding Chairs, 4/Carton"/>
    <x v="1391"/>
    <n v="5"/>
    <x v="4"/>
    <x v="1459"/>
    <s v="Kelly Williams"/>
    <x v="0"/>
  </r>
  <r>
    <n v="1577"/>
    <s v="CA-2018-109057"/>
    <d v="2018-04-22T00:00:00"/>
    <d v="2018-04-27T00:00:00"/>
    <s v="Standard Class"/>
    <s v="TT-21460"/>
    <x v="499"/>
    <x v="2"/>
    <x v="0"/>
    <x v="34"/>
    <x v="10"/>
    <n v="60505"/>
    <x v="2"/>
    <s v="OFF-ST-10002406"/>
    <x v="1"/>
    <x v="4"/>
    <s v="Pizazz Global Quick File"/>
    <x v="1392"/>
    <n v="2"/>
    <x v="2"/>
    <x v="1460"/>
    <s v="Kelly Williams"/>
    <x v="0"/>
  </r>
  <r>
    <n v="1578"/>
    <s v="CA-2018-154403"/>
    <d v="2018-05-23T00:00:00"/>
    <d v="2018-05-27T00:00:00"/>
    <s v="Standard Class"/>
    <s v="AP-10720"/>
    <x v="399"/>
    <x v="2"/>
    <x v="0"/>
    <x v="159"/>
    <x v="19"/>
    <n v="35630"/>
    <x v="0"/>
    <s v="OFF-PA-10001526"/>
    <x v="1"/>
    <x v="10"/>
    <s v="Xerox 1949"/>
    <x v="1393"/>
    <n v="1"/>
    <x v="0"/>
    <x v="1461"/>
    <s v="Cassandra Brandow"/>
    <x v="0"/>
  </r>
  <r>
    <n v="1579"/>
    <s v="CA-2018-102456"/>
    <d v="2018-02-27T00:00:00"/>
    <d v="2018-03-01T00:00:00"/>
    <s v="First Class"/>
    <s v="DL-12865"/>
    <x v="297"/>
    <x v="0"/>
    <x v="0"/>
    <x v="20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s v="Chuck Magee"/>
    <x v="0"/>
  </r>
  <r>
    <n v="1580"/>
    <s v="CA-2017-131338"/>
    <d v="2017-08-09T00:00:00"/>
    <d v="2017-08-12T00:00:00"/>
    <s v="First Class"/>
    <s v="NP-18325"/>
    <x v="268"/>
    <x v="0"/>
    <x v="0"/>
    <x v="20"/>
    <x v="15"/>
    <n v="10024"/>
    <x v="3"/>
    <s v="TEC-PH-10003012"/>
    <x v="2"/>
    <x v="7"/>
    <s v="Nortel Meridian M3904 Professional Digital phone"/>
    <x v="673"/>
    <n v="2"/>
    <x v="0"/>
    <x v="685"/>
    <s v="Chuck Magee"/>
    <x v="0"/>
  </r>
  <r>
    <n v="1581"/>
    <s v="CA-2017-131338"/>
    <d v="2017-08-09T00:00:00"/>
    <d v="2017-08-12T00:00:00"/>
    <s v="First Class"/>
    <s v="NP-18325"/>
    <x v="268"/>
    <x v="0"/>
    <x v="0"/>
    <x v="20"/>
    <x v="15"/>
    <n v="10024"/>
    <x v="3"/>
    <s v="FUR-TA-10002607"/>
    <x v="0"/>
    <x v="3"/>
    <s v="KI Conference Tables"/>
    <x v="1395"/>
    <n v="9"/>
    <x v="10"/>
    <x v="1463"/>
    <s v="Chuck Magee"/>
    <x v="0"/>
  </r>
  <r>
    <n v="1582"/>
    <s v="CA-2017-131338"/>
    <d v="2017-08-09T00:00:00"/>
    <d v="2017-08-12T00:00:00"/>
    <s v="First Class"/>
    <s v="NP-18325"/>
    <x v="268"/>
    <x v="0"/>
    <x v="0"/>
    <x v="20"/>
    <x v="15"/>
    <n v="10024"/>
    <x v="3"/>
    <s v="OFF-ST-10000642"/>
    <x v="1"/>
    <x v="4"/>
    <s v="Tennsco Lockers, Gray"/>
    <x v="108"/>
    <n v="2"/>
    <x v="0"/>
    <x v="1464"/>
    <s v="Chuck Magee"/>
    <x v="0"/>
  </r>
  <r>
    <n v="1583"/>
    <s v="CA-2017-131338"/>
    <d v="2017-08-09T00:00:00"/>
    <d v="2017-08-12T00:00:00"/>
    <s v="First Class"/>
    <s v="NP-18325"/>
    <x v="268"/>
    <x v="0"/>
    <x v="0"/>
    <x v="20"/>
    <x v="15"/>
    <n v="10024"/>
    <x v="3"/>
    <s v="OFF-BI-10000545"/>
    <x v="1"/>
    <x v="8"/>
    <s v="GBC Ibimaster 500 Manual ProClick Binding System"/>
    <x v="1396"/>
    <n v="2"/>
    <x v="2"/>
    <x v="1465"/>
    <s v="Chuck Magee"/>
    <x v="0"/>
  </r>
  <r>
    <n v="1584"/>
    <s v="CA-2017-131338"/>
    <d v="2017-08-09T00:00:00"/>
    <d v="2017-08-12T00:00:00"/>
    <s v="First Class"/>
    <s v="NP-18325"/>
    <x v="268"/>
    <x v="0"/>
    <x v="0"/>
    <x v="20"/>
    <x v="15"/>
    <n v="10024"/>
    <x v="3"/>
    <s v="FUR-FU-10002157"/>
    <x v="0"/>
    <x v="5"/>
    <s v="Artistic Insta-Plaque"/>
    <x v="116"/>
    <n v="3"/>
    <x v="0"/>
    <x v="118"/>
    <s v="Chuck Magee"/>
    <x v="0"/>
  </r>
  <r>
    <n v="1585"/>
    <s v="CA-2017-131338"/>
    <d v="2017-08-09T00:00:00"/>
    <d v="2017-08-12T00:00:00"/>
    <s v="First Class"/>
    <s v="NP-18325"/>
    <x v="268"/>
    <x v="0"/>
    <x v="0"/>
    <x v="20"/>
    <x v="15"/>
    <n v="10024"/>
    <x v="3"/>
    <s v="FUR-FU-10001706"/>
    <x v="0"/>
    <x v="5"/>
    <s v="Longer-Life Soft White Bulbs"/>
    <x v="51"/>
    <n v="2"/>
    <x v="0"/>
    <x v="51"/>
    <s v="Chuck Magee"/>
    <x v="0"/>
  </r>
  <r>
    <n v="1586"/>
    <s v="CA-2017-131338"/>
    <d v="2017-08-09T00:00:00"/>
    <d v="2017-08-12T00:00:00"/>
    <s v="First Class"/>
    <s v="NP-18325"/>
    <x v="268"/>
    <x v="0"/>
    <x v="0"/>
    <x v="20"/>
    <x v="15"/>
    <n v="10024"/>
    <x v="3"/>
    <s v="TEC-PH-10000984"/>
    <x v="2"/>
    <x v="7"/>
    <s v="Panasonic KX-TG9471B"/>
    <x v="508"/>
    <n v="5"/>
    <x v="0"/>
    <x v="520"/>
    <s v="Chuck Magee"/>
    <x v="0"/>
  </r>
  <r>
    <n v="1587"/>
    <s v="CA-2017-131338"/>
    <d v="2017-08-09T00:00:00"/>
    <d v="2017-08-12T00:00:00"/>
    <s v="First Class"/>
    <s v="NP-18325"/>
    <x v="268"/>
    <x v="0"/>
    <x v="0"/>
    <x v="20"/>
    <x v="15"/>
    <n v="10024"/>
    <x v="3"/>
    <s v="OFF-PA-10001357"/>
    <x v="1"/>
    <x v="10"/>
    <s v="Xerox 1886"/>
    <x v="140"/>
    <n v="3"/>
    <x v="0"/>
    <x v="142"/>
    <s v="Chuck Magee"/>
    <x v="0"/>
  </r>
  <r>
    <n v="1588"/>
    <s v="CA-2017-131338"/>
    <d v="2017-08-09T00:00:00"/>
    <d v="2017-08-12T00:00:00"/>
    <s v="First Class"/>
    <s v="NP-18325"/>
    <x v="268"/>
    <x v="0"/>
    <x v="0"/>
    <x v="20"/>
    <x v="15"/>
    <n v="10024"/>
    <x v="3"/>
    <s v="OFF-FA-10000992"/>
    <x v="1"/>
    <x v="13"/>
    <s v="Acco Clips to Go Binder Clips, 24 Clips in Two Sizes"/>
    <x v="1397"/>
    <n v="3"/>
    <x v="0"/>
    <x v="1466"/>
    <s v="Chuck Magee"/>
    <x v="0"/>
  </r>
  <r>
    <n v="1589"/>
    <s v="CA-2017-131338"/>
    <d v="2017-08-09T00:00:00"/>
    <d v="2017-08-12T00:00:00"/>
    <s v="First Class"/>
    <s v="NP-18325"/>
    <x v="268"/>
    <x v="0"/>
    <x v="0"/>
    <x v="20"/>
    <x v="15"/>
    <n v="10024"/>
    <x v="3"/>
    <s v="TEC-AC-10002600"/>
    <x v="2"/>
    <x v="11"/>
    <s v="Belkin QODE FastFit Bluetooth Keyboard"/>
    <x v="414"/>
    <n v="4"/>
    <x v="0"/>
    <x v="1467"/>
    <s v="Chuck Magee"/>
    <x v="0"/>
  </r>
  <r>
    <n v="1590"/>
    <s v="CA-2018-109911"/>
    <d v="2018-05-12T00:00:00"/>
    <d v="2018-05-16T00:00:00"/>
    <s v="Standard Class"/>
    <s v="VG-21805"/>
    <x v="500"/>
    <x v="1"/>
    <x v="0"/>
    <x v="173"/>
    <x v="17"/>
    <n v="23464"/>
    <x v="0"/>
    <s v="OFF-AR-10001662"/>
    <x v="1"/>
    <x v="6"/>
    <s v="Rogers Handheld Barrel Pencil Sharpener"/>
    <x v="1398"/>
    <n v="4"/>
    <x v="0"/>
    <x v="1468"/>
    <s v="Cassandra Brandow"/>
    <x v="0"/>
  </r>
  <r>
    <n v="1591"/>
    <s v="US-2018-132423"/>
    <d v="2018-04-15T00:00:00"/>
    <d v="2018-04-19T00:00:00"/>
    <s v="Standard Class"/>
    <s v="MY-18295"/>
    <x v="501"/>
    <x v="1"/>
    <x v="0"/>
    <x v="237"/>
    <x v="5"/>
    <n v="76051"/>
    <x v="2"/>
    <s v="OFF-AR-10001221"/>
    <x v="1"/>
    <x v="6"/>
    <s v="Dixon Ticonderoga Erasable Colored Pencil Set, 12-Color"/>
    <x v="1399"/>
    <n v="7"/>
    <x v="2"/>
    <x v="1469"/>
    <s v="Kelly Williams"/>
    <x v="0"/>
  </r>
  <r>
    <n v="1592"/>
    <s v="US-2018-132423"/>
    <d v="2018-04-15T00:00:00"/>
    <d v="2018-04-19T00:00:00"/>
    <s v="Standard Class"/>
    <s v="MY-18295"/>
    <x v="501"/>
    <x v="1"/>
    <x v="0"/>
    <x v="237"/>
    <x v="5"/>
    <n v="76051"/>
    <x v="2"/>
    <s v="OFF-FA-10002988"/>
    <x v="1"/>
    <x v="13"/>
    <s v="Ideal Clamps"/>
    <x v="1400"/>
    <n v="5"/>
    <x v="2"/>
    <x v="1470"/>
    <s v="Kelly Williams"/>
    <x v="0"/>
  </r>
  <r>
    <n v="1593"/>
    <s v="CA-2017-122826"/>
    <d v="2017-06-23T00:00:00"/>
    <d v="2017-06-25T00:00:00"/>
    <s v="Second Class"/>
    <s v="RD-19480"/>
    <x v="502"/>
    <x v="0"/>
    <x v="0"/>
    <x v="175"/>
    <x v="4"/>
    <n v="98502"/>
    <x v="1"/>
    <s v="TEC-PH-10004830"/>
    <x v="2"/>
    <x v="7"/>
    <s v="Pyle PRT45 Retro Home Telephone"/>
    <x v="1401"/>
    <n v="4"/>
    <x v="2"/>
    <x v="1471"/>
    <s v="Anna Andreadi"/>
    <x v="0"/>
  </r>
  <r>
    <n v="1594"/>
    <s v="CA-2016-117317"/>
    <d v="2016-10-19T00:00:00"/>
    <d v="2016-10-19T00:00:00"/>
    <s v="Same Day"/>
    <s v="JF-15490"/>
    <x v="223"/>
    <x v="0"/>
    <x v="0"/>
    <x v="1"/>
    <x v="1"/>
    <n v="90032"/>
    <x v="1"/>
    <s v="OFF-PA-10004519"/>
    <x v="1"/>
    <x v="10"/>
    <s v="Spiral Phone Message Books with Labels by Adams"/>
    <x v="1402"/>
    <n v="3"/>
    <x v="0"/>
    <x v="1472"/>
    <s v="Anna Andreadi"/>
    <x v="0"/>
  </r>
  <r>
    <n v="1595"/>
    <s v="CA-2017-118423"/>
    <d v="2017-03-24T00:00:00"/>
    <d v="2017-03-27T00:00:00"/>
    <s v="First Class"/>
    <s v="DP-13390"/>
    <x v="503"/>
    <x v="2"/>
    <x v="0"/>
    <x v="97"/>
    <x v="10"/>
    <n v="61604"/>
    <x v="2"/>
    <s v="FUR-BO-10000362"/>
    <x v="0"/>
    <x v="0"/>
    <s v="Sauder Inglewood Library Bookcases"/>
    <x v="1403"/>
    <n v="3"/>
    <x v="4"/>
    <x v="1473"/>
    <s v="Kelly Williams"/>
    <x v="0"/>
  </r>
  <r>
    <n v="1596"/>
    <s v="CA-2019-149181"/>
    <d v="2019-05-08T00:00:00"/>
    <d v="2019-05-12T00:00:00"/>
    <s v="Standard Class"/>
    <s v="MD-17350"/>
    <x v="198"/>
    <x v="0"/>
    <x v="0"/>
    <x v="38"/>
    <x v="24"/>
    <n v="43229"/>
    <x v="3"/>
    <s v="FUR-CH-10004540"/>
    <x v="0"/>
    <x v="1"/>
    <s v="Global Chrome Stack Chair"/>
    <x v="1404"/>
    <n v="2"/>
    <x v="4"/>
    <x v="1474"/>
    <s v="Chuck Magee"/>
    <x v="0"/>
  </r>
  <r>
    <n v="1597"/>
    <s v="CA-2019-132234"/>
    <d v="2019-10-16T00:00:00"/>
    <d v="2019-10-18T00:00:00"/>
    <s v="First Class"/>
    <s v="MY-17380"/>
    <x v="199"/>
    <x v="1"/>
    <x v="0"/>
    <x v="20"/>
    <x v="15"/>
    <n v="10011"/>
    <x v="3"/>
    <s v="FUR-FU-10001290"/>
    <x v="0"/>
    <x v="5"/>
    <s v="Executive Impressions Supervisor Wall Clock"/>
    <x v="1405"/>
    <n v="13"/>
    <x v="0"/>
    <x v="1475"/>
    <s v="Chuck Magee"/>
    <x v="0"/>
  </r>
  <r>
    <n v="1598"/>
    <s v="CA-2019-158876"/>
    <d v="2019-11-19T00:00:00"/>
    <d v="2019-11-21T00:00:00"/>
    <s v="Second Class"/>
    <s v="AB-10150"/>
    <x v="492"/>
    <x v="0"/>
    <x v="0"/>
    <x v="238"/>
    <x v="5"/>
    <n v="75007"/>
    <x v="2"/>
    <s v="OFF-PA-10000308"/>
    <x v="1"/>
    <x v="10"/>
    <s v="Xerox 1901"/>
    <x v="1406"/>
    <n v="4"/>
    <x v="2"/>
    <x v="1476"/>
    <s v="Kelly Williams"/>
    <x v="0"/>
  </r>
  <r>
    <n v="1599"/>
    <s v="CA-2019-158876"/>
    <d v="2019-11-19T00:00:00"/>
    <d v="2019-11-21T00:00:00"/>
    <s v="Second Class"/>
    <s v="AB-10150"/>
    <x v="492"/>
    <x v="0"/>
    <x v="0"/>
    <x v="238"/>
    <x v="5"/>
    <n v="75007"/>
    <x v="2"/>
    <s v="OFF-SU-10001165"/>
    <x v="1"/>
    <x v="14"/>
    <s v="Acme Elite Stainless Steel Scissors"/>
    <x v="1407"/>
    <n v="1"/>
    <x v="2"/>
    <x v="418"/>
    <s v="Kelly Williams"/>
    <x v="0"/>
  </r>
  <r>
    <n v="1600"/>
    <s v="CA-2019-158876"/>
    <d v="2019-11-19T00:00:00"/>
    <d v="2019-11-21T00:00:00"/>
    <s v="Second Class"/>
    <s v="AB-10150"/>
    <x v="492"/>
    <x v="0"/>
    <x v="0"/>
    <x v="238"/>
    <x v="5"/>
    <n v="75007"/>
    <x v="2"/>
    <s v="OFF-AR-10003373"/>
    <x v="1"/>
    <x v="6"/>
    <s v="Boston School Pro Electric Pencil Sharpener, 1670"/>
    <x v="306"/>
    <n v="4"/>
    <x v="2"/>
    <x v="311"/>
    <s v="Kelly Williams"/>
    <x v="0"/>
  </r>
  <r>
    <n v="1601"/>
    <s v="CA-2019-158876"/>
    <d v="2019-11-19T00:00:00"/>
    <d v="2019-11-21T00:00:00"/>
    <s v="Second Class"/>
    <s v="AB-10150"/>
    <x v="492"/>
    <x v="0"/>
    <x v="0"/>
    <x v="238"/>
    <x v="5"/>
    <n v="75007"/>
    <x v="2"/>
    <s v="FUR-FU-10001967"/>
    <x v="0"/>
    <x v="5"/>
    <s v="Telescoping Adjustable Floor Lamp"/>
    <x v="314"/>
    <n v="2"/>
    <x v="7"/>
    <x v="1477"/>
    <s v="Kelly Williams"/>
    <x v="0"/>
  </r>
  <r>
    <n v="1602"/>
    <s v="CA-2018-164672"/>
    <d v="2018-05-08T00:00:00"/>
    <d v="2018-05-13T00:00:00"/>
    <s v="Second Class"/>
    <s v="GB-14530"/>
    <x v="334"/>
    <x v="1"/>
    <x v="0"/>
    <x v="18"/>
    <x v="13"/>
    <n v="19901"/>
    <x v="3"/>
    <s v="FUR-FU-10001488"/>
    <x v="0"/>
    <x v="5"/>
    <s v="Tenex 46&quot; x 60&quot; Computer Anti-Static Chairmat, Rectangular Shaped"/>
    <x v="46"/>
    <n v="2"/>
    <x v="0"/>
    <x v="1478"/>
    <s v="Chuck Magee"/>
    <x v="0"/>
  </r>
  <r>
    <n v="1603"/>
    <s v="US-2018-132857"/>
    <d v="2018-12-11T00:00:00"/>
    <d v="2018-12-17T00:00:00"/>
    <s v="Standard Class"/>
    <s v="CA-12775"/>
    <x v="222"/>
    <x v="0"/>
    <x v="0"/>
    <x v="214"/>
    <x v="18"/>
    <n v="37167"/>
    <x v="0"/>
    <s v="OFF-AR-10003251"/>
    <x v="1"/>
    <x v="6"/>
    <s v="Prang Drawing Pencil Set"/>
    <x v="408"/>
    <n v="3"/>
    <x v="2"/>
    <x v="1479"/>
    <s v="Cassandra Brandow"/>
    <x v="0"/>
  </r>
  <r>
    <n v="1604"/>
    <s v="CA-2019-116645"/>
    <d v="2019-11-30T00:00:00"/>
    <d v="2019-12-04T00:00:00"/>
    <s v="Standard Class"/>
    <s v="ME-17725"/>
    <x v="250"/>
    <x v="0"/>
    <x v="0"/>
    <x v="46"/>
    <x v="13"/>
    <n v="19711"/>
    <x v="3"/>
    <s v="OFF-AR-10001044"/>
    <x v="1"/>
    <x v="6"/>
    <s v="BOSTON Ranger #55 Pencil Sharpener, Black"/>
    <x v="1408"/>
    <n v="6"/>
    <x v="0"/>
    <x v="1480"/>
    <s v="Chuck Magee"/>
    <x v="0"/>
  </r>
  <r>
    <n v="1605"/>
    <s v="US-2018-115819"/>
    <d v="2018-04-19T00:00:00"/>
    <d v="2018-04-24T00:00:00"/>
    <s v="Second Class"/>
    <s v="JO-15280"/>
    <x v="123"/>
    <x v="0"/>
    <x v="0"/>
    <x v="1"/>
    <x v="1"/>
    <n v="90049"/>
    <x v="1"/>
    <s v="TEC-PH-10004700"/>
    <x v="2"/>
    <x v="7"/>
    <s v="PowerGen Dual USB Car Charger"/>
    <x v="1409"/>
    <n v="5"/>
    <x v="2"/>
    <x v="1481"/>
    <s v="Anna Andreadi"/>
    <x v="0"/>
  </r>
  <r>
    <n v="1606"/>
    <s v="US-2018-115819"/>
    <d v="2018-04-19T00:00:00"/>
    <d v="2018-04-24T00:00:00"/>
    <s v="Second Class"/>
    <s v="JO-15280"/>
    <x v="123"/>
    <x v="0"/>
    <x v="0"/>
    <x v="1"/>
    <x v="1"/>
    <n v="90049"/>
    <x v="1"/>
    <s v="OFF-AR-10000823"/>
    <x v="1"/>
    <x v="6"/>
    <s v="Newell 307"/>
    <x v="1410"/>
    <n v="3"/>
    <x v="0"/>
    <x v="1482"/>
    <s v="Anna Andreadi"/>
    <x v="0"/>
  </r>
  <r>
    <n v="1607"/>
    <s v="US-2018-115819"/>
    <d v="2018-04-19T00:00:00"/>
    <d v="2018-04-24T00:00:00"/>
    <s v="Second Class"/>
    <s v="JO-15280"/>
    <x v="123"/>
    <x v="0"/>
    <x v="0"/>
    <x v="1"/>
    <x v="1"/>
    <n v="90049"/>
    <x v="1"/>
    <s v="OFF-AR-10004456"/>
    <x v="1"/>
    <x v="6"/>
    <s v="Panasonic KP-4ABK Battery-Operated Pencil Sharpener"/>
    <x v="1411"/>
    <n v="5"/>
    <x v="0"/>
    <x v="1483"/>
    <s v="Anna Andreadi"/>
    <x v="0"/>
  </r>
  <r>
    <n v="1608"/>
    <s v="US-2018-115819"/>
    <d v="2018-04-19T00:00:00"/>
    <d v="2018-04-24T00:00:00"/>
    <s v="Second Class"/>
    <s v="JO-15280"/>
    <x v="123"/>
    <x v="0"/>
    <x v="0"/>
    <x v="1"/>
    <x v="1"/>
    <n v="90049"/>
    <x v="1"/>
    <s v="OFF-BI-10000050"/>
    <x v="1"/>
    <x v="8"/>
    <s v="Angle-D Binders with Locking Rings, Label Holders"/>
    <x v="572"/>
    <n v="1"/>
    <x v="2"/>
    <x v="1484"/>
    <s v="Anna Andreadi"/>
    <x v="0"/>
  </r>
  <r>
    <n v="1609"/>
    <s v="US-2018-115819"/>
    <d v="2018-04-19T00:00:00"/>
    <d v="2018-04-24T00:00:00"/>
    <s v="Second Class"/>
    <s v="JO-15280"/>
    <x v="123"/>
    <x v="0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s v="Anna Andreadi"/>
    <x v="0"/>
  </r>
  <r>
    <n v="1610"/>
    <s v="US-2018-115819"/>
    <d v="2018-04-19T00:00:00"/>
    <d v="2018-04-24T00:00:00"/>
    <s v="Second Class"/>
    <s v="JO-15280"/>
    <x v="123"/>
    <x v="0"/>
    <x v="0"/>
    <x v="1"/>
    <x v="1"/>
    <n v="90049"/>
    <x v="1"/>
    <s v="OFF-BI-10000591"/>
    <x v="1"/>
    <x v="8"/>
    <s v="Avery Binder Labels"/>
    <x v="1412"/>
    <n v="3"/>
    <x v="2"/>
    <x v="1485"/>
    <s v="Anna Andreadi"/>
    <x v="0"/>
  </r>
  <r>
    <n v="1611"/>
    <s v="CA-2016-156349"/>
    <d v="2016-05-26T00:00:00"/>
    <d v="2016-05-30T00:00:00"/>
    <s v="Standard Class"/>
    <s v="ML-17395"/>
    <x v="504"/>
    <x v="1"/>
    <x v="0"/>
    <x v="1"/>
    <x v="1"/>
    <n v="90008"/>
    <x v="1"/>
    <s v="FUR-BO-10000362"/>
    <x v="0"/>
    <x v="0"/>
    <s v="Sauder Inglewood Library Bookcases"/>
    <x v="1413"/>
    <n v="2"/>
    <x v="11"/>
    <x v="1486"/>
    <s v="Anna Andreadi"/>
    <x v="1"/>
  </r>
  <r>
    <n v="1612"/>
    <s v="CA-2016-156349"/>
    <d v="2016-05-26T00:00:00"/>
    <d v="2016-05-30T00:00:00"/>
    <s v="Standard Class"/>
    <s v="ML-17395"/>
    <x v="504"/>
    <x v="1"/>
    <x v="0"/>
    <x v="1"/>
    <x v="1"/>
    <n v="90008"/>
    <x v="1"/>
    <s v="TEC-PH-10000441"/>
    <x v="2"/>
    <x v="7"/>
    <s v="VTech DS6151"/>
    <x v="1227"/>
    <n v="2"/>
    <x v="2"/>
    <x v="1487"/>
    <s v="Anna Andreadi"/>
    <x v="1"/>
  </r>
  <r>
    <n v="1613"/>
    <s v="CA-2016-156349"/>
    <d v="2016-05-26T00:00:00"/>
    <d v="2016-05-30T00:00:00"/>
    <s v="Standard Class"/>
    <s v="ML-17395"/>
    <x v="504"/>
    <x v="1"/>
    <x v="0"/>
    <x v="1"/>
    <x v="1"/>
    <n v="90008"/>
    <x v="1"/>
    <s v="TEC-PH-10002726"/>
    <x v="2"/>
    <x v="7"/>
    <s v="netTALK DUO VoIP Telephone Service"/>
    <x v="1414"/>
    <n v="2"/>
    <x v="2"/>
    <x v="1488"/>
    <s v="Anna Andreadi"/>
    <x v="1"/>
  </r>
  <r>
    <n v="1614"/>
    <s v="CA-2019-138380"/>
    <d v="2019-12-21T00:00:00"/>
    <d v="2019-12-25T00:00:00"/>
    <s v="Standard Class"/>
    <s v="YS-21880"/>
    <x v="453"/>
    <x v="1"/>
    <x v="0"/>
    <x v="182"/>
    <x v="1"/>
    <n v="94601"/>
    <x v="1"/>
    <s v="OFF-ST-10003306"/>
    <x v="1"/>
    <x v="4"/>
    <s v="Letter Size Cart"/>
    <x v="1415"/>
    <n v="7"/>
    <x v="0"/>
    <x v="1489"/>
    <s v="Anna Andreadi"/>
    <x v="0"/>
  </r>
  <r>
    <n v="1615"/>
    <s v="US-2018-113509"/>
    <d v="2018-03-15T00:00:00"/>
    <d v="2018-03-19T00:00:00"/>
    <s v="Standard Class"/>
    <s v="PL-18925"/>
    <x v="484"/>
    <x v="2"/>
    <x v="0"/>
    <x v="10"/>
    <x v="9"/>
    <n v="19143"/>
    <x v="3"/>
    <s v="TEC-AC-10004855"/>
    <x v="2"/>
    <x v="11"/>
    <s v="V7 USB Numeric Keypad"/>
    <x v="367"/>
    <n v="3"/>
    <x v="2"/>
    <x v="1490"/>
    <s v="Chuck Magee"/>
    <x v="0"/>
  </r>
  <r>
    <n v="1616"/>
    <s v="CA-2017-130022"/>
    <d v="2017-08-10T00:00:00"/>
    <d v="2017-08-16T00:00:00"/>
    <s v="Standard Class"/>
    <s v="JK-16120"/>
    <x v="451"/>
    <x v="2"/>
    <x v="0"/>
    <x v="16"/>
    <x v="11"/>
    <n v="55122"/>
    <x v="2"/>
    <s v="OFF-LA-10002787"/>
    <x v="1"/>
    <x v="2"/>
    <s v="Avery 480"/>
    <x v="1416"/>
    <n v="1"/>
    <x v="0"/>
    <x v="1491"/>
    <s v="Kelly Williams"/>
    <x v="0"/>
  </r>
  <r>
    <n v="1617"/>
    <s v="CA-2017-130022"/>
    <d v="2017-08-10T00:00:00"/>
    <d v="2017-08-16T00:00:00"/>
    <s v="Standard Class"/>
    <s v="JK-16120"/>
    <x v="451"/>
    <x v="2"/>
    <x v="0"/>
    <x v="16"/>
    <x v="11"/>
    <n v="55122"/>
    <x v="2"/>
    <s v="OFF-LA-10002043"/>
    <x v="1"/>
    <x v="2"/>
    <s v="Avery 489"/>
    <x v="1417"/>
    <n v="4"/>
    <x v="0"/>
    <x v="1492"/>
    <s v="Kelly Williams"/>
    <x v="0"/>
  </r>
  <r>
    <n v="1618"/>
    <s v="CA-2017-130022"/>
    <d v="2017-08-10T00:00:00"/>
    <d v="2017-08-16T00:00:00"/>
    <s v="Standard Class"/>
    <s v="JK-16120"/>
    <x v="451"/>
    <x v="2"/>
    <x v="0"/>
    <x v="16"/>
    <x v="11"/>
    <n v="55122"/>
    <x v="2"/>
    <s v="OFF-AR-10001915"/>
    <x v="1"/>
    <x v="6"/>
    <s v="Peel-Off China Markers"/>
    <x v="1418"/>
    <n v="3"/>
    <x v="0"/>
    <x v="1493"/>
    <s v="Kelly Williams"/>
    <x v="0"/>
  </r>
  <r>
    <n v="1619"/>
    <s v="US-2018-118780"/>
    <d v="2018-09-10T00:00:00"/>
    <d v="2018-09-14T00:00:00"/>
    <s v="Second Class"/>
    <s v="PN-18775"/>
    <x v="43"/>
    <x v="2"/>
    <x v="0"/>
    <x v="20"/>
    <x v="15"/>
    <n v="10011"/>
    <x v="3"/>
    <s v="OFF-ST-10000352"/>
    <x v="1"/>
    <x v="4"/>
    <s v="Acco Perma 2700 Stacking Storage Drawers"/>
    <x v="1419"/>
    <n v="2"/>
    <x v="0"/>
    <x v="1494"/>
    <s v="Chuck Magee"/>
    <x v="0"/>
  </r>
  <r>
    <n v="1620"/>
    <s v="US-2018-118780"/>
    <d v="2018-09-10T00:00:00"/>
    <d v="2018-09-14T00:00:00"/>
    <s v="Second Class"/>
    <s v="PN-18775"/>
    <x v="43"/>
    <x v="2"/>
    <x v="0"/>
    <x v="20"/>
    <x v="15"/>
    <n v="10011"/>
    <x v="3"/>
    <s v="OFF-PA-10000575"/>
    <x v="1"/>
    <x v="10"/>
    <s v="Wirebound Message Books, Four 2 3/4 x 5 White Forms per Page"/>
    <x v="1420"/>
    <n v="1"/>
    <x v="0"/>
    <x v="1495"/>
    <s v="Chuck Magee"/>
    <x v="0"/>
  </r>
  <r>
    <n v="1621"/>
    <s v="CA-2019-108560"/>
    <d v="2019-07-08T00:00:00"/>
    <d v="2019-07-15T00:00:00"/>
    <s v="Standard Class"/>
    <s v="JC-15385"/>
    <x v="505"/>
    <x v="0"/>
    <x v="0"/>
    <x v="239"/>
    <x v="4"/>
    <n v="98031"/>
    <x v="1"/>
    <s v="FUR-FU-10002937"/>
    <x v="0"/>
    <x v="5"/>
    <s v="GE 48&quot; Fluorescent Tube, Cool White Energy Saver, 34 Watts, 30/Box"/>
    <x v="1421"/>
    <n v="2"/>
    <x v="0"/>
    <x v="1496"/>
    <s v="Anna Andreadi"/>
    <x v="0"/>
  </r>
  <r>
    <n v="1622"/>
    <s v="CA-2019-108560"/>
    <d v="2019-07-08T00:00:00"/>
    <d v="2019-07-15T00:00:00"/>
    <s v="Standard Class"/>
    <s v="JC-15385"/>
    <x v="505"/>
    <x v="0"/>
    <x v="0"/>
    <x v="239"/>
    <x v="4"/>
    <n v="98031"/>
    <x v="1"/>
    <s v="OFF-LA-10003930"/>
    <x v="1"/>
    <x v="2"/>
    <s v="Dot Matrix Printer Tape Reel Labels, White, 5000/Box"/>
    <x v="1422"/>
    <n v="8"/>
    <x v="0"/>
    <x v="1497"/>
    <s v="Anna Andreadi"/>
    <x v="0"/>
  </r>
  <r>
    <n v="1623"/>
    <s v="CA-2019-108560"/>
    <d v="2019-07-08T00:00:00"/>
    <d v="2019-07-15T00:00:00"/>
    <s v="Standard Class"/>
    <s v="JC-15385"/>
    <x v="505"/>
    <x v="0"/>
    <x v="0"/>
    <x v="239"/>
    <x v="4"/>
    <n v="98031"/>
    <x v="1"/>
    <s v="OFF-BI-10001107"/>
    <x v="1"/>
    <x v="8"/>
    <s v="GBC White Gloss Covers, Plain Front"/>
    <x v="1423"/>
    <n v="2"/>
    <x v="2"/>
    <x v="1498"/>
    <s v="Anna Andreadi"/>
    <x v="0"/>
  </r>
  <r>
    <n v="1624"/>
    <s v="CA-2019-108560"/>
    <d v="2019-07-08T00:00:00"/>
    <d v="2019-07-15T00:00:00"/>
    <s v="Standard Class"/>
    <s v="JC-15385"/>
    <x v="505"/>
    <x v="0"/>
    <x v="0"/>
    <x v="239"/>
    <x v="4"/>
    <n v="98031"/>
    <x v="1"/>
    <s v="TEC-AC-10003063"/>
    <x v="2"/>
    <x v="11"/>
    <s v="Micro Innovations USB RF Wireless Keyboard with Mouse"/>
    <x v="1424"/>
    <n v="2"/>
    <x v="0"/>
    <x v="1499"/>
    <s v="Anna Andreadi"/>
    <x v="0"/>
  </r>
  <r>
    <n v="1625"/>
    <s v="CA-2017-157084"/>
    <d v="2017-12-19T00:00:00"/>
    <d v="2017-12-24T00:00:00"/>
    <s v="Standard Class"/>
    <s v="JG-15160"/>
    <x v="506"/>
    <x v="0"/>
    <x v="0"/>
    <x v="1"/>
    <x v="1"/>
    <n v="90049"/>
    <x v="1"/>
    <s v="TEC-PH-10002922"/>
    <x v="2"/>
    <x v="7"/>
    <s v="ShoreTel ShorePhone IP 230 VoIP phone"/>
    <x v="1425"/>
    <n v="5"/>
    <x v="2"/>
    <x v="1500"/>
    <s v="Anna Andreadi"/>
    <x v="0"/>
  </r>
  <r>
    <n v="1626"/>
    <s v="CA-2017-157084"/>
    <d v="2017-12-19T00:00:00"/>
    <d v="2017-12-24T00:00:00"/>
    <s v="Standard Class"/>
    <s v="JG-15160"/>
    <x v="506"/>
    <x v="0"/>
    <x v="0"/>
    <x v="1"/>
    <x v="1"/>
    <n v="90049"/>
    <x v="1"/>
    <s v="TEC-AC-10002049"/>
    <x v="2"/>
    <x v="11"/>
    <s v="Plantronics Savi W720 Multi-Device Wireless Headset System"/>
    <x v="1426"/>
    <n v="3"/>
    <x v="0"/>
    <x v="1501"/>
    <s v="Anna Andreadi"/>
    <x v="0"/>
  </r>
  <r>
    <n v="1627"/>
    <s v="CA-2017-164539"/>
    <d v="2017-11-16T00:00:00"/>
    <d v="2017-11-22T00:00:00"/>
    <s v="Standard Class"/>
    <s v="PO-19180"/>
    <x v="178"/>
    <x v="2"/>
    <x v="0"/>
    <x v="20"/>
    <x v="15"/>
    <n v="10011"/>
    <x v="3"/>
    <s v="OFF-AP-10002457"/>
    <x v="1"/>
    <x v="9"/>
    <s v="Eureka The Boss Plus 12-Amp Hard Box Upright Vacuum, Red"/>
    <x v="1427"/>
    <n v="5"/>
    <x v="0"/>
    <x v="1502"/>
    <s v="Chuck Magee"/>
    <x v="0"/>
  </r>
  <r>
    <n v="1628"/>
    <s v="CA-2017-143119"/>
    <d v="2017-09-24T00:00:00"/>
    <d v="2017-09-30T00:00:00"/>
    <s v="Standard Class"/>
    <s v="MC-17275"/>
    <x v="507"/>
    <x v="0"/>
    <x v="0"/>
    <x v="240"/>
    <x v="28"/>
    <n v="70506"/>
    <x v="0"/>
    <s v="FUR-CH-10001270"/>
    <x v="0"/>
    <x v="1"/>
    <s v="Harbour Creations Steel Folding Chair"/>
    <x v="1428"/>
    <n v="6"/>
    <x v="0"/>
    <x v="1503"/>
    <s v="Cassandra Brandow"/>
    <x v="0"/>
  </r>
  <r>
    <n v="1629"/>
    <s v="CA-2019-101049"/>
    <d v="2019-06-21T00:00:00"/>
    <d v="2019-06-25T00:00:00"/>
    <s v="Second Class"/>
    <s v="AS-10240"/>
    <x v="238"/>
    <x v="0"/>
    <x v="0"/>
    <x v="138"/>
    <x v="24"/>
    <n v="44105"/>
    <x v="3"/>
    <s v="FUR-FU-10004415"/>
    <x v="0"/>
    <x v="5"/>
    <s v="Stacking Tray, Side-Loading, Legal, Smoke"/>
    <x v="1429"/>
    <n v="5"/>
    <x v="2"/>
    <x v="1504"/>
    <s v="Chuck Magee"/>
    <x v="0"/>
  </r>
  <r>
    <n v="1630"/>
    <s v="CA-2019-101049"/>
    <d v="2019-06-21T00:00:00"/>
    <d v="2019-06-25T00:00:00"/>
    <s v="Second Class"/>
    <s v="AS-10240"/>
    <x v="238"/>
    <x v="0"/>
    <x v="0"/>
    <x v="138"/>
    <x v="24"/>
    <n v="44105"/>
    <x v="3"/>
    <s v="OFF-BI-10001510"/>
    <x v="1"/>
    <x v="8"/>
    <s v="Deluxe Heavy-Duty Vinyl Round Ring Binder"/>
    <x v="1430"/>
    <n v="6"/>
    <x v="6"/>
    <x v="1505"/>
    <s v="Chuck Magee"/>
    <x v="0"/>
  </r>
  <r>
    <n v="1631"/>
    <s v="CA-2018-106530"/>
    <d v="2018-05-08T00:00:00"/>
    <d v="2018-05-08T00:00:00"/>
    <s v="Same Day"/>
    <s v="CL-12565"/>
    <x v="52"/>
    <x v="0"/>
    <x v="0"/>
    <x v="138"/>
    <x v="24"/>
    <n v="44105"/>
    <x v="3"/>
    <s v="OFF-ST-10002011"/>
    <x v="1"/>
    <x v="4"/>
    <s v="Smead Adjustable Mobile File Trolley with Lockable Top"/>
    <x v="1431"/>
    <n v="3"/>
    <x v="2"/>
    <x v="1506"/>
    <s v="Chuck Magee"/>
    <x v="0"/>
  </r>
  <r>
    <n v="1632"/>
    <s v="CA-2018-106530"/>
    <d v="2018-05-08T00:00:00"/>
    <d v="2018-05-08T00:00:00"/>
    <s v="Same Day"/>
    <s v="CL-12565"/>
    <x v="52"/>
    <x v="0"/>
    <x v="0"/>
    <x v="138"/>
    <x v="24"/>
    <n v="44105"/>
    <x v="3"/>
    <s v="OFF-PA-10002986"/>
    <x v="1"/>
    <x v="10"/>
    <s v="Xerox 1898"/>
    <x v="1432"/>
    <n v="2"/>
    <x v="2"/>
    <x v="1507"/>
    <s v="Chuck Magee"/>
    <x v="0"/>
  </r>
  <r>
    <n v="1633"/>
    <s v="CA-2018-106530"/>
    <d v="2018-05-08T00:00:00"/>
    <d v="2018-05-08T00:00:00"/>
    <s v="Same Day"/>
    <s v="CL-12565"/>
    <x v="52"/>
    <x v="0"/>
    <x v="0"/>
    <x v="138"/>
    <x v="24"/>
    <n v="44105"/>
    <x v="3"/>
    <s v="OFF-PA-10004451"/>
    <x v="1"/>
    <x v="10"/>
    <s v="Xerox 222"/>
    <x v="563"/>
    <n v="2"/>
    <x v="2"/>
    <x v="572"/>
    <s v="Chuck Magee"/>
    <x v="0"/>
  </r>
  <r>
    <n v="1634"/>
    <s v="CA-2018-106530"/>
    <d v="2018-05-08T00:00:00"/>
    <d v="2018-05-08T00:00:00"/>
    <s v="Same Day"/>
    <s v="CL-12565"/>
    <x v="52"/>
    <x v="0"/>
    <x v="0"/>
    <x v="138"/>
    <x v="24"/>
    <n v="44105"/>
    <x v="3"/>
    <s v="OFF-ST-10000649"/>
    <x v="1"/>
    <x v="4"/>
    <s v="Hanging Personal Folder File"/>
    <x v="1433"/>
    <n v="2"/>
    <x v="2"/>
    <x v="1508"/>
    <s v="Chuck Magee"/>
    <x v="0"/>
  </r>
  <r>
    <n v="1635"/>
    <s v="CA-2018-106530"/>
    <d v="2018-05-08T00:00:00"/>
    <d v="2018-05-08T00:00:00"/>
    <s v="Same Day"/>
    <s v="CL-12565"/>
    <x v="52"/>
    <x v="0"/>
    <x v="0"/>
    <x v="138"/>
    <x v="24"/>
    <n v="44105"/>
    <x v="3"/>
    <s v="TEC-AC-10001465"/>
    <x v="2"/>
    <x v="11"/>
    <s v="SanDisk Cruzer 64 GB USB Flash Drive"/>
    <x v="518"/>
    <n v="2"/>
    <x v="2"/>
    <x v="530"/>
    <s v="Chuck Magee"/>
    <x v="0"/>
  </r>
  <r>
    <n v="1636"/>
    <s v="CA-2016-168984"/>
    <d v="2016-11-26T00:00:00"/>
    <d v="2016-12-02T00:00:00"/>
    <s v="Standard Class"/>
    <s v="NW-18400"/>
    <x v="508"/>
    <x v="0"/>
    <x v="0"/>
    <x v="241"/>
    <x v="21"/>
    <n v="97224"/>
    <x v="1"/>
    <s v="OFF-PA-10001166"/>
    <x v="1"/>
    <x v="10"/>
    <s v="Xerox 2"/>
    <x v="12"/>
    <n v="3"/>
    <x v="2"/>
    <x v="12"/>
    <s v="Anna Andreadi"/>
    <x v="0"/>
  </r>
  <r>
    <n v="1637"/>
    <s v="CA-2016-168984"/>
    <d v="2016-11-26T00:00:00"/>
    <d v="2016-12-02T00:00:00"/>
    <s v="Standard Class"/>
    <s v="NW-18400"/>
    <x v="508"/>
    <x v="0"/>
    <x v="0"/>
    <x v="241"/>
    <x v="21"/>
    <n v="97224"/>
    <x v="1"/>
    <s v="OFF-ST-10001097"/>
    <x v="1"/>
    <x v="4"/>
    <s v="Office Impressions Heavy Duty Welded Shelving &amp; Multimedia Storage Drawers"/>
    <x v="1434"/>
    <n v="5"/>
    <x v="2"/>
    <x v="1509"/>
    <s v="Anna Andreadi"/>
    <x v="0"/>
  </r>
  <r>
    <n v="1638"/>
    <s v="CA-2016-168984"/>
    <d v="2016-11-26T00:00:00"/>
    <d v="2016-12-02T00:00:00"/>
    <s v="Standard Class"/>
    <s v="NW-18400"/>
    <x v="508"/>
    <x v="0"/>
    <x v="0"/>
    <x v="241"/>
    <x v="21"/>
    <n v="97224"/>
    <x v="1"/>
    <s v="TEC-PH-10000038"/>
    <x v="2"/>
    <x v="7"/>
    <s v="Jawbone MINI JAMBOX Wireless Bluetooth Speaker"/>
    <x v="1435"/>
    <n v="4"/>
    <x v="2"/>
    <x v="1510"/>
    <s v="Anna Andreadi"/>
    <x v="0"/>
  </r>
  <r>
    <n v="1639"/>
    <s v="CA-2018-157266"/>
    <d v="2018-05-26T00:00:00"/>
    <d v="2018-06-01T00:00:00"/>
    <s v="Standard Class"/>
    <s v="TB-21280"/>
    <x v="509"/>
    <x v="0"/>
    <x v="0"/>
    <x v="176"/>
    <x v="40"/>
    <n v="20016"/>
    <x v="3"/>
    <s v="OFF-PA-10002689"/>
    <x v="1"/>
    <x v="10"/>
    <s v="Weyerhaeuser First Choice Laser/Copy Paper (20Lb. and 88 Bright)"/>
    <x v="541"/>
    <n v="3"/>
    <x v="0"/>
    <x v="551"/>
    <s v="Chuck Magee"/>
    <x v="0"/>
  </r>
  <r>
    <n v="1640"/>
    <s v="CA-2018-157266"/>
    <d v="2018-05-26T00:00:00"/>
    <d v="2018-06-01T00:00:00"/>
    <s v="Standard Class"/>
    <s v="TB-21280"/>
    <x v="509"/>
    <x v="0"/>
    <x v="0"/>
    <x v="176"/>
    <x v="40"/>
    <n v="20016"/>
    <x v="3"/>
    <s v="OFF-BI-10004728"/>
    <x v="1"/>
    <x v="8"/>
    <s v="Wilson Jones Turn Tabs Binder Tool for Ring Binders"/>
    <x v="1328"/>
    <n v="2"/>
    <x v="0"/>
    <x v="1511"/>
    <s v="Chuck Magee"/>
    <x v="0"/>
  </r>
  <r>
    <n v="1641"/>
    <s v="CA-2018-157266"/>
    <d v="2018-05-26T00:00:00"/>
    <d v="2018-06-01T00:00:00"/>
    <s v="Standard Class"/>
    <s v="TB-21280"/>
    <x v="509"/>
    <x v="0"/>
    <x v="0"/>
    <x v="176"/>
    <x v="40"/>
    <n v="20016"/>
    <x v="3"/>
    <s v="OFF-PA-10004675"/>
    <x v="1"/>
    <x v="10"/>
    <s v="Telephone Message Books with Fax/Mobile Section, 5 1/2&quot; x 3 3/16&quot;"/>
    <x v="1436"/>
    <n v="2"/>
    <x v="0"/>
    <x v="1512"/>
    <s v="Chuck Magee"/>
    <x v="0"/>
  </r>
  <r>
    <n v="1642"/>
    <s v="CA-2018-157266"/>
    <d v="2018-05-26T00:00:00"/>
    <d v="2018-06-01T00:00:00"/>
    <s v="Standard Class"/>
    <s v="TB-21280"/>
    <x v="509"/>
    <x v="0"/>
    <x v="0"/>
    <x v="176"/>
    <x v="40"/>
    <n v="20016"/>
    <x v="3"/>
    <s v="FUR-FU-10000629"/>
    <x v="0"/>
    <x v="5"/>
    <s v="9-3/4 Diameter Round Wall Clock"/>
    <x v="1437"/>
    <n v="3"/>
    <x v="0"/>
    <x v="1513"/>
    <s v="Chuck Magee"/>
    <x v="0"/>
  </r>
  <r>
    <n v="1643"/>
    <s v="US-2016-134712"/>
    <d v="2016-11-29T00:00:00"/>
    <d v="2016-12-04T00:00:00"/>
    <s v="Standard Class"/>
    <s v="BS-11380"/>
    <x v="510"/>
    <x v="1"/>
    <x v="0"/>
    <x v="242"/>
    <x v="10"/>
    <n v="60076"/>
    <x v="2"/>
    <s v="OFF-FA-10003112"/>
    <x v="1"/>
    <x v="13"/>
    <s v="Staples"/>
    <x v="1438"/>
    <n v="2"/>
    <x v="2"/>
    <x v="1514"/>
    <s v="Kelly Williams"/>
    <x v="0"/>
  </r>
  <r>
    <n v="1644"/>
    <s v="CA-2017-111829"/>
    <d v="2017-03-19T00:00:00"/>
    <d v="2017-03-20T00:00:00"/>
    <s v="First Class"/>
    <s v="FH-14365"/>
    <x v="92"/>
    <x v="1"/>
    <x v="0"/>
    <x v="4"/>
    <x v="4"/>
    <n v="98115"/>
    <x v="1"/>
    <s v="OFF-ST-10000142"/>
    <x v="1"/>
    <x v="4"/>
    <s v="Deluxe Rollaway Locking File with Drawer"/>
    <x v="1439"/>
    <n v="3"/>
    <x v="0"/>
    <x v="1515"/>
    <s v="Anna Andreadi"/>
    <x v="0"/>
  </r>
  <r>
    <n v="1645"/>
    <s v="CA-2017-111829"/>
    <d v="2017-03-19T00:00:00"/>
    <d v="2017-03-20T00:00:00"/>
    <s v="First Class"/>
    <s v="FH-14365"/>
    <x v="92"/>
    <x v="1"/>
    <x v="0"/>
    <x v="4"/>
    <x v="4"/>
    <n v="98115"/>
    <x v="1"/>
    <s v="TEC-CO-10001766"/>
    <x v="2"/>
    <x v="16"/>
    <s v="Canon PC940 Copier"/>
    <x v="1440"/>
    <n v="7"/>
    <x v="0"/>
    <x v="1516"/>
    <s v="Anna Andreadi"/>
    <x v="0"/>
  </r>
  <r>
    <n v="1646"/>
    <s v="CA-2017-111829"/>
    <d v="2017-03-19T00:00:00"/>
    <d v="2017-03-20T00:00:00"/>
    <s v="First Class"/>
    <s v="FH-14365"/>
    <x v="92"/>
    <x v="1"/>
    <x v="0"/>
    <x v="4"/>
    <x v="4"/>
    <n v="98115"/>
    <x v="1"/>
    <s v="OFF-PA-10004359"/>
    <x v="1"/>
    <x v="10"/>
    <s v="Multicolor Computer Printout Paper"/>
    <x v="1441"/>
    <n v="2"/>
    <x v="0"/>
    <x v="1517"/>
    <s v="Anna Andreadi"/>
    <x v="0"/>
  </r>
  <r>
    <n v="1647"/>
    <s v="CA-2017-105221"/>
    <d v="2017-11-01T00:00:00"/>
    <d v="2017-11-03T00:00:00"/>
    <s v="First Class"/>
    <s v="VM-21685"/>
    <x v="91"/>
    <x v="2"/>
    <x v="0"/>
    <x v="10"/>
    <x v="9"/>
    <n v="19140"/>
    <x v="3"/>
    <s v="TEC-AC-10002323"/>
    <x v="2"/>
    <x v="11"/>
    <s v="SanDisk Ultra 32 GB MicroSDHC Class 10 Memory Card"/>
    <x v="1442"/>
    <n v="2"/>
    <x v="2"/>
    <x v="1518"/>
    <s v="Chuck Magee"/>
    <x v="0"/>
  </r>
  <r>
    <n v="1648"/>
    <s v="CA-2017-105221"/>
    <d v="2017-11-01T00:00:00"/>
    <d v="2017-11-03T00:00:00"/>
    <s v="First Class"/>
    <s v="VM-21685"/>
    <x v="91"/>
    <x v="2"/>
    <x v="0"/>
    <x v="10"/>
    <x v="9"/>
    <n v="19140"/>
    <x v="3"/>
    <s v="OFF-FA-10001135"/>
    <x v="1"/>
    <x v="13"/>
    <s v="Brites Rubber Bands, 1 1/2 oz. Box"/>
    <x v="1443"/>
    <n v="2"/>
    <x v="2"/>
    <x v="1519"/>
    <s v="Chuck Magee"/>
    <x v="0"/>
  </r>
  <r>
    <n v="1649"/>
    <s v="CA-2017-120341"/>
    <d v="2017-09-26T00:00:00"/>
    <d v="2017-09-29T00:00:00"/>
    <s v="Second Class"/>
    <s v="SF-20200"/>
    <x v="227"/>
    <x v="0"/>
    <x v="0"/>
    <x v="10"/>
    <x v="9"/>
    <n v="19143"/>
    <x v="3"/>
    <s v="OFF-BI-10004224"/>
    <x v="1"/>
    <x v="8"/>
    <s v="Catalog Binders with Expanding Posts"/>
    <x v="1444"/>
    <n v="6"/>
    <x v="6"/>
    <x v="1520"/>
    <s v="Chuck Magee"/>
    <x v="0"/>
  </r>
  <r>
    <n v="1650"/>
    <s v="CA-2017-120341"/>
    <d v="2017-09-26T00:00:00"/>
    <d v="2017-09-29T00:00:00"/>
    <s v="Second Class"/>
    <s v="SF-20200"/>
    <x v="227"/>
    <x v="0"/>
    <x v="0"/>
    <x v="10"/>
    <x v="9"/>
    <n v="19143"/>
    <x v="3"/>
    <s v="TEC-PH-10003357"/>
    <x v="2"/>
    <x v="7"/>
    <s v="Grandstream GXP2100 Mainstream Business Phone"/>
    <x v="1445"/>
    <n v="1"/>
    <x v="10"/>
    <x v="1521"/>
    <s v="Chuck Magee"/>
    <x v="0"/>
  </r>
  <r>
    <n v="1651"/>
    <s v="CA-2016-135699"/>
    <d v="2016-08-29T00:00:00"/>
    <d v="2016-08-29T00:00:00"/>
    <s v="Same Day"/>
    <s v="HH-15010"/>
    <x v="511"/>
    <x v="1"/>
    <x v="0"/>
    <x v="8"/>
    <x v="1"/>
    <n v="94110"/>
    <x v="1"/>
    <s v="OFF-PA-10004475"/>
    <x v="1"/>
    <x v="10"/>
    <s v="Xerox 1940"/>
    <x v="1446"/>
    <n v="2"/>
    <x v="0"/>
    <x v="1522"/>
    <s v="Anna Andreadi"/>
    <x v="1"/>
  </r>
  <r>
    <n v="1652"/>
    <s v="CA-2016-135699"/>
    <d v="2016-08-29T00:00:00"/>
    <d v="2016-08-29T00:00:00"/>
    <s v="Same Day"/>
    <s v="HH-15010"/>
    <x v="511"/>
    <x v="1"/>
    <x v="0"/>
    <x v="8"/>
    <x v="1"/>
    <n v="94110"/>
    <x v="1"/>
    <s v="OFF-PA-10003001"/>
    <x v="1"/>
    <x v="10"/>
    <s v="Xerox 1986"/>
    <x v="522"/>
    <n v="2"/>
    <x v="0"/>
    <x v="534"/>
    <s v="Anna Andreadi"/>
    <x v="1"/>
  </r>
  <r>
    <n v="1653"/>
    <s v="US-2019-132444"/>
    <d v="2019-11-18T00:00:00"/>
    <d v="2019-11-21T00:00:00"/>
    <s v="First Class"/>
    <s v="CD-12280"/>
    <x v="512"/>
    <x v="0"/>
    <x v="0"/>
    <x v="4"/>
    <x v="4"/>
    <n v="98105"/>
    <x v="1"/>
    <s v="OFF-ST-10003442"/>
    <x v="1"/>
    <x v="4"/>
    <s v="Eldon Portable Mobile Manager"/>
    <x v="1447"/>
    <n v="6"/>
    <x v="0"/>
    <x v="1523"/>
    <s v="Anna Andreadi"/>
    <x v="0"/>
  </r>
  <r>
    <n v="1654"/>
    <s v="US-2019-132444"/>
    <d v="2019-11-18T00:00:00"/>
    <d v="2019-11-21T00:00:00"/>
    <s v="First Class"/>
    <s v="CD-12280"/>
    <x v="512"/>
    <x v="0"/>
    <x v="0"/>
    <x v="4"/>
    <x v="4"/>
    <n v="98105"/>
    <x v="1"/>
    <s v="TEC-AC-10003832"/>
    <x v="2"/>
    <x v="11"/>
    <s v="Imation 16GB Mini TravelDrive USB 2.0 Flash Drive"/>
    <x v="612"/>
    <n v="4"/>
    <x v="0"/>
    <x v="622"/>
    <s v="Anna Andreadi"/>
    <x v="0"/>
  </r>
  <r>
    <n v="1655"/>
    <s v="US-2019-132444"/>
    <d v="2019-11-18T00:00:00"/>
    <d v="2019-11-21T00:00:00"/>
    <s v="First Class"/>
    <s v="CD-12280"/>
    <x v="512"/>
    <x v="0"/>
    <x v="0"/>
    <x v="4"/>
    <x v="4"/>
    <n v="98105"/>
    <x v="1"/>
    <s v="OFF-FA-10000611"/>
    <x v="1"/>
    <x v="13"/>
    <s v="Binder Clips by OIC"/>
    <x v="1448"/>
    <n v="2"/>
    <x v="0"/>
    <x v="1524"/>
    <s v="Anna Andreadi"/>
    <x v="0"/>
  </r>
  <r>
    <n v="1656"/>
    <s v="US-2019-132444"/>
    <d v="2019-11-18T00:00:00"/>
    <d v="2019-11-21T00:00:00"/>
    <s v="First Class"/>
    <s v="CD-12280"/>
    <x v="512"/>
    <x v="0"/>
    <x v="0"/>
    <x v="4"/>
    <x v="4"/>
    <n v="98105"/>
    <x v="1"/>
    <s v="OFF-BI-10001116"/>
    <x v="1"/>
    <x v="8"/>
    <s v="Wilson Jones 1&quot; Hanging DublLock Ring Binders"/>
    <x v="582"/>
    <n v="2"/>
    <x v="2"/>
    <x v="1525"/>
    <s v="Anna Andreadi"/>
    <x v="0"/>
  </r>
  <r>
    <n v="1657"/>
    <s v="US-2019-132444"/>
    <d v="2019-11-18T00:00:00"/>
    <d v="2019-11-21T00:00:00"/>
    <s v="First Class"/>
    <s v="CD-12280"/>
    <x v="512"/>
    <x v="0"/>
    <x v="0"/>
    <x v="4"/>
    <x v="4"/>
    <n v="98105"/>
    <x v="1"/>
    <s v="OFF-ST-10000563"/>
    <x v="1"/>
    <x v="4"/>
    <s v="Fellowes Bankers Box Stor/Drawer Steel Plus"/>
    <x v="1449"/>
    <n v="3"/>
    <x v="0"/>
    <x v="1526"/>
    <s v="Anna Andreadi"/>
    <x v="0"/>
  </r>
  <r>
    <n v="1658"/>
    <s v="CA-2016-127159"/>
    <d v="2016-05-12T00:00:00"/>
    <d v="2016-05-15T00:00:00"/>
    <s v="First Class"/>
    <s v="HL-15040"/>
    <x v="332"/>
    <x v="0"/>
    <x v="0"/>
    <x v="158"/>
    <x v="6"/>
    <n v="53209"/>
    <x v="2"/>
    <s v="FUR-FU-10000010"/>
    <x v="0"/>
    <x v="5"/>
    <s v="DAX Value U-Channel Document Frames, Easel Back"/>
    <x v="1450"/>
    <n v="7"/>
    <x v="0"/>
    <x v="1527"/>
    <s v="Kelly Williams"/>
    <x v="0"/>
  </r>
  <r>
    <n v="1659"/>
    <s v="CA-2019-161809"/>
    <d v="2019-01-20T00:00:00"/>
    <d v="2019-01-26T00:00:00"/>
    <s v="Standard Class"/>
    <s v="TH-21100"/>
    <x v="513"/>
    <x v="0"/>
    <x v="0"/>
    <x v="1"/>
    <x v="1"/>
    <n v="90045"/>
    <x v="1"/>
    <s v="TEC-PH-10004922"/>
    <x v="2"/>
    <x v="7"/>
    <s v="RCA Visys Integrated PBX 8-Line Router"/>
    <x v="1451"/>
    <n v="3"/>
    <x v="2"/>
    <x v="1528"/>
    <s v="Anna Andreadi"/>
    <x v="0"/>
  </r>
  <r>
    <n v="1660"/>
    <s v="CA-2019-127285"/>
    <d v="2019-10-30T00:00:00"/>
    <d v="2019-11-06T00:00:00"/>
    <s v="Standard Class"/>
    <s v="MM-18055"/>
    <x v="514"/>
    <x v="0"/>
    <x v="0"/>
    <x v="4"/>
    <x v="4"/>
    <n v="98115"/>
    <x v="1"/>
    <s v="OFF-BI-10004330"/>
    <x v="1"/>
    <x v="8"/>
    <s v="GBC Velobind Prepunched Cover Sets, Regency Series"/>
    <x v="1294"/>
    <n v="3"/>
    <x v="2"/>
    <x v="1529"/>
    <s v="Anna Andreadi"/>
    <x v="0"/>
  </r>
  <r>
    <n v="1661"/>
    <s v="CA-2019-127285"/>
    <d v="2019-10-30T00:00:00"/>
    <d v="2019-11-06T00:00:00"/>
    <s v="Standard Class"/>
    <s v="MM-18055"/>
    <x v="514"/>
    <x v="0"/>
    <x v="0"/>
    <x v="4"/>
    <x v="4"/>
    <n v="98115"/>
    <x v="1"/>
    <s v="OFF-BI-10002072"/>
    <x v="1"/>
    <x v="8"/>
    <s v="Cardinal Slant-D Ring Binders"/>
    <x v="1162"/>
    <n v="2"/>
    <x v="2"/>
    <x v="1530"/>
    <s v="Anna Andreadi"/>
    <x v="0"/>
  </r>
  <r>
    <n v="1662"/>
    <s v="CA-2019-144526"/>
    <d v="2019-04-30T00:00:00"/>
    <d v="2019-05-06T00:00:00"/>
    <s v="Standard Class"/>
    <s v="QJ-19255"/>
    <x v="425"/>
    <x v="1"/>
    <x v="0"/>
    <x v="10"/>
    <x v="9"/>
    <n v="19143"/>
    <x v="3"/>
    <s v="TEC-PH-10002549"/>
    <x v="2"/>
    <x v="7"/>
    <s v="Polycom SoundPoint IP 450 VoIP phone"/>
    <x v="1452"/>
    <n v="5"/>
    <x v="10"/>
    <x v="1531"/>
    <s v="Chuck Magee"/>
    <x v="0"/>
  </r>
  <r>
    <n v="1663"/>
    <s v="CA-2019-144526"/>
    <d v="2019-04-30T00:00:00"/>
    <d v="2019-05-06T00:00:00"/>
    <s v="Standard Class"/>
    <s v="QJ-19255"/>
    <x v="425"/>
    <x v="1"/>
    <x v="0"/>
    <x v="10"/>
    <x v="9"/>
    <n v="19143"/>
    <x v="3"/>
    <s v="OFF-BI-10002353"/>
    <x v="1"/>
    <x v="8"/>
    <s v="GBC VeloBind Cover Sets"/>
    <x v="1453"/>
    <n v="3"/>
    <x v="6"/>
    <x v="1532"/>
    <s v="Chuck Magee"/>
    <x v="0"/>
  </r>
  <r>
    <n v="1664"/>
    <s v="CA-2018-128531"/>
    <d v="2018-11-24T00:00:00"/>
    <d v="2018-11-26T00:00:00"/>
    <s v="Second Class"/>
    <s v="NS-18505"/>
    <x v="515"/>
    <x v="0"/>
    <x v="0"/>
    <x v="61"/>
    <x v="5"/>
    <n v="75217"/>
    <x v="2"/>
    <s v="OFF-ST-10001325"/>
    <x v="1"/>
    <x v="4"/>
    <s v="Sterilite Officeware Hinged File Box"/>
    <x v="1454"/>
    <n v="5"/>
    <x v="2"/>
    <x v="1533"/>
    <s v="Kelly Williams"/>
    <x v="0"/>
  </r>
  <r>
    <n v="1665"/>
    <s v="CA-2018-128531"/>
    <d v="2018-11-24T00:00:00"/>
    <d v="2018-11-26T00:00:00"/>
    <s v="Second Class"/>
    <s v="NS-18505"/>
    <x v="515"/>
    <x v="0"/>
    <x v="0"/>
    <x v="61"/>
    <x v="5"/>
    <n v="75217"/>
    <x v="2"/>
    <s v="TEC-AC-10002049"/>
    <x v="2"/>
    <x v="11"/>
    <s v="Logitech G19 Programmable Gaming Keyboard"/>
    <x v="1455"/>
    <n v="3"/>
    <x v="2"/>
    <x v="1534"/>
    <s v="Kelly Williams"/>
    <x v="0"/>
  </r>
  <r>
    <n v="1666"/>
    <s v="CA-2018-128531"/>
    <d v="2018-11-24T00:00:00"/>
    <d v="2018-11-26T00:00:00"/>
    <s v="Second Class"/>
    <s v="NS-18505"/>
    <x v="515"/>
    <x v="0"/>
    <x v="0"/>
    <x v="61"/>
    <x v="5"/>
    <n v="75217"/>
    <x v="2"/>
    <s v="OFF-FA-10002676"/>
    <x v="1"/>
    <x v="13"/>
    <s v="Colored Push Pins"/>
    <x v="1456"/>
    <n v="3"/>
    <x v="2"/>
    <x v="1535"/>
    <s v="Kelly Williams"/>
    <x v="0"/>
  </r>
  <r>
    <n v="1667"/>
    <s v="CA-2018-128531"/>
    <d v="2018-11-24T00:00:00"/>
    <d v="2018-11-26T00:00:00"/>
    <s v="Second Class"/>
    <s v="NS-18505"/>
    <x v="515"/>
    <x v="0"/>
    <x v="0"/>
    <x v="61"/>
    <x v="5"/>
    <n v="75217"/>
    <x v="2"/>
    <s v="TEC-AC-10003023"/>
    <x v="2"/>
    <x v="11"/>
    <s v="Logitech G105 Gaming Keyboard"/>
    <x v="1457"/>
    <n v="2"/>
    <x v="2"/>
    <x v="1536"/>
    <s v="Kelly Williams"/>
    <x v="0"/>
  </r>
  <r>
    <n v="1668"/>
    <s v="CA-2018-128531"/>
    <d v="2018-11-24T00:00:00"/>
    <d v="2018-11-26T00:00:00"/>
    <s v="Second Class"/>
    <s v="NS-18505"/>
    <x v="515"/>
    <x v="0"/>
    <x v="0"/>
    <x v="61"/>
    <x v="5"/>
    <n v="75217"/>
    <x v="2"/>
    <s v="OFF-PA-10000167"/>
    <x v="1"/>
    <x v="10"/>
    <s v="Xerox 1925"/>
    <x v="1355"/>
    <n v="3"/>
    <x v="2"/>
    <x v="1419"/>
    <s v="Kelly Williams"/>
    <x v="0"/>
  </r>
  <r>
    <n v="1669"/>
    <s v="CA-2018-128531"/>
    <d v="2018-11-24T00:00:00"/>
    <d v="2018-11-26T00:00:00"/>
    <s v="Second Class"/>
    <s v="NS-18505"/>
    <x v="515"/>
    <x v="0"/>
    <x v="0"/>
    <x v="61"/>
    <x v="5"/>
    <n v="75217"/>
    <x v="2"/>
    <s v="OFF-AR-10003405"/>
    <x v="1"/>
    <x v="6"/>
    <s v="Dixon My First Ticonderoga Pencil, #2"/>
    <x v="1230"/>
    <n v="3"/>
    <x v="2"/>
    <x v="1276"/>
    <s v="Kelly Williams"/>
    <x v="0"/>
  </r>
  <r>
    <n v="1670"/>
    <s v="US-2017-157154"/>
    <d v="2017-01-10T00:00:00"/>
    <d v="2017-01-15T00:00:00"/>
    <s v="Standard Class"/>
    <s v="MM-17920"/>
    <x v="462"/>
    <x v="0"/>
    <x v="0"/>
    <x v="20"/>
    <x v="15"/>
    <n v="10011"/>
    <x v="3"/>
    <s v="FUR-TA-10001889"/>
    <x v="0"/>
    <x v="3"/>
    <s v="Bush Advantage Collection Racetrack Conference Table"/>
    <x v="1458"/>
    <n v="4"/>
    <x v="10"/>
    <x v="1537"/>
    <s v="Chuck Magee"/>
    <x v="0"/>
  </r>
  <r>
    <n v="1671"/>
    <s v="CA-2019-159457"/>
    <d v="2019-10-19T00:00:00"/>
    <d v="2019-10-26T00:00:00"/>
    <s v="Standard Class"/>
    <s v="RD-19480"/>
    <x v="502"/>
    <x v="0"/>
    <x v="0"/>
    <x v="12"/>
    <x v="5"/>
    <n v="77095"/>
    <x v="2"/>
    <s v="TEC-PH-10002185"/>
    <x v="2"/>
    <x v="7"/>
    <s v="QVS USB Car Charger 2-Port 2.1Amp for iPod/iPhone/iPad/iPad 2/iPad 3"/>
    <x v="1459"/>
    <n v="3"/>
    <x v="2"/>
    <x v="1538"/>
    <s v="Kelly Williams"/>
    <x v="0"/>
  </r>
  <r>
    <n v="1672"/>
    <s v="CA-2018-107615"/>
    <d v="2018-03-22T00:00:00"/>
    <d v="2018-03-25T00:00:00"/>
    <s v="First Class"/>
    <s v="RB-19645"/>
    <x v="516"/>
    <x v="1"/>
    <x v="0"/>
    <x v="226"/>
    <x v="33"/>
    <n v="89031"/>
    <x v="1"/>
    <s v="TEC-AC-10001013"/>
    <x v="2"/>
    <x v="11"/>
    <s v="Logitech ClearChat Comfort/USB Headset H390"/>
    <x v="1460"/>
    <n v="2"/>
    <x v="0"/>
    <x v="1539"/>
    <s v="Anna Andreadi"/>
    <x v="0"/>
  </r>
  <r>
    <n v="1673"/>
    <s v="CA-2019-111647"/>
    <d v="2019-07-03T00:00:00"/>
    <d v="2019-07-07T00:00:00"/>
    <s v="Standard Class"/>
    <s v="RD-19585"/>
    <x v="361"/>
    <x v="0"/>
    <x v="0"/>
    <x v="243"/>
    <x v="5"/>
    <n v="75023"/>
    <x v="2"/>
    <s v="TEC-PH-10002726"/>
    <x v="2"/>
    <x v="7"/>
    <s v="netTALK DUO VoIP Telephone Service"/>
    <x v="68"/>
    <n v="4"/>
    <x v="2"/>
    <x v="68"/>
    <s v="Kelly Williams"/>
    <x v="0"/>
  </r>
  <r>
    <n v="1674"/>
    <s v="CA-2017-150560"/>
    <d v="2017-12-11T00:00:00"/>
    <d v="2017-12-12T00:00:00"/>
    <s v="First Class"/>
    <s v="SW-20455"/>
    <x v="517"/>
    <x v="0"/>
    <x v="0"/>
    <x v="244"/>
    <x v="17"/>
    <n v="23434"/>
    <x v="0"/>
    <s v="OFF-LA-10003930"/>
    <x v="1"/>
    <x v="2"/>
    <s v="Dot Matrix Printer Tape Reel Labels, White, 5000/Box"/>
    <x v="1461"/>
    <n v="2"/>
    <x v="0"/>
    <x v="1540"/>
    <s v="Cassandra Brandow"/>
    <x v="0"/>
  </r>
  <r>
    <n v="1675"/>
    <s v="CA-2017-143077"/>
    <d v="2017-09-17T00:00:00"/>
    <d v="2017-09-21T00:00:00"/>
    <s v="Standard Class"/>
    <s v="SF-20965"/>
    <x v="245"/>
    <x v="1"/>
    <x v="0"/>
    <x v="12"/>
    <x v="5"/>
    <n v="77041"/>
    <x v="2"/>
    <s v="FUR-FU-10003535"/>
    <x v="0"/>
    <x v="5"/>
    <s v="Howard Miller Distant Time Traveler Alarm Clock"/>
    <x v="1462"/>
    <n v="2"/>
    <x v="7"/>
    <x v="1541"/>
    <s v="Kelly Williams"/>
    <x v="0"/>
  </r>
  <r>
    <n v="1676"/>
    <s v="CA-2017-143077"/>
    <d v="2017-09-17T00:00:00"/>
    <d v="2017-09-21T00:00:00"/>
    <s v="Standard Class"/>
    <s v="SF-20965"/>
    <x v="245"/>
    <x v="1"/>
    <x v="0"/>
    <x v="12"/>
    <x v="5"/>
    <n v="77041"/>
    <x v="2"/>
    <s v="OFF-BI-10000088"/>
    <x v="1"/>
    <x v="8"/>
    <s v="GBC Imprintable Covers"/>
    <x v="1463"/>
    <n v="3"/>
    <x v="3"/>
    <x v="1542"/>
    <s v="Kelly Williams"/>
    <x v="0"/>
  </r>
  <r>
    <n v="1677"/>
    <s v="CA-2018-122728"/>
    <d v="2018-05-18T00:00:00"/>
    <d v="2018-05-24T00:00:00"/>
    <s v="Standard Class"/>
    <s v="EB-13930"/>
    <x v="518"/>
    <x v="0"/>
    <x v="0"/>
    <x v="8"/>
    <x v="1"/>
    <n v="94110"/>
    <x v="1"/>
    <s v="OFF-ST-10000604"/>
    <x v="1"/>
    <x v="4"/>
    <s v="Home/Office Personal File Carts"/>
    <x v="1464"/>
    <n v="3"/>
    <x v="0"/>
    <x v="1543"/>
    <s v="Anna Andreadi"/>
    <x v="0"/>
  </r>
  <r>
    <n v="1678"/>
    <s v="CA-2018-122728"/>
    <d v="2018-05-18T00:00:00"/>
    <d v="2018-05-24T00:00:00"/>
    <s v="Standard Class"/>
    <s v="EB-13930"/>
    <x v="518"/>
    <x v="0"/>
    <x v="0"/>
    <x v="8"/>
    <x v="1"/>
    <n v="94110"/>
    <x v="1"/>
    <s v="OFF-PA-10004040"/>
    <x v="1"/>
    <x v="10"/>
    <s v="Universal Premium White Copier/Laser Paper (20Lb. and 87 Bright)"/>
    <x v="1465"/>
    <n v="3"/>
    <x v="0"/>
    <x v="1544"/>
    <s v="Anna Andreadi"/>
    <x v="0"/>
  </r>
  <r>
    <n v="1679"/>
    <s v="CA-2016-122882"/>
    <d v="2016-09-07T00:00:00"/>
    <d v="2016-09-13T00:00:00"/>
    <s v="Standard Class"/>
    <s v="SB-20290"/>
    <x v="115"/>
    <x v="1"/>
    <x v="0"/>
    <x v="10"/>
    <x v="9"/>
    <n v="19134"/>
    <x v="3"/>
    <s v="OFF-ST-10002344"/>
    <x v="1"/>
    <x v="4"/>
    <s v="Carina 42&quot;Hx23 3/4&quot;W Media Storage Unit"/>
    <x v="1466"/>
    <n v="1"/>
    <x v="2"/>
    <x v="1545"/>
    <s v="Chuck Magee"/>
    <x v="0"/>
  </r>
  <r>
    <n v="1680"/>
    <s v="CA-2016-122882"/>
    <d v="2016-09-07T00:00:00"/>
    <d v="2016-09-13T00:00:00"/>
    <s v="Standard Class"/>
    <s v="SB-20290"/>
    <x v="115"/>
    <x v="1"/>
    <x v="0"/>
    <x v="10"/>
    <x v="9"/>
    <n v="19134"/>
    <x v="3"/>
    <s v="TEC-PH-10003589"/>
    <x v="2"/>
    <x v="7"/>
    <s v="invisibleSHIELD by ZAGG Smudge-Free Screen Protector"/>
    <x v="1467"/>
    <n v="3"/>
    <x v="10"/>
    <x v="1546"/>
    <s v="Chuck Magee"/>
    <x v="0"/>
  </r>
  <r>
    <n v="1681"/>
    <s v="CA-2016-122882"/>
    <d v="2016-09-07T00:00:00"/>
    <d v="2016-09-13T00:00:00"/>
    <s v="Standard Class"/>
    <s v="SB-20290"/>
    <x v="115"/>
    <x v="1"/>
    <x v="0"/>
    <x v="10"/>
    <x v="9"/>
    <n v="19134"/>
    <x v="3"/>
    <s v="FUR-FU-10000758"/>
    <x v="0"/>
    <x v="5"/>
    <s v="DAX Natural Wood-Tone Poster Frame"/>
    <x v="1468"/>
    <n v="2"/>
    <x v="2"/>
    <x v="1547"/>
    <s v="Chuck Magee"/>
    <x v="0"/>
  </r>
  <r>
    <n v="1682"/>
    <s v="CA-2016-122882"/>
    <d v="2016-09-07T00:00:00"/>
    <d v="2016-09-13T00:00:00"/>
    <s v="Standard Class"/>
    <s v="SB-20290"/>
    <x v="115"/>
    <x v="1"/>
    <x v="0"/>
    <x v="10"/>
    <x v="9"/>
    <n v="19134"/>
    <x v="3"/>
    <s v="TEC-MA-10004679"/>
    <x v="2"/>
    <x v="15"/>
    <s v="StarTech.com 10/100 VDSL2 Ethernet Extender Kit"/>
    <x v="1469"/>
    <n v="4"/>
    <x v="6"/>
    <x v="1548"/>
    <s v="Chuck Magee"/>
    <x v="0"/>
  </r>
  <r>
    <n v="1683"/>
    <s v="US-2018-101497"/>
    <d v="2018-09-29T00:00:00"/>
    <d v="2018-10-01T00:00:00"/>
    <s v="Second Class"/>
    <s v="PS-18760"/>
    <x v="519"/>
    <x v="0"/>
    <x v="0"/>
    <x v="1"/>
    <x v="1"/>
    <n v="90008"/>
    <x v="1"/>
    <s v="OFF-PA-10000176"/>
    <x v="1"/>
    <x v="10"/>
    <s v="Xerox 1887"/>
    <x v="1470"/>
    <n v="1"/>
    <x v="0"/>
    <x v="1549"/>
    <s v="Anna Andreadi"/>
    <x v="0"/>
  </r>
  <r>
    <n v="1684"/>
    <s v="CA-2018-147585"/>
    <d v="2018-11-07T00:00:00"/>
    <d v="2018-11-12T00:00:00"/>
    <s v="Standard Class"/>
    <s v="CB-12535"/>
    <x v="118"/>
    <x v="1"/>
    <x v="0"/>
    <x v="8"/>
    <x v="1"/>
    <n v="94110"/>
    <x v="1"/>
    <s v="FUR-FU-10002597"/>
    <x v="0"/>
    <x v="5"/>
    <s v="C-Line Magnetic Cubicle Keepers, Clear Polypropylene"/>
    <x v="1471"/>
    <n v="3"/>
    <x v="0"/>
    <x v="1550"/>
    <s v="Anna Andreadi"/>
    <x v="0"/>
  </r>
  <r>
    <n v="1685"/>
    <s v="CA-2019-149489"/>
    <d v="2019-04-24T00:00:00"/>
    <d v="2019-04-27T00:00:00"/>
    <s v="First Class"/>
    <s v="DK-12835"/>
    <x v="460"/>
    <x v="1"/>
    <x v="0"/>
    <x v="10"/>
    <x v="9"/>
    <n v="19143"/>
    <x v="3"/>
    <s v="OFF-AP-10002495"/>
    <x v="1"/>
    <x v="9"/>
    <s v="Acco Smartsocket Table Surge Protector, 6 Color-Coded Adapter Outlets"/>
    <x v="1472"/>
    <n v="2"/>
    <x v="2"/>
    <x v="1551"/>
    <s v="Chuck Magee"/>
    <x v="0"/>
  </r>
  <r>
    <n v="1686"/>
    <s v="CA-2019-149489"/>
    <d v="2019-04-24T00:00:00"/>
    <d v="2019-04-27T00:00:00"/>
    <s v="First Class"/>
    <s v="DK-12835"/>
    <x v="460"/>
    <x v="1"/>
    <x v="0"/>
    <x v="10"/>
    <x v="9"/>
    <n v="19143"/>
    <x v="3"/>
    <s v="OFF-BI-10002813"/>
    <x v="1"/>
    <x v="8"/>
    <s v="Avery Reinforcements for Hole-Punch Pages"/>
    <x v="1473"/>
    <n v="2"/>
    <x v="6"/>
    <x v="1552"/>
    <s v="Chuck Magee"/>
    <x v="0"/>
  </r>
  <r>
    <n v="1687"/>
    <s v="CA-2019-149489"/>
    <d v="2019-04-24T00:00:00"/>
    <d v="2019-04-27T00:00:00"/>
    <s v="First Class"/>
    <s v="DK-12835"/>
    <x v="460"/>
    <x v="1"/>
    <x v="0"/>
    <x v="10"/>
    <x v="9"/>
    <n v="19143"/>
    <x v="3"/>
    <s v="OFF-BI-10002414"/>
    <x v="1"/>
    <x v="8"/>
    <s v="GBC ProClick Spines for 32-Hole Punch"/>
    <x v="1474"/>
    <n v="2"/>
    <x v="6"/>
    <x v="1553"/>
    <s v="Chuck Magee"/>
    <x v="0"/>
  </r>
  <r>
    <n v="1688"/>
    <s v="CA-2019-143798"/>
    <d v="2019-12-10T00:00:00"/>
    <d v="2019-12-12T00:00:00"/>
    <s v="First Class"/>
    <s v="AW-10840"/>
    <x v="497"/>
    <x v="0"/>
    <x v="0"/>
    <x v="10"/>
    <x v="9"/>
    <n v="19140"/>
    <x v="3"/>
    <s v="OFF-PA-10000788"/>
    <x v="1"/>
    <x v="10"/>
    <s v="Xerox 210"/>
    <x v="563"/>
    <n v="2"/>
    <x v="2"/>
    <x v="572"/>
    <s v="Chuck Magee"/>
    <x v="0"/>
  </r>
  <r>
    <n v="1689"/>
    <s v="CA-2019-143798"/>
    <d v="2019-12-10T00:00:00"/>
    <d v="2019-12-12T00:00:00"/>
    <s v="First Class"/>
    <s v="AW-10840"/>
    <x v="497"/>
    <x v="0"/>
    <x v="0"/>
    <x v="10"/>
    <x v="9"/>
    <n v="19140"/>
    <x v="3"/>
    <s v="FUR-FU-10004306"/>
    <x v="0"/>
    <x v="5"/>
    <s v="Electrix Halogen Magnifier Lamp"/>
    <x v="721"/>
    <n v="2"/>
    <x v="2"/>
    <x v="739"/>
    <s v="Chuck Magee"/>
    <x v="0"/>
  </r>
  <r>
    <n v="1690"/>
    <s v="CA-2016-142839"/>
    <d v="2016-08-16T00:00:00"/>
    <d v="2016-08-20T00:00:00"/>
    <s v="Standard Class"/>
    <s v="TS-21610"/>
    <x v="59"/>
    <x v="0"/>
    <x v="0"/>
    <x v="10"/>
    <x v="9"/>
    <n v="19143"/>
    <x v="3"/>
    <s v="FUR-TA-10001539"/>
    <x v="0"/>
    <x v="3"/>
    <s v="Chromcraft Rectangular Conference Tables"/>
    <x v="1475"/>
    <n v="6"/>
    <x v="10"/>
    <x v="1554"/>
    <s v="Chuck Magee"/>
    <x v="0"/>
  </r>
  <r>
    <n v="1691"/>
    <s v="CA-2019-129833"/>
    <d v="2019-12-09T00:00:00"/>
    <d v="2019-12-15T00:00:00"/>
    <s v="Standard Class"/>
    <s v="HF-14995"/>
    <x v="520"/>
    <x v="0"/>
    <x v="0"/>
    <x v="245"/>
    <x v="14"/>
    <n v="46203"/>
    <x v="2"/>
    <s v="OFF-PA-10000575"/>
    <x v="1"/>
    <x v="10"/>
    <s v="Wirebound Message Books, Four 2 3/4 x 5 White Forms per Page"/>
    <x v="1476"/>
    <n v="5"/>
    <x v="0"/>
    <x v="1555"/>
    <s v="Kelly Williams"/>
    <x v="0"/>
  </r>
  <r>
    <n v="1692"/>
    <s v="CA-2019-129833"/>
    <d v="2019-12-09T00:00:00"/>
    <d v="2019-12-15T00:00:00"/>
    <s v="Standard Class"/>
    <s v="HF-14995"/>
    <x v="520"/>
    <x v="0"/>
    <x v="0"/>
    <x v="245"/>
    <x v="14"/>
    <n v="46203"/>
    <x v="2"/>
    <s v="OFF-BI-10004182"/>
    <x v="1"/>
    <x v="8"/>
    <s v="Economy Binders"/>
    <x v="1477"/>
    <n v="5"/>
    <x v="0"/>
    <x v="1556"/>
    <s v="Kelly Williams"/>
    <x v="0"/>
  </r>
  <r>
    <n v="1693"/>
    <s v="US-2018-154361"/>
    <d v="2018-03-14T00:00:00"/>
    <d v="2018-03-19T00:00:00"/>
    <s v="Standard Class"/>
    <s v="HZ-14950"/>
    <x v="521"/>
    <x v="0"/>
    <x v="0"/>
    <x v="38"/>
    <x v="24"/>
    <n v="43229"/>
    <x v="3"/>
    <s v="FUR-FU-10004020"/>
    <x v="0"/>
    <x v="5"/>
    <s v="Advantus Panel Wall Acrylic Frame"/>
    <x v="1478"/>
    <n v="5"/>
    <x v="2"/>
    <x v="1557"/>
    <s v="Chuck Magee"/>
    <x v="0"/>
  </r>
  <r>
    <n v="1694"/>
    <s v="US-2018-158708"/>
    <d v="2018-06-26T00:00:00"/>
    <d v="2018-06-29T00:00:00"/>
    <s v="Second Class"/>
    <s v="AB-10255"/>
    <x v="437"/>
    <x v="2"/>
    <x v="0"/>
    <x v="243"/>
    <x v="5"/>
    <n v="75023"/>
    <x v="2"/>
    <s v="TEC-AC-10003133"/>
    <x v="2"/>
    <x v="11"/>
    <s v="Memorex Mini Travel Drive 4 GB USB 2.0 Flash Drive"/>
    <x v="1479"/>
    <n v="2"/>
    <x v="2"/>
    <x v="1558"/>
    <s v="Kelly Williams"/>
    <x v="0"/>
  </r>
  <r>
    <n v="1695"/>
    <s v="CA-2017-156335"/>
    <d v="2017-09-25T00:00:00"/>
    <d v="2017-09-28T00:00:00"/>
    <s v="Second Class"/>
    <s v="PO-19195"/>
    <x v="285"/>
    <x v="2"/>
    <x v="0"/>
    <x v="246"/>
    <x v="30"/>
    <n v="7002"/>
    <x v="3"/>
    <s v="TEC-AC-10002006"/>
    <x v="2"/>
    <x v="11"/>
    <s v="Memorex Micro Travel Drive 16 GB"/>
    <x v="1480"/>
    <n v="4"/>
    <x v="0"/>
    <x v="1559"/>
    <s v="Chuck Magee"/>
    <x v="0"/>
  </r>
  <r>
    <n v="1696"/>
    <s v="CA-2017-156335"/>
    <d v="2017-09-25T00:00:00"/>
    <d v="2017-09-28T00:00:00"/>
    <s v="Second Class"/>
    <s v="PO-19195"/>
    <x v="285"/>
    <x v="2"/>
    <x v="0"/>
    <x v="246"/>
    <x v="30"/>
    <n v="7002"/>
    <x v="3"/>
    <s v="OFF-BI-10003314"/>
    <x v="1"/>
    <x v="8"/>
    <s v="Tuff Stuff Recycled Round Ring Binders"/>
    <x v="1481"/>
    <n v="3"/>
    <x v="0"/>
    <x v="1560"/>
    <s v="Chuck Magee"/>
    <x v="0"/>
  </r>
  <r>
    <n v="1697"/>
    <s v="CA-2017-156335"/>
    <d v="2017-09-25T00:00:00"/>
    <d v="2017-09-28T00:00:00"/>
    <s v="Second Class"/>
    <s v="PO-19195"/>
    <x v="285"/>
    <x v="2"/>
    <x v="0"/>
    <x v="246"/>
    <x v="30"/>
    <n v="7002"/>
    <x v="3"/>
    <s v="TEC-PH-10002726"/>
    <x v="2"/>
    <x v="7"/>
    <s v="netTALK DUO VoIP Telephone Service"/>
    <x v="1482"/>
    <n v="2"/>
    <x v="0"/>
    <x v="1561"/>
    <s v="Chuck Magee"/>
    <x v="0"/>
  </r>
  <r>
    <n v="1698"/>
    <s v="CA-2017-148376"/>
    <d v="2017-12-27T00:00:00"/>
    <d v="2017-12-31T00:00:00"/>
    <s v="Standard Class"/>
    <s v="AG-10900"/>
    <x v="151"/>
    <x v="0"/>
    <x v="0"/>
    <x v="1"/>
    <x v="1"/>
    <n v="90008"/>
    <x v="1"/>
    <s v="OFF-AP-10000240"/>
    <x v="1"/>
    <x v="9"/>
    <s v="Belkin F9G930V10-GRY 9 Outlet Surge"/>
    <x v="1483"/>
    <n v="2"/>
    <x v="0"/>
    <x v="1562"/>
    <s v="Anna Andreadi"/>
    <x v="0"/>
  </r>
  <r>
    <n v="1699"/>
    <s v="CA-2017-148376"/>
    <d v="2017-12-27T00:00:00"/>
    <d v="2017-12-31T00:00:00"/>
    <s v="Standard Class"/>
    <s v="AG-10900"/>
    <x v="151"/>
    <x v="0"/>
    <x v="0"/>
    <x v="1"/>
    <x v="1"/>
    <n v="90008"/>
    <x v="1"/>
    <s v="OFF-LA-10002381"/>
    <x v="1"/>
    <x v="2"/>
    <s v="Avery 497"/>
    <x v="748"/>
    <n v="7"/>
    <x v="0"/>
    <x v="767"/>
    <s v="Anna Andreadi"/>
    <x v="0"/>
  </r>
  <r>
    <n v="1700"/>
    <s v="CA-2016-135657"/>
    <d v="2016-06-03T00:00:00"/>
    <d v="2016-06-07T00:00:00"/>
    <s v="Second Class"/>
    <s v="SC-20725"/>
    <x v="56"/>
    <x v="0"/>
    <x v="0"/>
    <x v="4"/>
    <x v="4"/>
    <n v="98115"/>
    <x v="1"/>
    <s v="FUR-TA-10004086"/>
    <x v="0"/>
    <x v="3"/>
    <s v="KI Adjustable-Height Table"/>
    <x v="1484"/>
    <n v="6"/>
    <x v="0"/>
    <x v="1563"/>
    <s v="Anna Andreadi"/>
    <x v="1"/>
  </r>
  <r>
    <n v="1701"/>
    <s v="CA-2017-114069"/>
    <d v="2017-07-13T00:00:00"/>
    <d v="2017-07-15T00:00:00"/>
    <s v="Second Class"/>
    <s v="ND-18370"/>
    <x v="444"/>
    <x v="0"/>
    <x v="0"/>
    <x v="20"/>
    <x v="15"/>
    <n v="10035"/>
    <x v="3"/>
    <s v="OFF-BI-10000320"/>
    <x v="1"/>
    <x v="8"/>
    <s v="GBC Plastic Binding Combs"/>
    <x v="929"/>
    <n v="2"/>
    <x v="2"/>
    <x v="963"/>
    <s v="Chuck Magee"/>
    <x v="0"/>
  </r>
  <r>
    <n v="1702"/>
    <s v="CA-2017-114069"/>
    <d v="2017-07-13T00:00:00"/>
    <d v="2017-07-15T00:00:00"/>
    <s v="Second Class"/>
    <s v="ND-18370"/>
    <x v="444"/>
    <x v="0"/>
    <x v="0"/>
    <x v="20"/>
    <x v="15"/>
    <n v="10035"/>
    <x v="3"/>
    <s v="FUR-CH-10000595"/>
    <x v="0"/>
    <x v="1"/>
    <s v="Safco Contoured Stacking Chairs"/>
    <x v="1485"/>
    <n v="9"/>
    <x v="9"/>
    <x v="1564"/>
    <s v="Chuck Magee"/>
    <x v="0"/>
  </r>
  <r>
    <n v="1703"/>
    <s v="CA-2017-114069"/>
    <d v="2017-07-13T00:00:00"/>
    <d v="2017-07-15T00:00:00"/>
    <s v="Second Class"/>
    <s v="ND-18370"/>
    <x v="444"/>
    <x v="0"/>
    <x v="0"/>
    <x v="20"/>
    <x v="15"/>
    <n v="10035"/>
    <x v="3"/>
    <s v="OFF-PA-10000349"/>
    <x v="1"/>
    <x v="10"/>
    <s v="Easy-staple paper"/>
    <x v="745"/>
    <n v="2"/>
    <x v="0"/>
    <x v="1565"/>
    <s v="Chuck Magee"/>
    <x v="0"/>
  </r>
  <r>
    <n v="1704"/>
    <s v="CA-2016-139857"/>
    <d v="2016-02-02T00:00:00"/>
    <d v="2016-02-06T00:00:00"/>
    <s v="Standard Class"/>
    <s v="CD-12790"/>
    <x v="522"/>
    <x v="2"/>
    <x v="0"/>
    <x v="70"/>
    <x v="1"/>
    <n v="92037"/>
    <x v="1"/>
    <s v="OFF-FA-10001843"/>
    <x v="1"/>
    <x v="13"/>
    <s v="Staples"/>
    <x v="1486"/>
    <n v="5"/>
    <x v="0"/>
    <x v="1566"/>
    <s v="Anna Andreadi"/>
    <x v="0"/>
  </r>
  <r>
    <n v="1705"/>
    <s v="CA-2018-106306"/>
    <d v="2018-03-08T00:00:00"/>
    <d v="2018-03-08T00:00:00"/>
    <s v="Same Day"/>
    <s v="PG-18820"/>
    <x v="310"/>
    <x v="0"/>
    <x v="0"/>
    <x v="220"/>
    <x v="16"/>
    <n v="85301"/>
    <x v="1"/>
    <s v="OFF-BI-10003676"/>
    <x v="1"/>
    <x v="8"/>
    <s v="GBC Standard Recycled Report Covers, Clear Plastic Sheets"/>
    <x v="1487"/>
    <n v="3"/>
    <x v="6"/>
    <x v="1567"/>
    <s v="Anna Andreadi"/>
    <x v="0"/>
  </r>
  <r>
    <n v="1706"/>
    <s v="CA-2017-100545"/>
    <d v="2017-11-22T00:00:00"/>
    <d v="2017-11-26T00:00:00"/>
    <s v="Standard Class"/>
    <s v="IM-15070"/>
    <x v="5"/>
    <x v="0"/>
    <x v="0"/>
    <x v="10"/>
    <x v="9"/>
    <n v="19120"/>
    <x v="3"/>
    <s v="OFF-BI-10003638"/>
    <x v="1"/>
    <x v="8"/>
    <s v="GBC Durable Plastic Covers"/>
    <x v="1488"/>
    <n v="2"/>
    <x v="6"/>
    <x v="1568"/>
    <s v="Chuck Magee"/>
    <x v="0"/>
  </r>
  <r>
    <n v="1707"/>
    <s v="CA-2019-123491"/>
    <d v="2019-10-30T00:00:00"/>
    <d v="2019-11-05T00:00:00"/>
    <s v="Standard Class"/>
    <s v="JK-15205"/>
    <x v="523"/>
    <x v="0"/>
    <x v="0"/>
    <x v="8"/>
    <x v="1"/>
    <n v="94122"/>
    <x v="1"/>
    <s v="OFF-LA-10003077"/>
    <x v="1"/>
    <x v="2"/>
    <s v="Avery 500"/>
    <x v="1489"/>
    <n v="6"/>
    <x v="0"/>
    <x v="1569"/>
    <s v="Anna Andreadi"/>
    <x v="1"/>
  </r>
  <r>
    <n v="1708"/>
    <s v="CA-2019-123491"/>
    <d v="2019-10-30T00:00:00"/>
    <d v="2019-11-05T00:00:00"/>
    <s v="Standard Class"/>
    <s v="JK-15205"/>
    <x v="523"/>
    <x v="0"/>
    <x v="0"/>
    <x v="8"/>
    <x v="1"/>
    <n v="94122"/>
    <x v="1"/>
    <s v="TEC-PH-10003505"/>
    <x v="2"/>
    <x v="7"/>
    <s v="Geemarc AmpliPOWER60"/>
    <x v="1490"/>
    <n v="2"/>
    <x v="2"/>
    <x v="1570"/>
    <s v="Anna Andreadi"/>
    <x v="1"/>
  </r>
  <r>
    <n v="1709"/>
    <s v="CA-2019-123491"/>
    <d v="2019-10-30T00:00:00"/>
    <d v="2019-11-05T00:00:00"/>
    <s v="Standard Class"/>
    <s v="JK-15205"/>
    <x v="523"/>
    <x v="0"/>
    <x v="0"/>
    <x v="8"/>
    <x v="1"/>
    <n v="94122"/>
    <x v="1"/>
    <s v="OFF-PA-10003424"/>
    <x v="1"/>
    <x v="10"/>
    <s v="&quot;While you Were Out&quot; Message Book, One Form per Page"/>
    <x v="1491"/>
    <n v="2"/>
    <x v="0"/>
    <x v="1571"/>
    <s v="Anna Andreadi"/>
    <x v="1"/>
  </r>
  <r>
    <n v="1710"/>
    <s v="CA-2019-123491"/>
    <d v="2019-10-30T00:00:00"/>
    <d v="2019-11-05T00:00:00"/>
    <s v="Standard Class"/>
    <s v="JK-15205"/>
    <x v="523"/>
    <x v="0"/>
    <x v="0"/>
    <x v="8"/>
    <x v="1"/>
    <n v="94122"/>
    <x v="1"/>
    <s v="FUR-CH-10003061"/>
    <x v="0"/>
    <x v="1"/>
    <s v="Global Leather Task Chair, Black"/>
    <x v="1492"/>
    <n v="1"/>
    <x v="2"/>
    <x v="1572"/>
    <s v="Anna Andreadi"/>
    <x v="1"/>
  </r>
  <r>
    <n v="1711"/>
    <s v="CA-2019-123491"/>
    <d v="2019-10-30T00:00:00"/>
    <d v="2019-11-05T00:00:00"/>
    <s v="Standard Class"/>
    <s v="JK-15205"/>
    <x v="523"/>
    <x v="0"/>
    <x v="0"/>
    <x v="8"/>
    <x v="1"/>
    <n v="94122"/>
    <x v="1"/>
    <s v="OFF-AR-10003514"/>
    <x v="1"/>
    <x v="6"/>
    <s v="4009 Highlighters by Sanford"/>
    <x v="189"/>
    <n v="5"/>
    <x v="0"/>
    <x v="191"/>
    <s v="Anna Andreadi"/>
    <x v="1"/>
  </r>
  <r>
    <n v="1712"/>
    <s v="CA-2019-123491"/>
    <d v="2019-10-30T00:00:00"/>
    <d v="2019-11-05T00:00:00"/>
    <s v="Standard Class"/>
    <s v="JK-15205"/>
    <x v="523"/>
    <x v="0"/>
    <x v="0"/>
    <x v="8"/>
    <x v="1"/>
    <n v="94122"/>
    <x v="1"/>
    <s v="OFF-AP-10002684"/>
    <x v="1"/>
    <x v="9"/>
    <s v="Acco 7-Outlet Masterpiece Power Center, Wihtout Fax/Phone Line Protection"/>
    <x v="1493"/>
    <n v="14"/>
    <x v="0"/>
    <x v="1573"/>
    <s v="Anna Andreadi"/>
    <x v="1"/>
  </r>
  <r>
    <n v="1713"/>
    <s v="CA-2017-145401"/>
    <d v="2017-01-30T00:00:00"/>
    <d v="2017-02-04T00:00:00"/>
    <s v="Standard Class"/>
    <s v="JP-15520"/>
    <x v="187"/>
    <x v="0"/>
    <x v="0"/>
    <x v="12"/>
    <x v="5"/>
    <n v="77070"/>
    <x v="2"/>
    <s v="OFF-PA-10004405"/>
    <x v="1"/>
    <x v="10"/>
    <s v="Rediform Voice Mail Log Books"/>
    <x v="1494"/>
    <n v="6"/>
    <x v="2"/>
    <x v="1574"/>
    <s v="Kelly Williams"/>
    <x v="0"/>
  </r>
  <r>
    <n v="1714"/>
    <s v="US-2019-124968"/>
    <d v="2019-09-08T00:00:00"/>
    <d v="2019-09-13T00:00:00"/>
    <s v="Second Class"/>
    <s v="MM-18055"/>
    <x v="514"/>
    <x v="0"/>
    <x v="0"/>
    <x v="22"/>
    <x v="10"/>
    <n v="60610"/>
    <x v="2"/>
    <s v="FUR-TA-10004289"/>
    <x v="0"/>
    <x v="3"/>
    <s v="BoxOffice By Design Rectangular and Half-Moon Meeting Room Tables"/>
    <x v="1495"/>
    <n v="7"/>
    <x v="5"/>
    <x v="1575"/>
    <s v="Kelly Williams"/>
    <x v="0"/>
  </r>
  <r>
    <n v="1715"/>
    <s v="CA-2019-104003"/>
    <d v="2019-10-07T00:00:00"/>
    <d v="2019-10-13T00:00:00"/>
    <s v="Standard Class"/>
    <s v="DC-13285"/>
    <x v="290"/>
    <x v="0"/>
    <x v="0"/>
    <x v="8"/>
    <x v="1"/>
    <n v="94110"/>
    <x v="1"/>
    <s v="FUR-BO-10003965"/>
    <x v="0"/>
    <x v="0"/>
    <s v="O'Sullivan Manor Hill 2-Door Library in Brianna Oak"/>
    <x v="1496"/>
    <n v="2"/>
    <x v="11"/>
    <x v="1576"/>
    <s v="Anna Andreadi"/>
    <x v="0"/>
  </r>
  <r>
    <n v="1716"/>
    <s v="CA-2018-154788"/>
    <d v="2018-04-30T00:00:00"/>
    <d v="2018-05-04T00:00:00"/>
    <s v="Standard Class"/>
    <s v="JL-15835"/>
    <x v="252"/>
    <x v="0"/>
    <x v="0"/>
    <x v="20"/>
    <x v="15"/>
    <n v="10011"/>
    <x v="3"/>
    <s v="OFF-BI-10003314"/>
    <x v="1"/>
    <x v="8"/>
    <s v="Tuff Stuff Recycled Round Ring Binders"/>
    <x v="326"/>
    <n v="2"/>
    <x v="2"/>
    <x v="332"/>
    <s v="Chuck Magee"/>
    <x v="0"/>
  </r>
  <r>
    <n v="1717"/>
    <s v="CA-2018-169943"/>
    <d v="2018-05-19T00:00:00"/>
    <d v="2018-05-24T00:00:00"/>
    <s v="Standard Class"/>
    <s v="BN-11515"/>
    <x v="202"/>
    <x v="0"/>
    <x v="0"/>
    <x v="20"/>
    <x v="15"/>
    <n v="10011"/>
    <x v="3"/>
    <s v="OFF-AP-10001563"/>
    <x v="1"/>
    <x v="9"/>
    <s v="Belkin Premiere Surge Master II 8-outlet surge protector"/>
    <x v="1497"/>
    <n v="5"/>
    <x v="0"/>
    <x v="1577"/>
    <s v="Chuck Magee"/>
    <x v="0"/>
  </r>
  <r>
    <n v="1718"/>
    <s v="CA-2018-169943"/>
    <d v="2018-05-19T00:00:00"/>
    <d v="2018-05-24T00:00:00"/>
    <s v="Standard Class"/>
    <s v="BN-11515"/>
    <x v="202"/>
    <x v="0"/>
    <x v="0"/>
    <x v="20"/>
    <x v="15"/>
    <n v="10011"/>
    <x v="3"/>
    <s v="OFF-ST-10004123"/>
    <x v="1"/>
    <x v="4"/>
    <s v="Safco Industrial Wire Shelving System"/>
    <x v="1498"/>
    <n v="5"/>
    <x v="0"/>
    <x v="232"/>
    <s v="Chuck Magee"/>
    <x v="0"/>
  </r>
  <r>
    <n v="1719"/>
    <s v="CA-2018-169943"/>
    <d v="2018-05-19T00:00:00"/>
    <d v="2018-05-24T00:00:00"/>
    <s v="Standard Class"/>
    <s v="BN-11515"/>
    <x v="202"/>
    <x v="0"/>
    <x v="0"/>
    <x v="20"/>
    <x v="15"/>
    <n v="10011"/>
    <x v="3"/>
    <s v="FUR-FU-10002088"/>
    <x v="0"/>
    <x v="5"/>
    <s v="Nu-Dell Float Frame 11 x 14 1/2"/>
    <x v="1499"/>
    <n v="4"/>
    <x v="0"/>
    <x v="1578"/>
    <s v="Chuck Magee"/>
    <x v="0"/>
  </r>
  <r>
    <n v="1720"/>
    <s v="CA-2018-169943"/>
    <d v="2018-05-19T00:00:00"/>
    <d v="2018-05-24T00:00:00"/>
    <s v="Standard Class"/>
    <s v="BN-11515"/>
    <x v="202"/>
    <x v="0"/>
    <x v="0"/>
    <x v="20"/>
    <x v="15"/>
    <n v="10011"/>
    <x v="3"/>
    <s v="FUR-FU-10000010"/>
    <x v="0"/>
    <x v="5"/>
    <s v="DAX Value U-Channel Document Frames, Easel Back"/>
    <x v="1500"/>
    <n v="8"/>
    <x v="0"/>
    <x v="1579"/>
    <s v="Chuck Magee"/>
    <x v="0"/>
  </r>
  <r>
    <n v="1721"/>
    <s v="CA-2018-169943"/>
    <d v="2018-05-19T00:00:00"/>
    <d v="2018-05-24T00:00:00"/>
    <s v="Standard Class"/>
    <s v="BN-11515"/>
    <x v="202"/>
    <x v="0"/>
    <x v="0"/>
    <x v="20"/>
    <x v="15"/>
    <n v="10011"/>
    <x v="3"/>
    <s v="OFF-BI-10002824"/>
    <x v="1"/>
    <x v="8"/>
    <s v="Recycled Easel Ring Binders"/>
    <x v="1501"/>
    <n v="4"/>
    <x v="2"/>
    <x v="1580"/>
    <s v="Chuck Magee"/>
    <x v="0"/>
  </r>
  <r>
    <n v="1722"/>
    <s v="US-2017-123218"/>
    <d v="2017-12-20T00:00:00"/>
    <d v="2017-12-25T00:00:00"/>
    <s v="Standard Class"/>
    <s v="KD-16345"/>
    <x v="44"/>
    <x v="0"/>
    <x v="0"/>
    <x v="22"/>
    <x v="10"/>
    <n v="60623"/>
    <x v="2"/>
    <s v="TEC-PH-10001061"/>
    <x v="2"/>
    <x v="7"/>
    <s v="Apple iPhone 5C"/>
    <x v="1305"/>
    <n v="2"/>
    <x v="2"/>
    <x v="1581"/>
    <s v="Kelly Williams"/>
    <x v="0"/>
  </r>
  <r>
    <n v="1723"/>
    <s v="US-2017-123218"/>
    <d v="2017-12-20T00:00:00"/>
    <d v="2017-12-25T00:00:00"/>
    <s v="Standard Class"/>
    <s v="KD-16345"/>
    <x v="44"/>
    <x v="0"/>
    <x v="0"/>
    <x v="22"/>
    <x v="10"/>
    <n v="60623"/>
    <x v="2"/>
    <s v="TEC-AC-10000736"/>
    <x v="2"/>
    <x v="11"/>
    <s v="Logitech G600 MMO Gaming Mouse"/>
    <x v="1309"/>
    <n v="4"/>
    <x v="2"/>
    <x v="1582"/>
    <s v="Kelly Williams"/>
    <x v="0"/>
  </r>
  <r>
    <n v="1724"/>
    <s v="US-2017-123218"/>
    <d v="2017-12-20T00:00:00"/>
    <d v="2017-12-25T00:00:00"/>
    <s v="Standard Class"/>
    <s v="KD-16345"/>
    <x v="44"/>
    <x v="0"/>
    <x v="0"/>
    <x v="22"/>
    <x v="10"/>
    <n v="60623"/>
    <x v="2"/>
    <s v="FUR-BO-10003966"/>
    <x v="0"/>
    <x v="0"/>
    <s v="Sauder Facets Collection Library, Sky Alder Finish"/>
    <x v="1403"/>
    <n v="3"/>
    <x v="4"/>
    <x v="1583"/>
    <s v="Kelly Williams"/>
    <x v="0"/>
  </r>
  <r>
    <n v="1725"/>
    <s v="CA-2017-127453"/>
    <d v="2017-12-19T00:00:00"/>
    <d v="2017-12-20T00:00:00"/>
    <s v="First Class"/>
    <s v="JK-15370"/>
    <x v="271"/>
    <x v="0"/>
    <x v="0"/>
    <x v="10"/>
    <x v="9"/>
    <n v="19143"/>
    <x v="3"/>
    <s v="OFF-AP-10000828"/>
    <x v="1"/>
    <x v="9"/>
    <s v="Avanti 4.4 Cu. Ft. Refrigerator"/>
    <x v="1502"/>
    <n v="3"/>
    <x v="2"/>
    <x v="1584"/>
    <s v="Chuck Magee"/>
    <x v="0"/>
  </r>
  <r>
    <n v="1726"/>
    <s v="CA-2017-127453"/>
    <d v="2017-12-19T00:00:00"/>
    <d v="2017-12-20T00:00:00"/>
    <s v="First Class"/>
    <s v="JK-15370"/>
    <x v="271"/>
    <x v="0"/>
    <x v="0"/>
    <x v="10"/>
    <x v="9"/>
    <n v="19143"/>
    <x v="3"/>
    <s v="OFF-AP-10002906"/>
    <x v="1"/>
    <x v="9"/>
    <s v="Hoover Replacement Belt for Commercial Guardsman Heavy-Duty Upright Vacuum"/>
    <x v="1503"/>
    <n v="2"/>
    <x v="2"/>
    <x v="1585"/>
    <s v="Chuck Magee"/>
    <x v="0"/>
  </r>
  <r>
    <n v="1727"/>
    <s v="CA-2017-127453"/>
    <d v="2017-12-19T00:00:00"/>
    <d v="2017-12-20T00:00:00"/>
    <s v="First Class"/>
    <s v="JK-15370"/>
    <x v="271"/>
    <x v="0"/>
    <x v="0"/>
    <x v="10"/>
    <x v="9"/>
    <n v="19143"/>
    <x v="3"/>
    <s v="OFF-AP-10003860"/>
    <x v="1"/>
    <x v="9"/>
    <s v="Fellowes Advanced 8 Outlet Surge Suppressor with Phone/Fax Protection"/>
    <x v="1504"/>
    <n v="4"/>
    <x v="2"/>
    <x v="1586"/>
    <s v="Chuck Magee"/>
    <x v="0"/>
  </r>
  <r>
    <n v="1728"/>
    <s v="US-2019-164056"/>
    <d v="2019-04-29T00:00:00"/>
    <d v="2019-05-04T00:00:00"/>
    <s v="Second Class"/>
    <s v="FM-14215"/>
    <x v="524"/>
    <x v="1"/>
    <x v="0"/>
    <x v="65"/>
    <x v="24"/>
    <n v="43017"/>
    <x v="3"/>
    <s v="FUR-TA-10001307"/>
    <x v="0"/>
    <x v="3"/>
    <s v="SAFCO PlanMaster Heigh-Adjustable Drafting Table Base, 43w x 30d x 30-37h, Black"/>
    <x v="1505"/>
    <n v="5"/>
    <x v="10"/>
    <x v="1587"/>
    <s v="Chuck Magee"/>
    <x v="0"/>
  </r>
  <r>
    <n v="1729"/>
    <s v="CA-2018-106894"/>
    <d v="2018-02-07T00:00:00"/>
    <d v="2018-02-07T00:00:00"/>
    <s v="Same Day"/>
    <s v="CA-12265"/>
    <x v="244"/>
    <x v="0"/>
    <x v="0"/>
    <x v="24"/>
    <x v="17"/>
    <n v="22153"/>
    <x v="0"/>
    <s v="TEC-AC-10003063"/>
    <x v="2"/>
    <x v="11"/>
    <s v="Micro Innovations USB RF Wireless Keyboard with Mouse"/>
    <x v="1506"/>
    <n v="4"/>
    <x v="0"/>
    <x v="1588"/>
    <s v="Cassandra Brandow"/>
    <x v="0"/>
  </r>
  <r>
    <n v="1730"/>
    <s v="CA-2018-106894"/>
    <d v="2018-02-07T00:00:00"/>
    <d v="2018-02-07T00:00:00"/>
    <s v="Same Day"/>
    <s v="CA-12265"/>
    <x v="244"/>
    <x v="0"/>
    <x v="0"/>
    <x v="24"/>
    <x v="17"/>
    <n v="22153"/>
    <x v="0"/>
    <s v="OFF-LA-10001045"/>
    <x v="1"/>
    <x v="2"/>
    <s v="Permanent Self-Adhesive File Folder Labels for Typewriters by Universal"/>
    <x v="1507"/>
    <n v="3"/>
    <x v="0"/>
    <x v="1589"/>
    <s v="Cassandra Brandow"/>
    <x v="0"/>
  </r>
  <r>
    <n v="1731"/>
    <s v="CA-2016-125136"/>
    <d v="2016-09-28T00:00:00"/>
    <d v="2016-10-03T00:00:00"/>
    <s v="Standard Class"/>
    <s v="KD-16495"/>
    <x v="470"/>
    <x v="1"/>
    <x v="0"/>
    <x v="115"/>
    <x v="3"/>
    <n v="28314"/>
    <x v="0"/>
    <s v="OFF-PA-10001457"/>
    <x v="1"/>
    <x v="10"/>
    <s v="White GlueTop Scratch Pads"/>
    <x v="1508"/>
    <n v="8"/>
    <x v="2"/>
    <x v="1590"/>
    <s v="Cassandra Brandow"/>
    <x v="0"/>
  </r>
  <r>
    <n v="1732"/>
    <s v="CA-2016-125136"/>
    <d v="2016-09-28T00:00:00"/>
    <d v="2016-10-03T00:00:00"/>
    <s v="Standard Class"/>
    <s v="KD-16495"/>
    <x v="470"/>
    <x v="1"/>
    <x v="0"/>
    <x v="115"/>
    <x v="3"/>
    <n v="28314"/>
    <x v="0"/>
    <s v="OFF-PA-10001804"/>
    <x v="1"/>
    <x v="10"/>
    <s v="Xerox 195"/>
    <x v="1432"/>
    <n v="2"/>
    <x v="2"/>
    <x v="1507"/>
    <s v="Cassandra Brandow"/>
    <x v="0"/>
  </r>
  <r>
    <n v="1733"/>
    <s v="US-2018-131149"/>
    <d v="2018-07-10T00:00:00"/>
    <d v="2018-07-14T00:00:00"/>
    <s v="Standard Class"/>
    <s v="LH-17155"/>
    <x v="109"/>
    <x v="0"/>
    <x v="0"/>
    <x v="61"/>
    <x v="5"/>
    <n v="75081"/>
    <x v="2"/>
    <s v="OFF-ST-10000689"/>
    <x v="1"/>
    <x v="4"/>
    <s v="Fellowes Strictly Business Drawer File, Letter/Legal Size"/>
    <x v="1080"/>
    <n v="3"/>
    <x v="2"/>
    <x v="1121"/>
    <s v="Kelly Williams"/>
    <x v="1"/>
  </r>
  <r>
    <n v="1734"/>
    <s v="US-2018-131149"/>
    <d v="2018-07-10T00:00:00"/>
    <d v="2018-07-14T00:00:00"/>
    <s v="Standard Class"/>
    <s v="LH-17155"/>
    <x v="109"/>
    <x v="0"/>
    <x v="0"/>
    <x v="61"/>
    <x v="5"/>
    <n v="75081"/>
    <x v="2"/>
    <s v="OFF-AR-10002135"/>
    <x v="1"/>
    <x v="6"/>
    <s v="Boston Heavy-Duty Trimline Electric Pencil Sharpeners"/>
    <x v="1509"/>
    <n v="4"/>
    <x v="2"/>
    <x v="1591"/>
    <s v="Kelly Williams"/>
    <x v="1"/>
  </r>
  <r>
    <n v="1735"/>
    <s v="CA-2019-101483"/>
    <d v="2019-07-29T00:00:00"/>
    <d v="2019-08-01T00:00:00"/>
    <s v="Second Class"/>
    <s v="AG-10675"/>
    <x v="165"/>
    <x v="0"/>
    <x v="0"/>
    <x v="108"/>
    <x v="3"/>
    <n v="28540"/>
    <x v="0"/>
    <s v="OFF-AP-10002082"/>
    <x v="1"/>
    <x v="9"/>
    <s v="Holmes HEPA Air Purifier"/>
    <x v="1510"/>
    <n v="2"/>
    <x v="2"/>
    <x v="1592"/>
    <s v="Cassandra Brandow"/>
    <x v="0"/>
  </r>
  <r>
    <n v="1736"/>
    <s v="CA-2019-101483"/>
    <d v="2019-07-29T00:00:00"/>
    <d v="2019-08-01T00:00:00"/>
    <s v="Second Class"/>
    <s v="AG-10675"/>
    <x v="165"/>
    <x v="0"/>
    <x v="0"/>
    <x v="108"/>
    <x v="3"/>
    <n v="28540"/>
    <x v="0"/>
    <s v="TEC-PH-10003442"/>
    <x v="2"/>
    <x v="7"/>
    <s v="Samsung Replacement EH64AVFWE Premium Headset"/>
    <x v="1114"/>
    <n v="5"/>
    <x v="2"/>
    <x v="1593"/>
    <s v="Cassandra Brandow"/>
    <x v="0"/>
  </r>
  <r>
    <n v="1737"/>
    <s v="CA-2019-101483"/>
    <d v="2019-07-29T00:00:00"/>
    <d v="2019-08-01T00:00:00"/>
    <s v="Second Class"/>
    <s v="AG-10675"/>
    <x v="165"/>
    <x v="0"/>
    <x v="0"/>
    <x v="108"/>
    <x v="3"/>
    <n v="28540"/>
    <x v="0"/>
    <s v="OFF-AR-10002833"/>
    <x v="1"/>
    <x v="6"/>
    <s v="Newell 322"/>
    <x v="972"/>
    <n v="3"/>
    <x v="2"/>
    <x v="1594"/>
    <s v="Cassandra Brandow"/>
    <x v="0"/>
  </r>
  <r>
    <n v="1738"/>
    <s v="CA-2017-130204"/>
    <d v="2017-09-03T00:00:00"/>
    <d v="2017-09-09T00:00:00"/>
    <s v="Standard Class"/>
    <s v="DB-13120"/>
    <x v="106"/>
    <x v="1"/>
    <x v="0"/>
    <x v="8"/>
    <x v="1"/>
    <n v="94122"/>
    <x v="1"/>
    <s v="OFF-ST-10001325"/>
    <x v="1"/>
    <x v="4"/>
    <s v="Sterilite Officeware Hinged File Box"/>
    <x v="974"/>
    <n v="3"/>
    <x v="0"/>
    <x v="1011"/>
    <s v="Anna Andreadi"/>
    <x v="0"/>
  </r>
  <r>
    <n v="1739"/>
    <s v="CA-2017-130204"/>
    <d v="2017-09-03T00:00:00"/>
    <d v="2017-09-09T00:00:00"/>
    <s v="Standard Class"/>
    <s v="DB-13120"/>
    <x v="106"/>
    <x v="1"/>
    <x v="0"/>
    <x v="8"/>
    <x v="1"/>
    <n v="94122"/>
    <x v="1"/>
    <s v="TEC-AC-10003038"/>
    <x v="2"/>
    <x v="11"/>
    <s v="Kingston Digital DataTraveler 16GB USB 2.0"/>
    <x v="1511"/>
    <n v="2"/>
    <x v="0"/>
    <x v="1595"/>
    <s v="Anna Andreadi"/>
    <x v="0"/>
  </r>
  <r>
    <n v="1740"/>
    <s v="CA-2017-130204"/>
    <d v="2017-09-03T00:00:00"/>
    <d v="2017-09-09T00:00:00"/>
    <s v="Standard Class"/>
    <s v="DB-13120"/>
    <x v="106"/>
    <x v="1"/>
    <x v="0"/>
    <x v="8"/>
    <x v="1"/>
    <n v="94122"/>
    <x v="1"/>
    <s v="TEC-AC-10003590"/>
    <x v="2"/>
    <x v="11"/>
    <s v="TRENDnet 56K USB 2.0 Phone, Internet and Fax Modem"/>
    <x v="1512"/>
    <n v="5"/>
    <x v="0"/>
    <x v="1596"/>
    <s v="Anna Andreadi"/>
    <x v="0"/>
  </r>
  <r>
    <n v="1741"/>
    <s v="CA-2016-110527"/>
    <d v="2016-08-09T00:00:00"/>
    <d v="2016-08-16T00:00:00"/>
    <s v="Standard Class"/>
    <s v="ED-13885"/>
    <x v="525"/>
    <x v="2"/>
    <x v="0"/>
    <x v="70"/>
    <x v="1"/>
    <n v="92037"/>
    <x v="1"/>
    <s v="OFF-LA-10000262"/>
    <x v="1"/>
    <x v="2"/>
    <s v="Avery 494"/>
    <x v="1513"/>
    <n v="8"/>
    <x v="0"/>
    <x v="1597"/>
    <s v="Anna Andreadi"/>
    <x v="0"/>
  </r>
  <r>
    <n v="1742"/>
    <s v="CA-2019-152807"/>
    <d v="2019-10-30T00:00:00"/>
    <d v="2019-11-03T00:00:00"/>
    <s v="Standard Class"/>
    <s v="MC-18100"/>
    <x v="498"/>
    <x v="0"/>
    <x v="0"/>
    <x v="10"/>
    <x v="9"/>
    <n v="19140"/>
    <x v="3"/>
    <s v="OFF-PA-10004355"/>
    <x v="1"/>
    <x v="10"/>
    <s v="Xerox 231"/>
    <x v="561"/>
    <n v="4"/>
    <x v="2"/>
    <x v="570"/>
    <s v="Chuck Magee"/>
    <x v="0"/>
  </r>
  <r>
    <n v="1743"/>
    <s v="CA-2019-152807"/>
    <d v="2019-10-30T00:00:00"/>
    <d v="2019-11-03T00:00:00"/>
    <s v="Standard Class"/>
    <s v="MC-18100"/>
    <x v="498"/>
    <x v="0"/>
    <x v="0"/>
    <x v="10"/>
    <x v="9"/>
    <n v="19140"/>
    <x v="3"/>
    <s v="FUR-FU-10004415"/>
    <x v="0"/>
    <x v="5"/>
    <s v="Stacking Tray, Side-Loading, Legal, Smoke"/>
    <x v="1514"/>
    <n v="2"/>
    <x v="2"/>
    <x v="1598"/>
    <s v="Chuck Magee"/>
    <x v="0"/>
  </r>
  <r>
    <n v="1744"/>
    <s v="CA-2019-152807"/>
    <d v="2019-10-30T00:00:00"/>
    <d v="2019-11-03T00:00:00"/>
    <s v="Standard Class"/>
    <s v="MC-18100"/>
    <x v="498"/>
    <x v="0"/>
    <x v="0"/>
    <x v="10"/>
    <x v="9"/>
    <n v="19140"/>
    <x v="3"/>
    <s v="OFF-ST-10002486"/>
    <x v="1"/>
    <x v="4"/>
    <s v="Eldon Shelf Savers Cubes and Bins"/>
    <x v="1515"/>
    <n v="2"/>
    <x v="2"/>
    <x v="1599"/>
    <s v="Chuck Magee"/>
    <x v="0"/>
  </r>
  <r>
    <n v="1745"/>
    <s v="CA-2019-152807"/>
    <d v="2019-10-30T00:00:00"/>
    <d v="2019-11-03T00:00:00"/>
    <s v="Standard Class"/>
    <s v="MC-18100"/>
    <x v="498"/>
    <x v="0"/>
    <x v="0"/>
    <x v="10"/>
    <x v="9"/>
    <n v="19140"/>
    <x v="3"/>
    <s v="TEC-AC-10001142"/>
    <x v="2"/>
    <x v="11"/>
    <s v="First Data FD10 PIN Pad"/>
    <x v="1516"/>
    <n v="7"/>
    <x v="2"/>
    <x v="1600"/>
    <s v="Chuck Magee"/>
    <x v="0"/>
  </r>
  <r>
    <n v="1746"/>
    <s v="CA-2016-133270"/>
    <d v="2016-06-06T00:00:00"/>
    <d v="2016-06-09T00:00:00"/>
    <s v="First Class"/>
    <s v="BM-11785"/>
    <x v="298"/>
    <x v="0"/>
    <x v="0"/>
    <x v="30"/>
    <x v="15"/>
    <n v="14609"/>
    <x v="3"/>
    <s v="OFF-AR-10002656"/>
    <x v="1"/>
    <x v="6"/>
    <s v="Sanford Liquid Accent Highlighters"/>
    <x v="522"/>
    <n v="2"/>
    <x v="0"/>
    <x v="1601"/>
    <s v="Chuck Magee"/>
    <x v="0"/>
  </r>
  <r>
    <n v="1747"/>
    <s v="CA-2018-155670"/>
    <d v="2018-08-13T00:00:00"/>
    <d v="2018-08-17T00:00:00"/>
    <s v="Second Class"/>
    <s v="EM-14065"/>
    <x v="191"/>
    <x v="0"/>
    <x v="0"/>
    <x v="108"/>
    <x v="3"/>
    <n v="28540"/>
    <x v="0"/>
    <s v="OFF-BI-10000138"/>
    <x v="1"/>
    <x v="8"/>
    <s v="Acco Translucent Poly Ring Binders"/>
    <x v="1517"/>
    <n v="8"/>
    <x v="6"/>
    <x v="1602"/>
    <s v="Cassandra Brandow"/>
    <x v="0"/>
  </r>
  <r>
    <n v="1748"/>
    <s v="CA-2018-155670"/>
    <d v="2018-08-13T00:00:00"/>
    <d v="2018-08-17T00:00:00"/>
    <s v="Second Class"/>
    <s v="EM-14065"/>
    <x v="191"/>
    <x v="0"/>
    <x v="0"/>
    <x v="108"/>
    <x v="3"/>
    <n v="28540"/>
    <x v="0"/>
    <s v="OFF-PA-10004947"/>
    <x v="1"/>
    <x v="10"/>
    <s v="Easy-staple paper"/>
    <x v="1518"/>
    <n v="3"/>
    <x v="2"/>
    <x v="1603"/>
    <s v="Cassandra Brandow"/>
    <x v="0"/>
  </r>
  <r>
    <n v="1749"/>
    <s v="US-2016-157406"/>
    <d v="2016-04-25T00:00:00"/>
    <d v="2016-04-29T00:00:00"/>
    <s v="Standard Class"/>
    <s v="DA-13450"/>
    <x v="526"/>
    <x v="2"/>
    <x v="0"/>
    <x v="12"/>
    <x v="5"/>
    <n v="77095"/>
    <x v="2"/>
    <s v="OFF-PA-10003543"/>
    <x v="1"/>
    <x v="10"/>
    <s v="Xerox 1985"/>
    <x v="563"/>
    <n v="2"/>
    <x v="2"/>
    <x v="572"/>
    <s v="Kelly Williams"/>
    <x v="0"/>
  </r>
  <r>
    <n v="1750"/>
    <s v="US-2016-157406"/>
    <d v="2016-04-25T00:00:00"/>
    <d v="2016-04-29T00:00:00"/>
    <s v="Standard Class"/>
    <s v="DA-13450"/>
    <x v="526"/>
    <x v="2"/>
    <x v="0"/>
    <x v="12"/>
    <x v="5"/>
    <n v="77095"/>
    <x v="2"/>
    <s v="OFF-AR-10002221"/>
    <x v="1"/>
    <x v="6"/>
    <s v="12 Colored Short Pencils"/>
    <x v="875"/>
    <n v="3"/>
    <x v="2"/>
    <x v="1604"/>
    <s v="Kelly Williams"/>
    <x v="0"/>
  </r>
  <r>
    <n v="1751"/>
    <s v="CA-2017-139094"/>
    <d v="2017-11-22T00:00:00"/>
    <d v="2017-11-27T00:00:00"/>
    <s v="Standard Class"/>
    <s v="MO-17800"/>
    <x v="246"/>
    <x v="2"/>
    <x v="0"/>
    <x v="52"/>
    <x v="5"/>
    <n v="78207"/>
    <x v="2"/>
    <s v="FUR-TA-10004607"/>
    <x v="0"/>
    <x v="3"/>
    <s v="Hon 2111 Invitation Series Straight Table"/>
    <x v="1519"/>
    <n v="2"/>
    <x v="4"/>
    <x v="1605"/>
    <s v="Kelly Williams"/>
    <x v="0"/>
  </r>
  <r>
    <n v="1752"/>
    <s v="CA-2019-168837"/>
    <d v="2019-10-14T00:00:00"/>
    <d v="2019-10-17T00:00:00"/>
    <s v="First Class"/>
    <s v="JW-15955"/>
    <x v="527"/>
    <x v="0"/>
    <x v="0"/>
    <x v="182"/>
    <x v="1"/>
    <n v="94601"/>
    <x v="1"/>
    <s v="FUR-FU-10001918"/>
    <x v="0"/>
    <x v="5"/>
    <s v="C-Line Cubicle Keepers Polyproplyene Holder With Velcro Backings"/>
    <x v="1520"/>
    <n v="2"/>
    <x v="0"/>
    <x v="1606"/>
    <s v="Anna Andreadi"/>
    <x v="0"/>
  </r>
  <r>
    <n v="1753"/>
    <s v="CA-2019-116715"/>
    <d v="2019-12-02T00:00:00"/>
    <d v="2019-12-05T00:00:00"/>
    <s v="First Class"/>
    <s v="VW-21775"/>
    <x v="100"/>
    <x v="1"/>
    <x v="0"/>
    <x v="8"/>
    <x v="1"/>
    <n v="94122"/>
    <x v="1"/>
    <s v="OFF-ST-10004340"/>
    <x v="1"/>
    <x v="4"/>
    <s v="Fellowes Mobile File Cart, Black"/>
    <x v="1521"/>
    <n v="9"/>
    <x v="0"/>
    <x v="1607"/>
    <s v="Anna Andreadi"/>
    <x v="0"/>
  </r>
  <r>
    <n v="1754"/>
    <s v="CA-2019-116715"/>
    <d v="2019-12-02T00:00:00"/>
    <d v="2019-12-05T00:00:00"/>
    <s v="First Class"/>
    <s v="VW-21775"/>
    <x v="100"/>
    <x v="1"/>
    <x v="0"/>
    <x v="8"/>
    <x v="1"/>
    <n v="94122"/>
    <x v="1"/>
    <s v="OFF-PA-10004475"/>
    <x v="1"/>
    <x v="10"/>
    <s v="Xerox 1940"/>
    <x v="1446"/>
    <n v="2"/>
    <x v="0"/>
    <x v="1522"/>
    <s v="Anna Andreadi"/>
    <x v="0"/>
  </r>
  <r>
    <n v="1755"/>
    <s v="CA-2019-116715"/>
    <d v="2019-12-02T00:00:00"/>
    <d v="2019-12-05T00:00:00"/>
    <s v="First Class"/>
    <s v="VW-21775"/>
    <x v="100"/>
    <x v="1"/>
    <x v="0"/>
    <x v="8"/>
    <x v="1"/>
    <n v="94122"/>
    <x v="1"/>
    <s v="OFF-PA-10003893"/>
    <x v="1"/>
    <x v="10"/>
    <s v="Xerox 1962"/>
    <x v="18"/>
    <n v="2"/>
    <x v="0"/>
    <x v="1608"/>
    <s v="Anna Andreadi"/>
    <x v="0"/>
  </r>
  <r>
    <n v="1756"/>
    <s v="CA-2017-135622"/>
    <d v="2017-12-08T00:00:00"/>
    <d v="2017-12-11T00:00:00"/>
    <s v="Second Class"/>
    <s v="TT-21460"/>
    <x v="499"/>
    <x v="2"/>
    <x v="0"/>
    <x v="5"/>
    <x v="5"/>
    <n v="76106"/>
    <x v="2"/>
    <s v="OFF-PA-10000100"/>
    <x v="1"/>
    <x v="10"/>
    <s v="Xerox 1945"/>
    <x v="1522"/>
    <n v="11"/>
    <x v="2"/>
    <x v="1609"/>
    <s v="Kelly Williams"/>
    <x v="0"/>
  </r>
  <r>
    <n v="1757"/>
    <s v="CA-2017-135622"/>
    <d v="2017-12-08T00:00:00"/>
    <d v="2017-12-11T00:00:00"/>
    <s v="Second Class"/>
    <s v="TT-21460"/>
    <x v="499"/>
    <x v="2"/>
    <x v="0"/>
    <x v="5"/>
    <x v="5"/>
    <n v="76106"/>
    <x v="2"/>
    <s v="TEC-PH-10001817"/>
    <x v="2"/>
    <x v="7"/>
    <s v="Wilson Electronics DB Pro Signal Booster"/>
    <x v="1523"/>
    <n v="6"/>
    <x v="2"/>
    <x v="1610"/>
    <s v="Kelly Williams"/>
    <x v="0"/>
  </r>
  <r>
    <n v="1758"/>
    <s v="US-2017-107349"/>
    <d v="2017-07-13T00:00:00"/>
    <d v="2017-07-15T00:00:00"/>
    <s v="First Class"/>
    <s v="SL-20155"/>
    <x v="359"/>
    <x v="2"/>
    <x v="0"/>
    <x v="12"/>
    <x v="5"/>
    <n v="77095"/>
    <x v="2"/>
    <s v="OFF-BI-10001765"/>
    <x v="1"/>
    <x v="8"/>
    <s v="Wilson Jones Heavy-Duty Casebound Ring Binders with Metal Hinges"/>
    <x v="1524"/>
    <n v="6"/>
    <x v="3"/>
    <x v="1611"/>
    <s v="Kelly Williams"/>
    <x v="0"/>
  </r>
  <r>
    <n v="1759"/>
    <s v="CA-2016-139017"/>
    <d v="2016-05-11T00:00:00"/>
    <d v="2016-05-17T00:00:00"/>
    <s v="Standard Class"/>
    <s v="RM-19375"/>
    <x v="528"/>
    <x v="0"/>
    <x v="0"/>
    <x v="12"/>
    <x v="5"/>
    <n v="77095"/>
    <x v="2"/>
    <s v="TEC-AC-10001013"/>
    <x v="2"/>
    <x v="11"/>
    <s v="Logitech ClearChat Comfort/USB Headset H390"/>
    <x v="1525"/>
    <n v="2"/>
    <x v="2"/>
    <x v="1612"/>
    <s v="Kelly Williams"/>
    <x v="0"/>
  </r>
  <r>
    <n v="1760"/>
    <s v="CA-2016-141817"/>
    <d v="2016-01-05T00:00:00"/>
    <d v="2016-01-12T00:00:00"/>
    <s v="Standard Class"/>
    <s v="MB-18085"/>
    <x v="469"/>
    <x v="0"/>
    <x v="0"/>
    <x v="10"/>
    <x v="9"/>
    <n v="19143"/>
    <x v="3"/>
    <s v="OFF-AR-10003478"/>
    <x v="1"/>
    <x v="6"/>
    <s v="Avery Hi-Liter EverBold Pen Style Fluorescent Highlighters, 4/Pack"/>
    <x v="1526"/>
    <n v="3"/>
    <x v="2"/>
    <x v="1613"/>
    <s v="Chuck Magee"/>
    <x v="0"/>
  </r>
  <r>
    <n v="1761"/>
    <s v="CA-2017-130785"/>
    <d v="2017-09-05T00:00:00"/>
    <d v="2017-09-09T00:00:00"/>
    <s v="Standard Class"/>
    <s v="AG-10900"/>
    <x v="151"/>
    <x v="0"/>
    <x v="0"/>
    <x v="70"/>
    <x v="1"/>
    <n v="92105"/>
    <x v="1"/>
    <s v="FUR-BO-10000330"/>
    <x v="0"/>
    <x v="0"/>
    <s v="Sauder Camden County Barrister Bookcase, Planked Cherry Finish"/>
    <x v="1527"/>
    <n v="4"/>
    <x v="11"/>
    <x v="1614"/>
    <s v="Anna Andreadi"/>
    <x v="1"/>
  </r>
  <r>
    <n v="1762"/>
    <s v="CA-2017-130785"/>
    <d v="2017-09-05T00:00:00"/>
    <d v="2017-09-09T00:00:00"/>
    <s v="Standard Class"/>
    <s v="AG-10900"/>
    <x v="151"/>
    <x v="0"/>
    <x v="0"/>
    <x v="70"/>
    <x v="1"/>
    <n v="92105"/>
    <x v="1"/>
    <s v="OFF-BI-10001900"/>
    <x v="1"/>
    <x v="8"/>
    <s v="DXL Angle-View Binders with Locking Rings, Black"/>
    <x v="1528"/>
    <n v="6"/>
    <x v="2"/>
    <x v="1615"/>
    <s v="Anna Andreadi"/>
    <x v="1"/>
  </r>
  <r>
    <n v="1763"/>
    <s v="CA-2017-130785"/>
    <d v="2017-09-05T00:00:00"/>
    <d v="2017-09-09T00:00:00"/>
    <s v="Standard Class"/>
    <s v="AG-10900"/>
    <x v="151"/>
    <x v="0"/>
    <x v="0"/>
    <x v="70"/>
    <x v="1"/>
    <n v="92105"/>
    <x v="1"/>
    <s v="FUR-BO-10003159"/>
    <x v="0"/>
    <x v="0"/>
    <s v="Sauder Camden County Collection Libraries, Planked Cherry Finish"/>
    <x v="1529"/>
    <n v="3"/>
    <x v="11"/>
    <x v="1616"/>
    <s v="Anna Andreadi"/>
    <x v="1"/>
  </r>
  <r>
    <n v="1764"/>
    <s v="CA-2018-110254"/>
    <d v="2018-08-04T00:00:00"/>
    <d v="2018-08-08T00:00:00"/>
    <s v="Standard Class"/>
    <s v="ML-17755"/>
    <x v="529"/>
    <x v="2"/>
    <x v="0"/>
    <x v="244"/>
    <x v="17"/>
    <n v="23434"/>
    <x v="0"/>
    <s v="OFF-SU-10002573"/>
    <x v="1"/>
    <x v="14"/>
    <s v="Acme 10&quot; Easy Grip Assistive Scissors"/>
    <x v="1530"/>
    <n v="2"/>
    <x v="0"/>
    <x v="1617"/>
    <s v="Cassandra Brandow"/>
    <x v="0"/>
  </r>
  <r>
    <n v="1765"/>
    <s v="CA-2018-110254"/>
    <d v="2018-08-04T00:00:00"/>
    <d v="2018-08-08T00:00:00"/>
    <s v="Standard Class"/>
    <s v="ML-17755"/>
    <x v="529"/>
    <x v="2"/>
    <x v="0"/>
    <x v="244"/>
    <x v="17"/>
    <n v="23434"/>
    <x v="0"/>
    <s v="OFF-LA-10004484"/>
    <x v="1"/>
    <x v="2"/>
    <s v="Avery 476"/>
    <x v="1531"/>
    <n v="1"/>
    <x v="0"/>
    <x v="1618"/>
    <s v="Cassandra Brandow"/>
    <x v="0"/>
  </r>
  <r>
    <n v="1766"/>
    <s v="CA-2018-110254"/>
    <d v="2018-08-04T00:00:00"/>
    <d v="2018-08-08T00:00:00"/>
    <s v="Standard Class"/>
    <s v="ML-17755"/>
    <x v="529"/>
    <x v="2"/>
    <x v="0"/>
    <x v="244"/>
    <x v="17"/>
    <n v="23434"/>
    <x v="0"/>
    <s v="FUR-FU-10001591"/>
    <x v="0"/>
    <x v="5"/>
    <s v="Advantus Panel Wall Certificate Holder - 8.5x11"/>
    <x v="1532"/>
    <n v="9"/>
    <x v="0"/>
    <x v="1619"/>
    <s v="Cassandra Brandow"/>
    <x v="0"/>
  </r>
  <r>
    <n v="1767"/>
    <s v="CA-2018-110254"/>
    <d v="2018-08-04T00:00:00"/>
    <d v="2018-08-08T00:00:00"/>
    <s v="Standard Class"/>
    <s v="ML-17755"/>
    <x v="529"/>
    <x v="2"/>
    <x v="0"/>
    <x v="244"/>
    <x v="17"/>
    <n v="23434"/>
    <x v="0"/>
    <s v="OFF-LA-10002034"/>
    <x v="1"/>
    <x v="2"/>
    <s v="Avery 478"/>
    <x v="765"/>
    <n v="2"/>
    <x v="0"/>
    <x v="787"/>
    <s v="Cassandra Brandow"/>
    <x v="0"/>
  </r>
  <r>
    <n v="1768"/>
    <s v="US-2016-158057"/>
    <d v="2016-03-22T00:00:00"/>
    <d v="2016-03-26T00:00:00"/>
    <s v="Standard Class"/>
    <s v="CC-12685"/>
    <x v="530"/>
    <x v="0"/>
    <x v="0"/>
    <x v="247"/>
    <x v="3"/>
    <n v="27405"/>
    <x v="0"/>
    <s v="OFF-BI-10004410"/>
    <x v="1"/>
    <x v="8"/>
    <s v="C-Line Peel &amp; Stick Add-On Filing Pockets, 8-3/4 x 5-1/8, 10/Pack"/>
    <x v="1533"/>
    <n v="4"/>
    <x v="6"/>
    <x v="1620"/>
    <s v="Cassandra Brandow"/>
    <x v="0"/>
  </r>
  <r>
    <n v="1769"/>
    <s v="US-2016-158057"/>
    <d v="2016-03-22T00:00:00"/>
    <d v="2016-03-26T00:00:00"/>
    <s v="Standard Class"/>
    <s v="CC-12685"/>
    <x v="530"/>
    <x v="0"/>
    <x v="0"/>
    <x v="247"/>
    <x v="3"/>
    <n v="27405"/>
    <x v="0"/>
    <s v="OFF-BI-10002735"/>
    <x v="1"/>
    <x v="8"/>
    <s v="GBC Prestige Therm-A-Bind Covers"/>
    <x v="1534"/>
    <n v="5"/>
    <x v="6"/>
    <x v="1621"/>
    <s v="Cassandra Brandow"/>
    <x v="0"/>
  </r>
  <r>
    <n v="1770"/>
    <s v="CA-2019-146024"/>
    <d v="2019-03-02T00:00:00"/>
    <d v="2019-03-08T00:00:00"/>
    <s v="Standard Class"/>
    <s v="SC-20770"/>
    <x v="34"/>
    <x v="1"/>
    <x v="0"/>
    <x v="61"/>
    <x v="5"/>
    <n v="75081"/>
    <x v="2"/>
    <s v="OFF-SU-10001935"/>
    <x v="1"/>
    <x v="14"/>
    <s v="Staple remover"/>
    <x v="1535"/>
    <n v="4"/>
    <x v="2"/>
    <x v="1622"/>
    <s v="Kelly Williams"/>
    <x v="0"/>
  </r>
  <r>
    <n v="1771"/>
    <s v="CA-2019-146024"/>
    <d v="2019-03-02T00:00:00"/>
    <d v="2019-03-08T00:00:00"/>
    <s v="Standard Class"/>
    <s v="SC-20770"/>
    <x v="34"/>
    <x v="1"/>
    <x v="0"/>
    <x v="61"/>
    <x v="5"/>
    <n v="75081"/>
    <x v="2"/>
    <s v="OFF-BI-10003291"/>
    <x v="1"/>
    <x v="8"/>
    <s v="Wilson Jones Leather-Like Binders with DublLock Round Rings"/>
    <x v="1536"/>
    <n v="7"/>
    <x v="3"/>
    <x v="1623"/>
    <s v="Kelly Williams"/>
    <x v="0"/>
  </r>
  <r>
    <n v="1772"/>
    <s v="CA-2018-129686"/>
    <d v="2018-11-27T00:00:00"/>
    <d v="2018-11-29T00:00:00"/>
    <s v="Second Class"/>
    <s v="GG-14650"/>
    <x v="55"/>
    <x v="1"/>
    <x v="0"/>
    <x v="22"/>
    <x v="10"/>
    <n v="60623"/>
    <x v="2"/>
    <s v="OFF-ST-10004337"/>
    <x v="1"/>
    <x v="4"/>
    <s v="SAFCO Commercial Wire Shelving, 72h"/>
    <x v="1537"/>
    <n v="2"/>
    <x v="2"/>
    <x v="1624"/>
    <s v="Kelly Williams"/>
    <x v="0"/>
  </r>
  <r>
    <n v="1773"/>
    <s v="CA-2018-129686"/>
    <d v="2018-11-27T00:00:00"/>
    <d v="2018-11-29T00:00:00"/>
    <s v="Second Class"/>
    <s v="GG-14650"/>
    <x v="55"/>
    <x v="1"/>
    <x v="0"/>
    <x v="22"/>
    <x v="10"/>
    <n v="60623"/>
    <x v="2"/>
    <s v="TEC-AC-10001266"/>
    <x v="2"/>
    <x v="11"/>
    <s v="Memorex Micro Travel Drive 8 GB"/>
    <x v="1538"/>
    <n v="6"/>
    <x v="2"/>
    <x v="1625"/>
    <s v="Kelly Williams"/>
    <x v="0"/>
  </r>
  <r>
    <n v="1774"/>
    <s v="CA-2016-118976"/>
    <d v="2016-04-28T00:00:00"/>
    <d v="2016-05-03T00:00:00"/>
    <s v="Standard Class"/>
    <s v="MY-18295"/>
    <x v="501"/>
    <x v="1"/>
    <x v="0"/>
    <x v="248"/>
    <x v="39"/>
    <n v="21215"/>
    <x v="3"/>
    <s v="OFF-BI-10001628"/>
    <x v="1"/>
    <x v="8"/>
    <s v="Acco Data Flex Cable Posts For Top &amp; Bottom Load Binders, 6&quot; Capacity"/>
    <x v="1539"/>
    <n v="2"/>
    <x v="0"/>
    <x v="1626"/>
    <s v="Chuck Magee"/>
    <x v="0"/>
  </r>
  <r>
    <n v="1775"/>
    <s v="CA-2016-118976"/>
    <d v="2016-04-28T00:00:00"/>
    <d v="2016-05-03T00:00:00"/>
    <s v="Standard Class"/>
    <s v="MY-18295"/>
    <x v="501"/>
    <x v="1"/>
    <x v="0"/>
    <x v="248"/>
    <x v="39"/>
    <n v="21215"/>
    <x v="3"/>
    <s v="OFF-ST-10000877"/>
    <x v="1"/>
    <x v="4"/>
    <s v="Recycled Steel Personal File for Standard File Folders"/>
    <x v="1540"/>
    <n v="9"/>
    <x v="0"/>
    <x v="1627"/>
    <s v="Chuck Magee"/>
    <x v="0"/>
  </r>
  <r>
    <n v="1776"/>
    <s v="CA-2016-118976"/>
    <d v="2016-04-28T00:00:00"/>
    <d v="2016-05-03T00:00:00"/>
    <s v="Standard Class"/>
    <s v="MY-18295"/>
    <x v="501"/>
    <x v="1"/>
    <x v="0"/>
    <x v="248"/>
    <x v="39"/>
    <n v="21215"/>
    <x v="3"/>
    <s v="OFF-AR-10004752"/>
    <x v="1"/>
    <x v="6"/>
    <s v="Blackstonian Pencils"/>
    <x v="1541"/>
    <n v="2"/>
    <x v="0"/>
    <x v="1628"/>
    <s v="Chuck Magee"/>
    <x v="0"/>
  </r>
  <r>
    <n v="1777"/>
    <s v="CA-2016-118976"/>
    <d v="2016-04-28T00:00:00"/>
    <d v="2016-05-03T00:00:00"/>
    <s v="Standard Class"/>
    <s v="MY-18295"/>
    <x v="501"/>
    <x v="1"/>
    <x v="0"/>
    <x v="248"/>
    <x v="39"/>
    <n v="21215"/>
    <x v="3"/>
    <s v="OFF-LA-10000452"/>
    <x v="1"/>
    <x v="2"/>
    <s v="Avery 488"/>
    <x v="982"/>
    <n v="1"/>
    <x v="0"/>
    <x v="1020"/>
    <s v="Chuck Magee"/>
    <x v="0"/>
  </r>
  <r>
    <n v="1778"/>
    <s v="CA-2017-105347"/>
    <d v="2017-11-24T00:00:00"/>
    <d v="2017-11-28T00:00:00"/>
    <s v="Standard Class"/>
    <s v="DP-13000"/>
    <x v="24"/>
    <x v="0"/>
    <x v="0"/>
    <x v="1"/>
    <x v="1"/>
    <n v="90004"/>
    <x v="1"/>
    <s v="OFF-PA-10000675"/>
    <x v="1"/>
    <x v="10"/>
    <s v="Xerox 1919"/>
    <x v="1542"/>
    <n v="9"/>
    <x v="0"/>
    <x v="1629"/>
    <s v="Anna Andreadi"/>
    <x v="0"/>
  </r>
  <r>
    <n v="1779"/>
    <s v="CA-2017-105347"/>
    <d v="2017-11-24T00:00:00"/>
    <d v="2017-11-28T00:00:00"/>
    <s v="Standard Class"/>
    <s v="DP-13000"/>
    <x v="24"/>
    <x v="0"/>
    <x v="0"/>
    <x v="1"/>
    <x v="1"/>
    <n v="90004"/>
    <x v="1"/>
    <s v="OFF-AR-10003045"/>
    <x v="1"/>
    <x v="6"/>
    <s v="Prang Colored Pencils"/>
    <x v="456"/>
    <n v="5"/>
    <x v="0"/>
    <x v="467"/>
    <s v="Anna Andreadi"/>
    <x v="0"/>
  </r>
  <r>
    <n v="1780"/>
    <s v="CA-2018-124667"/>
    <d v="2018-11-11T00:00:00"/>
    <d v="2018-11-16T00:00:00"/>
    <s v="Standard Class"/>
    <s v="BD-11770"/>
    <x v="420"/>
    <x v="0"/>
    <x v="0"/>
    <x v="20"/>
    <x v="15"/>
    <n v="10011"/>
    <x v="3"/>
    <s v="TEC-AC-10003447"/>
    <x v="2"/>
    <x v="11"/>
    <s v="Micropad Numeric Keypads"/>
    <x v="1543"/>
    <n v="3"/>
    <x v="0"/>
    <x v="1630"/>
    <s v="Chuck Magee"/>
    <x v="0"/>
  </r>
  <r>
    <n v="1781"/>
    <s v="CA-2018-124667"/>
    <d v="2018-11-11T00:00:00"/>
    <d v="2018-11-16T00:00:00"/>
    <s v="Standard Class"/>
    <s v="BD-11770"/>
    <x v="420"/>
    <x v="0"/>
    <x v="0"/>
    <x v="20"/>
    <x v="15"/>
    <n v="10011"/>
    <x v="3"/>
    <s v="OFF-ST-10002276"/>
    <x v="1"/>
    <x v="4"/>
    <s v="Safco Steel Mobile File Cart"/>
    <x v="1544"/>
    <n v="1"/>
    <x v="0"/>
    <x v="1631"/>
    <s v="Chuck Magee"/>
    <x v="0"/>
  </r>
  <r>
    <n v="1782"/>
    <s v="CA-2017-111094"/>
    <d v="2017-07-09T00:00:00"/>
    <d v="2017-07-13T00:00:00"/>
    <s v="Standard Class"/>
    <s v="CB-12535"/>
    <x v="118"/>
    <x v="1"/>
    <x v="0"/>
    <x v="47"/>
    <x v="31"/>
    <n v="2038"/>
    <x v="3"/>
    <s v="OFF-PA-10001609"/>
    <x v="1"/>
    <x v="10"/>
    <s v="Tops Wirebound Message Log Books"/>
    <x v="1545"/>
    <n v="2"/>
    <x v="0"/>
    <x v="1632"/>
    <s v="Chuck Magee"/>
    <x v="0"/>
  </r>
  <r>
    <n v="1783"/>
    <s v="CA-2017-111094"/>
    <d v="2017-07-09T00:00:00"/>
    <d v="2017-07-13T00:00:00"/>
    <s v="Standard Class"/>
    <s v="CB-12535"/>
    <x v="118"/>
    <x v="1"/>
    <x v="0"/>
    <x v="47"/>
    <x v="31"/>
    <n v="2038"/>
    <x v="3"/>
    <s v="OFF-BI-10001597"/>
    <x v="1"/>
    <x v="8"/>
    <s v="Wilson Jones Ledger-Size, Piano-Hinge Binder, 2&quot;, Blue"/>
    <x v="1546"/>
    <n v="3"/>
    <x v="0"/>
    <x v="1633"/>
    <s v="Chuck Magee"/>
    <x v="0"/>
  </r>
  <r>
    <n v="1784"/>
    <s v="CA-2019-166317"/>
    <d v="2019-09-22T00:00:00"/>
    <d v="2019-09-26T00:00:00"/>
    <s v="Standard Class"/>
    <s v="JE-15610"/>
    <x v="531"/>
    <x v="1"/>
    <x v="0"/>
    <x v="158"/>
    <x v="6"/>
    <n v="53209"/>
    <x v="2"/>
    <s v="OFF-PA-10004475"/>
    <x v="1"/>
    <x v="10"/>
    <s v="Xerox 1940"/>
    <x v="1547"/>
    <n v="4"/>
    <x v="0"/>
    <x v="1634"/>
    <s v="Kelly Williams"/>
    <x v="0"/>
  </r>
  <r>
    <n v="1785"/>
    <s v="CA-2019-166317"/>
    <d v="2019-09-22T00:00:00"/>
    <d v="2019-09-26T00:00:00"/>
    <s v="Standard Class"/>
    <s v="JE-15610"/>
    <x v="531"/>
    <x v="1"/>
    <x v="0"/>
    <x v="158"/>
    <x v="6"/>
    <n v="53209"/>
    <x v="2"/>
    <s v="TEC-AC-10004510"/>
    <x v="2"/>
    <x v="11"/>
    <s v="Logitech Desktop MK120 Mouse and keyboard Combo"/>
    <x v="1548"/>
    <n v="6"/>
    <x v="0"/>
    <x v="1635"/>
    <s v="Kelly Williams"/>
    <x v="0"/>
  </r>
  <r>
    <n v="1786"/>
    <s v="CA-2019-166317"/>
    <d v="2019-09-22T00:00:00"/>
    <d v="2019-09-26T00:00:00"/>
    <s v="Standard Class"/>
    <s v="JE-15610"/>
    <x v="531"/>
    <x v="1"/>
    <x v="0"/>
    <x v="158"/>
    <x v="6"/>
    <n v="53209"/>
    <x v="2"/>
    <s v="OFF-BI-10002976"/>
    <x v="1"/>
    <x v="8"/>
    <s v="ACCOHIDE Binder by Acco"/>
    <x v="1549"/>
    <n v="8"/>
    <x v="0"/>
    <x v="1636"/>
    <s v="Kelly Williams"/>
    <x v="0"/>
  </r>
  <r>
    <n v="1787"/>
    <s v="CA-2019-166317"/>
    <d v="2019-09-22T00:00:00"/>
    <d v="2019-09-26T00:00:00"/>
    <s v="Standard Class"/>
    <s v="JE-15610"/>
    <x v="531"/>
    <x v="1"/>
    <x v="0"/>
    <x v="158"/>
    <x v="6"/>
    <n v="53209"/>
    <x v="2"/>
    <s v="TEC-PH-10001615"/>
    <x v="2"/>
    <x v="7"/>
    <s v="AT&amp;T CL82213"/>
    <x v="284"/>
    <n v="3"/>
    <x v="0"/>
    <x v="1637"/>
    <s v="Kelly Williams"/>
    <x v="0"/>
  </r>
  <r>
    <n v="1788"/>
    <s v="CA-2017-154326"/>
    <d v="2017-02-15T00:00:00"/>
    <d v="2017-02-19T00:00:00"/>
    <s v="Standard Class"/>
    <s v="RP-19855"/>
    <x v="532"/>
    <x v="1"/>
    <x v="0"/>
    <x v="249"/>
    <x v="6"/>
    <n v="53142"/>
    <x v="2"/>
    <s v="TEC-PH-10001819"/>
    <x v="2"/>
    <x v="7"/>
    <s v="Innergie mMini Combo Duo USB Travel Charging Kit"/>
    <x v="1550"/>
    <n v="3"/>
    <x v="0"/>
    <x v="1638"/>
    <s v="Kelly Williams"/>
    <x v="0"/>
  </r>
  <r>
    <n v="1789"/>
    <s v="CA-2017-154326"/>
    <d v="2017-02-15T00:00:00"/>
    <d v="2017-02-19T00:00:00"/>
    <s v="Standard Class"/>
    <s v="RP-19855"/>
    <x v="532"/>
    <x v="1"/>
    <x v="0"/>
    <x v="249"/>
    <x v="6"/>
    <n v="53142"/>
    <x v="2"/>
    <s v="TEC-PH-10000560"/>
    <x v="2"/>
    <x v="7"/>
    <s v="Samsung Galaxy S III - 16GB - pebble blue (T-Mobile)"/>
    <x v="1551"/>
    <n v="2"/>
    <x v="0"/>
    <x v="1639"/>
    <s v="Kelly Williams"/>
    <x v="0"/>
  </r>
  <r>
    <n v="1790"/>
    <s v="CA-2017-154326"/>
    <d v="2017-02-15T00:00:00"/>
    <d v="2017-02-19T00:00:00"/>
    <s v="Standard Class"/>
    <s v="RP-19855"/>
    <x v="532"/>
    <x v="1"/>
    <x v="0"/>
    <x v="249"/>
    <x v="6"/>
    <n v="53142"/>
    <x v="2"/>
    <s v="TEC-AC-10004568"/>
    <x v="2"/>
    <x v="11"/>
    <s v="Maxell LTO Ultrium - 800 GB"/>
    <x v="1552"/>
    <n v="5"/>
    <x v="0"/>
    <x v="1640"/>
    <s v="Kelly Williams"/>
    <x v="0"/>
  </r>
  <r>
    <n v="1791"/>
    <s v="CA-2016-102008"/>
    <d v="2016-09-30T00:00:00"/>
    <d v="2016-10-04T00:00:00"/>
    <s v="Standard Class"/>
    <s v="RA-19915"/>
    <x v="154"/>
    <x v="0"/>
    <x v="0"/>
    <x v="20"/>
    <x v="15"/>
    <n v="10011"/>
    <x v="3"/>
    <s v="OFF-PA-10004092"/>
    <x v="1"/>
    <x v="10"/>
    <s v="Tops Green Bar Computer Printout Paper"/>
    <x v="1553"/>
    <n v="1"/>
    <x v="0"/>
    <x v="1641"/>
    <s v="Chuck Magee"/>
    <x v="0"/>
  </r>
  <r>
    <n v="1792"/>
    <s v="CA-2016-120474"/>
    <d v="2016-12-01T00:00:00"/>
    <d v="2016-12-03T00:00:00"/>
    <s v="First Class"/>
    <s v="RP-19390"/>
    <x v="261"/>
    <x v="0"/>
    <x v="0"/>
    <x v="6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s v="Kelly Williams"/>
    <x v="0"/>
  </r>
  <r>
    <n v="1793"/>
    <s v="CA-2016-120474"/>
    <d v="2016-12-01T00:00:00"/>
    <d v="2016-12-03T00:00:00"/>
    <s v="First Class"/>
    <s v="RP-19390"/>
    <x v="261"/>
    <x v="0"/>
    <x v="0"/>
    <x v="6"/>
    <x v="6"/>
    <n v="53711"/>
    <x v="2"/>
    <s v="OFF-AR-10000475"/>
    <x v="1"/>
    <x v="6"/>
    <s v="Hunt BOSTON Vista Battery-Operated Pencil Sharpener, Black"/>
    <x v="1555"/>
    <n v="4"/>
    <x v="0"/>
    <x v="1643"/>
    <s v="Kelly Williams"/>
    <x v="0"/>
  </r>
  <r>
    <n v="1794"/>
    <s v="CA-2016-104773"/>
    <d v="2016-12-08T00:00:00"/>
    <d v="2016-12-13T00:00:00"/>
    <s v="Standard Class"/>
    <s v="TB-21175"/>
    <x v="533"/>
    <x v="1"/>
    <x v="0"/>
    <x v="12"/>
    <x v="5"/>
    <n v="77041"/>
    <x v="2"/>
    <s v="OFF-ST-10000777"/>
    <x v="1"/>
    <x v="4"/>
    <s v="Companion Letter/Legal File, Black"/>
    <x v="1556"/>
    <n v="2"/>
    <x v="2"/>
    <x v="1644"/>
    <s v="Kelly Williams"/>
    <x v="0"/>
  </r>
  <r>
    <n v="1795"/>
    <s v="CA-2018-140774"/>
    <d v="2018-09-05T00:00:00"/>
    <d v="2018-09-10T00:00:00"/>
    <s v="Standard Class"/>
    <s v="BE-11455"/>
    <x v="534"/>
    <x v="2"/>
    <x v="0"/>
    <x v="250"/>
    <x v="41"/>
    <n v="66062"/>
    <x v="2"/>
    <s v="OFF-AR-10004022"/>
    <x v="1"/>
    <x v="6"/>
    <s v="Panasonic KP-380BK Classic Electric Pencil Sharpener"/>
    <x v="1557"/>
    <n v="3"/>
    <x v="0"/>
    <x v="1645"/>
    <s v="Kelly Williams"/>
    <x v="0"/>
  </r>
  <r>
    <n v="1796"/>
    <s v="US-2019-139465"/>
    <d v="2019-08-27T00:00:00"/>
    <d v="2019-08-30T00:00:00"/>
    <s v="First Class"/>
    <s v="MR-17545"/>
    <x v="280"/>
    <x v="2"/>
    <x v="0"/>
    <x v="20"/>
    <x v="15"/>
    <n v="10024"/>
    <x v="3"/>
    <s v="OFF-ST-10002352"/>
    <x v="1"/>
    <x v="4"/>
    <s v="Iris Project Case"/>
    <x v="1558"/>
    <n v="8"/>
    <x v="0"/>
    <x v="1646"/>
    <s v="Chuck Magee"/>
    <x v="0"/>
  </r>
  <r>
    <n v="1797"/>
    <s v="US-2019-139465"/>
    <d v="2019-08-27T00:00:00"/>
    <d v="2019-08-30T00:00:00"/>
    <s v="First Class"/>
    <s v="MR-17545"/>
    <x v="280"/>
    <x v="2"/>
    <x v="0"/>
    <x v="20"/>
    <x v="15"/>
    <n v="10024"/>
    <x v="3"/>
    <s v="TEC-PH-10000455"/>
    <x v="2"/>
    <x v="7"/>
    <s v="GE 30522EE2"/>
    <x v="1559"/>
    <n v="3"/>
    <x v="0"/>
    <x v="1647"/>
    <s v="Chuck Magee"/>
    <x v="0"/>
  </r>
  <r>
    <n v="1798"/>
    <s v="US-2019-139465"/>
    <d v="2019-08-27T00:00:00"/>
    <d v="2019-08-30T00:00:00"/>
    <s v="First Class"/>
    <s v="MR-17545"/>
    <x v="280"/>
    <x v="2"/>
    <x v="0"/>
    <x v="20"/>
    <x v="15"/>
    <n v="10024"/>
    <x v="3"/>
    <s v="OFF-BI-10003910"/>
    <x v="1"/>
    <x v="8"/>
    <s v="DXL Angle-View Binders with Locking Rings by Samsill"/>
    <x v="1560"/>
    <n v="6"/>
    <x v="2"/>
    <x v="1648"/>
    <s v="Chuck Magee"/>
    <x v="0"/>
  </r>
  <r>
    <n v="1799"/>
    <s v="CA-2018-100965"/>
    <d v="2018-07-07T00:00:00"/>
    <d v="2018-07-11T00:00:00"/>
    <s v="Standard Class"/>
    <s v="RM-19375"/>
    <x v="528"/>
    <x v="0"/>
    <x v="0"/>
    <x v="49"/>
    <x v="1"/>
    <n v="95123"/>
    <x v="1"/>
    <s v="FUR-FU-10003039"/>
    <x v="0"/>
    <x v="5"/>
    <s v="Howard Miller 11-1/2&quot; Diameter Grantwood Wall Clock"/>
    <x v="1561"/>
    <n v="5"/>
    <x v="0"/>
    <x v="1649"/>
    <s v="Anna Andreadi"/>
    <x v="0"/>
  </r>
  <r>
    <n v="1800"/>
    <s v="CA-2018-121034"/>
    <d v="2018-08-08T00:00:00"/>
    <d v="2018-08-10T00:00:00"/>
    <s v="Second Class"/>
    <s v="JF-15565"/>
    <x v="535"/>
    <x v="0"/>
    <x v="0"/>
    <x v="61"/>
    <x v="5"/>
    <n v="75081"/>
    <x v="2"/>
    <s v="OFF-FA-10000585"/>
    <x v="1"/>
    <x v="13"/>
    <s v="OIC Bulk Pack Metal Binder Clips"/>
    <x v="1515"/>
    <n v="4"/>
    <x v="2"/>
    <x v="1650"/>
    <s v="Kelly Williams"/>
    <x v="0"/>
  </r>
  <r>
    <n v="1801"/>
    <s v="CA-2018-121034"/>
    <d v="2018-08-08T00:00:00"/>
    <d v="2018-08-10T00:00:00"/>
    <s v="Second Class"/>
    <s v="JF-15565"/>
    <x v="535"/>
    <x v="0"/>
    <x v="0"/>
    <x v="61"/>
    <x v="5"/>
    <n v="75081"/>
    <x v="2"/>
    <s v="OFF-PA-10001994"/>
    <x v="1"/>
    <x v="10"/>
    <s v="Ink Jet Note and Greeting Cards, 8-1/2&quot; x 5-1/2&quot; Card Size"/>
    <x v="1562"/>
    <n v="3"/>
    <x v="2"/>
    <x v="1651"/>
    <s v="Kelly Williams"/>
    <x v="0"/>
  </r>
  <r>
    <n v="1802"/>
    <s v="CA-2018-149461"/>
    <d v="2018-11-13T00:00:00"/>
    <d v="2018-11-19T00:00:00"/>
    <s v="Standard Class"/>
    <s v="AS-10135"/>
    <x v="216"/>
    <x v="2"/>
    <x v="0"/>
    <x v="109"/>
    <x v="4"/>
    <n v="98002"/>
    <x v="1"/>
    <s v="FUR-FU-10004270"/>
    <x v="0"/>
    <x v="5"/>
    <s v="Eldon Image Series Desk Accessories, Burgundy"/>
    <x v="1563"/>
    <n v="1"/>
    <x v="0"/>
    <x v="1652"/>
    <s v="Anna Andreadi"/>
    <x v="0"/>
  </r>
  <r>
    <n v="1803"/>
    <s v="CA-2019-158379"/>
    <d v="2019-09-22T00:00:00"/>
    <d v="2019-09-26T00:00:00"/>
    <s v="Second Class"/>
    <s v="JA-15970"/>
    <x v="350"/>
    <x v="0"/>
    <x v="0"/>
    <x v="10"/>
    <x v="9"/>
    <n v="19134"/>
    <x v="3"/>
    <s v="OFF-BI-10002498"/>
    <x v="1"/>
    <x v="8"/>
    <s v="Clear Mylar Reinforcing Strips"/>
    <x v="1564"/>
    <n v="1"/>
    <x v="6"/>
    <x v="1653"/>
    <s v="Chuck Magee"/>
    <x v="0"/>
  </r>
  <r>
    <n v="1804"/>
    <s v="CA-2019-158379"/>
    <d v="2019-09-22T00:00:00"/>
    <d v="2019-09-26T00:00:00"/>
    <s v="Second Class"/>
    <s v="JA-15970"/>
    <x v="350"/>
    <x v="0"/>
    <x v="0"/>
    <x v="10"/>
    <x v="9"/>
    <n v="19134"/>
    <x v="3"/>
    <s v="OFF-SU-10002881"/>
    <x v="1"/>
    <x v="14"/>
    <s v="Martin Yale Chadless Opener Electric Letter Opener"/>
    <x v="1565"/>
    <n v="7"/>
    <x v="2"/>
    <x v="1654"/>
    <s v="Chuck Magee"/>
    <x v="0"/>
  </r>
  <r>
    <n v="1805"/>
    <s v="CA-2019-158379"/>
    <d v="2019-09-22T00:00:00"/>
    <d v="2019-09-26T00:00:00"/>
    <s v="Second Class"/>
    <s v="JA-15970"/>
    <x v="350"/>
    <x v="0"/>
    <x v="0"/>
    <x v="10"/>
    <x v="9"/>
    <n v="19134"/>
    <x v="3"/>
    <s v="TEC-AC-10002926"/>
    <x v="2"/>
    <x v="11"/>
    <s v="Logitech Wireless Marathon Mouse M705"/>
    <x v="1566"/>
    <n v="2"/>
    <x v="2"/>
    <x v="1655"/>
    <s v="Chuck Magee"/>
    <x v="0"/>
  </r>
  <r>
    <n v="1806"/>
    <s v="US-2018-116729"/>
    <d v="2018-12-25T00:00:00"/>
    <d v="2018-12-28T00:00:00"/>
    <s v="First Class"/>
    <s v="GK-14620"/>
    <x v="136"/>
    <x v="1"/>
    <x v="0"/>
    <x v="1"/>
    <x v="1"/>
    <n v="90049"/>
    <x v="1"/>
    <s v="TEC-PH-10002200"/>
    <x v="2"/>
    <x v="7"/>
    <s v="Samsung Galaxy Note 2"/>
    <x v="1567"/>
    <n v="7"/>
    <x v="2"/>
    <x v="1656"/>
    <s v="Anna Andreadi"/>
    <x v="0"/>
  </r>
  <r>
    <n v="1807"/>
    <s v="US-2018-116729"/>
    <d v="2018-12-25T00:00:00"/>
    <d v="2018-12-28T00:00:00"/>
    <s v="First Class"/>
    <s v="GK-14620"/>
    <x v="136"/>
    <x v="1"/>
    <x v="0"/>
    <x v="1"/>
    <x v="1"/>
    <n v="90049"/>
    <x v="1"/>
    <s v="OFF-PA-10002005"/>
    <x v="1"/>
    <x v="10"/>
    <s v="Xerox 225"/>
    <x v="1568"/>
    <n v="7"/>
    <x v="0"/>
    <x v="1657"/>
    <s v="Anna Andreadi"/>
    <x v="0"/>
  </r>
  <r>
    <n v="1808"/>
    <s v="US-2018-116729"/>
    <d v="2018-12-25T00:00:00"/>
    <d v="2018-12-28T00:00:00"/>
    <s v="First Class"/>
    <s v="GK-14620"/>
    <x v="136"/>
    <x v="1"/>
    <x v="0"/>
    <x v="1"/>
    <x v="1"/>
    <n v="90049"/>
    <x v="1"/>
    <s v="TEC-AC-10001465"/>
    <x v="2"/>
    <x v="11"/>
    <s v="SanDisk Cruzer 64 GB USB Flash Drive"/>
    <x v="1569"/>
    <n v="7"/>
    <x v="0"/>
    <x v="1658"/>
    <s v="Anna Andreadi"/>
    <x v="0"/>
  </r>
  <r>
    <n v="1809"/>
    <s v="CA-2018-164938"/>
    <d v="2018-02-11T00:00:00"/>
    <d v="2018-02-13T00:00:00"/>
    <s v="First Class"/>
    <s v="PB-19210"/>
    <x v="536"/>
    <x v="1"/>
    <x v="0"/>
    <x v="251"/>
    <x v="26"/>
    <n v="74133"/>
    <x v="2"/>
    <s v="TEC-PH-10004897"/>
    <x v="2"/>
    <x v="7"/>
    <s v="Mediabridge Sport Armband iPhone 5s"/>
    <x v="1570"/>
    <n v="7"/>
    <x v="0"/>
    <x v="1659"/>
    <s v="Kelly Williams"/>
    <x v="0"/>
  </r>
  <r>
    <n v="1810"/>
    <s v="CA-2018-165484"/>
    <d v="2018-10-23T00:00:00"/>
    <d v="2018-10-29T00:00:00"/>
    <s v="Standard Class"/>
    <s v="HK-14890"/>
    <x v="96"/>
    <x v="1"/>
    <x v="0"/>
    <x v="22"/>
    <x v="10"/>
    <n v="60610"/>
    <x v="2"/>
    <s v="FUR-FU-10001196"/>
    <x v="0"/>
    <x v="5"/>
    <s v="DAX Cubicle Frames - 8x10"/>
    <x v="1571"/>
    <n v="7"/>
    <x v="7"/>
    <x v="1660"/>
    <s v="Kelly Williams"/>
    <x v="0"/>
  </r>
  <r>
    <n v="1811"/>
    <s v="CA-2018-165484"/>
    <d v="2018-10-23T00:00:00"/>
    <d v="2018-10-29T00:00:00"/>
    <s v="Standard Class"/>
    <s v="HK-14890"/>
    <x v="96"/>
    <x v="1"/>
    <x v="0"/>
    <x v="22"/>
    <x v="10"/>
    <n v="60610"/>
    <x v="2"/>
    <s v="OFF-PA-10000595"/>
    <x v="1"/>
    <x v="10"/>
    <s v="Xerox 1929"/>
    <x v="1572"/>
    <n v="3"/>
    <x v="2"/>
    <x v="1661"/>
    <s v="Kelly Williams"/>
    <x v="0"/>
  </r>
  <r>
    <n v="1812"/>
    <s v="CA-2016-132612"/>
    <d v="2016-06-09T00:00:00"/>
    <d v="2016-06-11T00:00:00"/>
    <s v="Second Class"/>
    <s v="FO-14305"/>
    <x v="383"/>
    <x v="0"/>
    <x v="0"/>
    <x v="193"/>
    <x v="17"/>
    <n v="22801"/>
    <x v="0"/>
    <s v="FUR-TA-10004534"/>
    <x v="0"/>
    <x v="3"/>
    <s v="Bevis 44 x 96 Conference Tables"/>
    <x v="1573"/>
    <n v="7"/>
    <x v="0"/>
    <x v="1662"/>
    <s v="Cassandra Brandow"/>
    <x v="0"/>
  </r>
  <r>
    <n v="1813"/>
    <s v="US-2019-161193"/>
    <d v="2019-11-20T00:00:00"/>
    <d v="2019-11-26T00:00:00"/>
    <s v="Standard Class"/>
    <s v="BT-11680"/>
    <x v="537"/>
    <x v="0"/>
    <x v="0"/>
    <x v="46"/>
    <x v="24"/>
    <n v="43055"/>
    <x v="3"/>
    <s v="FUR-FU-10001861"/>
    <x v="0"/>
    <x v="5"/>
    <s v="Floodlight Indoor Halogen Bulbs, 1 Bulb per Pack, 60 Watts"/>
    <x v="292"/>
    <n v="5"/>
    <x v="2"/>
    <x v="1663"/>
    <s v="Chuck Magee"/>
    <x v="0"/>
  </r>
  <r>
    <n v="1814"/>
    <s v="US-2019-161193"/>
    <d v="2019-11-20T00:00:00"/>
    <d v="2019-11-26T00:00:00"/>
    <s v="Standard Class"/>
    <s v="BT-11680"/>
    <x v="537"/>
    <x v="0"/>
    <x v="0"/>
    <x v="46"/>
    <x v="24"/>
    <n v="43055"/>
    <x v="3"/>
    <s v="FUR-FU-10000206"/>
    <x v="0"/>
    <x v="5"/>
    <s v="GE General Purpose, Extra Long Life, Showcase &amp; Floodlight Incandescent Bulbs"/>
    <x v="1574"/>
    <n v="2"/>
    <x v="2"/>
    <x v="1664"/>
    <s v="Chuck Magee"/>
    <x v="0"/>
  </r>
  <r>
    <n v="1815"/>
    <s v="CA-2017-131597"/>
    <d v="2017-09-14T00:00:00"/>
    <d v="2017-09-18T00:00:00"/>
    <s v="Standard Class"/>
    <s v="SP-20620"/>
    <x v="407"/>
    <x v="1"/>
    <x v="0"/>
    <x v="1"/>
    <x v="1"/>
    <n v="90045"/>
    <x v="1"/>
    <s v="FUR-TA-10002607"/>
    <x v="0"/>
    <x v="3"/>
    <s v="KI Conference Tables"/>
    <x v="1575"/>
    <n v="3"/>
    <x v="2"/>
    <x v="1665"/>
    <s v="Anna Andreadi"/>
    <x v="0"/>
  </r>
  <r>
    <n v="1816"/>
    <s v="CA-2017-164833"/>
    <d v="2017-06-04T00:00:00"/>
    <d v="2017-06-04T00:00:00"/>
    <s v="Same Day"/>
    <s v="LL-16840"/>
    <x v="328"/>
    <x v="0"/>
    <x v="0"/>
    <x v="4"/>
    <x v="4"/>
    <n v="98105"/>
    <x v="1"/>
    <s v="OFF-LA-10000443"/>
    <x v="1"/>
    <x v="2"/>
    <s v="Avery 501"/>
    <x v="1576"/>
    <n v="2"/>
    <x v="0"/>
    <x v="1666"/>
    <s v="Anna Andreadi"/>
    <x v="0"/>
  </r>
  <r>
    <n v="1817"/>
    <s v="CA-2017-164833"/>
    <d v="2017-06-04T00:00:00"/>
    <d v="2017-06-04T00:00:00"/>
    <s v="Same Day"/>
    <s v="LL-16840"/>
    <x v="328"/>
    <x v="0"/>
    <x v="0"/>
    <x v="4"/>
    <x v="4"/>
    <n v="98105"/>
    <x v="1"/>
    <s v="OFF-AR-10004685"/>
    <x v="1"/>
    <x v="6"/>
    <s v="Binney &amp; Smith Crayola Metallic Colored Pencils, 8-Color Set"/>
    <x v="1577"/>
    <n v="2"/>
    <x v="0"/>
    <x v="1667"/>
    <s v="Anna Andreadi"/>
    <x v="0"/>
  </r>
  <r>
    <n v="1818"/>
    <s v="CA-2017-125423"/>
    <d v="2017-12-13T00:00:00"/>
    <d v="2017-12-15T00:00:00"/>
    <s v="Second Class"/>
    <s v="MC-17575"/>
    <x v="430"/>
    <x v="0"/>
    <x v="0"/>
    <x v="1"/>
    <x v="1"/>
    <n v="90036"/>
    <x v="1"/>
    <s v="OFF-LA-10001771"/>
    <x v="1"/>
    <x v="2"/>
    <s v="Avery 513"/>
    <x v="745"/>
    <n v="2"/>
    <x v="0"/>
    <x v="763"/>
    <s v="Anna Andreadi"/>
    <x v="0"/>
  </r>
  <r>
    <n v="1819"/>
    <s v="US-2016-130379"/>
    <d v="2016-05-25T00:00:00"/>
    <d v="2016-05-29T00:00:00"/>
    <s v="Standard Class"/>
    <s v="JL-15235"/>
    <x v="538"/>
    <x v="0"/>
    <x v="0"/>
    <x v="22"/>
    <x v="10"/>
    <n v="60623"/>
    <x v="2"/>
    <s v="OFF-AP-10001394"/>
    <x v="1"/>
    <x v="9"/>
    <s v="Harmony Air Purifier"/>
    <x v="1578"/>
    <n v="2"/>
    <x v="3"/>
    <x v="1668"/>
    <s v="Kelly Williams"/>
    <x v="0"/>
  </r>
  <r>
    <n v="1820"/>
    <s v="US-2016-130379"/>
    <d v="2016-05-25T00:00:00"/>
    <d v="2016-05-29T00:00:00"/>
    <s v="Standard Class"/>
    <s v="JL-15235"/>
    <x v="538"/>
    <x v="0"/>
    <x v="0"/>
    <x v="22"/>
    <x v="10"/>
    <n v="60623"/>
    <x v="2"/>
    <s v="FUR-FU-10002553"/>
    <x v="0"/>
    <x v="5"/>
    <s v="Electrix Incandescent Magnifying Lamp, Black"/>
    <x v="1579"/>
    <n v="2"/>
    <x v="7"/>
    <x v="1669"/>
    <s v="Kelly Williams"/>
    <x v="0"/>
  </r>
  <r>
    <n v="1821"/>
    <s v="CA-2018-168956"/>
    <d v="2018-02-16T00:00:00"/>
    <d v="2018-02-20T00:00:00"/>
    <s v="Standard Class"/>
    <s v="EA-14035"/>
    <x v="105"/>
    <x v="1"/>
    <x v="0"/>
    <x v="22"/>
    <x v="10"/>
    <n v="60623"/>
    <x v="2"/>
    <s v="OFF-AP-10004233"/>
    <x v="1"/>
    <x v="9"/>
    <s v="Honeywell Enviracaire Portable Air Cleaner for up to 8 x 10 Room"/>
    <x v="1580"/>
    <n v="6"/>
    <x v="3"/>
    <x v="1670"/>
    <s v="Kelly Williams"/>
    <x v="0"/>
  </r>
  <r>
    <n v="1822"/>
    <s v="CA-2018-168956"/>
    <d v="2018-02-16T00:00:00"/>
    <d v="2018-02-20T00:00:00"/>
    <s v="Standard Class"/>
    <s v="EA-14035"/>
    <x v="105"/>
    <x v="1"/>
    <x v="0"/>
    <x v="22"/>
    <x v="10"/>
    <n v="60623"/>
    <x v="2"/>
    <s v="OFF-FA-10000304"/>
    <x v="1"/>
    <x v="13"/>
    <s v="Advantus Push Pins"/>
    <x v="1535"/>
    <n v="4"/>
    <x v="2"/>
    <x v="1671"/>
    <s v="Kelly Williams"/>
    <x v="0"/>
  </r>
  <r>
    <n v="1823"/>
    <s v="CA-2018-168956"/>
    <d v="2018-02-16T00:00:00"/>
    <d v="2018-02-20T00:00:00"/>
    <s v="Standard Class"/>
    <s v="EA-14035"/>
    <x v="105"/>
    <x v="1"/>
    <x v="0"/>
    <x v="22"/>
    <x v="10"/>
    <n v="60623"/>
    <x v="2"/>
    <s v="FUR-CH-10004754"/>
    <x v="0"/>
    <x v="1"/>
    <s v="Global Stack Chair with Arms, Black"/>
    <x v="1581"/>
    <n v="3"/>
    <x v="4"/>
    <x v="1672"/>
    <s v="Kelly Williams"/>
    <x v="0"/>
  </r>
  <r>
    <n v="1824"/>
    <s v="CA-2018-168956"/>
    <d v="2018-02-16T00:00:00"/>
    <d v="2018-02-20T00:00:00"/>
    <s v="Standard Class"/>
    <s v="EA-14035"/>
    <x v="105"/>
    <x v="1"/>
    <x v="0"/>
    <x v="22"/>
    <x v="10"/>
    <n v="60623"/>
    <x v="2"/>
    <s v="OFF-PA-10000809"/>
    <x v="1"/>
    <x v="10"/>
    <s v="Xerox 206"/>
    <x v="1182"/>
    <n v="1"/>
    <x v="2"/>
    <x v="1673"/>
    <s v="Kelly Williams"/>
    <x v="0"/>
  </r>
  <r>
    <n v="1825"/>
    <s v="CA-2018-167507"/>
    <d v="2018-12-22T00:00:00"/>
    <d v="2018-12-28T00:00:00"/>
    <s v="Standard Class"/>
    <s v="SA-20830"/>
    <x v="193"/>
    <x v="0"/>
    <x v="0"/>
    <x v="252"/>
    <x v="21"/>
    <n v="97756"/>
    <x v="1"/>
    <s v="OFF-BI-10003694"/>
    <x v="1"/>
    <x v="8"/>
    <s v="Avery 3 1/2&quot; Diskette Storage Pages, 10/Pack"/>
    <x v="1582"/>
    <n v="10"/>
    <x v="6"/>
    <x v="1674"/>
    <s v="Anna Andreadi"/>
    <x v="0"/>
  </r>
  <r>
    <n v="1826"/>
    <s v="CA-2018-167507"/>
    <d v="2018-12-22T00:00:00"/>
    <d v="2018-12-28T00:00:00"/>
    <s v="Standard Class"/>
    <s v="SA-20830"/>
    <x v="193"/>
    <x v="0"/>
    <x v="0"/>
    <x v="252"/>
    <x v="21"/>
    <n v="97756"/>
    <x v="1"/>
    <s v="FUR-FU-10001935"/>
    <x v="0"/>
    <x v="5"/>
    <s v="3M Hangers With Command Adhesive"/>
    <x v="1583"/>
    <n v="4"/>
    <x v="2"/>
    <x v="1675"/>
    <s v="Anna Andreadi"/>
    <x v="0"/>
  </r>
  <r>
    <n v="1827"/>
    <s v="CA-2018-167507"/>
    <d v="2018-12-22T00:00:00"/>
    <d v="2018-12-28T00:00:00"/>
    <s v="Standard Class"/>
    <s v="SA-20830"/>
    <x v="193"/>
    <x v="0"/>
    <x v="0"/>
    <x v="252"/>
    <x v="21"/>
    <n v="97756"/>
    <x v="1"/>
    <s v="FUR-FU-10002878"/>
    <x v="0"/>
    <x v="5"/>
    <s v="Seth Thomas 14&quot; Day/Date Wall Clock"/>
    <x v="1584"/>
    <n v="1"/>
    <x v="2"/>
    <x v="1676"/>
    <s v="Anna Andreadi"/>
    <x v="0"/>
  </r>
  <r>
    <n v="1828"/>
    <s v="CA-2018-109344"/>
    <d v="2018-02-08T00:00:00"/>
    <d v="2018-02-11T00:00:00"/>
    <s v="Second Class"/>
    <s v="CH-12070"/>
    <x v="539"/>
    <x v="2"/>
    <x v="0"/>
    <x v="253"/>
    <x v="3"/>
    <n v="27604"/>
    <x v="0"/>
    <s v="TEC-PH-10002624"/>
    <x v="2"/>
    <x v="7"/>
    <s v="Samsung Galaxy S4 Mini"/>
    <x v="1585"/>
    <n v="3"/>
    <x v="2"/>
    <x v="1677"/>
    <s v="Cassandra Brandow"/>
    <x v="0"/>
  </r>
  <r>
    <n v="1829"/>
    <s v="US-2017-140851"/>
    <d v="2017-07-13T00:00:00"/>
    <d v="2017-07-15T00:00:00"/>
    <s v="Second Class"/>
    <s v="ND-18460"/>
    <x v="540"/>
    <x v="1"/>
    <x v="0"/>
    <x v="203"/>
    <x v="32"/>
    <n v="31204"/>
    <x v="0"/>
    <s v="OFF-PA-10000019"/>
    <x v="1"/>
    <x v="10"/>
    <s v="Xerox 1931"/>
    <x v="789"/>
    <n v="6"/>
    <x v="0"/>
    <x v="814"/>
    <s v="Cassandra Brandow"/>
    <x v="0"/>
  </r>
  <r>
    <n v="1830"/>
    <s v="CA-2016-103373"/>
    <d v="2016-05-18T00:00:00"/>
    <d v="2016-05-24T00:00:00"/>
    <s v="Standard Class"/>
    <s v="BS-11755"/>
    <x v="94"/>
    <x v="0"/>
    <x v="0"/>
    <x v="138"/>
    <x v="24"/>
    <n v="44105"/>
    <x v="3"/>
    <s v="TEC-PH-10002885"/>
    <x v="2"/>
    <x v="7"/>
    <s v="Apple iPhone 5"/>
    <x v="1586"/>
    <n v="2"/>
    <x v="10"/>
    <x v="1678"/>
    <s v="Chuck Magee"/>
    <x v="1"/>
  </r>
  <r>
    <n v="1831"/>
    <s v="CA-2019-145884"/>
    <d v="2019-10-21T00:00:00"/>
    <d v="2019-10-21T00:00:00"/>
    <s v="Same Day"/>
    <s v="SL-20155"/>
    <x v="359"/>
    <x v="2"/>
    <x v="0"/>
    <x v="254"/>
    <x v="26"/>
    <n v="74403"/>
    <x v="2"/>
    <s v="TEC-PH-10000895"/>
    <x v="2"/>
    <x v="7"/>
    <s v="Polycom VVX 310 VoIP phone"/>
    <x v="1587"/>
    <n v="8"/>
    <x v="0"/>
    <x v="1679"/>
    <s v="Kelly Williams"/>
    <x v="0"/>
  </r>
  <r>
    <n v="1832"/>
    <s v="CA-2019-145884"/>
    <d v="2019-10-21T00:00:00"/>
    <d v="2019-10-21T00:00:00"/>
    <s v="Same Day"/>
    <s v="SL-20155"/>
    <x v="359"/>
    <x v="2"/>
    <x v="0"/>
    <x v="254"/>
    <x v="26"/>
    <n v="74403"/>
    <x v="2"/>
    <s v="FUR-TA-10002356"/>
    <x v="0"/>
    <x v="3"/>
    <s v="Bevis Boat-Shaped Conference Table"/>
    <x v="1588"/>
    <n v="1"/>
    <x v="0"/>
    <x v="1680"/>
    <s v="Kelly Williams"/>
    <x v="0"/>
  </r>
  <r>
    <n v="1833"/>
    <s v="CA-2017-131422"/>
    <d v="2017-11-05T00:00:00"/>
    <d v="2017-11-09T00:00:00"/>
    <s v="Standard Class"/>
    <s v="GB-14530"/>
    <x v="334"/>
    <x v="1"/>
    <x v="0"/>
    <x v="53"/>
    <x v="3"/>
    <n v="28110"/>
    <x v="0"/>
    <s v="FUR-CH-10001270"/>
    <x v="0"/>
    <x v="1"/>
    <s v="Harbour Creations Steel Folding Chair"/>
    <x v="724"/>
    <n v="3"/>
    <x v="2"/>
    <x v="1681"/>
    <s v="Cassandra Brandow"/>
    <x v="0"/>
  </r>
  <r>
    <n v="1834"/>
    <s v="CA-2019-162691"/>
    <d v="2019-08-01T00:00:00"/>
    <d v="2019-08-07T00:00:00"/>
    <s v="Standard Class"/>
    <s v="AS-10045"/>
    <x v="442"/>
    <x v="1"/>
    <x v="0"/>
    <x v="89"/>
    <x v="5"/>
    <n v="78745"/>
    <x v="2"/>
    <s v="TEC-MA-10000488"/>
    <x v="2"/>
    <x v="15"/>
    <s v="Bady BDG101FRU Card Printer"/>
    <x v="1589"/>
    <n v="3"/>
    <x v="10"/>
    <x v="1682"/>
    <s v="Kelly Williams"/>
    <x v="0"/>
  </r>
  <r>
    <n v="1835"/>
    <s v="CA-2019-162691"/>
    <d v="2019-08-01T00:00:00"/>
    <d v="2019-08-07T00:00:00"/>
    <s v="Standard Class"/>
    <s v="AS-10045"/>
    <x v="442"/>
    <x v="1"/>
    <x v="0"/>
    <x v="89"/>
    <x v="5"/>
    <n v="78745"/>
    <x v="2"/>
    <s v="OFF-PA-10003729"/>
    <x v="1"/>
    <x v="10"/>
    <s v="Xerox 1998"/>
    <x v="1590"/>
    <n v="7"/>
    <x v="2"/>
    <x v="1683"/>
    <s v="Kelly Williams"/>
    <x v="0"/>
  </r>
  <r>
    <n v="1836"/>
    <s v="CA-2016-141278"/>
    <d v="2016-06-21T00:00:00"/>
    <d v="2016-06-24T00:00:00"/>
    <s v="First Class"/>
    <s v="RM-19375"/>
    <x v="528"/>
    <x v="0"/>
    <x v="0"/>
    <x v="255"/>
    <x v="29"/>
    <n v="6450"/>
    <x v="3"/>
    <s v="OFF-AR-10003056"/>
    <x v="1"/>
    <x v="6"/>
    <s v="Newell 341"/>
    <x v="1591"/>
    <n v="5"/>
    <x v="0"/>
    <x v="1684"/>
    <s v="Chuck Magee"/>
    <x v="0"/>
  </r>
  <r>
    <n v="1837"/>
    <s v="CA-2019-122693"/>
    <d v="2019-02-19T00:00:00"/>
    <d v="2019-02-21T00:00:00"/>
    <s v="Second Class"/>
    <s v="NH-18610"/>
    <x v="468"/>
    <x v="1"/>
    <x v="0"/>
    <x v="185"/>
    <x v="32"/>
    <n v="30076"/>
    <x v="0"/>
    <s v="OFF-AP-10002518"/>
    <x v="1"/>
    <x v="9"/>
    <s v="Kensington 7 Outlet MasterPiece Power Center"/>
    <x v="1592"/>
    <n v="7"/>
    <x v="0"/>
    <x v="1685"/>
    <s v="Cassandra Brandow"/>
    <x v="0"/>
  </r>
  <r>
    <n v="1838"/>
    <s v="CA-2016-117345"/>
    <d v="2016-08-01T00:00:00"/>
    <d v="2016-08-05T00:00:00"/>
    <s v="Standard Class"/>
    <s v="BF-10975"/>
    <x v="541"/>
    <x v="1"/>
    <x v="0"/>
    <x v="35"/>
    <x v="3"/>
    <n v="28205"/>
    <x v="0"/>
    <s v="OFF-LA-10000240"/>
    <x v="1"/>
    <x v="2"/>
    <s v="Self-Adhesive Address Labels for Typewriters by Universal"/>
    <x v="1593"/>
    <n v="3"/>
    <x v="2"/>
    <x v="1686"/>
    <s v="Cassandra Brandow"/>
    <x v="0"/>
  </r>
  <r>
    <n v="1839"/>
    <s v="CA-2016-117345"/>
    <d v="2016-08-01T00:00:00"/>
    <d v="2016-08-05T00:00:00"/>
    <s v="Standard Class"/>
    <s v="BF-10975"/>
    <x v="541"/>
    <x v="1"/>
    <x v="0"/>
    <x v="35"/>
    <x v="3"/>
    <n v="28205"/>
    <x v="0"/>
    <s v="FUR-FU-10000629"/>
    <x v="0"/>
    <x v="5"/>
    <s v="9-3/4 Diameter Round Wall Clock"/>
    <x v="1594"/>
    <n v="4"/>
    <x v="2"/>
    <x v="1687"/>
    <s v="Cassandra Brandow"/>
    <x v="0"/>
  </r>
  <r>
    <n v="1840"/>
    <s v="CA-2016-117345"/>
    <d v="2016-08-01T00:00:00"/>
    <d v="2016-08-05T00:00:00"/>
    <s v="Standard Class"/>
    <s v="BF-10975"/>
    <x v="541"/>
    <x v="1"/>
    <x v="0"/>
    <x v="35"/>
    <x v="3"/>
    <n v="28205"/>
    <x v="0"/>
    <s v="OFF-AP-10001005"/>
    <x v="1"/>
    <x v="9"/>
    <s v="Honeywell Quietcare HEPA Air Cleaner"/>
    <x v="1595"/>
    <n v="1"/>
    <x v="2"/>
    <x v="1688"/>
    <s v="Cassandra Brandow"/>
    <x v="0"/>
  </r>
  <r>
    <n v="1841"/>
    <s v="CA-2016-117345"/>
    <d v="2016-08-01T00:00:00"/>
    <d v="2016-08-05T00:00:00"/>
    <s v="Standard Class"/>
    <s v="BF-10975"/>
    <x v="541"/>
    <x v="1"/>
    <x v="0"/>
    <x v="35"/>
    <x v="3"/>
    <n v="28205"/>
    <x v="0"/>
    <s v="OFF-PA-10002377"/>
    <x v="1"/>
    <x v="10"/>
    <s v="Xerox 1916"/>
    <x v="128"/>
    <n v="2"/>
    <x v="2"/>
    <x v="130"/>
    <s v="Cassandra Brandow"/>
    <x v="0"/>
  </r>
  <r>
    <n v="1842"/>
    <s v="CA-2018-157763"/>
    <d v="2018-07-18T00:00:00"/>
    <d v="2018-07-23T00:00:00"/>
    <s v="Standard Class"/>
    <s v="KH-16330"/>
    <x v="542"/>
    <x v="1"/>
    <x v="0"/>
    <x v="256"/>
    <x v="0"/>
    <n v="42104"/>
    <x v="0"/>
    <s v="FUR-CH-10000988"/>
    <x v="0"/>
    <x v="1"/>
    <s v="Hon Olson Stacker Stools"/>
    <x v="1596"/>
    <n v="1"/>
    <x v="0"/>
    <x v="1689"/>
    <s v="Cassandra Brandow"/>
    <x v="0"/>
  </r>
  <r>
    <n v="1843"/>
    <s v="CA-2017-135391"/>
    <d v="2017-02-09T00:00:00"/>
    <d v="2017-02-11T00:00:00"/>
    <s v="Second Class"/>
    <s v="FA-14230"/>
    <x v="135"/>
    <x v="1"/>
    <x v="0"/>
    <x v="52"/>
    <x v="5"/>
    <n v="78207"/>
    <x v="2"/>
    <s v="OFF-LA-10001074"/>
    <x v="1"/>
    <x v="2"/>
    <s v="Round Specialty Laser Printer Labels"/>
    <x v="110"/>
    <n v="4"/>
    <x v="2"/>
    <x v="1690"/>
    <s v="Kelly Williams"/>
    <x v="0"/>
  </r>
  <r>
    <n v="1844"/>
    <s v="CA-2017-135391"/>
    <d v="2017-02-09T00:00:00"/>
    <d v="2017-02-11T00:00:00"/>
    <s v="Second Class"/>
    <s v="FA-14230"/>
    <x v="135"/>
    <x v="1"/>
    <x v="0"/>
    <x v="52"/>
    <x v="5"/>
    <n v="78207"/>
    <x v="2"/>
    <s v="FUR-FU-10001986"/>
    <x v="0"/>
    <x v="5"/>
    <s v="Dana Fluorescent Magnifying Lamp, White, 36&quot;"/>
    <x v="1597"/>
    <n v="2"/>
    <x v="7"/>
    <x v="1691"/>
    <s v="Kelly Williams"/>
    <x v="0"/>
  </r>
  <r>
    <n v="1845"/>
    <s v="US-2019-113852"/>
    <d v="2019-07-29T00:00:00"/>
    <d v="2019-08-02T00:00:00"/>
    <s v="Standard Class"/>
    <s v="GW-14605"/>
    <x v="543"/>
    <x v="0"/>
    <x v="0"/>
    <x v="4"/>
    <x v="4"/>
    <n v="98115"/>
    <x v="1"/>
    <s v="TEC-AC-10003027"/>
    <x v="2"/>
    <x v="11"/>
    <s v="Imation 8GB Mini TravelDrive USB 2.0 Flash Drive"/>
    <x v="26"/>
    <n v="3"/>
    <x v="0"/>
    <x v="26"/>
    <s v="Anna Andreadi"/>
    <x v="0"/>
  </r>
  <r>
    <n v="1846"/>
    <s v="US-2019-158512"/>
    <d v="2019-01-12T00:00:00"/>
    <d v="2019-01-17T00:00:00"/>
    <s v="Second Class"/>
    <s v="DA-13450"/>
    <x v="526"/>
    <x v="2"/>
    <x v="0"/>
    <x v="176"/>
    <x v="40"/>
    <n v="20016"/>
    <x v="3"/>
    <s v="OFF-PA-10001804"/>
    <x v="1"/>
    <x v="10"/>
    <s v="Xerox 195"/>
    <x v="1598"/>
    <n v="6"/>
    <x v="0"/>
    <x v="1692"/>
    <s v="Chuck Magee"/>
    <x v="0"/>
  </r>
  <r>
    <n v="1847"/>
    <s v="US-2019-158512"/>
    <d v="2019-01-12T00:00:00"/>
    <d v="2019-01-17T00:00:00"/>
    <s v="Second Class"/>
    <s v="DA-13450"/>
    <x v="526"/>
    <x v="2"/>
    <x v="0"/>
    <x v="176"/>
    <x v="40"/>
    <n v="20016"/>
    <x v="3"/>
    <s v="FUR-FU-10004973"/>
    <x v="0"/>
    <x v="5"/>
    <s v="Flat Face Poster Frame"/>
    <x v="1023"/>
    <n v="2"/>
    <x v="0"/>
    <x v="1693"/>
    <s v="Chuck Magee"/>
    <x v="0"/>
  </r>
  <r>
    <n v="1848"/>
    <s v="CA-2019-128370"/>
    <d v="2019-09-10T00:00:00"/>
    <d v="2019-09-10T00:00:00"/>
    <s v="Same Day"/>
    <s v="FH-14275"/>
    <x v="395"/>
    <x v="1"/>
    <x v="0"/>
    <x v="1"/>
    <x v="1"/>
    <n v="90004"/>
    <x v="1"/>
    <s v="FUR-CH-10002602"/>
    <x v="0"/>
    <x v="1"/>
    <s v="DMI Arturo Collection Mission-style Design Wood Chair"/>
    <x v="1599"/>
    <n v="3"/>
    <x v="2"/>
    <x v="1694"/>
    <s v="Anna Andreadi"/>
    <x v="0"/>
  </r>
  <r>
    <n v="1849"/>
    <s v="CA-2019-128370"/>
    <d v="2019-09-10T00:00:00"/>
    <d v="2019-09-10T00:00:00"/>
    <s v="Same Day"/>
    <s v="FH-14275"/>
    <x v="395"/>
    <x v="1"/>
    <x v="0"/>
    <x v="1"/>
    <x v="1"/>
    <n v="90004"/>
    <x v="1"/>
    <s v="OFF-BI-10004140"/>
    <x v="1"/>
    <x v="8"/>
    <s v="Avery Non-Stick Binders"/>
    <x v="1600"/>
    <n v="2"/>
    <x v="2"/>
    <x v="1695"/>
    <s v="Anna Andreadi"/>
    <x v="0"/>
  </r>
  <r>
    <n v="1850"/>
    <s v="CA-2017-160472"/>
    <d v="2017-07-20T00:00:00"/>
    <d v="2017-07-25T00:00:00"/>
    <s v="Second Class"/>
    <s v="RK-19300"/>
    <x v="343"/>
    <x v="0"/>
    <x v="0"/>
    <x v="257"/>
    <x v="14"/>
    <n v="46614"/>
    <x v="2"/>
    <s v="OFF-ST-10000464"/>
    <x v="1"/>
    <x v="4"/>
    <s v="Multi-Use Personal File Cart and Caster Set, Three Stacking Bins"/>
    <x v="1601"/>
    <n v="1"/>
    <x v="0"/>
    <x v="1696"/>
    <s v="Kelly Williams"/>
    <x v="0"/>
  </r>
  <r>
    <n v="1851"/>
    <s v="CA-2017-160472"/>
    <d v="2017-07-20T00:00:00"/>
    <d v="2017-07-25T00:00:00"/>
    <s v="Second Class"/>
    <s v="RK-19300"/>
    <x v="343"/>
    <x v="0"/>
    <x v="0"/>
    <x v="257"/>
    <x v="14"/>
    <n v="46614"/>
    <x v="2"/>
    <s v="TEC-AC-10002253"/>
    <x v="2"/>
    <x v="11"/>
    <s v="Imation Bio 8GB USB Flash Drive Imation Corp"/>
    <x v="1602"/>
    <n v="5"/>
    <x v="0"/>
    <x v="1697"/>
    <s v="Kelly Williams"/>
    <x v="0"/>
  </r>
  <r>
    <n v="1852"/>
    <s v="CA-2017-160472"/>
    <d v="2017-07-20T00:00:00"/>
    <d v="2017-07-25T00:00:00"/>
    <s v="Second Class"/>
    <s v="RK-19300"/>
    <x v="343"/>
    <x v="0"/>
    <x v="0"/>
    <x v="257"/>
    <x v="14"/>
    <n v="46614"/>
    <x v="2"/>
    <s v="OFF-PA-10000528"/>
    <x v="1"/>
    <x v="10"/>
    <s v="Xerox 1981"/>
    <x v="1603"/>
    <n v="5"/>
    <x v="0"/>
    <x v="1698"/>
    <s v="Kelly Williams"/>
    <x v="0"/>
  </r>
  <r>
    <n v="1853"/>
    <s v="CA-2017-160472"/>
    <d v="2017-07-20T00:00:00"/>
    <d v="2017-07-25T00:00:00"/>
    <s v="Second Class"/>
    <s v="RK-19300"/>
    <x v="343"/>
    <x v="0"/>
    <x v="0"/>
    <x v="257"/>
    <x v="14"/>
    <n v="46614"/>
    <x v="2"/>
    <s v="OFF-EN-10000483"/>
    <x v="1"/>
    <x v="12"/>
    <s v="White Envelopes, White Envelopes with Clear Poly Window"/>
    <x v="1604"/>
    <n v="7"/>
    <x v="0"/>
    <x v="1699"/>
    <s v="Kelly Williams"/>
    <x v="0"/>
  </r>
  <r>
    <n v="1854"/>
    <s v="CA-2017-160472"/>
    <d v="2017-07-20T00:00:00"/>
    <d v="2017-07-25T00:00:00"/>
    <s v="Second Class"/>
    <s v="RK-19300"/>
    <x v="343"/>
    <x v="0"/>
    <x v="0"/>
    <x v="257"/>
    <x v="14"/>
    <n v="46614"/>
    <x v="2"/>
    <s v="OFF-PA-10003129"/>
    <x v="1"/>
    <x v="10"/>
    <s v="Tops White Computer Printout Paper"/>
    <x v="619"/>
    <n v="2"/>
    <x v="0"/>
    <x v="630"/>
    <s v="Kelly Williams"/>
    <x v="0"/>
  </r>
  <r>
    <n v="1855"/>
    <s v="CA-2017-160472"/>
    <d v="2017-07-20T00:00:00"/>
    <d v="2017-07-25T00:00:00"/>
    <s v="Second Class"/>
    <s v="RK-19300"/>
    <x v="343"/>
    <x v="0"/>
    <x v="0"/>
    <x v="257"/>
    <x v="14"/>
    <n v="46614"/>
    <x v="2"/>
    <s v="OFF-ST-10003442"/>
    <x v="1"/>
    <x v="4"/>
    <s v="Eldon Portable Mobile Manager"/>
    <x v="1605"/>
    <n v="5"/>
    <x v="0"/>
    <x v="1700"/>
    <s v="Kelly Williams"/>
    <x v="0"/>
  </r>
  <r>
    <n v="1856"/>
    <s v="CA-2016-114643"/>
    <d v="2016-06-13T00:00:00"/>
    <d v="2016-06-17T00:00:00"/>
    <s v="Standard Class"/>
    <s v="FM-14215"/>
    <x v="524"/>
    <x v="1"/>
    <x v="0"/>
    <x v="1"/>
    <x v="1"/>
    <n v="90032"/>
    <x v="1"/>
    <s v="OFF-AR-10003631"/>
    <x v="1"/>
    <x v="6"/>
    <s v="Staples in misc. colors"/>
    <x v="1606"/>
    <n v="3"/>
    <x v="0"/>
    <x v="1701"/>
    <s v="Anna Andreadi"/>
    <x v="0"/>
  </r>
  <r>
    <n v="1857"/>
    <s v="US-2019-158218"/>
    <d v="2019-05-12T00:00:00"/>
    <d v="2019-05-15T00:00:00"/>
    <s v="Second Class"/>
    <s v="AC-10420"/>
    <x v="141"/>
    <x v="1"/>
    <x v="0"/>
    <x v="12"/>
    <x v="5"/>
    <n v="77041"/>
    <x v="2"/>
    <s v="OFF-ST-10000563"/>
    <x v="1"/>
    <x v="4"/>
    <s v="Fellowes Bankers Box Stor/Drawer Steel Plus"/>
    <x v="1607"/>
    <n v="5"/>
    <x v="2"/>
    <x v="1702"/>
    <s v="Kelly Williams"/>
    <x v="0"/>
  </r>
  <r>
    <n v="1858"/>
    <s v="US-2019-158218"/>
    <d v="2019-05-12T00:00:00"/>
    <d v="2019-05-15T00:00:00"/>
    <s v="Second Class"/>
    <s v="AC-10420"/>
    <x v="141"/>
    <x v="1"/>
    <x v="0"/>
    <x v="12"/>
    <x v="5"/>
    <n v="77041"/>
    <x v="2"/>
    <s v="OFF-BI-10002133"/>
    <x v="1"/>
    <x v="8"/>
    <s v="Wilson Jones Elliptical Ring 3 1/2&quot; Capacity Binders, 800 sheets"/>
    <x v="1608"/>
    <n v="4"/>
    <x v="3"/>
    <x v="1703"/>
    <s v="Kelly Williams"/>
    <x v="0"/>
  </r>
  <r>
    <n v="1859"/>
    <s v="CA-2017-121608"/>
    <d v="2017-09-03T00:00:00"/>
    <d v="2017-09-05T00:00:00"/>
    <s v="First Class"/>
    <s v="JB-15400"/>
    <x v="80"/>
    <x v="1"/>
    <x v="0"/>
    <x v="39"/>
    <x v="29"/>
    <n v="6010"/>
    <x v="3"/>
    <s v="OFF-AP-10002311"/>
    <x v="1"/>
    <x v="9"/>
    <s v="Holmes Replacement Filter for HEPA Air Cleaner, Very Large Room, HEPA Filter"/>
    <x v="1609"/>
    <n v="2"/>
    <x v="0"/>
    <x v="1704"/>
    <s v="Chuck Magee"/>
    <x v="0"/>
  </r>
  <r>
    <n v="1860"/>
    <s v="CA-2017-121608"/>
    <d v="2017-09-03T00:00:00"/>
    <d v="2017-09-05T00:00:00"/>
    <s v="First Class"/>
    <s v="JB-15400"/>
    <x v="80"/>
    <x v="1"/>
    <x v="0"/>
    <x v="39"/>
    <x v="29"/>
    <n v="6010"/>
    <x v="3"/>
    <s v="TEC-PH-10004959"/>
    <x v="2"/>
    <x v="7"/>
    <s v="Classic Ivory Antique Telephone ZL1810"/>
    <x v="1610"/>
    <n v="1"/>
    <x v="0"/>
    <x v="1705"/>
    <s v="Chuck Magee"/>
    <x v="0"/>
  </r>
  <r>
    <n v="1861"/>
    <s v="US-2019-121251"/>
    <d v="2019-03-26T00:00:00"/>
    <d v="2019-03-27T00:00:00"/>
    <s v="First Class"/>
    <s v="GM-14440"/>
    <x v="306"/>
    <x v="0"/>
    <x v="0"/>
    <x v="20"/>
    <x v="15"/>
    <n v="10009"/>
    <x v="3"/>
    <s v="FUR-BO-10001918"/>
    <x v="0"/>
    <x v="0"/>
    <s v="Sauder Forest Hills Library with Doors, Woodland Oak Finish"/>
    <x v="1611"/>
    <n v="2"/>
    <x v="2"/>
    <x v="1706"/>
    <s v="Chuck Magee"/>
    <x v="0"/>
  </r>
  <r>
    <n v="1862"/>
    <s v="US-2019-121251"/>
    <d v="2019-03-26T00:00:00"/>
    <d v="2019-03-27T00:00:00"/>
    <s v="First Class"/>
    <s v="GM-14440"/>
    <x v="306"/>
    <x v="0"/>
    <x v="0"/>
    <x v="20"/>
    <x v="15"/>
    <n v="10009"/>
    <x v="3"/>
    <s v="TEC-PH-10004896"/>
    <x v="2"/>
    <x v="7"/>
    <s v="Nokia Lumia 521 (T-Mobile)"/>
    <x v="668"/>
    <n v="4"/>
    <x v="0"/>
    <x v="1010"/>
    <s v="Chuck Magee"/>
    <x v="0"/>
  </r>
  <r>
    <n v="1863"/>
    <s v="CA-2016-151078"/>
    <d v="2016-11-12T00:00:00"/>
    <d v="2016-11-12T00:00:00"/>
    <s v="Same Day"/>
    <s v="RF-19840"/>
    <x v="167"/>
    <x v="0"/>
    <x v="0"/>
    <x v="52"/>
    <x v="5"/>
    <n v="78207"/>
    <x v="2"/>
    <s v="OFF-ST-10001328"/>
    <x v="1"/>
    <x v="4"/>
    <s v="Personal Filing Tote with Lid, Black/Gray"/>
    <x v="1612"/>
    <n v="4"/>
    <x v="2"/>
    <x v="1707"/>
    <s v="Kelly Williams"/>
    <x v="0"/>
  </r>
  <r>
    <n v="1864"/>
    <s v="US-2018-100839"/>
    <d v="2018-10-13T00:00:00"/>
    <d v="2018-10-17T00:00:00"/>
    <s v="Standard Class"/>
    <s v="NC-18625"/>
    <x v="544"/>
    <x v="1"/>
    <x v="0"/>
    <x v="34"/>
    <x v="22"/>
    <n v="80013"/>
    <x v="1"/>
    <s v="FUR-TA-10004575"/>
    <x v="0"/>
    <x v="3"/>
    <s v="Hon 5100 Series Wood Tables"/>
    <x v="1613"/>
    <n v="5"/>
    <x v="5"/>
    <x v="1708"/>
    <s v="Anna Andreadi"/>
    <x v="0"/>
  </r>
  <r>
    <n v="1865"/>
    <s v="US-2018-100839"/>
    <d v="2018-10-13T00:00:00"/>
    <d v="2018-10-17T00:00:00"/>
    <s v="Standard Class"/>
    <s v="NC-18625"/>
    <x v="544"/>
    <x v="1"/>
    <x v="0"/>
    <x v="34"/>
    <x v="22"/>
    <n v="80013"/>
    <x v="1"/>
    <s v="FUR-FU-10001617"/>
    <x v="0"/>
    <x v="5"/>
    <s v="Executive Impressions 8-1/2&quot; Career Panel/Partition Cubicle Clock"/>
    <x v="1614"/>
    <n v="3"/>
    <x v="2"/>
    <x v="1709"/>
    <s v="Anna Andreadi"/>
    <x v="0"/>
  </r>
  <r>
    <n v="1866"/>
    <s v="US-2019-116659"/>
    <d v="2019-11-12T00:00:00"/>
    <d v="2019-11-12T00:00:00"/>
    <s v="Same Day"/>
    <s v="NG-18355"/>
    <x v="243"/>
    <x v="1"/>
    <x v="0"/>
    <x v="46"/>
    <x v="24"/>
    <n v="43055"/>
    <x v="3"/>
    <s v="TEC-PH-10002824"/>
    <x v="2"/>
    <x v="7"/>
    <s v="Jabra SPEAK 410 Multidevice Speakerphone"/>
    <x v="1615"/>
    <n v="3"/>
    <x v="10"/>
    <x v="1710"/>
    <s v="Chuck Magee"/>
    <x v="0"/>
  </r>
  <r>
    <n v="1867"/>
    <s v="CA-2019-118857"/>
    <d v="2019-04-15T00:00:00"/>
    <d v="2019-04-18T00:00:00"/>
    <s v="First Class"/>
    <s v="AH-10075"/>
    <x v="340"/>
    <x v="1"/>
    <x v="0"/>
    <x v="0"/>
    <x v="33"/>
    <n v="89015"/>
    <x v="1"/>
    <s v="FUR-FU-10004460"/>
    <x v="0"/>
    <x v="5"/>
    <s v="Howard Miller 12&quot; Round Wall Clock"/>
    <x v="1616"/>
    <n v="5"/>
    <x v="0"/>
    <x v="1711"/>
    <s v="Anna Andreadi"/>
    <x v="0"/>
  </r>
  <r>
    <n v="1868"/>
    <s v="CA-2017-127110"/>
    <d v="2017-06-25T00:00:00"/>
    <d v="2017-07-01T00:00:00"/>
    <s v="Standard Class"/>
    <s v="CH-12070"/>
    <x v="539"/>
    <x v="2"/>
    <x v="0"/>
    <x v="10"/>
    <x v="9"/>
    <n v="19143"/>
    <x v="3"/>
    <s v="OFF-PA-10003309"/>
    <x v="1"/>
    <x v="10"/>
    <s v="Xerox 211"/>
    <x v="277"/>
    <n v="6"/>
    <x v="2"/>
    <x v="282"/>
    <s v="Chuck Magee"/>
    <x v="0"/>
  </r>
  <r>
    <n v="1869"/>
    <s v="CA-2017-127110"/>
    <d v="2017-06-25T00:00:00"/>
    <d v="2017-07-01T00:00:00"/>
    <s v="Standard Class"/>
    <s v="CH-12070"/>
    <x v="539"/>
    <x v="2"/>
    <x v="0"/>
    <x v="10"/>
    <x v="9"/>
    <n v="19143"/>
    <x v="3"/>
    <s v="OFF-ST-10002554"/>
    <x v="1"/>
    <x v="4"/>
    <s v="Tennsco Industrial Shelving"/>
    <x v="1617"/>
    <n v="2"/>
    <x v="2"/>
    <x v="1712"/>
    <s v="Chuck Magee"/>
    <x v="0"/>
  </r>
  <r>
    <n v="1870"/>
    <s v="CA-2018-148201"/>
    <d v="2018-08-26T00:00:00"/>
    <d v="2018-08-29T00:00:00"/>
    <s v="Second Class"/>
    <s v="CC-12145"/>
    <x v="230"/>
    <x v="0"/>
    <x v="0"/>
    <x v="4"/>
    <x v="4"/>
    <n v="98103"/>
    <x v="1"/>
    <s v="OFF-PA-10000019"/>
    <x v="1"/>
    <x v="10"/>
    <s v="Xerox 1931"/>
    <x v="90"/>
    <n v="1"/>
    <x v="0"/>
    <x v="90"/>
    <s v="Anna Andreadi"/>
    <x v="0"/>
  </r>
  <r>
    <n v="1871"/>
    <s v="CA-2016-116932"/>
    <d v="2016-07-21T00:00:00"/>
    <d v="2016-07-25T00:00:00"/>
    <s v="Standard Class"/>
    <s v="ME-18010"/>
    <x v="545"/>
    <x v="1"/>
    <x v="0"/>
    <x v="8"/>
    <x v="1"/>
    <n v="94122"/>
    <x v="1"/>
    <s v="OFF-AR-10002067"/>
    <x v="1"/>
    <x v="6"/>
    <s v="Newell 334"/>
    <x v="1618"/>
    <n v="5"/>
    <x v="0"/>
    <x v="1713"/>
    <s v="Anna Andreadi"/>
    <x v="0"/>
  </r>
  <r>
    <n v="1872"/>
    <s v="CA-2016-116932"/>
    <d v="2016-07-21T00:00:00"/>
    <d v="2016-07-25T00:00:00"/>
    <s v="Standard Class"/>
    <s v="ME-18010"/>
    <x v="545"/>
    <x v="1"/>
    <x v="0"/>
    <x v="8"/>
    <x v="1"/>
    <n v="94122"/>
    <x v="1"/>
    <s v="FUR-CH-10001215"/>
    <x v="0"/>
    <x v="1"/>
    <s v="Global Troy Executive Leather Low-Back Tilter"/>
    <x v="479"/>
    <n v="2"/>
    <x v="2"/>
    <x v="490"/>
    <s v="Anna Andreadi"/>
    <x v="0"/>
  </r>
  <r>
    <n v="1873"/>
    <s v="CA-2016-116932"/>
    <d v="2016-07-21T00:00:00"/>
    <d v="2016-07-25T00:00:00"/>
    <s v="Standard Class"/>
    <s v="ME-18010"/>
    <x v="545"/>
    <x v="1"/>
    <x v="0"/>
    <x v="8"/>
    <x v="1"/>
    <n v="94122"/>
    <x v="1"/>
    <s v="FUR-TA-10004175"/>
    <x v="0"/>
    <x v="3"/>
    <s v="Hon 30&quot; x 60&quot; Table with Locking Drawer"/>
    <x v="1619"/>
    <n v="1"/>
    <x v="2"/>
    <x v="1714"/>
    <s v="Anna Andreadi"/>
    <x v="0"/>
  </r>
  <r>
    <n v="1874"/>
    <s v="CA-2019-142888"/>
    <d v="2019-11-21T00:00:00"/>
    <d v="2019-11-25T00:00:00"/>
    <s v="Standard Class"/>
    <s v="BP-11230"/>
    <x v="546"/>
    <x v="0"/>
    <x v="0"/>
    <x v="258"/>
    <x v="4"/>
    <n v="99207"/>
    <x v="1"/>
    <s v="FUR-TA-10004767"/>
    <x v="0"/>
    <x v="3"/>
    <s v="Safco Drafting Table"/>
    <x v="558"/>
    <n v="1"/>
    <x v="0"/>
    <x v="1715"/>
    <s v="Anna Andreadi"/>
    <x v="1"/>
  </r>
  <r>
    <n v="1875"/>
    <s v="CA-2016-147914"/>
    <d v="2016-06-04T00:00:00"/>
    <d v="2016-06-09T00:00:00"/>
    <s v="Standard Class"/>
    <s v="MP-17470"/>
    <x v="88"/>
    <x v="2"/>
    <x v="0"/>
    <x v="38"/>
    <x v="24"/>
    <n v="43229"/>
    <x v="3"/>
    <s v="OFF-PA-10001685"/>
    <x v="1"/>
    <x v="10"/>
    <s v="Easy-staple paper"/>
    <x v="1620"/>
    <n v="2"/>
    <x v="2"/>
    <x v="1716"/>
    <s v="Chuck Magee"/>
    <x v="0"/>
  </r>
  <r>
    <n v="1876"/>
    <s v="US-2018-112977"/>
    <d v="2018-03-10T00:00:00"/>
    <d v="2018-03-16T00:00:00"/>
    <s v="Standard Class"/>
    <s v="CJ-12010"/>
    <x v="170"/>
    <x v="0"/>
    <x v="0"/>
    <x v="85"/>
    <x v="15"/>
    <n v="11561"/>
    <x v="3"/>
    <s v="FUR-BO-10003272"/>
    <x v="0"/>
    <x v="0"/>
    <s v="O'Sullivan Living Dimensions 5-Shelf Bookcases"/>
    <x v="1621"/>
    <n v="1"/>
    <x v="2"/>
    <x v="1717"/>
    <s v="Chuck Magee"/>
    <x v="0"/>
  </r>
  <r>
    <n v="1877"/>
    <s v="CA-2019-112039"/>
    <d v="2019-03-25T00:00:00"/>
    <d v="2019-03-29T00:00:00"/>
    <s v="Standard Class"/>
    <s v="JC-15775"/>
    <x v="547"/>
    <x v="0"/>
    <x v="0"/>
    <x v="52"/>
    <x v="5"/>
    <n v="78207"/>
    <x v="2"/>
    <s v="TEC-PH-10000984"/>
    <x v="2"/>
    <x v="7"/>
    <s v="Panasonic KX-TG9471B"/>
    <x v="553"/>
    <n v="3"/>
    <x v="2"/>
    <x v="1718"/>
    <s v="Kelly Williams"/>
    <x v="0"/>
  </r>
  <r>
    <n v="1878"/>
    <s v="CA-2019-118885"/>
    <d v="2019-12-29T00:00:00"/>
    <d v="2020-01-02T00:00:00"/>
    <s v="Standard Class"/>
    <s v="JG-15160"/>
    <x v="506"/>
    <x v="0"/>
    <x v="0"/>
    <x v="1"/>
    <x v="1"/>
    <n v="90049"/>
    <x v="1"/>
    <s v="FUR-CH-10002880"/>
    <x v="0"/>
    <x v="1"/>
    <s v="Global High-Back Leather Tilter, Burgundy"/>
    <x v="1622"/>
    <n v="4"/>
    <x v="2"/>
    <x v="1719"/>
    <s v="Anna Andreadi"/>
    <x v="0"/>
  </r>
  <r>
    <n v="1879"/>
    <s v="CA-2019-118885"/>
    <d v="2019-12-29T00:00:00"/>
    <d v="2020-01-02T00:00:00"/>
    <s v="Standard Class"/>
    <s v="JG-15160"/>
    <x v="506"/>
    <x v="0"/>
    <x v="0"/>
    <x v="1"/>
    <x v="1"/>
    <n v="90049"/>
    <x v="1"/>
    <s v="TEC-PH-10002563"/>
    <x v="2"/>
    <x v="7"/>
    <s v="Adtran 1202752G1"/>
    <x v="214"/>
    <n v="3"/>
    <x v="2"/>
    <x v="216"/>
    <s v="Anna Andreadi"/>
    <x v="0"/>
  </r>
  <r>
    <n v="1880"/>
    <s v="US-2019-166611"/>
    <d v="2019-03-28T00:00:00"/>
    <d v="2019-04-02T00:00:00"/>
    <s v="Standard Class"/>
    <s v="CK-12760"/>
    <x v="316"/>
    <x v="1"/>
    <x v="0"/>
    <x v="108"/>
    <x v="2"/>
    <n v="32216"/>
    <x v="0"/>
    <s v="OFF-BI-10001191"/>
    <x v="1"/>
    <x v="8"/>
    <s v="Canvas Sectional Post Binders"/>
    <x v="1623"/>
    <n v="9"/>
    <x v="6"/>
    <x v="1720"/>
    <s v="Cassandra Brandow"/>
    <x v="0"/>
  </r>
  <r>
    <n v="1881"/>
    <s v="CA-2017-109512"/>
    <d v="2017-03-05T00:00:00"/>
    <d v="2017-03-05T00:00:00"/>
    <s v="Same Day"/>
    <s v="LF-17185"/>
    <x v="166"/>
    <x v="0"/>
    <x v="0"/>
    <x v="20"/>
    <x v="15"/>
    <n v="10011"/>
    <x v="3"/>
    <s v="OFF-EN-10002621"/>
    <x v="1"/>
    <x v="12"/>
    <s v="Staple envelope"/>
    <x v="1624"/>
    <n v="3"/>
    <x v="0"/>
    <x v="1721"/>
    <s v="Chuck Magee"/>
    <x v="0"/>
  </r>
  <r>
    <n v="1882"/>
    <s v="CA-2017-109512"/>
    <d v="2017-03-05T00:00:00"/>
    <d v="2017-03-05T00:00:00"/>
    <s v="Same Day"/>
    <s v="LF-17185"/>
    <x v="166"/>
    <x v="0"/>
    <x v="0"/>
    <x v="20"/>
    <x v="15"/>
    <n v="10011"/>
    <x v="3"/>
    <s v="FUR-CH-10001146"/>
    <x v="0"/>
    <x v="1"/>
    <s v="Global Value Mid-Back Manager's Chair, Gray"/>
    <x v="1625"/>
    <n v="7"/>
    <x v="9"/>
    <x v="1722"/>
    <s v="Chuck Magee"/>
    <x v="0"/>
  </r>
  <r>
    <n v="1883"/>
    <s v="CA-2017-109512"/>
    <d v="2017-03-05T00:00:00"/>
    <d v="2017-03-05T00:00:00"/>
    <s v="Same Day"/>
    <s v="LF-17185"/>
    <x v="166"/>
    <x v="0"/>
    <x v="0"/>
    <x v="20"/>
    <x v="15"/>
    <n v="10011"/>
    <x v="3"/>
    <s v="OFF-ST-10000689"/>
    <x v="1"/>
    <x v="4"/>
    <s v="Fellowes Strictly Business Drawer File, Letter/Legal Size"/>
    <x v="1626"/>
    <n v="4"/>
    <x v="0"/>
    <x v="1723"/>
    <s v="Chuck Magee"/>
    <x v="0"/>
  </r>
  <r>
    <n v="1884"/>
    <s v="CA-2018-118570"/>
    <d v="2018-11-13T00:00:00"/>
    <d v="2018-11-17T00:00:00"/>
    <s v="Standard Class"/>
    <s v="CC-12430"/>
    <x v="254"/>
    <x v="2"/>
    <x v="0"/>
    <x v="10"/>
    <x v="9"/>
    <n v="19143"/>
    <x v="3"/>
    <s v="OFF-PA-10001289"/>
    <x v="1"/>
    <x v="10"/>
    <s v="White Computer Printout Paper by Universal"/>
    <x v="1627"/>
    <n v="7"/>
    <x v="2"/>
    <x v="1724"/>
    <s v="Chuck Magee"/>
    <x v="0"/>
  </r>
  <r>
    <n v="1885"/>
    <s v="CA-2019-154718"/>
    <d v="2019-01-19T00:00:00"/>
    <d v="2019-01-23T00:00:00"/>
    <s v="Second Class"/>
    <s v="DL-12865"/>
    <x v="297"/>
    <x v="0"/>
    <x v="0"/>
    <x v="259"/>
    <x v="5"/>
    <n v="76248"/>
    <x v="2"/>
    <s v="OFF-LA-10003714"/>
    <x v="1"/>
    <x v="2"/>
    <s v="Avery 510"/>
    <x v="1628"/>
    <n v="2"/>
    <x v="2"/>
    <x v="1725"/>
    <s v="Kelly Williams"/>
    <x v="0"/>
  </r>
  <r>
    <n v="1886"/>
    <s v="CA-2018-147578"/>
    <d v="2018-04-22T00:00:00"/>
    <d v="2018-04-26T00:00:00"/>
    <s v="Second Class"/>
    <s v="PG-18895"/>
    <x v="38"/>
    <x v="0"/>
    <x v="0"/>
    <x v="8"/>
    <x v="1"/>
    <n v="94122"/>
    <x v="1"/>
    <s v="FUR-FU-10001889"/>
    <x v="0"/>
    <x v="5"/>
    <s v="Ultra Door Pull Handle"/>
    <x v="1629"/>
    <n v="3"/>
    <x v="0"/>
    <x v="1726"/>
    <s v="Anna Andreadi"/>
    <x v="0"/>
  </r>
  <r>
    <n v="1887"/>
    <s v="CA-2016-140165"/>
    <d v="2016-05-13T00:00:00"/>
    <d v="2016-05-15T00:00:00"/>
    <s v="First Class"/>
    <s v="EH-14005"/>
    <x v="382"/>
    <x v="2"/>
    <x v="0"/>
    <x v="146"/>
    <x v="2"/>
    <n v="33012"/>
    <x v="0"/>
    <s v="OFF-FA-10002815"/>
    <x v="1"/>
    <x v="13"/>
    <s v="Staples"/>
    <x v="1630"/>
    <n v="2"/>
    <x v="2"/>
    <x v="1727"/>
    <s v="Cassandra Brandow"/>
    <x v="0"/>
  </r>
  <r>
    <n v="1888"/>
    <s v="CA-2016-140165"/>
    <d v="2016-05-13T00:00:00"/>
    <d v="2016-05-15T00:00:00"/>
    <s v="First Class"/>
    <s v="EH-14005"/>
    <x v="382"/>
    <x v="2"/>
    <x v="0"/>
    <x v="146"/>
    <x v="2"/>
    <n v="33012"/>
    <x v="0"/>
    <s v="OFF-BI-10004519"/>
    <x v="1"/>
    <x v="8"/>
    <s v="GBC DocuBind P100 Manual Binding Machine"/>
    <x v="1631"/>
    <n v="8"/>
    <x v="6"/>
    <x v="1728"/>
    <s v="Cassandra Brandow"/>
    <x v="0"/>
  </r>
  <r>
    <n v="1889"/>
    <s v="CA-2016-142587"/>
    <d v="2016-10-21T00:00:00"/>
    <d v="2016-10-22T00:00:00"/>
    <s v="First Class"/>
    <s v="TB-21520"/>
    <x v="14"/>
    <x v="0"/>
    <x v="0"/>
    <x v="54"/>
    <x v="24"/>
    <n v="45014"/>
    <x v="3"/>
    <s v="OFF-AP-10004708"/>
    <x v="1"/>
    <x v="9"/>
    <s v="Fellowes Superior 10 Outlet Split Surge Protector"/>
    <x v="1632"/>
    <n v="4"/>
    <x v="2"/>
    <x v="1729"/>
    <s v="Chuck Magee"/>
    <x v="0"/>
  </r>
  <r>
    <n v="1890"/>
    <s v="CA-2016-142587"/>
    <d v="2016-10-21T00:00:00"/>
    <d v="2016-10-22T00:00:00"/>
    <s v="First Class"/>
    <s v="TB-21520"/>
    <x v="14"/>
    <x v="0"/>
    <x v="0"/>
    <x v="54"/>
    <x v="24"/>
    <n v="45014"/>
    <x v="3"/>
    <s v="FUR-TA-10000617"/>
    <x v="0"/>
    <x v="3"/>
    <s v="Hon Practical Foundations 30 x 60 Training Table, Light Gray/Charcoal"/>
    <x v="1633"/>
    <n v="3"/>
    <x v="10"/>
    <x v="1730"/>
    <s v="Chuck Magee"/>
    <x v="0"/>
  </r>
  <r>
    <n v="1891"/>
    <s v="CA-2016-157623"/>
    <d v="2016-03-14T00:00:00"/>
    <d v="2016-03-18T00:00:00"/>
    <s v="Standard Class"/>
    <s v="DK-13225"/>
    <x v="158"/>
    <x v="1"/>
    <x v="0"/>
    <x v="101"/>
    <x v="1"/>
    <n v="92646"/>
    <x v="1"/>
    <s v="OFF-PA-10001204"/>
    <x v="1"/>
    <x v="10"/>
    <s v="Xerox 1972"/>
    <x v="232"/>
    <n v="2"/>
    <x v="0"/>
    <x v="234"/>
    <s v="Anna Andreadi"/>
    <x v="0"/>
  </r>
  <r>
    <n v="1892"/>
    <s v="CA-2016-157623"/>
    <d v="2016-03-14T00:00:00"/>
    <d v="2016-03-18T00:00:00"/>
    <s v="Standard Class"/>
    <s v="DK-13225"/>
    <x v="158"/>
    <x v="1"/>
    <x v="0"/>
    <x v="101"/>
    <x v="1"/>
    <n v="92646"/>
    <x v="1"/>
    <s v="OFF-AR-10003723"/>
    <x v="1"/>
    <x v="6"/>
    <s v="Avery Hi-Liter Fluorescent Desk Style Markers"/>
    <x v="1634"/>
    <n v="1"/>
    <x v="0"/>
    <x v="1731"/>
    <s v="Anna Andreadi"/>
    <x v="0"/>
  </r>
  <r>
    <n v="1893"/>
    <s v="CA-2019-145310"/>
    <d v="2019-12-22T00:00:00"/>
    <d v="2019-12-24T00:00:00"/>
    <s v="Second Class"/>
    <s v="JP-15520"/>
    <x v="187"/>
    <x v="0"/>
    <x v="0"/>
    <x v="260"/>
    <x v="2"/>
    <n v="32127"/>
    <x v="0"/>
    <s v="OFF-EN-10002621"/>
    <x v="1"/>
    <x v="12"/>
    <s v="Staple envelope"/>
    <x v="1635"/>
    <n v="1"/>
    <x v="2"/>
    <x v="1732"/>
    <s v="Cassandra Brandow"/>
    <x v="0"/>
  </r>
  <r>
    <n v="1894"/>
    <s v="CA-2018-100083"/>
    <d v="2018-11-24T00:00:00"/>
    <d v="2018-11-29T00:00:00"/>
    <s v="Standard Class"/>
    <s v="CD-11980"/>
    <x v="263"/>
    <x v="0"/>
    <x v="0"/>
    <x v="261"/>
    <x v="21"/>
    <n v="97504"/>
    <x v="1"/>
    <s v="OFF-PA-10000241"/>
    <x v="1"/>
    <x v="10"/>
    <s v="IBM Multi-Purpose Copy Paper, 8 1/2 x 11&quot;, Case"/>
    <x v="1636"/>
    <n v="1"/>
    <x v="2"/>
    <x v="1733"/>
    <s v="Anna Andreadi"/>
    <x v="0"/>
  </r>
  <r>
    <n v="1895"/>
    <s v="US-2019-108063"/>
    <d v="2019-12-02T00:00:00"/>
    <d v="2019-12-05T00:00:00"/>
    <s v="First Class"/>
    <s v="AS-10090"/>
    <x v="548"/>
    <x v="0"/>
    <x v="0"/>
    <x v="262"/>
    <x v="17"/>
    <n v="22901"/>
    <x v="0"/>
    <s v="OFF-AR-10001446"/>
    <x v="1"/>
    <x v="6"/>
    <s v="Newell 309"/>
    <x v="1637"/>
    <n v="3"/>
    <x v="0"/>
    <x v="1734"/>
    <s v="Cassandra Brandow"/>
    <x v="0"/>
  </r>
  <r>
    <n v="1896"/>
    <s v="CA-2017-109197"/>
    <d v="2017-12-31T00:00:00"/>
    <d v="2018-01-04T00:00:00"/>
    <s v="Standard Class"/>
    <s v="JO-15280"/>
    <x v="123"/>
    <x v="0"/>
    <x v="0"/>
    <x v="263"/>
    <x v="37"/>
    <n v="59801"/>
    <x v="1"/>
    <s v="OFF-BI-10004632"/>
    <x v="1"/>
    <x v="8"/>
    <s v="Ibico Hi-Tech Manual Binding System"/>
    <x v="1638"/>
    <n v="2"/>
    <x v="2"/>
    <x v="1735"/>
    <s v="Anna Andreadi"/>
    <x v="0"/>
  </r>
  <r>
    <n v="1897"/>
    <s v="CA-2019-141789"/>
    <d v="2019-10-03T00:00:00"/>
    <d v="2019-10-06T00:00:00"/>
    <s v="First Class"/>
    <s v="AC-10450"/>
    <x v="549"/>
    <x v="0"/>
    <x v="0"/>
    <x v="31"/>
    <x v="11"/>
    <n v="55407"/>
    <x v="2"/>
    <s v="OFF-BI-10001359"/>
    <x v="1"/>
    <x v="8"/>
    <s v="GBC DocuBind TL300 Electric Binding System"/>
    <x v="1639"/>
    <n v="2"/>
    <x v="0"/>
    <x v="1736"/>
    <s v="Kelly Williams"/>
    <x v="0"/>
  </r>
  <r>
    <n v="1898"/>
    <s v="CA-2016-169775"/>
    <d v="2016-08-29T00:00:00"/>
    <d v="2016-09-02T00:00:00"/>
    <s v="Second Class"/>
    <s v="RA-19945"/>
    <x v="362"/>
    <x v="0"/>
    <x v="0"/>
    <x v="100"/>
    <x v="2"/>
    <n v="33178"/>
    <x v="0"/>
    <s v="OFF-EN-10001749"/>
    <x v="1"/>
    <x v="12"/>
    <s v="Jiffy Padded Mailers with Self-Seal Closure"/>
    <x v="1640"/>
    <n v="2"/>
    <x v="2"/>
    <x v="1737"/>
    <s v="Cassandra Brandow"/>
    <x v="0"/>
  </r>
  <r>
    <n v="1899"/>
    <s v="CA-2016-169775"/>
    <d v="2016-08-29T00:00:00"/>
    <d v="2016-09-02T00:00:00"/>
    <s v="Second Class"/>
    <s v="RA-19945"/>
    <x v="362"/>
    <x v="0"/>
    <x v="0"/>
    <x v="100"/>
    <x v="2"/>
    <n v="33178"/>
    <x v="0"/>
    <s v="OFF-BI-10004390"/>
    <x v="1"/>
    <x v="8"/>
    <s v="GBC DocuBind 200 Manual Binding Machine"/>
    <x v="1641"/>
    <n v="4"/>
    <x v="6"/>
    <x v="1738"/>
    <s v="Cassandra Brandow"/>
    <x v="0"/>
  </r>
  <r>
    <n v="1900"/>
    <s v="CA-2016-169775"/>
    <d v="2016-08-29T00:00:00"/>
    <d v="2016-09-02T00:00:00"/>
    <s v="Second Class"/>
    <s v="RA-19945"/>
    <x v="362"/>
    <x v="0"/>
    <x v="0"/>
    <x v="100"/>
    <x v="2"/>
    <n v="33178"/>
    <x v="0"/>
    <s v="FUR-TA-10001857"/>
    <x v="0"/>
    <x v="3"/>
    <s v="Balt Solid Wood Rectangular Table"/>
    <x v="1642"/>
    <n v="3"/>
    <x v="1"/>
    <x v="1739"/>
    <s v="Cassandra Brandow"/>
    <x v="0"/>
  </r>
  <r>
    <n v="1901"/>
    <s v="CA-2018-140543"/>
    <d v="2018-06-29T00:00:00"/>
    <d v="2018-07-03T00:00:00"/>
    <s v="Second Class"/>
    <s v="Co-12640"/>
    <x v="476"/>
    <x v="0"/>
    <x v="0"/>
    <x v="159"/>
    <x v="20"/>
    <n v="29501"/>
    <x v="0"/>
    <s v="OFF-ST-10000563"/>
    <x v="1"/>
    <x v="4"/>
    <s v="Fellowes Bankers Box Stor/Drawer Steel Plus"/>
    <x v="1643"/>
    <n v="6"/>
    <x v="0"/>
    <x v="1740"/>
    <s v="Cassandra Brandow"/>
    <x v="0"/>
  </r>
  <r>
    <n v="1902"/>
    <s v="CA-2018-151141"/>
    <d v="2018-08-20T00:00:00"/>
    <d v="2018-08-23T00:00:00"/>
    <s v="First Class"/>
    <s v="DW-13480"/>
    <x v="108"/>
    <x v="2"/>
    <x v="0"/>
    <x v="66"/>
    <x v="12"/>
    <n v="48205"/>
    <x v="2"/>
    <s v="TEC-PH-10004924"/>
    <x v="2"/>
    <x v="7"/>
    <s v="SKILCRAFT Telephone Shoulder Rest, 2&quot; x 6.5&quot; x 2.5&quot;, Black"/>
    <x v="1644"/>
    <n v="2"/>
    <x v="0"/>
    <x v="1741"/>
    <s v="Kelly Williams"/>
    <x v="0"/>
  </r>
  <r>
    <n v="1903"/>
    <s v="CA-2019-167094"/>
    <d v="2019-10-21T00:00:00"/>
    <d v="2019-10-22T00:00:00"/>
    <s v="First Class"/>
    <s v="DK-12835"/>
    <x v="460"/>
    <x v="1"/>
    <x v="0"/>
    <x v="24"/>
    <x v="21"/>
    <n v="97477"/>
    <x v="1"/>
    <s v="OFF-PA-10003953"/>
    <x v="1"/>
    <x v="10"/>
    <s v="Xerox 218"/>
    <x v="1182"/>
    <n v="1"/>
    <x v="2"/>
    <x v="1673"/>
    <s v="Anna Andreadi"/>
    <x v="0"/>
  </r>
  <r>
    <n v="1904"/>
    <s v="CA-2019-167094"/>
    <d v="2019-10-21T00:00:00"/>
    <d v="2019-10-22T00:00:00"/>
    <s v="First Class"/>
    <s v="DK-12835"/>
    <x v="460"/>
    <x v="1"/>
    <x v="0"/>
    <x v="24"/>
    <x v="21"/>
    <n v="97477"/>
    <x v="1"/>
    <s v="FUR-CH-10000155"/>
    <x v="0"/>
    <x v="1"/>
    <s v="Global Comet Stacking Armless Chair"/>
    <x v="1645"/>
    <n v="2"/>
    <x v="2"/>
    <x v="1742"/>
    <s v="Anna Andreadi"/>
    <x v="0"/>
  </r>
  <r>
    <n v="1905"/>
    <s v="CA-2019-167094"/>
    <d v="2019-10-21T00:00:00"/>
    <d v="2019-10-22T00:00:00"/>
    <s v="First Class"/>
    <s v="DK-12835"/>
    <x v="460"/>
    <x v="1"/>
    <x v="0"/>
    <x v="24"/>
    <x v="21"/>
    <n v="97477"/>
    <x v="1"/>
    <s v="TEC-AC-10003116"/>
    <x v="2"/>
    <x v="11"/>
    <s v="Memorex Froggy Flash Drive 8 GB"/>
    <x v="1646"/>
    <n v="2"/>
    <x v="2"/>
    <x v="1743"/>
    <s v="Anna Andreadi"/>
    <x v="0"/>
  </r>
  <r>
    <n v="1906"/>
    <s v="CA-2019-154410"/>
    <d v="2019-10-21T00:00:00"/>
    <d v="2019-10-24T00:00:00"/>
    <s v="First Class"/>
    <s v="MD-17860"/>
    <x v="550"/>
    <x v="1"/>
    <x v="0"/>
    <x v="245"/>
    <x v="14"/>
    <n v="46203"/>
    <x v="2"/>
    <s v="OFF-ST-10002743"/>
    <x v="1"/>
    <x v="4"/>
    <s v="SAFCO Boltless Steel Shelving"/>
    <x v="1647"/>
    <n v="8"/>
    <x v="0"/>
    <x v="1744"/>
    <s v="Kelly Williams"/>
    <x v="0"/>
  </r>
  <r>
    <n v="1907"/>
    <s v="US-2018-150567"/>
    <d v="2018-05-17T00:00:00"/>
    <d v="2018-05-21T00:00:00"/>
    <s v="Standard Class"/>
    <s v="RP-19855"/>
    <x v="532"/>
    <x v="1"/>
    <x v="0"/>
    <x v="264"/>
    <x v="2"/>
    <n v="32712"/>
    <x v="0"/>
    <s v="OFF-BI-10001757"/>
    <x v="1"/>
    <x v="8"/>
    <s v="Pressboard Hanging Data Binders for Unburst Sheets"/>
    <x v="1648"/>
    <n v="2"/>
    <x v="6"/>
    <x v="1745"/>
    <s v="Cassandra Brandow"/>
    <x v="0"/>
  </r>
  <r>
    <n v="1908"/>
    <s v="US-2018-150567"/>
    <d v="2018-05-17T00:00:00"/>
    <d v="2018-05-21T00:00:00"/>
    <s v="Standard Class"/>
    <s v="RP-19855"/>
    <x v="532"/>
    <x v="1"/>
    <x v="0"/>
    <x v="264"/>
    <x v="2"/>
    <n v="32712"/>
    <x v="0"/>
    <s v="OFF-BI-10000069"/>
    <x v="1"/>
    <x v="8"/>
    <s v="GBC Prepunched Paper, 19-Hole, for Binding Systems, 24-lb"/>
    <x v="1649"/>
    <n v="6"/>
    <x v="6"/>
    <x v="1746"/>
    <s v="Cassandra Brandow"/>
    <x v="0"/>
  </r>
  <r>
    <n v="1909"/>
    <s v="CA-2017-157959"/>
    <d v="2017-02-03T00:00:00"/>
    <d v="2017-02-04T00:00:00"/>
    <s v="First Class"/>
    <s v="RW-19540"/>
    <x v="459"/>
    <x v="1"/>
    <x v="0"/>
    <x v="1"/>
    <x v="1"/>
    <n v="90008"/>
    <x v="1"/>
    <s v="FUR-FU-10004093"/>
    <x v="0"/>
    <x v="5"/>
    <s v="Hand-Finished Solid Wood Document Frame"/>
    <x v="1650"/>
    <n v="4"/>
    <x v="0"/>
    <x v="1747"/>
    <s v="Anna Andreadi"/>
    <x v="0"/>
  </r>
  <r>
    <n v="1910"/>
    <s v="CA-2019-105886"/>
    <d v="2019-12-18T00:00:00"/>
    <d v="2019-12-23T00:00:00"/>
    <s v="Standard Class"/>
    <s v="DB-13660"/>
    <x v="551"/>
    <x v="0"/>
    <x v="0"/>
    <x v="147"/>
    <x v="15"/>
    <n v="11572"/>
    <x v="3"/>
    <s v="FUR-FU-10001037"/>
    <x v="0"/>
    <x v="5"/>
    <s v="DAX Charcoal/Nickel-Tone Document Frame, 5 x 7"/>
    <x v="1651"/>
    <n v="2"/>
    <x v="0"/>
    <x v="1748"/>
    <s v="Chuck Magee"/>
    <x v="0"/>
  </r>
  <r>
    <n v="1911"/>
    <s v="CA-2018-105963"/>
    <d v="2018-11-15T00:00:00"/>
    <d v="2018-11-22T00:00:00"/>
    <s v="Standard Class"/>
    <s v="SC-20770"/>
    <x v="34"/>
    <x v="1"/>
    <x v="0"/>
    <x v="1"/>
    <x v="1"/>
    <n v="90008"/>
    <x v="1"/>
    <s v="TEC-AC-10003832"/>
    <x v="2"/>
    <x v="11"/>
    <s v="Imation 16GB Mini TravelDrive USB 2.0 Flash Drive"/>
    <x v="641"/>
    <n v="3"/>
    <x v="0"/>
    <x v="653"/>
    <s v="Anna Andreadi"/>
    <x v="0"/>
  </r>
  <r>
    <n v="1912"/>
    <s v="CA-2019-121503"/>
    <d v="2019-07-03T00:00:00"/>
    <d v="2019-07-06T00:00:00"/>
    <s v="Second Class"/>
    <s v="FH-14275"/>
    <x v="395"/>
    <x v="1"/>
    <x v="0"/>
    <x v="12"/>
    <x v="5"/>
    <n v="77041"/>
    <x v="2"/>
    <s v="OFF-PA-10001878"/>
    <x v="1"/>
    <x v="10"/>
    <s v="Xerox 1891"/>
    <x v="1652"/>
    <n v="7"/>
    <x v="2"/>
    <x v="1749"/>
    <s v="Kelly Williams"/>
    <x v="0"/>
  </r>
  <r>
    <n v="1913"/>
    <s v="CA-2019-121503"/>
    <d v="2019-07-03T00:00:00"/>
    <d v="2019-07-06T00:00:00"/>
    <s v="Second Class"/>
    <s v="FH-14275"/>
    <x v="395"/>
    <x v="1"/>
    <x v="0"/>
    <x v="12"/>
    <x v="5"/>
    <n v="77041"/>
    <x v="2"/>
    <s v="TEC-MA-10003674"/>
    <x v="2"/>
    <x v="15"/>
    <s v="Hewlett-Packard Deskjet 5550 Printer"/>
    <x v="1653"/>
    <n v="3"/>
    <x v="10"/>
    <x v="1750"/>
    <s v="Kelly Williams"/>
    <x v="0"/>
  </r>
  <r>
    <n v="1914"/>
    <s v="CA-2016-103366"/>
    <d v="2016-01-15T00:00:00"/>
    <d v="2016-01-17T00:00:00"/>
    <s v="First Class"/>
    <s v="EH-13990"/>
    <x v="552"/>
    <x v="0"/>
    <x v="0"/>
    <x v="185"/>
    <x v="32"/>
    <n v="30076"/>
    <x v="0"/>
    <s v="TEC-AC-10003628"/>
    <x v="2"/>
    <x v="11"/>
    <s v="Logitech 910-002974 M325 Wireless Mouse for Web Scrolling"/>
    <x v="179"/>
    <n v="5"/>
    <x v="0"/>
    <x v="1751"/>
    <s v="Cassandra Brandow"/>
    <x v="0"/>
  </r>
  <r>
    <n v="1915"/>
    <s v="CA-2019-124597"/>
    <d v="2019-04-30T00:00:00"/>
    <d v="2019-05-05T00:00:00"/>
    <s v="Standard Class"/>
    <s v="AS-10630"/>
    <x v="357"/>
    <x v="2"/>
    <x v="0"/>
    <x v="199"/>
    <x v="2"/>
    <n v="33437"/>
    <x v="0"/>
    <s v="OFF-LA-10003190"/>
    <x v="1"/>
    <x v="2"/>
    <s v="Avery 474"/>
    <x v="877"/>
    <n v="2"/>
    <x v="2"/>
    <x v="910"/>
    <s v="Cassandra Brandow"/>
    <x v="0"/>
  </r>
  <r>
    <n v="1916"/>
    <s v="CA-2019-124597"/>
    <d v="2019-04-30T00:00:00"/>
    <d v="2019-05-05T00:00:00"/>
    <s v="Standard Class"/>
    <s v="AS-10630"/>
    <x v="357"/>
    <x v="2"/>
    <x v="0"/>
    <x v="199"/>
    <x v="2"/>
    <n v="33437"/>
    <x v="0"/>
    <s v="OFF-AR-10002280"/>
    <x v="1"/>
    <x v="6"/>
    <s v="Staples in misc. colors"/>
    <x v="1654"/>
    <n v="3"/>
    <x v="2"/>
    <x v="1752"/>
    <s v="Cassandra Brandow"/>
    <x v="0"/>
  </r>
  <r>
    <n v="1917"/>
    <s v="CA-2019-124597"/>
    <d v="2019-04-30T00:00:00"/>
    <d v="2019-05-05T00:00:00"/>
    <s v="Standard Class"/>
    <s v="AS-10630"/>
    <x v="357"/>
    <x v="2"/>
    <x v="0"/>
    <x v="199"/>
    <x v="2"/>
    <n v="33437"/>
    <x v="0"/>
    <s v="OFF-LA-10001569"/>
    <x v="1"/>
    <x v="2"/>
    <s v="Avery 499"/>
    <x v="1655"/>
    <n v="3"/>
    <x v="2"/>
    <x v="1753"/>
    <s v="Cassandra Brandow"/>
    <x v="0"/>
  </r>
  <r>
    <n v="1918"/>
    <s v="CA-2017-105634"/>
    <d v="2017-11-08T00:00:00"/>
    <d v="2017-11-14T00:00:00"/>
    <s v="Standard Class"/>
    <s v="HA-14905"/>
    <x v="456"/>
    <x v="0"/>
    <x v="0"/>
    <x v="47"/>
    <x v="31"/>
    <n v="2038"/>
    <x v="3"/>
    <s v="OFF-AR-10001573"/>
    <x v="1"/>
    <x v="6"/>
    <s v="American Pencil"/>
    <x v="1656"/>
    <n v="5"/>
    <x v="0"/>
    <x v="1754"/>
    <s v="Chuck Magee"/>
    <x v="0"/>
  </r>
  <r>
    <n v="1919"/>
    <s v="CA-2017-123673"/>
    <d v="2017-10-30T00:00:00"/>
    <d v="2017-11-01T00:00:00"/>
    <s v="Second Class"/>
    <s v="CH-12070"/>
    <x v="539"/>
    <x v="2"/>
    <x v="0"/>
    <x v="66"/>
    <x v="12"/>
    <n v="48227"/>
    <x v="2"/>
    <s v="TEC-PH-10001809"/>
    <x v="2"/>
    <x v="7"/>
    <s v="Panasonic KX T7736-B Digital phone"/>
    <x v="1657"/>
    <n v="2"/>
    <x v="0"/>
    <x v="1755"/>
    <s v="Kelly Williams"/>
    <x v="0"/>
  </r>
  <r>
    <n v="1920"/>
    <s v="US-2019-111423"/>
    <d v="2019-08-17T00:00:00"/>
    <d v="2019-08-19T00:00:00"/>
    <s v="First Class"/>
    <s v="EH-13765"/>
    <x v="553"/>
    <x v="1"/>
    <x v="0"/>
    <x v="232"/>
    <x v="15"/>
    <n v="13601"/>
    <x v="3"/>
    <s v="OFF-BI-10003091"/>
    <x v="1"/>
    <x v="8"/>
    <s v="GBC DocuBind TL200 Manual Binding Machine"/>
    <x v="1658"/>
    <n v="5"/>
    <x v="2"/>
    <x v="1756"/>
    <s v="Chuck Magee"/>
    <x v="0"/>
  </r>
  <r>
    <n v="1921"/>
    <s v="US-2019-111423"/>
    <d v="2019-08-17T00:00:00"/>
    <d v="2019-08-19T00:00:00"/>
    <s v="First Class"/>
    <s v="EH-13765"/>
    <x v="553"/>
    <x v="1"/>
    <x v="0"/>
    <x v="232"/>
    <x v="15"/>
    <n v="13601"/>
    <x v="3"/>
    <s v="FUR-CH-10003981"/>
    <x v="0"/>
    <x v="1"/>
    <s v="Global Commerce Series Low-Back Swivel/Tilt Chairs"/>
    <x v="1659"/>
    <n v="2"/>
    <x v="9"/>
    <x v="1757"/>
    <s v="Chuck Magee"/>
    <x v="0"/>
  </r>
  <r>
    <n v="1922"/>
    <s v="CA-2017-125178"/>
    <d v="2017-10-03T00:00:00"/>
    <d v="2017-10-09T00:00:00"/>
    <s v="Standard Class"/>
    <s v="MZ-17515"/>
    <x v="89"/>
    <x v="1"/>
    <x v="0"/>
    <x v="265"/>
    <x v="9"/>
    <n v="19601"/>
    <x v="3"/>
    <s v="OFF-ST-10002562"/>
    <x v="1"/>
    <x v="4"/>
    <s v="Staple magnet"/>
    <x v="1660"/>
    <n v="2"/>
    <x v="2"/>
    <x v="1758"/>
    <s v="Chuck Magee"/>
    <x v="0"/>
  </r>
  <r>
    <n v="1923"/>
    <s v="CA-2018-156685"/>
    <d v="2018-07-08T00:00:00"/>
    <d v="2018-07-10T00:00:00"/>
    <s v="Second Class"/>
    <s v="SC-20230"/>
    <x v="554"/>
    <x v="1"/>
    <x v="0"/>
    <x v="81"/>
    <x v="5"/>
    <n v="76017"/>
    <x v="2"/>
    <s v="TEC-PH-10004345"/>
    <x v="2"/>
    <x v="7"/>
    <s v="Cisco SPA 502G IP Phone"/>
    <x v="1661"/>
    <n v="9"/>
    <x v="2"/>
    <x v="1759"/>
    <s v="Kelly Williams"/>
    <x v="0"/>
  </r>
  <r>
    <n v="1924"/>
    <s v="CA-2018-156685"/>
    <d v="2018-07-08T00:00:00"/>
    <d v="2018-07-10T00:00:00"/>
    <s v="Second Class"/>
    <s v="SC-20230"/>
    <x v="554"/>
    <x v="1"/>
    <x v="0"/>
    <x v="81"/>
    <x v="5"/>
    <n v="76017"/>
    <x v="2"/>
    <s v="OFF-AR-10000588"/>
    <x v="1"/>
    <x v="6"/>
    <s v="Newell 345"/>
    <x v="1662"/>
    <n v="3"/>
    <x v="2"/>
    <x v="1760"/>
    <s v="Kelly Williams"/>
    <x v="0"/>
  </r>
  <r>
    <n v="1925"/>
    <s v="CA-2019-126865"/>
    <d v="2019-12-05T00:00:00"/>
    <d v="2019-12-07T00:00:00"/>
    <s v="Second Class"/>
    <s v="NP-18325"/>
    <x v="268"/>
    <x v="0"/>
    <x v="0"/>
    <x v="70"/>
    <x v="1"/>
    <n v="92024"/>
    <x v="1"/>
    <s v="OFF-PA-10003039"/>
    <x v="1"/>
    <x v="10"/>
    <s v="Xerox 1960"/>
    <x v="1663"/>
    <n v="3"/>
    <x v="0"/>
    <x v="1761"/>
    <s v="Anna Andreadi"/>
    <x v="0"/>
  </r>
  <r>
    <n v="1926"/>
    <s v="CA-2019-102834"/>
    <d v="2019-03-09T00:00:00"/>
    <d v="2019-03-13T00:00:00"/>
    <s v="Standard Class"/>
    <s v="LW-16990"/>
    <x v="352"/>
    <x v="1"/>
    <x v="0"/>
    <x v="8"/>
    <x v="1"/>
    <n v="94110"/>
    <x v="1"/>
    <s v="TEC-AC-10001908"/>
    <x v="2"/>
    <x v="11"/>
    <s v="Logitech Wireless Headset h800"/>
    <x v="1664"/>
    <n v="2"/>
    <x v="0"/>
    <x v="1762"/>
    <s v="Anna Andreadi"/>
    <x v="0"/>
  </r>
  <r>
    <n v="1927"/>
    <s v="US-2018-139710"/>
    <d v="2018-06-09T00:00:00"/>
    <d v="2018-06-15T00:00:00"/>
    <s v="Standard Class"/>
    <s v="GM-14680"/>
    <x v="411"/>
    <x v="0"/>
    <x v="0"/>
    <x v="1"/>
    <x v="1"/>
    <n v="90045"/>
    <x v="1"/>
    <s v="TEC-PH-10001198"/>
    <x v="2"/>
    <x v="7"/>
    <s v="Avaya 4621SW VoIP phone"/>
    <x v="1665"/>
    <n v="3"/>
    <x v="2"/>
    <x v="1763"/>
    <s v="Anna Andreadi"/>
    <x v="0"/>
  </r>
  <r>
    <n v="1928"/>
    <s v="CA-2019-121538"/>
    <d v="2019-11-28T00:00:00"/>
    <d v="2019-12-01T00:00:00"/>
    <s v="First Class"/>
    <s v="RH-19495"/>
    <x v="302"/>
    <x v="0"/>
    <x v="0"/>
    <x v="60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s v="Anna Andreadi"/>
    <x v="0"/>
  </r>
  <r>
    <n v="1929"/>
    <s v="US-2019-101539"/>
    <d v="2019-03-16T00:00:00"/>
    <d v="2019-03-18T00:00:00"/>
    <s v="Second Class"/>
    <s v="VM-21685"/>
    <x v="91"/>
    <x v="2"/>
    <x v="0"/>
    <x v="4"/>
    <x v="4"/>
    <n v="98105"/>
    <x v="1"/>
    <s v="OFF-PA-10001972"/>
    <x v="1"/>
    <x v="10"/>
    <s v="Xerox 214"/>
    <x v="90"/>
    <n v="1"/>
    <x v="0"/>
    <x v="90"/>
    <s v="Anna Andreadi"/>
    <x v="0"/>
  </r>
  <r>
    <n v="1930"/>
    <s v="US-2019-101539"/>
    <d v="2019-03-16T00:00:00"/>
    <d v="2019-03-18T00:00:00"/>
    <s v="Second Class"/>
    <s v="VM-21685"/>
    <x v="91"/>
    <x v="2"/>
    <x v="0"/>
    <x v="4"/>
    <x v="4"/>
    <n v="98105"/>
    <x v="1"/>
    <s v="OFF-ST-10004180"/>
    <x v="1"/>
    <x v="4"/>
    <s v="Safco Commercial Shelving"/>
    <x v="1667"/>
    <n v="1"/>
    <x v="0"/>
    <x v="1765"/>
    <s v="Anna Andreadi"/>
    <x v="0"/>
  </r>
  <r>
    <n v="1931"/>
    <s v="US-2019-101539"/>
    <d v="2019-03-16T00:00:00"/>
    <d v="2019-03-18T00:00:00"/>
    <s v="Second Class"/>
    <s v="VM-21685"/>
    <x v="91"/>
    <x v="2"/>
    <x v="0"/>
    <x v="4"/>
    <x v="4"/>
    <n v="98105"/>
    <x v="1"/>
    <s v="TEC-PH-10004165"/>
    <x v="2"/>
    <x v="7"/>
    <s v="Mitel MiVoice 5330e IP Phone"/>
    <x v="1668"/>
    <n v="3"/>
    <x v="2"/>
    <x v="1766"/>
    <s v="Anna Andreadi"/>
    <x v="0"/>
  </r>
  <r>
    <n v="1932"/>
    <s v="CA-2018-152121"/>
    <d v="2018-11-27T00:00:00"/>
    <d v="2018-11-29T00:00:00"/>
    <s v="Second Class"/>
    <s v="CC-12670"/>
    <x v="113"/>
    <x v="0"/>
    <x v="0"/>
    <x v="48"/>
    <x v="16"/>
    <n v="85254"/>
    <x v="1"/>
    <s v="TEC-PH-10002483"/>
    <x v="2"/>
    <x v="7"/>
    <s v="Motorola Moto X"/>
    <x v="1669"/>
    <n v="1"/>
    <x v="2"/>
    <x v="1767"/>
    <s v="Anna Andreadi"/>
    <x v="0"/>
  </r>
  <r>
    <n v="1933"/>
    <s v="CA-2019-161200"/>
    <d v="2019-08-06T00:00:00"/>
    <d v="2019-08-10T00:00:00"/>
    <s v="Second Class"/>
    <s v="SV-20365"/>
    <x v="277"/>
    <x v="0"/>
    <x v="0"/>
    <x v="240"/>
    <x v="28"/>
    <n v="70506"/>
    <x v="0"/>
    <s v="FUR-BO-10000468"/>
    <x v="0"/>
    <x v="0"/>
    <s v="O'Sullivan 2-Shelf Heavy-Duty Bookcases"/>
    <x v="1670"/>
    <n v="3"/>
    <x v="0"/>
    <x v="1768"/>
    <s v="Cassandra Brandow"/>
    <x v="0"/>
  </r>
  <r>
    <n v="1934"/>
    <s v="CA-2019-161200"/>
    <d v="2019-08-06T00:00:00"/>
    <d v="2019-08-10T00:00:00"/>
    <s v="Second Class"/>
    <s v="SV-20365"/>
    <x v="277"/>
    <x v="0"/>
    <x v="0"/>
    <x v="240"/>
    <x v="28"/>
    <n v="70506"/>
    <x v="0"/>
    <s v="FUR-FU-10001706"/>
    <x v="0"/>
    <x v="5"/>
    <s v="Longer-Life Soft White Bulbs"/>
    <x v="1671"/>
    <n v="5"/>
    <x v="0"/>
    <x v="1769"/>
    <s v="Cassandra Brandow"/>
    <x v="0"/>
  </r>
  <r>
    <n v="1935"/>
    <s v="CA-2019-101245"/>
    <d v="2019-11-27T00:00:00"/>
    <d v="2019-12-03T00:00:00"/>
    <s v="Standard Class"/>
    <s v="LW-16990"/>
    <x v="352"/>
    <x v="1"/>
    <x v="0"/>
    <x v="8"/>
    <x v="1"/>
    <n v="94109"/>
    <x v="1"/>
    <s v="OFF-PA-10003129"/>
    <x v="1"/>
    <x v="10"/>
    <s v="Tops White Computer Printout Paper"/>
    <x v="1672"/>
    <n v="5"/>
    <x v="0"/>
    <x v="1770"/>
    <s v="Anna Andreadi"/>
    <x v="0"/>
  </r>
  <r>
    <n v="1936"/>
    <s v="CA-2019-101245"/>
    <d v="2019-11-27T00:00:00"/>
    <d v="2019-12-03T00:00:00"/>
    <s v="Standard Class"/>
    <s v="LW-16990"/>
    <x v="352"/>
    <x v="1"/>
    <x v="0"/>
    <x v="8"/>
    <x v="1"/>
    <n v="94109"/>
    <x v="1"/>
    <s v="TEC-AC-10001284"/>
    <x v="2"/>
    <x v="11"/>
    <s v="Enermax Briskie RF Wireless Keyboard and Mouse Combo"/>
    <x v="1673"/>
    <n v="8"/>
    <x v="0"/>
    <x v="1771"/>
    <s v="Anna Andreadi"/>
    <x v="0"/>
  </r>
  <r>
    <n v="1937"/>
    <s v="CA-2017-141768"/>
    <d v="2017-05-25T00:00:00"/>
    <d v="2017-05-27T00:00:00"/>
    <s v="Second Class"/>
    <s v="NP-18685"/>
    <x v="472"/>
    <x v="2"/>
    <x v="0"/>
    <x v="8"/>
    <x v="1"/>
    <n v="94109"/>
    <x v="1"/>
    <s v="FUR-FU-10002268"/>
    <x v="0"/>
    <x v="5"/>
    <s v="Ultra Door Push Plate"/>
    <x v="1674"/>
    <n v="3"/>
    <x v="0"/>
    <x v="1772"/>
    <s v="Anna Andreadi"/>
    <x v="0"/>
  </r>
  <r>
    <n v="1938"/>
    <s v="CA-2018-112109"/>
    <d v="2018-07-08T00:00:00"/>
    <d v="2018-07-12T00:00:00"/>
    <s v="Standard Class"/>
    <s v="JE-15715"/>
    <x v="555"/>
    <x v="0"/>
    <x v="0"/>
    <x v="266"/>
    <x v="22"/>
    <n v="80020"/>
    <x v="1"/>
    <s v="OFF-BI-10002082"/>
    <x v="1"/>
    <x v="8"/>
    <s v="GBC Twin Loop Wire Binding Elements"/>
    <x v="1675"/>
    <n v="2"/>
    <x v="6"/>
    <x v="1773"/>
    <s v="Anna Andreadi"/>
    <x v="0"/>
  </r>
  <r>
    <n v="1939"/>
    <s v="CA-2018-112109"/>
    <d v="2018-07-08T00:00:00"/>
    <d v="2018-07-12T00:00:00"/>
    <s v="Standard Class"/>
    <s v="JE-15715"/>
    <x v="555"/>
    <x v="0"/>
    <x v="0"/>
    <x v="266"/>
    <x v="22"/>
    <n v="80020"/>
    <x v="1"/>
    <s v="OFF-ST-10001505"/>
    <x v="1"/>
    <x v="4"/>
    <s v="Perma STOR-ALL Hanging File Box, 13 1/8&quot;W x 12 1/4&quot;D x 10 1/2&quot;H"/>
    <x v="1399"/>
    <n v="7"/>
    <x v="2"/>
    <x v="1774"/>
    <s v="Anna Andreadi"/>
    <x v="0"/>
  </r>
  <r>
    <n v="1940"/>
    <s v="CA-2018-112109"/>
    <d v="2018-07-08T00:00:00"/>
    <d v="2018-07-12T00:00:00"/>
    <s v="Standard Class"/>
    <s v="JE-15715"/>
    <x v="555"/>
    <x v="0"/>
    <x v="0"/>
    <x v="266"/>
    <x v="22"/>
    <n v="80020"/>
    <x v="1"/>
    <s v="OFF-BI-10001634"/>
    <x v="1"/>
    <x v="8"/>
    <s v="Wilson Jones Active Use Binders"/>
    <x v="1676"/>
    <n v="4"/>
    <x v="6"/>
    <x v="1775"/>
    <s v="Anna Andreadi"/>
    <x v="0"/>
  </r>
  <r>
    <n v="1941"/>
    <s v="CA-2018-112109"/>
    <d v="2018-07-08T00:00:00"/>
    <d v="2018-07-12T00:00:00"/>
    <s v="Standard Class"/>
    <s v="JE-15715"/>
    <x v="555"/>
    <x v="0"/>
    <x v="0"/>
    <x v="266"/>
    <x v="22"/>
    <n v="80020"/>
    <x v="1"/>
    <s v="FUR-CH-10004287"/>
    <x v="0"/>
    <x v="1"/>
    <s v="SAFCO Arco Folding Chair"/>
    <x v="1677"/>
    <n v="3"/>
    <x v="2"/>
    <x v="1776"/>
    <s v="Anna Andreadi"/>
    <x v="0"/>
  </r>
  <r>
    <n v="1942"/>
    <s v="CA-2019-144064"/>
    <d v="2019-08-29T00:00:00"/>
    <d v="2019-09-01T00:00:00"/>
    <s v="First Class"/>
    <s v="CP-12085"/>
    <x v="434"/>
    <x v="1"/>
    <x v="0"/>
    <x v="94"/>
    <x v="10"/>
    <n v="62301"/>
    <x v="2"/>
    <s v="OFF-LA-10004544"/>
    <x v="1"/>
    <x v="2"/>
    <s v="Avery 505"/>
    <x v="659"/>
    <n v="4"/>
    <x v="2"/>
    <x v="671"/>
    <s v="Kelly Williams"/>
    <x v="1"/>
  </r>
  <r>
    <n v="1943"/>
    <s v="CA-2019-144064"/>
    <d v="2019-08-29T00:00:00"/>
    <d v="2019-09-01T00:00:00"/>
    <s v="First Class"/>
    <s v="CP-12085"/>
    <x v="434"/>
    <x v="1"/>
    <x v="0"/>
    <x v="94"/>
    <x v="10"/>
    <n v="62301"/>
    <x v="2"/>
    <s v="OFF-ST-10004507"/>
    <x v="1"/>
    <x v="4"/>
    <s v="Advantus Rolling Storage Box"/>
    <x v="1193"/>
    <n v="2"/>
    <x v="2"/>
    <x v="1239"/>
    <s v="Kelly Williams"/>
    <x v="1"/>
  </r>
  <r>
    <n v="1944"/>
    <s v="CA-2019-144064"/>
    <d v="2019-08-29T00:00:00"/>
    <d v="2019-09-01T00:00:00"/>
    <s v="First Class"/>
    <s v="CP-12085"/>
    <x v="434"/>
    <x v="1"/>
    <x v="0"/>
    <x v="94"/>
    <x v="10"/>
    <n v="62301"/>
    <x v="2"/>
    <s v="OFF-BI-10002012"/>
    <x v="1"/>
    <x v="8"/>
    <s v="Wilson Jones Easy Flow II Sheet Lifters"/>
    <x v="1678"/>
    <n v="9"/>
    <x v="3"/>
    <x v="1777"/>
    <s v="Kelly Williams"/>
    <x v="1"/>
  </r>
  <r>
    <n v="1945"/>
    <s v="CA-2018-108581"/>
    <d v="2018-06-20T00:00:00"/>
    <d v="2018-06-26T00:00:00"/>
    <s v="Standard Class"/>
    <s v="EA-14035"/>
    <x v="105"/>
    <x v="1"/>
    <x v="0"/>
    <x v="238"/>
    <x v="5"/>
    <n v="75007"/>
    <x v="2"/>
    <s v="TEC-AC-10001109"/>
    <x v="2"/>
    <x v="11"/>
    <s v="Logitech Trackman Marble Mouse"/>
    <x v="1679"/>
    <n v="4"/>
    <x v="2"/>
    <x v="1778"/>
    <s v="Kelly Williams"/>
    <x v="0"/>
  </r>
  <r>
    <n v="1946"/>
    <s v="CA-2018-108581"/>
    <d v="2018-06-20T00:00:00"/>
    <d v="2018-06-26T00:00:00"/>
    <s v="Standard Class"/>
    <s v="EA-14035"/>
    <x v="105"/>
    <x v="1"/>
    <x v="0"/>
    <x v="238"/>
    <x v="5"/>
    <n v="75007"/>
    <x v="2"/>
    <s v="OFF-PA-10000809"/>
    <x v="1"/>
    <x v="10"/>
    <s v="Xerox 206"/>
    <x v="563"/>
    <n v="2"/>
    <x v="2"/>
    <x v="572"/>
    <s v="Kelly Williams"/>
    <x v="0"/>
  </r>
  <r>
    <n v="1947"/>
    <s v="CA-2019-157987"/>
    <d v="2019-09-02T00:00:00"/>
    <d v="2019-09-06T00:00:00"/>
    <s v="Standard Class"/>
    <s v="AC-10615"/>
    <x v="556"/>
    <x v="1"/>
    <x v="0"/>
    <x v="20"/>
    <x v="15"/>
    <n v="10009"/>
    <x v="3"/>
    <s v="OFF-AR-10000658"/>
    <x v="1"/>
    <x v="6"/>
    <s v="Newell 324"/>
    <x v="795"/>
    <n v="2"/>
    <x v="0"/>
    <x v="1779"/>
    <s v="Chuck Magee"/>
    <x v="0"/>
  </r>
  <r>
    <n v="1948"/>
    <s v="CA-2019-157987"/>
    <d v="2019-09-02T00:00:00"/>
    <d v="2019-09-06T00:00:00"/>
    <s v="Standard Class"/>
    <s v="AC-10615"/>
    <x v="556"/>
    <x v="1"/>
    <x v="0"/>
    <x v="20"/>
    <x v="15"/>
    <n v="10009"/>
    <x v="3"/>
    <s v="FUR-FU-10001196"/>
    <x v="0"/>
    <x v="5"/>
    <s v="DAX Cubicle Frames - 8x10"/>
    <x v="1042"/>
    <n v="2"/>
    <x v="0"/>
    <x v="1780"/>
    <s v="Chuck Magee"/>
    <x v="0"/>
  </r>
  <r>
    <n v="1949"/>
    <s v="CA-2019-157987"/>
    <d v="2019-09-02T00:00:00"/>
    <d v="2019-09-06T00:00:00"/>
    <s v="Standard Class"/>
    <s v="AC-10615"/>
    <x v="556"/>
    <x v="1"/>
    <x v="0"/>
    <x v="20"/>
    <x v="15"/>
    <n v="10009"/>
    <x v="3"/>
    <s v="FUR-TA-10001889"/>
    <x v="0"/>
    <x v="3"/>
    <s v="Bush Advantage Collection Racetrack Conference Table"/>
    <x v="1680"/>
    <n v="1"/>
    <x v="10"/>
    <x v="1781"/>
    <s v="Chuck Magee"/>
    <x v="0"/>
  </r>
  <r>
    <n v="1950"/>
    <s v="CA-2019-157987"/>
    <d v="2019-09-02T00:00:00"/>
    <d v="2019-09-06T00:00:00"/>
    <s v="Standard Class"/>
    <s v="AC-10615"/>
    <x v="556"/>
    <x v="1"/>
    <x v="0"/>
    <x v="20"/>
    <x v="15"/>
    <n v="10009"/>
    <x v="3"/>
    <s v="OFF-AP-10000358"/>
    <x v="1"/>
    <x v="9"/>
    <s v="Fellowes Basic Home/Office Series Surge Protectors"/>
    <x v="1681"/>
    <n v="1"/>
    <x v="0"/>
    <x v="1782"/>
    <s v="Chuck Magee"/>
    <x v="0"/>
  </r>
  <r>
    <n v="1951"/>
    <s v="CA-2019-157987"/>
    <d v="2019-09-02T00:00:00"/>
    <d v="2019-09-06T00:00:00"/>
    <s v="Standard Class"/>
    <s v="AC-10615"/>
    <x v="556"/>
    <x v="1"/>
    <x v="0"/>
    <x v="20"/>
    <x v="15"/>
    <n v="10009"/>
    <x v="3"/>
    <s v="OFF-BI-10004970"/>
    <x v="1"/>
    <x v="8"/>
    <s v="ACCOHIDE 3-Ring Binder, Blue, 1&quot;"/>
    <x v="1682"/>
    <n v="8"/>
    <x v="2"/>
    <x v="1783"/>
    <s v="Chuck Magee"/>
    <x v="0"/>
  </r>
  <r>
    <n v="1952"/>
    <s v="CA-2019-157987"/>
    <d v="2019-09-02T00:00:00"/>
    <d v="2019-09-06T00:00:00"/>
    <s v="Standard Class"/>
    <s v="AC-10615"/>
    <x v="556"/>
    <x v="1"/>
    <x v="0"/>
    <x v="20"/>
    <x v="15"/>
    <n v="10009"/>
    <x v="3"/>
    <s v="TEC-PH-10003885"/>
    <x v="2"/>
    <x v="7"/>
    <s v="Cisco SPA508G"/>
    <x v="933"/>
    <n v="3"/>
    <x v="0"/>
    <x v="967"/>
    <s v="Chuck Magee"/>
    <x v="0"/>
  </r>
  <r>
    <n v="1953"/>
    <s v="CA-2019-157987"/>
    <d v="2019-09-02T00:00:00"/>
    <d v="2019-09-06T00:00:00"/>
    <s v="Standard Class"/>
    <s v="AC-10615"/>
    <x v="556"/>
    <x v="1"/>
    <x v="0"/>
    <x v="20"/>
    <x v="15"/>
    <n v="10009"/>
    <x v="3"/>
    <s v="OFF-LA-10001641"/>
    <x v="1"/>
    <x v="2"/>
    <s v="Avery 518"/>
    <x v="1381"/>
    <n v="6"/>
    <x v="0"/>
    <x v="1446"/>
    <s v="Chuck Magee"/>
    <x v="0"/>
  </r>
  <r>
    <n v="1954"/>
    <s v="CA-2019-157987"/>
    <d v="2019-09-02T00:00:00"/>
    <d v="2019-09-06T00:00:00"/>
    <s v="Standard Class"/>
    <s v="AC-10615"/>
    <x v="556"/>
    <x v="1"/>
    <x v="0"/>
    <x v="20"/>
    <x v="15"/>
    <n v="10009"/>
    <x v="3"/>
    <s v="FUR-CH-10003379"/>
    <x v="0"/>
    <x v="1"/>
    <s v="Global Commerce Series High-Back Swivel/Tilt Chairs"/>
    <x v="1683"/>
    <n v="5"/>
    <x v="9"/>
    <x v="968"/>
    <s v="Chuck Magee"/>
    <x v="0"/>
  </r>
  <r>
    <n v="1955"/>
    <s v="CA-2019-157987"/>
    <d v="2019-09-02T00:00:00"/>
    <d v="2019-09-06T00:00:00"/>
    <s v="Standard Class"/>
    <s v="AC-10615"/>
    <x v="556"/>
    <x v="1"/>
    <x v="0"/>
    <x v="20"/>
    <x v="15"/>
    <n v="10009"/>
    <x v="3"/>
    <s v="OFF-AR-10004582"/>
    <x v="1"/>
    <x v="6"/>
    <s v="BIC Brite Liner Grip Highlighters"/>
    <x v="1684"/>
    <n v="3"/>
    <x v="0"/>
    <x v="1784"/>
    <s v="Chuck Magee"/>
    <x v="0"/>
  </r>
  <r>
    <n v="1956"/>
    <s v="CA-2019-157987"/>
    <d v="2019-09-02T00:00:00"/>
    <d v="2019-09-06T00:00:00"/>
    <s v="Standard Class"/>
    <s v="AC-10615"/>
    <x v="556"/>
    <x v="1"/>
    <x v="0"/>
    <x v="20"/>
    <x v="15"/>
    <n v="10009"/>
    <x v="3"/>
    <s v="TEC-AC-10002842"/>
    <x v="2"/>
    <x v="11"/>
    <s v="WD My Passport Ultra 2TB Portable External Hard Drive"/>
    <x v="1685"/>
    <n v="2"/>
    <x v="0"/>
    <x v="1785"/>
    <s v="Chuck Magee"/>
    <x v="0"/>
  </r>
  <r>
    <n v="1957"/>
    <s v="CA-2019-157987"/>
    <d v="2019-09-02T00:00:00"/>
    <d v="2019-09-06T00:00:00"/>
    <s v="Standard Class"/>
    <s v="AC-10615"/>
    <x v="556"/>
    <x v="1"/>
    <x v="0"/>
    <x v="20"/>
    <x v="15"/>
    <n v="10009"/>
    <x v="3"/>
    <s v="TEC-AC-10000109"/>
    <x v="2"/>
    <x v="11"/>
    <s v="Sony Micro Vault Click 16 GB USB 2.0 Flash Drive"/>
    <x v="767"/>
    <n v="3"/>
    <x v="0"/>
    <x v="789"/>
    <s v="Chuck Magee"/>
    <x v="0"/>
  </r>
  <r>
    <n v="1958"/>
    <s v="CA-2019-157987"/>
    <d v="2019-09-02T00:00:00"/>
    <d v="2019-09-06T00:00:00"/>
    <s v="Standard Class"/>
    <s v="AC-10615"/>
    <x v="556"/>
    <x v="1"/>
    <x v="0"/>
    <x v="20"/>
    <x v="15"/>
    <n v="10009"/>
    <x v="3"/>
    <s v="OFF-PA-10003893"/>
    <x v="1"/>
    <x v="10"/>
    <s v="Xerox 1962"/>
    <x v="860"/>
    <n v="4"/>
    <x v="0"/>
    <x v="1786"/>
    <s v="Chuck Magee"/>
    <x v="0"/>
  </r>
  <r>
    <n v="1959"/>
    <s v="CA-2019-110905"/>
    <d v="2019-09-10T00:00:00"/>
    <d v="2019-09-15T00:00:00"/>
    <s v="Second Class"/>
    <s v="RW-19690"/>
    <x v="355"/>
    <x v="0"/>
    <x v="0"/>
    <x v="24"/>
    <x v="25"/>
    <n v="65807"/>
    <x v="2"/>
    <s v="OFF-BI-10003669"/>
    <x v="1"/>
    <x v="8"/>
    <s v="3M Organizer Strips"/>
    <x v="1686"/>
    <n v="3"/>
    <x v="0"/>
    <x v="1787"/>
    <s v="Kelly Williams"/>
    <x v="0"/>
  </r>
  <r>
    <n v="1960"/>
    <s v="CA-2019-110905"/>
    <d v="2019-09-10T00:00:00"/>
    <d v="2019-09-15T00:00:00"/>
    <s v="Second Class"/>
    <s v="RW-19690"/>
    <x v="355"/>
    <x v="0"/>
    <x v="0"/>
    <x v="24"/>
    <x v="25"/>
    <n v="65807"/>
    <x v="2"/>
    <s v="OFF-AP-10004785"/>
    <x v="1"/>
    <x v="9"/>
    <s v="Holmes Replacement Filter for HEPA Air Cleaner, Medium Room"/>
    <x v="1687"/>
    <n v="3"/>
    <x v="0"/>
    <x v="1788"/>
    <s v="Kelly Williams"/>
    <x v="0"/>
  </r>
  <r>
    <n v="1961"/>
    <s v="CA-2019-110905"/>
    <d v="2019-09-10T00:00:00"/>
    <d v="2019-09-15T00:00:00"/>
    <s v="Second Class"/>
    <s v="RW-19690"/>
    <x v="355"/>
    <x v="0"/>
    <x v="0"/>
    <x v="24"/>
    <x v="25"/>
    <n v="65807"/>
    <x v="2"/>
    <s v="TEC-AC-10003023"/>
    <x v="2"/>
    <x v="11"/>
    <s v="Logitech G105 Gaming Keyboard"/>
    <x v="1688"/>
    <n v="5"/>
    <x v="0"/>
    <x v="1789"/>
    <s v="Kelly Williams"/>
    <x v="0"/>
  </r>
  <r>
    <n v="1962"/>
    <s v="CA-2019-110905"/>
    <d v="2019-09-10T00:00:00"/>
    <d v="2019-09-15T00:00:00"/>
    <s v="Second Class"/>
    <s v="RW-19690"/>
    <x v="355"/>
    <x v="0"/>
    <x v="0"/>
    <x v="24"/>
    <x v="25"/>
    <n v="65807"/>
    <x v="2"/>
    <s v="TEC-AC-10002217"/>
    <x v="2"/>
    <x v="11"/>
    <s v="Imation Clip USB flash drive - 8 GB"/>
    <x v="1689"/>
    <n v="6"/>
    <x v="0"/>
    <x v="1790"/>
    <s v="Kelly Williams"/>
    <x v="0"/>
  </r>
  <r>
    <n v="1963"/>
    <s v="CA-2019-110905"/>
    <d v="2019-09-10T00:00:00"/>
    <d v="2019-09-15T00:00:00"/>
    <s v="Second Class"/>
    <s v="RW-19690"/>
    <x v="355"/>
    <x v="0"/>
    <x v="0"/>
    <x v="24"/>
    <x v="25"/>
    <n v="65807"/>
    <x v="2"/>
    <s v="OFF-BI-10002954"/>
    <x v="1"/>
    <x v="8"/>
    <s v="Newell 3-Hole Punched Plastic Slotted Magazine Holders for Binders"/>
    <x v="1690"/>
    <n v="3"/>
    <x v="0"/>
    <x v="1791"/>
    <s v="Kelly Williams"/>
    <x v="0"/>
  </r>
  <r>
    <n v="1964"/>
    <s v="CA-2019-110905"/>
    <d v="2019-09-10T00:00:00"/>
    <d v="2019-09-15T00:00:00"/>
    <s v="Second Class"/>
    <s v="RW-19690"/>
    <x v="355"/>
    <x v="0"/>
    <x v="0"/>
    <x v="24"/>
    <x v="25"/>
    <n v="65807"/>
    <x v="2"/>
    <s v="OFF-PA-10002586"/>
    <x v="1"/>
    <x v="10"/>
    <s v="Xerox 1970"/>
    <x v="1691"/>
    <n v="5"/>
    <x v="0"/>
    <x v="1792"/>
    <s v="Kelly Williams"/>
    <x v="0"/>
  </r>
  <r>
    <n v="1965"/>
    <s v="CA-2019-110905"/>
    <d v="2019-09-10T00:00:00"/>
    <d v="2019-09-15T00:00:00"/>
    <s v="Second Class"/>
    <s v="RW-19690"/>
    <x v="355"/>
    <x v="0"/>
    <x v="0"/>
    <x v="24"/>
    <x v="25"/>
    <n v="65807"/>
    <x v="2"/>
    <s v="OFF-ST-10000025"/>
    <x v="1"/>
    <x v="4"/>
    <s v="Fellowes Stor/Drawer Steel Plus Storage Drawers"/>
    <x v="1692"/>
    <n v="3"/>
    <x v="0"/>
    <x v="1793"/>
    <s v="Kelly Williams"/>
    <x v="0"/>
  </r>
  <r>
    <n v="1966"/>
    <s v="CA-2019-110905"/>
    <d v="2019-09-10T00:00:00"/>
    <d v="2019-09-15T00:00:00"/>
    <s v="Second Class"/>
    <s v="RW-19690"/>
    <x v="355"/>
    <x v="0"/>
    <x v="0"/>
    <x v="24"/>
    <x v="25"/>
    <n v="65807"/>
    <x v="2"/>
    <s v="OFF-AP-10003281"/>
    <x v="1"/>
    <x v="9"/>
    <s v="Acco 6 Outlet Guardian Standard Surge Suppressor"/>
    <x v="1693"/>
    <n v="2"/>
    <x v="0"/>
    <x v="1794"/>
    <s v="Kelly Williams"/>
    <x v="0"/>
  </r>
  <r>
    <n v="1967"/>
    <s v="CA-2019-165841"/>
    <d v="2019-12-21T00:00:00"/>
    <d v="2019-12-28T00:00:00"/>
    <s v="Standard Class"/>
    <s v="DB-13210"/>
    <x v="203"/>
    <x v="0"/>
    <x v="0"/>
    <x v="267"/>
    <x v="30"/>
    <n v="7501"/>
    <x v="3"/>
    <s v="TEC-PH-10002103"/>
    <x v="2"/>
    <x v="7"/>
    <s v="Jabra SPEAK 410"/>
    <x v="1694"/>
    <n v="3"/>
    <x v="0"/>
    <x v="1795"/>
    <s v="Chuck Magee"/>
    <x v="0"/>
  </r>
  <r>
    <n v="1968"/>
    <s v="CA-2019-165841"/>
    <d v="2019-12-21T00:00:00"/>
    <d v="2019-12-28T00:00:00"/>
    <s v="Standard Class"/>
    <s v="DB-13210"/>
    <x v="203"/>
    <x v="0"/>
    <x v="0"/>
    <x v="267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s v="Chuck Magee"/>
    <x v="0"/>
  </r>
  <r>
    <n v="1969"/>
    <s v="CA-2019-165841"/>
    <d v="2019-12-21T00:00:00"/>
    <d v="2019-12-28T00:00:00"/>
    <s v="Standard Class"/>
    <s v="DB-13210"/>
    <x v="203"/>
    <x v="0"/>
    <x v="0"/>
    <x v="267"/>
    <x v="30"/>
    <n v="7501"/>
    <x v="3"/>
    <s v="OFF-PA-10001144"/>
    <x v="1"/>
    <x v="10"/>
    <s v="Xerox 1913"/>
    <x v="1696"/>
    <n v="3"/>
    <x v="0"/>
    <x v="1797"/>
    <s v="Chuck Magee"/>
    <x v="0"/>
  </r>
  <r>
    <n v="1970"/>
    <s v="CA-2019-117485"/>
    <d v="2019-09-23T00:00:00"/>
    <d v="2019-09-29T00:00:00"/>
    <s v="Standard Class"/>
    <s v="BD-11320"/>
    <x v="217"/>
    <x v="0"/>
    <x v="0"/>
    <x v="251"/>
    <x v="26"/>
    <n v="74133"/>
    <x v="2"/>
    <s v="TEC-AC-10004659"/>
    <x v="2"/>
    <x v="11"/>
    <s v="Imation Secure+ Hardware Encrypted USB 2.0 Flash Drive; 16GB"/>
    <x v="410"/>
    <n v="4"/>
    <x v="0"/>
    <x v="1798"/>
    <s v="Kelly Williams"/>
    <x v="0"/>
  </r>
  <r>
    <n v="1971"/>
    <s v="CA-2019-140242"/>
    <d v="2019-05-06T00:00:00"/>
    <d v="2019-05-11T00:00:00"/>
    <s v="Standard Class"/>
    <s v="ML-17755"/>
    <x v="529"/>
    <x v="2"/>
    <x v="0"/>
    <x v="22"/>
    <x v="10"/>
    <n v="60623"/>
    <x v="2"/>
    <s v="OFF-AR-10004752"/>
    <x v="1"/>
    <x v="6"/>
    <s v="Blackstonian Pencils"/>
    <x v="1697"/>
    <n v="3"/>
    <x v="2"/>
    <x v="1799"/>
    <s v="Kelly Williams"/>
    <x v="0"/>
  </r>
  <r>
    <n v="1972"/>
    <s v="CA-2019-140242"/>
    <d v="2019-05-06T00:00:00"/>
    <d v="2019-05-11T00:00:00"/>
    <s v="Standard Class"/>
    <s v="ML-17755"/>
    <x v="529"/>
    <x v="2"/>
    <x v="0"/>
    <x v="22"/>
    <x v="10"/>
    <n v="60623"/>
    <x v="2"/>
    <s v="TEC-AC-10004659"/>
    <x v="2"/>
    <x v="11"/>
    <s v="Imation Secure+ Hardware Encrypted USB 2.0 Flash Drive; 16GB"/>
    <x v="177"/>
    <n v="7"/>
    <x v="2"/>
    <x v="179"/>
    <s v="Kelly Williams"/>
    <x v="0"/>
  </r>
  <r>
    <n v="1973"/>
    <s v="CA-2016-148950"/>
    <d v="2016-12-14T00:00:00"/>
    <d v="2016-12-19T00:00:00"/>
    <s v="Standard Class"/>
    <s v="JD-16015"/>
    <x v="557"/>
    <x v="0"/>
    <x v="0"/>
    <x v="22"/>
    <x v="10"/>
    <n v="60610"/>
    <x v="2"/>
    <s v="OFF-BI-10001249"/>
    <x v="1"/>
    <x v="8"/>
    <s v="Avery Heavy-Duty EZD View Binder with Locking Rings"/>
    <x v="1698"/>
    <n v="4"/>
    <x v="3"/>
    <x v="1800"/>
    <s v="Kelly Williams"/>
    <x v="1"/>
  </r>
  <r>
    <n v="1974"/>
    <s v="CA-2016-148950"/>
    <d v="2016-12-14T00:00:00"/>
    <d v="2016-12-19T00:00:00"/>
    <s v="Standard Class"/>
    <s v="JD-16015"/>
    <x v="557"/>
    <x v="0"/>
    <x v="0"/>
    <x v="22"/>
    <x v="10"/>
    <n v="60610"/>
    <x v="2"/>
    <s v="OFF-FA-10003059"/>
    <x v="1"/>
    <x v="13"/>
    <s v="Assorted Color Push Pins"/>
    <x v="1699"/>
    <n v="2"/>
    <x v="2"/>
    <x v="1801"/>
    <s v="Kelly Williams"/>
    <x v="1"/>
  </r>
  <r>
    <n v="1975"/>
    <s v="CA-2016-148950"/>
    <d v="2016-12-14T00:00:00"/>
    <d v="2016-12-19T00:00:00"/>
    <s v="Standard Class"/>
    <s v="JD-16015"/>
    <x v="557"/>
    <x v="0"/>
    <x v="0"/>
    <x v="22"/>
    <x v="10"/>
    <n v="60610"/>
    <x v="2"/>
    <s v="TEC-AC-10002718"/>
    <x v="2"/>
    <x v="11"/>
    <s v="Belkin Standard 104 key USB Keyboard"/>
    <x v="1700"/>
    <n v="3"/>
    <x v="2"/>
    <x v="1802"/>
    <s v="Kelly Williams"/>
    <x v="1"/>
  </r>
  <r>
    <n v="1976"/>
    <s v="CA-2016-110408"/>
    <d v="2016-10-18T00:00:00"/>
    <d v="2016-10-20T00:00:00"/>
    <s v="Second Class"/>
    <s v="AS-10225"/>
    <x v="127"/>
    <x v="1"/>
    <x v="0"/>
    <x v="122"/>
    <x v="19"/>
    <n v="36116"/>
    <x v="0"/>
    <s v="OFF-ST-10001522"/>
    <x v="1"/>
    <x v="4"/>
    <s v="Gould Plastics 18-Pocket Panel Bin, 34w x 5-1/4d x 20-1/2h"/>
    <x v="1701"/>
    <n v="3"/>
    <x v="0"/>
    <x v="1803"/>
    <s v="Cassandra Brandow"/>
    <x v="0"/>
  </r>
  <r>
    <n v="1977"/>
    <s v="CA-2016-110408"/>
    <d v="2016-10-18T00:00:00"/>
    <d v="2016-10-20T00:00:00"/>
    <s v="Second Class"/>
    <s v="AS-10225"/>
    <x v="127"/>
    <x v="1"/>
    <x v="0"/>
    <x v="122"/>
    <x v="19"/>
    <n v="36116"/>
    <x v="0"/>
    <s v="TEC-PH-10002352"/>
    <x v="2"/>
    <x v="7"/>
    <s v="Avaya IP Phone 1140E VoIP phone"/>
    <x v="1702"/>
    <n v="5"/>
    <x v="0"/>
    <x v="1804"/>
    <s v="Cassandra Brandow"/>
    <x v="0"/>
  </r>
  <r>
    <n v="1978"/>
    <s v="CA-2016-110408"/>
    <d v="2016-10-18T00:00:00"/>
    <d v="2016-10-20T00:00:00"/>
    <s v="Second Class"/>
    <s v="AS-10225"/>
    <x v="127"/>
    <x v="1"/>
    <x v="0"/>
    <x v="122"/>
    <x v="19"/>
    <n v="36116"/>
    <x v="0"/>
    <s v="FUR-CH-10003774"/>
    <x v="0"/>
    <x v="1"/>
    <s v="Global Wood Trimmed Manager's Task Chair, Khaki"/>
    <x v="1703"/>
    <n v="6"/>
    <x v="0"/>
    <x v="1805"/>
    <s v="Cassandra Brandow"/>
    <x v="0"/>
  </r>
  <r>
    <n v="1979"/>
    <s v="CA-2017-109939"/>
    <d v="2017-05-08T00:00:00"/>
    <d v="2017-05-12T00:00:00"/>
    <s v="Standard Class"/>
    <s v="AA-10375"/>
    <x v="211"/>
    <x v="0"/>
    <x v="0"/>
    <x v="127"/>
    <x v="21"/>
    <n v="97301"/>
    <x v="1"/>
    <s v="OFF-AR-10000127"/>
    <x v="1"/>
    <x v="6"/>
    <s v="Newell 321"/>
    <x v="797"/>
    <n v="2"/>
    <x v="2"/>
    <x v="822"/>
    <s v="Anna Andreadi"/>
    <x v="0"/>
  </r>
  <r>
    <n v="1980"/>
    <s v="CA-2018-112669"/>
    <d v="2018-04-14T00:00:00"/>
    <d v="2018-04-14T00:00:00"/>
    <s v="Same Day"/>
    <s v="KT-16465"/>
    <x v="446"/>
    <x v="0"/>
    <x v="0"/>
    <x v="220"/>
    <x v="16"/>
    <n v="85301"/>
    <x v="1"/>
    <s v="FUR-CH-10004086"/>
    <x v="0"/>
    <x v="1"/>
    <s v="Hon 4070 Series Pagoda Armless Upholstered Stacking Chairs"/>
    <x v="1704"/>
    <n v="4"/>
    <x v="2"/>
    <x v="1806"/>
    <s v="Anna Andreadi"/>
    <x v="0"/>
  </r>
  <r>
    <n v="1981"/>
    <s v="CA-2018-112669"/>
    <d v="2018-04-14T00:00:00"/>
    <d v="2018-04-14T00:00:00"/>
    <s v="Same Day"/>
    <s v="KT-16465"/>
    <x v="446"/>
    <x v="0"/>
    <x v="0"/>
    <x v="220"/>
    <x v="16"/>
    <n v="85301"/>
    <x v="1"/>
    <s v="OFF-ST-10001228"/>
    <x v="1"/>
    <x v="4"/>
    <s v="Fellowes Personal Hanging Folder Files, Navy"/>
    <x v="1705"/>
    <n v="4"/>
    <x v="2"/>
    <x v="1807"/>
    <s v="Anna Andreadi"/>
    <x v="0"/>
  </r>
  <r>
    <n v="1982"/>
    <s v="CA-2017-119592"/>
    <d v="2017-12-14T00:00:00"/>
    <d v="2017-12-16T00:00:00"/>
    <s v="Second Class"/>
    <s v="MM-18280"/>
    <x v="152"/>
    <x v="1"/>
    <x v="0"/>
    <x v="38"/>
    <x v="32"/>
    <n v="31907"/>
    <x v="0"/>
    <s v="OFF-BI-10004187"/>
    <x v="1"/>
    <x v="8"/>
    <s v="3-ring staple pack"/>
    <x v="1061"/>
    <n v="2"/>
    <x v="0"/>
    <x v="1808"/>
    <s v="Cassandra Brandow"/>
    <x v="0"/>
  </r>
  <r>
    <n v="1983"/>
    <s v="CA-2016-122749"/>
    <d v="2016-12-03T00:00:00"/>
    <d v="2016-12-09T00:00:00"/>
    <s v="Standard Class"/>
    <s v="NG-18430"/>
    <x v="159"/>
    <x v="0"/>
    <x v="0"/>
    <x v="268"/>
    <x v="26"/>
    <n v="73120"/>
    <x v="2"/>
    <s v="TEC-PH-10003811"/>
    <x v="2"/>
    <x v="7"/>
    <s v="Jabra Supreme Plus Driver Edition Headset"/>
    <x v="1706"/>
    <n v="4"/>
    <x v="0"/>
    <x v="1809"/>
    <s v="Kelly Williams"/>
    <x v="0"/>
  </r>
  <r>
    <n v="1984"/>
    <s v="CA-2016-164721"/>
    <d v="2016-11-25T00:00:00"/>
    <d v="2016-11-27T00:00:00"/>
    <s v="Second Class"/>
    <s v="LW-16825"/>
    <x v="429"/>
    <x v="1"/>
    <x v="0"/>
    <x v="71"/>
    <x v="1"/>
    <n v="94513"/>
    <x v="1"/>
    <s v="OFF-AP-10000240"/>
    <x v="1"/>
    <x v="9"/>
    <s v="Belkin F9G930V10-GRY 9 Outlet Surge"/>
    <x v="1707"/>
    <n v="6"/>
    <x v="0"/>
    <x v="1810"/>
    <s v="Anna Andreadi"/>
    <x v="1"/>
  </r>
  <r>
    <n v="1985"/>
    <s v="CA-2016-164721"/>
    <d v="2016-11-25T00:00:00"/>
    <d v="2016-11-27T00:00:00"/>
    <s v="Second Class"/>
    <s v="LW-16825"/>
    <x v="429"/>
    <x v="1"/>
    <x v="0"/>
    <x v="71"/>
    <x v="1"/>
    <n v="94513"/>
    <x v="1"/>
    <s v="FUR-FU-10001940"/>
    <x v="0"/>
    <x v="5"/>
    <s v="Staple-based wall hangings"/>
    <x v="1708"/>
    <n v="3"/>
    <x v="0"/>
    <x v="1811"/>
    <s v="Anna Andreadi"/>
    <x v="1"/>
  </r>
  <r>
    <n v="1986"/>
    <s v="CA-2016-164721"/>
    <d v="2016-11-25T00:00:00"/>
    <d v="2016-11-27T00:00:00"/>
    <s v="Second Class"/>
    <s v="LW-16825"/>
    <x v="429"/>
    <x v="1"/>
    <x v="0"/>
    <x v="71"/>
    <x v="1"/>
    <n v="94513"/>
    <x v="1"/>
    <s v="OFF-PA-10000575"/>
    <x v="1"/>
    <x v="10"/>
    <s v="Wirebound Message Books, Four 2 3/4 x 5 White Forms per Page"/>
    <x v="1709"/>
    <n v="4"/>
    <x v="0"/>
    <x v="1812"/>
    <s v="Anna Andreadi"/>
    <x v="1"/>
  </r>
  <r>
    <n v="1987"/>
    <s v="CA-2018-147417"/>
    <d v="2018-07-25T00:00:00"/>
    <d v="2018-07-27T00:00:00"/>
    <s v="First Class"/>
    <s v="CB-12415"/>
    <x v="558"/>
    <x v="0"/>
    <x v="0"/>
    <x v="38"/>
    <x v="24"/>
    <n v="43229"/>
    <x v="3"/>
    <s v="TEC-CO-10001449"/>
    <x v="2"/>
    <x v="16"/>
    <s v="Hewlett Packard LaserJet 3310 Copier"/>
    <x v="1710"/>
    <n v="4"/>
    <x v="10"/>
    <x v="1813"/>
    <s v="Chuck Magee"/>
    <x v="0"/>
  </r>
  <r>
    <n v="1988"/>
    <s v="CA-2017-127509"/>
    <d v="2017-11-09T00:00:00"/>
    <d v="2017-11-13T00:00:00"/>
    <s v="Standard Class"/>
    <s v="AS-10090"/>
    <x v="548"/>
    <x v="0"/>
    <x v="0"/>
    <x v="24"/>
    <x v="25"/>
    <n v="65807"/>
    <x v="2"/>
    <s v="OFF-BI-10002393"/>
    <x v="1"/>
    <x v="8"/>
    <s v="Binder Posts"/>
    <x v="1711"/>
    <n v="3"/>
    <x v="0"/>
    <x v="1814"/>
    <s v="Kelly Williams"/>
    <x v="0"/>
  </r>
  <r>
    <n v="1989"/>
    <s v="CA-2017-127509"/>
    <d v="2017-11-09T00:00:00"/>
    <d v="2017-11-13T00:00:00"/>
    <s v="Standard Class"/>
    <s v="AS-10090"/>
    <x v="548"/>
    <x v="0"/>
    <x v="0"/>
    <x v="24"/>
    <x v="25"/>
    <n v="65807"/>
    <x v="2"/>
    <s v="FUR-TA-10002855"/>
    <x v="0"/>
    <x v="3"/>
    <s v="Bevis Round Conference Table Top &amp; Single Column Base"/>
    <x v="1712"/>
    <n v="7"/>
    <x v="0"/>
    <x v="1815"/>
    <s v="Kelly Williams"/>
    <x v="0"/>
  </r>
  <r>
    <n v="1990"/>
    <s v="CA-2017-127509"/>
    <d v="2017-11-09T00:00:00"/>
    <d v="2017-11-13T00:00:00"/>
    <s v="Standard Class"/>
    <s v="AS-10090"/>
    <x v="548"/>
    <x v="0"/>
    <x v="0"/>
    <x v="24"/>
    <x v="25"/>
    <n v="65807"/>
    <x v="2"/>
    <s v="OFF-EN-10000781"/>
    <x v="1"/>
    <x v="12"/>
    <s v="#10- 4 1/8&quot; x 9 1/2&quot; Recycled Envelopes"/>
    <x v="1713"/>
    <n v="3"/>
    <x v="0"/>
    <x v="1816"/>
    <s v="Kelly Williams"/>
    <x v="0"/>
  </r>
  <r>
    <n v="1991"/>
    <s v="CA-2017-127509"/>
    <d v="2017-11-09T00:00:00"/>
    <d v="2017-11-13T00:00:00"/>
    <s v="Standard Class"/>
    <s v="AS-10090"/>
    <x v="548"/>
    <x v="0"/>
    <x v="0"/>
    <x v="24"/>
    <x v="25"/>
    <n v="65807"/>
    <x v="2"/>
    <s v="OFF-PA-10002160"/>
    <x v="1"/>
    <x v="10"/>
    <s v="Xerox 1978"/>
    <x v="1714"/>
    <n v="3"/>
    <x v="0"/>
    <x v="1817"/>
    <s v="Kelly Williams"/>
    <x v="0"/>
  </r>
  <r>
    <n v="1992"/>
    <s v="CA-2019-111374"/>
    <d v="2019-02-24T00:00:00"/>
    <d v="2019-02-28T00:00:00"/>
    <s v="Standard Class"/>
    <s v="CB-12415"/>
    <x v="558"/>
    <x v="0"/>
    <x v="0"/>
    <x v="10"/>
    <x v="9"/>
    <n v="19134"/>
    <x v="3"/>
    <s v="OFF-BI-10004970"/>
    <x v="1"/>
    <x v="8"/>
    <s v="ACCOHIDE 3-Ring Binder, Blue, 1&quot;"/>
    <x v="1715"/>
    <n v="4"/>
    <x v="6"/>
    <x v="1818"/>
    <s v="Chuck Magee"/>
    <x v="0"/>
  </r>
  <r>
    <n v="1993"/>
    <s v="CA-2019-133648"/>
    <d v="2019-06-25T00:00:00"/>
    <d v="2019-07-02T00:00:00"/>
    <s v="Standard Class"/>
    <s v="ML-17755"/>
    <x v="529"/>
    <x v="2"/>
    <x v="0"/>
    <x v="24"/>
    <x v="21"/>
    <n v="97477"/>
    <x v="1"/>
    <s v="OFF-LA-10003923"/>
    <x v="1"/>
    <x v="2"/>
    <s v="Alphabetical Labels for Top Tab Filing"/>
    <x v="1716"/>
    <n v="6"/>
    <x v="2"/>
    <x v="1819"/>
    <s v="Anna Andreadi"/>
    <x v="0"/>
  </r>
  <r>
    <n v="1994"/>
    <s v="CA-2019-133648"/>
    <d v="2019-06-25T00:00:00"/>
    <d v="2019-07-02T00:00:00"/>
    <s v="Standard Class"/>
    <s v="ML-17755"/>
    <x v="529"/>
    <x v="2"/>
    <x v="0"/>
    <x v="24"/>
    <x v="21"/>
    <n v="97477"/>
    <x v="1"/>
    <s v="OFF-AR-10002257"/>
    <x v="1"/>
    <x v="6"/>
    <s v="Eldon Spacemaker Box, Quick-Snap Lid, Clear"/>
    <x v="758"/>
    <n v="2"/>
    <x v="2"/>
    <x v="1820"/>
    <s v="Anna Andreadi"/>
    <x v="0"/>
  </r>
  <r>
    <n v="1995"/>
    <s v="CA-2019-133648"/>
    <d v="2019-06-25T00:00:00"/>
    <d v="2019-07-02T00:00:00"/>
    <s v="Standard Class"/>
    <s v="ML-17755"/>
    <x v="529"/>
    <x v="2"/>
    <x v="0"/>
    <x v="24"/>
    <x v="21"/>
    <n v="97477"/>
    <x v="1"/>
    <s v="OFF-FA-10004395"/>
    <x v="1"/>
    <x v="13"/>
    <s v="Plymouth Boxed Rubber Bands by Plymouth"/>
    <x v="1717"/>
    <n v="3"/>
    <x v="2"/>
    <x v="1821"/>
    <s v="Anna Andreadi"/>
    <x v="0"/>
  </r>
  <r>
    <n v="1996"/>
    <s v="US-2019-147221"/>
    <d v="2019-12-02T00:00:00"/>
    <d v="2019-12-04T00:00:00"/>
    <s v="Second Class"/>
    <s v="JS-16030"/>
    <x v="559"/>
    <x v="0"/>
    <x v="0"/>
    <x v="12"/>
    <x v="5"/>
    <n v="77036"/>
    <x v="2"/>
    <s v="OFF-AP-10002534"/>
    <x v="1"/>
    <x v="9"/>
    <s v="3.6 Cubic Foot Counter Height Office Refrigerator"/>
    <x v="1718"/>
    <n v="5"/>
    <x v="3"/>
    <x v="1822"/>
    <s v="Kelly Williams"/>
    <x v="0"/>
  </r>
  <r>
    <n v="1997"/>
    <s v="US-2019-147221"/>
    <d v="2019-12-02T00:00:00"/>
    <d v="2019-12-04T00:00:00"/>
    <s v="Second Class"/>
    <s v="JS-16030"/>
    <x v="559"/>
    <x v="0"/>
    <x v="0"/>
    <x v="12"/>
    <x v="5"/>
    <n v="77036"/>
    <x v="2"/>
    <s v="FUR-FU-10004020"/>
    <x v="0"/>
    <x v="5"/>
    <s v="Advantus Panel Wall Acrylic Frame"/>
    <x v="1719"/>
    <n v="4"/>
    <x v="7"/>
    <x v="1823"/>
    <s v="Kelly Williams"/>
    <x v="0"/>
  </r>
  <r>
    <n v="1998"/>
    <s v="CA-2016-131905"/>
    <d v="2016-02-06T00:00:00"/>
    <d v="2016-02-09T00:00:00"/>
    <s v="First Class"/>
    <s v="ND-18460"/>
    <x v="540"/>
    <x v="1"/>
    <x v="0"/>
    <x v="269"/>
    <x v="17"/>
    <n v="23320"/>
    <x v="0"/>
    <s v="OFF-LA-10002787"/>
    <x v="1"/>
    <x v="2"/>
    <s v="Avery 480"/>
    <x v="1720"/>
    <n v="4"/>
    <x v="0"/>
    <x v="1824"/>
    <s v="Cassandra Brandow"/>
    <x v="0"/>
  </r>
  <r>
    <n v="1999"/>
    <s v="CA-2016-131905"/>
    <d v="2016-02-06T00:00:00"/>
    <d v="2016-02-09T00:00:00"/>
    <s v="First Class"/>
    <s v="ND-18460"/>
    <x v="540"/>
    <x v="1"/>
    <x v="0"/>
    <x v="269"/>
    <x v="17"/>
    <n v="23320"/>
    <x v="0"/>
    <s v="TEC-PH-10003645"/>
    <x v="2"/>
    <x v="7"/>
    <s v="Aastra 57i VoIP phone"/>
    <x v="1721"/>
    <n v="1"/>
    <x v="0"/>
    <x v="1825"/>
    <s v="Cassandra Brandow"/>
    <x v="0"/>
  </r>
  <r>
    <n v="2000"/>
    <s v="CA-2016-131905"/>
    <d v="2016-02-06T00:00:00"/>
    <d v="2016-02-09T00:00:00"/>
    <s v="First Class"/>
    <s v="ND-18460"/>
    <x v="540"/>
    <x v="1"/>
    <x v="0"/>
    <x v="269"/>
    <x v="17"/>
    <n v="23320"/>
    <x v="0"/>
    <s v="TEC-PH-10001615"/>
    <x v="2"/>
    <x v="7"/>
    <s v="AT&amp;T CL82213"/>
    <x v="1722"/>
    <n v="5"/>
    <x v="0"/>
    <x v="1826"/>
    <s v="Cassandra Brandow"/>
    <x v="0"/>
  </r>
  <r>
    <n v="2001"/>
    <s v="CA-2019-166128"/>
    <d v="2019-04-11T00:00:00"/>
    <d v="2019-04-18T00:00:00"/>
    <s v="Standard Class"/>
    <s v="LW-17215"/>
    <x v="560"/>
    <x v="0"/>
    <x v="0"/>
    <x v="45"/>
    <x v="1"/>
    <n v="91104"/>
    <x v="1"/>
    <s v="TEC-AC-10001767"/>
    <x v="2"/>
    <x v="11"/>
    <s v="SanDisk Ultra 64 GB MicroSDHC Class 10 Memory Card"/>
    <x v="1723"/>
    <n v="5"/>
    <x v="0"/>
    <x v="1827"/>
    <s v="Anna Andreadi"/>
    <x v="0"/>
  </r>
  <r>
    <n v="2002"/>
    <s v="CA-2019-166128"/>
    <d v="2019-04-11T00:00:00"/>
    <d v="2019-04-18T00:00:00"/>
    <s v="Standard Class"/>
    <s v="LW-17215"/>
    <x v="560"/>
    <x v="0"/>
    <x v="0"/>
    <x v="45"/>
    <x v="1"/>
    <n v="91104"/>
    <x v="1"/>
    <s v="OFF-AR-10001221"/>
    <x v="1"/>
    <x v="6"/>
    <s v="Dixon Ticonderoga Erasable Colored Pencil Set, 12-Color"/>
    <x v="1085"/>
    <n v="7"/>
    <x v="0"/>
    <x v="1828"/>
    <s v="Anna Andreadi"/>
    <x v="0"/>
  </r>
  <r>
    <n v="2003"/>
    <s v="CA-2019-163510"/>
    <d v="2019-12-25T00:00:00"/>
    <d v="2019-12-28T00:00:00"/>
    <s v="Second Class"/>
    <s v="JW-15955"/>
    <x v="527"/>
    <x v="0"/>
    <x v="0"/>
    <x v="103"/>
    <x v="0"/>
    <n v="40214"/>
    <x v="0"/>
    <s v="OFF-ST-10000563"/>
    <x v="1"/>
    <x v="4"/>
    <s v="Fellowes Bankers Box Stor/Drawer Steel Plus"/>
    <x v="1449"/>
    <n v="3"/>
    <x v="0"/>
    <x v="1526"/>
    <s v="Cassandra Brandow"/>
    <x v="0"/>
  </r>
  <r>
    <n v="2004"/>
    <s v="CA-2019-163510"/>
    <d v="2019-12-25T00:00:00"/>
    <d v="2019-12-28T00:00:00"/>
    <s v="Second Class"/>
    <s v="JW-15955"/>
    <x v="527"/>
    <x v="0"/>
    <x v="0"/>
    <x v="103"/>
    <x v="0"/>
    <n v="40214"/>
    <x v="0"/>
    <s v="FUR-CH-10001146"/>
    <x v="0"/>
    <x v="1"/>
    <s v="Global Value Mid-Back Manager's Chair, Gray"/>
    <x v="1724"/>
    <n v="5"/>
    <x v="0"/>
    <x v="1829"/>
    <s v="Cassandra Brandow"/>
    <x v="0"/>
  </r>
  <r>
    <n v="2005"/>
    <s v="US-2019-143028"/>
    <d v="2019-04-11T00:00:00"/>
    <d v="2019-04-18T00:00:00"/>
    <s v="Standard Class"/>
    <s v="SC-20050"/>
    <x v="337"/>
    <x v="2"/>
    <x v="0"/>
    <x v="270"/>
    <x v="5"/>
    <n v="79424"/>
    <x v="2"/>
    <s v="OFF-BI-10004738"/>
    <x v="1"/>
    <x v="8"/>
    <s v="Flexible Leather- Look Classic Collection Ring Binder"/>
    <x v="524"/>
    <n v="3"/>
    <x v="3"/>
    <x v="536"/>
    <s v="Kelly Williams"/>
    <x v="0"/>
  </r>
  <r>
    <n v="2006"/>
    <s v="CA-2016-111150"/>
    <d v="2016-12-31T00:00:00"/>
    <d v="2017-01-04T00:00:00"/>
    <s v="Standard Class"/>
    <s v="RW-19630"/>
    <x v="338"/>
    <x v="1"/>
    <x v="0"/>
    <x v="29"/>
    <x v="25"/>
    <n v="65203"/>
    <x v="2"/>
    <s v="OFF-AR-10000034"/>
    <x v="1"/>
    <x v="6"/>
    <s v="BIC Brite Liner Grip Highlighters, Assorted, 5/Pack"/>
    <x v="1725"/>
    <n v="7"/>
    <x v="0"/>
    <x v="1830"/>
    <s v="Kelly Williams"/>
    <x v="0"/>
  </r>
  <r>
    <n v="2007"/>
    <s v="CA-2016-111150"/>
    <d v="2016-12-31T00:00:00"/>
    <d v="2017-01-04T00:00:00"/>
    <s v="Standard Class"/>
    <s v="RW-19630"/>
    <x v="338"/>
    <x v="1"/>
    <x v="0"/>
    <x v="29"/>
    <x v="25"/>
    <n v="65203"/>
    <x v="2"/>
    <s v="TEC-AC-10000290"/>
    <x v="2"/>
    <x v="11"/>
    <s v="Sabrent 4-Port USB 2.0 Hub"/>
    <x v="1726"/>
    <n v="7"/>
    <x v="0"/>
    <x v="1831"/>
    <s v="Kelly Williams"/>
    <x v="0"/>
  </r>
  <r>
    <n v="2008"/>
    <s v="CA-2019-165386"/>
    <d v="2019-08-03T00:00:00"/>
    <d v="2019-08-04T00:00:00"/>
    <s v="First Class"/>
    <s v="CM-12190"/>
    <x v="496"/>
    <x v="0"/>
    <x v="0"/>
    <x v="22"/>
    <x v="10"/>
    <n v="60623"/>
    <x v="2"/>
    <s v="FUR-BO-10003034"/>
    <x v="0"/>
    <x v="0"/>
    <s v="O'Sullivan Elevations Bookcase, Cherry Finish"/>
    <x v="1727"/>
    <n v="2"/>
    <x v="4"/>
    <x v="1832"/>
    <s v="Kelly Williams"/>
    <x v="0"/>
  </r>
  <r>
    <n v="2009"/>
    <s v="CA-2016-116407"/>
    <d v="2016-11-15T00:00:00"/>
    <d v="2016-11-21T00:00:00"/>
    <s v="Standard Class"/>
    <s v="JF-15190"/>
    <x v="440"/>
    <x v="0"/>
    <x v="0"/>
    <x v="271"/>
    <x v="18"/>
    <n v="37604"/>
    <x v="0"/>
    <s v="OFF-AR-10001315"/>
    <x v="1"/>
    <x v="6"/>
    <s v="Newell 310"/>
    <x v="1728"/>
    <n v="3"/>
    <x v="2"/>
    <x v="1833"/>
    <s v="Cassandra Brandow"/>
    <x v="0"/>
  </r>
  <r>
    <n v="2010"/>
    <s v="CA-2016-116407"/>
    <d v="2016-11-15T00:00:00"/>
    <d v="2016-11-21T00:00:00"/>
    <s v="Standard Class"/>
    <s v="JF-15190"/>
    <x v="440"/>
    <x v="0"/>
    <x v="0"/>
    <x v="271"/>
    <x v="18"/>
    <n v="37604"/>
    <x v="0"/>
    <s v="OFF-AP-10002118"/>
    <x v="1"/>
    <x v="9"/>
    <s v="1.7 Cubic Foot Compact &quot;Cube&quot; Office Refrigerators"/>
    <x v="1729"/>
    <n v="2"/>
    <x v="2"/>
    <x v="1834"/>
    <s v="Cassandra Brandow"/>
    <x v="0"/>
  </r>
  <r>
    <n v="2011"/>
    <s v="CA-2016-116407"/>
    <d v="2016-11-15T00:00:00"/>
    <d v="2016-11-21T00:00:00"/>
    <s v="Standard Class"/>
    <s v="JF-15190"/>
    <x v="440"/>
    <x v="0"/>
    <x v="0"/>
    <x v="271"/>
    <x v="18"/>
    <n v="37604"/>
    <x v="0"/>
    <s v="OFF-PA-10002137"/>
    <x v="1"/>
    <x v="10"/>
    <s v="Southworth 100% Résumé Paper, 24lb."/>
    <x v="1730"/>
    <n v="4"/>
    <x v="2"/>
    <x v="1835"/>
    <s v="Cassandra Brandow"/>
    <x v="0"/>
  </r>
  <r>
    <n v="2012"/>
    <s v="CA-2017-155761"/>
    <d v="2017-12-11T00:00:00"/>
    <d v="2017-12-11T00:00:00"/>
    <s v="Same Day"/>
    <s v="SC-20800"/>
    <x v="561"/>
    <x v="0"/>
    <x v="0"/>
    <x v="12"/>
    <x v="5"/>
    <n v="77041"/>
    <x v="2"/>
    <s v="TEC-AC-10001606"/>
    <x v="2"/>
    <x v="11"/>
    <s v="Logitech Wireless Performance Mouse MX for PC and Mac"/>
    <x v="1305"/>
    <n v="2"/>
    <x v="2"/>
    <x v="1836"/>
    <s v="Kelly Williams"/>
    <x v="1"/>
  </r>
  <r>
    <n v="2013"/>
    <s v="CA-2017-155761"/>
    <d v="2017-12-11T00:00:00"/>
    <d v="2017-12-11T00:00:00"/>
    <s v="Same Day"/>
    <s v="SC-20800"/>
    <x v="561"/>
    <x v="0"/>
    <x v="0"/>
    <x v="12"/>
    <x v="5"/>
    <n v="77041"/>
    <x v="2"/>
    <s v="OFF-ST-10000943"/>
    <x v="1"/>
    <x v="4"/>
    <s v="Eldon ProFile File 'N Store Portable File Tub Letter/Legal Size Black"/>
    <x v="1731"/>
    <n v="3"/>
    <x v="2"/>
    <x v="1837"/>
    <s v="Kelly Williams"/>
    <x v="1"/>
  </r>
  <r>
    <n v="2014"/>
    <s v="CA-2018-145905"/>
    <d v="2018-09-18T00:00:00"/>
    <d v="2018-09-23T00:00:00"/>
    <s v="Standard Class"/>
    <s v="AM-10705"/>
    <x v="562"/>
    <x v="0"/>
    <x v="0"/>
    <x v="109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s v="Cassandra Brandow"/>
    <x v="0"/>
  </r>
  <r>
    <n v="2015"/>
    <s v="CA-2018-145905"/>
    <d v="2018-09-18T00:00:00"/>
    <d v="2018-09-23T00:00:00"/>
    <s v="Standard Class"/>
    <s v="AM-10705"/>
    <x v="562"/>
    <x v="0"/>
    <x v="0"/>
    <x v="109"/>
    <x v="19"/>
    <n v="36830"/>
    <x v="0"/>
    <s v="OFF-PA-10000533"/>
    <x v="1"/>
    <x v="10"/>
    <s v="Southworth Parchment Paper &amp; Envelopes"/>
    <x v="1733"/>
    <n v="2"/>
    <x v="0"/>
    <x v="1839"/>
    <s v="Cassandra Brandow"/>
    <x v="0"/>
  </r>
  <r>
    <n v="2016"/>
    <s v="CA-2018-145905"/>
    <d v="2018-09-18T00:00:00"/>
    <d v="2018-09-23T00:00:00"/>
    <s v="Standard Class"/>
    <s v="AM-10705"/>
    <x v="562"/>
    <x v="0"/>
    <x v="0"/>
    <x v="109"/>
    <x v="19"/>
    <n v="36830"/>
    <x v="0"/>
    <s v="OFF-ST-10003716"/>
    <x v="1"/>
    <x v="4"/>
    <s v="Tennsco Double-Tier Lockers"/>
    <x v="1734"/>
    <n v="4"/>
    <x v="0"/>
    <x v="1840"/>
    <s v="Cassandra Brandow"/>
    <x v="0"/>
  </r>
  <r>
    <n v="2017"/>
    <s v="CA-2017-113110"/>
    <d v="2017-03-19T00:00:00"/>
    <d v="2017-03-23T00:00:00"/>
    <s v="Standard Class"/>
    <s v="BK-11260"/>
    <x v="318"/>
    <x v="0"/>
    <x v="0"/>
    <x v="272"/>
    <x v="1"/>
    <n v="92404"/>
    <x v="1"/>
    <s v="OFF-BI-10000088"/>
    <x v="1"/>
    <x v="8"/>
    <s v="GBC Imprintable Covers"/>
    <x v="683"/>
    <n v="2"/>
    <x v="2"/>
    <x v="696"/>
    <s v="Anna Andreadi"/>
    <x v="0"/>
  </r>
  <r>
    <n v="2018"/>
    <s v="CA-2017-113110"/>
    <d v="2017-03-19T00:00:00"/>
    <d v="2017-03-23T00:00:00"/>
    <s v="Standard Class"/>
    <s v="BK-11260"/>
    <x v="318"/>
    <x v="0"/>
    <x v="0"/>
    <x v="272"/>
    <x v="1"/>
    <n v="92404"/>
    <x v="1"/>
    <s v="OFF-LA-10000240"/>
    <x v="1"/>
    <x v="2"/>
    <s v="Self-Adhesive Address Labels for Typewriters by Universal"/>
    <x v="2"/>
    <n v="2"/>
    <x v="0"/>
    <x v="2"/>
    <s v="Anna Andreadi"/>
    <x v="0"/>
  </r>
  <r>
    <n v="2019"/>
    <s v="CA-2017-113110"/>
    <d v="2017-03-19T00:00:00"/>
    <d v="2017-03-23T00:00:00"/>
    <s v="Standard Class"/>
    <s v="BK-11260"/>
    <x v="318"/>
    <x v="0"/>
    <x v="0"/>
    <x v="272"/>
    <x v="1"/>
    <n v="92404"/>
    <x v="1"/>
    <s v="OFF-SU-10001165"/>
    <x v="1"/>
    <x v="14"/>
    <s v="Acme Elite Stainless Steel Scissors"/>
    <x v="1735"/>
    <n v="4"/>
    <x v="0"/>
    <x v="1841"/>
    <s v="Anna Andreadi"/>
    <x v="0"/>
  </r>
  <r>
    <n v="2020"/>
    <s v="CA-2017-113110"/>
    <d v="2017-03-19T00:00:00"/>
    <d v="2017-03-23T00:00:00"/>
    <s v="Standard Class"/>
    <s v="BK-11260"/>
    <x v="318"/>
    <x v="0"/>
    <x v="0"/>
    <x v="272"/>
    <x v="1"/>
    <n v="92404"/>
    <x v="1"/>
    <s v="OFF-PA-10002749"/>
    <x v="1"/>
    <x v="10"/>
    <s v="Wirebound Message Books, 5-1/2 x 4 Forms, 2 or 4 Forms per Page"/>
    <x v="1736"/>
    <n v="6"/>
    <x v="0"/>
    <x v="1842"/>
    <s v="Anna Andreadi"/>
    <x v="0"/>
  </r>
  <r>
    <n v="2021"/>
    <s v="CA-2018-168354"/>
    <d v="2018-09-19T00:00:00"/>
    <d v="2018-09-21T00:00:00"/>
    <s v="First Class"/>
    <s v="RH-19510"/>
    <x v="563"/>
    <x v="2"/>
    <x v="0"/>
    <x v="205"/>
    <x v="34"/>
    <n v="2908"/>
    <x v="3"/>
    <s v="OFF-ST-10001490"/>
    <x v="1"/>
    <x v="4"/>
    <s v="Hot File 7-Pocket, Floor Stand"/>
    <x v="1737"/>
    <n v="9"/>
    <x v="0"/>
    <x v="1843"/>
    <s v="Chuck Magee"/>
    <x v="0"/>
  </r>
  <r>
    <n v="2022"/>
    <s v="CA-2018-168354"/>
    <d v="2018-09-19T00:00:00"/>
    <d v="2018-09-21T00:00:00"/>
    <s v="First Class"/>
    <s v="RH-19510"/>
    <x v="563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s v="Chuck Magee"/>
    <x v="0"/>
  </r>
  <r>
    <n v="2023"/>
    <s v="CA-2018-168354"/>
    <d v="2018-09-19T00:00:00"/>
    <d v="2018-09-21T00:00:00"/>
    <s v="First Class"/>
    <s v="RH-19510"/>
    <x v="563"/>
    <x v="2"/>
    <x v="0"/>
    <x v="205"/>
    <x v="34"/>
    <n v="2908"/>
    <x v="3"/>
    <s v="OFF-BI-10004826"/>
    <x v="1"/>
    <x v="8"/>
    <s v="JM Magazine Binder"/>
    <x v="1738"/>
    <n v="3"/>
    <x v="0"/>
    <x v="1845"/>
    <s v="Chuck Magee"/>
    <x v="0"/>
  </r>
  <r>
    <n v="2024"/>
    <s v="CA-2018-168354"/>
    <d v="2018-09-19T00:00:00"/>
    <d v="2018-09-21T00:00:00"/>
    <s v="First Class"/>
    <s v="RH-19510"/>
    <x v="563"/>
    <x v="2"/>
    <x v="0"/>
    <x v="205"/>
    <x v="34"/>
    <n v="2908"/>
    <x v="3"/>
    <s v="FUR-CH-10004675"/>
    <x v="0"/>
    <x v="1"/>
    <s v="Lifetime Advantage Folding Chairs, 4/Carton"/>
    <x v="1739"/>
    <n v="4"/>
    <x v="0"/>
    <x v="1846"/>
    <s v="Chuck Magee"/>
    <x v="0"/>
  </r>
  <r>
    <n v="2025"/>
    <s v="US-2019-111241"/>
    <d v="2019-08-20T00:00:00"/>
    <d v="2019-08-22T00:00:00"/>
    <s v="Second Class"/>
    <s v="GM-14500"/>
    <x v="421"/>
    <x v="0"/>
    <x v="0"/>
    <x v="201"/>
    <x v="1"/>
    <n v="93727"/>
    <x v="1"/>
    <s v="OFF-BI-10002867"/>
    <x v="1"/>
    <x v="8"/>
    <s v="GBC Recycled Regency Composition Covers"/>
    <x v="1740"/>
    <n v="5"/>
    <x v="2"/>
    <x v="1847"/>
    <s v="Anna Andreadi"/>
    <x v="0"/>
  </r>
  <r>
    <n v="2026"/>
    <s v="CA-2017-114237"/>
    <d v="2017-03-13T00:00:00"/>
    <d v="2017-03-15T00:00:00"/>
    <s v="First Class"/>
    <s v="MC-17275"/>
    <x v="507"/>
    <x v="0"/>
    <x v="0"/>
    <x v="4"/>
    <x v="4"/>
    <n v="98103"/>
    <x v="1"/>
    <s v="FUR-BO-10004409"/>
    <x v="0"/>
    <x v="0"/>
    <s v="Safco Value Mate Series Steel Bookcases, Baked Enamel Finish on Steel, Gray"/>
    <x v="1741"/>
    <n v="2"/>
    <x v="0"/>
    <x v="1848"/>
    <s v="Anna Andreadi"/>
    <x v="0"/>
  </r>
  <r>
    <n v="2027"/>
    <s v="CA-2018-113516"/>
    <d v="2018-09-08T00:00:00"/>
    <d v="2018-09-10T00:00:00"/>
    <s v="Second Class"/>
    <s v="VM-21685"/>
    <x v="91"/>
    <x v="2"/>
    <x v="0"/>
    <x v="152"/>
    <x v="1"/>
    <n v="93534"/>
    <x v="1"/>
    <s v="OFF-BI-10002225"/>
    <x v="1"/>
    <x v="8"/>
    <s v="Square Ring Data Binders, Rigid 75 Pt. Covers, 11&quot; x 14-7/8&quot;"/>
    <x v="1742"/>
    <n v="2"/>
    <x v="2"/>
    <x v="1849"/>
    <s v="Anna Andreadi"/>
    <x v="0"/>
  </r>
  <r>
    <n v="2028"/>
    <s v="CA-2018-113516"/>
    <d v="2018-09-08T00:00:00"/>
    <d v="2018-09-10T00:00:00"/>
    <s v="Second Class"/>
    <s v="VM-21685"/>
    <x v="91"/>
    <x v="2"/>
    <x v="0"/>
    <x v="152"/>
    <x v="1"/>
    <n v="93534"/>
    <x v="1"/>
    <s v="OFF-BI-10001989"/>
    <x v="1"/>
    <x v="8"/>
    <s v="Premium Transparent Presentation Covers by GBC"/>
    <x v="1743"/>
    <n v="4"/>
    <x v="2"/>
    <x v="1850"/>
    <s v="Anna Andreadi"/>
    <x v="0"/>
  </r>
  <r>
    <n v="2029"/>
    <s v="CA-2017-117961"/>
    <d v="2017-11-26T00:00:00"/>
    <d v="2017-11-30T00:00:00"/>
    <s v="Standard Class"/>
    <s v="GP-14740"/>
    <x v="323"/>
    <x v="1"/>
    <x v="0"/>
    <x v="273"/>
    <x v="31"/>
    <n v="1453"/>
    <x v="3"/>
    <s v="OFF-BI-10000343"/>
    <x v="1"/>
    <x v="8"/>
    <s v="Pressboard Covers with Storage Hooks, 9 1/2&quot; x 11&quot;, Light Blue"/>
    <x v="1674"/>
    <n v="3"/>
    <x v="0"/>
    <x v="1851"/>
    <s v="Chuck Magee"/>
    <x v="0"/>
  </r>
  <r>
    <n v="2030"/>
    <s v="CA-2017-117961"/>
    <d v="2017-11-26T00:00:00"/>
    <d v="2017-11-30T00:00:00"/>
    <s v="Standard Class"/>
    <s v="GP-14740"/>
    <x v="323"/>
    <x v="1"/>
    <x v="0"/>
    <x v="273"/>
    <x v="31"/>
    <n v="1453"/>
    <x v="3"/>
    <s v="OFF-ST-10001172"/>
    <x v="1"/>
    <x v="4"/>
    <s v="Tennsco Lockers, Sand"/>
    <x v="1744"/>
    <n v="5"/>
    <x v="0"/>
    <x v="1852"/>
    <s v="Chuck Magee"/>
    <x v="0"/>
  </r>
  <r>
    <n v="2031"/>
    <s v="CA-2017-117961"/>
    <d v="2017-11-26T00:00:00"/>
    <d v="2017-11-30T00:00:00"/>
    <s v="Standard Class"/>
    <s v="GP-14740"/>
    <x v="323"/>
    <x v="1"/>
    <x v="0"/>
    <x v="273"/>
    <x v="31"/>
    <n v="1453"/>
    <x v="3"/>
    <s v="OFF-BI-10003707"/>
    <x v="1"/>
    <x v="8"/>
    <s v="Aluminum Screw Posts"/>
    <x v="1745"/>
    <n v="4"/>
    <x v="0"/>
    <x v="1853"/>
    <s v="Chuck Magee"/>
    <x v="0"/>
  </r>
  <r>
    <n v="2032"/>
    <s v="CA-2017-117961"/>
    <d v="2017-11-26T00:00:00"/>
    <d v="2017-11-30T00:00:00"/>
    <s v="Standard Class"/>
    <s v="GP-14740"/>
    <x v="323"/>
    <x v="1"/>
    <x v="0"/>
    <x v="273"/>
    <x v="31"/>
    <n v="1453"/>
    <x v="3"/>
    <s v="OFF-PA-10001274"/>
    <x v="1"/>
    <x v="10"/>
    <s v="Loose Memo Sheets"/>
    <x v="1031"/>
    <n v="3"/>
    <x v="0"/>
    <x v="1854"/>
    <s v="Chuck Magee"/>
    <x v="0"/>
  </r>
  <r>
    <n v="2033"/>
    <s v="CA-2018-128923"/>
    <d v="2018-12-09T00:00:00"/>
    <d v="2018-12-13T00:00:00"/>
    <s v="Standard Class"/>
    <s v="GB-14530"/>
    <x v="334"/>
    <x v="1"/>
    <x v="0"/>
    <x v="5"/>
    <x v="5"/>
    <n v="76106"/>
    <x v="2"/>
    <s v="OFF-PA-10002250"/>
    <x v="1"/>
    <x v="10"/>
    <s v="Things To Do Today Pad"/>
    <x v="1746"/>
    <n v="2"/>
    <x v="2"/>
    <x v="1855"/>
    <s v="Kelly Williams"/>
    <x v="0"/>
  </r>
  <r>
    <n v="2034"/>
    <s v="CA-2018-128923"/>
    <d v="2018-12-09T00:00:00"/>
    <d v="2018-12-13T00:00:00"/>
    <s v="Standard Class"/>
    <s v="GB-14530"/>
    <x v="334"/>
    <x v="1"/>
    <x v="0"/>
    <x v="5"/>
    <x v="5"/>
    <n v="76106"/>
    <x v="2"/>
    <s v="OFF-AR-10000475"/>
    <x v="1"/>
    <x v="6"/>
    <s v="Hunt BOSTON Vista Battery-Operated Pencil Sharpener, Black"/>
    <x v="1747"/>
    <n v="1"/>
    <x v="2"/>
    <x v="1856"/>
    <s v="Kelly Williams"/>
    <x v="0"/>
  </r>
  <r>
    <n v="2035"/>
    <s v="CA-2019-162481"/>
    <d v="2019-09-25T00:00:00"/>
    <d v="2019-09-29T00:00:00"/>
    <s v="Standard Class"/>
    <s v="CT-11995"/>
    <x v="564"/>
    <x v="0"/>
    <x v="0"/>
    <x v="30"/>
    <x v="11"/>
    <n v="55901"/>
    <x v="2"/>
    <s v="OFF-BI-10002976"/>
    <x v="1"/>
    <x v="8"/>
    <s v="ACCOHIDE Binder by Acco"/>
    <x v="341"/>
    <n v="2"/>
    <x v="0"/>
    <x v="1857"/>
    <s v="Kelly Williams"/>
    <x v="0"/>
  </r>
  <r>
    <n v="2036"/>
    <s v="CA-2019-162481"/>
    <d v="2019-09-25T00:00:00"/>
    <d v="2019-09-29T00:00:00"/>
    <s v="Standard Class"/>
    <s v="CT-11995"/>
    <x v="564"/>
    <x v="0"/>
    <x v="0"/>
    <x v="30"/>
    <x v="11"/>
    <n v="55901"/>
    <x v="2"/>
    <s v="FUR-CH-10003061"/>
    <x v="0"/>
    <x v="1"/>
    <s v="Global Leather Task Chair, Black"/>
    <x v="1748"/>
    <n v="3"/>
    <x v="0"/>
    <x v="1858"/>
    <s v="Kelly Williams"/>
    <x v="0"/>
  </r>
  <r>
    <n v="2037"/>
    <s v="CA-2017-119214"/>
    <d v="2017-01-23T00:00:00"/>
    <d v="2017-01-27T00:00:00"/>
    <s v="Standard Class"/>
    <s v="CW-11905"/>
    <x v="194"/>
    <x v="2"/>
    <x v="0"/>
    <x v="274"/>
    <x v="37"/>
    <n v="59715"/>
    <x v="1"/>
    <s v="OFF-PA-10002893"/>
    <x v="1"/>
    <x v="10"/>
    <s v="Wirebound Service Call Books, 5 1/2&quot; x 4&quot;"/>
    <x v="1749"/>
    <n v="3"/>
    <x v="0"/>
    <x v="1859"/>
    <s v="Anna Andreadi"/>
    <x v="1"/>
  </r>
  <r>
    <n v="2038"/>
    <s v="CA-2017-119214"/>
    <d v="2017-01-23T00:00:00"/>
    <d v="2017-01-27T00:00:00"/>
    <s v="Standard Class"/>
    <s v="CW-11905"/>
    <x v="194"/>
    <x v="2"/>
    <x v="0"/>
    <x v="274"/>
    <x v="37"/>
    <n v="59715"/>
    <x v="1"/>
    <s v="OFF-LA-10003077"/>
    <x v="1"/>
    <x v="2"/>
    <s v="Avery 500"/>
    <x v="2"/>
    <n v="2"/>
    <x v="0"/>
    <x v="2"/>
    <s v="Anna Andreadi"/>
    <x v="1"/>
  </r>
  <r>
    <n v="2039"/>
    <s v="CA-2017-122287"/>
    <d v="2017-06-18T00:00:00"/>
    <d v="2017-06-23T00:00:00"/>
    <s v="Standard Class"/>
    <s v="SN-20560"/>
    <x v="381"/>
    <x v="2"/>
    <x v="0"/>
    <x v="97"/>
    <x v="16"/>
    <n v="85345"/>
    <x v="1"/>
    <s v="OFF-PA-10001661"/>
    <x v="1"/>
    <x v="10"/>
    <s v="Xerox 1922"/>
    <x v="1655"/>
    <n v="3"/>
    <x v="2"/>
    <x v="1860"/>
    <s v="Anna Andreadi"/>
    <x v="0"/>
  </r>
  <r>
    <n v="2040"/>
    <s v="CA-2017-122287"/>
    <d v="2017-06-18T00:00:00"/>
    <d v="2017-06-23T00:00:00"/>
    <s v="Standard Class"/>
    <s v="SN-20560"/>
    <x v="381"/>
    <x v="2"/>
    <x v="0"/>
    <x v="97"/>
    <x v="16"/>
    <n v="85345"/>
    <x v="1"/>
    <s v="OFF-BI-10004656"/>
    <x v="1"/>
    <x v="8"/>
    <s v="Peel &amp; Stick Add-On Corner Pockets"/>
    <x v="1750"/>
    <n v="7"/>
    <x v="6"/>
    <x v="1861"/>
    <s v="Anna Andreadi"/>
    <x v="0"/>
  </r>
  <r>
    <n v="2041"/>
    <s v="CA-2017-122287"/>
    <d v="2017-06-18T00:00:00"/>
    <d v="2017-06-23T00:00:00"/>
    <s v="Standard Class"/>
    <s v="SN-20560"/>
    <x v="381"/>
    <x v="2"/>
    <x v="0"/>
    <x v="97"/>
    <x v="16"/>
    <n v="85345"/>
    <x v="1"/>
    <s v="OFF-BI-10003707"/>
    <x v="1"/>
    <x v="8"/>
    <s v="Aluminum Screw Posts"/>
    <x v="1751"/>
    <n v="2"/>
    <x v="6"/>
    <x v="1862"/>
    <s v="Anna Andreadi"/>
    <x v="0"/>
  </r>
  <r>
    <n v="2042"/>
    <s v="CA-2017-122287"/>
    <d v="2017-06-18T00:00:00"/>
    <d v="2017-06-23T00:00:00"/>
    <s v="Standard Class"/>
    <s v="SN-20560"/>
    <x v="381"/>
    <x v="2"/>
    <x v="0"/>
    <x v="97"/>
    <x v="16"/>
    <n v="85345"/>
    <x v="1"/>
    <s v="FUR-FU-10004973"/>
    <x v="0"/>
    <x v="5"/>
    <s v="Flat Face Poster Frame"/>
    <x v="1752"/>
    <n v="5"/>
    <x v="2"/>
    <x v="1863"/>
    <s v="Anna Andreadi"/>
    <x v="0"/>
  </r>
  <r>
    <n v="2043"/>
    <s v="CA-2017-104493"/>
    <d v="2017-10-02T00:00:00"/>
    <d v="2017-10-08T00:00:00"/>
    <s v="Standard Class"/>
    <s v="EB-13705"/>
    <x v="182"/>
    <x v="1"/>
    <x v="0"/>
    <x v="70"/>
    <x v="1"/>
    <n v="92105"/>
    <x v="1"/>
    <s v="OFF-BI-10004817"/>
    <x v="1"/>
    <x v="8"/>
    <s v="GBC Personal VeloBind Strips"/>
    <x v="1753"/>
    <n v="6"/>
    <x v="2"/>
    <x v="1864"/>
    <s v="Anna Andreadi"/>
    <x v="0"/>
  </r>
  <r>
    <n v="2044"/>
    <s v="US-2019-158946"/>
    <d v="2019-11-18T00:00:00"/>
    <d v="2019-11-23T00:00:00"/>
    <s v="Standard Class"/>
    <s v="JW-15220"/>
    <x v="478"/>
    <x v="1"/>
    <x v="0"/>
    <x v="80"/>
    <x v="24"/>
    <n v="44107"/>
    <x v="3"/>
    <s v="OFF-AR-10001860"/>
    <x v="1"/>
    <x v="6"/>
    <s v="BIC Liqua Brite Liner"/>
    <x v="1754"/>
    <n v="7"/>
    <x v="2"/>
    <x v="1586"/>
    <s v="Chuck Magee"/>
    <x v="0"/>
  </r>
  <r>
    <n v="2045"/>
    <s v="CA-2016-129168"/>
    <d v="2016-08-17T00:00:00"/>
    <d v="2016-08-23T00:00:00"/>
    <s v="Standard Class"/>
    <s v="KB-16585"/>
    <x v="10"/>
    <x v="1"/>
    <x v="0"/>
    <x v="12"/>
    <x v="5"/>
    <n v="77095"/>
    <x v="2"/>
    <s v="OFF-PA-10001639"/>
    <x v="1"/>
    <x v="10"/>
    <s v="Xerox 203"/>
    <x v="12"/>
    <n v="3"/>
    <x v="2"/>
    <x v="12"/>
    <s v="Kelly Williams"/>
    <x v="0"/>
  </r>
  <r>
    <n v="2046"/>
    <s v="CA-2018-131835"/>
    <d v="2018-07-17T00:00:00"/>
    <d v="2018-07-21T00:00:00"/>
    <s v="Standard Class"/>
    <s v="MC-17590"/>
    <x v="565"/>
    <x v="1"/>
    <x v="0"/>
    <x v="275"/>
    <x v="30"/>
    <n v="8861"/>
    <x v="3"/>
    <s v="OFF-AP-10004487"/>
    <x v="1"/>
    <x v="9"/>
    <s v="Kensington 4 Outlet MasterPiece Compact Power Control Center"/>
    <x v="1755"/>
    <n v="2"/>
    <x v="0"/>
    <x v="1865"/>
    <s v="Chuck Magee"/>
    <x v="0"/>
  </r>
  <r>
    <n v="2047"/>
    <s v="CA-2018-131835"/>
    <d v="2018-07-17T00:00:00"/>
    <d v="2018-07-21T00:00:00"/>
    <s v="Standard Class"/>
    <s v="MC-17590"/>
    <x v="565"/>
    <x v="1"/>
    <x v="0"/>
    <x v="275"/>
    <x v="30"/>
    <n v="8861"/>
    <x v="3"/>
    <s v="TEC-PH-10001760"/>
    <x v="2"/>
    <x v="7"/>
    <s v="Bose SoundLink Bluetooth Speaker"/>
    <x v="1756"/>
    <n v="3"/>
    <x v="0"/>
    <x v="1866"/>
    <s v="Chuck Magee"/>
    <x v="0"/>
  </r>
  <r>
    <n v="2048"/>
    <s v="CA-2018-131835"/>
    <d v="2018-07-17T00:00:00"/>
    <d v="2018-07-21T00:00:00"/>
    <s v="Standard Class"/>
    <s v="MC-17590"/>
    <x v="565"/>
    <x v="1"/>
    <x v="0"/>
    <x v="275"/>
    <x v="30"/>
    <n v="8861"/>
    <x v="3"/>
    <s v="OFF-PA-10004071"/>
    <x v="1"/>
    <x v="10"/>
    <s v="Eaton Premium Continuous-Feed Paper, 25% Cotton, Letter Size, White, 1000 Shts/Box"/>
    <x v="447"/>
    <n v="1"/>
    <x v="0"/>
    <x v="458"/>
    <s v="Chuck Magee"/>
    <x v="0"/>
  </r>
  <r>
    <n v="2049"/>
    <s v="CA-2017-142237"/>
    <d v="2017-07-11T00:00:00"/>
    <d v="2017-07-13T00:00:00"/>
    <s v="First Class"/>
    <s v="CK-12595"/>
    <x v="242"/>
    <x v="0"/>
    <x v="0"/>
    <x v="10"/>
    <x v="9"/>
    <n v="19134"/>
    <x v="3"/>
    <s v="FUR-FU-10004848"/>
    <x v="0"/>
    <x v="5"/>
    <s v="Howard Miller 13-3/4&quot; Diameter Brushed Chrome Round Wall Clock"/>
    <x v="1757"/>
    <n v="7"/>
    <x v="2"/>
    <x v="1867"/>
    <s v="Chuck Magee"/>
    <x v="0"/>
  </r>
  <r>
    <n v="2050"/>
    <s v="CA-2017-142237"/>
    <d v="2017-07-11T00:00:00"/>
    <d v="2017-07-13T00:00:00"/>
    <s v="First Class"/>
    <s v="CK-12595"/>
    <x v="242"/>
    <x v="0"/>
    <x v="0"/>
    <x v="10"/>
    <x v="9"/>
    <n v="19134"/>
    <x v="3"/>
    <s v="OFF-BI-10004022"/>
    <x v="1"/>
    <x v="8"/>
    <s v="Acco Suede Grain Vinyl Round Ring Binder"/>
    <x v="1293"/>
    <n v="3"/>
    <x v="6"/>
    <x v="1868"/>
    <s v="Chuck Magee"/>
    <x v="0"/>
  </r>
  <r>
    <n v="2051"/>
    <s v="CA-2017-142237"/>
    <d v="2017-07-11T00:00:00"/>
    <d v="2017-07-13T00:00:00"/>
    <s v="First Class"/>
    <s v="CK-12595"/>
    <x v="242"/>
    <x v="0"/>
    <x v="0"/>
    <x v="10"/>
    <x v="9"/>
    <n v="19134"/>
    <x v="3"/>
    <s v="OFF-BI-10003669"/>
    <x v="1"/>
    <x v="8"/>
    <s v="3M Organizer Strips"/>
    <x v="1758"/>
    <n v="4"/>
    <x v="6"/>
    <x v="1869"/>
    <s v="Chuck Magee"/>
    <x v="0"/>
  </r>
  <r>
    <n v="2052"/>
    <s v="CA-2017-142237"/>
    <d v="2017-07-11T00:00:00"/>
    <d v="2017-07-13T00:00:00"/>
    <s v="First Class"/>
    <s v="CK-12595"/>
    <x v="242"/>
    <x v="0"/>
    <x v="0"/>
    <x v="10"/>
    <x v="9"/>
    <n v="19134"/>
    <x v="3"/>
    <s v="FUR-CH-10003833"/>
    <x v="0"/>
    <x v="1"/>
    <s v="Novimex Fabric Task Chair"/>
    <x v="1759"/>
    <n v="8"/>
    <x v="4"/>
    <x v="1870"/>
    <s v="Chuck Magee"/>
    <x v="0"/>
  </r>
  <r>
    <n v="2053"/>
    <s v="CA-2017-142237"/>
    <d v="2017-07-11T00:00:00"/>
    <d v="2017-07-13T00:00:00"/>
    <s v="First Class"/>
    <s v="CK-12595"/>
    <x v="242"/>
    <x v="0"/>
    <x v="0"/>
    <x v="10"/>
    <x v="9"/>
    <n v="19134"/>
    <x v="3"/>
    <s v="OFF-AR-10003732"/>
    <x v="1"/>
    <x v="6"/>
    <s v="Newell 333"/>
    <x v="1760"/>
    <n v="5"/>
    <x v="2"/>
    <x v="1871"/>
    <s v="Chuck Magee"/>
    <x v="0"/>
  </r>
  <r>
    <n v="2054"/>
    <s v="CA-2017-142237"/>
    <d v="2017-07-11T00:00:00"/>
    <d v="2017-07-13T00:00:00"/>
    <s v="First Class"/>
    <s v="CK-12595"/>
    <x v="242"/>
    <x v="0"/>
    <x v="0"/>
    <x v="10"/>
    <x v="9"/>
    <n v="19134"/>
    <x v="3"/>
    <s v="FUR-FU-10003142"/>
    <x v="0"/>
    <x v="5"/>
    <s v="Master Big Foot Doorstop, Beige"/>
    <x v="869"/>
    <n v="6"/>
    <x v="2"/>
    <x v="1872"/>
    <s v="Chuck Magee"/>
    <x v="0"/>
  </r>
  <r>
    <n v="2055"/>
    <s v="CA-2018-136434"/>
    <d v="2018-12-01T00:00:00"/>
    <d v="2018-12-07T00:00:00"/>
    <s v="Standard Class"/>
    <s v="RD-19480"/>
    <x v="502"/>
    <x v="0"/>
    <x v="0"/>
    <x v="102"/>
    <x v="14"/>
    <n v="47374"/>
    <x v="2"/>
    <s v="FUR-FU-10001196"/>
    <x v="0"/>
    <x v="5"/>
    <s v="DAX Cubicle Frames - 8x10"/>
    <x v="1761"/>
    <n v="3"/>
    <x v="0"/>
    <x v="1873"/>
    <s v="Kelly Williams"/>
    <x v="0"/>
  </r>
  <r>
    <n v="2056"/>
    <s v="CA-2019-120376"/>
    <d v="2019-12-22T00:00:00"/>
    <d v="2019-12-25T00:00:00"/>
    <s v="First Class"/>
    <s v="TP-21130"/>
    <x v="236"/>
    <x v="0"/>
    <x v="0"/>
    <x v="66"/>
    <x v="12"/>
    <n v="48227"/>
    <x v="2"/>
    <s v="TEC-AC-10001114"/>
    <x v="2"/>
    <x v="11"/>
    <s v="Microsoft Wireless Mobile Mouse 4000"/>
    <x v="1723"/>
    <n v="5"/>
    <x v="0"/>
    <x v="1874"/>
    <s v="Kelly Williams"/>
    <x v="0"/>
  </r>
  <r>
    <n v="2057"/>
    <s v="CA-2019-120376"/>
    <d v="2019-12-22T00:00:00"/>
    <d v="2019-12-25T00:00:00"/>
    <s v="First Class"/>
    <s v="TP-21130"/>
    <x v="236"/>
    <x v="0"/>
    <x v="0"/>
    <x v="66"/>
    <x v="12"/>
    <n v="48227"/>
    <x v="2"/>
    <s v="FUR-CH-10002335"/>
    <x v="0"/>
    <x v="1"/>
    <s v="Hon GuestStacker Chair"/>
    <x v="1762"/>
    <n v="7"/>
    <x v="0"/>
    <x v="1875"/>
    <s v="Kelly Williams"/>
    <x v="0"/>
  </r>
  <r>
    <n v="2058"/>
    <s v="CA-2019-120376"/>
    <d v="2019-12-22T00:00:00"/>
    <d v="2019-12-25T00:00:00"/>
    <s v="First Class"/>
    <s v="TP-21130"/>
    <x v="236"/>
    <x v="0"/>
    <x v="0"/>
    <x v="66"/>
    <x v="12"/>
    <n v="48227"/>
    <x v="2"/>
    <s v="TEC-AC-10000844"/>
    <x v="2"/>
    <x v="11"/>
    <s v="Logitech Gaming G510s - Keyboard"/>
    <x v="1763"/>
    <n v="1"/>
    <x v="0"/>
    <x v="1876"/>
    <s v="Kelly Williams"/>
    <x v="0"/>
  </r>
  <r>
    <n v="2059"/>
    <s v="CA-2019-120376"/>
    <d v="2019-12-22T00:00:00"/>
    <d v="2019-12-25T00:00:00"/>
    <s v="First Class"/>
    <s v="TP-21130"/>
    <x v="236"/>
    <x v="0"/>
    <x v="0"/>
    <x v="66"/>
    <x v="12"/>
    <n v="48227"/>
    <x v="2"/>
    <s v="FUR-TA-10004534"/>
    <x v="0"/>
    <x v="3"/>
    <s v="Bevis 44 x 96 Conference Tables"/>
    <x v="1764"/>
    <n v="2"/>
    <x v="0"/>
    <x v="1877"/>
    <s v="Kelly Williams"/>
    <x v="0"/>
  </r>
  <r>
    <n v="2060"/>
    <s v="CA-2016-106439"/>
    <d v="2016-10-31T00:00:00"/>
    <d v="2016-11-04T00:00:00"/>
    <s v="Standard Class"/>
    <s v="GG-14650"/>
    <x v="55"/>
    <x v="1"/>
    <x v="0"/>
    <x v="1"/>
    <x v="1"/>
    <n v="90049"/>
    <x v="1"/>
    <s v="OFF-FA-10002975"/>
    <x v="1"/>
    <x v="13"/>
    <s v="Staples"/>
    <x v="1189"/>
    <n v="3"/>
    <x v="0"/>
    <x v="1878"/>
    <s v="Anna Andreadi"/>
    <x v="0"/>
  </r>
  <r>
    <n v="2061"/>
    <s v="CA-2016-106439"/>
    <d v="2016-10-31T00:00:00"/>
    <d v="2016-11-04T00:00:00"/>
    <s v="Standard Class"/>
    <s v="GG-14650"/>
    <x v="55"/>
    <x v="1"/>
    <x v="0"/>
    <x v="1"/>
    <x v="1"/>
    <n v="90049"/>
    <x v="1"/>
    <s v="OFF-ST-10003996"/>
    <x v="1"/>
    <x v="4"/>
    <s v="Letter/Legal File Tote with Clear Snap-On Lid, Black Granite"/>
    <x v="1765"/>
    <n v="5"/>
    <x v="0"/>
    <x v="1879"/>
    <s v="Anna Andreadi"/>
    <x v="0"/>
  </r>
  <r>
    <n v="2062"/>
    <s v="CA-2016-106439"/>
    <d v="2016-10-31T00:00:00"/>
    <d v="2016-11-04T00:00:00"/>
    <s v="Standard Class"/>
    <s v="GG-14650"/>
    <x v="55"/>
    <x v="1"/>
    <x v="0"/>
    <x v="1"/>
    <x v="1"/>
    <n v="90049"/>
    <x v="1"/>
    <s v="OFF-BI-10002571"/>
    <x v="1"/>
    <x v="8"/>
    <s v="Avery Framed View Binder, EZD Ring (Locking), Navy, 1 1/2&quot;"/>
    <x v="1766"/>
    <n v="2"/>
    <x v="2"/>
    <x v="1880"/>
    <s v="Anna Andreadi"/>
    <x v="0"/>
  </r>
  <r>
    <n v="2063"/>
    <s v="CA-2016-106439"/>
    <d v="2016-10-31T00:00:00"/>
    <d v="2016-11-04T00:00:00"/>
    <s v="Standard Class"/>
    <s v="GG-14650"/>
    <x v="55"/>
    <x v="1"/>
    <x v="0"/>
    <x v="1"/>
    <x v="1"/>
    <n v="90049"/>
    <x v="1"/>
    <s v="OFF-PA-10000477"/>
    <x v="1"/>
    <x v="10"/>
    <s v="Xerox 1952"/>
    <x v="1767"/>
    <n v="13"/>
    <x v="0"/>
    <x v="1881"/>
    <s v="Anna Andreadi"/>
    <x v="0"/>
  </r>
  <r>
    <n v="2064"/>
    <s v="CA-2016-106439"/>
    <d v="2016-10-31T00:00:00"/>
    <d v="2016-11-04T00:00:00"/>
    <s v="Standard Class"/>
    <s v="GG-14650"/>
    <x v="55"/>
    <x v="1"/>
    <x v="0"/>
    <x v="1"/>
    <x v="1"/>
    <n v="90049"/>
    <x v="1"/>
    <s v="OFF-BI-10004209"/>
    <x v="1"/>
    <x v="8"/>
    <s v="Fellowes Twister Kit, Gray/Clear, 3/pkg"/>
    <x v="1768"/>
    <n v="3"/>
    <x v="2"/>
    <x v="1882"/>
    <s v="Anna Andreadi"/>
    <x v="0"/>
  </r>
  <r>
    <n v="2065"/>
    <s v="CA-2016-106439"/>
    <d v="2016-10-31T00:00:00"/>
    <d v="2016-11-04T00:00:00"/>
    <s v="Standard Class"/>
    <s v="GG-14650"/>
    <x v="55"/>
    <x v="1"/>
    <x v="0"/>
    <x v="1"/>
    <x v="1"/>
    <n v="90049"/>
    <x v="1"/>
    <s v="OFF-ST-10001963"/>
    <x v="1"/>
    <x v="4"/>
    <s v="Tennsco Regal Shelving Units"/>
    <x v="1769"/>
    <n v="4"/>
    <x v="0"/>
    <x v="1883"/>
    <s v="Anna Andreadi"/>
    <x v="0"/>
  </r>
  <r>
    <n v="2066"/>
    <s v="CA-2016-106439"/>
    <d v="2016-10-31T00:00:00"/>
    <d v="2016-11-04T00:00:00"/>
    <s v="Standard Class"/>
    <s v="GG-14650"/>
    <x v="55"/>
    <x v="1"/>
    <x v="0"/>
    <x v="1"/>
    <x v="1"/>
    <n v="90049"/>
    <x v="1"/>
    <s v="FUR-CH-10003833"/>
    <x v="0"/>
    <x v="1"/>
    <s v="Novimex Fabric Task Chair"/>
    <x v="1770"/>
    <n v="3"/>
    <x v="2"/>
    <x v="1884"/>
    <s v="Anna Andreadi"/>
    <x v="0"/>
  </r>
  <r>
    <n v="2067"/>
    <s v="CA-2016-106439"/>
    <d v="2016-10-31T00:00:00"/>
    <d v="2016-11-04T00:00:00"/>
    <s v="Standard Class"/>
    <s v="GG-14650"/>
    <x v="55"/>
    <x v="1"/>
    <x v="0"/>
    <x v="1"/>
    <x v="1"/>
    <n v="90049"/>
    <x v="1"/>
    <s v="TEC-AC-10004568"/>
    <x v="2"/>
    <x v="11"/>
    <s v="Maxell LTO Ultrium - 800 GB"/>
    <x v="1771"/>
    <n v="9"/>
    <x v="0"/>
    <x v="1885"/>
    <s v="Anna Andreadi"/>
    <x v="0"/>
  </r>
  <r>
    <n v="2068"/>
    <s v="CA-2016-106439"/>
    <d v="2016-10-31T00:00:00"/>
    <d v="2016-11-04T00:00:00"/>
    <s v="Standard Class"/>
    <s v="GG-14650"/>
    <x v="55"/>
    <x v="1"/>
    <x v="0"/>
    <x v="1"/>
    <x v="1"/>
    <n v="90049"/>
    <x v="1"/>
    <s v="OFF-AR-10001419"/>
    <x v="1"/>
    <x v="6"/>
    <s v="Newell 325"/>
    <x v="714"/>
    <n v="3"/>
    <x v="0"/>
    <x v="1886"/>
    <s v="Anna Andreadi"/>
    <x v="0"/>
  </r>
  <r>
    <n v="2069"/>
    <s v="CA-2017-133452"/>
    <d v="2017-04-13T00:00:00"/>
    <d v="2017-04-19T00:00:00"/>
    <s v="Standard Class"/>
    <s v="ZC-21910"/>
    <x v="233"/>
    <x v="0"/>
    <x v="0"/>
    <x v="225"/>
    <x v="1"/>
    <n v="91767"/>
    <x v="1"/>
    <s v="TEC-AC-10002800"/>
    <x v="2"/>
    <x v="11"/>
    <s v="Plantronics Audio 478 Stereo USB Headset"/>
    <x v="1772"/>
    <n v="4"/>
    <x v="0"/>
    <x v="1887"/>
    <s v="Anna Andreadi"/>
    <x v="0"/>
  </r>
  <r>
    <n v="2070"/>
    <s v="CA-2017-133452"/>
    <d v="2017-04-13T00:00:00"/>
    <d v="2017-04-19T00:00:00"/>
    <s v="Standard Class"/>
    <s v="ZC-21910"/>
    <x v="233"/>
    <x v="0"/>
    <x v="0"/>
    <x v="225"/>
    <x v="1"/>
    <n v="91767"/>
    <x v="1"/>
    <s v="FUR-TA-10003954"/>
    <x v="0"/>
    <x v="3"/>
    <s v="Hon 94000 Series Round Tables"/>
    <x v="1773"/>
    <n v="3"/>
    <x v="2"/>
    <x v="1888"/>
    <s v="Anna Andreadi"/>
    <x v="0"/>
  </r>
  <r>
    <n v="2071"/>
    <s v="CA-2018-146521"/>
    <d v="2018-07-21T00:00:00"/>
    <d v="2018-07-23T00:00:00"/>
    <s v="Second Class"/>
    <s v="CC-12610"/>
    <x v="566"/>
    <x v="1"/>
    <x v="0"/>
    <x v="10"/>
    <x v="9"/>
    <n v="19134"/>
    <x v="3"/>
    <s v="OFF-BI-10000301"/>
    <x v="1"/>
    <x v="8"/>
    <s v="GBC Instant Report Kit"/>
    <x v="1774"/>
    <n v="1"/>
    <x v="6"/>
    <x v="1889"/>
    <s v="Chuck Magee"/>
    <x v="0"/>
  </r>
  <r>
    <n v="2072"/>
    <s v="US-2019-110996"/>
    <d v="2019-11-20T00:00:00"/>
    <d v="2019-11-25T00:00:00"/>
    <s v="Standard Class"/>
    <s v="KA-16525"/>
    <x v="567"/>
    <x v="0"/>
    <x v="0"/>
    <x v="276"/>
    <x v="1"/>
    <n v="91761"/>
    <x v="1"/>
    <s v="FUR-CH-10003956"/>
    <x v="0"/>
    <x v="1"/>
    <s v="Novimex High-Tech Fabric Mesh Task Chair"/>
    <x v="514"/>
    <n v="5"/>
    <x v="2"/>
    <x v="1890"/>
    <s v="Anna Andreadi"/>
    <x v="0"/>
  </r>
  <r>
    <n v="2073"/>
    <s v="CA-2018-129693"/>
    <d v="2018-11-26T00:00:00"/>
    <d v="2018-12-02T00:00:00"/>
    <s v="Standard Class"/>
    <s v="TC-20980"/>
    <x v="568"/>
    <x v="1"/>
    <x v="0"/>
    <x v="4"/>
    <x v="4"/>
    <n v="98105"/>
    <x v="1"/>
    <s v="OFF-BI-10002954"/>
    <x v="1"/>
    <x v="8"/>
    <s v="Newell 3-Hole Punched Plastic Slotted Magazine Holders for Binders"/>
    <x v="1775"/>
    <n v="2"/>
    <x v="2"/>
    <x v="1891"/>
    <s v="Anna Andreadi"/>
    <x v="0"/>
  </r>
  <r>
    <n v="2074"/>
    <s v="CA-2019-122504"/>
    <d v="2019-11-07T00:00:00"/>
    <d v="2019-11-12T00:00:00"/>
    <s v="Second Class"/>
    <s v="DB-13270"/>
    <x v="489"/>
    <x v="2"/>
    <x v="0"/>
    <x v="71"/>
    <x v="1"/>
    <n v="94513"/>
    <x v="1"/>
    <s v="TEC-AC-10003289"/>
    <x v="2"/>
    <x v="11"/>
    <s v="Anker Ultra-Slim Mini Bluetooth 3.0 Wireless Keyboard"/>
    <x v="1543"/>
    <n v="3"/>
    <x v="0"/>
    <x v="1892"/>
    <s v="Anna Andreadi"/>
    <x v="1"/>
  </r>
  <r>
    <n v="2075"/>
    <s v="CA-2019-122504"/>
    <d v="2019-11-07T00:00:00"/>
    <d v="2019-11-12T00:00:00"/>
    <s v="Second Class"/>
    <s v="DB-13270"/>
    <x v="489"/>
    <x v="2"/>
    <x v="0"/>
    <x v="71"/>
    <x v="1"/>
    <n v="94513"/>
    <x v="1"/>
    <s v="TEC-PH-10002468"/>
    <x v="2"/>
    <x v="7"/>
    <s v="Plantronics CS 50-USB - headset - Convertible, Monaural"/>
    <x v="1776"/>
    <n v="7"/>
    <x v="2"/>
    <x v="1893"/>
    <s v="Anna Andreadi"/>
    <x v="1"/>
  </r>
  <r>
    <n v="2076"/>
    <s v="CA-2016-131051"/>
    <d v="2016-12-01T00:00:00"/>
    <d v="2016-12-05T00:00:00"/>
    <s v="Standard Class"/>
    <s v="TR-21325"/>
    <x v="309"/>
    <x v="0"/>
    <x v="0"/>
    <x v="8"/>
    <x v="1"/>
    <n v="94122"/>
    <x v="1"/>
    <s v="FUR-FU-10001861"/>
    <x v="0"/>
    <x v="5"/>
    <s v="Floodlight Indoor Halogen Bulbs, 1 Bulb per Pack, 60 Watts"/>
    <x v="1777"/>
    <n v="3"/>
    <x v="0"/>
    <x v="1894"/>
    <s v="Anna Andreadi"/>
    <x v="0"/>
  </r>
  <r>
    <n v="2077"/>
    <s v="CA-2019-140676"/>
    <d v="2019-09-12T00:00:00"/>
    <d v="2019-09-15T00:00:00"/>
    <s v="First Class"/>
    <s v="BF-11080"/>
    <x v="569"/>
    <x v="0"/>
    <x v="0"/>
    <x v="248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s v="Chuck Magee"/>
    <x v="0"/>
  </r>
  <r>
    <n v="2078"/>
    <s v="CA-2019-140676"/>
    <d v="2019-09-12T00:00:00"/>
    <d v="2019-09-15T00:00:00"/>
    <s v="First Class"/>
    <s v="BF-11080"/>
    <x v="569"/>
    <x v="0"/>
    <x v="0"/>
    <x v="248"/>
    <x v="39"/>
    <n v="21215"/>
    <x v="3"/>
    <s v="OFF-AP-10000358"/>
    <x v="1"/>
    <x v="9"/>
    <s v="Fellowes Basic Home/Office Series Surge Protectors"/>
    <x v="1779"/>
    <n v="7"/>
    <x v="0"/>
    <x v="1896"/>
    <s v="Chuck Magee"/>
    <x v="0"/>
  </r>
  <r>
    <n v="2079"/>
    <s v="CA-2019-140676"/>
    <d v="2019-09-12T00:00:00"/>
    <d v="2019-09-15T00:00:00"/>
    <s v="First Class"/>
    <s v="BF-11080"/>
    <x v="569"/>
    <x v="0"/>
    <x v="0"/>
    <x v="248"/>
    <x v="39"/>
    <n v="21215"/>
    <x v="3"/>
    <s v="OFF-PA-10004243"/>
    <x v="1"/>
    <x v="10"/>
    <s v="Xerox 1939"/>
    <x v="453"/>
    <n v="5"/>
    <x v="0"/>
    <x v="464"/>
    <s v="Chuck Magee"/>
    <x v="0"/>
  </r>
  <r>
    <n v="2080"/>
    <s v="CA-2017-120103"/>
    <d v="2017-12-24T00:00:00"/>
    <d v="2017-12-29T00:00:00"/>
    <s v="Standard Class"/>
    <s v="MS-17365"/>
    <x v="333"/>
    <x v="0"/>
    <x v="0"/>
    <x v="42"/>
    <x v="16"/>
    <n v="85023"/>
    <x v="1"/>
    <s v="OFF-PA-10001295"/>
    <x v="1"/>
    <x v="10"/>
    <s v="Computer Printout Paper with Letter-Trim Perforations"/>
    <x v="1780"/>
    <n v="7"/>
    <x v="2"/>
    <x v="1897"/>
    <s v="Anna Andreadi"/>
    <x v="0"/>
  </r>
  <r>
    <n v="2081"/>
    <s v="CA-2017-120103"/>
    <d v="2017-12-24T00:00:00"/>
    <d v="2017-12-29T00:00:00"/>
    <s v="Standard Class"/>
    <s v="MS-17365"/>
    <x v="333"/>
    <x v="0"/>
    <x v="0"/>
    <x v="42"/>
    <x v="16"/>
    <n v="85023"/>
    <x v="1"/>
    <s v="TEC-PH-10002170"/>
    <x v="2"/>
    <x v="7"/>
    <s v="ClearSounds CSC500 Amplified Spirit Phone Corded phone"/>
    <x v="1781"/>
    <n v="2"/>
    <x v="2"/>
    <x v="1898"/>
    <s v="Anna Andreadi"/>
    <x v="0"/>
  </r>
  <r>
    <n v="2082"/>
    <s v="CA-2017-120103"/>
    <d v="2017-12-24T00:00:00"/>
    <d v="2017-12-29T00:00:00"/>
    <s v="Standard Class"/>
    <s v="MS-17365"/>
    <x v="333"/>
    <x v="0"/>
    <x v="0"/>
    <x v="42"/>
    <x v="16"/>
    <n v="85023"/>
    <x v="1"/>
    <s v="FUR-FU-10002885"/>
    <x v="0"/>
    <x v="5"/>
    <s v="Magna Visual Magnetic Picture Hangers"/>
    <x v="326"/>
    <n v="2"/>
    <x v="2"/>
    <x v="1899"/>
    <s v="Anna Andreadi"/>
    <x v="0"/>
  </r>
  <r>
    <n v="2083"/>
    <s v="CA-2019-104647"/>
    <d v="2019-02-23T00:00:00"/>
    <d v="2019-03-01T00:00:00"/>
    <s v="Standard Class"/>
    <s v="CK-12595"/>
    <x v="242"/>
    <x v="0"/>
    <x v="0"/>
    <x v="1"/>
    <x v="1"/>
    <n v="90008"/>
    <x v="1"/>
    <s v="OFF-PA-10002870"/>
    <x v="1"/>
    <x v="10"/>
    <s v="Ampad Phone Message Book, Recycled, 400 Message Capacity, 5 ¾” x 11”"/>
    <x v="782"/>
    <n v="6"/>
    <x v="0"/>
    <x v="1900"/>
    <s v="Anna Andreadi"/>
    <x v="0"/>
  </r>
  <r>
    <n v="2084"/>
    <s v="CA-2016-110352"/>
    <d v="2016-11-23T00:00:00"/>
    <d v="2016-11-29T00:00:00"/>
    <s v="Standard Class"/>
    <s v="ED-13885"/>
    <x v="525"/>
    <x v="2"/>
    <x v="0"/>
    <x v="12"/>
    <x v="5"/>
    <n v="77036"/>
    <x v="2"/>
    <s v="OFF-LA-10003923"/>
    <x v="1"/>
    <x v="2"/>
    <s v="Alphabetical Labels for Top Tab Filing"/>
    <x v="208"/>
    <n v="2"/>
    <x v="2"/>
    <x v="210"/>
    <s v="Kelly Williams"/>
    <x v="0"/>
  </r>
  <r>
    <n v="2085"/>
    <s v="CA-2018-140501"/>
    <d v="2018-06-23T00:00:00"/>
    <d v="2018-06-28T00:00:00"/>
    <s v="Standard Class"/>
    <s v="IM-15070"/>
    <x v="5"/>
    <x v="0"/>
    <x v="0"/>
    <x v="20"/>
    <x v="15"/>
    <n v="10009"/>
    <x v="3"/>
    <s v="OFF-LA-10003510"/>
    <x v="1"/>
    <x v="2"/>
    <s v="Avery 4027 File Folder Labels for Dot Matrix Printers, 5000 Labels per Box, White"/>
    <x v="1176"/>
    <n v="4"/>
    <x v="0"/>
    <x v="1221"/>
    <s v="Chuck Magee"/>
    <x v="0"/>
  </r>
  <r>
    <n v="2086"/>
    <s v="CA-2018-140501"/>
    <d v="2018-06-23T00:00:00"/>
    <d v="2018-06-28T00:00:00"/>
    <s v="Standard Class"/>
    <s v="IM-15070"/>
    <x v="5"/>
    <x v="0"/>
    <x v="0"/>
    <x v="20"/>
    <x v="15"/>
    <n v="10009"/>
    <x v="3"/>
    <s v="OFF-LA-10000248"/>
    <x v="1"/>
    <x v="2"/>
    <s v="Avery 52"/>
    <x v="1782"/>
    <n v="5"/>
    <x v="0"/>
    <x v="1901"/>
    <s v="Chuck Magee"/>
    <x v="0"/>
  </r>
  <r>
    <n v="2087"/>
    <s v="CA-2018-140501"/>
    <d v="2018-06-23T00:00:00"/>
    <d v="2018-06-28T00:00:00"/>
    <s v="Standard Class"/>
    <s v="IM-15070"/>
    <x v="5"/>
    <x v="0"/>
    <x v="0"/>
    <x v="20"/>
    <x v="15"/>
    <n v="10009"/>
    <x v="3"/>
    <s v="OFF-ST-10000060"/>
    <x v="1"/>
    <x v="4"/>
    <s v="Fellowes Bankers Box Staxonsteel Drawer File/Stacking System"/>
    <x v="1783"/>
    <n v="5"/>
    <x v="0"/>
    <x v="1902"/>
    <s v="Chuck Magee"/>
    <x v="0"/>
  </r>
  <r>
    <n v="2088"/>
    <s v="CA-2018-140501"/>
    <d v="2018-06-23T00:00:00"/>
    <d v="2018-06-28T00:00:00"/>
    <s v="Standard Class"/>
    <s v="IM-15070"/>
    <x v="5"/>
    <x v="0"/>
    <x v="0"/>
    <x v="20"/>
    <x v="15"/>
    <n v="10009"/>
    <x v="3"/>
    <s v="OFF-PA-10003129"/>
    <x v="1"/>
    <x v="10"/>
    <s v="Tops White Computer Printout Paper"/>
    <x v="64"/>
    <n v="3"/>
    <x v="0"/>
    <x v="64"/>
    <s v="Chuck Magee"/>
    <x v="0"/>
  </r>
  <r>
    <n v="2089"/>
    <s v="CA-2018-140501"/>
    <d v="2018-06-23T00:00:00"/>
    <d v="2018-06-28T00:00:00"/>
    <s v="Standard Class"/>
    <s v="IM-15070"/>
    <x v="5"/>
    <x v="0"/>
    <x v="0"/>
    <x v="20"/>
    <x v="15"/>
    <n v="10009"/>
    <x v="3"/>
    <s v="OFF-FA-10004076"/>
    <x v="1"/>
    <x v="13"/>
    <s v="Translucent Push Pins by OIC"/>
    <x v="536"/>
    <n v="2"/>
    <x v="0"/>
    <x v="1903"/>
    <s v="Chuck Magee"/>
    <x v="0"/>
  </r>
  <r>
    <n v="2090"/>
    <s v="CA-2017-139290"/>
    <d v="2017-10-26T00:00:00"/>
    <d v="2017-10-30T00:00:00"/>
    <s v="Standard Class"/>
    <s v="MY-17380"/>
    <x v="199"/>
    <x v="1"/>
    <x v="0"/>
    <x v="277"/>
    <x v="1"/>
    <n v="91730"/>
    <x v="1"/>
    <s v="OFF-LA-10004008"/>
    <x v="1"/>
    <x v="2"/>
    <s v="Avery 507"/>
    <x v="1784"/>
    <n v="2"/>
    <x v="0"/>
    <x v="1904"/>
    <s v="Anna Andreadi"/>
    <x v="0"/>
  </r>
  <r>
    <n v="2091"/>
    <s v="CA-2019-166142"/>
    <d v="2019-07-15T00:00:00"/>
    <d v="2019-07-19T00:00:00"/>
    <s v="Standard Class"/>
    <s v="MM-17260"/>
    <x v="570"/>
    <x v="0"/>
    <x v="0"/>
    <x v="40"/>
    <x v="13"/>
    <n v="19805"/>
    <x v="3"/>
    <s v="OFF-BI-10004094"/>
    <x v="1"/>
    <x v="8"/>
    <s v="GBC Standard Plastic Binding Systems Combs"/>
    <x v="1785"/>
    <n v="3"/>
    <x v="0"/>
    <x v="1905"/>
    <s v="Chuck Magee"/>
    <x v="1"/>
  </r>
  <r>
    <n v="2092"/>
    <s v="CA-2019-166142"/>
    <d v="2019-07-15T00:00:00"/>
    <d v="2019-07-19T00:00:00"/>
    <s v="Standard Class"/>
    <s v="MM-17260"/>
    <x v="570"/>
    <x v="0"/>
    <x v="0"/>
    <x v="40"/>
    <x v="13"/>
    <n v="19805"/>
    <x v="3"/>
    <s v="FUR-TA-10004607"/>
    <x v="0"/>
    <x v="3"/>
    <s v="Hon 2111 Invitation Series Straight Table"/>
    <x v="1786"/>
    <n v="3"/>
    <x v="4"/>
    <x v="1906"/>
    <s v="Chuck Magee"/>
    <x v="1"/>
  </r>
  <r>
    <n v="2093"/>
    <s v="CA-2016-145926"/>
    <d v="2016-11-17T00:00:00"/>
    <d v="2016-11-21T00:00:00"/>
    <s v="Standard Class"/>
    <s v="MP-17470"/>
    <x v="88"/>
    <x v="2"/>
    <x v="0"/>
    <x v="278"/>
    <x v="11"/>
    <n v="56560"/>
    <x v="2"/>
    <s v="FUR-CH-10004289"/>
    <x v="0"/>
    <x v="1"/>
    <s v="Global Super Steno Chair"/>
    <x v="1787"/>
    <n v="5"/>
    <x v="0"/>
    <x v="1907"/>
    <s v="Kelly Williams"/>
    <x v="0"/>
  </r>
  <r>
    <n v="2094"/>
    <s v="CA-2017-149678"/>
    <d v="2017-04-13T00:00:00"/>
    <d v="2017-04-15T00:00:00"/>
    <s v="Second Class"/>
    <s v="AW-10840"/>
    <x v="497"/>
    <x v="0"/>
    <x v="0"/>
    <x v="168"/>
    <x v="27"/>
    <n v="87401"/>
    <x v="1"/>
    <s v="OFF-SU-10004498"/>
    <x v="1"/>
    <x v="14"/>
    <s v="Martin-Yale Premier Letter Opener"/>
    <x v="1788"/>
    <n v="1"/>
    <x v="0"/>
    <x v="1908"/>
    <s v="Anna Andreadi"/>
    <x v="0"/>
  </r>
  <r>
    <n v="2095"/>
    <s v="US-2017-164357"/>
    <d v="2017-11-25T00:00:00"/>
    <d v="2017-11-29T00:00:00"/>
    <s v="Standard Class"/>
    <s v="SF-20065"/>
    <x v="11"/>
    <x v="0"/>
    <x v="0"/>
    <x v="40"/>
    <x v="3"/>
    <n v="28403"/>
    <x v="0"/>
    <s v="OFF-AR-10001177"/>
    <x v="1"/>
    <x v="6"/>
    <s v="Newell 349"/>
    <x v="1332"/>
    <n v="5"/>
    <x v="2"/>
    <x v="1909"/>
    <s v="Cassandra Brandow"/>
    <x v="0"/>
  </r>
  <r>
    <n v="2096"/>
    <s v="US-2018-146570"/>
    <d v="2018-05-15T00:00:00"/>
    <d v="2018-05-20T00:00:00"/>
    <s v="Standard Class"/>
    <s v="SN-20710"/>
    <x v="17"/>
    <x v="2"/>
    <x v="0"/>
    <x v="25"/>
    <x v="35"/>
    <n v="39212"/>
    <x v="0"/>
    <s v="OFF-BI-10001718"/>
    <x v="1"/>
    <x v="8"/>
    <s v="GBC DocuBind P50 Personal Binding Machine"/>
    <x v="1789"/>
    <n v="8"/>
    <x v="0"/>
    <x v="1910"/>
    <s v="Cassandra Brandow"/>
    <x v="0"/>
  </r>
  <r>
    <n v="2097"/>
    <s v="US-2018-146570"/>
    <d v="2018-05-15T00:00:00"/>
    <d v="2018-05-20T00:00:00"/>
    <s v="Standard Class"/>
    <s v="SN-20710"/>
    <x v="17"/>
    <x v="2"/>
    <x v="0"/>
    <x v="25"/>
    <x v="35"/>
    <n v="39212"/>
    <x v="0"/>
    <s v="OFF-AR-10004602"/>
    <x v="1"/>
    <x v="6"/>
    <s v="Boston KS Multi-Size Manual Pencil Sharpener"/>
    <x v="1377"/>
    <n v="4"/>
    <x v="0"/>
    <x v="1911"/>
    <s v="Cassandra Brandow"/>
    <x v="0"/>
  </r>
  <r>
    <n v="2098"/>
    <s v="US-2018-146570"/>
    <d v="2018-05-15T00:00:00"/>
    <d v="2018-05-20T00:00:00"/>
    <s v="Standard Class"/>
    <s v="SN-20710"/>
    <x v="17"/>
    <x v="2"/>
    <x v="0"/>
    <x v="25"/>
    <x v="35"/>
    <n v="39212"/>
    <x v="0"/>
    <s v="OFF-AR-10003856"/>
    <x v="1"/>
    <x v="6"/>
    <s v="Newell 344"/>
    <x v="484"/>
    <n v="3"/>
    <x v="0"/>
    <x v="495"/>
    <s v="Cassandra Brandow"/>
    <x v="0"/>
  </r>
  <r>
    <n v="2099"/>
    <s v="CA-2019-124401"/>
    <d v="2019-09-07T00:00:00"/>
    <d v="2019-09-12T00:00:00"/>
    <s v="Standard Class"/>
    <s v="RD-19900"/>
    <x v="76"/>
    <x v="0"/>
    <x v="0"/>
    <x v="32"/>
    <x v="21"/>
    <n v="97206"/>
    <x v="1"/>
    <s v="OFF-ST-10000649"/>
    <x v="1"/>
    <x v="4"/>
    <s v="Hanging Personal Folder File"/>
    <x v="1023"/>
    <n v="3"/>
    <x v="2"/>
    <x v="1912"/>
    <s v="Anna Andreadi"/>
    <x v="1"/>
  </r>
  <r>
    <n v="2100"/>
    <s v="CA-2019-124401"/>
    <d v="2019-09-07T00:00:00"/>
    <d v="2019-09-12T00:00:00"/>
    <s v="Standard Class"/>
    <s v="RD-19900"/>
    <x v="76"/>
    <x v="0"/>
    <x v="0"/>
    <x v="32"/>
    <x v="21"/>
    <n v="97206"/>
    <x v="1"/>
    <s v="TEC-AC-10002926"/>
    <x v="2"/>
    <x v="11"/>
    <s v="Logitech Wireless Marathon Mouse M705"/>
    <x v="1790"/>
    <n v="7"/>
    <x v="2"/>
    <x v="1913"/>
    <s v="Anna Andreadi"/>
    <x v="1"/>
  </r>
  <r>
    <n v="2101"/>
    <s v="US-2016-140116"/>
    <d v="2016-03-10T00:00:00"/>
    <d v="2016-03-17T00:00:00"/>
    <s v="Standard Class"/>
    <s v="KT-16480"/>
    <x v="409"/>
    <x v="0"/>
    <x v="0"/>
    <x v="60"/>
    <x v="22"/>
    <n v="80219"/>
    <x v="1"/>
    <s v="OFF-ST-10000078"/>
    <x v="1"/>
    <x v="4"/>
    <s v="Tennsco 6- and 18-Compartment Lockers"/>
    <x v="1791"/>
    <n v="3"/>
    <x v="2"/>
    <x v="1914"/>
    <s v="Anna Andreadi"/>
    <x v="0"/>
  </r>
  <r>
    <n v="2102"/>
    <s v="US-2016-140116"/>
    <d v="2016-03-10T00:00:00"/>
    <d v="2016-03-17T00:00:00"/>
    <s v="Standard Class"/>
    <s v="KT-16480"/>
    <x v="409"/>
    <x v="0"/>
    <x v="0"/>
    <x v="60"/>
    <x v="22"/>
    <n v="80219"/>
    <x v="1"/>
    <s v="OFF-AR-10001044"/>
    <x v="1"/>
    <x v="6"/>
    <s v="BOSTON Ranger #55 Pencil Sharpener, Black"/>
    <x v="1792"/>
    <n v="4"/>
    <x v="2"/>
    <x v="1915"/>
    <s v="Anna Andreadi"/>
    <x v="0"/>
  </r>
  <r>
    <n v="2103"/>
    <s v="CA-2016-123295"/>
    <d v="2016-07-18T00:00:00"/>
    <d v="2016-07-18T00:00:00"/>
    <s v="Same Day"/>
    <s v="AH-10120"/>
    <x v="571"/>
    <x v="2"/>
    <x v="0"/>
    <x v="93"/>
    <x v="16"/>
    <n v="85705"/>
    <x v="1"/>
    <s v="FUR-CH-10002372"/>
    <x v="0"/>
    <x v="1"/>
    <s v="Office Star - Ergonomically Designed Knee Chair"/>
    <x v="1793"/>
    <n v="4"/>
    <x v="2"/>
    <x v="1916"/>
    <s v="Anna Andreadi"/>
    <x v="0"/>
  </r>
  <r>
    <n v="2104"/>
    <s v="CA-2019-167101"/>
    <d v="2019-03-24T00:00:00"/>
    <d v="2019-03-28T00:00:00"/>
    <s v="Second Class"/>
    <s v="BM-11650"/>
    <x v="312"/>
    <x v="1"/>
    <x v="0"/>
    <x v="20"/>
    <x v="15"/>
    <n v="10009"/>
    <x v="3"/>
    <s v="OFF-PA-10000357"/>
    <x v="1"/>
    <x v="10"/>
    <s v="Xerox 1888"/>
    <x v="1794"/>
    <n v="4"/>
    <x v="0"/>
    <x v="1917"/>
    <s v="Chuck Magee"/>
    <x v="0"/>
  </r>
  <r>
    <n v="2105"/>
    <s v="CA-2019-167101"/>
    <d v="2019-03-24T00:00:00"/>
    <d v="2019-03-28T00:00:00"/>
    <s v="Second Class"/>
    <s v="BM-11650"/>
    <x v="312"/>
    <x v="1"/>
    <x v="0"/>
    <x v="20"/>
    <x v="15"/>
    <n v="10009"/>
    <x v="3"/>
    <s v="TEC-AC-10001266"/>
    <x v="2"/>
    <x v="11"/>
    <s v="Memorex Micro Travel Drive 8 GB"/>
    <x v="1795"/>
    <n v="2"/>
    <x v="0"/>
    <x v="1918"/>
    <s v="Chuck Magee"/>
    <x v="0"/>
  </r>
  <r>
    <n v="2106"/>
    <s v="US-2016-167633"/>
    <d v="2016-09-30T00:00:00"/>
    <d v="2016-10-05T00:00:00"/>
    <s v="Standard Class"/>
    <s v="BW-11200"/>
    <x v="572"/>
    <x v="0"/>
    <x v="0"/>
    <x v="199"/>
    <x v="2"/>
    <n v="33437"/>
    <x v="0"/>
    <s v="OFF-PA-10004888"/>
    <x v="1"/>
    <x v="10"/>
    <s v="Xerox 217"/>
    <x v="12"/>
    <n v="3"/>
    <x v="2"/>
    <x v="12"/>
    <s v="Cassandra Brandow"/>
    <x v="0"/>
  </r>
  <r>
    <n v="2107"/>
    <s v="US-2016-152723"/>
    <d v="2016-09-26T00:00:00"/>
    <d v="2016-09-26T00:00:00"/>
    <s v="Same Day"/>
    <s v="HG-14965"/>
    <x v="428"/>
    <x v="1"/>
    <x v="0"/>
    <x v="279"/>
    <x v="5"/>
    <n v="75150"/>
    <x v="2"/>
    <s v="OFF-BI-10003460"/>
    <x v="1"/>
    <x v="8"/>
    <s v="Acco 3-Hole Punch"/>
    <x v="1796"/>
    <n v="1"/>
    <x v="3"/>
    <x v="1919"/>
    <s v="Kelly Williams"/>
    <x v="0"/>
  </r>
  <r>
    <n v="2108"/>
    <s v="CA-2017-164882"/>
    <d v="2017-10-31T00:00:00"/>
    <d v="2017-10-31T00:00:00"/>
    <s v="Same Day"/>
    <s v="SG-20080"/>
    <x v="65"/>
    <x v="0"/>
    <x v="0"/>
    <x v="56"/>
    <x v="1"/>
    <n v="92374"/>
    <x v="1"/>
    <s v="OFF-PA-10000157"/>
    <x v="1"/>
    <x v="10"/>
    <s v="Xerox 191"/>
    <x v="1024"/>
    <n v="1"/>
    <x v="0"/>
    <x v="1920"/>
    <s v="Anna Andreadi"/>
    <x v="1"/>
  </r>
  <r>
    <n v="2109"/>
    <s v="CA-2017-164882"/>
    <d v="2017-10-31T00:00:00"/>
    <d v="2017-10-31T00:00:00"/>
    <s v="Same Day"/>
    <s v="SG-20080"/>
    <x v="65"/>
    <x v="0"/>
    <x v="0"/>
    <x v="56"/>
    <x v="1"/>
    <n v="92374"/>
    <x v="1"/>
    <s v="OFF-BI-10004519"/>
    <x v="1"/>
    <x v="8"/>
    <s v="GBC DocuBind P100 Manual Binding Machine"/>
    <x v="1115"/>
    <n v="3"/>
    <x v="2"/>
    <x v="1155"/>
    <s v="Anna Andreadi"/>
    <x v="1"/>
  </r>
  <r>
    <n v="2110"/>
    <s v="CA-2017-164882"/>
    <d v="2017-10-31T00:00:00"/>
    <d v="2017-10-31T00:00:00"/>
    <s v="Same Day"/>
    <s v="SG-20080"/>
    <x v="65"/>
    <x v="0"/>
    <x v="0"/>
    <x v="56"/>
    <x v="1"/>
    <n v="92374"/>
    <x v="1"/>
    <s v="OFF-AR-10004272"/>
    <x v="1"/>
    <x v="6"/>
    <s v="Newell 308"/>
    <x v="1325"/>
    <n v="3"/>
    <x v="0"/>
    <x v="1921"/>
    <s v="Anna Andreadi"/>
    <x v="1"/>
  </r>
  <r>
    <n v="2111"/>
    <s v="CA-2017-164882"/>
    <d v="2017-10-31T00:00:00"/>
    <d v="2017-10-31T00:00:00"/>
    <s v="Same Day"/>
    <s v="SG-20080"/>
    <x v="65"/>
    <x v="0"/>
    <x v="0"/>
    <x v="56"/>
    <x v="1"/>
    <n v="92374"/>
    <x v="1"/>
    <s v="OFF-FA-10000585"/>
    <x v="1"/>
    <x v="13"/>
    <s v="OIC Bulk Pack Metal Binder Clips"/>
    <x v="1797"/>
    <n v="5"/>
    <x v="0"/>
    <x v="1922"/>
    <s v="Anna Andreadi"/>
    <x v="1"/>
  </r>
  <r>
    <n v="2112"/>
    <s v="CA-2017-164882"/>
    <d v="2017-10-31T00:00:00"/>
    <d v="2017-10-31T00:00:00"/>
    <s v="Same Day"/>
    <s v="SG-20080"/>
    <x v="65"/>
    <x v="0"/>
    <x v="0"/>
    <x v="56"/>
    <x v="1"/>
    <n v="92374"/>
    <x v="1"/>
    <s v="FUR-CH-10004218"/>
    <x v="0"/>
    <x v="1"/>
    <s v="Global Fabric Manager's Chair, Dark Gray"/>
    <x v="831"/>
    <n v="4"/>
    <x v="2"/>
    <x v="1923"/>
    <s v="Anna Andreadi"/>
    <x v="1"/>
  </r>
  <r>
    <n v="2113"/>
    <s v="CA-2017-164882"/>
    <d v="2017-10-31T00:00:00"/>
    <d v="2017-10-31T00:00:00"/>
    <s v="Same Day"/>
    <s v="SG-20080"/>
    <x v="65"/>
    <x v="0"/>
    <x v="0"/>
    <x v="56"/>
    <x v="1"/>
    <n v="92374"/>
    <x v="1"/>
    <s v="OFF-SU-10004231"/>
    <x v="1"/>
    <x v="14"/>
    <s v="Acme Tagit Stainless Steel Antibacterial Scissors"/>
    <x v="1286"/>
    <n v="3"/>
    <x v="0"/>
    <x v="1924"/>
    <s v="Anna Andreadi"/>
    <x v="1"/>
  </r>
  <r>
    <n v="2114"/>
    <s v="CA-2017-164882"/>
    <d v="2017-10-31T00:00:00"/>
    <d v="2017-10-31T00:00:00"/>
    <s v="Same Day"/>
    <s v="SG-20080"/>
    <x v="65"/>
    <x v="0"/>
    <x v="0"/>
    <x v="56"/>
    <x v="1"/>
    <n v="92374"/>
    <x v="1"/>
    <s v="TEC-PH-10001578"/>
    <x v="2"/>
    <x v="7"/>
    <s v="Polycom SoundStation2 EX Conference phone"/>
    <x v="1798"/>
    <n v="4"/>
    <x v="2"/>
    <x v="1925"/>
    <s v="Anna Andreadi"/>
    <x v="1"/>
  </r>
  <r>
    <n v="2115"/>
    <s v="CA-2017-164882"/>
    <d v="2017-10-31T00:00:00"/>
    <d v="2017-10-31T00:00:00"/>
    <s v="Same Day"/>
    <s v="SG-20080"/>
    <x v="65"/>
    <x v="0"/>
    <x v="0"/>
    <x v="56"/>
    <x v="1"/>
    <n v="92374"/>
    <x v="1"/>
    <s v="OFF-ST-10003638"/>
    <x v="1"/>
    <x v="4"/>
    <s v="Mobile Personal File Cube"/>
    <x v="1799"/>
    <n v="2"/>
    <x v="0"/>
    <x v="1926"/>
    <s v="Anna Andreadi"/>
    <x v="1"/>
  </r>
  <r>
    <n v="2116"/>
    <s v="CA-2017-164882"/>
    <d v="2017-10-31T00:00:00"/>
    <d v="2017-10-31T00:00:00"/>
    <s v="Same Day"/>
    <s v="SG-20080"/>
    <x v="65"/>
    <x v="0"/>
    <x v="0"/>
    <x v="56"/>
    <x v="1"/>
    <n v="92374"/>
    <x v="1"/>
    <s v="FUR-BO-10002213"/>
    <x v="0"/>
    <x v="0"/>
    <s v="DMI Eclipse Executive Suite Bookcases"/>
    <x v="1800"/>
    <n v="1"/>
    <x v="11"/>
    <x v="1927"/>
    <s v="Anna Andreadi"/>
    <x v="1"/>
  </r>
  <r>
    <n v="2117"/>
    <s v="CA-2017-159786"/>
    <d v="2017-10-12T00:00:00"/>
    <d v="2017-10-17T00:00:00"/>
    <s v="Second Class"/>
    <s v="RK-19300"/>
    <x v="343"/>
    <x v="0"/>
    <x v="0"/>
    <x v="30"/>
    <x v="15"/>
    <n v="14609"/>
    <x v="3"/>
    <s v="FUR-TA-10001307"/>
    <x v="0"/>
    <x v="3"/>
    <s v="SAFCO PlanMaster Heigh-Adjustable Drafting Table Base, 43w x 30d x 30-37h, Black"/>
    <x v="1801"/>
    <n v="1"/>
    <x v="10"/>
    <x v="1928"/>
    <s v="Chuck Magee"/>
    <x v="0"/>
  </r>
  <r>
    <n v="2118"/>
    <s v="CA-2018-130267"/>
    <d v="2018-09-19T00:00:00"/>
    <d v="2018-09-23T00:00:00"/>
    <s v="Standard Class"/>
    <s v="SW-20245"/>
    <x v="573"/>
    <x v="0"/>
    <x v="0"/>
    <x v="280"/>
    <x v="1"/>
    <n v="95207"/>
    <x v="1"/>
    <s v="OFF-PA-10002222"/>
    <x v="1"/>
    <x v="10"/>
    <s v="Xerox Color Copier Paper, 11&quot; x 17&quot;, Ream"/>
    <x v="1802"/>
    <n v="7"/>
    <x v="0"/>
    <x v="1929"/>
    <s v="Anna Andreadi"/>
    <x v="0"/>
  </r>
  <r>
    <n v="2119"/>
    <s v="CA-2019-155460"/>
    <d v="2019-04-13T00:00:00"/>
    <d v="2019-04-15T00:00:00"/>
    <s v="First Class"/>
    <s v="RW-19630"/>
    <x v="338"/>
    <x v="1"/>
    <x v="0"/>
    <x v="4"/>
    <x v="4"/>
    <n v="98105"/>
    <x v="1"/>
    <s v="OFF-PA-10002479"/>
    <x v="1"/>
    <x v="10"/>
    <s v="Xerox 4200 Series MultiUse Premium Copy Paper (20Lb. and 84 Bright)"/>
    <x v="267"/>
    <n v="1"/>
    <x v="0"/>
    <x v="1930"/>
    <s v="Anna Andreadi"/>
    <x v="0"/>
  </r>
  <r>
    <n v="2120"/>
    <s v="CA-2019-155460"/>
    <d v="2019-04-13T00:00:00"/>
    <d v="2019-04-15T00:00:00"/>
    <s v="First Class"/>
    <s v="RW-19630"/>
    <x v="338"/>
    <x v="1"/>
    <x v="0"/>
    <x v="4"/>
    <x v="4"/>
    <n v="98105"/>
    <x v="1"/>
    <s v="OFF-BI-10003091"/>
    <x v="1"/>
    <x v="8"/>
    <s v="GBC DocuBind TL200 Manual Binding Machine"/>
    <x v="1658"/>
    <n v="5"/>
    <x v="2"/>
    <x v="1756"/>
    <s v="Anna Andreadi"/>
    <x v="0"/>
  </r>
  <r>
    <n v="2121"/>
    <s v="US-2019-168690"/>
    <d v="2019-01-07T00:00:00"/>
    <d v="2019-01-13T00:00:00"/>
    <s v="Standard Class"/>
    <s v="TS-21085"/>
    <x v="465"/>
    <x v="0"/>
    <x v="0"/>
    <x v="281"/>
    <x v="2"/>
    <n v="32174"/>
    <x v="0"/>
    <s v="OFF-BI-10000145"/>
    <x v="1"/>
    <x v="8"/>
    <s v="Zipper Ring Binder Pockets"/>
    <x v="1803"/>
    <n v="3"/>
    <x v="6"/>
    <x v="1931"/>
    <s v="Cassandra Brandow"/>
    <x v="0"/>
  </r>
  <r>
    <n v="2122"/>
    <s v="CA-2019-158246"/>
    <d v="2019-11-09T00:00:00"/>
    <d v="2019-11-11T00:00:00"/>
    <s v="First Class"/>
    <s v="JB-15400"/>
    <x v="80"/>
    <x v="1"/>
    <x v="0"/>
    <x v="282"/>
    <x v="1"/>
    <n v="94086"/>
    <x v="1"/>
    <s v="FUR-CH-10003061"/>
    <x v="0"/>
    <x v="1"/>
    <s v="Global Leather Task Chair, Black"/>
    <x v="1804"/>
    <n v="3"/>
    <x v="2"/>
    <x v="1932"/>
    <s v="Anna Andreadi"/>
    <x v="0"/>
  </r>
  <r>
    <n v="2123"/>
    <s v="CA-2019-167381"/>
    <d v="2019-09-22T00:00:00"/>
    <d v="2019-09-24T00:00:00"/>
    <s v="Second Class"/>
    <s v="EH-14005"/>
    <x v="382"/>
    <x v="2"/>
    <x v="0"/>
    <x v="190"/>
    <x v="12"/>
    <n v="48911"/>
    <x v="2"/>
    <s v="FUR-BO-10001972"/>
    <x v="0"/>
    <x v="0"/>
    <s v="O'Sullivan 4-Shelf Bookcase in Odessa Pine"/>
    <x v="1805"/>
    <n v="2"/>
    <x v="0"/>
    <x v="1933"/>
    <s v="Kelly Williams"/>
    <x v="0"/>
  </r>
  <r>
    <n v="2124"/>
    <s v="CA-2019-167381"/>
    <d v="2019-09-22T00:00:00"/>
    <d v="2019-09-24T00:00:00"/>
    <s v="Second Class"/>
    <s v="EH-14005"/>
    <x v="382"/>
    <x v="2"/>
    <x v="0"/>
    <x v="190"/>
    <x v="12"/>
    <n v="48911"/>
    <x v="2"/>
    <s v="OFF-LA-10000134"/>
    <x v="1"/>
    <x v="2"/>
    <s v="Avery 511"/>
    <x v="1806"/>
    <n v="9"/>
    <x v="0"/>
    <x v="1934"/>
    <s v="Kelly Williams"/>
    <x v="0"/>
  </r>
  <r>
    <n v="2125"/>
    <s v="CA-2019-144862"/>
    <d v="2019-12-01T00:00:00"/>
    <d v="2019-12-05T00:00:00"/>
    <s v="Standard Class"/>
    <s v="EH-14005"/>
    <x v="382"/>
    <x v="2"/>
    <x v="0"/>
    <x v="10"/>
    <x v="9"/>
    <n v="19143"/>
    <x v="3"/>
    <s v="OFF-EN-10003040"/>
    <x v="1"/>
    <x v="12"/>
    <s v="Quality Park Security Envelopes"/>
    <x v="1807"/>
    <n v="5"/>
    <x v="2"/>
    <x v="1935"/>
    <s v="Chuck Magee"/>
    <x v="0"/>
  </r>
  <r>
    <n v="2126"/>
    <s v="CA-2019-144862"/>
    <d v="2019-12-01T00:00:00"/>
    <d v="2019-12-05T00:00:00"/>
    <s v="Standard Class"/>
    <s v="EH-14005"/>
    <x v="382"/>
    <x v="2"/>
    <x v="0"/>
    <x v="10"/>
    <x v="9"/>
    <n v="19143"/>
    <x v="3"/>
    <s v="TEC-PH-10000923"/>
    <x v="2"/>
    <x v="7"/>
    <s v="Belkin SportFit Armband For iPhone 5s/5c, Fuchsia"/>
    <x v="1581"/>
    <n v="7"/>
    <x v="10"/>
    <x v="1936"/>
    <s v="Chuck Magee"/>
    <x v="0"/>
  </r>
  <r>
    <n v="2127"/>
    <s v="CA-2016-126032"/>
    <d v="2016-06-23T00:00:00"/>
    <d v="2016-06-28T00:00:00"/>
    <s v="Standard Class"/>
    <s v="BS-11665"/>
    <x v="574"/>
    <x v="0"/>
    <x v="0"/>
    <x v="10"/>
    <x v="9"/>
    <n v="19143"/>
    <x v="3"/>
    <s v="TEC-AC-10000158"/>
    <x v="2"/>
    <x v="11"/>
    <s v="Sony 64GB Class 10 Micro SDHC R40 Memory Card"/>
    <x v="1808"/>
    <n v="3"/>
    <x v="2"/>
    <x v="1937"/>
    <s v="Chuck Magee"/>
    <x v="0"/>
  </r>
  <r>
    <n v="2128"/>
    <s v="CA-2017-134859"/>
    <d v="2017-10-04T00:00:00"/>
    <d v="2017-10-09T00:00:00"/>
    <s v="Standard Class"/>
    <s v="JK-16120"/>
    <x v="451"/>
    <x v="2"/>
    <x v="0"/>
    <x v="10"/>
    <x v="9"/>
    <n v="19134"/>
    <x v="3"/>
    <s v="FUR-FU-10003623"/>
    <x v="0"/>
    <x v="5"/>
    <s v="DataProducts Ampli Magnifier Task Lamp, Black,"/>
    <x v="1809"/>
    <n v="3"/>
    <x v="2"/>
    <x v="1938"/>
    <s v="Chuck Magee"/>
    <x v="0"/>
  </r>
  <r>
    <n v="2129"/>
    <s v="CA-2017-134859"/>
    <d v="2017-10-04T00:00:00"/>
    <d v="2017-10-09T00:00:00"/>
    <s v="Standard Class"/>
    <s v="JK-16120"/>
    <x v="451"/>
    <x v="2"/>
    <x v="0"/>
    <x v="10"/>
    <x v="9"/>
    <n v="19134"/>
    <x v="3"/>
    <s v="OFF-PA-10001293"/>
    <x v="1"/>
    <x v="10"/>
    <s v="Xerox 1946"/>
    <x v="561"/>
    <n v="4"/>
    <x v="2"/>
    <x v="570"/>
    <s v="Chuck Magee"/>
    <x v="0"/>
  </r>
  <r>
    <n v="2130"/>
    <s v="US-2016-114188"/>
    <d v="2016-05-20T00:00:00"/>
    <d v="2016-05-22T00:00:00"/>
    <s v="Second Class"/>
    <s v="RF-19345"/>
    <x v="575"/>
    <x v="1"/>
    <x v="0"/>
    <x v="18"/>
    <x v="38"/>
    <n v="3820"/>
    <x v="3"/>
    <s v="OFF-AP-10000124"/>
    <x v="1"/>
    <x v="9"/>
    <s v="Acco 6 Outlet Guardian Basic Surge Suppressor"/>
    <x v="1810"/>
    <n v="4"/>
    <x v="0"/>
    <x v="1939"/>
    <s v="Chuck Magee"/>
    <x v="0"/>
  </r>
  <r>
    <n v="2131"/>
    <s v="US-2016-114188"/>
    <d v="2016-05-20T00:00:00"/>
    <d v="2016-05-22T00:00:00"/>
    <s v="Second Class"/>
    <s v="RF-19345"/>
    <x v="575"/>
    <x v="1"/>
    <x v="0"/>
    <x v="18"/>
    <x v="38"/>
    <n v="3820"/>
    <x v="3"/>
    <s v="OFF-AR-10004511"/>
    <x v="1"/>
    <x v="6"/>
    <s v="Sanford Colorific Scented Colored Pencils, 12/Pack"/>
    <x v="1811"/>
    <n v="9"/>
    <x v="0"/>
    <x v="1940"/>
    <s v="Chuck Magee"/>
    <x v="0"/>
  </r>
  <r>
    <n v="2132"/>
    <s v="US-2016-114188"/>
    <d v="2016-05-20T00:00:00"/>
    <d v="2016-05-22T00:00:00"/>
    <s v="Second Class"/>
    <s v="RF-19345"/>
    <x v="575"/>
    <x v="1"/>
    <x v="0"/>
    <x v="18"/>
    <x v="38"/>
    <n v="3820"/>
    <x v="3"/>
    <s v="FUR-FU-10000076"/>
    <x v="0"/>
    <x v="5"/>
    <s v="24-Hour Round Wall Clock"/>
    <x v="395"/>
    <n v="7"/>
    <x v="0"/>
    <x v="1941"/>
    <s v="Chuck Magee"/>
    <x v="0"/>
  </r>
  <r>
    <n v="2133"/>
    <s v="CA-2017-156524"/>
    <d v="2017-11-20T00:00:00"/>
    <d v="2017-11-26T00:00:00"/>
    <s v="Standard Class"/>
    <s v="DL-12865"/>
    <x v="297"/>
    <x v="0"/>
    <x v="0"/>
    <x v="20"/>
    <x v="15"/>
    <n v="10011"/>
    <x v="3"/>
    <s v="OFF-PA-10003883"/>
    <x v="1"/>
    <x v="10"/>
    <s v="Message Book, Phone, Wirebound Standard Line Memo, 2 3/4&quot; X 5&quot;"/>
    <x v="1812"/>
    <n v="3"/>
    <x v="0"/>
    <x v="1942"/>
    <s v="Chuck Magee"/>
    <x v="0"/>
  </r>
  <r>
    <n v="2134"/>
    <s v="CA-2017-122210"/>
    <d v="2017-11-30T00:00:00"/>
    <d v="2017-12-04T00:00:00"/>
    <s v="Standard Class"/>
    <s v="WB-21850"/>
    <x v="576"/>
    <x v="0"/>
    <x v="0"/>
    <x v="10"/>
    <x v="9"/>
    <n v="19134"/>
    <x v="3"/>
    <s v="OFF-BI-10003656"/>
    <x v="1"/>
    <x v="8"/>
    <s v="Fellowes PB200 Plastic Comb Binding Machine"/>
    <x v="1813"/>
    <n v="3"/>
    <x v="6"/>
    <x v="1943"/>
    <s v="Chuck Magee"/>
    <x v="0"/>
  </r>
  <r>
    <n v="2135"/>
    <s v="CA-2017-122210"/>
    <d v="2017-11-30T00:00:00"/>
    <d v="2017-12-04T00:00:00"/>
    <s v="Standard Class"/>
    <s v="WB-21850"/>
    <x v="576"/>
    <x v="0"/>
    <x v="0"/>
    <x v="10"/>
    <x v="9"/>
    <n v="19134"/>
    <x v="3"/>
    <s v="OFF-FA-10000053"/>
    <x v="1"/>
    <x v="13"/>
    <s v="Revere Boxed Rubber Bands by Revere"/>
    <x v="1814"/>
    <n v="7"/>
    <x v="2"/>
    <x v="1944"/>
    <s v="Chuck Magee"/>
    <x v="0"/>
  </r>
  <r>
    <n v="2136"/>
    <s v="CA-2017-122210"/>
    <d v="2017-11-30T00:00:00"/>
    <d v="2017-12-04T00:00:00"/>
    <s v="Standard Class"/>
    <s v="WB-21850"/>
    <x v="576"/>
    <x v="0"/>
    <x v="0"/>
    <x v="10"/>
    <x v="9"/>
    <n v="19134"/>
    <x v="3"/>
    <s v="TEC-PH-10002807"/>
    <x v="2"/>
    <x v="7"/>
    <s v="Motorla HX550 Universal Bluetooth Headset"/>
    <x v="1815"/>
    <n v="4"/>
    <x v="10"/>
    <x v="1945"/>
    <s v="Chuck Magee"/>
    <x v="0"/>
  </r>
  <r>
    <n v="2137"/>
    <s v="CA-2017-156377"/>
    <d v="2017-12-31T00:00:00"/>
    <d v="2018-01-05T00:00:00"/>
    <s v="Standard Class"/>
    <s v="TB-21625"/>
    <x v="577"/>
    <x v="0"/>
    <x v="0"/>
    <x v="55"/>
    <x v="5"/>
    <n v="75051"/>
    <x v="2"/>
    <s v="FUR-FU-10002364"/>
    <x v="0"/>
    <x v="5"/>
    <s v="Eldon Expressions Wood Desk Accessories, Oak"/>
    <x v="1816"/>
    <n v="5"/>
    <x v="7"/>
    <x v="1946"/>
    <s v="Kelly Williams"/>
    <x v="0"/>
  </r>
  <r>
    <n v="2138"/>
    <s v="CA-2017-156377"/>
    <d v="2017-12-31T00:00:00"/>
    <d v="2018-01-05T00:00:00"/>
    <s v="Standard Class"/>
    <s v="TB-21625"/>
    <x v="577"/>
    <x v="0"/>
    <x v="0"/>
    <x v="55"/>
    <x v="5"/>
    <n v="75051"/>
    <x v="2"/>
    <s v="OFF-BI-10002954"/>
    <x v="1"/>
    <x v="8"/>
    <s v="Newell 3-Hole Punched Plastic Slotted Magazine Holders for Binders"/>
    <x v="1817"/>
    <n v="4"/>
    <x v="3"/>
    <x v="1947"/>
    <s v="Kelly Williams"/>
    <x v="0"/>
  </r>
  <r>
    <n v="2139"/>
    <s v="US-2019-157896"/>
    <d v="2019-11-16T00:00:00"/>
    <d v="2019-11-16T00:00:00"/>
    <s v="Same Day"/>
    <s v="CB-12415"/>
    <x v="558"/>
    <x v="0"/>
    <x v="0"/>
    <x v="20"/>
    <x v="15"/>
    <n v="10009"/>
    <x v="3"/>
    <s v="OFF-PA-10004092"/>
    <x v="1"/>
    <x v="10"/>
    <s v="Tops Green Bar Computer Printout Paper"/>
    <x v="678"/>
    <n v="3"/>
    <x v="0"/>
    <x v="691"/>
    <s v="Chuck Magee"/>
    <x v="0"/>
  </r>
  <r>
    <n v="2140"/>
    <s v="CA-2016-159520"/>
    <d v="2016-06-06T00:00:00"/>
    <d v="2016-06-11T00:00:00"/>
    <s v="Standard Class"/>
    <s v="GT-14635"/>
    <x v="265"/>
    <x v="1"/>
    <x v="0"/>
    <x v="85"/>
    <x v="15"/>
    <n v="11561"/>
    <x v="3"/>
    <s v="OFF-BI-10003982"/>
    <x v="1"/>
    <x v="8"/>
    <s v="Wilson Jones Century Plastic Molded Ring Binders"/>
    <x v="1818"/>
    <n v="9"/>
    <x v="2"/>
    <x v="1948"/>
    <s v="Chuck Magee"/>
    <x v="0"/>
  </r>
  <r>
    <n v="2141"/>
    <s v="CA-2016-159520"/>
    <d v="2016-06-06T00:00:00"/>
    <d v="2016-06-11T00:00:00"/>
    <s v="Standard Class"/>
    <s v="GT-14635"/>
    <x v="265"/>
    <x v="1"/>
    <x v="0"/>
    <x v="85"/>
    <x v="15"/>
    <n v="11561"/>
    <x v="3"/>
    <s v="OFF-SU-10001664"/>
    <x v="1"/>
    <x v="14"/>
    <s v="Acme Office Executive Series Stainless Steel Trimmers"/>
    <x v="1819"/>
    <n v="2"/>
    <x v="0"/>
    <x v="1949"/>
    <s v="Chuck Magee"/>
    <x v="0"/>
  </r>
  <r>
    <n v="2142"/>
    <s v="CA-2016-159520"/>
    <d v="2016-06-06T00:00:00"/>
    <d v="2016-06-11T00:00:00"/>
    <s v="Standard Class"/>
    <s v="GT-14635"/>
    <x v="265"/>
    <x v="1"/>
    <x v="0"/>
    <x v="85"/>
    <x v="15"/>
    <n v="11561"/>
    <x v="3"/>
    <s v="FUR-TA-10003238"/>
    <x v="0"/>
    <x v="3"/>
    <s v="Chromcraft Bull-Nose Wood 48&quot; x 96&quot; Rectangular Conference Tables"/>
    <x v="1820"/>
    <n v="3"/>
    <x v="10"/>
    <x v="1950"/>
    <s v="Chuck Magee"/>
    <x v="0"/>
  </r>
  <r>
    <n v="2143"/>
    <s v="CA-2018-155481"/>
    <d v="2018-09-01T00:00:00"/>
    <d v="2018-09-05T00:00:00"/>
    <s v="Standard Class"/>
    <s v="DK-13225"/>
    <x v="158"/>
    <x v="1"/>
    <x v="0"/>
    <x v="10"/>
    <x v="9"/>
    <n v="19140"/>
    <x v="3"/>
    <s v="OFF-PA-10004675"/>
    <x v="1"/>
    <x v="10"/>
    <s v="Telephone Message Books with Fax/Mobile Section, 5 1/2&quot; x 3 3/16&quot;"/>
    <x v="429"/>
    <n v="6"/>
    <x v="2"/>
    <x v="1951"/>
    <s v="Chuck Magee"/>
    <x v="0"/>
  </r>
  <r>
    <n v="2144"/>
    <s v="CA-2018-155481"/>
    <d v="2018-09-01T00:00:00"/>
    <d v="2018-09-05T00:00:00"/>
    <s v="Standard Class"/>
    <s v="DK-13225"/>
    <x v="158"/>
    <x v="1"/>
    <x v="0"/>
    <x v="10"/>
    <x v="9"/>
    <n v="19140"/>
    <x v="3"/>
    <s v="TEC-PH-10002293"/>
    <x v="2"/>
    <x v="7"/>
    <s v="Anker 36W 4-Port USB Wall Charger Travel Power Adapter for iPhone 5s 5c 5"/>
    <x v="1821"/>
    <n v="2"/>
    <x v="10"/>
    <x v="1952"/>
    <s v="Chuck Magee"/>
    <x v="0"/>
  </r>
  <r>
    <n v="2145"/>
    <s v="CA-2018-155481"/>
    <d v="2018-09-01T00:00:00"/>
    <d v="2018-09-05T00:00:00"/>
    <s v="Standard Class"/>
    <s v="DK-13225"/>
    <x v="158"/>
    <x v="1"/>
    <x v="0"/>
    <x v="10"/>
    <x v="9"/>
    <n v="19140"/>
    <x v="3"/>
    <s v="OFF-FA-10002780"/>
    <x v="1"/>
    <x v="13"/>
    <s v="Staples"/>
    <x v="1822"/>
    <n v="7"/>
    <x v="2"/>
    <x v="1953"/>
    <s v="Chuck Magee"/>
    <x v="0"/>
  </r>
  <r>
    <n v="2146"/>
    <s v="US-2018-152051"/>
    <d v="2018-06-25T00:00:00"/>
    <d v="2018-06-29T00:00:00"/>
    <s v="Standard Class"/>
    <s v="TS-21160"/>
    <x v="378"/>
    <x v="1"/>
    <x v="0"/>
    <x v="283"/>
    <x v="9"/>
    <n v="17403"/>
    <x v="3"/>
    <s v="FUR-CH-10002965"/>
    <x v="0"/>
    <x v="1"/>
    <s v="Global Leather Highback Executive Chair with Pneumatic Height Adjustment, Black"/>
    <x v="1823"/>
    <n v="3"/>
    <x v="4"/>
    <x v="1954"/>
    <s v="Chuck Magee"/>
    <x v="1"/>
  </r>
  <r>
    <n v="2147"/>
    <s v="US-2018-152051"/>
    <d v="2018-06-25T00:00:00"/>
    <d v="2018-06-29T00:00:00"/>
    <s v="Standard Class"/>
    <s v="TS-21160"/>
    <x v="378"/>
    <x v="1"/>
    <x v="0"/>
    <x v="283"/>
    <x v="9"/>
    <n v="17403"/>
    <x v="3"/>
    <s v="OFF-BI-10004781"/>
    <x v="1"/>
    <x v="8"/>
    <s v="GBC Wire Binding Strips"/>
    <x v="1824"/>
    <n v="4"/>
    <x v="6"/>
    <x v="1955"/>
    <s v="Chuck Magee"/>
    <x v="1"/>
  </r>
  <r>
    <n v="2148"/>
    <s v="US-2018-152051"/>
    <d v="2018-06-25T00:00:00"/>
    <d v="2018-06-29T00:00:00"/>
    <s v="Standard Class"/>
    <s v="TS-21160"/>
    <x v="378"/>
    <x v="1"/>
    <x v="0"/>
    <x v="283"/>
    <x v="9"/>
    <n v="17403"/>
    <x v="3"/>
    <s v="OFF-ST-10001713"/>
    <x v="1"/>
    <x v="4"/>
    <s v="Gould Plastics 9-Pocket Panel Bin, 18-3/8w x 5-1/4d x 20-1/2h, Black"/>
    <x v="1825"/>
    <n v="6"/>
    <x v="2"/>
    <x v="1956"/>
    <s v="Chuck Magee"/>
    <x v="1"/>
  </r>
  <r>
    <n v="2149"/>
    <s v="CA-2016-141607"/>
    <d v="2016-12-12T00:00:00"/>
    <d v="2016-12-17T00:00:00"/>
    <s v="Standard Class"/>
    <s v="WB-21850"/>
    <x v="576"/>
    <x v="0"/>
    <x v="0"/>
    <x v="3"/>
    <x v="1"/>
    <n v="94521"/>
    <x v="1"/>
    <s v="FUR-FU-10003975"/>
    <x v="0"/>
    <x v="5"/>
    <s v="Eldon Advantage Chair Mats for Low to Medium Pile Carpets"/>
    <x v="1826"/>
    <n v="1"/>
    <x v="0"/>
    <x v="1957"/>
    <s v="Anna Andreadi"/>
    <x v="0"/>
  </r>
  <r>
    <n v="2150"/>
    <s v="CA-2019-102771"/>
    <d v="2019-03-31T00:00:00"/>
    <d v="2019-04-05T00:00:00"/>
    <s v="Standard Class"/>
    <s v="DO-13435"/>
    <x v="157"/>
    <x v="0"/>
    <x v="0"/>
    <x v="20"/>
    <x v="15"/>
    <n v="10035"/>
    <x v="3"/>
    <s v="TEC-PH-10001536"/>
    <x v="2"/>
    <x v="7"/>
    <s v="Spigen Samsung Galaxy S5 Case Wallet"/>
    <x v="1827"/>
    <n v="5"/>
    <x v="0"/>
    <x v="1958"/>
    <s v="Chuck Magee"/>
    <x v="0"/>
  </r>
  <r>
    <n v="2151"/>
    <s v="US-2019-139969"/>
    <d v="2019-11-19T00:00:00"/>
    <d v="2019-11-26T00:00:00"/>
    <s v="Standard Class"/>
    <s v="AF-10870"/>
    <x v="578"/>
    <x v="0"/>
    <x v="0"/>
    <x v="284"/>
    <x v="5"/>
    <n v="77840"/>
    <x v="2"/>
    <s v="FUR-CH-10001973"/>
    <x v="0"/>
    <x v="1"/>
    <s v="Office Star Flex Back Scooter Chair with White Frame"/>
    <x v="1828"/>
    <n v="3"/>
    <x v="4"/>
    <x v="1959"/>
    <s v="Kelly Williams"/>
    <x v="0"/>
  </r>
  <r>
    <n v="2152"/>
    <s v="CA-2016-167360"/>
    <d v="2016-11-24T00:00:00"/>
    <d v="2016-11-29T00:00:00"/>
    <s v="Second Class"/>
    <s v="RB-19435"/>
    <x v="579"/>
    <x v="0"/>
    <x v="0"/>
    <x v="285"/>
    <x v="25"/>
    <n v="63116"/>
    <x v="2"/>
    <s v="TEC-AC-10001772"/>
    <x v="2"/>
    <x v="11"/>
    <s v="Memorex Mini Travel Drive 16 GB USB 2.0 Flash Drive"/>
    <x v="1829"/>
    <n v="7"/>
    <x v="0"/>
    <x v="1960"/>
    <s v="Kelly Williams"/>
    <x v="0"/>
  </r>
  <r>
    <n v="2153"/>
    <s v="CA-2017-123505"/>
    <d v="2017-11-22T00:00:00"/>
    <d v="2017-11-26T00:00:00"/>
    <s v="Standard Class"/>
    <s v="AR-10540"/>
    <x v="481"/>
    <x v="0"/>
    <x v="0"/>
    <x v="94"/>
    <x v="31"/>
    <n v="2169"/>
    <x v="3"/>
    <s v="OFF-PA-10002586"/>
    <x v="1"/>
    <x v="10"/>
    <s v="Xerox 1970"/>
    <x v="1830"/>
    <n v="3"/>
    <x v="0"/>
    <x v="1961"/>
    <s v="Chuck Magee"/>
    <x v="0"/>
  </r>
  <r>
    <n v="2154"/>
    <s v="CA-2018-117282"/>
    <d v="2018-07-14T00:00:00"/>
    <d v="2018-07-18T00:00:00"/>
    <s v="Standard Class"/>
    <s v="DR-12880"/>
    <x v="112"/>
    <x v="1"/>
    <x v="0"/>
    <x v="20"/>
    <x v="15"/>
    <n v="10009"/>
    <x v="3"/>
    <s v="OFF-BI-10004094"/>
    <x v="1"/>
    <x v="8"/>
    <s v="GBC Standard Plastic Binding Systems Combs"/>
    <x v="1831"/>
    <n v="2"/>
    <x v="2"/>
    <x v="1962"/>
    <s v="Chuck Magee"/>
    <x v="0"/>
  </r>
  <r>
    <n v="2155"/>
    <s v="US-2018-120460"/>
    <d v="2018-04-30T00:00:00"/>
    <d v="2018-05-05T00:00:00"/>
    <s v="Standard Class"/>
    <s v="BF-11170"/>
    <x v="408"/>
    <x v="2"/>
    <x v="0"/>
    <x v="61"/>
    <x v="5"/>
    <n v="75081"/>
    <x v="2"/>
    <s v="FUR-FU-10004973"/>
    <x v="0"/>
    <x v="5"/>
    <s v="Flat Face Poster Frame"/>
    <x v="1832"/>
    <n v="3"/>
    <x v="7"/>
    <x v="1963"/>
    <s v="Kelly Williams"/>
    <x v="0"/>
  </r>
  <r>
    <n v="2156"/>
    <s v="CA-2018-111115"/>
    <d v="2018-07-25T00:00:00"/>
    <d v="2018-07-27T00:00:00"/>
    <s v="Second Class"/>
    <s v="LB-16735"/>
    <x v="445"/>
    <x v="0"/>
    <x v="0"/>
    <x v="1"/>
    <x v="1"/>
    <n v="90032"/>
    <x v="1"/>
    <s v="OFF-FA-10000624"/>
    <x v="1"/>
    <x v="13"/>
    <s v="OIC Binder Clips"/>
    <x v="1385"/>
    <n v="6"/>
    <x v="0"/>
    <x v="1964"/>
    <s v="Anna Andreadi"/>
    <x v="0"/>
  </r>
  <r>
    <n v="2157"/>
    <s v="CA-2016-124646"/>
    <d v="2016-06-22T00:00:00"/>
    <d v="2016-06-24T00:00:00"/>
    <s v="First Class"/>
    <s v="DV-13465"/>
    <x v="231"/>
    <x v="0"/>
    <x v="0"/>
    <x v="31"/>
    <x v="11"/>
    <n v="55407"/>
    <x v="2"/>
    <s v="OFF-ST-10001097"/>
    <x v="1"/>
    <x v="4"/>
    <s v="Office Impressions Heavy Duty Welded Shelving &amp; Multimedia Storage Drawers"/>
    <x v="881"/>
    <n v="3"/>
    <x v="0"/>
    <x v="232"/>
    <s v="Kelly Williams"/>
    <x v="0"/>
  </r>
  <r>
    <n v="2158"/>
    <s v="CA-2016-124646"/>
    <d v="2016-06-22T00:00:00"/>
    <d v="2016-06-24T00:00:00"/>
    <s v="First Class"/>
    <s v="DV-13465"/>
    <x v="231"/>
    <x v="0"/>
    <x v="0"/>
    <x v="31"/>
    <x v="11"/>
    <n v="55407"/>
    <x v="2"/>
    <s v="OFF-ST-10001469"/>
    <x v="1"/>
    <x v="4"/>
    <s v="Fellowes Bankers Box Recycled Super Stor/Drawer"/>
    <x v="427"/>
    <n v="3"/>
    <x v="0"/>
    <x v="437"/>
    <s v="Kelly Williams"/>
    <x v="0"/>
  </r>
  <r>
    <n v="2159"/>
    <s v="CA-2019-148166"/>
    <d v="2019-10-21T00:00:00"/>
    <d v="2019-10-26T00:00:00"/>
    <s v="Standard Class"/>
    <s v="NK-18490"/>
    <x v="71"/>
    <x v="2"/>
    <x v="0"/>
    <x v="207"/>
    <x v="2"/>
    <n v="32725"/>
    <x v="0"/>
    <s v="OFF-AR-10004956"/>
    <x v="1"/>
    <x v="6"/>
    <s v="Newell 33"/>
    <x v="329"/>
    <n v="4"/>
    <x v="2"/>
    <x v="1965"/>
    <s v="Cassandra Brandow"/>
    <x v="0"/>
  </r>
  <r>
    <n v="2160"/>
    <s v="CA-2018-159737"/>
    <d v="2018-09-03T00:00:00"/>
    <d v="2018-09-09T00:00:00"/>
    <s v="Standard Class"/>
    <s v="CS-11950"/>
    <x v="229"/>
    <x v="0"/>
    <x v="0"/>
    <x v="22"/>
    <x v="10"/>
    <n v="60610"/>
    <x v="2"/>
    <s v="OFF-BI-10004236"/>
    <x v="1"/>
    <x v="8"/>
    <s v="XtraLife ClearVue Slant-D Ring Binder, White, 3&quot;"/>
    <x v="1833"/>
    <n v="3"/>
    <x v="3"/>
    <x v="1966"/>
    <s v="Kelly Williams"/>
    <x v="0"/>
  </r>
  <r>
    <n v="2161"/>
    <s v="CA-2018-141019"/>
    <d v="2018-05-14T00:00:00"/>
    <d v="2018-05-14T00:00:00"/>
    <s v="Same Day"/>
    <s v="LH-17155"/>
    <x v="109"/>
    <x v="0"/>
    <x v="0"/>
    <x v="74"/>
    <x v="24"/>
    <n v="45231"/>
    <x v="3"/>
    <s v="FUR-FU-10002937"/>
    <x v="0"/>
    <x v="5"/>
    <s v="GE 48&quot; Fluorescent Tube, Cool White Energy Saver, 34 Watts, 30/Box"/>
    <x v="1834"/>
    <n v="1"/>
    <x v="2"/>
    <x v="1967"/>
    <s v="Chuck Magee"/>
    <x v="0"/>
  </r>
  <r>
    <n v="2162"/>
    <s v="CA-2018-101938"/>
    <d v="2018-01-07T00:00:00"/>
    <d v="2018-01-12T00:00:00"/>
    <s v="Standard Class"/>
    <s v="DW-13480"/>
    <x v="108"/>
    <x v="2"/>
    <x v="0"/>
    <x v="182"/>
    <x v="1"/>
    <n v="94601"/>
    <x v="1"/>
    <s v="OFF-AR-10003696"/>
    <x v="1"/>
    <x v="6"/>
    <s v="Panasonic KP-350BK Electric Pencil Sharpener with Auto Stop"/>
    <x v="1835"/>
    <n v="1"/>
    <x v="0"/>
    <x v="1968"/>
    <s v="Anna Andreadi"/>
    <x v="0"/>
  </r>
  <r>
    <n v="2163"/>
    <s v="CA-2019-166296"/>
    <d v="2019-03-13T00:00:00"/>
    <d v="2019-03-19T00:00:00"/>
    <s v="Standard Class"/>
    <s v="KF-16285"/>
    <x v="580"/>
    <x v="2"/>
    <x v="0"/>
    <x v="286"/>
    <x v="1"/>
    <n v="95336"/>
    <x v="1"/>
    <s v="OFF-PA-10004359"/>
    <x v="1"/>
    <x v="10"/>
    <s v="Multicolor Computer Printout Paper"/>
    <x v="1836"/>
    <n v="3"/>
    <x v="0"/>
    <x v="1969"/>
    <s v="Anna Andreadi"/>
    <x v="0"/>
  </r>
  <r>
    <n v="2164"/>
    <s v="CA-2018-154018"/>
    <d v="2018-10-13T00:00:00"/>
    <d v="2018-10-19T00:00:00"/>
    <s v="Standard Class"/>
    <s v="HA-14920"/>
    <x v="66"/>
    <x v="0"/>
    <x v="0"/>
    <x v="128"/>
    <x v="5"/>
    <n v="78041"/>
    <x v="2"/>
    <s v="TEC-AC-10002402"/>
    <x v="2"/>
    <x v="11"/>
    <s v="Razer Kraken PRO Over Ear PC and Music Headset"/>
    <x v="1837"/>
    <n v="3"/>
    <x v="2"/>
    <x v="1970"/>
    <s v="Kelly Williams"/>
    <x v="0"/>
  </r>
  <r>
    <n v="2165"/>
    <s v="CA-2018-154018"/>
    <d v="2018-10-13T00:00:00"/>
    <d v="2018-10-19T00:00:00"/>
    <s v="Standard Class"/>
    <s v="HA-14920"/>
    <x v="66"/>
    <x v="0"/>
    <x v="0"/>
    <x v="128"/>
    <x v="5"/>
    <n v="78041"/>
    <x v="2"/>
    <s v="OFF-PA-10000551"/>
    <x v="1"/>
    <x v="10"/>
    <s v="Array Memo Cubes"/>
    <x v="1838"/>
    <n v="2"/>
    <x v="2"/>
    <x v="1971"/>
    <s v="Kelly Williams"/>
    <x v="0"/>
  </r>
  <r>
    <n v="2166"/>
    <s v="CA-2018-154018"/>
    <d v="2018-10-13T00:00:00"/>
    <d v="2018-10-19T00:00:00"/>
    <s v="Standard Class"/>
    <s v="HA-14920"/>
    <x v="66"/>
    <x v="0"/>
    <x v="0"/>
    <x v="128"/>
    <x v="5"/>
    <n v="78041"/>
    <x v="2"/>
    <s v="FUR-FU-10003394"/>
    <x v="0"/>
    <x v="5"/>
    <s v="Tenex &quot;The Solids&quot; Textured Chair Mats"/>
    <x v="1839"/>
    <n v="5"/>
    <x v="7"/>
    <x v="1972"/>
    <s v="Kelly Williams"/>
    <x v="0"/>
  </r>
  <r>
    <n v="2167"/>
    <s v="CA-2018-154018"/>
    <d v="2018-10-13T00:00:00"/>
    <d v="2018-10-19T00:00:00"/>
    <s v="Standard Class"/>
    <s v="HA-14920"/>
    <x v="66"/>
    <x v="0"/>
    <x v="0"/>
    <x v="128"/>
    <x v="5"/>
    <n v="78041"/>
    <x v="2"/>
    <s v="OFF-AR-10002067"/>
    <x v="1"/>
    <x v="6"/>
    <s v="Newell 334"/>
    <x v="1840"/>
    <n v="1"/>
    <x v="2"/>
    <x v="1973"/>
    <s v="Kelly Williams"/>
    <x v="0"/>
  </r>
  <r>
    <n v="2168"/>
    <s v="CA-2018-154018"/>
    <d v="2018-10-13T00:00:00"/>
    <d v="2018-10-19T00:00:00"/>
    <s v="Standard Class"/>
    <s v="HA-14920"/>
    <x v="66"/>
    <x v="0"/>
    <x v="0"/>
    <x v="128"/>
    <x v="5"/>
    <n v="78041"/>
    <x v="2"/>
    <s v="OFF-BI-10004140"/>
    <x v="1"/>
    <x v="8"/>
    <s v="Avery Non-Stick Binders"/>
    <x v="1841"/>
    <n v="7"/>
    <x v="3"/>
    <x v="1974"/>
    <s v="Kelly Williams"/>
    <x v="0"/>
  </r>
  <r>
    <n v="2169"/>
    <s v="CA-2019-117870"/>
    <d v="2019-01-27T00:00:00"/>
    <d v="2019-01-30T00:00:00"/>
    <s v="Second Class"/>
    <s v="JH-15820"/>
    <x v="581"/>
    <x v="0"/>
    <x v="0"/>
    <x v="239"/>
    <x v="24"/>
    <n v="44240"/>
    <x v="3"/>
    <s v="OFF-AR-10004078"/>
    <x v="1"/>
    <x v="6"/>
    <s v="Newell 312"/>
    <x v="261"/>
    <n v="3"/>
    <x v="2"/>
    <x v="1975"/>
    <s v="Chuck Magee"/>
    <x v="0"/>
  </r>
  <r>
    <n v="2170"/>
    <s v="CA-2019-117870"/>
    <d v="2019-01-27T00:00:00"/>
    <d v="2019-01-30T00:00:00"/>
    <s v="Second Class"/>
    <s v="JH-15820"/>
    <x v="581"/>
    <x v="0"/>
    <x v="0"/>
    <x v="239"/>
    <x v="24"/>
    <n v="44240"/>
    <x v="3"/>
    <s v="TEC-AC-10000927"/>
    <x v="2"/>
    <x v="11"/>
    <s v="Anker Ultrathin Bluetooth Wireless Keyboard Aluminum Cover with Stand"/>
    <x v="981"/>
    <n v="3"/>
    <x v="2"/>
    <x v="1976"/>
    <s v="Chuck Magee"/>
    <x v="0"/>
  </r>
  <r>
    <n v="2171"/>
    <s v="CA-2019-117870"/>
    <d v="2019-01-27T00:00:00"/>
    <d v="2019-01-30T00:00:00"/>
    <s v="Second Class"/>
    <s v="JH-15820"/>
    <x v="581"/>
    <x v="0"/>
    <x v="0"/>
    <x v="239"/>
    <x v="24"/>
    <n v="44240"/>
    <x v="3"/>
    <s v="TEC-PH-10003931"/>
    <x v="2"/>
    <x v="7"/>
    <s v="JBL Micro Wireless Portable Bluetooth Speaker"/>
    <x v="715"/>
    <n v="3"/>
    <x v="10"/>
    <x v="733"/>
    <s v="Chuck Magee"/>
    <x v="0"/>
  </r>
  <r>
    <n v="2172"/>
    <s v="US-2019-137491"/>
    <d v="2019-11-19T00:00:00"/>
    <d v="2019-11-25T00:00:00"/>
    <s v="Standard Class"/>
    <s v="LC-16930"/>
    <x v="18"/>
    <x v="1"/>
    <x v="0"/>
    <x v="287"/>
    <x v="5"/>
    <n v="76903"/>
    <x v="2"/>
    <s v="FUR-CH-10004675"/>
    <x v="0"/>
    <x v="1"/>
    <s v="Lifetime Advantage Folding Chairs, 4/Carton"/>
    <x v="1842"/>
    <n v="2"/>
    <x v="4"/>
    <x v="1977"/>
    <s v="Kelly Williams"/>
    <x v="0"/>
  </r>
  <r>
    <n v="2173"/>
    <s v="CA-2016-152296"/>
    <d v="2016-08-01T00:00:00"/>
    <d v="2016-08-03T00:00:00"/>
    <s v="First Class"/>
    <s v="IL-15100"/>
    <x v="582"/>
    <x v="0"/>
    <x v="0"/>
    <x v="8"/>
    <x v="1"/>
    <n v="94122"/>
    <x v="1"/>
    <s v="OFF-BI-10004506"/>
    <x v="1"/>
    <x v="8"/>
    <s v="Wilson Jones data.warehouse D-Ring Binders with DublLock"/>
    <x v="1843"/>
    <n v="3"/>
    <x v="2"/>
    <x v="1978"/>
    <s v="Anna Andreadi"/>
    <x v="0"/>
  </r>
  <r>
    <n v="2174"/>
    <s v="CA-2018-112025"/>
    <d v="2018-07-30T00:00:00"/>
    <d v="2018-08-04T00:00:00"/>
    <s v="Standard Class"/>
    <s v="LS-16975"/>
    <x v="60"/>
    <x v="2"/>
    <x v="0"/>
    <x v="12"/>
    <x v="5"/>
    <n v="77070"/>
    <x v="2"/>
    <s v="OFF-BI-10002353"/>
    <x v="1"/>
    <x v="8"/>
    <s v="GBC VeloBind Cover Sets"/>
    <x v="1844"/>
    <n v="3"/>
    <x v="3"/>
    <x v="1979"/>
    <s v="Kelly Williams"/>
    <x v="0"/>
  </r>
  <r>
    <n v="2175"/>
    <s v="CA-2017-132507"/>
    <d v="2017-07-30T00:00:00"/>
    <d v="2017-08-03T00:00:00"/>
    <s v="Second Class"/>
    <s v="CC-12610"/>
    <x v="566"/>
    <x v="1"/>
    <x v="0"/>
    <x v="12"/>
    <x v="5"/>
    <n v="77041"/>
    <x v="2"/>
    <s v="OFF-ST-10000943"/>
    <x v="1"/>
    <x v="4"/>
    <s v="Eldon ProFile File 'N Store Portable File Tub Letter/Legal Size Black"/>
    <x v="1845"/>
    <n v="4"/>
    <x v="2"/>
    <x v="1980"/>
    <s v="Kelly Williams"/>
    <x v="0"/>
  </r>
  <r>
    <n v="2176"/>
    <s v="CA-2018-125738"/>
    <d v="2018-10-15T00:00:00"/>
    <d v="2018-10-21T00:00:00"/>
    <s v="Standard Class"/>
    <s v="PB-18805"/>
    <x v="583"/>
    <x v="2"/>
    <x v="0"/>
    <x v="288"/>
    <x v="7"/>
    <n v="84106"/>
    <x v="1"/>
    <s v="OFF-PA-10000740"/>
    <x v="1"/>
    <x v="10"/>
    <s v="Xerox 1982"/>
    <x v="1846"/>
    <n v="2"/>
    <x v="0"/>
    <x v="1981"/>
    <s v="Anna Andreadi"/>
    <x v="0"/>
  </r>
  <r>
    <n v="2177"/>
    <s v="CA-2018-125738"/>
    <d v="2018-10-15T00:00:00"/>
    <d v="2018-10-21T00:00:00"/>
    <s v="Standard Class"/>
    <s v="PB-18805"/>
    <x v="583"/>
    <x v="2"/>
    <x v="0"/>
    <x v="288"/>
    <x v="7"/>
    <n v="84106"/>
    <x v="1"/>
    <s v="OFF-PA-10003001"/>
    <x v="1"/>
    <x v="10"/>
    <s v="Xerox 1986"/>
    <x v="1847"/>
    <n v="9"/>
    <x v="0"/>
    <x v="1982"/>
    <s v="Anna Andreadi"/>
    <x v="0"/>
  </r>
  <r>
    <n v="2178"/>
    <s v="CA-2018-125738"/>
    <d v="2018-10-15T00:00:00"/>
    <d v="2018-10-21T00:00:00"/>
    <s v="Standard Class"/>
    <s v="PB-18805"/>
    <x v="583"/>
    <x v="2"/>
    <x v="0"/>
    <x v="288"/>
    <x v="7"/>
    <n v="84106"/>
    <x v="1"/>
    <s v="OFF-BI-10001628"/>
    <x v="1"/>
    <x v="8"/>
    <s v="Acco Data Flex Cable Posts For Top &amp; Bottom Load Binders, 6&quot; Capacity"/>
    <x v="1848"/>
    <n v="5"/>
    <x v="2"/>
    <x v="1983"/>
    <s v="Anna Andreadi"/>
    <x v="0"/>
  </r>
  <r>
    <n v="2179"/>
    <s v="CA-2018-125738"/>
    <d v="2018-10-15T00:00:00"/>
    <d v="2018-10-21T00:00:00"/>
    <s v="Standard Class"/>
    <s v="PB-18805"/>
    <x v="583"/>
    <x v="2"/>
    <x v="0"/>
    <x v="288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s v="Anna Andreadi"/>
    <x v="0"/>
  </r>
  <r>
    <n v="2180"/>
    <s v="CA-2018-128818"/>
    <d v="2018-05-07T00:00:00"/>
    <d v="2018-05-11T00:00:00"/>
    <s v="Standard Class"/>
    <s v="CJ-12010"/>
    <x v="170"/>
    <x v="0"/>
    <x v="0"/>
    <x v="20"/>
    <x v="15"/>
    <n v="10009"/>
    <x v="3"/>
    <s v="OFF-BI-10000309"/>
    <x v="1"/>
    <x v="8"/>
    <s v="GBC Twin Loop Wire Binding Elements, 9/16&quot; Spine, Black"/>
    <x v="1850"/>
    <n v="7"/>
    <x v="2"/>
    <x v="1985"/>
    <s v="Chuck Magee"/>
    <x v="0"/>
  </r>
  <r>
    <n v="2181"/>
    <s v="CA-2018-128818"/>
    <d v="2018-05-07T00:00:00"/>
    <d v="2018-05-11T00:00:00"/>
    <s v="Standard Class"/>
    <s v="CJ-12010"/>
    <x v="170"/>
    <x v="0"/>
    <x v="0"/>
    <x v="20"/>
    <x v="15"/>
    <n v="10009"/>
    <x v="3"/>
    <s v="OFF-LA-10003923"/>
    <x v="1"/>
    <x v="2"/>
    <s v="Alphabetical Labels for Top Tab Filing"/>
    <x v="1851"/>
    <n v="3"/>
    <x v="0"/>
    <x v="1986"/>
    <s v="Chuck Magee"/>
    <x v="0"/>
  </r>
  <r>
    <n v="2182"/>
    <s v="CA-2018-128818"/>
    <d v="2018-05-07T00:00:00"/>
    <d v="2018-05-11T00:00:00"/>
    <s v="Standard Class"/>
    <s v="CJ-12010"/>
    <x v="170"/>
    <x v="0"/>
    <x v="0"/>
    <x v="20"/>
    <x v="15"/>
    <n v="10009"/>
    <x v="3"/>
    <s v="FUR-CH-10002084"/>
    <x v="0"/>
    <x v="1"/>
    <s v="Hon Mobius Operator's Chair"/>
    <x v="1852"/>
    <n v="4"/>
    <x v="9"/>
    <x v="1987"/>
    <s v="Chuck Magee"/>
    <x v="0"/>
  </r>
  <r>
    <n v="2183"/>
    <s v="CA-2018-128818"/>
    <d v="2018-05-07T00:00:00"/>
    <d v="2018-05-11T00:00:00"/>
    <s v="Standard Class"/>
    <s v="CJ-12010"/>
    <x v="170"/>
    <x v="0"/>
    <x v="0"/>
    <x v="20"/>
    <x v="15"/>
    <n v="10009"/>
    <x v="3"/>
    <s v="TEC-MA-10000488"/>
    <x v="2"/>
    <x v="15"/>
    <s v="Bady BDG101FRU Card Printer"/>
    <x v="1853"/>
    <n v="5"/>
    <x v="0"/>
    <x v="1988"/>
    <s v="Chuck Magee"/>
    <x v="0"/>
  </r>
  <r>
    <n v="2184"/>
    <s v="CA-2018-128818"/>
    <d v="2018-05-07T00:00:00"/>
    <d v="2018-05-11T00:00:00"/>
    <s v="Standard Class"/>
    <s v="CJ-12010"/>
    <x v="170"/>
    <x v="0"/>
    <x v="0"/>
    <x v="20"/>
    <x v="15"/>
    <n v="10009"/>
    <x v="3"/>
    <s v="TEC-AC-10001767"/>
    <x v="2"/>
    <x v="11"/>
    <s v="SanDisk Ultra 64 GB MicroSDHC Class 10 Memory Card"/>
    <x v="1723"/>
    <n v="5"/>
    <x v="0"/>
    <x v="1827"/>
    <s v="Chuck Magee"/>
    <x v="0"/>
  </r>
  <r>
    <n v="2185"/>
    <s v="CA-2018-128818"/>
    <d v="2018-05-07T00:00:00"/>
    <d v="2018-05-11T00:00:00"/>
    <s v="Standard Class"/>
    <s v="CJ-12010"/>
    <x v="170"/>
    <x v="0"/>
    <x v="0"/>
    <x v="20"/>
    <x v="15"/>
    <n v="10009"/>
    <x v="3"/>
    <s v="FUR-FU-10001940"/>
    <x v="0"/>
    <x v="5"/>
    <s v="Staple-based wall hangings"/>
    <x v="1854"/>
    <n v="8"/>
    <x v="0"/>
    <x v="1989"/>
    <s v="Chuck Magee"/>
    <x v="0"/>
  </r>
  <r>
    <n v="2186"/>
    <s v="CA-2019-124576"/>
    <d v="2019-08-01T00:00:00"/>
    <d v="2019-08-04T00:00:00"/>
    <s v="Second Class"/>
    <s v="HK-14890"/>
    <x v="96"/>
    <x v="1"/>
    <x v="0"/>
    <x v="162"/>
    <x v="1"/>
    <n v="93905"/>
    <x v="1"/>
    <s v="OFF-BI-10002735"/>
    <x v="1"/>
    <x v="8"/>
    <s v="GBC Prestige Therm-A-Bind Covers"/>
    <x v="1855"/>
    <n v="2"/>
    <x v="2"/>
    <x v="1990"/>
    <s v="Anna Andreadi"/>
    <x v="0"/>
  </r>
  <r>
    <n v="2187"/>
    <s v="CA-2018-101378"/>
    <d v="2018-07-14T00:00:00"/>
    <d v="2018-07-14T00:00:00"/>
    <s v="Same Day"/>
    <s v="RH-19600"/>
    <x v="584"/>
    <x v="0"/>
    <x v="0"/>
    <x v="114"/>
    <x v="19"/>
    <n v="35810"/>
    <x v="0"/>
    <s v="TEC-AC-10002345"/>
    <x v="2"/>
    <x v="11"/>
    <s v="HP Standard 104 key PS/2 Keyboard"/>
    <x v="180"/>
    <n v="2"/>
    <x v="0"/>
    <x v="182"/>
    <s v="Cassandra Brandow"/>
    <x v="0"/>
  </r>
  <r>
    <n v="2188"/>
    <s v="CA-2019-143063"/>
    <d v="2019-08-10T00:00:00"/>
    <d v="2019-08-15T00:00:00"/>
    <s v="Standard Class"/>
    <s v="IL-15100"/>
    <x v="582"/>
    <x v="0"/>
    <x v="0"/>
    <x v="38"/>
    <x v="14"/>
    <n v="47201"/>
    <x v="2"/>
    <s v="OFF-EN-10003134"/>
    <x v="1"/>
    <x v="12"/>
    <s v="Staple envelope"/>
    <x v="1856"/>
    <n v="6"/>
    <x v="0"/>
    <x v="1991"/>
    <s v="Kelly Williams"/>
    <x v="0"/>
  </r>
  <r>
    <n v="2189"/>
    <s v="CA-2019-143063"/>
    <d v="2019-08-10T00:00:00"/>
    <d v="2019-08-15T00:00:00"/>
    <s v="Standard Class"/>
    <s v="IL-15100"/>
    <x v="582"/>
    <x v="0"/>
    <x v="0"/>
    <x v="38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s v="Kelly Williams"/>
    <x v="0"/>
  </r>
  <r>
    <n v="2190"/>
    <s v="CA-2019-143063"/>
    <d v="2019-08-10T00:00:00"/>
    <d v="2019-08-15T00:00:00"/>
    <s v="Standard Class"/>
    <s v="IL-15100"/>
    <x v="582"/>
    <x v="0"/>
    <x v="0"/>
    <x v="38"/>
    <x v="14"/>
    <n v="47201"/>
    <x v="2"/>
    <s v="TEC-PH-10003645"/>
    <x v="2"/>
    <x v="7"/>
    <s v="Aastra 57i VoIP phone"/>
    <x v="1858"/>
    <n v="9"/>
    <x v="0"/>
    <x v="1993"/>
    <s v="Kelly Williams"/>
    <x v="0"/>
  </r>
  <r>
    <n v="2191"/>
    <s v="CA-2018-118913"/>
    <d v="2018-06-25T00:00:00"/>
    <d v="2018-06-29T00:00:00"/>
    <s v="Standard Class"/>
    <s v="AS-10240"/>
    <x v="238"/>
    <x v="0"/>
    <x v="0"/>
    <x v="1"/>
    <x v="1"/>
    <n v="90049"/>
    <x v="1"/>
    <s v="OFF-AP-10000692"/>
    <x v="1"/>
    <x v="9"/>
    <s v="Fellowes Mighty 8 Compact Surge Protector"/>
    <x v="1859"/>
    <n v="3"/>
    <x v="0"/>
    <x v="1994"/>
    <s v="Anna Andreadi"/>
    <x v="0"/>
  </r>
  <r>
    <n v="2192"/>
    <s v="CA-2018-128412"/>
    <d v="2018-12-10T00:00:00"/>
    <d v="2018-12-17T00:00:00"/>
    <s v="Standard Class"/>
    <s v="AP-10915"/>
    <x v="275"/>
    <x v="0"/>
    <x v="0"/>
    <x v="4"/>
    <x v="4"/>
    <n v="98105"/>
    <x v="1"/>
    <s v="OFF-BI-10001718"/>
    <x v="1"/>
    <x v="8"/>
    <s v="GBC DocuBind P50 Personal Binding Machine"/>
    <x v="1860"/>
    <n v="3"/>
    <x v="2"/>
    <x v="1995"/>
    <s v="Anna Andreadi"/>
    <x v="0"/>
  </r>
  <r>
    <n v="2193"/>
    <s v="CA-2018-128412"/>
    <d v="2018-12-10T00:00:00"/>
    <d v="2018-12-17T00:00:00"/>
    <s v="Standard Class"/>
    <s v="AP-10915"/>
    <x v="275"/>
    <x v="0"/>
    <x v="0"/>
    <x v="4"/>
    <x v="4"/>
    <n v="98105"/>
    <x v="1"/>
    <s v="OFF-AP-10002082"/>
    <x v="1"/>
    <x v="9"/>
    <s v="Holmes HEPA Air Purifier"/>
    <x v="1861"/>
    <n v="3"/>
    <x v="0"/>
    <x v="1996"/>
    <s v="Anna Andreadi"/>
    <x v="0"/>
  </r>
  <r>
    <n v="2194"/>
    <s v="CA-2018-128412"/>
    <d v="2018-12-10T00:00:00"/>
    <d v="2018-12-17T00:00:00"/>
    <s v="Standard Class"/>
    <s v="AP-10915"/>
    <x v="275"/>
    <x v="0"/>
    <x v="0"/>
    <x v="4"/>
    <x v="4"/>
    <n v="98105"/>
    <x v="1"/>
    <s v="OFF-PA-10001125"/>
    <x v="1"/>
    <x v="10"/>
    <s v="Xerox 1988"/>
    <x v="1862"/>
    <n v="4"/>
    <x v="0"/>
    <x v="1997"/>
    <s v="Anna Andreadi"/>
    <x v="0"/>
  </r>
  <r>
    <n v="2195"/>
    <s v="CA-2018-128412"/>
    <d v="2018-12-10T00:00:00"/>
    <d v="2018-12-17T00:00:00"/>
    <s v="Standard Class"/>
    <s v="AP-10915"/>
    <x v="275"/>
    <x v="0"/>
    <x v="0"/>
    <x v="4"/>
    <x v="4"/>
    <n v="98105"/>
    <x v="1"/>
    <s v="OFF-AP-10000252"/>
    <x v="1"/>
    <x v="9"/>
    <s v="Harmony HEPA Quiet Air Purifiers"/>
    <x v="1863"/>
    <n v="3"/>
    <x v="0"/>
    <x v="1998"/>
    <s v="Anna Andreadi"/>
    <x v="0"/>
  </r>
  <r>
    <n v="2196"/>
    <s v="CA-2018-128412"/>
    <d v="2018-12-10T00:00:00"/>
    <d v="2018-12-17T00:00:00"/>
    <s v="Standard Class"/>
    <s v="AP-10915"/>
    <x v="275"/>
    <x v="0"/>
    <x v="0"/>
    <x v="4"/>
    <x v="4"/>
    <n v="98105"/>
    <x v="1"/>
    <s v="TEC-AC-10003038"/>
    <x v="2"/>
    <x v="11"/>
    <s v="Kingston Digital DataTraveler 16GB USB 2.0"/>
    <x v="915"/>
    <n v="5"/>
    <x v="0"/>
    <x v="1999"/>
    <s v="Anna Andreadi"/>
    <x v="0"/>
  </r>
  <r>
    <n v="2197"/>
    <s v="CA-2018-136483"/>
    <d v="2018-12-01T00:00:00"/>
    <d v="2018-12-06T00:00:00"/>
    <s v="Standard Class"/>
    <s v="AG-10390"/>
    <x v="369"/>
    <x v="0"/>
    <x v="0"/>
    <x v="289"/>
    <x v="18"/>
    <n v="37918"/>
    <x v="0"/>
    <s v="OFF-AR-10000940"/>
    <x v="1"/>
    <x v="6"/>
    <s v="Newell 343"/>
    <x v="1864"/>
    <n v="2"/>
    <x v="2"/>
    <x v="2000"/>
    <s v="Cassandra Brandow"/>
    <x v="1"/>
  </r>
  <r>
    <n v="2198"/>
    <s v="CA-2016-163013"/>
    <d v="2016-11-28T00:00:00"/>
    <d v="2016-12-04T00:00:00"/>
    <s v="Standard Class"/>
    <s v="BF-11080"/>
    <x v="569"/>
    <x v="0"/>
    <x v="0"/>
    <x v="122"/>
    <x v="19"/>
    <n v="36116"/>
    <x v="0"/>
    <s v="OFF-AR-10001954"/>
    <x v="1"/>
    <x v="6"/>
    <s v="Newell 331"/>
    <x v="1865"/>
    <n v="3"/>
    <x v="0"/>
    <x v="2001"/>
    <s v="Cassandra Brandow"/>
    <x v="0"/>
  </r>
  <r>
    <n v="2199"/>
    <s v="CA-2017-135363"/>
    <d v="2017-03-28T00:00:00"/>
    <d v="2017-04-02T00:00:00"/>
    <s v="Standard Class"/>
    <s v="CK-12205"/>
    <x v="237"/>
    <x v="0"/>
    <x v="0"/>
    <x v="10"/>
    <x v="9"/>
    <n v="19120"/>
    <x v="3"/>
    <s v="OFF-PA-10003177"/>
    <x v="1"/>
    <x v="10"/>
    <s v="Xerox 1999"/>
    <x v="12"/>
    <n v="3"/>
    <x v="2"/>
    <x v="12"/>
    <s v="Chuck Magee"/>
    <x v="0"/>
  </r>
  <r>
    <n v="2200"/>
    <s v="CA-2017-135363"/>
    <d v="2017-03-28T00:00:00"/>
    <d v="2017-04-02T00:00:00"/>
    <s v="Standard Class"/>
    <s v="CK-12205"/>
    <x v="237"/>
    <x v="0"/>
    <x v="0"/>
    <x v="10"/>
    <x v="9"/>
    <n v="19120"/>
    <x v="3"/>
    <s v="OFF-PA-10000533"/>
    <x v="1"/>
    <x v="10"/>
    <s v="Southworth Parchment Paper &amp; Envelopes"/>
    <x v="1866"/>
    <n v="1"/>
    <x v="2"/>
    <x v="2002"/>
    <s v="Chuck Magee"/>
    <x v="0"/>
  </r>
  <r>
    <n v="2201"/>
    <s v="US-2016-165659"/>
    <d v="2016-06-01T00:00:00"/>
    <d v="2016-06-06T00:00:00"/>
    <s v="Standard Class"/>
    <s v="LT-17110"/>
    <x v="299"/>
    <x v="0"/>
    <x v="0"/>
    <x v="290"/>
    <x v="36"/>
    <n v="72209"/>
    <x v="0"/>
    <s v="FUR-FU-10001935"/>
    <x v="0"/>
    <x v="5"/>
    <s v="3M Hangers With Command Adhesive"/>
    <x v="500"/>
    <n v="6"/>
    <x v="0"/>
    <x v="867"/>
    <s v="Cassandra Brandow"/>
    <x v="0"/>
  </r>
  <r>
    <n v="2202"/>
    <s v="US-2016-165659"/>
    <d v="2016-06-01T00:00:00"/>
    <d v="2016-06-06T00:00:00"/>
    <s v="Standard Class"/>
    <s v="LT-17110"/>
    <x v="299"/>
    <x v="0"/>
    <x v="0"/>
    <x v="290"/>
    <x v="36"/>
    <n v="72209"/>
    <x v="0"/>
    <s v="TEC-PH-10002563"/>
    <x v="2"/>
    <x v="7"/>
    <s v="Adtran 1202752G1"/>
    <x v="1867"/>
    <n v="7"/>
    <x v="0"/>
    <x v="2003"/>
    <s v="Cassandra Brandow"/>
    <x v="0"/>
  </r>
  <r>
    <n v="2203"/>
    <s v="CA-2017-138002"/>
    <d v="2017-09-06T00:00:00"/>
    <d v="2017-09-12T00:00:00"/>
    <s v="Standard Class"/>
    <s v="BT-11305"/>
    <x v="457"/>
    <x v="2"/>
    <x v="0"/>
    <x v="4"/>
    <x v="4"/>
    <n v="98103"/>
    <x v="1"/>
    <s v="OFF-BI-10002160"/>
    <x v="1"/>
    <x v="8"/>
    <s v="Acco Hanging Data Binders"/>
    <x v="861"/>
    <n v="2"/>
    <x v="2"/>
    <x v="2004"/>
    <s v="Anna Andreadi"/>
    <x v="0"/>
  </r>
  <r>
    <n v="2204"/>
    <s v="CA-2017-138002"/>
    <d v="2017-09-06T00:00:00"/>
    <d v="2017-09-12T00:00:00"/>
    <s v="Standard Class"/>
    <s v="BT-11305"/>
    <x v="457"/>
    <x v="2"/>
    <x v="0"/>
    <x v="4"/>
    <x v="4"/>
    <n v="98103"/>
    <x v="1"/>
    <s v="FUR-FU-10004748"/>
    <x v="0"/>
    <x v="5"/>
    <s v="Howard Miller 16&quot; Diameter Gallery Wall Clock"/>
    <x v="1868"/>
    <n v="3"/>
    <x v="0"/>
    <x v="2005"/>
    <s v="Anna Andreadi"/>
    <x v="0"/>
  </r>
  <r>
    <n v="2205"/>
    <s v="CA-2017-128860"/>
    <d v="2017-06-29T00:00:00"/>
    <d v="2017-07-05T00:00:00"/>
    <s v="Standard Class"/>
    <s v="SC-20725"/>
    <x v="56"/>
    <x v="0"/>
    <x v="0"/>
    <x v="152"/>
    <x v="9"/>
    <n v="17602"/>
    <x v="3"/>
    <s v="FUR-FU-10001473"/>
    <x v="0"/>
    <x v="5"/>
    <s v="Eldon Executive Woodline II Desk Accessories, Mahogany"/>
    <x v="1869"/>
    <n v="1"/>
    <x v="2"/>
    <x v="2006"/>
    <s v="Chuck Magee"/>
    <x v="0"/>
  </r>
  <r>
    <n v="2206"/>
    <s v="CA-2018-164350"/>
    <d v="2018-09-10T00:00:00"/>
    <d v="2018-09-12T00:00:00"/>
    <s v="Second Class"/>
    <s v="CG-12040"/>
    <x v="344"/>
    <x v="2"/>
    <x v="0"/>
    <x v="39"/>
    <x v="18"/>
    <n v="37620"/>
    <x v="0"/>
    <s v="OFF-AR-10000538"/>
    <x v="1"/>
    <x v="6"/>
    <s v="Boston Model 1800 Electric Pencil Sharpener, Gray"/>
    <x v="1870"/>
    <n v="3"/>
    <x v="2"/>
    <x v="2007"/>
    <s v="Cassandra Brandow"/>
    <x v="0"/>
  </r>
  <r>
    <n v="2207"/>
    <s v="US-2016-103905"/>
    <d v="2016-07-14T00:00:00"/>
    <d v="2016-07-20T00:00:00"/>
    <s v="Standard Class"/>
    <s v="AW-10930"/>
    <x v="585"/>
    <x v="2"/>
    <x v="0"/>
    <x v="34"/>
    <x v="10"/>
    <n v="60505"/>
    <x v="2"/>
    <s v="OFF-BI-10001098"/>
    <x v="1"/>
    <x v="8"/>
    <s v="Acco D-Ring Binder w/DublLock"/>
    <x v="1871"/>
    <n v="7"/>
    <x v="3"/>
    <x v="2008"/>
    <s v="Kelly Williams"/>
    <x v="0"/>
  </r>
  <r>
    <n v="2208"/>
    <s v="US-2016-103905"/>
    <d v="2016-07-14T00:00:00"/>
    <d v="2016-07-20T00:00:00"/>
    <s v="Standard Class"/>
    <s v="AW-10930"/>
    <x v="585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s v="Kelly Williams"/>
    <x v="0"/>
  </r>
  <r>
    <n v="2209"/>
    <s v="CA-2017-129854"/>
    <d v="2017-08-22T00:00:00"/>
    <d v="2017-08-26T00:00:00"/>
    <s v="Standard Class"/>
    <s v="RB-19705"/>
    <x v="42"/>
    <x v="2"/>
    <x v="0"/>
    <x v="20"/>
    <x v="15"/>
    <n v="10009"/>
    <x v="3"/>
    <s v="OFF-AR-10000390"/>
    <x v="1"/>
    <x v="6"/>
    <s v="Newell Chalk Holder"/>
    <x v="1873"/>
    <n v="4"/>
    <x v="0"/>
    <x v="2010"/>
    <s v="Chuck Magee"/>
    <x v="0"/>
  </r>
  <r>
    <n v="2210"/>
    <s v="CA-2016-125556"/>
    <d v="2016-11-14T00:00:00"/>
    <d v="2016-11-16T00:00:00"/>
    <s v="Second Class"/>
    <s v="ML-17410"/>
    <x v="586"/>
    <x v="0"/>
    <x v="0"/>
    <x v="54"/>
    <x v="29"/>
    <n v="6824"/>
    <x v="3"/>
    <s v="TEC-PH-10001079"/>
    <x v="2"/>
    <x v="7"/>
    <s v="Polycom SoundPoint Pro SE-225 Corded phone"/>
    <x v="1874"/>
    <n v="7"/>
    <x v="0"/>
    <x v="2011"/>
    <s v="Chuck Magee"/>
    <x v="0"/>
  </r>
  <r>
    <n v="2211"/>
    <s v="CA-2016-125556"/>
    <d v="2016-11-14T00:00:00"/>
    <d v="2016-11-16T00:00:00"/>
    <s v="Second Class"/>
    <s v="ML-17410"/>
    <x v="586"/>
    <x v="0"/>
    <x v="0"/>
    <x v="54"/>
    <x v="29"/>
    <n v="6824"/>
    <x v="3"/>
    <s v="OFF-BI-10003460"/>
    <x v="1"/>
    <x v="8"/>
    <s v="Acco 3-Hole Punch"/>
    <x v="1875"/>
    <n v="10"/>
    <x v="0"/>
    <x v="2012"/>
    <s v="Chuck Magee"/>
    <x v="0"/>
  </r>
  <r>
    <n v="2212"/>
    <s v="CA-2018-162313"/>
    <d v="2018-11-27T00:00:00"/>
    <d v="2018-11-30T00:00:00"/>
    <s v="First Class"/>
    <s v="VB-21745"/>
    <x v="146"/>
    <x v="1"/>
    <x v="0"/>
    <x v="291"/>
    <x v="12"/>
    <n v="48146"/>
    <x v="2"/>
    <s v="OFF-AP-10003842"/>
    <x v="1"/>
    <x v="9"/>
    <s v="Euro-Pro Shark Turbo Vacuum"/>
    <x v="1876"/>
    <n v="6"/>
    <x v="9"/>
    <x v="2013"/>
    <s v="Kelly Williams"/>
    <x v="0"/>
  </r>
  <r>
    <n v="2213"/>
    <s v="CA-2019-107874"/>
    <d v="2019-11-21T00:00:00"/>
    <d v="2019-11-25T00:00:00"/>
    <s v="Standard Class"/>
    <s v="SW-20275"/>
    <x v="349"/>
    <x v="0"/>
    <x v="0"/>
    <x v="20"/>
    <x v="15"/>
    <n v="10035"/>
    <x v="3"/>
    <s v="FUR-FU-10003535"/>
    <x v="0"/>
    <x v="5"/>
    <s v="Howard Miller Distant Time Traveler Alarm Clock"/>
    <x v="1877"/>
    <n v="1"/>
    <x v="0"/>
    <x v="2014"/>
    <s v="Chuck Magee"/>
    <x v="0"/>
  </r>
  <r>
    <n v="2214"/>
    <s v="CA-2019-129378"/>
    <d v="2019-10-01T00:00:00"/>
    <d v="2019-10-02T00:00:00"/>
    <s v="First Class"/>
    <s v="NS-18505"/>
    <x v="515"/>
    <x v="0"/>
    <x v="0"/>
    <x v="49"/>
    <x v="1"/>
    <n v="95123"/>
    <x v="1"/>
    <s v="OFF-BI-10002012"/>
    <x v="1"/>
    <x v="8"/>
    <s v="Wilson Jones Easy Flow II Sheet Lifters"/>
    <x v="1878"/>
    <n v="1"/>
    <x v="2"/>
    <x v="2015"/>
    <s v="Anna Andreadi"/>
    <x v="0"/>
  </r>
  <r>
    <n v="2215"/>
    <s v="CA-2019-129378"/>
    <d v="2019-10-01T00:00:00"/>
    <d v="2019-10-02T00:00:00"/>
    <s v="First Class"/>
    <s v="NS-18505"/>
    <x v="515"/>
    <x v="0"/>
    <x v="0"/>
    <x v="49"/>
    <x v="1"/>
    <n v="95123"/>
    <x v="1"/>
    <s v="OFF-BI-10001922"/>
    <x v="1"/>
    <x v="8"/>
    <s v="Storex Dura Pro Binders"/>
    <x v="1879"/>
    <n v="13"/>
    <x v="2"/>
    <x v="2016"/>
    <s v="Anna Andreadi"/>
    <x v="0"/>
  </r>
  <r>
    <n v="2216"/>
    <s v="CA-2019-129378"/>
    <d v="2019-10-01T00:00:00"/>
    <d v="2019-10-02T00:00:00"/>
    <s v="First Class"/>
    <s v="NS-18505"/>
    <x v="515"/>
    <x v="0"/>
    <x v="0"/>
    <x v="49"/>
    <x v="1"/>
    <n v="95123"/>
    <x v="1"/>
    <s v="OFF-AP-10000576"/>
    <x v="1"/>
    <x v="9"/>
    <s v="Belkin 325VA UPS Surge Protector, 6'"/>
    <x v="1805"/>
    <n v="2"/>
    <x v="0"/>
    <x v="2017"/>
    <s v="Anna Andreadi"/>
    <x v="0"/>
  </r>
  <r>
    <n v="2217"/>
    <s v="CA-2019-129378"/>
    <d v="2019-10-01T00:00:00"/>
    <d v="2019-10-02T00:00:00"/>
    <s v="First Class"/>
    <s v="NS-18505"/>
    <x v="515"/>
    <x v="0"/>
    <x v="0"/>
    <x v="49"/>
    <x v="1"/>
    <n v="95123"/>
    <x v="1"/>
    <s v="FUR-CH-10000553"/>
    <x v="0"/>
    <x v="1"/>
    <s v="Metal Folding Chairs, Beige, 4/Carton"/>
    <x v="1880"/>
    <n v="4"/>
    <x v="2"/>
    <x v="2018"/>
    <s v="Anna Andreadi"/>
    <x v="0"/>
  </r>
  <r>
    <n v="2218"/>
    <s v="CA-2016-151953"/>
    <d v="2016-09-20T00:00:00"/>
    <d v="2016-09-25T00:00:00"/>
    <s v="Standard Class"/>
    <s v="DB-13555"/>
    <x v="587"/>
    <x v="1"/>
    <x v="0"/>
    <x v="108"/>
    <x v="2"/>
    <n v="32216"/>
    <x v="0"/>
    <s v="OFF-AR-10003469"/>
    <x v="1"/>
    <x v="6"/>
    <s v="Nontoxic Chalk"/>
    <x v="1881"/>
    <n v="2"/>
    <x v="2"/>
    <x v="2019"/>
    <s v="Cassandra Brandow"/>
    <x v="0"/>
  </r>
  <r>
    <n v="2219"/>
    <s v="CA-2019-130841"/>
    <d v="2019-07-28T00:00:00"/>
    <d v="2019-08-01T00:00:00"/>
    <s v="Standard Class"/>
    <s v="MH-17620"/>
    <x v="588"/>
    <x v="1"/>
    <x v="0"/>
    <x v="8"/>
    <x v="1"/>
    <n v="94110"/>
    <x v="1"/>
    <s v="OFF-BI-10000145"/>
    <x v="1"/>
    <x v="8"/>
    <s v="Zipper Ring Binder Pockets"/>
    <x v="1882"/>
    <n v="4"/>
    <x v="2"/>
    <x v="2020"/>
    <s v="Anna Andreadi"/>
    <x v="0"/>
  </r>
  <r>
    <n v="2220"/>
    <s v="CA-2019-130841"/>
    <d v="2019-07-28T00:00:00"/>
    <d v="2019-08-01T00:00:00"/>
    <s v="Standard Class"/>
    <s v="MH-17620"/>
    <x v="588"/>
    <x v="1"/>
    <x v="0"/>
    <x v="8"/>
    <x v="1"/>
    <n v="94110"/>
    <x v="1"/>
    <s v="OFF-ST-10001580"/>
    <x v="1"/>
    <x v="4"/>
    <s v="Super Decoflex Portable Personal File"/>
    <x v="1883"/>
    <n v="1"/>
    <x v="0"/>
    <x v="2021"/>
    <s v="Anna Andreadi"/>
    <x v="0"/>
  </r>
  <r>
    <n v="2221"/>
    <s v="CA-2019-130841"/>
    <d v="2019-07-28T00:00:00"/>
    <d v="2019-08-01T00:00:00"/>
    <s v="Standard Class"/>
    <s v="MH-17620"/>
    <x v="588"/>
    <x v="1"/>
    <x v="0"/>
    <x v="8"/>
    <x v="1"/>
    <n v="94110"/>
    <x v="1"/>
    <s v="TEC-PH-10001817"/>
    <x v="2"/>
    <x v="7"/>
    <s v="Wilson Electronics DB Pro Signal Booster"/>
    <x v="1884"/>
    <n v="4"/>
    <x v="2"/>
    <x v="2022"/>
    <s v="Anna Andreadi"/>
    <x v="0"/>
  </r>
  <r>
    <n v="2222"/>
    <s v="CA-2017-131884"/>
    <d v="2017-12-06T00:00:00"/>
    <d v="2017-12-06T00:00:00"/>
    <s v="Same Day"/>
    <s v="DK-13375"/>
    <x v="589"/>
    <x v="0"/>
    <x v="0"/>
    <x v="292"/>
    <x v="24"/>
    <n v="43302"/>
    <x v="3"/>
    <s v="TEC-PH-10001578"/>
    <x v="2"/>
    <x v="7"/>
    <s v="Polycom SoundStation2 EX Conference phone"/>
    <x v="1885"/>
    <n v="2"/>
    <x v="10"/>
    <x v="2023"/>
    <s v="Chuck Magee"/>
    <x v="0"/>
  </r>
  <r>
    <n v="2223"/>
    <s v="CA-2017-131884"/>
    <d v="2017-12-06T00:00:00"/>
    <d v="2017-12-06T00:00:00"/>
    <s v="Same Day"/>
    <s v="DK-13375"/>
    <x v="589"/>
    <x v="0"/>
    <x v="0"/>
    <x v="292"/>
    <x v="24"/>
    <n v="43302"/>
    <x v="3"/>
    <s v="OFF-AR-10004078"/>
    <x v="1"/>
    <x v="6"/>
    <s v="Newell 312"/>
    <x v="1886"/>
    <n v="8"/>
    <x v="2"/>
    <x v="2024"/>
    <s v="Chuck Magee"/>
    <x v="0"/>
  </r>
  <r>
    <n v="2224"/>
    <s v="CA-2017-131884"/>
    <d v="2017-12-06T00:00:00"/>
    <d v="2017-12-06T00:00:00"/>
    <s v="Same Day"/>
    <s v="DK-13375"/>
    <x v="589"/>
    <x v="0"/>
    <x v="0"/>
    <x v="292"/>
    <x v="24"/>
    <n v="43302"/>
    <x v="3"/>
    <s v="FUR-CH-10004860"/>
    <x v="0"/>
    <x v="1"/>
    <s v="Global Low Back Tilter Chair"/>
    <x v="1887"/>
    <n v="1"/>
    <x v="4"/>
    <x v="2025"/>
    <s v="Chuck Magee"/>
    <x v="0"/>
  </r>
  <r>
    <n v="2225"/>
    <s v="CA-2019-121909"/>
    <d v="2019-07-31T00:00:00"/>
    <d v="2019-08-05T00:00:00"/>
    <s v="Standard Class"/>
    <s v="EA-14035"/>
    <x v="105"/>
    <x v="1"/>
    <x v="0"/>
    <x v="10"/>
    <x v="9"/>
    <n v="19134"/>
    <x v="3"/>
    <s v="OFF-PA-10003790"/>
    <x v="1"/>
    <x v="10"/>
    <s v="Xerox 1991"/>
    <x v="1572"/>
    <n v="3"/>
    <x v="2"/>
    <x v="1661"/>
    <s v="Chuck Magee"/>
    <x v="0"/>
  </r>
  <r>
    <n v="2226"/>
    <s v="CA-2018-106383"/>
    <d v="2018-03-19T00:00:00"/>
    <d v="2018-03-21T00:00:00"/>
    <s v="Second Class"/>
    <s v="BT-11440"/>
    <x v="590"/>
    <x v="0"/>
    <x v="0"/>
    <x v="293"/>
    <x v="22"/>
    <n v="80122"/>
    <x v="1"/>
    <s v="FUR-BO-10002202"/>
    <x v="0"/>
    <x v="0"/>
    <s v="Atlantic Metals Mobile 2-Shelf Bookcases, Custom Colors"/>
    <x v="1888"/>
    <n v="1"/>
    <x v="6"/>
    <x v="2026"/>
    <s v="Anna Andreadi"/>
    <x v="0"/>
  </r>
  <r>
    <n v="2227"/>
    <s v="CA-2019-130771"/>
    <d v="2019-07-29T00:00:00"/>
    <d v="2019-08-03T00:00:00"/>
    <s v="Standard Class"/>
    <s v="LA-16780"/>
    <x v="156"/>
    <x v="1"/>
    <x v="0"/>
    <x v="89"/>
    <x v="5"/>
    <n v="78745"/>
    <x v="2"/>
    <s v="OFF-FA-10003059"/>
    <x v="1"/>
    <x v="13"/>
    <s v="Assorted Color Push Pins"/>
    <x v="1699"/>
    <n v="2"/>
    <x v="2"/>
    <x v="1801"/>
    <s v="Kelly Williams"/>
    <x v="0"/>
  </r>
  <r>
    <n v="2228"/>
    <s v="CA-2019-130771"/>
    <d v="2019-07-29T00:00:00"/>
    <d v="2019-08-03T00:00:00"/>
    <s v="Standard Class"/>
    <s v="LA-16780"/>
    <x v="156"/>
    <x v="1"/>
    <x v="0"/>
    <x v="89"/>
    <x v="5"/>
    <n v="78745"/>
    <x v="2"/>
    <s v="TEC-PH-10002496"/>
    <x v="2"/>
    <x v="7"/>
    <s v="Cisco SPA301"/>
    <x v="1889"/>
    <n v="1"/>
    <x v="2"/>
    <x v="2027"/>
    <s v="Kelly Williams"/>
    <x v="0"/>
  </r>
  <r>
    <n v="2229"/>
    <s v="CA-2018-139157"/>
    <d v="2018-10-01T00:00:00"/>
    <d v="2018-10-05T00:00:00"/>
    <s v="Standard Class"/>
    <s v="GM-14680"/>
    <x v="411"/>
    <x v="0"/>
    <x v="0"/>
    <x v="20"/>
    <x v="15"/>
    <n v="10024"/>
    <x v="3"/>
    <s v="FUR-TA-10003238"/>
    <x v="0"/>
    <x v="3"/>
    <s v="Chromcraft Bull-Nose Wood 48&quot; x 96&quot; Rectangular Conference Tables"/>
    <x v="1890"/>
    <n v="1"/>
    <x v="10"/>
    <x v="2028"/>
    <s v="Chuck Magee"/>
    <x v="0"/>
  </r>
  <r>
    <n v="2230"/>
    <s v="CA-2016-128055"/>
    <d v="2016-03-31T00:00:00"/>
    <d v="2016-04-05T00:00:00"/>
    <s v="Standard Class"/>
    <s v="AA-10315"/>
    <x v="397"/>
    <x v="0"/>
    <x v="0"/>
    <x v="8"/>
    <x v="1"/>
    <n v="94122"/>
    <x v="1"/>
    <s v="OFF-BI-10004390"/>
    <x v="1"/>
    <x v="8"/>
    <s v="GBC DocuBind 200 Manual Binding Machine"/>
    <x v="1891"/>
    <n v="2"/>
    <x v="2"/>
    <x v="2029"/>
    <s v="Anna Andreadi"/>
    <x v="0"/>
  </r>
  <r>
    <n v="2231"/>
    <s v="CA-2016-128055"/>
    <d v="2016-03-31T00:00:00"/>
    <d v="2016-04-05T00:00:00"/>
    <s v="Standard Class"/>
    <s v="AA-10315"/>
    <x v="397"/>
    <x v="0"/>
    <x v="0"/>
    <x v="8"/>
    <x v="1"/>
    <n v="94122"/>
    <x v="1"/>
    <s v="OFF-AP-10002765"/>
    <x v="1"/>
    <x v="9"/>
    <s v="Fellowes Advanced Computer Series Surge Protectors"/>
    <x v="1892"/>
    <n v="2"/>
    <x v="0"/>
    <x v="2030"/>
    <s v="Anna Andreadi"/>
    <x v="0"/>
  </r>
  <r>
    <n v="2232"/>
    <s v="CA-2019-157091"/>
    <d v="2019-06-26T00:00:00"/>
    <d v="2019-07-01T00:00:00"/>
    <s v="Standard Class"/>
    <s v="DB-13405"/>
    <x v="591"/>
    <x v="0"/>
    <x v="0"/>
    <x v="189"/>
    <x v="14"/>
    <n v="46350"/>
    <x v="2"/>
    <s v="FUR-FU-10000293"/>
    <x v="0"/>
    <x v="5"/>
    <s v="Eldon Antistatic Chair Mats for Low to Medium Pile Carpets"/>
    <x v="1893"/>
    <n v="5"/>
    <x v="0"/>
    <x v="2031"/>
    <s v="Kelly Williams"/>
    <x v="0"/>
  </r>
  <r>
    <n v="2233"/>
    <s v="CA-2019-132122"/>
    <d v="2019-07-09T00:00:00"/>
    <d v="2019-07-14T00:00:00"/>
    <s v="Standard Class"/>
    <s v="JH-15820"/>
    <x v="581"/>
    <x v="0"/>
    <x v="0"/>
    <x v="22"/>
    <x v="10"/>
    <n v="60610"/>
    <x v="2"/>
    <s v="OFF-ST-10003692"/>
    <x v="1"/>
    <x v="4"/>
    <s v="Recycled Steel Personal File for Hanging File Folders"/>
    <x v="1894"/>
    <n v="5"/>
    <x v="2"/>
    <x v="2032"/>
    <s v="Kelly Williams"/>
    <x v="0"/>
  </r>
  <r>
    <n v="2234"/>
    <s v="CA-2017-123232"/>
    <d v="2017-12-14T00:00:00"/>
    <d v="2017-12-16T00:00:00"/>
    <s v="Second Class"/>
    <s v="DJ-13630"/>
    <x v="264"/>
    <x v="0"/>
    <x v="0"/>
    <x v="32"/>
    <x v="21"/>
    <n v="97206"/>
    <x v="1"/>
    <s v="TEC-PH-10001051"/>
    <x v="2"/>
    <x v="7"/>
    <s v="HTC One"/>
    <x v="1895"/>
    <n v="4"/>
    <x v="2"/>
    <x v="2033"/>
    <s v="Anna Andreadi"/>
    <x v="0"/>
  </r>
  <r>
    <n v="2235"/>
    <s v="CA-2019-104066"/>
    <d v="2019-12-05T00:00:00"/>
    <d v="2019-12-10T00:00:00"/>
    <s v="Standard Class"/>
    <s v="QJ-19255"/>
    <x v="425"/>
    <x v="1"/>
    <x v="0"/>
    <x v="140"/>
    <x v="42"/>
    <m/>
    <x v="3"/>
    <s v="TEC-AC-10001013"/>
    <x v="2"/>
    <x v="11"/>
    <s v="Logitech ClearChat Comfort/USB Headset H390"/>
    <x v="1896"/>
    <n v="7"/>
    <x v="0"/>
    <x v="2034"/>
    <s v="Chuck Magee"/>
    <x v="0"/>
  </r>
  <r>
    <n v="2236"/>
    <s v="CA-2017-145849"/>
    <d v="2017-09-15T00:00:00"/>
    <d v="2017-09-17T00:00:00"/>
    <s v="Second Class"/>
    <s v="CT-11995"/>
    <x v="564"/>
    <x v="0"/>
    <x v="0"/>
    <x v="245"/>
    <x v="14"/>
    <n v="46203"/>
    <x v="2"/>
    <s v="OFF-ST-10000025"/>
    <x v="1"/>
    <x v="4"/>
    <s v="Fellowes Stor/Drawer Steel Plus Storage Drawers"/>
    <x v="1897"/>
    <n v="2"/>
    <x v="0"/>
    <x v="2035"/>
    <s v="Kelly Williams"/>
    <x v="0"/>
  </r>
  <r>
    <n v="2237"/>
    <s v="CA-2017-145849"/>
    <d v="2017-09-15T00:00:00"/>
    <d v="2017-09-17T00:00:00"/>
    <s v="Second Class"/>
    <s v="CT-11995"/>
    <x v="564"/>
    <x v="0"/>
    <x v="0"/>
    <x v="245"/>
    <x v="14"/>
    <n v="46203"/>
    <x v="2"/>
    <s v="OFF-AR-10000817"/>
    <x v="1"/>
    <x v="6"/>
    <s v="Manco Dry-Lighter Erasable Highlighter"/>
    <x v="1898"/>
    <n v="8"/>
    <x v="0"/>
    <x v="2036"/>
    <s v="Kelly Williams"/>
    <x v="0"/>
  </r>
  <r>
    <n v="2238"/>
    <s v="CA-2018-122322"/>
    <d v="2018-07-15T00:00:00"/>
    <d v="2018-07-21T00:00:00"/>
    <s v="Standard Class"/>
    <s v="RH-19510"/>
    <x v="563"/>
    <x v="2"/>
    <x v="0"/>
    <x v="212"/>
    <x v="7"/>
    <n v="84604"/>
    <x v="1"/>
    <s v="OFF-SU-10000952"/>
    <x v="1"/>
    <x v="14"/>
    <s v="Fiskars Home &amp; Office Scissors"/>
    <x v="1851"/>
    <n v="5"/>
    <x v="0"/>
    <x v="2037"/>
    <s v="Anna Andreadi"/>
    <x v="0"/>
  </r>
  <r>
    <n v="2239"/>
    <s v="CA-2019-166849"/>
    <d v="2019-04-20T00:00:00"/>
    <d v="2019-04-26T00:00:00"/>
    <s v="Standard Class"/>
    <s v="SJ-20125"/>
    <x v="319"/>
    <x v="2"/>
    <x v="0"/>
    <x v="22"/>
    <x v="10"/>
    <n v="60610"/>
    <x v="2"/>
    <s v="FUR-FU-10004597"/>
    <x v="0"/>
    <x v="5"/>
    <s v="Eldon Cleatmat Chair Mats for Medium Pile Carpets"/>
    <x v="1851"/>
    <n v="2"/>
    <x v="7"/>
    <x v="2038"/>
    <s v="Kelly Williams"/>
    <x v="0"/>
  </r>
  <r>
    <n v="2240"/>
    <s v="CA-2018-146633"/>
    <d v="2018-11-15T00:00:00"/>
    <d v="2018-11-17T00:00:00"/>
    <s v="Second Class"/>
    <s v="TG-21310"/>
    <x v="592"/>
    <x v="0"/>
    <x v="0"/>
    <x v="1"/>
    <x v="1"/>
    <n v="90049"/>
    <x v="1"/>
    <s v="OFF-BI-10003527"/>
    <x v="1"/>
    <x v="8"/>
    <s v="Fellowes PB500 Electric Punch Plastic Comb Binding Machine with Manual Bind"/>
    <x v="1899"/>
    <n v="1"/>
    <x v="2"/>
    <x v="2039"/>
    <s v="Anna Andreadi"/>
    <x v="0"/>
  </r>
  <r>
    <n v="2241"/>
    <s v="CA-2018-146633"/>
    <d v="2018-11-15T00:00:00"/>
    <d v="2018-11-17T00:00:00"/>
    <s v="Second Class"/>
    <s v="TG-21310"/>
    <x v="592"/>
    <x v="0"/>
    <x v="0"/>
    <x v="1"/>
    <x v="1"/>
    <n v="90049"/>
    <x v="1"/>
    <s v="OFF-BI-10002982"/>
    <x v="1"/>
    <x v="8"/>
    <s v="Avery Self-Adhesive Photo Pockets for Polaroid Photos"/>
    <x v="1900"/>
    <n v="7"/>
    <x v="2"/>
    <x v="2040"/>
    <s v="Anna Andreadi"/>
    <x v="0"/>
  </r>
  <r>
    <n v="2242"/>
    <s v="US-2018-126893"/>
    <d v="2018-11-26T00:00:00"/>
    <d v="2018-12-01T00:00:00"/>
    <s v="Standard Class"/>
    <s v="CT-11995"/>
    <x v="564"/>
    <x v="0"/>
    <x v="0"/>
    <x v="10"/>
    <x v="9"/>
    <n v="19134"/>
    <x v="3"/>
    <s v="TEC-PH-10004165"/>
    <x v="2"/>
    <x v="7"/>
    <s v="Mitel MiVoice 5330e IP Phone"/>
    <x v="1901"/>
    <n v="3"/>
    <x v="10"/>
    <x v="2041"/>
    <s v="Chuck Magee"/>
    <x v="0"/>
  </r>
  <r>
    <n v="2243"/>
    <s v="CA-2019-103380"/>
    <d v="2019-11-21T00:00:00"/>
    <d v="2019-11-25T00:00:00"/>
    <s v="Standard Class"/>
    <s v="BF-11005"/>
    <x v="593"/>
    <x v="2"/>
    <x v="0"/>
    <x v="45"/>
    <x v="1"/>
    <n v="91104"/>
    <x v="1"/>
    <s v="OFF-ST-10003442"/>
    <x v="1"/>
    <x v="4"/>
    <s v="Eldon Portable Mobile Manager"/>
    <x v="403"/>
    <n v="2"/>
    <x v="0"/>
    <x v="2042"/>
    <s v="Anna Andreadi"/>
    <x v="1"/>
  </r>
  <r>
    <n v="2244"/>
    <s v="CA-2019-103380"/>
    <d v="2019-11-21T00:00:00"/>
    <d v="2019-11-25T00:00:00"/>
    <s v="Standard Class"/>
    <s v="BF-11005"/>
    <x v="593"/>
    <x v="2"/>
    <x v="0"/>
    <x v="45"/>
    <x v="1"/>
    <n v="91104"/>
    <x v="1"/>
    <s v="OFF-AR-10003856"/>
    <x v="1"/>
    <x v="6"/>
    <s v="Newell 344"/>
    <x v="348"/>
    <n v="2"/>
    <x v="0"/>
    <x v="356"/>
    <s v="Anna Andreadi"/>
    <x v="1"/>
  </r>
  <r>
    <n v="2245"/>
    <s v="CA-2019-103380"/>
    <d v="2019-11-21T00:00:00"/>
    <d v="2019-11-25T00:00:00"/>
    <s v="Standard Class"/>
    <s v="BF-11005"/>
    <x v="593"/>
    <x v="2"/>
    <x v="0"/>
    <x v="45"/>
    <x v="1"/>
    <n v="91104"/>
    <x v="1"/>
    <s v="OFF-FA-10004248"/>
    <x v="1"/>
    <x v="13"/>
    <s v="Advantus T-Pin Paper Clips"/>
    <x v="1902"/>
    <n v="2"/>
    <x v="0"/>
    <x v="2043"/>
    <s v="Anna Andreadi"/>
    <x v="1"/>
  </r>
  <r>
    <n v="2246"/>
    <s v="CA-2019-103380"/>
    <d v="2019-11-21T00:00:00"/>
    <d v="2019-11-25T00:00:00"/>
    <s v="Standard Class"/>
    <s v="BF-11005"/>
    <x v="593"/>
    <x v="2"/>
    <x v="0"/>
    <x v="45"/>
    <x v="1"/>
    <n v="91104"/>
    <x v="1"/>
    <s v="OFF-AP-10001492"/>
    <x v="1"/>
    <x v="9"/>
    <s v="Acco Six-Outlet Power Strip, 4' Cord Length"/>
    <x v="1903"/>
    <n v="1"/>
    <x v="0"/>
    <x v="2044"/>
    <s v="Anna Andreadi"/>
    <x v="1"/>
  </r>
  <r>
    <n v="2247"/>
    <s v="CA-2019-103380"/>
    <d v="2019-11-21T00:00:00"/>
    <d v="2019-11-25T00:00:00"/>
    <s v="Standard Class"/>
    <s v="BF-11005"/>
    <x v="593"/>
    <x v="2"/>
    <x v="0"/>
    <x v="45"/>
    <x v="1"/>
    <n v="91104"/>
    <x v="1"/>
    <s v="TEC-PH-10004165"/>
    <x v="2"/>
    <x v="7"/>
    <s v="Mitel MiVoice 5330e IP Phone"/>
    <x v="1668"/>
    <n v="3"/>
    <x v="2"/>
    <x v="1766"/>
    <s v="Anna Andreadi"/>
    <x v="1"/>
  </r>
  <r>
    <n v="2248"/>
    <s v="CA-2017-116092"/>
    <d v="2017-02-15T00:00:00"/>
    <d v="2017-02-18T00:00:00"/>
    <s v="Second Class"/>
    <s v="JM-16195"/>
    <x v="594"/>
    <x v="0"/>
    <x v="0"/>
    <x v="1"/>
    <x v="1"/>
    <n v="90004"/>
    <x v="1"/>
    <s v="OFF-PA-10004285"/>
    <x v="1"/>
    <x v="10"/>
    <s v="Xerox 1959"/>
    <x v="522"/>
    <n v="2"/>
    <x v="0"/>
    <x v="534"/>
    <s v="Anna Andreadi"/>
    <x v="1"/>
  </r>
  <r>
    <n v="2249"/>
    <s v="CA-2017-116092"/>
    <d v="2017-02-15T00:00:00"/>
    <d v="2017-02-18T00:00:00"/>
    <s v="Second Class"/>
    <s v="JM-16195"/>
    <x v="594"/>
    <x v="0"/>
    <x v="0"/>
    <x v="1"/>
    <x v="1"/>
    <n v="90004"/>
    <x v="1"/>
    <s v="OFF-BI-10001628"/>
    <x v="1"/>
    <x v="8"/>
    <s v="Acco Data Flex Cable Posts For Top &amp; Bottom Load Binders, 6&quot; Capacity"/>
    <x v="1848"/>
    <n v="5"/>
    <x v="2"/>
    <x v="1983"/>
    <s v="Anna Andreadi"/>
    <x v="1"/>
  </r>
  <r>
    <n v="2250"/>
    <s v="CA-2017-116092"/>
    <d v="2017-02-15T00:00:00"/>
    <d v="2017-02-18T00:00:00"/>
    <s v="Second Class"/>
    <s v="JM-16195"/>
    <x v="594"/>
    <x v="0"/>
    <x v="0"/>
    <x v="1"/>
    <x v="1"/>
    <n v="90004"/>
    <x v="1"/>
    <s v="OFF-BI-10000546"/>
    <x v="1"/>
    <x v="8"/>
    <s v="Avery Durable Binders"/>
    <x v="132"/>
    <n v="5"/>
    <x v="2"/>
    <x v="2045"/>
    <s v="Anna Andreadi"/>
    <x v="1"/>
  </r>
  <r>
    <n v="2251"/>
    <s v="CA-2017-116092"/>
    <d v="2017-02-15T00:00:00"/>
    <d v="2017-02-18T00:00:00"/>
    <s v="Second Class"/>
    <s v="JM-16195"/>
    <x v="594"/>
    <x v="0"/>
    <x v="0"/>
    <x v="1"/>
    <x v="1"/>
    <n v="90004"/>
    <x v="1"/>
    <s v="OFF-AP-10001391"/>
    <x v="1"/>
    <x v="9"/>
    <s v="Kensington 6 Outlet MasterPiece HOMEOFFICE Power Control Center"/>
    <x v="1904"/>
    <n v="6"/>
    <x v="0"/>
    <x v="2046"/>
    <s v="Anna Andreadi"/>
    <x v="1"/>
  </r>
  <r>
    <n v="2252"/>
    <s v="CA-2017-116092"/>
    <d v="2017-02-15T00:00:00"/>
    <d v="2017-02-18T00:00:00"/>
    <s v="Second Class"/>
    <s v="JM-16195"/>
    <x v="594"/>
    <x v="0"/>
    <x v="0"/>
    <x v="1"/>
    <x v="1"/>
    <n v="90004"/>
    <x v="1"/>
    <s v="OFF-PA-10000477"/>
    <x v="1"/>
    <x v="10"/>
    <s v="Xerox 22"/>
    <x v="541"/>
    <n v="3"/>
    <x v="0"/>
    <x v="551"/>
    <s v="Anna Andreadi"/>
    <x v="1"/>
  </r>
  <r>
    <n v="2253"/>
    <s v="CA-2018-117849"/>
    <d v="2018-04-15T00:00:00"/>
    <d v="2018-04-17T00:00:00"/>
    <s v="Second Class"/>
    <s v="JK-16120"/>
    <x v="451"/>
    <x v="2"/>
    <x v="0"/>
    <x v="70"/>
    <x v="1"/>
    <n v="92105"/>
    <x v="1"/>
    <s v="OFF-PA-10004327"/>
    <x v="1"/>
    <x v="10"/>
    <s v="Xerox 1911"/>
    <x v="140"/>
    <n v="3"/>
    <x v="0"/>
    <x v="142"/>
    <s v="Anna Andreadi"/>
    <x v="0"/>
  </r>
  <r>
    <n v="2254"/>
    <s v="CA-2017-169201"/>
    <d v="2017-09-28T00:00:00"/>
    <d v="2017-10-01T00:00:00"/>
    <s v="First Class"/>
    <s v="HG-14965"/>
    <x v="428"/>
    <x v="1"/>
    <x v="0"/>
    <x v="8"/>
    <x v="1"/>
    <n v="94110"/>
    <x v="1"/>
    <s v="OFF-AP-10000696"/>
    <x v="1"/>
    <x v="9"/>
    <s v="Holmes Odor Grabber"/>
    <x v="1905"/>
    <n v="3"/>
    <x v="0"/>
    <x v="2047"/>
    <s v="Anna Andreadi"/>
    <x v="0"/>
  </r>
  <r>
    <n v="2255"/>
    <s v="CA-2017-169201"/>
    <d v="2017-09-28T00:00:00"/>
    <d v="2017-10-01T00:00:00"/>
    <s v="First Class"/>
    <s v="HG-14965"/>
    <x v="428"/>
    <x v="1"/>
    <x v="0"/>
    <x v="8"/>
    <x v="1"/>
    <n v="94110"/>
    <x v="1"/>
    <s v="OFF-AP-10002082"/>
    <x v="1"/>
    <x v="9"/>
    <s v="Holmes HEPA Air Purifier"/>
    <x v="1906"/>
    <n v="2"/>
    <x v="0"/>
    <x v="2048"/>
    <s v="Anna Andreadi"/>
    <x v="0"/>
  </r>
  <r>
    <n v="2256"/>
    <s v="CA-2018-164091"/>
    <d v="2018-09-17T00:00:00"/>
    <d v="2018-09-22T00:00:00"/>
    <s v="Standard Class"/>
    <s v="LA-16780"/>
    <x v="156"/>
    <x v="1"/>
    <x v="0"/>
    <x v="294"/>
    <x v="43"/>
    <n v="4401"/>
    <x v="3"/>
    <s v="TEC-PH-10001944"/>
    <x v="2"/>
    <x v="7"/>
    <s v="Wi-Ex zBoost YX540 Cellular Phone Signal Booster"/>
    <x v="1907"/>
    <n v="3"/>
    <x v="0"/>
    <x v="2049"/>
    <s v="Chuck Magee"/>
    <x v="0"/>
  </r>
  <r>
    <n v="2257"/>
    <s v="CA-2018-164091"/>
    <d v="2018-09-17T00:00:00"/>
    <d v="2018-09-22T00:00:00"/>
    <s v="Standard Class"/>
    <s v="LA-16780"/>
    <x v="156"/>
    <x v="1"/>
    <x v="0"/>
    <x v="294"/>
    <x v="43"/>
    <n v="4401"/>
    <x v="3"/>
    <s v="FUR-FU-10004952"/>
    <x v="0"/>
    <x v="5"/>
    <s v="C-Line Cubicle Keepers Polyproplyene Holder w/Velcro Back, 8-1/2x11, 25/Bx"/>
    <x v="1049"/>
    <n v="2"/>
    <x v="0"/>
    <x v="1090"/>
    <s v="Chuck Magee"/>
    <x v="0"/>
  </r>
  <r>
    <n v="2258"/>
    <s v="CA-2019-105214"/>
    <d v="2019-06-16T00:00:00"/>
    <d v="2019-06-19T00:00:00"/>
    <s v="First Class"/>
    <s v="TS-21610"/>
    <x v="59"/>
    <x v="0"/>
    <x v="0"/>
    <x v="8"/>
    <x v="1"/>
    <n v="94122"/>
    <x v="1"/>
    <s v="FUR-CH-10000015"/>
    <x v="0"/>
    <x v="1"/>
    <s v="Hon Multipurpose Stacking Arm Chairs"/>
    <x v="1908"/>
    <n v="7"/>
    <x v="2"/>
    <x v="2050"/>
    <s v="Anna Andreadi"/>
    <x v="0"/>
  </r>
  <r>
    <n v="2259"/>
    <s v="CA-2019-105214"/>
    <d v="2019-06-16T00:00:00"/>
    <d v="2019-06-19T00:00:00"/>
    <s v="First Class"/>
    <s v="TS-21610"/>
    <x v="59"/>
    <x v="0"/>
    <x v="0"/>
    <x v="8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s v="Anna Andreadi"/>
    <x v="0"/>
  </r>
  <r>
    <n v="2260"/>
    <s v="CA-2017-117611"/>
    <d v="2017-11-08T00:00:00"/>
    <d v="2017-11-10T00:00:00"/>
    <s v="Second Class"/>
    <s v="MZ-17335"/>
    <x v="595"/>
    <x v="2"/>
    <x v="0"/>
    <x v="70"/>
    <x v="1"/>
    <n v="92024"/>
    <x v="1"/>
    <s v="OFF-FA-10002280"/>
    <x v="1"/>
    <x v="13"/>
    <s v="Advantus Plastic Paper Clips"/>
    <x v="1910"/>
    <n v="1"/>
    <x v="0"/>
    <x v="2052"/>
    <s v="Anna Andreadi"/>
    <x v="0"/>
  </r>
  <r>
    <n v="2261"/>
    <s v="CA-2017-117611"/>
    <d v="2017-11-08T00:00:00"/>
    <d v="2017-11-10T00:00:00"/>
    <s v="Second Class"/>
    <s v="MZ-17335"/>
    <x v="595"/>
    <x v="2"/>
    <x v="0"/>
    <x v="70"/>
    <x v="1"/>
    <n v="92024"/>
    <x v="1"/>
    <s v="TEC-AC-10002049"/>
    <x v="2"/>
    <x v="11"/>
    <s v="Logitech G19 Programmable Gaming Keyboard"/>
    <x v="810"/>
    <n v="3"/>
    <x v="0"/>
    <x v="836"/>
    <s v="Anna Andreadi"/>
    <x v="0"/>
  </r>
  <r>
    <n v="2262"/>
    <s v="US-2017-137960"/>
    <d v="2017-12-18T00:00:00"/>
    <d v="2017-12-18T00:00:00"/>
    <s v="Same Day"/>
    <s v="MW-18220"/>
    <x v="596"/>
    <x v="0"/>
    <x v="0"/>
    <x v="20"/>
    <x v="15"/>
    <n v="10035"/>
    <x v="3"/>
    <s v="TEC-AC-10002253"/>
    <x v="2"/>
    <x v="11"/>
    <s v="Imation Bio 8GB USB Flash Drive Imation Corp"/>
    <x v="656"/>
    <n v="1"/>
    <x v="0"/>
    <x v="668"/>
    <s v="Chuck Magee"/>
    <x v="0"/>
  </r>
  <r>
    <n v="2263"/>
    <s v="CA-2019-122994"/>
    <d v="2019-02-06T00:00:00"/>
    <d v="2019-02-09T00:00:00"/>
    <s v="First Class"/>
    <s v="MV-17485"/>
    <x v="597"/>
    <x v="0"/>
    <x v="0"/>
    <x v="81"/>
    <x v="17"/>
    <n v="22204"/>
    <x v="0"/>
    <s v="FUR-BO-10004015"/>
    <x v="0"/>
    <x v="0"/>
    <s v="Bush Andora Bookcase, Maple/Graphite Gray Finish"/>
    <x v="1911"/>
    <n v="3"/>
    <x v="0"/>
    <x v="2053"/>
    <s v="Cassandra Brandow"/>
    <x v="0"/>
  </r>
  <r>
    <n v="2264"/>
    <s v="CA-2018-131065"/>
    <d v="2018-11-14T00:00:00"/>
    <d v="2018-11-16T00:00:00"/>
    <s v="Second Class"/>
    <s v="AA-10375"/>
    <x v="211"/>
    <x v="0"/>
    <x v="0"/>
    <x v="118"/>
    <x v="32"/>
    <n v="30318"/>
    <x v="0"/>
    <s v="TEC-AC-10004145"/>
    <x v="2"/>
    <x v="11"/>
    <s v="Logitech diNovo Edge Keyboard"/>
    <x v="1912"/>
    <n v="2"/>
    <x v="0"/>
    <x v="2054"/>
    <s v="Cassandra Brandow"/>
    <x v="0"/>
  </r>
  <r>
    <n v="2265"/>
    <s v="CA-2018-131065"/>
    <d v="2018-11-14T00:00:00"/>
    <d v="2018-11-16T00:00:00"/>
    <s v="Second Class"/>
    <s v="AA-10375"/>
    <x v="211"/>
    <x v="0"/>
    <x v="0"/>
    <x v="118"/>
    <x v="32"/>
    <n v="30318"/>
    <x v="0"/>
    <s v="OFF-PA-10002479"/>
    <x v="1"/>
    <x v="10"/>
    <s v="Xerox 4200 Series MultiUse Premium Copy Paper (20Lb. and 84 Bright)"/>
    <x v="267"/>
    <n v="1"/>
    <x v="0"/>
    <x v="1930"/>
    <s v="Cassandra Brandow"/>
    <x v="0"/>
  </r>
  <r>
    <n v="2266"/>
    <s v="CA-2018-131065"/>
    <d v="2018-11-14T00:00:00"/>
    <d v="2018-11-16T00:00:00"/>
    <s v="Second Class"/>
    <s v="AA-10375"/>
    <x v="211"/>
    <x v="0"/>
    <x v="0"/>
    <x v="118"/>
    <x v="32"/>
    <n v="30318"/>
    <x v="0"/>
    <s v="OFF-BI-10004970"/>
    <x v="1"/>
    <x v="8"/>
    <s v="ACCOHIDE 3-Ring Binder, Blue, 1&quot;"/>
    <x v="341"/>
    <n v="2"/>
    <x v="0"/>
    <x v="1857"/>
    <s v="Cassandra Brandow"/>
    <x v="0"/>
  </r>
  <r>
    <n v="2267"/>
    <s v="CA-2019-149146"/>
    <d v="2019-10-12T00:00:00"/>
    <d v="2019-10-12T00:00:00"/>
    <s v="Same Day"/>
    <s v="SM-20320"/>
    <x v="598"/>
    <x v="2"/>
    <x v="0"/>
    <x v="53"/>
    <x v="3"/>
    <n v="28110"/>
    <x v="0"/>
    <s v="OFF-PA-10003919"/>
    <x v="1"/>
    <x v="10"/>
    <s v="Xerox 1989"/>
    <x v="892"/>
    <n v="2"/>
    <x v="2"/>
    <x v="2055"/>
    <s v="Cassandra Brandow"/>
    <x v="0"/>
  </r>
  <r>
    <n v="2268"/>
    <s v="CA-2019-137470"/>
    <d v="2019-09-17T00:00:00"/>
    <d v="2019-09-17T00:00:00"/>
    <s v="Same Day"/>
    <s v="TP-21415"/>
    <x v="599"/>
    <x v="0"/>
    <x v="0"/>
    <x v="4"/>
    <x v="4"/>
    <n v="98115"/>
    <x v="1"/>
    <s v="OFF-PA-10002001"/>
    <x v="1"/>
    <x v="10"/>
    <s v="Xerox 1984"/>
    <x v="91"/>
    <n v="2"/>
    <x v="0"/>
    <x v="2056"/>
    <s v="Anna Andreadi"/>
    <x v="0"/>
  </r>
  <r>
    <n v="2269"/>
    <s v="CA-2019-105480"/>
    <d v="2019-12-20T00:00:00"/>
    <d v="2019-12-26T00:00:00"/>
    <s v="Standard Class"/>
    <s v="DK-13225"/>
    <x v="158"/>
    <x v="1"/>
    <x v="0"/>
    <x v="30"/>
    <x v="15"/>
    <n v="14609"/>
    <x v="3"/>
    <s v="OFF-PA-10002787"/>
    <x v="1"/>
    <x v="10"/>
    <s v="Xerox 227"/>
    <x v="90"/>
    <n v="1"/>
    <x v="0"/>
    <x v="90"/>
    <s v="Chuck Magee"/>
    <x v="0"/>
  </r>
  <r>
    <n v="2270"/>
    <s v="CA-2019-105480"/>
    <d v="2019-12-20T00:00:00"/>
    <d v="2019-12-26T00:00:00"/>
    <s v="Standard Class"/>
    <s v="DK-13225"/>
    <x v="158"/>
    <x v="1"/>
    <x v="0"/>
    <x v="30"/>
    <x v="15"/>
    <n v="14609"/>
    <x v="3"/>
    <s v="OFF-BI-10003291"/>
    <x v="1"/>
    <x v="8"/>
    <s v="Wilson Jones Leather-Like Binders with DublLock Round Rings"/>
    <x v="1913"/>
    <n v="1"/>
    <x v="2"/>
    <x v="2057"/>
    <s v="Chuck Magee"/>
    <x v="0"/>
  </r>
  <r>
    <n v="2271"/>
    <s v="CA-2019-164917"/>
    <d v="2019-12-02T00:00:00"/>
    <d v="2019-12-07T00:00:00"/>
    <s v="Standard Class"/>
    <s v="MK-17905"/>
    <x v="149"/>
    <x v="1"/>
    <x v="0"/>
    <x v="100"/>
    <x v="2"/>
    <n v="33180"/>
    <x v="0"/>
    <s v="OFF-AR-10004344"/>
    <x v="1"/>
    <x v="6"/>
    <s v="Bulldog Vacuum Base Pencil Sharpener"/>
    <x v="1914"/>
    <n v="5"/>
    <x v="2"/>
    <x v="2058"/>
    <s v="Cassandra Brandow"/>
    <x v="0"/>
  </r>
  <r>
    <n v="2272"/>
    <s v="CA-2017-102036"/>
    <d v="2017-09-21T00:00:00"/>
    <d v="2017-09-27T00:00:00"/>
    <s v="Standard Class"/>
    <s v="CS-12130"/>
    <x v="79"/>
    <x v="0"/>
    <x v="0"/>
    <x v="4"/>
    <x v="4"/>
    <n v="98105"/>
    <x v="1"/>
    <s v="OFF-ST-10003123"/>
    <x v="1"/>
    <x v="4"/>
    <s v="Fellowes Bases and Tops For Staxonsteel/High-Stak Systems"/>
    <x v="1915"/>
    <n v="6"/>
    <x v="0"/>
    <x v="2059"/>
    <s v="Anna Andreadi"/>
    <x v="0"/>
  </r>
  <r>
    <n v="2273"/>
    <s v="CA-2017-142944"/>
    <d v="2017-03-06T00:00:00"/>
    <d v="2017-03-11T00:00:00"/>
    <s v="Standard Class"/>
    <s v="JL-15850"/>
    <x v="139"/>
    <x v="0"/>
    <x v="0"/>
    <x v="8"/>
    <x v="1"/>
    <n v="94122"/>
    <x v="1"/>
    <s v="FUR-FU-10000308"/>
    <x v="0"/>
    <x v="5"/>
    <s v="Deflect-o Glass Clear Studded Chair Mats"/>
    <x v="1916"/>
    <n v="7"/>
    <x v="0"/>
    <x v="2060"/>
    <s v="Anna Andreadi"/>
    <x v="0"/>
  </r>
  <r>
    <n v="2274"/>
    <s v="CA-2017-142944"/>
    <d v="2017-03-06T00:00:00"/>
    <d v="2017-03-11T00:00:00"/>
    <s v="Standard Class"/>
    <s v="JL-15850"/>
    <x v="139"/>
    <x v="0"/>
    <x v="0"/>
    <x v="8"/>
    <x v="1"/>
    <n v="94122"/>
    <x v="1"/>
    <s v="TEC-CO-10003763"/>
    <x v="2"/>
    <x v="16"/>
    <s v="Canon PC1060 Personal Laser Copier"/>
    <x v="1917"/>
    <n v="2"/>
    <x v="2"/>
    <x v="2061"/>
    <s v="Anna Andreadi"/>
    <x v="0"/>
  </r>
  <r>
    <n v="2275"/>
    <s v="CA-2016-157882"/>
    <d v="2016-10-03T00:00:00"/>
    <d v="2016-10-08T00:00:00"/>
    <s v="Second Class"/>
    <s v="AR-10405"/>
    <x v="153"/>
    <x v="1"/>
    <x v="0"/>
    <x v="1"/>
    <x v="1"/>
    <n v="90036"/>
    <x v="1"/>
    <s v="FUR-TA-10001866"/>
    <x v="0"/>
    <x v="3"/>
    <s v="Bevis Round Conference Room Tables and Bases"/>
    <x v="1918"/>
    <n v="1"/>
    <x v="2"/>
    <x v="2062"/>
    <s v="Anna Andreadi"/>
    <x v="0"/>
  </r>
  <r>
    <n v="2276"/>
    <s v="CA-2016-157882"/>
    <d v="2016-10-03T00:00:00"/>
    <d v="2016-10-08T00:00:00"/>
    <s v="Second Class"/>
    <s v="AR-10405"/>
    <x v="153"/>
    <x v="1"/>
    <x v="0"/>
    <x v="1"/>
    <x v="1"/>
    <n v="90036"/>
    <x v="1"/>
    <s v="FUR-CH-10002774"/>
    <x v="0"/>
    <x v="1"/>
    <s v="Global Deluxe Stacking Chair, Gray"/>
    <x v="1919"/>
    <n v="3"/>
    <x v="2"/>
    <x v="2063"/>
    <s v="Anna Andreadi"/>
    <x v="0"/>
  </r>
  <r>
    <n v="2277"/>
    <s v="CA-2016-104283"/>
    <d v="2016-06-27T00:00:00"/>
    <d v="2016-07-01T00:00:00"/>
    <s v="Standard Class"/>
    <s v="LM-17065"/>
    <x v="215"/>
    <x v="0"/>
    <x v="0"/>
    <x v="295"/>
    <x v="35"/>
    <n v="38671"/>
    <x v="0"/>
    <s v="OFF-ST-10004337"/>
    <x v="1"/>
    <x v="4"/>
    <s v="SAFCO Commercial Wire Shelving, 72h"/>
    <x v="1920"/>
    <n v="5"/>
    <x v="0"/>
    <x v="232"/>
    <s v="Cassandra Brandow"/>
    <x v="0"/>
  </r>
  <r>
    <n v="2278"/>
    <s v="CA-2016-104283"/>
    <d v="2016-06-27T00:00:00"/>
    <d v="2016-07-01T00:00:00"/>
    <s v="Standard Class"/>
    <s v="LM-17065"/>
    <x v="215"/>
    <x v="0"/>
    <x v="0"/>
    <x v="295"/>
    <x v="35"/>
    <n v="38671"/>
    <x v="0"/>
    <s v="FUR-TA-10001039"/>
    <x v="0"/>
    <x v="3"/>
    <s v="KI Adjustable-Height Table"/>
    <x v="1921"/>
    <n v="1"/>
    <x v="0"/>
    <x v="2064"/>
    <s v="Cassandra Brandow"/>
    <x v="0"/>
  </r>
  <r>
    <n v="2279"/>
    <s v="CA-2016-104283"/>
    <d v="2016-06-27T00:00:00"/>
    <d v="2016-07-01T00:00:00"/>
    <s v="Standard Class"/>
    <s v="LM-17065"/>
    <x v="215"/>
    <x v="0"/>
    <x v="0"/>
    <x v="295"/>
    <x v="35"/>
    <n v="38671"/>
    <x v="0"/>
    <s v="TEC-AC-10000109"/>
    <x v="2"/>
    <x v="11"/>
    <s v="Sony Micro Vault Click 16 GB USB 2.0 Flash Drive"/>
    <x v="1922"/>
    <n v="4"/>
    <x v="0"/>
    <x v="2065"/>
    <s v="Cassandra Brandow"/>
    <x v="0"/>
  </r>
  <r>
    <n v="2280"/>
    <s v="CA-2019-142622"/>
    <d v="2019-10-30T00:00:00"/>
    <d v="2019-11-02T00:00:00"/>
    <s v="First Class"/>
    <s v="JK-15625"/>
    <x v="600"/>
    <x v="0"/>
    <x v="0"/>
    <x v="4"/>
    <x v="4"/>
    <n v="98115"/>
    <x v="1"/>
    <s v="FUR-CH-10003833"/>
    <x v="0"/>
    <x v="1"/>
    <s v="Novimex Fabric Task Chair"/>
    <x v="1923"/>
    <n v="2"/>
    <x v="2"/>
    <x v="2066"/>
    <s v="Anna Andreadi"/>
    <x v="0"/>
  </r>
  <r>
    <n v="2281"/>
    <s v="CA-2019-142622"/>
    <d v="2019-10-30T00:00:00"/>
    <d v="2019-11-02T00:00:00"/>
    <s v="First Class"/>
    <s v="JK-15625"/>
    <x v="600"/>
    <x v="0"/>
    <x v="0"/>
    <x v="4"/>
    <x v="4"/>
    <n v="98115"/>
    <x v="1"/>
    <s v="FUR-CH-10004289"/>
    <x v="0"/>
    <x v="1"/>
    <s v="Global Super Steno Chair"/>
    <x v="1924"/>
    <n v="8"/>
    <x v="2"/>
    <x v="2067"/>
    <s v="Anna Andreadi"/>
    <x v="0"/>
  </r>
  <r>
    <n v="2282"/>
    <s v="CA-2019-142622"/>
    <d v="2019-10-30T00:00:00"/>
    <d v="2019-11-02T00:00:00"/>
    <s v="First Class"/>
    <s v="JK-15625"/>
    <x v="600"/>
    <x v="0"/>
    <x v="0"/>
    <x v="4"/>
    <x v="4"/>
    <n v="98115"/>
    <x v="1"/>
    <s v="FUR-BO-10004467"/>
    <x v="0"/>
    <x v="0"/>
    <s v="Bestar Classic Bookcase"/>
    <x v="1664"/>
    <n v="2"/>
    <x v="0"/>
    <x v="2068"/>
    <s v="Anna Andreadi"/>
    <x v="0"/>
  </r>
  <r>
    <n v="2283"/>
    <s v="CA-2018-132143"/>
    <d v="2018-09-03T00:00:00"/>
    <d v="2018-09-05T00:00:00"/>
    <s v="First Class"/>
    <s v="FM-14215"/>
    <x v="524"/>
    <x v="1"/>
    <x v="0"/>
    <x v="209"/>
    <x v="29"/>
    <n v="6457"/>
    <x v="3"/>
    <s v="OFF-PA-10002713"/>
    <x v="1"/>
    <x v="10"/>
    <s v="Adams Phone Message Book, 200 Message Capacity, 8 1/16” x 11”"/>
    <x v="1925"/>
    <n v="7"/>
    <x v="0"/>
    <x v="2069"/>
    <s v="Chuck Magee"/>
    <x v="0"/>
  </r>
  <r>
    <n v="2284"/>
    <s v="CA-2017-153108"/>
    <d v="2017-03-05T00:00:00"/>
    <d v="2017-03-09T00:00:00"/>
    <s v="Standard Class"/>
    <s v="SF-20200"/>
    <x v="227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s v="Kelly Williams"/>
    <x v="0"/>
  </r>
  <r>
    <n v="2285"/>
    <s v="CA-2017-153108"/>
    <d v="2017-03-05T00:00:00"/>
    <d v="2017-03-09T00:00:00"/>
    <s v="Standard Class"/>
    <s v="SF-20200"/>
    <x v="227"/>
    <x v="0"/>
    <x v="0"/>
    <x v="296"/>
    <x v="14"/>
    <n v="47362"/>
    <x v="2"/>
    <s v="OFF-AP-10002222"/>
    <x v="1"/>
    <x v="9"/>
    <s v="Staple holder"/>
    <x v="1926"/>
    <n v="7"/>
    <x v="0"/>
    <x v="2071"/>
    <s v="Kelly Williams"/>
    <x v="0"/>
  </r>
  <r>
    <n v="2286"/>
    <s v="CA-2018-112676"/>
    <d v="2018-05-05T00:00:00"/>
    <d v="2018-05-08T00:00:00"/>
    <s v="First Class"/>
    <s v="PJ-18835"/>
    <x v="601"/>
    <x v="1"/>
    <x v="0"/>
    <x v="87"/>
    <x v="18"/>
    <n v="37130"/>
    <x v="0"/>
    <s v="OFF-PA-10003971"/>
    <x v="1"/>
    <x v="10"/>
    <s v="Xerox 1965"/>
    <x v="646"/>
    <n v="3"/>
    <x v="2"/>
    <x v="1186"/>
    <s v="Cassandra Brandow"/>
    <x v="0"/>
  </r>
  <r>
    <n v="2287"/>
    <s v="CA-2019-165687"/>
    <d v="2019-11-17T00:00:00"/>
    <d v="2019-11-23T00:00:00"/>
    <s v="Standard Class"/>
    <s v="CS-12355"/>
    <x v="394"/>
    <x v="0"/>
    <x v="0"/>
    <x v="127"/>
    <x v="17"/>
    <n v="24153"/>
    <x v="0"/>
    <s v="OFF-AP-10004036"/>
    <x v="1"/>
    <x v="9"/>
    <s v="Bionaire 99.97% HEPA Air Cleaner"/>
    <x v="1927"/>
    <n v="2"/>
    <x v="0"/>
    <x v="2072"/>
    <s v="Cassandra Brandow"/>
    <x v="0"/>
  </r>
  <r>
    <n v="2288"/>
    <s v="US-2019-112928"/>
    <d v="2019-06-01T00:00:00"/>
    <d v="2019-06-05T00:00:00"/>
    <s v="Second Class"/>
    <s v="BB-10990"/>
    <x v="121"/>
    <x v="1"/>
    <x v="0"/>
    <x v="167"/>
    <x v="24"/>
    <n v="43615"/>
    <x v="3"/>
    <s v="OFF-AP-10002287"/>
    <x v="1"/>
    <x v="9"/>
    <s v="Eureka Sanitaire  Multi-Pro Heavy-Duty Upright, Disposable Bags"/>
    <x v="1928"/>
    <n v="5"/>
    <x v="2"/>
    <x v="2073"/>
    <s v="Chuck Magee"/>
    <x v="0"/>
  </r>
  <r>
    <n v="2289"/>
    <s v="CA-2019-143343"/>
    <d v="2019-06-10T00:00:00"/>
    <d v="2019-06-13T00:00:00"/>
    <s v="First Class"/>
    <s v="BW-11200"/>
    <x v="572"/>
    <x v="0"/>
    <x v="0"/>
    <x v="1"/>
    <x v="1"/>
    <n v="90032"/>
    <x v="1"/>
    <s v="OFF-AR-10002375"/>
    <x v="1"/>
    <x v="6"/>
    <s v="Newell 351"/>
    <x v="1235"/>
    <n v="5"/>
    <x v="0"/>
    <x v="2074"/>
    <s v="Anna Andreadi"/>
    <x v="0"/>
  </r>
  <r>
    <n v="2290"/>
    <s v="CA-2019-115154"/>
    <d v="2019-01-08T00:00:00"/>
    <d v="2019-01-11T00:00:00"/>
    <s v="First Class"/>
    <s v="RS-19420"/>
    <x v="602"/>
    <x v="1"/>
    <x v="0"/>
    <x v="4"/>
    <x v="4"/>
    <n v="98115"/>
    <x v="1"/>
    <s v="FUR-TA-10001950"/>
    <x v="0"/>
    <x v="3"/>
    <s v="Balt Solid Wood Round Tables"/>
    <x v="1929"/>
    <n v="2"/>
    <x v="0"/>
    <x v="2075"/>
    <s v="Anna Andreadi"/>
    <x v="0"/>
  </r>
  <r>
    <n v="2291"/>
    <s v="CA-2017-149342"/>
    <d v="2017-04-20T00:00:00"/>
    <d v="2017-04-25T00:00:00"/>
    <s v="Standard Class"/>
    <s v="TS-21160"/>
    <x v="378"/>
    <x v="1"/>
    <x v="0"/>
    <x v="38"/>
    <x v="32"/>
    <n v="31907"/>
    <x v="0"/>
    <s v="TEC-PH-10001557"/>
    <x v="2"/>
    <x v="7"/>
    <s v="Pyle PMP37LED"/>
    <x v="1170"/>
    <n v="3"/>
    <x v="0"/>
    <x v="1214"/>
    <s v="Cassandra Brandow"/>
    <x v="1"/>
  </r>
  <r>
    <n v="2292"/>
    <s v="CA-2017-149342"/>
    <d v="2017-04-20T00:00:00"/>
    <d v="2017-04-25T00:00:00"/>
    <s v="Standard Class"/>
    <s v="TS-21160"/>
    <x v="378"/>
    <x v="1"/>
    <x v="0"/>
    <x v="38"/>
    <x v="32"/>
    <n v="31907"/>
    <x v="0"/>
    <s v="FUR-FU-10002937"/>
    <x v="0"/>
    <x v="5"/>
    <s v="GE 48&quot; Fluorescent Tube, Cool White Energy Saver, 34 Watts, 30/Box"/>
    <x v="1930"/>
    <n v="6"/>
    <x v="0"/>
    <x v="2076"/>
    <s v="Cassandra Brandow"/>
    <x v="1"/>
  </r>
  <r>
    <n v="2293"/>
    <s v="CA-2017-149342"/>
    <d v="2017-04-20T00:00:00"/>
    <d v="2017-04-25T00:00:00"/>
    <s v="Standard Class"/>
    <s v="TS-21160"/>
    <x v="378"/>
    <x v="1"/>
    <x v="0"/>
    <x v="38"/>
    <x v="32"/>
    <n v="31907"/>
    <x v="0"/>
    <s v="OFF-PA-10001166"/>
    <x v="1"/>
    <x v="10"/>
    <s v="Xerox 2"/>
    <x v="91"/>
    <n v="2"/>
    <x v="0"/>
    <x v="91"/>
    <s v="Cassandra Brandow"/>
    <x v="1"/>
  </r>
  <r>
    <n v="2294"/>
    <s v="CA-2017-130995"/>
    <d v="2017-11-01T00:00:00"/>
    <d v="2017-11-06T00:00:00"/>
    <s v="Standard Class"/>
    <s v="QJ-19255"/>
    <x v="425"/>
    <x v="1"/>
    <x v="0"/>
    <x v="20"/>
    <x v="15"/>
    <n v="10009"/>
    <x v="3"/>
    <s v="TEC-PH-10000347"/>
    <x v="2"/>
    <x v="7"/>
    <s v="Cush Cases Heavy Duty Rugged Cover Case for Samsung Galaxy S5 - Purple"/>
    <x v="1931"/>
    <n v="1"/>
    <x v="0"/>
    <x v="2077"/>
    <s v="Chuck Magee"/>
    <x v="0"/>
  </r>
  <r>
    <n v="2295"/>
    <s v="CA-2019-127929"/>
    <d v="2019-12-23T00:00:00"/>
    <d v="2019-12-27T00:00:00"/>
    <s v="Standard Class"/>
    <s v="FM-14215"/>
    <x v="524"/>
    <x v="1"/>
    <x v="0"/>
    <x v="209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s v="Chuck Magee"/>
    <x v="0"/>
  </r>
  <r>
    <n v="2296"/>
    <s v="CA-2017-113145"/>
    <d v="2017-11-01T00:00:00"/>
    <d v="2017-11-05T00:00:00"/>
    <s v="Standard Class"/>
    <s v="VD-21670"/>
    <x v="104"/>
    <x v="0"/>
    <x v="0"/>
    <x v="20"/>
    <x v="15"/>
    <n v="10011"/>
    <x v="3"/>
    <s v="OFF-PA-10002659"/>
    <x v="1"/>
    <x v="10"/>
    <s v="Avoid Verbal Orders Carbonless Minifold Book"/>
    <x v="1933"/>
    <n v="4"/>
    <x v="0"/>
    <x v="2079"/>
    <s v="Chuck Magee"/>
    <x v="0"/>
  </r>
  <r>
    <n v="2297"/>
    <s v="CA-2017-113145"/>
    <d v="2017-11-01T00:00:00"/>
    <d v="2017-11-05T00:00:00"/>
    <s v="Standard Class"/>
    <s v="VD-21670"/>
    <x v="104"/>
    <x v="0"/>
    <x v="0"/>
    <x v="20"/>
    <x v="15"/>
    <n v="10011"/>
    <x v="3"/>
    <s v="FUR-FU-10000965"/>
    <x v="0"/>
    <x v="5"/>
    <s v="Howard Miller 11-1/2&quot; Diameter Ridgewood Wall Clock"/>
    <x v="1934"/>
    <n v="5"/>
    <x v="0"/>
    <x v="2080"/>
    <s v="Chuck Magee"/>
    <x v="0"/>
  </r>
  <r>
    <n v="2298"/>
    <s v="CA-2017-113145"/>
    <d v="2017-11-01T00:00:00"/>
    <d v="2017-11-05T00:00:00"/>
    <s v="Standard Class"/>
    <s v="VD-21670"/>
    <x v="104"/>
    <x v="0"/>
    <x v="0"/>
    <x v="20"/>
    <x v="15"/>
    <n v="10011"/>
    <x v="3"/>
    <s v="TEC-PH-10001527"/>
    <x v="2"/>
    <x v="7"/>
    <s v="Plantronics MX500i Earset"/>
    <x v="1935"/>
    <n v="1"/>
    <x v="0"/>
    <x v="2081"/>
    <s v="Chuck Magee"/>
    <x v="0"/>
  </r>
  <r>
    <n v="2299"/>
    <s v="CA-2017-113145"/>
    <d v="2017-11-01T00:00:00"/>
    <d v="2017-11-05T00:00:00"/>
    <s v="Standard Class"/>
    <s v="VD-21670"/>
    <x v="104"/>
    <x v="0"/>
    <x v="0"/>
    <x v="20"/>
    <x v="15"/>
    <n v="10011"/>
    <x v="3"/>
    <s v="TEC-AC-10001838"/>
    <x v="2"/>
    <x v="11"/>
    <s v="Razer Tiamat Over Ear 7.1 Surround Sound PC Gaming Headset"/>
    <x v="757"/>
    <n v="7"/>
    <x v="0"/>
    <x v="780"/>
    <s v="Chuck Magee"/>
    <x v="0"/>
  </r>
  <r>
    <n v="2300"/>
    <s v="CA-2017-113145"/>
    <d v="2017-11-01T00:00:00"/>
    <d v="2017-11-05T00:00:00"/>
    <s v="Standard Class"/>
    <s v="VD-21670"/>
    <x v="104"/>
    <x v="0"/>
    <x v="0"/>
    <x v="20"/>
    <x v="15"/>
    <n v="10011"/>
    <x v="3"/>
    <s v="TEC-PH-10002597"/>
    <x v="2"/>
    <x v="7"/>
    <s v="Xblue XB-1670-86 X16 Small Office Telephone - Titanium"/>
    <x v="178"/>
    <n v="4"/>
    <x v="0"/>
    <x v="2082"/>
    <s v="Chuck Magee"/>
    <x v="0"/>
  </r>
  <r>
    <n v="2301"/>
    <s v="CA-2016-162362"/>
    <d v="2016-11-14T00:00:00"/>
    <d v="2016-11-18T00:00:00"/>
    <s v="Standard Class"/>
    <s v="JL-15505"/>
    <x v="145"/>
    <x v="0"/>
    <x v="0"/>
    <x v="297"/>
    <x v="12"/>
    <n v="48640"/>
    <x v="2"/>
    <s v="OFF-BI-10000756"/>
    <x v="1"/>
    <x v="8"/>
    <s v="Storex DuraTech Recycled Plastic Frosted Binders"/>
    <x v="1936"/>
    <n v="3"/>
    <x v="0"/>
    <x v="2083"/>
    <s v="Kelly Williams"/>
    <x v="0"/>
  </r>
  <r>
    <n v="2302"/>
    <s v="CA-2016-162362"/>
    <d v="2016-11-14T00:00:00"/>
    <d v="2016-11-18T00:00:00"/>
    <s v="Standard Class"/>
    <s v="JL-15505"/>
    <x v="145"/>
    <x v="0"/>
    <x v="0"/>
    <x v="297"/>
    <x v="12"/>
    <n v="48640"/>
    <x v="2"/>
    <s v="OFF-BI-10000546"/>
    <x v="1"/>
    <x v="8"/>
    <s v="Avery Durable Binders"/>
    <x v="132"/>
    <n v="4"/>
    <x v="0"/>
    <x v="2084"/>
    <s v="Kelly Williams"/>
    <x v="0"/>
  </r>
  <r>
    <n v="2303"/>
    <s v="CA-2018-106558"/>
    <d v="2018-01-17T00:00:00"/>
    <d v="2018-01-21T00:00:00"/>
    <s v="Standard Class"/>
    <s v="DL-13495"/>
    <x v="393"/>
    <x v="1"/>
    <x v="0"/>
    <x v="38"/>
    <x v="32"/>
    <n v="31907"/>
    <x v="0"/>
    <s v="TEC-AC-10001142"/>
    <x v="2"/>
    <x v="11"/>
    <s v="First Data FD10 PIN Pad"/>
    <x v="617"/>
    <n v="4"/>
    <x v="0"/>
    <x v="628"/>
    <s v="Cassandra Brandow"/>
    <x v="0"/>
  </r>
  <r>
    <n v="2304"/>
    <s v="CA-2019-157931"/>
    <d v="2019-09-17T00:00:00"/>
    <d v="2019-09-22T00:00:00"/>
    <s v="Second Class"/>
    <s v="MO-17800"/>
    <x v="246"/>
    <x v="2"/>
    <x v="0"/>
    <x v="185"/>
    <x v="32"/>
    <n v="30076"/>
    <x v="0"/>
    <s v="FUR-CH-10000785"/>
    <x v="0"/>
    <x v="1"/>
    <s v="Global Ergonomic Managers Chair"/>
    <x v="1937"/>
    <n v="4"/>
    <x v="0"/>
    <x v="2085"/>
    <s v="Cassandra Brandow"/>
    <x v="0"/>
  </r>
  <r>
    <n v="2305"/>
    <s v="CA-2019-157931"/>
    <d v="2019-09-17T00:00:00"/>
    <d v="2019-09-22T00:00:00"/>
    <s v="Second Class"/>
    <s v="MO-17800"/>
    <x v="246"/>
    <x v="2"/>
    <x v="0"/>
    <x v="185"/>
    <x v="32"/>
    <n v="30076"/>
    <x v="0"/>
    <s v="OFF-PA-10000474"/>
    <x v="1"/>
    <x v="10"/>
    <s v="Easy-staple paper"/>
    <x v="1938"/>
    <n v="3"/>
    <x v="0"/>
    <x v="2086"/>
    <s v="Cassandra Brandow"/>
    <x v="0"/>
  </r>
  <r>
    <n v="2306"/>
    <s v="CA-2018-115574"/>
    <d v="2018-12-23T00:00:00"/>
    <d v="2018-12-24T00:00:00"/>
    <s v="First Class"/>
    <s v="BP-11185"/>
    <x v="130"/>
    <x v="1"/>
    <x v="0"/>
    <x v="22"/>
    <x v="10"/>
    <n v="60623"/>
    <x v="2"/>
    <s v="FUR-BO-10003441"/>
    <x v="0"/>
    <x v="0"/>
    <s v="Bush Westfield Collection Bookcases, Fully Assembled"/>
    <x v="1088"/>
    <n v="2"/>
    <x v="4"/>
    <x v="2087"/>
    <s v="Kelly Williams"/>
    <x v="0"/>
  </r>
  <r>
    <n v="2307"/>
    <s v="CA-2017-160794"/>
    <d v="2017-08-06T00:00:00"/>
    <d v="2017-08-08T00:00:00"/>
    <s v="First Class"/>
    <s v="MS-17980"/>
    <x v="99"/>
    <x v="1"/>
    <x v="0"/>
    <x v="12"/>
    <x v="5"/>
    <n v="77041"/>
    <x v="2"/>
    <s v="OFF-PA-10004156"/>
    <x v="1"/>
    <x v="10"/>
    <s v="Xerox 188"/>
    <x v="1939"/>
    <n v="3"/>
    <x v="2"/>
    <x v="2088"/>
    <s v="Kelly Williams"/>
    <x v="0"/>
  </r>
  <r>
    <n v="2308"/>
    <s v="CA-2019-116225"/>
    <d v="2019-11-05T00:00:00"/>
    <d v="2019-11-09T00:00:00"/>
    <s v="Standard Class"/>
    <s v="SV-20935"/>
    <x v="603"/>
    <x v="0"/>
    <x v="0"/>
    <x v="20"/>
    <x v="15"/>
    <n v="10009"/>
    <x v="3"/>
    <s v="TEC-AC-10001432"/>
    <x v="2"/>
    <x v="11"/>
    <s v="Enermax Aurora Lite Keyboard"/>
    <x v="1940"/>
    <n v="5"/>
    <x v="0"/>
    <x v="2089"/>
    <s v="Chuck Magee"/>
    <x v="0"/>
  </r>
  <r>
    <n v="2309"/>
    <s v="US-2019-120418"/>
    <d v="2019-06-11T00:00:00"/>
    <d v="2019-06-12T00:00:00"/>
    <s v="First Class"/>
    <s v="BC-11125"/>
    <x v="604"/>
    <x v="2"/>
    <x v="0"/>
    <x v="97"/>
    <x v="16"/>
    <n v="85345"/>
    <x v="1"/>
    <s v="FUR-CH-10001394"/>
    <x v="0"/>
    <x v="1"/>
    <s v="Global Leather Executive Chair"/>
    <x v="1941"/>
    <n v="1"/>
    <x v="2"/>
    <x v="2090"/>
    <s v="Anna Andreadi"/>
    <x v="0"/>
  </r>
  <r>
    <n v="2310"/>
    <s v="US-2019-120418"/>
    <d v="2019-06-11T00:00:00"/>
    <d v="2019-06-12T00:00:00"/>
    <s v="First Class"/>
    <s v="BC-11125"/>
    <x v="604"/>
    <x v="2"/>
    <x v="0"/>
    <x v="97"/>
    <x v="16"/>
    <n v="85345"/>
    <x v="1"/>
    <s v="OFF-ST-10002370"/>
    <x v="1"/>
    <x v="4"/>
    <s v="Sortfiler Multipurpose Personal File Organizer, Black"/>
    <x v="1942"/>
    <n v="4"/>
    <x v="2"/>
    <x v="2091"/>
    <s v="Anna Andreadi"/>
    <x v="0"/>
  </r>
  <r>
    <n v="2311"/>
    <s v="US-2019-120418"/>
    <d v="2019-06-11T00:00:00"/>
    <d v="2019-06-12T00:00:00"/>
    <s v="First Class"/>
    <s v="BC-11125"/>
    <x v="604"/>
    <x v="2"/>
    <x v="0"/>
    <x v="97"/>
    <x v="16"/>
    <n v="85345"/>
    <x v="1"/>
    <s v="OFF-AR-10002956"/>
    <x v="1"/>
    <x v="6"/>
    <s v="Boston 16801 Nautilus Battery Pencil Sharpener"/>
    <x v="1943"/>
    <n v="5"/>
    <x v="2"/>
    <x v="2092"/>
    <s v="Anna Andreadi"/>
    <x v="0"/>
  </r>
  <r>
    <n v="2312"/>
    <s v="US-2019-120418"/>
    <d v="2019-06-11T00:00:00"/>
    <d v="2019-06-12T00:00:00"/>
    <s v="First Class"/>
    <s v="BC-11125"/>
    <x v="604"/>
    <x v="2"/>
    <x v="0"/>
    <x v="97"/>
    <x v="16"/>
    <n v="85345"/>
    <x v="1"/>
    <s v="OFF-AR-10001955"/>
    <x v="1"/>
    <x v="6"/>
    <s v="Newell 319"/>
    <x v="1840"/>
    <n v="1"/>
    <x v="2"/>
    <x v="2093"/>
    <s v="Anna Andreadi"/>
    <x v="0"/>
  </r>
  <r>
    <n v="2313"/>
    <s v="US-2019-120418"/>
    <d v="2019-06-11T00:00:00"/>
    <d v="2019-06-12T00:00:00"/>
    <s v="First Class"/>
    <s v="BC-11125"/>
    <x v="604"/>
    <x v="2"/>
    <x v="0"/>
    <x v="97"/>
    <x v="16"/>
    <n v="85345"/>
    <x v="1"/>
    <s v="OFF-ST-10001809"/>
    <x v="1"/>
    <x v="4"/>
    <s v="Fellowes Officeware Wire Shelving"/>
    <x v="1944"/>
    <n v="3"/>
    <x v="2"/>
    <x v="2094"/>
    <s v="Anna Andreadi"/>
    <x v="0"/>
  </r>
  <r>
    <n v="2314"/>
    <s v="CA-2019-122035"/>
    <d v="2019-07-20T00:00:00"/>
    <d v="2019-07-25T00:00:00"/>
    <s v="Standard Class"/>
    <s v="EM-13825"/>
    <x v="605"/>
    <x v="1"/>
    <x v="0"/>
    <x v="298"/>
    <x v="44"/>
    <n v="57103"/>
    <x v="2"/>
    <s v="OFF-LA-10004093"/>
    <x v="1"/>
    <x v="2"/>
    <s v="Avery 486"/>
    <x v="2"/>
    <n v="2"/>
    <x v="0"/>
    <x v="2"/>
    <s v="Kelly Williams"/>
    <x v="0"/>
  </r>
  <r>
    <n v="2315"/>
    <s v="CA-2019-122035"/>
    <d v="2019-07-20T00:00:00"/>
    <d v="2019-07-25T00:00:00"/>
    <s v="Standard Class"/>
    <s v="EM-13825"/>
    <x v="605"/>
    <x v="1"/>
    <x v="0"/>
    <x v="298"/>
    <x v="44"/>
    <n v="57103"/>
    <x v="2"/>
    <s v="OFF-AP-10002118"/>
    <x v="1"/>
    <x v="9"/>
    <s v="1.7 Cubic Foot Compact &quot;Cube&quot; Office Refrigerators"/>
    <x v="1945"/>
    <n v="2"/>
    <x v="0"/>
    <x v="2095"/>
    <s v="Kelly Williams"/>
    <x v="0"/>
  </r>
  <r>
    <n v="2316"/>
    <s v="CA-2019-122035"/>
    <d v="2019-07-20T00:00:00"/>
    <d v="2019-07-25T00:00:00"/>
    <s v="Standard Class"/>
    <s v="EM-13825"/>
    <x v="605"/>
    <x v="1"/>
    <x v="0"/>
    <x v="298"/>
    <x v="44"/>
    <n v="57103"/>
    <x v="2"/>
    <s v="OFF-BI-10000404"/>
    <x v="1"/>
    <x v="8"/>
    <s v="Avery Printable Repositionable Plastic Tabs"/>
    <x v="1946"/>
    <n v="5"/>
    <x v="0"/>
    <x v="2096"/>
    <s v="Kelly Williams"/>
    <x v="0"/>
  </r>
  <r>
    <n v="2317"/>
    <s v="CA-2019-122035"/>
    <d v="2019-07-20T00:00:00"/>
    <d v="2019-07-25T00:00:00"/>
    <s v="Standard Class"/>
    <s v="EM-13825"/>
    <x v="605"/>
    <x v="1"/>
    <x v="0"/>
    <x v="298"/>
    <x v="44"/>
    <n v="57103"/>
    <x v="2"/>
    <s v="FUR-CH-10003833"/>
    <x v="0"/>
    <x v="1"/>
    <s v="Novimex Fabric Task Chair"/>
    <x v="1101"/>
    <n v="3"/>
    <x v="0"/>
    <x v="2097"/>
    <s v="Kelly Williams"/>
    <x v="0"/>
  </r>
  <r>
    <n v="2318"/>
    <s v="CA-2019-122035"/>
    <d v="2019-07-20T00:00:00"/>
    <d v="2019-07-25T00:00:00"/>
    <s v="Standard Class"/>
    <s v="EM-13825"/>
    <x v="605"/>
    <x v="1"/>
    <x v="0"/>
    <x v="298"/>
    <x v="44"/>
    <n v="57103"/>
    <x v="2"/>
    <s v="OFF-BI-10002072"/>
    <x v="1"/>
    <x v="8"/>
    <s v="Cardinal Slant-D Ring Binders"/>
    <x v="1947"/>
    <n v="7"/>
    <x v="0"/>
    <x v="2098"/>
    <s v="Kelly Williams"/>
    <x v="0"/>
  </r>
  <r>
    <n v="2319"/>
    <s v="CA-2019-122035"/>
    <d v="2019-07-20T00:00:00"/>
    <d v="2019-07-25T00:00:00"/>
    <s v="Standard Class"/>
    <s v="EM-13825"/>
    <x v="605"/>
    <x v="1"/>
    <x v="0"/>
    <x v="298"/>
    <x v="44"/>
    <n v="57103"/>
    <x v="2"/>
    <s v="TEC-AC-10003095"/>
    <x v="2"/>
    <x v="11"/>
    <s v="Logitech G35 7.1-Channel Surround Sound Headset"/>
    <x v="1948"/>
    <n v="3"/>
    <x v="0"/>
    <x v="2099"/>
    <s v="Kelly Williams"/>
    <x v="0"/>
  </r>
  <r>
    <n v="2320"/>
    <s v="CA-2017-117828"/>
    <d v="2017-12-23T00:00:00"/>
    <d v="2017-12-26T00:00:00"/>
    <s v="First Class"/>
    <s v="BD-11500"/>
    <x v="214"/>
    <x v="0"/>
    <x v="0"/>
    <x v="102"/>
    <x v="17"/>
    <n v="23223"/>
    <x v="0"/>
    <s v="OFF-AP-10001563"/>
    <x v="1"/>
    <x v="9"/>
    <s v="Belkin Premiere Surge Master II 8-outlet surge protector"/>
    <x v="1949"/>
    <n v="4"/>
    <x v="0"/>
    <x v="2100"/>
    <s v="Cassandra Brandow"/>
    <x v="0"/>
  </r>
  <r>
    <n v="2321"/>
    <s v="CA-2019-165491"/>
    <d v="2019-03-20T00:00:00"/>
    <d v="2019-03-24T00:00:00"/>
    <s v="Standard Class"/>
    <s v="HW-14935"/>
    <x v="304"/>
    <x v="1"/>
    <x v="0"/>
    <x v="4"/>
    <x v="4"/>
    <n v="98115"/>
    <x v="1"/>
    <s v="TEC-AC-10000358"/>
    <x v="2"/>
    <x v="11"/>
    <s v="Imation Secure Drive + Hardware Encrypted USB flash drive - 16 GB"/>
    <x v="1950"/>
    <n v="7"/>
    <x v="0"/>
    <x v="2101"/>
    <s v="Anna Andreadi"/>
    <x v="1"/>
  </r>
  <r>
    <n v="2322"/>
    <s v="CA-2017-109470"/>
    <d v="2017-12-31T00:00:00"/>
    <d v="2018-01-03T00:00:00"/>
    <s v="Second Class"/>
    <s v="KC-16255"/>
    <x v="346"/>
    <x v="1"/>
    <x v="0"/>
    <x v="0"/>
    <x v="0"/>
    <n v="42420"/>
    <x v="0"/>
    <s v="OFF-BI-10004492"/>
    <x v="1"/>
    <x v="8"/>
    <s v="Tuf-Vin Binders"/>
    <x v="1951"/>
    <n v="3"/>
    <x v="0"/>
    <x v="2102"/>
    <s v="Cassandra Brandow"/>
    <x v="0"/>
  </r>
  <r>
    <n v="2323"/>
    <s v="CA-2017-109470"/>
    <d v="2017-12-31T00:00:00"/>
    <d v="2018-01-03T00:00:00"/>
    <s v="Second Class"/>
    <s v="KC-16255"/>
    <x v="346"/>
    <x v="1"/>
    <x v="0"/>
    <x v="0"/>
    <x v="0"/>
    <n v="42420"/>
    <x v="0"/>
    <s v="OFF-BI-10001072"/>
    <x v="1"/>
    <x v="8"/>
    <s v="GBC Clear Cover, 8-1/2 x 11, unpunched, 25 covers per pack"/>
    <x v="1952"/>
    <n v="4"/>
    <x v="0"/>
    <x v="2103"/>
    <s v="Cassandra Brandow"/>
    <x v="0"/>
  </r>
  <r>
    <n v="2324"/>
    <s v="CA-2017-109470"/>
    <d v="2017-12-31T00:00:00"/>
    <d v="2018-01-03T00:00:00"/>
    <s v="Second Class"/>
    <s v="KC-16255"/>
    <x v="346"/>
    <x v="1"/>
    <x v="0"/>
    <x v="0"/>
    <x v="0"/>
    <n v="42420"/>
    <x v="0"/>
    <s v="OFF-BI-10003707"/>
    <x v="1"/>
    <x v="8"/>
    <s v="Aluminum Screw Posts"/>
    <x v="1953"/>
    <n v="5"/>
    <x v="0"/>
    <x v="2104"/>
    <s v="Cassandra Brandow"/>
    <x v="0"/>
  </r>
  <r>
    <n v="2325"/>
    <s v="CA-2017-109470"/>
    <d v="2017-12-31T00:00:00"/>
    <d v="2018-01-03T00:00:00"/>
    <s v="Second Class"/>
    <s v="KC-16255"/>
    <x v="346"/>
    <x v="1"/>
    <x v="0"/>
    <x v="0"/>
    <x v="0"/>
    <n v="42420"/>
    <x v="0"/>
    <s v="OFF-BI-10000977"/>
    <x v="1"/>
    <x v="8"/>
    <s v="Ibico Plastic Spiral Binding Combs"/>
    <x v="1954"/>
    <n v="12"/>
    <x v="0"/>
    <x v="2105"/>
    <s v="Cassandra Brandow"/>
    <x v="0"/>
  </r>
  <r>
    <n v="2326"/>
    <s v="CA-2017-105102"/>
    <d v="2017-09-15T00:00:00"/>
    <d v="2017-09-19T00:00:00"/>
    <s v="Second Class"/>
    <s v="BM-11575"/>
    <x v="606"/>
    <x v="1"/>
    <x v="0"/>
    <x v="20"/>
    <x v="15"/>
    <n v="10035"/>
    <x v="3"/>
    <s v="OFF-BI-10002082"/>
    <x v="1"/>
    <x v="8"/>
    <s v="GBC Twin Loop Wire Binding Elements"/>
    <x v="1955"/>
    <n v="3"/>
    <x v="2"/>
    <x v="2106"/>
    <s v="Chuck Magee"/>
    <x v="0"/>
  </r>
  <r>
    <n v="2327"/>
    <s v="CA-2017-105102"/>
    <d v="2017-09-15T00:00:00"/>
    <d v="2017-09-19T00:00:00"/>
    <s v="Second Class"/>
    <s v="BM-11575"/>
    <x v="606"/>
    <x v="1"/>
    <x v="0"/>
    <x v="20"/>
    <x v="15"/>
    <n v="10035"/>
    <x v="3"/>
    <s v="FUR-BO-10004709"/>
    <x v="0"/>
    <x v="0"/>
    <s v="Bush Westfield Collection Bookcases, Medium Cherry Finish"/>
    <x v="1956"/>
    <n v="1"/>
    <x v="2"/>
    <x v="2107"/>
    <s v="Chuck Magee"/>
    <x v="0"/>
  </r>
  <r>
    <n v="2328"/>
    <s v="CA-2017-105102"/>
    <d v="2017-09-15T00:00:00"/>
    <d v="2017-09-19T00:00:00"/>
    <s v="Second Class"/>
    <s v="BM-11575"/>
    <x v="606"/>
    <x v="1"/>
    <x v="0"/>
    <x v="20"/>
    <x v="15"/>
    <n v="10035"/>
    <x v="3"/>
    <s v="OFF-PA-10002365"/>
    <x v="1"/>
    <x v="10"/>
    <s v="Xerox 1967"/>
    <x v="91"/>
    <n v="2"/>
    <x v="0"/>
    <x v="91"/>
    <s v="Chuck Magee"/>
    <x v="0"/>
  </r>
  <r>
    <n v="2329"/>
    <s v="CA-2019-138422"/>
    <d v="2019-09-23T00:00:00"/>
    <d v="2019-09-26T00:00:00"/>
    <s v="First Class"/>
    <s v="KN-16705"/>
    <x v="607"/>
    <x v="2"/>
    <x v="0"/>
    <x v="299"/>
    <x v="22"/>
    <n v="80525"/>
    <x v="1"/>
    <s v="OFF-EN-10004147"/>
    <x v="1"/>
    <x v="12"/>
    <s v="Wausau Papers Astrobrights Colored Envelopes"/>
    <x v="646"/>
    <n v="3"/>
    <x v="2"/>
    <x v="1186"/>
    <s v="Anna Andreadi"/>
    <x v="0"/>
  </r>
  <r>
    <n v="2330"/>
    <s v="US-2017-147739"/>
    <d v="2017-12-25T00:00:00"/>
    <d v="2017-12-29T00:00:00"/>
    <s v="Standard Class"/>
    <s v="JD-16150"/>
    <x v="251"/>
    <x v="1"/>
    <x v="0"/>
    <x v="10"/>
    <x v="9"/>
    <n v="19140"/>
    <x v="3"/>
    <s v="FUR-FU-10001468"/>
    <x v="0"/>
    <x v="5"/>
    <s v="Tenex Antistatic Computer Chair Mats"/>
    <x v="1957"/>
    <n v="4"/>
    <x v="2"/>
    <x v="2108"/>
    <s v="Chuck Magee"/>
    <x v="0"/>
  </r>
  <r>
    <n v="2331"/>
    <s v="CA-2018-155187"/>
    <d v="2018-09-24T00:00:00"/>
    <d v="2018-09-26T00:00:00"/>
    <s v="Second Class"/>
    <s v="LA-16780"/>
    <x v="156"/>
    <x v="1"/>
    <x v="0"/>
    <x v="1"/>
    <x v="1"/>
    <n v="90004"/>
    <x v="1"/>
    <s v="OFF-ST-10000642"/>
    <x v="1"/>
    <x v="4"/>
    <s v="Tennsco Lockers, Gray"/>
    <x v="108"/>
    <n v="2"/>
    <x v="0"/>
    <x v="1464"/>
    <s v="Anna Andreadi"/>
    <x v="0"/>
  </r>
  <r>
    <n v="2332"/>
    <s v="CA-2018-155187"/>
    <d v="2018-09-24T00:00:00"/>
    <d v="2018-09-26T00:00:00"/>
    <s v="Second Class"/>
    <s v="LA-16780"/>
    <x v="156"/>
    <x v="1"/>
    <x v="0"/>
    <x v="1"/>
    <x v="1"/>
    <n v="90004"/>
    <x v="1"/>
    <s v="OFF-PA-10000380"/>
    <x v="1"/>
    <x v="10"/>
    <s v="REDIFORM Incoming/Outgoing Call Register, 11&quot; X 8 1/2&quot;, 100 Messages"/>
    <x v="1958"/>
    <n v="5"/>
    <x v="0"/>
    <x v="2109"/>
    <s v="Anna Andreadi"/>
    <x v="0"/>
  </r>
  <r>
    <n v="2333"/>
    <s v="CA-2019-169285"/>
    <d v="2019-03-21T00:00:00"/>
    <d v="2019-03-25T00:00:00"/>
    <s v="Standard Class"/>
    <s v="RW-19690"/>
    <x v="355"/>
    <x v="0"/>
    <x v="0"/>
    <x v="240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s v="Kelly Williams"/>
    <x v="0"/>
  </r>
  <r>
    <n v="2334"/>
    <s v="CA-2019-169285"/>
    <d v="2019-03-21T00:00:00"/>
    <d v="2019-03-25T00:00:00"/>
    <s v="Standard Class"/>
    <s v="RW-19690"/>
    <x v="355"/>
    <x v="0"/>
    <x v="0"/>
    <x v="240"/>
    <x v="14"/>
    <n v="47905"/>
    <x v="2"/>
    <s v="OFF-PA-10004971"/>
    <x v="1"/>
    <x v="10"/>
    <s v="Xerox 196"/>
    <x v="399"/>
    <n v="1"/>
    <x v="0"/>
    <x v="408"/>
    <s v="Kelly Williams"/>
    <x v="0"/>
  </r>
  <r>
    <n v="2335"/>
    <s v="CA-2016-140886"/>
    <d v="2016-09-30T00:00:00"/>
    <d v="2016-10-04T00:00:00"/>
    <s v="Standard Class"/>
    <s v="KW-16570"/>
    <x v="608"/>
    <x v="0"/>
    <x v="0"/>
    <x v="300"/>
    <x v="18"/>
    <n v="37042"/>
    <x v="0"/>
    <s v="OFF-AP-10000696"/>
    <x v="1"/>
    <x v="9"/>
    <s v="Holmes Odor Grabber"/>
    <x v="1960"/>
    <n v="6"/>
    <x v="2"/>
    <x v="2111"/>
    <s v="Cassandra Brandow"/>
    <x v="0"/>
  </r>
  <r>
    <n v="2336"/>
    <s v="CA-2019-152695"/>
    <d v="2019-12-10T00:00:00"/>
    <d v="2019-12-10T00:00:00"/>
    <s v="Same Day"/>
    <s v="CC-12220"/>
    <x v="417"/>
    <x v="0"/>
    <x v="0"/>
    <x v="54"/>
    <x v="29"/>
    <n v="6824"/>
    <x v="3"/>
    <s v="OFF-EN-10004030"/>
    <x v="1"/>
    <x v="12"/>
    <s v="Convenience Packs of Business Envelopes"/>
    <x v="139"/>
    <n v="3"/>
    <x v="0"/>
    <x v="141"/>
    <s v="Chuck Magee"/>
    <x v="0"/>
  </r>
  <r>
    <n v="2337"/>
    <s v="CA-2019-152695"/>
    <d v="2019-12-10T00:00:00"/>
    <d v="2019-12-10T00:00:00"/>
    <s v="Same Day"/>
    <s v="CC-12220"/>
    <x v="417"/>
    <x v="0"/>
    <x v="0"/>
    <x v="54"/>
    <x v="29"/>
    <n v="6824"/>
    <x v="3"/>
    <s v="OFF-AP-10000026"/>
    <x v="1"/>
    <x v="9"/>
    <s v="Tripp Lite Isotel 6 Outlet Surge Protector with Fax/Modem Protection"/>
    <x v="1961"/>
    <n v="7"/>
    <x v="0"/>
    <x v="2112"/>
    <s v="Chuck Magee"/>
    <x v="0"/>
  </r>
  <r>
    <n v="2338"/>
    <s v="CA-2016-110639"/>
    <d v="2016-08-23T00:00:00"/>
    <d v="2016-08-23T00:00:00"/>
    <s v="Same Day"/>
    <s v="RH-19495"/>
    <x v="302"/>
    <x v="0"/>
    <x v="0"/>
    <x v="20"/>
    <x v="15"/>
    <n v="10009"/>
    <x v="3"/>
    <s v="OFF-PA-10003936"/>
    <x v="1"/>
    <x v="10"/>
    <s v="Xerox 1994"/>
    <x v="243"/>
    <n v="4"/>
    <x v="0"/>
    <x v="245"/>
    <s v="Chuck Magee"/>
    <x v="0"/>
  </r>
  <r>
    <n v="2339"/>
    <s v="CA-2016-110639"/>
    <d v="2016-08-23T00:00:00"/>
    <d v="2016-08-23T00:00:00"/>
    <s v="Same Day"/>
    <s v="RH-19495"/>
    <x v="302"/>
    <x v="0"/>
    <x v="0"/>
    <x v="20"/>
    <x v="15"/>
    <n v="10009"/>
    <x v="3"/>
    <s v="OFF-PA-10004530"/>
    <x v="1"/>
    <x v="10"/>
    <s v="Personal Creations Ink Jet Cards and Labels"/>
    <x v="1962"/>
    <n v="4"/>
    <x v="0"/>
    <x v="2113"/>
    <s v="Chuck Magee"/>
    <x v="0"/>
  </r>
  <r>
    <n v="2340"/>
    <s v="CA-2016-121727"/>
    <d v="2016-08-19T00:00:00"/>
    <d v="2016-08-24T00:00:00"/>
    <s v="Standard Class"/>
    <s v="JK-15625"/>
    <x v="600"/>
    <x v="0"/>
    <x v="0"/>
    <x v="38"/>
    <x v="24"/>
    <n v="43229"/>
    <x v="3"/>
    <s v="OFF-AR-10004930"/>
    <x v="1"/>
    <x v="6"/>
    <s v="Turquoise Lead Holder with Pocket Clip"/>
    <x v="1963"/>
    <n v="2"/>
    <x v="2"/>
    <x v="2114"/>
    <s v="Chuck Magee"/>
    <x v="0"/>
  </r>
  <r>
    <n v="2341"/>
    <s v="CA-2018-137736"/>
    <d v="2018-11-10T00:00:00"/>
    <d v="2018-11-15T00:00:00"/>
    <s v="Standard Class"/>
    <s v="DC-13285"/>
    <x v="290"/>
    <x v="0"/>
    <x v="0"/>
    <x v="131"/>
    <x v="32"/>
    <n v="31088"/>
    <x v="0"/>
    <s v="OFF-AR-10004999"/>
    <x v="1"/>
    <x v="6"/>
    <s v="Newell 315"/>
    <x v="1085"/>
    <n v="7"/>
    <x v="0"/>
    <x v="1126"/>
    <s v="Cassandra Brandow"/>
    <x v="0"/>
  </r>
  <r>
    <n v="2342"/>
    <s v="US-2016-143231"/>
    <d v="2016-12-31T00:00:00"/>
    <d v="2017-01-03T00:00:00"/>
    <s v="First Class"/>
    <s v="GM-14455"/>
    <x v="39"/>
    <x v="2"/>
    <x v="0"/>
    <x v="47"/>
    <x v="31"/>
    <n v="2038"/>
    <x v="3"/>
    <s v="FUR-FU-10002501"/>
    <x v="0"/>
    <x v="5"/>
    <s v="Nu-Dell Executive Frame"/>
    <x v="1964"/>
    <n v="5"/>
    <x v="0"/>
    <x v="2115"/>
    <s v="Chuck Magee"/>
    <x v="0"/>
  </r>
  <r>
    <n v="2343"/>
    <s v="US-2016-143231"/>
    <d v="2016-12-31T00:00:00"/>
    <d v="2017-01-03T00:00:00"/>
    <s v="First Class"/>
    <s v="GM-14455"/>
    <x v="39"/>
    <x v="2"/>
    <x v="0"/>
    <x v="47"/>
    <x v="31"/>
    <n v="2038"/>
    <x v="3"/>
    <s v="TEC-AC-10000358"/>
    <x v="2"/>
    <x v="11"/>
    <s v="Imation Secure Drive + Hardware Encrypted USB flash drive - 16 GB"/>
    <x v="1965"/>
    <n v="3"/>
    <x v="0"/>
    <x v="2116"/>
    <s v="Chuck Magee"/>
    <x v="0"/>
  </r>
  <r>
    <n v="2344"/>
    <s v="US-2016-155894"/>
    <d v="2016-07-26T00:00:00"/>
    <d v="2016-07-30T00:00:00"/>
    <s v="Second Class"/>
    <s v="CL-11890"/>
    <x v="488"/>
    <x v="0"/>
    <x v="0"/>
    <x v="22"/>
    <x v="10"/>
    <n v="60623"/>
    <x v="2"/>
    <s v="OFF-ST-10004804"/>
    <x v="1"/>
    <x v="4"/>
    <s v="Belkin 19&quot; Vented Equipment Shelf, Black"/>
    <x v="1966"/>
    <n v="3"/>
    <x v="2"/>
    <x v="2117"/>
    <s v="Kelly Williams"/>
    <x v="0"/>
  </r>
  <r>
    <n v="2345"/>
    <s v="CA-2018-119025"/>
    <d v="2018-02-22T00:00:00"/>
    <d v="2018-02-28T00:00:00"/>
    <s v="Standard Class"/>
    <s v="PV-18985"/>
    <x v="391"/>
    <x v="2"/>
    <x v="0"/>
    <x v="158"/>
    <x v="6"/>
    <n v="53209"/>
    <x v="2"/>
    <s v="OFF-AP-10001205"/>
    <x v="1"/>
    <x v="9"/>
    <s v="Belkin 5 Outlet SurgeMaster Power Centers"/>
    <x v="1967"/>
    <n v="9"/>
    <x v="0"/>
    <x v="2118"/>
    <s v="Kelly Williams"/>
    <x v="0"/>
  </r>
  <r>
    <n v="2346"/>
    <s v="CA-2018-159373"/>
    <d v="2018-03-13T00:00:00"/>
    <d v="2018-03-18T00:00:00"/>
    <s v="Standard Class"/>
    <s v="LT-17110"/>
    <x v="299"/>
    <x v="0"/>
    <x v="0"/>
    <x v="52"/>
    <x v="5"/>
    <n v="78207"/>
    <x v="2"/>
    <s v="OFF-PA-10000659"/>
    <x v="1"/>
    <x v="10"/>
    <s v="TOPS Carbonless Receipt Book, Four 2-3/4 x 7-1/4 Money Receipts per Page"/>
    <x v="1856"/>
    <n v="5"/>
    <x v="2"/>
    <x v="2119"/>
    <s v="Kelly Williams"/>
    <x v="0"/>
  </r>
  <r>
    <n v="2347"/>
    <s v="CA-2018-159373"/>
    <d v="2018-03-13T00:00:00"/>
    <d v="2018-03-18T00:00:00"/>
    <s v="Standard Class"/>
    <s v="LT-17110"/>
    <x v="299"/>
    <x v="0"/>
    <x v="0"/>
    <x v="52"/>
    <x v="5"/>
    <n v="78207"/>
    <x v="2"/>
    <s v="OFF-BI-10004141"/>
    <x v="1"/>
    <x v="8"/>
    <s v="Insertable Tab Indexes For Data Binders"/>
    <x v="1968"/>
    <n v="2"/>
    <x v="3"/>
    <x v="2120"/>
    <s v="Kelly Williams"/>
    <x v="0"/>
  </r>
  <r>
    <n v="2348"/>
    <s v="CA-2018-159373"/>
    <d v="2018-03-13T00:00:00"/>
    <d v="2018-03-18T00:00:00"/>
    <s v="Standard Class"/>
    <s v="LT-17110"/>
    <x v="299"/>
    <x v="0"/>
    <x v="0"/>
    <x v="52"/>
    <x v="5"/>
    <n v="78207"/>
    <x v="2"/>
    <s v="FUR-TA-10004619"/>
    <x v="0"/>
    <x v="3"/>
    <s v="Hon Non-Folding Utility Tables"/>
    <x v="1969"/>
    <n v="5"/>
    <x v="4"/>
    <x v="232"/>
    <s v="Kelly Williams"/>
    <x v="0"/>
  </r>
  <r>
    <n v="2349"/>
    <s v="CA-2019-109701"/>
    <d v="2019-12-02T00:00:00"/>
    <d v="2019-12-03T00:00:00"/>
    <s v="Same Day"/>
    <s v="AM-10360"/>
    <x v="87"/>
    <x v="1"/>
    <x v="0"/>
    <x v="1"/>
    <x v="1"/>
    <n v="90032"/>
    <x v="1"/>
    <s v="OFF-BI-10004187"/>
    <x v="1"/>
    <x v="8"/>
    <s v="3-ring staple pack"/>
    <x v="1970"/>
    <n v="6"/>
    <x v="2"/>
    <x v="2121"/>
    <s v="Anna Andreadi"/>
    <x v="0"/>
  </r>
  <r>
    <n v="2350"/>
    <s v="CA-2019-109701"/>
    <d v="2019-12-02T00:00:00"/>
    <d v="2019-12-03T00:00:00"/>
    <s v="Same Day"/>
    <s v="AM-10360"/>
    <x v="87"/>
    <x v="1"/>
    <x v="0"/>
    <x v="1"/>
    <x v="1"/>
    <n v="90032"/>
    <x v="1"/>
    <s v="OFF-BI-10000632"/>
    <x v="1"/>
    <x v="8"/>
    <s v="Satellite Sectional Post Binders"/>
    <x v="1971"/>
    <n v="2"/>
    <x v="2"/>
    <x v="2122"/>
    <s v="Anna Andreadi"/>
    <x v="0"/>
  </r>
  <r>
    <n v="2351"/>
    <s v="CA-2019-109701"/>
    <d v="2019-12-02T00:00:00"/>
    <d v="2019-12-03T00:00:00"/>
    <s v="Same Day"/>
    <s v="AM-10360"/>
    <x v="87"/>
    <x v="1"/>
    <x v="0"/>
    <x v="1"/>
    <x v="1"/>
    <n v="90032"/>
    <x v="1"/>
    <s v="OFF-PA-10003724"/>
    <x v="1"/>
    <x v="10"/>
    <s v="Wirebound Message Book, 4 per Page"/>
    <x v="139"/>
    <n v="2"/>
    <x v="0"/>
    <x v="2123"/>
    <s v="Anna Andreadi"/>
    <x v="0"/>
  </r>
  <r>
    <n v="2352"/>
    <s v="CA-2019-109701"/>
    <d v="2019-12-02T00:00:00"/>
    <d v="2019-12-03T00:00:00"/>
    <s v="Same Day"/>
    <s v="AM-10360"/>
    <x v="87"/>
    <x v="1"/>
    <x v="0"/>
    <x v="1"/>
    <x v="1"/>
    <n v="90032"/>
    <x v="1"/>
    <s v="OFF-AP-10002765"/>
    <x v="1"/>
    <x v="9"/>
    <s v="Fellowes Advanced Computer Series Surge Protectors"/>
    <x v="1972"/>
    <n v="3"/>
    <x v="0"/>
    <x v="2124"/>
    <s v="Anna Andreadi"/>
    <x v="0"/>
  </r>
  <r>
    <n v="2353"/>
    <s v="CA-2019-109701"/>
    <d v="2019-12-02T00:00:00"/>
    <d v="2019-12-03T00:00:00"/>
    <s v="Same Day"/>
    <s v="AM-10360"/>
    <x v="87"/>
    <x v="1"/>
    <x v="0"/>
    <x v="1"/>
    <x v="1"/>
    <n v="90032"/>
    <x v="1"/>
    <s v="OFF-AR-10001868"/>
    <x v="1"/>
    <x v="6"/>
    <s v="Prang Dustless Chalk Sticks"/>
    <x v="1973"/>
    <n v="6"/>
    <x v="0"/>
    <x v="2125"/>
    <s v="Anna Andreadi"/>
    <x v="0"/>
  </r>
  <r>
    <n v="2354"/>
    <s v="CA-2017-111514"/>
    <d v="2017-08-31T00:00:00"/>
    <d v="2017-09-02T00:00:00"/>
    <s v="First Class"/>
    <s v="SC-20260"/>
    <x v="609"/>
    <x v="1"/>
    <x v="0"/>
    <x v="8"/>
    <x v="1"/>
    <n v="94122"/>
    <x v="1"/>
    <s v="FUR-BO-10002545"/>
    <x v="0"/>
    <x v="0"/>
    <s v="Atlantic Metals Mobile 3-Shelf Bookcases, Custom Colors"/>
    <x v="1974"/>
    <n v="7"/>
    <x v="11"/>
    <x v="2126"/>
    <s v="Anna Andreadi"/>
    <x v="0"/>
  </r>
  <r>
    <n v="2355"/>
    <s v="CA-2017-111514"/>
    <d v="2017-08-31T00:00:00"/>
    <d v="2017-09-02T00:00:00"/>
    <s v="First Class"/>
    <s v="SC-20260"/>
    <x v="609"/>
    <x v="1"/>
    <x v="0"/>
    <x v="8"/>
    <x v="1"/>
    <n v="94122"/>
    <x v="1"/>
    <s v="OFF-BI-10002735"/>
    <x v="1"/>
    <x v="8"/>
    <s v="GBC Prestige Therm-A-Bind Covers"/>
    <x v="1975"/>
    <n v="5"/>
    <x v="2"/>
    <x v="2127"/>
    <s v="Anna Andreadi"/>
    <x v="0"/>
  </r>
  <r>
    <n v="2356"/>
    <s v="CA-2017-111514"/>
    <d v="2017-08-31T00:00:00"/>
    <d v="2017-09-02T00:00:00"/>
    <s v="First Class"/>
    <s v="SC-20260"/>
    <x v="609"/>
    <x v="1"/>
    <x v="0"/>
    <x v="8"/>
    <x v="1"/>
    <n v="94122"/>
    <x v="1"/>
    <s v="TEC-AC-10004864"/>
    <x v="2"/>
    <x v="11"/>
    <s v="Memorex Micro Travel Drive 32 GB"/>
    <x v="1976"/>
    <n v="1"/>
    <x v="0"/>
    <x v="2128"/>
    <s v="Anna Andreadi"/>
    <x v="0"/>
  </r>
  <r>
    <n v="2357"/>
    <s v="CA-2017-111514"/>
    <d v="2017-08-31T00:00:00"/>
    <d v="2017-09-02T00:00:00"/>
    <s v="First Class"/>
    <s v="SC-20260"/>
    <x v="609"/>
    <x v="1"/>
    <x v="0"/>
    <x v="8"/>
    <x v="1"/>
    <n v="94122"/>
    <x v="1"/>
    <s v="TEC-MA-10000597"/>
    <x v="2"/>
    <x v="15"/>
    <s v="Lexmark S315 Color Inkjet Printer"/>
    <x v="1977"/>
    <n v="3"/>
    <x v="2"/>
    <x v="2129"/>
    <s v="Anna Andreadi"/>
    <x v="0"/>
  </r>
  <r>
    <n v="2358"/>
    <s v="US-2016-148838"/>
    <d v="2016-03-17T00:00:00"/>
    <d v="2016-03-21T00:00:00"/>
    <s v="Standard Class"/>
    <s v="CP-12340"/>
    <x v="291"/>
    <x v="1"/>
    <x v="0"/>
    <x v="20"/>
    <x v="15"/>
    <n v="10024"/>
    <x v="3"/>
    <s v="FUR-TA-10003473"/>
    <x v="0"/>
    <x v="3"/>
    <s v="Bretford Rectangular Conference Table Tops"/>
    <x v="1978"/>
    <n v="7"/>
    <x v="10"/>
    <x v="2130"/>
    <s v="Chuck Magee"/>
    <x v="0"/>
  </r>
  <r>
    <n v="2359"/>
    <s v="US-2016-148838"/>
    <d v="2016-03-17T00:00:00"/>
    <d v="2016-03-21T00:00:00"/>
    <s v="Standard Class"/>
    <s v="CP-12340"/>
    <x v="291"/>
    <x v="1"/>
    <x v="0"/>
    <x v="20"/>
    <x v="15"/>
    <n v="10024"/>
    <x v="3"/>
    <s v="FUR-TA-10001950"/>
    <x v="0"/>
    <x v="3"/>
    <s v="Balt Solid Wood Round Tables"/>
    <x v="1979"/>
    <n v="4"/>
    <x v="10"/>
    <x v="2131"/>
    <s v="Chuck Magee"/>
    <x v="0"/>
  </r>
  <r>
    <n v="2360"/>
    <s v="US-2016-148838"/>
    <d v="2016-03-17T00:00:00"/>
    <d v="2016-03-21T00:00:00"/>
    <s v="Standard Class"/>
    <s v="CP-12340"/>
    <x v="291"/>
    <x v="1"/>
    <x v="0"/>
    <x v="20"/>
    <x v="15"/>
    <n v="10024"/>
    <x v="3"/>
    <s v="FUR-TA-10004175"/>
    <x v="0"/>
    <x v="3"/>
    <s v="Hon 30&quot; x 60&quot; Table with Locking Drawer"/>
    <x v="1980"/>
    <n v="3"/>
    <x v="10"/>
    <x v="2132"/>
    <s v="Chuck Magee"/>
    <x v="0"/>
  </r>
  <r>
    <n v="2361"/>
    <s v="US-2016-148838"/>
    <d v="2016-03-17T00:00:00"/>
    <d v="2016-03-21T00:00:00"/>
    <s v="Standard Class"/>
    <s v="CP-12340"/>
    <x v="291"/>
    <x v="1"/>
    <x v="0"/>
    <x v="20"/>
    <x v="15"/>
    <n v="10024"/>
    <x v="3"/>
    <s v="OFF-PA-10002960"/>
    <x v="1"/>
    <x v="10"/>
    <s v="Xerox 1926"/>
    <x v="1981"/>
    <n v="7"/>
    <x v="0"/>
    <x v="2133"/>
    <s v="Chuck Magee"/>
    <x v="0"/>
  </r>
  <r>
    <n v="2362"/>
    <s v="US-2016-148838"/>
    <d v="2016-03-17T00:00:00"/>
    <d v="2016-03-21T00:00:00"/>
    <s v="Standard Class"/>
    <s v="CP-12340"/>
    <x v="291"/>
    <x v="1"/>
    <x v="0"/>
    <x v="20"/>
    <x v="15"/>
    <n v="10024"/>
    <x v="3"/>
    <s v="OFF-PA-10000919"/>
    <x v="1"/>
    <x v="10"/>
    <s v="Xerox 1918"/>
    <x v="1982"/>
    <n v="4"/>
    <x v="0"/>
    <x v="2134"/>
    <s v="Chuck Magee"/>
    <x v="0"/>
  </r>
  <r>
    <n v="2363"/>
    <s v="CA-2019-136497"/>
    <d v="2019-04-16T00:00:00"/>
    <d v="2019-04-20T00:00:00"/>
    <s v="Standard Class"/>
    <s v="RF-19840"/>
    <x v="167"/>
    <x v="0"/>
    <x v="0"/>
    <x v="38"/>
    <x v="24"/>
    <n v="43229"/>
    <x v="3"/>
    <s v="OFF-BI-10001553"/>
    <x v="1"/>
    <x v="8"/>
    <s v="SpineVue Locking Slant-D Ring Binders by Cardinal"/>
    <x v="1983"/>
    <n v="5"/>
    <x v="6"/>
    <x v="2135"/>
    <s v="Chuck Magee"/>
    <x v="0"/>
  </r>
  <r>
    <n v="2364"/>
    <s v="US-2018-108637"/>
    <d v="2018-03-13T00:00:00"/>
    <d v="2018-03-18T00:00:00"/>
    <s v="Standard Class"/>
    <s v="AB-10060"/>
    <x v="144"/>
    <x v="2"/>
    <x v="0"/>
    <x v="141"/>
    <x v="17"/>
    <n v="22980"/>
    <x v="0"/>
    <s v="FUR-FU-10004864"/>
    <x v="0"/>
    <x v="5"/>
    <s v="Howard Miller 14-1/2&quot; Diameter Chrome Round Wall Clock"/>
    <x v="1984"/>
    <n v="2"/>
    <x v="0"/>
    <x v="2136"/>
    <s v="Cassandra Brandow"/>
    <x v="0"/>
  </r>
  <r>
    <n v="2365"/>
    <s v="US-2018-108637"/>
    <d v="2018-03-13T00:00:00"/>
    <d v="2018-03-18T00:00:00"/>
    <s v="Standard Class"/>
    <s v="AB-10060"/>
    <x v="144"/>
    <x v="2"/>
    <x v="0"/>
    <x v="141"/>
    <x v="17"/>
    <n v="22980"/>
    <x v="0"/>
    <s v="OFF-AP-10004540"/>
    <x v="1"/>
    <x v="9"/>
    <s v="Eureka The Boss Lite 10-Amp Upright Vacuum, Blue"/>
    <x v="1985"/>
    <n v="2"/>
    <x v="0"/>
    <x v="2137"/>
    <s v="Cassandra Brandow"/>
    <x v="0"/>
  </r>
  <r>
    <n v="2366"/>
    <s v="US-2018-108637"/>
    <d v="2018-03-13T00:00:00"/>
    <d v="2018-03-18T00:00:00"/>
    <s v="Standard Class"/>
    <s v="AB-10060"/>
    <x v="144"/>
    <x v="2"/>
    <x v="0"/>
    <x v="141"/>
    <x v="17"/>
    <n v="22980"/>
    <x v="0"/>
    <s v="OFF-BI-10004965"/>
    <x v="1"/>
    <x v="8"/>
    <s v="Ibico Covers for Plastic or Wire Binding Elements"/>
    <x v="1986"/>
    <n v="4"/>
    <x v="0"/>
    <x v="2138"/>
    <s v="Cassandra Brandow"/>
    <x v="0"/>
  </r>
  <r>
    <n v="2367"/>
    <s v="CA-2016-102295"/>
    <d v="2016-11-24T00:00:00"/>
    <d v="2016-11-26T00:00:00"/>
    <s v="Second Class"/>
    <s v="EH-13990"/>
    <x v="552"/>
    <x v="0"/>
    <x v="0"/>
    <x v="301"/>
    <x v="1"/>
    <n v="95823"/>
    <x v="1"/>
    <s v="FUR-CH-10001714"/>
    <x v="0"/>
    <x v="1"/>
    <s v="Global Leather &amp; Oak Executive Chair, Burgundy"/>
    <x v="1987"/>
    <n v="1"/>
    <x v="2"/>
    <x v="2139"/>
    <s v="Anna Andreadi"/>
    <x v="0"/>
  </r>
  <r>
    <n v="2368"/>
    <s v="CA-2019-123659"/>
    <d v="2019-02-10T00:00:00"/>
    <d v="2019-02-13T00:00:00"/>
    <s v="First Class"/>
    <s v="MN-17935"/>
    <x v="438"/>
    <x v="0"/>
    <x v="0"/>
    <x v="183"/>
    <x v="39"/>
    <n v="20735"/>
    <x v="3"/>
    <s v="OFF-PA-10002464"/>
    <x v="1"/>
    <x v="10"/>
    <s v="HP Office Recycled Paper (20Lb. and 87 Bright)"/>
    <x v="1071"/>
    <n v="4"/>
    <x v="0"/>
    <x v="1112"/>
    <s v="Chuck Magee"/>
    <x v="0"/>
  </r>
  <r>
    <n v="2369"/>
    <s v="US-2018-129469"/>
    <d v="2018-09-23T00:00:00"/>
    <d v="2018-09-27T00:00:00"/>
    <s v="Standard Class"/>
    <s v="KL-16555"/>
    <x v="126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s v="Chuck Magee"/>
    <x v="0"/>
  </r>
  <r>
    <n v="2370"/>
    <s v="US-2018-129469"/>
    <d v="2018-09-23T00:00:00"/>
    <d v="2018-09-27T00:00:00"/>
    <s v="Standard Class"/>
    <s v="KL-16555"/>
    <x v="126"/>
    <x v="1"/>
    <x v="0"/>
    <x v="54"/>
    <x v="24"/>
    <n v="45014"/>
    <x v="3"/>
    <s v="OFF-AR-10000315"/>
    <x v="1"/>
    <x v="6"/>
    <s v="Dixon Ticonderoga Maple Cedar Pencil, #2"/>
    <x v="1989"/>
    <n v="2"/>
    <x v="2"/>
    <x v="2141"/>
    <s v="Chuck Magee"/>
    <x v="0"/>
  </r>
  <r>
    <n v="2371"/>
    <s v="CA-2019-155152"/>
    <d v="2019-07-07T00:00:00"/>
    <d v="2019-07-09T00:00:00"/>
    <s v="Second Class"/>
    <s v="MP-17965"/>
    <x v="172"/>
    <x v="1"/>
    <x v="0"/>
    <x v="99"/>
    <x v="34"/>
    <n v="2886"/>
    <x v="3"/>
    <s v="TEC-AC-10004353"/>
    <x v="2"/>
    <x v="11"/>
    <s v="Hypercom P1300 Pinpad"/>
    <x v="1990"/>
    <n v="4"/>
    <x v="0"/>
    <x v="2142"/>
    <s v="Chuck Magee"/>
    <x v="0"/>
  </r>
  <r>
    <n v="2372"/>
    <s v="CA-2018-159940"/>
    <d v="2018-07-07T00:00:00"/>
    <d v="2018-07-11T00:00:00"/>
    <s v="Second Class"/>
    <s v="BF-11020"/>
    <x v="292"/>
    <x v="1"/>
    <x v="0"/>
    <x v="34"/>
    <x v="10"/>
    <n v="60505"/>
    <x v="2"/>
    <s v="FUR-FU-10004973"/>
    <x v="0"/>
    <x v="5"/>
    <s v="Flat Face Poster Frame"/>
    <x v="1991"/>
    <n v="8"/>
    <x v="7"/>
    <x v="2143"/>
    <s v="Kelly Williams"/>
    <x v="0"/>
  </r>
  <r>
    <n v="2373"/>
    <s v="CA-2018-159940"/>
    <d v="2018-07-07T00:00:00"/>
    <d v="2018-07-11T00:00:00"/>
    <s v="Second Class"/>
    <s v="BF-11020"/>
    <x v="292"/>
    <x v="1"/>
    <x v="0"/>
    <x v="34"/>
    <x v="10"/>
    <n v="60505"/>
    <x v="2"/>
    <s v="OFF-FA-10000936"/>
    <x v="1"/>
    <x v="13"/>
    <s v="Acco Hot Clips Clips to Go"/>
    <x v="1992"/>
    <n v="1"/>
    <x v="2"/>
    <x v="2144"/>
    <s v="Kelly Williams"/>
    <x v="0"/>
  </r>
  <r>
    <n v="2374"/>
    <s v="CA-2018-159940"/>
    <d v="2018-07-07T00:00:00"/>
    <d v="2018-07-11T00:00:00"/>
    <s v="Second Class"/>
    <s v="BF-11020"/>
    <x v="292"/>
    <x v="1"/>
    <x v="0"/>
    <x v="34"/>
    <x v="10"/>
    <n v="60505"/>
    <x v="2"/>
    <s v="OFF-PA-10001609"/>
    <x v="1"/>
    <x v="10"/>
    <s v="Tops Wirebound Message Log Books"/>
    <x v="1993"/>
    <n v="9"/>
    <x v="2"/>
    <x v="2145"/>
    <s v="Kelly Williams"/>
    <x v="0"/>
  </r>
  <r>
    <n v="2375"/>
    <s v="CA-2018-159940"/>
    <d v="2018-07-07T00:00:00"/>
    <d v="2018-07-11T00:00:00"/>
    <s v="Second Class"/>
    <s v="BF-11020"/>
    <x v="292"/>
    <x v="1"/>
    <x v="0"/>
    <x v="34"/>
    <x v="10"/>
    <n v="60505"/>
    <x v="2"/>
    <s v="FUR-CH-10000785"/>
    <x v="0"/>
    <x v="1"/>
    <s v="Global Ergonomic Managers Chair"/>
    <x v="1994"/>
    <n v="2"/>
    <x v="4"/>
    <x v="2146"/>
    <s v="Kelly Williams"/>
    <x v="0"/>
  </r>
  <r>
    <n v="2376"/>
    <s v="CA-2019-119669"/>
    <d v="2019-01-24T00:00:00"/>
    <d v="2019-01-30T00:00:00"/>
    <s v="Standard Class"/>
    <s v="TP-21130"/>
    <x v="236"/>
    <x v="0"/>
    <x v="0"/>
    <x v="214"/>
    <x v="32"/>
    <n v="30080"/>
    <x v="0"/>
    <s v="OFF-FA-10000053"/>
    <x v="1"/>
    <x v="13"/>
    <s v="Revere Boxed Rubber Bands by Revere"/>
    <x v="1995"/>
    <n v="3"/>
    <x v="0"/>
    <x v="2147"/>
    <s v="Cassandra Brandow"/>
    <x v="0"/>
  </r>
  <r>
    <n v="2377"/>
    <s v="US-2016-164616"/>
    <d v="2016-08-19T00:00:00"/>
    <d v="2016-08-21T00:00:00"/>
    <s v="Second Class"/>
    <s v="MS-17770"/>
    <x v="474"/>
    <x v="0"/>
    <x v="0"/>
    <x v="38"/>
    <x v="24"/>
    <n v="43229"/>
    <x v="3"/>
    <s v="OFF-BI-10001718"/>
    <x v="1"/>
    <x v="8"/>
    <s v="GBC DocuBind P50 Personal Binding Machine"/>
    <x v="1996"/>
    <n v="4"/>
    <x v="6"/>
    <x v="2148"/>
    <s v="Chuck Magee"/>
    <x v="0"/>
  </r>
  <r>
    <n v="2378"/>
    <s v="US-2016-164616"/>
    <d v="2016-08-19T00:00:00"/>
    <d v="2016-08-21T00:00:00"/>
    <s v="Second Class"/>
    <s v="MS-17770"/>
    <x v="474"/>
    <x v="0"/>
    <x v="0"/>
    <x v="38"/>
    <x v="24"/>
    <n v="43229"/>
    <x v="3"/>
    <s v="OFF-SU-10004768"/>
    <x v="1"/>
    <x v="14"/>
    <s v="Acme Kleencut Forged Steel Scissors"/>
    <x v="1997"/>
    <n v="2"/>
    <x v="2"/>
    <x v="2149"/>
    <s v="Chuck Magee"/>
    <x v="0"/>
  </r>
  <r>
    <n v="2379"/>
    <s v="CA-2017-148628"/>
    <d v="2017-12-06T00:00:00"/>
    <d v="2017-12-11T00:00:00"/>
    <s v="Standard Class"/>
    <s v="KM-16375"/>
    <x v="454"/>
    <x v="2"/>
    <x v="0"/>
    <x v="302"/>
    <x v="1"/>
    <n v="91360"/>
    <x v="1"/>
    <s v="OFF-PA-10003883"/>
    <x v="1"/>
    <x v="10"/>
    <s v="Message Book, Phone, Wirebound Standard Line Memo, 2 3/4&quot; X 5&quot;"/>
    <x v="1998"/>
    <n v="5"/>
    <x v="0"/>
    <x v="2150"/>
    <s v="Anna Andreadi"/>
    <x v="0"/>
  </r>
  <r>
    <n v="2380"/>
    <s v="CA-2018-118052"/>
    <d v="2018-05-06T00:00:00"/>
    <d v="2018-05-10T00:00:00"/>
    <s v="Standard Class"/>
    <s v="BE-11455"/>
    <x v="534"/>
    <x v="2"/>
    <x v="0"/>
    <x v="160"/>
    <x v="24"/>
    <n v="44052"/>
    <x v="3"/>
    <s v="OFF-FA-10004248"/>
    <x v="1"/>
    <x v="13"/>
    <s v="Advantus T-Pin Paper Clips"/>
    <x v="1999"/>
    <n v="2"/>
    <x v="2"/>
    <x v="2151"/>
    <s v="Chuck Magee"/>
    <x v="0"/>
  </r>
  <r>
    <n v="2381"/>
    <s v="CA-2018-118052"/>
    <d v="2018-05-06T00:00:00"/>
    <d v="2018-05-10T00:00:00"/>
    <s v="Standard Class"/>
    <s v="BE-11455"/>
    <x v="534"/>
    <x v="2"/>
    <x v="0"/>
    <x v="160"/>
    <x v="24"/>
    <n v="44052"/>
    <x v="3"/>
    <s v="OFF-PA-10002581"/>
    <x v="1"/>
    <x v="10"/>
    <s v="Xerox 1951"/>
    <x v="2000"/>
    <n v="2"/>
    <x v="2"/>
    <x v="2152"/>
    <s v="Chuck Magee"/>
    <x v="0"/>
  </r>
  <r>
    <n v="2382"/>
    <s v="CA-2018-118052"/>
    <d v="2018-05-06T00:00:00"/>
    <d v="2018-05-10T00:00:00"/>
    <s v="Standard Class"/>
    <s v="BE-11455"/>
    <x v="534"/>
    <x v="2"/>
    <x v="0"/>
    <x v="160"/>
    <x v="24"/>
    <n v="44052"/>
    <x v="3"/>
    <s v="FUR-FU-10004848"/>
    <x v="0"/>
    <x v="5"/>
    <s v="DAX Solid Wood Frames"/>
    <x v="2001"/>
    <n v="7"/>
    <x v="2"/>
    <x v="2153"/>
    <s v="Chuck Magee"/>
    <x v="0"/>
  </r>
  <r>
    <n v="2383"/>
    <s v="US-2019-117534"/>
    <d v="2019-03-25T00:00:00"/>
    <d v="2019-03-26T00:00:00"/>
    <s v="First Class"/>
    <s v="CV-12295"/>
    <x v="610"/>
    <x v="0"/>
    <x v="0"/>
    <x v="201"/>
    <x v="1"/>
    <n v="93727"/>
    <x v="1"/>
    <s v="OFF-AP-10002403"/>
    <x v="1"/>
    <x v="9"/>
    <s v="Acco Smartsocket Color-Coded Six-Outlet AC Adapter Model Surge Protectors"/>
    <x v="2002"/>
    <n v="4"/>
    <x v="0"/>
    <x v="2154"/>
    <s v="Anna Andreadi"/>
    <x v="0"/>
  </r>
  <r>
    <n v="2384"/>
    <s v="US-2019-117534"/>
    <d v="2019-03-25T00:00:00"/>
    <d v="2019-03-26T00:00:00"/>
    <s v="First Class"/>
    <s v="CV-12295"/>
    <x v="610"/>
    <x v="0"/>
    <x v="0"/>
    <x v="201"/>
    <x v="1"/>
    <n v="93727"/>
    <x v="1"/>
    <s v="OFF-AR-10003087"/>
    <x v="1"/>
    <x v="6"/>
    <s v="Staples in misc. colors"/>
    <x v="2003"/>
    <n v="9"/>
    <x v="0"/>
    <x v="2155"/>
    <s v="Anna Andreadi"/>
    <x v="0"/>
  </r>
  <r>
    <n v="2385"/>
    <s v="US-2019-117534"/>
    <d v="2019-03-25T00:00:00"/>
    <d v="2019-03-26T00:00:00"/>
    <s v="First Class"/>
    <s v="CV-12295"/>
    <x v="610"/>
    <x v="0"/>
    <x v="0"/>
    <x v="201"/>
    <x v="1"/>
    <n v="93727"/>
    <x v="1"/>
    <s v="OFF-BI-10002026"/>
    <x v="1"/>
    <x v="8"/>
    <s v="Avery Arch Ring Binders"/>
    <x v="2004"/>
    <n v="4"/>
    <x v="2"/>
    <x v="2156"/>
    <s v="Anna Andreadi"/>
    <x v="0"/>
  </r>
  <r>
    <n v="2386"/>
    <s v="US-2019-117534"/>
    <d v="2019-03-25T00:00:00"/>
    <d v="2019-03-26T00:00:00"/>
    <s v="First Class"/>
    <s v="CV-12295"/>
    <x v="610"/>
    <x v="0"/>
    <x v="0"/>
    <x v="201"/>
    <x v="1"/>
    <n v="93727"/>
    <x v="1"/>
    <s v="TEC-PH-10000141"/>
    <x v="2"/>
    <x v="7"/>
    <s v="Clearsounds A400"/>
    <x v="2005"/>
    <n v="4"/>
    <x v="2"/>
    <x v="2157"/>
    <s v="Anna Andreadi"/>
    <x v="0"/>
  </r>
  <r>
    <n v="2387"/>
    <s v="US-2019-117534"/>
    <d v="2019-03-25T00:00:00"/>
    <d v="2019-03-26T00:00:00"/>
    <s v="First Class"/>
    <s v="CV-12295"/>
    <x v="610"/>
    <x v="0"/>
    <x v="0"/>
    <x v="201"/>
    <x v="1"/>
    <n v="93727"/>
    <x v="1"/>
    <s v="TEC-CO-10000971"/>
    <x v="2"/>
    <x v="16"/>
    <s v="Hewlett Packard 310 Color Digital Copier"/>
    <x v="2006"/>
    <n v="2"/>
    <x v="2"/>
    <x v="2158"/>
    <s v="Anna Andreadi"/>
    <x v="0"/>
  </r>
  <r>
    <n v="2388"/>
    <s v="CA-2017-145065"/>
    <d v="2017-12-12T00:00:00"/>
    <d v="2017-12-15T00:00:00"/>
    <s v="First Class"/>
    <s v="DK-13375"/>
    <x v="589"/>
    <x v="0"/>
    <x v="0"/>
    <x v="70"/>
    <x v="1"/>
    <n v="92105"/>
    <x v="1"/>
    <s v="OFF-FA-10001229"/>
    <x v="1"/>
    <x v="13"/>
    <s v="Staples"/>
    <x v="2007"/>
    <n v="2"/>
    <x v="0"/>
    <x v="2159"/>
    <s v="Anna Andreadi"/>
    <x v="0"/>
  </r>
  <r>
    <n v="2389"/>
    <s v="CA-2017-145065"/>
    <d v="2017-12-12T00:00:00"/>
    <d v="2017-12-15T00:00:00"/>
    <s v="First Class"/>
    <s v="DK-13375"/>
    <x v="589"/>
    <x v="0"/>
    <x v="0"/>
    <x v="70"/>
    <x v="1"/>
    <n v="92105"/>
    <x v="1"/>
    <s v="OFF-BI-10002437"/>
    <x v="1"/>
    <x v="8"/>
    <s v="Recycled Premium Regency Composition Covers"/>
    <x v="671"/>
    <n v="2"/>
    <x v="2"/>
    <x v="683"/>
    <s v="Anna Andreadi"/>
    <x v="0"/>
  </r>
  <r>
    <n v="2390"/>
    <s v="US-2017-127040"/>
    <d v="2017-12-06T00:00:00"/>
    <d v="2017-12-10T00:00:00"/>
    <s v="Standard Class"/>
    <s v="SG-20605"/>
    <x v="611"/>
    <x v="0"/>
    <x v="0"/>
    <x v="20"/>
    <x v="15"/>
    <n v="10009"/>
    <x v="3"/>
    <s v="OFF-PA-10004255"/>
    <x v="1"/>
    <x v="10"/>
    <s v="Xerox 219"/>
    <x v="90"/>
    <n v="1"/>
    <x v="0"/>
    <x v="90"/>
    <s v="Chuck Magee"/>
    <x v="0"/>
  </r>
  <r>
    <n v="2391"/>
    <s v="US-2017-127040"/>
    <d v="2017-12-06T00:00:00"/>
    <d v="2017-12-10T00:00:00"/>
    <s v="Standard Class"/>
    <s v="SG-20605"/>
    <x v="611"/>
    <x v="0"/>
    <x v="0"/>
    <x v="20"/>
    <x v="15"/>
    <n v="10009"/>
    <x v="3"/>
    <s v="OFF-PA-10001184"/>
    <x v="1"/>
    <x v="10"/>
    <s v="Xerox 1903"/>
    <x v="1085"/>
    <n v="7"/>
    <x v="0"/>
    <x v="2160"/>
    <s v="Chuck Magee"/>
    <x v="0"/>
  </r>
  <r>
    <n v="2392"/>
    <s v="US-2017-127040"/>
    <d v="2017-12-06T00:00:00"/>
    <d v="2017-12-10T00:00:00"/>
    <s v="Standard Class"/>
    <s v="SG-20605"/>
    <x v="611"/>
    <x v="0"/>
    <x v="0"/>
    <x v="20"/>
    <x v="15"/>
    <n v="10009"/>
    <x v="3"/>
    <s v="TEC-AC-10002637"/>
    <x v="2"/>
    <x v="11"/>
    <s v="Logitech VX Revolution Cordless Laser Mouse for Notebooks (Black)"/>
    <x v="2008"/>
    <n v="9"/>
    <x v="0"/>
    <x v="2161"/>
    <s v="Chuck Magee"/>
    <x v="0"/>
  </r>
  <r>
    <n v="2393"/>
    <s v="US-2017-127040"/>
    <d v="2017-12-06T00:00:00"/>
    <d v="2017-12-10T00:00:00"/>
    <s v="Standard Class"/>
    <s v="SG-20605"/>
    <x v="611"/>
    <x v="0"/>
    <x v="0"/>
    <x v="20"/>
    <x v="15"/>
    <n v="10009"/>
    <x v="3"/>
    <s v="FUR-FU-10002878"/>
    <x v="0"/>
    <x v="5"/>
    <s v="Seth Thomas 14&quot; Day/Date Wall Clock"/>
    <x v="2009"/>
    <n v="4"/>
    <x v="0"/>
    <x v="2162"/>
    <s v="Chuck Magee"/>
    <x v="0"/>
  </r>
  <r>
    <n v="2394"/>
    <s v="CA-2018-128111"/>
    <d v="2018-03-17T00:00:00"/>
    <d v="2018-03-23T00:00:00"/>
    <s v="Standard Class"/>
    <s v="CS-12355"/>
    <x v="394"/>
    <x v="0"/>
    <x v="0"/>
    <x v="303"/>
    <x v="31"/>
    <n v="2148"/>
    <x v="3"/>
    <s v="OFF-AR-10000588"/>
    <x v="1"/>
    <x v="6"/>
    <s v="Newell 345"/>
    <x v="2010"/>
    <n v="2"/>
    <x v="0"/>
    <x v="2163"/>
    <s v="Chuck Magee"/>
    <x v="0"/>
  </r>
  <r>
    <n v="2395"/>
    <s v="CA-2017-137897"/>
    <d v="2017-11-14T00:00:00"/>
    <d v="2017-11-19T00:00:00"/>
    <s v="Standard Class"/>
    <s v="PJ-18835"/>
    <x v="601"/>
    <x v="1"/>
    <x v="0"/>
    <x v="20"/>
    <x v="15"/>
    <n v="10035"/>
    <x v="3"/>
    <s v="TEC-AC-10002217"/>
    <x v="2"/>
    <x v="11"/>
    <s v="Imation Clip USB flash drive - 8 GB"/>
    <x v="2011"/>
    <n v="2"/>
    <x v="0"/>
    <x v="2164"/>
    <s v="Chuck Magee"/>
    <x v="0"/>
  </r>
  <r>
    <n v="2396"/>
    <s v="CA-2017-137897"/>
    <d v="2017-11-14T00:00:00"/>
    <d v="2017-11-19T00:00:00"/>
    <s v="Standard Class"/>
    <s v="PJ-18835"/>
    <x v="601"/>
    <x v="1"/>
    <x v="0"/>
    <x v="20"/>
    <x v="15"/>
    <n v="10035"/>
    <x v="3"/>
    <s v="TEC-AC-10001267"/>
    <x v="2"/>
    <x v="11"/>
    <s v="Imation 32GB Pocket Pro USB 3.0 Flash Drive - 32 GB - Black - 1 P ..."/>
    <x v="2012"/>
    <n v="2"/>
    <x v="0"/>
    <x v="2165"/>
    <s v="Chuck Magee"/>
    <x v="0"/>
  </r>
  <r>
    <n v="2397"/>
    <s v="CA-2017-137897"/>
    <d v="2017-11-14T00:00:00"/>
    <d v="2017-11-19T00:00:00"/>
    <s v="Standard Class"/>
    <s v="PJ-18835"/>
    <x v="601"/>
    <x v="1"/>
    <x v="0"/>
    <x v="20"/>
    <x v="15"/>
    <n v="10035"/>
    <x v="3"/>
    <s v="OFF-PA-10004041"/>
    <x v="1"/>
    <x v="10"/>
    <s v="It's Hot Message Books with Stickers, 2 3/4&quot; x 5&quot;"/>
    <x v="2013"/>
    <n v="5"/>
    <x v="0"/>
    <x v="2166"/>
    <s v="Chuck Magee"/>
    <x v="0"/>
  </r>
  <r>
    <n v="2398"/>
    <s v="CA-2019-169264"/>
    <d v="2019-08-14T00:00:00"/>
    <d v="2019-08-16T00:00:00"/>
    <s v="Second Class"/>
    <s v="NP-18700"/>
    <x v="413"/>
    <x v="0"/>
    <x v="0"/>
    <x v="8"/>
    <x v="1"/>
    <n v="94109"/>
    <x v="1"/>
    <s v="OFF-LA-10001613"/>
    <x v="1"/>
    <x v="2"/>
    <s v="Avery File Folder Labels"/>
    <x v="1784"/>
    <n v="2"/>
    <x v="0"/>
    <x v="2167"/>
    <s v="Anna Andreadi"/>
    <x v="0"/>
  </r>
  <r>
    <n v="2399"/>
    <s v="CA-2019-169264"/>
    <d v="2019-08-14T00:00:00"/>
    <d v="2019-08-16T00:00:00"/>
    <s v="Second Class"/>
    <s v="NP-18700"/>
    <x v="413"/>
    <x v="0"/>
    <x v="0"/>
    <x v="8"/>
    <x v="1"/>
    <n v="94109"/>
    <x v="1"/>
    <s v="OFF-AR-10000246"/>
    <x v="1"/>
    <x v="6"/>
    <s v="Newell 318"/>
    <x v="1459"/>
    <n v="6"/>
    <x v="0"/>
    <x v="2168"/>
    <s v="Anna Andreadi"/>
    <x v="0"/>
  </r>
  <r>
    <n v="2400"/>
    <s v="CA-2019-147361"/>
    <d v="2019-09-09T00:00:00"/>
    <d v="2019-09-15T00:00:00"/>
    <s v="Standard Class"/>
    <s v="SB-20290"/>
    <x v="115"/>
    <x v="1"/>
    <x v="0"/>
    <x v="159"/>
    <x v="20"/>
    <n v="29501"/>
    <x v="0"/>
    <s v="OFF-ST-10001809"/>
    <x v="1"/>
    <x v="4"/>
    <s v="Fellowes Officeware Wire Shelving"/>
    <x v="2014"/>
    <n v="7"/>
    <x v="0"/>
    <x v="2169"/>
    <s v="Cassandra Brandow"/>
    <x v="0"/>
  </r>
  <r>
    <n v="2401"/>
    <s v="CA-2019-147361"/>
    <d v="2019-09-09T00:00:00"/>
    <d v="2019-09-15T00:00:00"/>
    <s v="Standard Class"/>
    <s v="SB-20290"/>
    <x v="115"/>
    <x v="1"/>
    <x v="0"/>
    <x v="159"/>
    <x v="20"/>
    <n v="29501"/>
    <x v="0"/>
    <s v="OFF-ST-10002214"/>
    <x v="1"/>
    <x v="4"/>
    <s v="X-Rack File for Hanging Folders"/>
    <x v="2015"/>
    <n v="5"/>
    <x v="0"/>
    <x v="2170"/>
    <s v="Cassandra Brandow"/>
    <x v="0"/>
  </r>
  <r>
    <n v="2402"/>
    <s v="CA-2019-145877"/>
    <d v="2019-04-01T00:00:00"/>
    <d v="2019-04-04T00:00:00"/>
    <s v="Second Class"/>
    <s v="AS-10090"/>
    <x v="548"/>
    <x v="0"/>
    <x v="0"/>
    <x v="24"/>
    <x v="25"/>
    <n v="65807"/>
    <x v="2"/>
    <s v="OFF-ST-10000649"/>
    <x v="1"/>
    <x v="4"/>
    <s v="Hanging Personal Folder File"/>
    <x v="2016"/>
    <n v="6"/>
    <x v="0"/>
    <x v="2171"/>
    <s v="Kelly Williams"/>
    <x v="0"/>
  </r>
  <r>
    <n v="2403"/>
    <s v="CA-2019-145877"/>
    <d v="2019-04-01T00:00:00"/>
    <d v="2019-04-04T00:00:00"/>
    <s v="Second Class"/>
    <s v="AS-10090"/>
    <x v="548"/>
    <x v="0"/>
    <x v="0"/>
    <x v="24"/>
    <x v="25"/>
    <n v="65807"/>
    <x v="2"/>
    <s v="OFF-EN-10001990"/>
    <x v="1"/>
    <x v="12"/>
    <s v="Staple envelope"/>
    <x v="158"/>
    <n v="5"/>
    <x v="0"/>
    <x v="160"/>
    <s v="Kelly Williams"/>
    <x v="0"/>
  </r>
  <r>
    <n v="2404"/>
    <s v="US-2018-110170"/>
    <d v="2018-09-27T00:00:00"/>
    <d v="2018-10-03T00:00:00"/>
    <s v="Standard Class"/>
    <s v="HM-14860"/>
    <x v="447"/>
    <x v="1"/>
    <x v="0"/>
    <x v="114"/>
    <x v="5"/>
    <n v="77340"/>
    <x v="2"/>
    <s v="FUR-BO-10000780"/>
    <x v="0"/>
    <x v="0"/>
    <s v="O'Sullivan Plantations 2-Door Library in Landvery Oak"/>
    <x v="2017"/>
    <n v="7"/>
    <x v="8"/>
    <x v="2172"/>
    <s v="Kelly Williams"/>
    <x v="0"/>
  </r>
  <r>
    <n v="2405"/>
    <s v="CA-2019-108574"/>
    <d v="2019-10-07T00:00:00"/>
    <d v="2019-10-11T00:00:00"/>
    <s v="Standard Class"/>
    <s v="MG-18145"/>
    <x v="207"/>
    <x v="0"/>
    <x v="0"/>
    <x v="1"/>
    <x v="1"/>
    <n v="90045"/>
    <x v="1"/>
    <s v="TEC-AC-10002049"/>
    <x v="2"/>
    <x v="11"/>
    <s v="Logitech G19 Programmable Gaming Keyboard"/>
    <x v="2018"/>
    <n v="9"/>
    <x v="0"/>
    <x v="2173"/>
    <s v="Anna Andreadi"/>
    <x v="0"/>
  </r>
  <r>
    <n v="2406"/>
    <s v="CA-2019-108574"/>
    <d v="2019-10-07T00:00:00"/>
    <d v="2019-10-11T00:00:00"/>
    <s v="Standard Class"/>
    <s v="MG-18145"/>
    <x v="207"/>
    <x v="0"/>
    <x v="0"/>
    <x v="1"/>
    <x v="1"/>
    <n v="90045"/>
    <x v="1"/>
    <s v="TEC-PH-10003555"/>
    <x v="2"/>
    <x v="7"/>
    <s v="Motorola HK250 Universal Bluetooth Headset"/>
    <x v="2019"/>
    <n v="7"/>
    <x v="2"/>
    <x v="2174"/>
    <s v="Anna Andreadi"/>
    <x v="0"/>
  </r>
  <r>
    <n v="2407"/>
    <s v="CA-2019-108574"/>
    <d v="2019-10-07T00:00:00"/>
    <d v="2019-10-11T00:00:00"/>
    <s v="Standard Class"/>
    <s v="MG-18145"/>
    <x v="207"/>
    <x v="0"/>
    <x v="0"/>
    <x v="1"/>
    <x v="1"/>
    <n v="90045"/>
    <x v="1"/>
    <s v="TEC-PH-10000702"/>
    <x v="2"/>
    <x v="7"/>
    <s v="Square Credit Card Reader, 4 1/2&quot; x 4 1/2&quot; x 1&quot;, White"/>
    <x v="2020"/>
    <n v="10"/>
    <x v="2"/>
    <x v="2175"/>
    <s v="Anna Andreadi"/>
    <x v="0"/>
  </r>
  <r>
    <n v="2408"/>
    <s v="CA-2019-144589"/>
    <d v="2019-01-20T00:00:00"/>
    <d v="2019-01-25T00:00:00"/>
    <s v="Standard Class"/>
    <s v="TM-21010"/>
    <x v="612"/>
    <x v="0"/>
    <x v="0"/>
    <x v="8"/>
    <x v="1"/>
    <n v="94122"/>
    <x v="1"/>
    <s v="OFF-AR-10003631"/>
    <x v="1"/>
    <x v="6"/>
    <s v="Staples in misc. colors"/>
    <x v="2021"/>
    <n v="5"/>
    <x v="0"/>
    <x v="2176"/>
    <s v="Anna Andreadi"/>
    <x v="0"/>
  </r>
  <r>
    <n v="2409"/>
    <s v="CA-2019-144589"/>
    <d v="2019-01-20T00:00:00"/>
    <d v="2019-01-25T00:00:00"/>
    <s v="Standard Class"/>
    <s v="TM-21010"/>
    <x v="612"/>
    <x v="0"/>
    <x v="0"/>
    <x v="8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s v="Anna Andreadi"/>
    <x v="0"/>
  </r>
  <r>
    <n v="2410"/>
    <s v="CA-2019-155985"/>
    <d v="2019-03-23T00:00:00"/>
    <d v="2019-03-25T00:00:00"/>
    <s v="First Class"/>
    <s v="BE-11335"/>
    <x v="336"/>
    <x v="2"/>
    <x v="0"/>
    <x v="8"/>
    <x v="1"/>
    <n v="94122"/>
    <x v="1"/>
    <s v="FUR-FU-10000758"/>
    <x v="0"/>
    <x v="5"/>
    <s v="DAX Natural Wood-Tone Poster Frame"/>
    <x v="2023"/>
    <n v="8"/>
    <x v="0"/>
    <x v="2178"/>
    <s v="Anna Andreadi"/>
    <x v="0"/>
  </r>
  <r>
    <n v="2411"/>
    <s v="CA-2016-162684"/>
    <d v="2016-08-01T00:00:00"/>
    <d v="2016-08-06T00:00:00"/>
    <s v="Standard Class"/>
    <s v="AS-10630"/>
    <x v="357"/>
    <x v="2"/>
    <x v="0"/>
    <x v="10"/>
    <x v="9"/>
    <n v="19120"/>
    <x v="3"/>
    <s v="OFF-FA-10000992"/>
    <x v="1"/>
    <x v="13"/>
    <s v="Acco Clips to Go Binder Clips, 24 Clips in Two Sizes"/>
    <x v="1103"/>
    <n v="2"/>
    <x v="2"/>
    <x v="2179"/>
    <s v="Chuck Magee"/>
    <x v="0"/>
  </r>
  <r>
    <n v="2412"/>
    <s v="CA-2017-142041"/>
    <d v="2017-06-07T00:00:00"/>
    <d v="2017-06-09T00:00:00"/>
    <s v="Second Class"/>
    <s v="EM-13810"/>
    <x v="613"/>
    <x v="1"/>
    <x v="0"/>
    <x v="1"/>
    <x v="1"/>
    <n v="90036"/>
    <x v="1"/>
    <s v="OFF-BI-10004187"/>
    <x v="1"/>
    <x v="8"/>
    <s v="3-ring staple pack"/>
    <x v="2024"/>
    <n v="5"/>
    <x v="2"/>
    <x v="2180"/>
    <s v="Anna Andreadi"/>
    <x v="0"/>
  </r>
  <r>
    <n v="2413"/>
    <s v="CA-2016-151295"/>
    <d v="2016-11-12T00:00:00"/>
    <d v="2016-11-16T00:00:00"/>
    <s v="Standard Class"/>
    <s v="JA-15970"/>
    <x v="350"/>
    <x v="0"/>
    <x v="0"/>
    <x v="1"/>
    <x v="1"/>
    <n v="90045"/>
    <x v="1"/>
    <s v="OFF-PA-10001947"/>
    <x v="1"/>
    <x v="10"/>
    <s v="Xerox 1974"/>
    <x v="493"/>
    <n v="2"/>
    <x v="0"/>
    <x v="2181"/>
    <s v="Anna Andreadi"/>
    <x v="0"/>
  </r>
  <r>
    <n v="2414"/>
    <s v="CA-2016-151295"/>
    <d v="2016-11-12T00:00:00"/>
    <d v="2016-11-16T00:00:00"/>
    <s v="Standard Class"/>
    <s v="JA-15970"/>
    <x v="350"/>
    <x v="0"/>
    <x v="0"/>
    <x v="1"/>
    <x v="1"/>
    <n v="90045"/>
    <x v="1"/>
    <s v="FUR-TA-10002356"/>
    <x v="0"/>
    <x v="3"/>
    <s v="Bevis Boat-Shaped Conference Table"/>
    <x v="2025"/>
    <n v="3"/>
    <x v="2"/>
    <x v="2182"/>
    <s v="Anna Andreadi"/>
    <x v="0"/>
  </r>
  <r>
    <n v="2415"/>
    <s v="CA-2018-156300"/>
    <d v="2018-12-29T00:00:00"/>
    <d v="2019-01-02T00:00:00"/>
    <s v="Standard Class"/>
    <s v="TB-21595"/>
    <x v="180"/>
    <x v="0"/>
    <x v="0"/>
    <x v="158"/>
    <x v="6"/>
    <n v="53209"/>
    <x v="2"/>
    <s v="FUR-CH-10001714"/>
    <x v="0"/>
    <x v="1"/>
    <s v="Global Leather &amp; Oak Executive Chair, Burgundy"/>
    <x v="2026"/>
    <n v="5"/>
    <x v="0"/>
    <x v="2183"/>
    <s v="Kelly Williams"/>
    <x v="0"/>
  </r>
  <r>
    <n v="2416"/>
    <s v="CA-2017-146087"/>
    <d v="2017-07-06T00:00:00"/>
    <d v="2017-07-11T00:00:00"/>
    <s v="Standard Class"/>
    <s v="PP-18955"/>
    <x v="452"/>
    <x v="2"/>
    <x v="0"/>
    <x v="304"/>
    <x v="31"/>
    <n v="1040"/>
    <x v="3"/>
    <s v="FUR-BO-10002824"/>
    <x v="0"/>
    <x v="0"/>
    <s v="Bush Mission Pointe Library"/>
    <x v="85"/>
    <n v="2"/>
    <x v="0"/>
    <x v="2184"/>
    <s v="Chuck Magee"/>
    <x v="0"/>
  </r>
  <r>
    <n v="2417"/>
    <s v="CA-2019-168655"/>
    <d v="2019-10-12T00:00:00"/>
    <d v="2019-10-18T00:00:00"/>
    <s v="Standard Class"/>
    <s v="ML-18040"/>
    <x v="614"/>
    <x v="1"/>
    <x v="0"/>
    <x v="305"/>
    <x v="27"/>
    <n v="87105"/>
    <x v="1"/>
    <s v="TEC-AC-10002842"/>
    <x v="2"/>
    <x v="11"/>
    <s v="WD My Passport Ultra 2TB Portable External Hard Drive"/>
    <x v="2027"/>
    <n v="5"/>
    <x v="0"/>
    <x v="2185"/>
    <s v="Anna Andreadi"/>
    <x v="0"/>
  </r>
  <r>
    <n v="2418"/>
    <s v="CA-2019-168655"/>
    <d v="2019-10-12T00:00:00"/>
    <d v="2019-10-18T00:00:00"/>
    <s v="Standard Class"/>
    <s v="ML-18040"/>
    <x v="614"/>
    <x v="1"/>
    <x v="0"/>
    <x v="305"/>
    <x v="27"/>
    <n v="87105"/>
    <x v="1"/>
    <s v="OFF-BI-10002082"/>
    <x v="1"/>
    <x v="8"/>
    <s v="GBC Twin Loop Wire Binding Elements"/>
    <x v="1955"/>
    <n v="3"/>
    <x v="2"/>
    <x v="2106"/>
    <s v="Anna Andreadi"/>
    <x v="0"/>
  </r>
  <r>
    <n v="2419"/>
    <s v="CA-2018-107202"/>
    <d v="2018-05-21T00:00:00"/>
    <d v="2018-05-28T00:00:00"/>
    <s v="Standard Class"/>
    <s v="LC-16930"/>
    <x v="18"/>
    <x v="1"/>
    <x v="0"/>
    <x v="306"/>
    <x v="33"/>
    <n v="89431"/>
    <x v="1"/>
    <s v="TEC-MA-10000112"/>
    <x v="2"/>
    <x v="15"/>
    <s v="Panasonic KX MB2061 Multifunction Printer"/>
    <x v="2028"/>
    <n v="10"/>
    <x v="2"/>
    <x v="2186"/>
    <s v="Anna Andreadi"/>
    <x v="0"/>
  </r>
  <r>
    <n v="2420"/>
    <s v="CA-2019-159597"/>
    <d v="2019-11-09T00:00:00"/>
    <d v="2019-11-14T00:00:00"/>
    <s v="Standard Class"/>
    <s v="MC-17590"/>
    <x v="565"/>
    <x v="1"/>
    <x v="0"/>
    <x v="307"/>
    <x v="1"/>
    <n v="92236"/>
    <x v="1"/>
    <s v="OFF-ST-10002289"/>
    <x v="1"/>
    <x v="4"/>
    <s v="Safco Wire Cube Shelving System, For Use as 4 or 5 14&quot; Cubes, Black"/>
    <x v="2029"/>
    <n v="2"/>
    <x v="0"/>
    <x v="2187"/>
    <s v="Anna Andreadi"/>
    <x v="0"/>
  </r>
  <r>
    <n v="2421"/>
    <s v="CA-2019-159597"/>
    <d v="2019-11-09T00:00:00"/>
    <d v="2019-11-14T00:00:00"/>
    <s v="Standard Class"/>
    <s v="MC-17590"/>
    <x v="565"/>
    <x v="1"/>
    <x v="0"/>
    <x v="307"/>
    <x v="1"/>
    <n v="92236"/>
    <x v="1"/>
    <s v="TEC-AC-10004171"/>
    <x v="2"/>
    <x v="11"/>
    <s v="Razer Kraken 7.1 Surround Sound Over Ear USB Gaming Headset"/>
    <x v="313"/>
    <n v="1"/>
    <x v="0"/>
    <x v="1360"/>
    <s v="Anna Andreadi"/>
    <x v="0"/>
  </r>
  <r>
    <n v="2422"/>
    <s v="CA-2018-155551"/>
    <d v="2018-04-18T00:00:00"/>
    <d v="2018-04-23T00:00:00"/>
    <s v="Standard Class"/>
    <s v="CR-12580"/>
    <x v="615"/>
    <x v="2"/>
    <x v="0"/>
    <x v="308"/>
    <x v="10"/>
    <n v="60126"/>
    <x v="2"/>
    <s v="OFF-ST-10003656"/>
    <x v="1"/>
    <x v="4"/>
    <s v="Safco Industrial Wire Shelving"/>
    <x v="84"/>
    <n v="3"/>
    <x v="2"/>
    <x v="84"/>
    <s v="Kelly Williams"/>
    <x v="0"/>
  </r>
  <r>
    <n v="2423"/>
    <s v="CA-2018-155551"/>
    <d v="2018-04-18T00:00:00"/>
    <d v="2018-04-23T00:00:00"/>
    <s v="Standard Class"/>
    <s v="CR-12580"/>
    <x v="615"/>
    <x v="2"/>
    <x v="0"/>
    <x v="308"/>
    <x v="10"/>
    <n v="60126"/>
    <x v="2"/>
    <s v="OFF-PA-10001560"/>
    <x v="1"/>
    <x v="10"/>
    <s v="Adams Telephone Message Books, 5 1/4” x 11”"/>
    <x v="778"/>
    <n v="2"/>
    <x v="2"/>
    <x v="801"/>
    <s v="Kelly Williams"/>
    <x v="0"/>
  </r>
  <r>
    <n v="2424"/>
    <s v="US-2019-147669"/>
    <d v="2019-12-25T00:00:00"/>
    <d v="2019-12-30T00:00:00"/>
    <s v="Standard Class"/>
    <s v="SV-20935"/>
    <x v="603"/>
    <x v="0"/>
    <x v="0"/>
    <x v="54"/>
    <x v="24"/>
    <n v="45014"/>
    <x v="3"/>
    <s v="TEC-AC-10002473"/>
    <x v="2"/>
    <x v="11"/>
    <s v="Maxell 4.7GB DVD-R"/>
    <x v="2030"/>
    <n v="7"/>
    <x v="2"/>
    <x v="2188"/>
    <s v="Chuck Magee"/>
    <x v="0"/>
  </r>
  <r>
    <n v="2425"/>
    <s v="US-2019-147669"/>
    <d v="2019-12-25T00:00:00"/>
    <d v="2019-12-30T00:00:00"/>
    <s v="Standard Class"/>
    <s v="SV-20935"/>
    <x v="603"/>
    <x v="0"/>
    <x v="0"/>
    <x v="54"/>
    <x v="24"/>
    <n v="45014"/>
    <x v="3"/>
    <s v="OFF-BI-10000632"/>
    <x v="1"/>
    <x v="8"/>
    <s v="Satellite Sectional Post Binders"/>
    <x v="2031"/>
    <n v="1"/>
    <x v="6"/>
    <x v="2189"/>
    <s v="Chuck Magee"/>
    <x v="0"/>
  </r>
  <r>
    <n v="2426"/>
    <s v="US-2019-147669"/>
    <d v="2019-12-25T00:00:00"/>
    <d v="2019-12-30T00:00:00"/>
    <s v="Standard Class"/>
    <s v="SV-20935"/>
    <x v="603"/>
    <x v="0"/>
    <x v="0"/>
    <x v="54"/>
    <x v="24"/>
    <n v="45014"/>
    <x v="3"/>
    <s v="FUR-TA-10002645"/>
    <x v="0"/>
    <x v="3"/>
    <s v="Hon Rectangular Conference Tables"/>
    <x v="2032"/>
    <n v="2"/>
    <x v="10"/>
    <x v="2190"/>
    <s v="Chuck Magee"/>
    <x v="0"/>
  </r>
  <r>
    <n v="2427"/>
    <s v="US-2019-147669"/>
    <d v="2019-12-25T00:00:00"/>
    <d v="2019-12-30T00:00:00"/>
    <s v="Standard Class"/>
    <s v="SV-20935"/>
    <x v="603"/>
    <x v="0"/>
    <x v="0"/>
    <x v="54"/>
    <x v="24"/>
    <n v="45014"/>
    <x v="3"/>
    <s v="OFF-FA-10002975"/>
    <x v="1"/>
    <x v="13"/>
    <s v="Staples"/>
    <x v="2033"/>
    <n v="13"/>
    <x v="2"/>
    <x v="2191"/>
    <s v="Chuck Magee"/>
    <x v="0"/>
  </r>
  <r>
    <n v="2428"/>
    <s v="CA-2018-169922"/>
    <d v="2018-06-11T00:00:00"/>
    <d v="2018-06-17T00:00:00"/>
    <s v="Standard Class"/>
    <s v="MZ-17515"/>
    <x v="89"/>
    <x v="1"/>
    <x v="0"/>
    <x v="81"/>
    <x v="5"/>
    <n v="76017"/>
    <x v="2"/>
    <s v="OFF-BI-10003784"/>
    <x v="1"/>
    <x v="8"/>
    <s v="Computer Printout Index Tabs"/>
    <x v="2034"/>
    <n v="4"/>
    <x v="3"/>
    <x v="2192"/>
    <s v="Kelly Williams"/>
    <x v="0"/>
  </r>
  <r>
    <n v="2429"/>
    <s v="CA-2018-169922"/>
    <d v="2018-06-11T00:00:00"/>
    <d v="2018-06-17T00:00:00"/>
    <s v="Standard Class"/>
    <s v="MZ-17515"/>
    <x v="89"/>
    <x v="1"/>
    <x v="0"/>
    <x v="81"/>
    <x v="5"/>
    <n v="76017"/>
    <x v="2"/>
    <s v="OFF-BI-10001617"/>
    <x v="1"/>
    <x v="8"/>
    <s v="GBC Wire Binding Combs"/>
    <x v="2035"/>
    <n v="4"/>
    <x v="3"/>
    <x v="2193"/>
    <s v="Kelly Williams"/>
    <x v="0"/>
  </r>
  <r>
    <n v="2430"/>
    <s v="CA-2018-169922"/>
    <d v="2018-06-11T00:00:00"/>
    <d v="2018-06-17T00:00:00"/>
    <s v="Standard Class"/>
    <s v="MZ-17515"/>
    <x v="89"/>
    <x v="1"/>
    <x v="0"/>
    <x v="81"/>
    <x v="5"/>
    <n v="76017"/>
    <x v="2"/>
    <s v="FUR-FU-10004415"/>
    <x v="0"/>
    <x v="5"/>
    <s v="Stacking Tray, Side-Loading, Legal, Smoke"/>
    <x v="2036"/>
    <n v="7"/>
    <x v="7"/>
    <x v="2194"/>
    <s v="Kelly Williams"/>
    <x v="0"/>
  </r>
  <r>
    <n v="2431"/>
    <s v="CA-2019-100748"/>
    <d v="2019-05-13T00:00:00"/>
    <d v="2019-05-20T00:00:00"/>
    <s v="Standard Class"/>
    <s v="RB-19795"/>
    <x v="176"/>
    <x v="2"/>
    <x v="0"/>
    <x v="8"/>
    <x v="1"/>
    <n v="94110"/>
    <x v="1"/>
    <s v="OFF-LA-10000240"/>
    <x v="1"/>
    <x v="2"/>
    <s v="Self-Adhesive Address Labels for Typewriters by Universal"/>
    <x v="2037"/>
    <n v="8"/>
    <x v="0"/>
    <x v="2195"/>
    <s v="Anna Andreadi"/>
    <x v="0"/>
  </r>
  <r>
    <n v="2432"/>
    <s v="CA-2019-129805"/>
    <d v="2019-12-28T00:00:00"/>
    <d v="2020-01-02T00:00:00"/>
    <s v="Standard Class"/>
    <s v="HM-14860"/>
    <x v="447"/>
    <x v="1"/>
    <x v="0"/>
    <x v="4"/>
    <x v="4"/>
    <n v="98103"/>
    <x v="1"/>
    <s v="FUR-FU-10001935"/>
    <x v="0"/>
    <x v="5"/>
    <s v="3M Hangers With Command Adhesive"/>
    <x v="2038"/>
    <n v="2"/>
    <x v="0"/>
    <x v="2196"/>
    <s v="Anna Andreadi"/>
    <x v="0"/>
  </r>
  <r>
    <n v="2433"/>
    <s v="CA-2016-148586"/>
    <d v="2016-03-25T00:00:00"/>
    <d v="2016-04-01T00:00:00"/>
    <s v="Standard Class"/>
    <s v="AZ-10750"/>
    <x v="616"/>
    <x v="0"/>
    <x v="0"/>
    <x v="20"/>
    <x v="15"/>
    <n v="10009"/>
    <x v="3"/>
    <s v="FUR-CH-10002439"/>
    <x v="0"/>
    <x v="1"/>
    <s v="Iceberg Nesting Folding Chair, 19w x 6d x 43h"/>
    <x v="2039"/>
    <n v="7"/>
    <x v="9"/>
    <x v="2197"/>
    <s v="Chuck Magee"/>
    <x v="0"/>
  </r>
  <r>
    <n v="2434"/>
    <s v="US-2019-112613"/>
    <d v="2019-05-28T00:00:00"/>
    <d v="2019-06-01T00:00:00"/>
    <s v="Standard Class"/>
    <s v="JH-15910"/>
    <x v="101"/>
    <x v="0"/>
    <x v="0"/>
    <x v="12"/>
    <x v="5"/>
    <n v="77070"/>
    <x v="2"/>
    <s v="TEC-PH-10001536"/>
    <x v="2"/>
    <x v="7"/>
    <s v="Spigen Samsung Galaxy S5 Case Wallet"/>
    <x v="2040"/>
    <n v="4"/>
    <x v="2"/>
    <x v="2198"/>
    <s v="Kelly Williams"/>
    <x v="0"/>
  </r>
  <r>
    <n v="2435"/>
    <s v="CA-2017-154746"/>
    <d v="2017-11-14T00:00:00"/>
    <d v="2017-11-17T00:00:00"/>
    <s v="First Class"/>
    <s v="PJ-18835"/>
    <x v="601"/>
    <x v="1"/>
    <x v="0"/>
    <x v="24"/>
    <x v="17"/>
    <n v="22153"/>
    <x v="0"/>
    <s v="OFF-EN-10001532"/>
    <x v="1"/>
    <x v="12"/>
    <s v="Brown Kraft Recycled Envelopes"/>
    <x v="2041"/>
    <n v="2"/>
    <x v="0"/>
    <x v="2199"/>
    <s v="Cassandra Brandow"/>
    <x v="0"/>
  </r>
  <r>
    <n v="2436"/>
    <s v="CA-2017-154746"/>
    <d v="2017-11-14T00:00:00"/>
    <d v="2017-11-17T00:00:00"/>
    <s v="First Class"/>
    <s v="PJ-18835"/>
    <x v="601"/>
    <x v="1"/>
    <x v="0"/>
    <x v="24"/>
    <x v="17"/>
    <n v="22153"/>
    <x v="0"/>
    <s v="OFF-AP-10003057"/>
    <x v="1"/>
    <x v="9"/>
    <s v="Honeywell Enviracaire Portable HEPA Air Cleaner for 16' x 20' Room"/>
    <x v="2042"/>
    <n v="3"/>
    <x v="0"/>
    <x v="2200"/>
    <s v="Cassandra Brandow"/>
    <x v="0"/>
  </r>
  <r>
    <n v="2437"/>
    <s v="CA-2019-140053"/>
    <d v="2019-07-03T00:00:00"/>
    <d v="2019-07-10T00:00:00"/>
    <s v="Standard Class"/>
    <s v="CA-12265"/>
    <x v="244"/>
    <x v="0"/>
    <x v="0"/>
    <x v="168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s v="Anna Andreadi"/>
    <x v="1"/>
  </r>
  <r>
    <n v="2438"/>
    <s v="CA-2016-164210"/>
    <d v="2016-11-18T00:00:00"/>
    <d v="2016-11-20T00:00:00"/>
    <s v="Second Class"/>
    <s v="PW-19240"/>
    <x v="617"/>
    <x v="0"/>
    <x v="0"/>
    <x v="103"/>
    <x v="22"/>
    <n v="80027"/>
    <x v="1"/>
    <s v="FUR-TA-10000849"/>
    <x v="0"/>
    <x v="3"/>
    <s v="Bevis Rectangular Conference Tables"/>
    <x v="2044"/>
    <n v="2"/>
    <x v="5"/>
    <x v="2202"/>
    <s v="Anna Andreadi"/>
    <x v="0"/>
  </r>
  <r>
    <n v="2439"/>
    <s v="CA-2016-164210"/>
    <d v="2016-11-18T00:00:00"/>
    <d v="2016-11-20T00:00:00"/>
    <s v="Second Class"/>
    <s v="PW-19240"/>
    <x v="617"/>
    <x v="0"/>
    <x v="0"/>
    <x v="103"/>
    <x v="22"/>
    <n v="80027"/>
    <x v="1"/>
    <s v="OFF-PA-10002259"/>
    <x v="1"/>
    <x v="10"/>
    <s v="Geographics Note Cards, Blank, White, 8 1/2&quot; x 11&quot;"/>
    <x v="2045"/>
    <n v="4"/>
    <x v="2"/>
    <x v="2203"/>
    <s v="Anna Andreadi"/>
    <x v="0"/>
  </r>
  <r>
    <n v="2440"/>
    <s v="CA-2019-139948"/>
    <d v="2019-07-17T00:00:00"/>
    <d v="2019-07-22T00:00:00"/>
    <s v="Standard Class"/>
    <s v="SW-20455"/>
    <x v="517"/>
    <x v="0"/>
    <x v="0"/>
    <x v="67"/>
    <x v="2"/>
    <n v="33614"/>
    <x v="0"/>
    <s v="FUR-FU-10002597"/>
    <x v="0"/>
    <x v="5"/>
    <s v="C-Line Magnetic Cubicle Keepers, Clear Polypropylene"/>
    <x v="2046"/>
    <n v="2"/>
    <x v="2"/>
    <x v="2204"/>
    <s v="Cassandra Brandow"/>
    <x v="0"/>
  </r>
  <r>
    <n v="2441"/>
    <s v="CA-2018-146934"/>
    <d v="2018-05-22T00:00:00"/>
    <d v="2018-05-27T00:00:00"/>
    <s v="Standard Class"/>
    <s v="AF-10870"/>
    <x v="578"/>
    <x v="0"/>
    <x v="0"/>
    <x v="309"/>
    <x v="30"/>
    <n v="7055"/>
    <x v="3"/>
    <s v="TEC-PH-10004614"/>
    <x v="2"/>
    <x v="7"/>
    <s v="AT&amp;T 841000 Phone"/>
    <x v="2047"/>
    <n v="5"/>
    <x v="0"/>
    <x v="2205"/>
    <s v="Chuck Magee"/>
    <x v="0"/>
  </r>
  <r>
    <n v="2442"/>
    <s v="CA-2018-146934"/>
    <d v="2018-05-22T00:00:00"/>
    <d v="2018-05-27T00:00:00"/>
    <s v="Standard Class"/>
    <s v="AF-10870"/>
    <x v="578"/>
    <x v="0"/>
    <x v="0"/>
    <x v="309"/>
    <x v="30"/>
    <n v="7055"/>
    <x v="3"/>
    <s v="FUR-TA-10003748"/>
    <x v="0"/>
    <x v="3"/>
    <s v="Bevis 36 x 72 Conference Tables"/>
    <x v="2048"/>
    <n v="2"/>
    <x v="4"/>
    <x v="2206"/>
    <s v="Chuck Magee"/>
    <x v="0"/>
  </r>
  <r>
    <n v="2443"/>
    <s v="CA-2018-146934"/>
    <d v="2018-05-22T00:00:00"/>
    <d v="2018-05-27T00:00:00"/>
    <s v="Standard Class"/>
    <s v="AF-10870"/>
    <x v="578"/>
    <x v="0"/>
    <x v="0"/>
    <x v="309"/>
    <x v="30"/>
    <n v="7055"/>
    <x v="3"/>
    <s v="OFF-AP-10003217"/>
    <x v="1"/>
    <x v="9"/>
    <s v="Eureka Sanitaire  Commercial Upright"/>
    <x v="2049"/>
    <n v="4"/>
    <x v="0"/>
    <x v="2207"/>
    <s v="Chuck Magee"/>
    <x v="0"/>
  </r>
  <r>
    <n v="2444"/>
    <s v="CA-2018-146934"/>
    <d v="2018-05-22T00:00:00"/>
    <d v="2018-05-27T00:00:00"/>
    <s v="Standard Class"/>
    <s v="AF-10870"/>
    <x v="578"/>
    <x v="0"/>
    <x v="0"/>
    <x v="309"/>
    <x v="30"/>
    <n v="7055"/>
    <x v="3"/>
    <s v="TEC-AC-10002399"/>
    <x v="2"/>
    <x v="11"/>
    <s v="SanDisk Cruzer 32 GB USB Flash Drive"/>
    <x v="2050"/>
    <n v="5"/>
    <x v="0"/>
    <x v="2208"/>
    <s v="Chuck Magee"/>
    <x v="0"/>
  </r>
  <r>
    <n v="2445"/>
    <s v="CA-2018-146934"/>
    <d v="2018-05-22T00:00:00"/>
    <d v="2018-05-27T00:00:00"/>
    <s v="Standard Class"/>
    <s v="AF-10870"/>
    <x v="578"/>
    <x v="0"/>
    <x v="0"/>
    <x v="309"/>
    <x v="30"/>
    <n v="7055"/>
    <x v="3"/>
    <s v="OFF-EN-10002973"/>
    <x v="1"/>
    <x v="12"/>
    <s v="Ampad #10 Peel &amp; Seel Holiday Envelopes"/>
    <x v="2051"/>
    <n v="6"/>
    <x v="0"/>
    <x v="2209"/>
    <s v="Chuck Magee"/>
    <x v="0"/>
  </r>
  <r>
    <n v="2446"/>
    <s v="CA-2018-146934"/>
    <d v="2018-05-22T00:00:00"/>
    <d v="2018-05-27T00:00:00"/>
    <s v="Standard Class"/>
    <s v="AF-10870"/>
    <x v="578"/>
    <x v="0"/>
    <x v="0"/>
    <x v="309"/>
    <x v="30"/>
    <n v="7055"/>
    <x v="3"/>
    <s v="TEC-PH-10001336"/>
    <x v="2"/>
    <x v="7"/>
    <s v="Digium D40 VoIP phone"/>
    <x v="2052"/>
    <n v="2"/>
    <x v="0"/>
    <x v="2210"/>
    <s v="Chuck Magee"/>
    <x v="0"/>
  </r>
  <r>
    <n v="2447"/>
    <s v="CA-2017-100573"/>
    <d v="2017-09-25T00:00:00"/>
    <d v="2017-10-01T00:00:00"/>
    <s v="Standard Class"/>
    <s v="AM-10705"/>
    <x v="562"/>
    <x v="0"/>
    <x v="0"/>
    <x v="1"/>
    <x v="1"/>
    <n v="90004"/>
    <x v="1"/>
    <s v="OFF-EN-10000461"/>
    <x v="1"/>
    <x v="12"/>
    <s v="#10- 4 1/8&quot; x 9 1/2&quot; Recycled Envelopes"/>
    <x v="2053"/>
    <n v="2"/>
    <x v="0"/>
    <x v="2211"/>
    <s v="Anna Andreadi"/>
    <x v="0"/>
  </r>
  <r>
    <n v="2448"/>
    <s v="CA-2018-119165"/>
    <d v="2018-10-31T00:00:00"/>
    <d v="2018-11-06T00:00:00"/>
    <s v="Standard Class"/>
    <s v="BD-11320"/>
    <x v="217"/>
    <x v="0"/>
    <x v="0"/>
    <x v="10"/>
    <x v="9"/>
    <n v="19143"/>
    <x v="3"/>
    <s v="FUR-CH-10000988"/>
    <x v="0"/>
    <x v="1"/>
    <s v="Hon Olson Stacker Stools"/>
    <x v="2054"/>
    <n v="5"/>
    <x v="4"/>
    <x v="2212"/>
    <s v="Chuck Magee"/>
    <x v="0"/>
  </r>
  <r>
    <n v="2449"/>
    <s v="CA-2017-128027"/>
    <d v="2017-09-14T00:00:00"/>
    <d v="2017-09-17T00:00:00"/>
    <s v="Second Class"/>
    <s v="CM-12385"/>
    <x v="200"/>
    <x v="0"/>
    <x v="0"/>
    <x v="310"/>
    <x v="20"/>
    <n v="29406"/>
    <x v="0"/>
    <s v="OFF-ST-10001809"/>
    <x v="1"/>
    <x v="4"/>
    <s v="Fellowes Officeware Wire Shelving"/>
    <x v="2055"/>
    <n v="3"/>
    <x v="0"/>
    <x v="2213"/>
    <s v="Cassandra Brandow"/>
    <x v="0"/>
  </r>
  <r>
    <n v="2450"/>
    <s v="CA-2018-140207"/>
    <d v="2018-11-05T00:00:00"/>
    <d v="2018-11-10T00:00:00"/>
    <s v="Standard Class"/>
    <s v="CS-12400"/>
    <x v="37"/>
    <x v="2"/>
    <x v="0"/>
    <x v="49"/>
    <x v="1"/>
    <n v="95123"/>
    <x v="1"/>
    <s v="OFF-BI-10003963"/>
    <x v="1"/>
    <x v="8"/>
    <s v="Cardinal Holdit Data Disk Pockets"/>
    <x v="2056"/>
    <n v="5"/>
    <x v="2"/>
    <x v="2214"/>
    <s v="Anna Andreadi"/>
    <x v="0"/>
  </r>
  <r>
    <n v="2451"/>
    <s v="CA-2019-140949"/>
    <d v="2019-03-17T00:00:00"/>
    <d v="2019-03-22T00:00:00"/>
    <s v="Second Class"/>
    <s v="DB-13405"/>
    <x v="591"/>
    <x v="0"/>
    <x v="0"/>
    <x v="20"/>
    <x v="15"/>
    <n v="10011"/>
    <x v="3"/>
    <s v="OFF-LA-10000081"/>
    <x v="1"/>
    <x v="2"/>
    <s v="Avery 496"/>
    <x v="2057"/>
    <n v="5"/>
    <x v="0"/>
    <x v="2215"/>
    <s v="Chuck Magee"/>
    <x v="0"/>
  </r>
  <r>
    <n v="2452"/>
    <s v="CA-2019-140949"/>
    <d v="2019-03-17T00:00:00"/>
    <d v="2019-03-22T00:00:00"/>
    <s v="Second Class"/>
    <s v="DB-13405"/>
    <x v="591"/>
    <x v="0"/>
    <x v="0"/>
    <x v="20"/>
    <x v="15"/>
    <n v="10011"/>
    <x v="3"/>
    <s v="TEC-PH-10000149"/>
    <x v="2"/>
    <x v="7"/>
    <s v="Cisco SPA525G2 IP Phone - Wireless"/>
    <x v="2058"/>
    <n v="6"/>
    <x v="0"/>
    <x v="2216"/>
    <s v="Chuck Magee"/>
    <x v="0"/>
  </r>
  <r>
    <n v="2453"/>
    <s v="CA-2019-140949"/>
    <d v="2019-03-17T00:00:00"/>
    <d v="2019-03-22T00:00:00"/>
    <s v="Second Class"/>
    <s v="DB-13405"/>
    <x v="591"/>
    <x v="0"/>
    <x v="0"/>
    <x v="20"/>
    <x v="15"/>
    <n v="10011"/>
    <x v="3"/>
    <s v="OFF-BI-10000605"/>
    <x v="1"/>
    <x v="8"/>
    <s v="Acco Pressboard Covers with Storage Hooks, 9 1/2&quot; x 11&quot;, Executive Red"/>
    <x v="1083"/>
    <n v="3"/>
    <x v="2"/>
    <x v="2217"/>
    <s v="Chuck Magee"/>
    <x v="0"/>
  </r>
  <r>
    <n v="2454"/>
    <s v="CA-2019-140949"/>
    <d v="2019-03-17T00:00:00"/>
    <d v="2019-03-22T00:00:00"/>
    <s v="Second Class"/>
    <s v="DB-13405"/>
    <x v="591"/>
    <x v="0"/>
    <x v="0"/>
    <x v="20"/>
    <x v="15"/>
    <n v="10011"/>
    <x v="3"/>
    <s v="TEC-AC-10002399"/>
    <x v="2"/>
    <x v="11"/>
    <s v="SanDisk Cruzer 32 GB USB Flash Drive"/>
    <x v="2059"/>
    <n v="3"/>
    <x v="0"/>
    <x v="2218"/>
    <s v="Chuck Magee"/>
    <x v="0"/>
  </r>
  <r>
    <n v="2455"/>
    <s v="CA-2019-140949"/>
    <d v="2019-03-17T00:00:00"/>
    <d v="2019-03-22T00:00:00"/>
    <s v="Second Class"/>
    <s v="DB-13405"/>
    <x v="591"/>
    <x v="0"/>
    <x v="0"/>
    <x v="20"/>
    <x v="15"/>
    <n v="10011"/>
    <x v="3"/>
    <s v="TEC-AC-10003038"/>
    <x v="2"/>
    <x v="11"/>
    <s v="Kingston Digital DataTraveler 16GB USB 2.0"/>
    <x v="1849"/>
    <n v="8"/>
    <x v="0"/>
    <x v="2219"/>
    <s v="Chuck Magee"/>
    <x v="0"/>
  </r>
  <r>
    <n v="2456"/>
    <s v="CA-2019-140949"/>
    <d v="2019-03-17T00:00:00"/>
    <d v="2019-03-22T00:00:00"/>
    <s v="Second Class"/>
    <s v="DB-13405"/>
    <x v="591"/>
    <x v="0"/>
    <x v="0"/>
    <x v="20"/>
    <x v="15"/>
    <n v="10011"/>
    <x v="3"/>
    <s v="OFF-ST-10000344"/>
    <x v="1"/>
    <x v="4"/>
    <s v="Neat Ideas Personal Hanging Folder Files, Black"/>
    <x v="2060"/>
    <n v="8"/>
    <x v="0"/>
    <x v="2220"/>
    <s v="Chuck Magee"/>
    <x v="0"/>
  </r>
  <r>
    <n v="2457"/>
    <s v="CA-2019-140949"/>
    <d v="2019-03-17T00:00:00"/>
    <d v="2019-03-22T00:00:00"/>
    <s v="Second Class"/>
    <s v="DB-13405"/>
    <x v="591"/>
    <x v="0"/>
    <x v="0"/>
    <x v="20"/>
    <x v="15"/>
    <n v="10011"/>
    <x v="3"/>
    <s v="OFF-LA-10004093"/>
    <x v="1"/>
    <x v="2"/>
    <s v="Avery 486"/>
    <x v="2061"/>
    <n v="1"/>
    <x v="0"/>
    <x v="2221"/>
    <s v="Chuck Magee"/>
    <x v="0"/>
  </r>
  <r>
    <n v="2458"/>
    <s v="CA-2019-140949"/>
    <d v="2019-03-17T00:00:00"/>
    <d v="2019-03-22T00:00:00"/>
    <s v="Second Class"/>
    <s v="DB-13405"/>
    <x v="591"/>
    <x v="0"/>
    <x v="0"/>
    <x v="20"/>
    <x v="15"/>
    <n v="10011"/>
    <x v="3"/>
    <s v="OFF-AR-10001683"/>
    <x v="1"/>
    <x v="6"/>
    <s v="Lumber Crayons"/>
    <x v="2062"/>
    <n v="6"/>
    <x v="0"/>
    <x v="2222"/>
    <s v="Chuck Magee"/>
    <x v="0"/>
  </r>
  <r>
    <n v="2459"/>
    <s v="CA-2019-140949"/>
    <d v="2019-03-17T00:00:00"/>
    <d v="2019-03-22T00:00:00"/>
    <s v="Second Class"/>
    <s v="DB-13405"/>
    <x v="591"/>
    <x v="0"/>
    <x v="0"/>
    <x v="20"/>
    <x v="15"/>
    <n v="10011"/>
    <x v="3"/>
    <s v="OFF-ST-10003455"/>
    <x v="1"/>
    <x v="4"/>
    <s v="Tenex File Box, Personal Filing Tote with Lid, Black"/>
    <x v="2063"/>
    <n v="3"/>
    <x v="0"/>
    <x v="2223"/>
    <s v="Chuck Magee"/>
    <x v="0"/>
  </r>
  <r>
    <n v="2460"/>
    <s v="CA-2019-138548"/>
    <d v="2019-08-15T00:00:00"/>
    <d v="2019-08-21T00:00:00"/>
    <s v="Standard Class"/>
    <s v="JG-15160"/>
    <x v="506"/>
    <x v="0"/>
    <x v="0"/>
    <x v="135"/>
    <x v="30"/>
    <n v="7060"/>
    <x v="3"/>
    <s v="OFF-AP-10002578"/>
    <x v="1"/>
    <x v="9"/>
    <s v="Fellowes Premier Superior Surge Suppressor, 10-Outlet, With Phone and Remote"/>
    <x v="2064"/>
    <n v="2"/>
    <x v="0"/>
    <x v="2224"/>
    <s v="Chuck Magee"/>
    <x v="0"/>
  </r>
  <r>
    <n v="2461"/>
    <s v="CA-2017-142419"/>
    <d v="2017-07-11T00:00:00"/>
    <d v="2017-07-13T00:00:00"/>
    <s v="Second Class"/>
    <s v="SC-20380"/>
    <x v="618"/>
    <x v="0"/>
    <x v="0"/>
    <x v="4"/>
    <x v="4"/>
    <n v="98115"/>
    <x v="1"/>
    <s v="OFF-PA-10001763"/>
    <x v="1"/>
    <x v="10"/>
    <s v="Xerox 1896"/>
    <x v="2065"/>
    <n v="3"/>
    <x v="0"/>
    <x v="2225"/>
    <s v="Anna Andreadi"/>
    <x v="0"/>
  </r>
  <r>
    <n v="2462"/>
    <s v="CA-2017-142419"/>
    <d v="2017-07-11T00:00:00"/>
    <d v="2017-07-13T00:00:00"/>
    <s v="Second Class"/>
    <s v="SC-20380"/>
    <x v="618"/>
    <x v="0"/>
    <x v="0"/>
    <x v="4"/>
    <x v="4"/>
    <n v="98115"/>
    <x v="1"/>
    <s v="OFF-BI-10001597"/>
    <x v="1"/>
    <x v="8"/>
    <s v="Wilson Jones Ledger-Size, Piano-Hinge Binder, 2&quot;, Blue"/>
    <x v="2066"/>
    <n v="3"/>
    <x v="2"/>
    <x v="2226"/>
    <s v="Anna Andreadi"/>
    <x v="0"/>
  </r>
  <r>
    <n v="2463"/>
    <s v="CA-2019-148691"/>
    <d v="2019-12-03T00:00:00"/>
    <d v="2019-12-09T00:00:00"/>
    <s v="Standard Class"/>
    <s v="CS-12460"/>
    <x v="427"/>
    <x v="0"/>
    <x v="0"/>
    <x v="20"/>
    <x v="15"/>
    <n v="10009"/>
    <x v="3"/>
    <s v="OFF-BI-10001524"/>
    <x v="1"/>
    <x v="8"/>
    <s v="GBC Premium Transparent Covers with Diagonal Lined Pattern"/>
    <x v="2067"/>
    <n v="5"/>
    <x v="2"/>
    <x v="2227"/>
    <s v="Chuck Magee"/>
    <x v="0"/>
  </r>
  <r>
    <n v="2464"/>
    <s v="CA-2019-148691"/>
    <d v="2019-12-03T00:00:00"/>
    <d v="2019-12-09T00:00:00"/>
    <s v="Standard Class"/>
    <s v="CS-12460"/>
    <x v="427"/>
    <x v="0"/>
    <x v="0"/>
    <x v="20"/>
    <x v="15"/>
    <n v="10009"/>
    <x v="3"/>
    <s v="OFF-BI-10001553"/>
    <x v="1"/>
    <x v="8"/>
    <s v="SpineVue Locking Slant-D Ring Binders by Cardinal"/>
    <x v="899"/>
    <n v="2"/>
    <x v="2"/>
    <x v="2228"/>
    <s v="Chuck Magee"/>
    <x v="0"/>
  </r>
  <r>
    <n v="2465"/>
    <s v="CA-2019-148691"/>
    <d v="2019-12-03T00:00:00"/>
    <d v="2019-12-09T00:00:00"/>
    <s v="Standard Class"/>
    <s v="CS-12460"/>
    <x v="427"/>
    <x v="0"/>
    <x v="0"/>
    <x v="20"/>
    <x v="15"/>
    <n v="10009"/>
    <x v="3"/>
    <s v="TEC-PH-10000576"/>
    <x v="2"/>
    <x v="7"/>
    <s v="AT&amp;T 1080 Corded phone"/>
    <x v="2068"/>
    <n v="1"/>
    <x v="0"/>
    <x v="2229"/>
    <s v="Chuck Magee"/>
    <x v="0"/>
  </r>
  <r>
    <n v="2466"/>
    <s v="CA-2019-148691"/>
    <d v="2019-12-03T00:00:00"/>
    <d v="2019-12-09T00:00:00"/>
    <s v="Standard Class"/>
    <s v="CS-12460"/>
    <x v="427"/>
    <x v="0"/>
    <x v="0"/>
    <x v="20"/>
    <x v="15"/>
    <n v="10009"/>
    <x v="3"/>
    <s v="OFF-LA-10001317"/>
    <x v="1"/>
    <x v="2"/>
    <s v="Avery 520"/>
    <x v="982"/>
    <n v="1"/>
    <x v="0"/>
    <x v="1020"/>
    <s v="Chuck Magee"/>
    <x v="0"/>
  </r>
  <r>
    <n v="2467"/>
    <s v="CA-2019-128755"/>
    <d v="2019-05-04T00:00:00"/>
    <d v="2019-05-08T00:00:00"/>
    <s v="Standard Class"/>
    <s v="MK-18160"/>
    <x v="177"/>
    <x v="0"/>
    <x v="0"/>
    <x v="311"/>
    <x v="17"/>
    <n v="23602"/>
    <x v="0"/>
    <s v="OFF-PA-10000726"/>
    <x v="1"/>
    <x v="10"/>
    <s v="Black Print Carbonless Snap-Off Rapid Letter, 8 1/2&quot; x 7&quot;"/>
    <x v="2069"/>
    <n v="1"/>
    <x v="0"/>
    <x v="2230"/>
    <s v="Cassandra Brandow"/>
    <x v="0"/>
  </r>
  <r>
    <n v="2468"/>
    <s v="CA-2019-128755"/>
    <d v="2019-05-04T00:00:00"/>
    <d v="2019-05-08T00:00:00"/>
    <s v="Standard Class"/>
    <s v="MK-18160"/>
    <x v="177"/>
    <x v="0"/>
    <x v="0"/>
    <x v="311"/>
    <x v="17"/>
    <n v="23602"/>
    <x v="0"/>
    <s v="OFF-ST-10003306"/>
    <x v="1"/>
    <x v="4"/>
    <s v="Letter Size Cart"/>
    <x v="2070"/>
    <n v="4"/>
    <x v="0"/>
    <x v="2231"/>
    <s v="Cassandra Brandow"/>
    <x v="0"/>
  </r>
  <r>
    <n v="2469"/>
    <s v="CA-2019-128755"/>
    <d v="2019-05-04T00:00:00"/>
    <d v="2019-05-08T00:00:00"/>
    <s v="Standard Class"/>
    <s v="MK-18160"/>
    <x v="177"/>
    <x v="0"/>
    <x v="0"/>
    <x v="311"/>
    <x v="17"/>
    <n v="23602"/>
    <x v="0"/>
    <s v="OFF-PA-10004983"/>
    <x v="1"/>
    <x v="10"/>
    <s v="Xerox 23"/>
    <x v="56"/>
    <n v="5"/>
    <x v="0"/>
    <x v="56"/>
    <s v="Cassandra Brandow"/>
    <x v="0"/>
  </r>
  <r>
    <n v="2470"/>
    <s v="CA-2019-128755"/>
    <d v="2019-05-04T00:00:00"/>
    <d v="2019-05-08T00:00:00"/>
    <s v="Standard Class"/>
    <s v="MK-18160"/>
    <x v="177"/>
    <x v="0"/>
    <x v="0"/>
    <x v="311"/>
    <x v="17"/>
    <n v="23602"/>
    <x v="0"/>
    <s v="OFF-ST-10001291"/>
    <x v="1"/>
    <x v="4"/>
    <s v="Tenex Personal Self-Stacking Standard File Box, Black/Gray"/>
    <x v="2071"/>
    <n v="1"/>
    <x v="0"/>
    <x v="2232"/>
    <s v="Cassandra Brandow"/>
    <x v="0"/>
  </r>
  <r>
    <n v="2471"/>
    <s v="US-2018-135923"/>
    <d v="2018-01-22T00:00:00"/>
    <d v="2018-01-28T00:00:00"/>
    <s v="Standard Class"/>
    <s v="CM-11935"/>
    <x v="619"/>
    <x v="0"/>
    <x v="0"/>
    <x v="115"/>
    <x v="3"/>
    <n v="28314"/>
    <x v="0"/>
    <s v="FUR-FU-10002107"/>
    <x v="0"/>
    <x v="5"/>
    <s v="Eldon Pizzaz Desk Accessories"/>
    <x v="2072"/>
    <n v="8"/>
    <x v="2"/>
    <x v="2233"/>
    <s v="Cassandra Brandow"/>
    <x v="0"/>
  </r>
  <r>
    <n v="2472"/>
    <s v="US-2018-135923"/>
    <d v="2018-01-22T00:00:00"/>
    <d v="2018-01-28T00:00:00"/>
    <s v="Standard Class"/>
    <s v="CM-11935"/>
    <x v="619"/>
    <x v="0"/>
    <x v="0"/>
    <x v="115"/>
    <x v="3"/>
    <n v="28314"/>
    <x v="0"/>
    <s v="FUR-BO-10002213"/>
    <x v="0"/>
    <x v="0"/>
    <s v="Sauder Forest Hills Library, Woodland Oak Finish"/>
    <x v="2073"/>
    <n v="4"/>
    <x v="2"/>
    <x v="2234"/>
    <s v="Cassandra Brandow"/>
    <x v="0"/>
  </r>
  <r>
    <n v="2473"/>
    <s v="US-2018-135923"/>
    <d v="2018-01-22T00:00:00"/>
    <d v="2018-01-28T00:00:00"/>
    <s v="Standard Class"/>
    <s v="CM-11935"/>
    <x v="619"/>
    <x v="0"/>
    <x v="0"/>
    <x v="115"/>
    <x v="3"/>
    <n v="28314"/>
    <x v="0"/>
    <s v="OFF-AP-10000692"/>
    <x v="1"/>
    <x v="9"/>
    <s v="Fellowes Mighty 8 Compact Surge Protector"/>
    <x v="2074"/>
    <n v="4"/>
    <x v="2"/>
    <x v="2235"/>
    <s v="Cassandra Brandow"/>
    <x v="0"/>
  </r>
  <r>
    <n v="2474"/>
    <s v="CA-2018-114972"/>
    <d v="2018-11-03T00:00:00"/>
    <d v="2018-11-06T00:00:00"/>
    <s v="First Class"/>
    <s v="PF-19225"/>
    <x v="418"/>
    <x v="0"/>
    <x v="0"/>
    <x v="1"/>
    <x v="1"/>
    <n v="90032"/>
    <x v="1"/>
    <s v="FUR-CH-10001190"/>
    <x v="0"/>
    <x v="1"/>
    <s v="Global Deluxe High-Back Office Chair in Storm"/>
    <x v="2075"/>
    <n v="2"/>
    <x v="2"/>
    <x v="2236"/>
    <s v="Anna Andreadi"/>
    <x v="0"/>
  </r>
  <r>
    <n v="2475"/>
    <s v="CA-2018-114972"/>
    <d v="2018-11-03T00:00:00"/>
    <d v="2018-11-06T00:00:00"/>
    <s v="First Class"/>
    <s v="PF-19225"/>
    <x v="418"/>
    <x v="0"/>
    <x v="0"/>
    <x v="1"/>
    <x v="1"/>
    <n v="90032"/>
    <x v="1"/>
    <s v="TEC-AC-10000682"/>
    <x v="2"/>
    <x v="11"/>
    <s v="Kensington K72356US Mouse-in-a-Box USB Desktop Mouse"/>
    <x v="2076"/>
    <n v="5"/>
    <x v="0"/>
    <x v="2237"/>
    <s v="Anna Andreadi"/>
    <x v="0"/>
  </r>
  <r>
    <n v="2476"/>
    <s v="CA-2018-114972"/>
    <d v="2018-11-03T00:00:00"/>
    <d v="2018-11-06T00:00:00"/>
    <s v="First Class"/>
    <s v="PF-19225"/>
    <x v="418"/>
    <x v="0"/>
    <x v="0"/>
    <x v="1"/>
    <x v="1"/>
    <n v="90032"/>
    <x v="1"/>
    <s v="OFF-LA-10004545"/>
    <x v="1"/>
    <x v="2"/>
    <s v="Avery 50"/>
    <x v="2077"/>
    <n v="7"/>
    <x v="0"/>
    <x v="2238"/>
    <s v="Anna Andreadi"/>
    <x v="0"/>
  </r>
  <r>
    <n v="2477"/>
    <s v="CA-2018-114972"/>
    <d v="2018-11-03T00:00:00"/>
    <d v="2018-11-06T00:00:00"/>
    <s v="First Class"/>
    <s v="PF-19225"/>
    <x v="418"/>
    <x v="0"/>
    <x v="0"/>
    <x v="1"/>
    <x v="1"/>
    <n v="90032"/>
    <x v="1"/>
    <s v="OFF-AP-10003057"/>
    <x v="1"/>
    <x v="9"/>
    <s v="Honeywell Enviracaire Portable HEPA Air Cleaner for 16' x 20' Room"/>
    <x v="2078"/>
    <n v="4"/>
    <x v="0"/>
    <x v="2239"/>
    <s v="Anna Andreadi"/>
    <x v="0"/>
  </r>
  <r>
    <n v="2478"/>
    <s v="CA-2019-102750"/>
    <d v="2019-09-04T00:00:00"/>
    <d v="2019-09-08T00:00:00"/>
    <s v="Second Class"/>
    <s v="GM-14695"/>
    <x v="620"/>
    <x v="1"/>
    <x v="0"/>
    <x v="1"/>
    <x v="1"/>
    <n v="90036"/>
    <x v="1"/>
    <s v="FUR-TA-10000198"/>
    <x v="0"/>
    <x v="3"/>
    <s v="Chromcraft Bull-Nose Wood Oval Conference Tables &amp; Bases"/>
    <x v="2079"/>
    <n v="3"/>
    <x v="2"/>
    <x v="2240"/>
    <s v="Anna Andreadi"/>
    <x v="0"/>
  </r>
  <r>
    <n v="2479"/>
    <s v="CA-2016-145212"/>
    <d v="2016-09-13T00:00:00"/>
    <d v="2016-09-19T00:00:00"/>
    <s v="Standard Class"/>
    <s v="DC-12850"/>
    <x v="419"/>
    <x v="0"/>
    <x v="0"/>
    <x v="20"/>
    <x v="15"/>
    <n v="10011"/>
    <x v="3"/>
    <s v="OFF-AR-10002833"/>
    <x v="1"/>
    <x v="6"/>
    <s v="Newell 322"/>
    <x v="1410"/>
    <n v="3"/>
    <x v="0"/>
    <x v="2241"/>
    <s v="Chuck Magee"/>
    <x v="0"/>
  </r>
  <r>
    <n v="2480"/>
    <s v="CA-2019-141992"/>
    <d v="2019-06-19T00:00:00"/>
    <d v="2019-06-25T00:00:00"/>
    <s v="Standard Class"/>
    <s v="FO-14305"/>
    <x v="383"/>
    <x v="0"/>
    <x v="0"/>
    <x v="61"/>
    <x v="5"/>
    <n v="75220"/>
    <x v="2"/>
    <s v="OFF-SU-10002557"/>
    <x v="1"/>
    <x v="14"/>
    <s v="Fiskars Spring-Action Scissors"/>
    <x v="2080"/>
    <n v="1"/>
    <x v="2"/>
    <x v="2242"/>
    <s v="Kelly Williams"/>
    <x v="0"/>
  </r>
  <r>
    <n v="2481"/>
    <s v="CA-2019-141992"/>
    <d v="2019-06-19T00:00:00"/>
    <d v="2019-06-25T00:00:00"/>
    <s v="Standard Class"/>
    <s v="FO-14305"/>
    <x v="383"/>
    <x v="0"/>
    <x v="0"/>
    <x v="61"/>
    <x v="5"/>
    <n v="75220"/>
    <x v="2"/>
    <s v="OFF-ST-10003656"/>
    <x v="1"/>
    <x v="4"/>
    <s v="Safco Industrial Wire Shelving"/>
    <x v="2081"/>
    <n v="2"/>
    <x v="2"/>
    <x v="2243"/>
    <s v="Kelly Williams"/>
    <x v="0"/>
  </r>
  <r>
    <n v="2482"/>
    <s v="CA-2019-147956"/>
    <d v="2019-12-24T00:00:00"/>
    <d v="2019-12-31T00:00:00"/>
    <s v="Standard Class"/>
    <s v="AH-10210"/>
    <x v="117"/>
    <x v="0"/>
    <x v="0"/>
    <x v="4"/>
    <x v="4"/>
    <n v="98105"/>
    <x v="1"/>
    <s v="OFF-ST-10001097"/>
    <x v="1"/>
    <x v="4"/>
    <s v="Office Impressions Heavy Duty Welded Shelving &amp; Multimedia Storage Drawers"/>
    <x v="2082"/>
    <n v="6"/>
    <x v="0"/>
    <x v="232"/>
    <s v="Anna Andreadi"/>
    <x v="0"/>
  </r>
  <r>
    <n v="2483"/>
    <s v="CA-2019-126067"/>
    <d v="2019-08-28T00:00:00"/>
    <d v="2019-09-03T00:00:00"/>
    <s v="Standard Class"/>
    <s v="KN-16705"/>
    <x v="607"/>
    <x v="2"/>
    <x v="0"/>
    <x v="4"/>
    <x v="4"/>
    <n v="98105"/>
    <x v="1"/>
    <s v="TEC-PH-10000912"/>
    <x v="2"/>
    <x v="7"/>
    <s v="Anker 24W Portable Micro USB Car Charger"/>
    <x v="2083"/>
    <n v="4"/>
    <x v="2"/>
    <x v="2244"/>
    <s v="Anna Andreadi"/>
    <x v="0"/>
  </r>
  <r>
    <n v="2484"/>
    <s v="CA-2019-126067"/>
    <d v="2019-08-28T00:00:00"/>
    <d v="2019-09-03T00:00:00"/>
    <s v="Standard Class"/>
    <s v="KN-16705"/>
    <x v="607"/>
    <x v="2"/>
    <x v="0"/>
    <x v="4"/>
    <x v="4"/>
    <n v="98105"/>
    <x v="1"/>
    <s v="FUR-TA-10000617"/>
    <x v="0"/>
    <x v="3"/>
    <s v="Hon Practical Foundations 30 x 60 Training Table, Light Gray/Charcoal"/>
    <x v="2084"/>
    <n v="5"/>
    <x v="0"/>
    <x v="2245"/>
    <s v="Anna Andreadi"/>
    <x v="0"/>
  </r>
  <r>
    <n v="2485"/>
    <s v="CA-2019-126067"/>
    <d v="2019-08-28T00:00:00"/>
    <d v="2019-09-03T00:00:00"/>
    <s v="Standard Class"/>
    <s v="KN-16705"/>
    <x v="607"/>
    <x v="2"/>
    <x v="0"/>
    <x v="4"/>
    <x v="4"/>
    <n v="98105"/>
    <x v="1"/>
    <s v="OFF-BI-10001658"/>
    <x v="1"/>
    <x v="8"/>
    <s v="GBC Standard Therm-A-Bind Covers"/>
    <x v="2085"/>
    <n v="5"/>
    <x v="2"/>
    <x v="2246"/>
    <s v="Anna Andreadi"/>
    <x v="0"/>
  </r>
  <r>
    <n v="2486"/>
    <s v="CA-2019-126067"/>
    <d v="2019-08-28T00:00:00"/>
    <d v="2019-09-03T00:00:00"/>
    <s v="Standard Class"/>
    <s v="KN-16705"/>
    <x v="607"/>
    <x v="2"/>
    <x v="0"/>
    <x v="4"/>
    <x v="4"/>
    <n v="98105"/>
    <x v="1"/>
    <s v="OFF-AR-10003856"/>
    <x v="1"/>
    <x v="6"/>
    <s v="Newell 344"/>
    <x v="348"/>
    <n v="2"/>
    <x v="0"/>
    <x v="356"/>
    <s v="Anna Andreadi"/>
    <x v="0"/>
  </r>
  <r>
    <n v="2487"/>
    <s v="CA-2017-104514"/>
    <d v="2017-01-02T00:00:00"/>
    <d v="2017-01-04T00:00:00"/>
    <s v="Second Class"/>
    <s v="CB-12535"/>
    <x v="118"/>
    <x v="1"/>
    <x v="0"/>
    <x v="46"/>
    <x v="13"/>
    <n v="19711"/>
    <x v="3"/>
    <s v="OFF-ST-10001837"/>
    <x v="1"/>
    <x v="4"/>
    <s v="SAFCO Mobile Desk Side File, Wire Frame"/>
    <x v="2086"/>
    <n v="2"/>
    <x v="0"/>
    <x v="2247"/>
    <s v="Chuck Magee"/>
    <x v="0"/>
  </r>
  <r>
    <n v="2488"/>
    <s v="CA-2017-104514"/>
    <d v="2017-01-02T00:00:00"/>
    <d v="2017-01-04T00:00:00"/>
    <s v="Second Class"/>
    <s v="CB-12535"/>
    <x v="118"/>
    <x v="1"/>
    <x v="0"/>
    <x v="46"/>
    <x v="13"/>
    <n v="19711"/>
    <x v="3"/>
    <s v="OFF-AR-10001473"/>
    <x v="1"/>
    <x v="6"/>
    <s v="Newell 313"/>
    <x v="296"/>
    <n v="3"/>
    <x v="0"/>
    <x v="2248"/>
    <s v="Chuck Magee"/>
    <x v="0"/>
  </r>
  <r>
    <n v="2489"/>
    <s v="CA-2017-104514"/>
    <d v="2017-01-02T00:00:00"/>
    <d v="2017-01-04T00:00:00"/>
    <s v="Second Class"/>
    <s v="CB-12535"/>
    <x v="118"/>
    <x v="1"/>
    <x v="0"/>
    <x v="46"/>
    <x v="13"/>
    <n v="19711"/>
    <x v="3"/>
    <s v="OFF-PA-10004285"/>
    <x v="1"/>
    <x v="10"/>
    <s v="Xerox 1959"/>
    <x v="130"/>
    <n v="3"/>
    <x v="0"/>
    <x v="132"/>
    <s v="Chuck Magee"/>
    <x v="0"/>
  </r>
  <r>
    <n v="2490"/>
    <s v="CA-2017-141040"/>
    <d v="2017-10-09T00:00:00"/>
    <d v="2017-10-13T00:00:00"/>
    <s v="Second Class"/>
    <s v="TB-21250"/>
    <x v="621"/>
    <x v="0"/>
    <x v="0"/>
    <x v="20"/>
    <x v="15"/>
    <n v="10024"/>
    <x v="3"/>
    <s v="TEC-PH-10001835"/>
    <x v="2"/>
    <x v="7"/>
    <s v="Jawbone JAMBOX Wireless Bluetooth Speaker"/>
    <x v="2087"/>
    <n v="4"/>
    <x v="0"/>
    <x v="2249"/>
    <s v="Chuck Magee"/>
    <x v="0"/>
  </r>
  <r>
    <n v="2491"/>
    <s v="CA-2017-141040"/>
    <d v="2017-10-09T00:00:00"/>
    <d v="2017-10-13T00:00:00"/>
    <s v="Second Class"/>
    <s v="TB-21250"/>
    <x v="621"/>
    <x v="0"/>
    <x v="0"/>
    <x v="20"/>
    <x v="15"/>
    <n v="10024"/>
    <x v="3"/>
    <s v="OFF-PA-10002245"/>
    <x v="1"/>
    <x v="10"/>
    <s v="Xerox 1895"/>
    <x v="100"/>
    <n v="4"/>
    <x v="0"/>
    <x v="2250"/>
    <s v="Chuck Magee"/>
    <x v="0"/>
  </r>
  <r>
    <n v="2492"/>
    <s v="CA-2016-113579"/>
    <d v="2016-12-13T00:00:00"/>
    <d v="2016-12-15T00:00:00"/>
    <s v="Second Class"/>
    <s v="KD-16345"/>
    <x v="44"/>
    <x v="0"/>
    <x v="0"/>
    <x v="1"/>
    <x v="1"/>
    <n v="90049"/>
    <x v="1"/>
    <s v="OFF-PA-10001457"/>
    <x v="1"/>
    <x v="10"/>
    <s v="White GlueTop Scratch Pads"/>
    <x v="2088"/>
    <n v="6"/>
    <x v="0"/>
    <x v="2251"/>
    <s v="Anna Andreadi"/>
    <x v="0"/>
  </r>
  <r>
    <n v="2493"/>
    <s v="CA-2016-144624"/>
    <d v="2016-11-19T00:00:00"/>
    <d v="2016-11-23T00:00:00"/>
    <s v="Standard Class"/>
    <s v="JM-15865"/>
    <x v="622"/>
    <x v="0"/>
    <x v="0"/>
    <x v="312"/>
    <x v="15"/>
    <n v="14701"/>
    <x v="3"/>
    <s v="TEC-PH-10002885"/>
    <x v="2"/>
    <x v="7"/>
    <s v="Apple iPhone 5"/>
    <x v="2089"/>
    <n v="7"/>
    <x v="0"/>
    <x v="2252"/>
    <s v="Chuck Magee"/>
    <x v="0"/>
  </r>
  <r>
    <n v="2494"/>
    <s v="CA-2018-146206"/>
    <d v="2018-09-10T00:00:00"/>
    <d v="2018-09-14T00:00:00"/>
    <s v="Second Class"/>
    <s v="KT-16480"/>
    <x v="409"/>
    <x v="0"/>
    <x v="0"/>
    <x v="12"/>
    <x v="5"/>
    <n v="77095"/>
    <x v="2"/>
    <s v="FUR-TA-10004086"/>
    <x v="0"/>
    <x v="3"/>
    <s v="KI Adjustable-Height Table"/>
    <x v="2090"/>
    <n v="5"/>
    <x v="4"/>
    <x v="2253"/>
    <s v="Kelly Williams"/>
    <x v="0"/>
  </r>
  <r>
    <n v="2495"/>
    <s v="CA-2018-146206"/>
    <d v="2018-09-10T00:00:00"/>
    <d v="2018-09-14T00:00:00"/>
    <s v="Second Class"/>
    <s v="KT-16480"/>
    <x v="409"/>
    <x v="0"/>
    <x v="0"/>
    <x v="12"/>
    <x v="5"/>
    <n v="77095"/>
    <x v="2"/>
    <s v="TEC-PH-10000895"/>
    <x v="2"/>
    <x v="7"/>
    <s v="Polycom VVX 310 VoIP phone"/>
    <x v="2091"/>
    <n v="5"/>
    <x v="2"/>
    <x v="2254"/>
    <s v="Kelly Williams"/>
    <x v="0"/>
  </r>
  <r>
    <n v="2496"/>
    <s v="CA-2016-136644"/>
    <d v="2016-06-16T00:00:00"/>
    <d v="2016-06-22T00:00:00"/>
    <s v="Standard Class"/>
    <s v="SC-20575"/>
    <x v="623"/>
    <x v="0"/>
    <x v="0"/>
    <x v="313"/>
    <x v="14"/>
    <n v="46544"/>
    <x v="2"/>
    <s v="FUR-CH-10000225"/>
    <x v="0"/>
    <x v="1"/>
    <s v="Global Geo Office Task Chair, Gray"/>
    <x v="345"/>
    <n v="8"/>
    <x v="0"/>
    <x v="2255"/>
    <s v="Kelly Williams"/>
    <x v="0"/>
  </r>
  <r>
    <n v="2497"/>
    <s v="CA-2017-122371"/>
    <d v="2017-09-26T00:00:00"/>
    <d v="2017-10-01T00:00:00"/>
    <s v="Standard Class"/>
    <s v="BS-11800"/>
    <x v="354"/>
    <x v="2"/>
    <x v="0"/>
    <x v="70"/>
    <x v="1"/>
    <n v="92037"/>
    <x v="1"/>
    <s v="OFF-ST-10002370"/>
    <x v="1"/>
    <x v="4"/>
    <s v="Sortfiler Multipurpose Personal File Organizer, Black"/>
    <x v="2092"/>
    <n v="3"/>
    <x v="0"/>
    <x v="2256"/>
    <s v="Anna Andreadi"/>
    <x v="0"/>
  </r>
  <r>
    <n v="2498"/>
    <s v="CA-2017-122371"/>
    <d v="2017-09-26T00:00:00"/>
    <d v="2017-10-01T00:00:00"/>
    <s v="Standard Class"/>
    <s v="BS-11800"/>
    <x v="354"/>
    <x v="2"/>
    <x v="0"/>
    <x v="70"/>
    <x v="1"/>
    <n v="92037"/>
    <x v="1"/>
    <s v="OFF-EN-10000056"/>
    <x v="1"/>
    <x v="12"/>
    <s v="Cameo Buff Policy Envelopes"/>
    <x v="2093"/>
    <n v="2"/>
    <x v="0"/>
    <x v="2257"/>
    <s v="Anna Andreadi"/>
    <x v="0"/>
  </r>
  <r>
    <n v="2499"/>
    <s v="CA-2018-126935"/>
    <d v="2018-05-19T00:00:00"/>
    <d v="2018-05-24T00:00:00"/>
    <s v="Standard Class"/>
    <s v="BT-11395"/>
    <x v="387"/>
    <x v="1"/>
    <x v="0"/>
    <x v="8"/>
    <x v="1"/>
    <n v="94109"/>
    <x v="1"/>
    <s v="OFF-BI-10004817"/>
    <x v="1"/>
    <x v="8"/>
    <s v="GBC Personal VeloBind Strips"/>
    <x v="2094"/>
    <n v="1"/>
    <x v="2"/>
    <x v="2258"/>
    <s v="Anna Andreadi"/>
    <x v="0"/>
  </r>
  <r>
    <n v="2500"/>
    <s v="US-2019-133781"/>
    <d v="2019-06-22T00:00:00"/>
    <d v="2019-06-23T00:00:00"/>
    <s v="First Class"/>
    <s v="DC-12850"/>
    <x v="419"/>
    <x v="0"/>
    <x v="0"/>
    <x v="100"/>
    <x v="2"/>
    <n v="33178"/>
    <x v="0"/>
    <s v="OFF-EN-10004483"/>
    <x v="1"/>
    <x v="12"/>
    <s v="#10 White Business Envelopes,4 1/8 x 9 1/2"/>
    <x v="2095"/>
    <n v="3"/>
    <x v="2"/>
    <x v="2259"/>
    <s v="Cassandra Brandow"/>
    <x v="0"/>
  </r>
  <r>
    <n v="2501"/>
    <s v="CA-2019-131618"/>
    <d v="2019-06-17T00:00:00"/>
    <d v="2019-06-20T00:00:00"/>
    <s v="First Class"/>
    <s v="LS-17200"/>
    <x v="624"/>
    <x v="1"/>
    <x v="0"/>
    <x v="242"/>
    <x v="10"/>
    <n v="60076"/>
    <x v="2"/>
    <s v="OFF-PA-10001892"/>
    <x v="1"/>
    <x v="10"/>
    <s v="Rediform Wirebound &quot;Phone Memo&quot; Message Book, 11 x 5-3/4"/>
    <x v="2096"/>
    <n v="2"/>
    <x v="2"/>
    <x v="2260"/>
    <s v="Kelly Williams"/>
    <x v="1"/>
  </r>
  <r>
    <n v="2502"/>
    <s v="CA-2019-131618"/>
    <d v="2019-06-17T00:00:00"/>
    <d v="2019-06-20T00:00:00"/>
    <s v="First Class"/>
    <s v="LS-17200"/>
    <x v="624"/>
    <x v="1"/>
    <x v="0"/>
    <x v="242"/>
    <x v="10"/>
    <n v="60076"/>
    <x v="2"/>
    <s v="OFF-BI-10000546"/>
    <x v="1"/>
    <x v="8"/>
    <s v="Avery Durable Binders"/>
    <x v="2097"/>
    <n v="4"/>
    <x v="3"/>
    <x v="2261"/>
    <s v="Kelly Williams"/>
    <x v="1"/>
  </r>
  <r>
    <n v="2503"/>
    <s v="CA-2019-131618"/>
    <d v="2019-06-17T00:00:00"/>
    <d v="2019-06-20T00:00:00"/>
    <s v="First Class"/>
    <s v="LS-17200"/>
    <x v="624"/>
    <x v="1"/>
    <x v="0"/>
    <x v="242"/>
    <x v="10"/>
    <n v="60076"/>
    <x v="2"/>
    <s v="OFF-BI-10001294"/>
    <x v="1"/>
    <x v="8"/>
    <s v="Fellowes Binding Cases"/>
    <x v="2098"/>
    <n v="4"/>
    <x v="3"/>
    <x v="2262"/>
    <s v="Kelly Williams"/>
    <x v="1"/>
  </r>
  <r>
    <n v="2504"/>
    <s v="CA-2018-149482"/>
    <d v="2018-11-14T00:00:00"/>
    <d v="2018-11-19T00:00:00"/>
    <s v="Standard Class"/>
    <s v="RR-19315"/>
    <x v="625"/>
    <x v="0"/>
    <x v="0"/>
    <x v="8"/>
    <x v="1"/>
    <n v="94110"/>
    <x v="1"/>
    <s v="OFF-LA-10000248"/>
    <x v="1"/>
    <x v="2"/>
    <s v="Avery 52"/>
    <x v="1576"/>
    <n v="2"/>
    <x v="0"/>
    <x v="1666"/>
    <s v="Anna Andreadi"/>
    <x v="0"/>
  </r>
  <r>
    <n v="2505"/>
    <s v="CA-2016-143917"/>
    <d v="2016-07-25T00:00:00"/>
    <d v="2016-07-27T00:00:00"/>
    <s v="Second Class"/>
    <s v="KL-16645"/>
    <x v="107"/>
    <x v="0"/>
    <x v="0"/>
    <x v="8"/>
    <x v="1"/>
    <n v="94122"/>
    <x v="1"/>
    <s v="OFF-ST-10001228"/>
    <x v="1"/>
    <x v="4"/>
    <s v="Fellowes Personal Hanging Folder Files, Navy"/>
    <x v="2099"/>
    <n v="4"/>
    <x v="0"/>
    <x v="2263"/>
    <s v="Anna Andreadi"/>
    <x v="0"/>
  </r>
  <r>
    <n v="2506"/>
    <s v="CA-2016-143917"/>
    <d v="2016-07-25T00:00:00"/>
    <d v="2016-07-27T00:00:00"/>
    <s v="Second Class"/>
    <s v="KL-16645"/>
    <x v="107"/>
    <x v="0"/>
    <x v="0"/>
    <x v="8"/>
    <x v="1"/>
    <n v="94122"/>
    <x v="1"/>
    <s v="OFF-SU-10000151"/>
    <x v="1"/>
    <x v="14"/>
    <s v="High Speed Automatic Electric Letter Opener"/>
    <x v="2100"/>
    <n v="5"/>
    <x v="0"/>
    <x v="2264"/>
    <s v="Anna Andreadi"/>
    <x v="0"/>
  </r>
  <r>
    <n v="2507"/>
    <s v="CA-2016-143917"/>
    <d v="2016-07-25T00:00:00"/>
    <d v="2016-07-27T00:00:00"/>
    <s v="Second Class"/>
    <s v="KL-16645"/>
    <x v="107"/>
    <x v="0"/>
    <x v="0"/>
    <x v="8"/>
    <x v="1"/>
    <n v="94122"/>
    <x v="1"/>
    <s v="FUR-FU-10004351"/>
    <x v="0"/>
    <x v="5"/>
    <s v="Staple-based wall hangings"/>
    <x v="2101"/>
    <n v="8"/>
    <x v="0"/>
    <x v="2265"/>
    <s v="Anna Andreadi"/>
    <x v="0"/>
  </r>
  <r>
    <n v="2508"/>
    <s v="CA-2017-120397"/>
    <d v="2017-07-02T00:00:00"/>
    <d v="2017-07-02T00:00:00"/>
    <s v="Same Day"/>
    <s v="RB-19435"/>
    <x v="579"/>
    <x v="0"/>
    <x v="0"/>
    <x v="12"/>
    <x v="5"/>
    <n v="77070"/>
    <x v="2"/>
    <s v="OFF-AP-10001293"/>
    <x v="1"/>
    <x v="9"/>
    <s v="Belkin 8 Outlet Surge Protector"/>
    <x v="2102"/>
    <n v="4"/>
    <x v="3"/>
    <x v="2266"/>
    <s v="Kelly Williams"/>
    <x v="0"/>
  </r>
  <r>
    <n v="2509"/>
    <s v="CA-2019-163902"/>
    <d v="2019-03-02T00:00:00"/>
    <d v="2019-03-08T00:00:00"/>
    <s v="Standard Class"/>
    <s v="MY-17380"/>
    <x v="199"/>
    <x v="1"/>
    <x v="0"/>
    <x v="1"/>
    <x v="1"/>
    <n v="90045"/>
    <x v="1"/>
    <s v="TEC-PH-10000675"/>
    <x v="2"/>
    <x v="7"/>
    <s v="Panasonic KX TS3282B Corded phone"/>
    <x v="2103"/>
    <n v="3"/>
    <x v="2"/>
    <x v="2267"/>
    <s v="Anna Andreadi"/>
    <x v="0"/>
  </r>
  <r>
    <n v="2510"/>
    <s v="CA-2019-163902"/>
    <d v="2019-03-02T00:00:00"/>
    <d v="2019-03-08T00:00:00"/>
    <s v="Standard Class"/>
    <s v="MY-17380"/>
    <x v="199"/>
    <x v="1"/>
    <x v="0"/>
    <x v="1"/>
    <x v="1"/>
    <n v="90045"/>
    <x v="1"/>
    <s v="TEC-AC-10000580"/>
    <x v="2"/>
    <x v="11"/>
    <s v="Logitech G13 Programmable Gameboard with LCD Display"/>
    <x v="2104"/>
    <n v="6"/>
    <x v="0"/>
    <x v="2268"/>
    <s v="Anna Andreadi"/>
    <x v="0"/>
  </r>
  <r>
    <n v="2511"/>
    <s v="CA-2018-136812"/>
    <d v="2018-11-18T00:00:00"/>
    <d v="2018-11-23T00:00:00"/>
    <s v="Standard Class"/>
    <s v="AW-10930"/>
    <x v="585"/>
    <x v="2"/>
    <x v="0"/>
    <x v="268"/>
    <x v="26"/>
    <n v="73120"/>
    <x v="2"/>
    <s v="OFF-ST-10003470"/>
    <x v="1"/>
    <x v="4"/>
    <s v="Tennsco Snap-Together Open Shelving Units, Starter Sets and Add-On Units"/>
    <x v="2105"/>
    <n v="4"/>
    <x v="0"/>
    <x v="2269"/>
    <s v="Kelly Williams"/>
    <x v="0"/>
  </r>
  <r>
    <n v="2512"/>
    <s v="CA-2017-102722"/>
    <d v="2017-04-18T00:00:00"/>
    <d v="2017-04-19T00:00:00"/>
    <s v="First Class"/>
    <s v="KW-16570"/>
    <x v="608"/>
    <x v="0"/>
    <x v="0"/>
    <x v="53"/>
    <x v="28"/>
    <n v="71203"/>
    <x v="0"/>
    <s v="TEC-AC-10003116"/>
    <x v="2"/>
    <x v="11"/>
    <s v="Memorex Froggy Flash Drive 8 GB"/>
    <x v="2106"/>
    <n v="6"/>
    <x v="0"/>
    <x v="2270"/>
    <s v="Cassandra Brandow"/>
    <x v="0"/>
  </r>
  <r>
    <n v="2513"/>
    <s v="CA-2019-155089"/>
    <d v="2019-12-02T00:00:00"/>
    <d v="2019-12-06T00:00:00"/>
    <s v="Standard Class"/>
    <s v="DB-12910"/>
    <x v="626"/>
    <x v="2"/>
    <x v="0"/>
    <x v="67"/>
    <x v="2"/>
    <n v="33614"/>
    <x v="0"/>
    <s v="OFF-BI-10002429"/>
    <x v="1"/>
    <x v="8"/>
    <s v="Premier Elliptical Ring Binder, Black"/>
    <x v="2107"/>
    <n v="5"/>
    <x v="6"/>
    <x v="2271"/>
    <s v="Cassandra Brandow"/>
    <x v="0"/>
  </r>
  <r>
    <n v="2514"/>
    <s v="CA-2018-124506"/>
    <d v="2018-11-11T00:00:00"/>
    <d v="2018-11-17T00:00:00"/>
    <s v="Standard Class"/>
    <s v="BB-11545"/>
    <x v="179"/>
    <x v="1"/>
    <x v="0"/>
    <x v="22"/>
    <x v="10"/>
    <n v="60623"/>
    <x v="2"/>
    <s v="TEC-AC-10003280"/>
    <x v="2"/>
    <x v="11"/>
    <s v="Belkin F8E887 USB Wired Ergonomic Keyboard"/>
    <x v="1679"/>
    <n v="4"/>
    <x v="2"/>
    <x v="2272"/>
    <s v="Kelly Williams"/>
    <x v="0"/>
  </r>
  <r>
    <n v="2515"/>
    <s v="CA-2018-124506"/>
    <d v="2018-11-11T00:00:00"/>
    <d v="2018-11-17T00:00:00"/>
    <s v="Standard Class"/>
    <s v="BB-11545"/>
    <x v="179"/>
    <x v="1"/>
    <x v="0"/>
    <x v="22"/>
    <x v="10"/>
    <n v="60623"/>
    <x v="2"/>
    <s v="FUR-CH-10004540"/>
    <x v="0"/>
    <x v="1"/>
    <s v="Global Chrome Stack Chair"/>
    <x v="1404"/>
    <n v="2"/>
    <x v="4"/>
    <x v="1474"/>
    <s v="Kelly Williams"/>
    <x v="0"/>
  </r>
  <r>
    <n v="2516"/>
    <s v="CA-2016-106572"/>
    <d v="2016-09-05T00:00:00"/>
    <d v="2016-09-10T00:00:00"/>
    <s v="Standard Class"/>
    <s v="NP-18700"/>
    <x v="413"/>
    <x v="0"/>
    <x v="0"/>
    <x v="256"/>
    <x v="24"/>
    <n v="43402"/>
    <x v="3"/>
    <s v="OFF-ST-10000585"/>
    <x v="1"/>
    <x v="4"/>
    <s v="Economy Rollaway Files"/>
    <x v="2108"/>
    <n v="2"/>
    <x v="2"/>
    <x v="2273"/>
    <s v="Chuck Magee"/>
    <x v="0"/>
  </r>
  <r>
    <n v="2517"/>
    <s v="CA-2016-128888"/>
    <d v="2016-11-15T00:00:00"/>
    <d v="2016-11-22T00:00:00"/>
    <s v="Standard Class"/>
    <s v="PB-19105"/>
    <x v="287"/>
    <x v="0"/>
    <x v="0"/>
    <x v="12"/>
    <x v="5"/>
    <n v="77095"/>
    <x v="2"/>
    <s v="OFF-EN-10003001"/>
    <x v="1"/>
    <x v="12"/>
    <s v="Ames Color-File Green Diamond Border X-ray Mailers"/>
    <x v="2109"/>
    <n v="9"/>
    <x v="2"/>
    <x v="2274"/>
    <s v="Kelly Williams"/>
    <x v="0"/>
  </r>
  <r>
    <n v="2518"/>
    <s v="CA-2019-123134"/>
    <d v="2019-05-02T00:00:00"/>
    <d v="2019-05-07T00:00:00"/>
    <s v="Standard Class"/>
    <s v="DW-13585"/>
    <x v="61"/>
    <x v="1"/>
    <x v="0"/>
    <x v="58"/>
    <x v="30"/>
    <n v="7090"/>
    <x v="3"/>
    <s v="FUR-FU-10003975"/>
    <x v="0"/>
    <x v="5"/>
    <s v="Eldon Advantage Chair Mats for Low to Medium Pile Carpets"/>
    <x v="2110"/>
    <n v="3"/>
    <x v="0"/>
    <x v="2275"/>
    <s v="Chuck Magee"/>
    <x v="0"/>
  </r>
  <r>
    <n v="2519"/>
    <s v="CA-2018-124352"/>
    <d v="2018-10-15T00:00:00"/>
    <d v="2018-10-21T00:00:00"/>
    <s v="Standard Class"/>
    <s v="CD-12790"/>
    <x v="522"/>
    <x v="2"/>
    <x v="0"/>
    <x v="268"/>
    <x v="26"/>
    <n v="73120"/>
    <x v="2"/>
    <s v="OFF-LA-10004559"/>
    <x v="1"/>
    <x v="2"/>
    <s v="Avery 49"/>
    <x v="171"/>
    <n v="7"/>
    <x v="0"/>
    <x v="765"/>
    <s v="Kelly Williams"/>
    <x v="0"/>
  </r>
  <r>
    <n v="2520"/>
    <s v="CA-2018-124352"/>
    <d v="2018-10-15T00:00:00"/>
    <d v="2018-10-21T00:00:00"/>
    <s v="Standard Class"/>
    <s v="CD-12790"/>
    <x v="522"/>
    <x v="2"/>
    <x v="0"/>
    <x v="268"/>
    <x v="26"/>
    <n v="73120"/>
    <x v="2"/>
    <s v="OFF-LA-10003223"/>
    <x v="1"/>
    <x v="2"/>
    <s v="Avery 508"/>
    <x v="2111"/>
    <n v="6"/>
    <x v="0"/>
    <x v="2276"/>
    <s v="Kelly Williams"/>
    <x v="0"/>
  </r>
  <r>
    <n v="2521"/>
    <s v="CA-2018-124352"/>
    <d v="2018-10-15T00:00:00"/>
    <d v="2018-10-21T00:00:00"/>
    <s v="Standard Class"/>
    <s v="CD-12790"/>
    <x v="522"/>
    <x v="2"/>
    <x v="0"/>
    <x v="268"/>
    <x v="26"/>
    <n v="73120"/>
    <x v="2"/>
    <s v="OFF-AP-10002651"/>
    <x v="1"/>
    <x v="9"/>
    <s v="Hoover Upright Vacuum With Dirt Cup"/>
    <x v="2112"/>
    <n v="3"/>
    <x v="0"/>
    <x v="2277"/>
    <s v="Kelly Williams"/>
    <x v="0"/>
  </r>
  <r>
    <n v="2522"/>
    <s v="CA-2018-124352"/>
    <d v="2018-10-15T00:00:00"/>
    <d v="2018-10-21T00:00:00"/>
    <s v="Standard Class"/>
    <s v="CD-12790"/>
    <x v="522"/>
    <x v="2"/>
    <x v="0"/>
    <x v="268"/>
    <x v="26"/>
    <n v="73120"/>
    <x v="2"/>
    <s v="OFF-PA-10003177"/>
    <x v="1"/>
    <x v="10"/>
    <s v="Xerox 1999"/>
    <x v="91"/>
    <n v="2"/>
    <x v="0"/>
    <x v="91"/>
    <s v="Kelly Williams"/>
    <x v="0"/>
  </r>
  <r>
    <n v="2523"/>
    <s v="CA-2018-124352"/>
    <d v="2018-10-15T00:00:00"/>
    <d v="2018-10-21T00:00:00"/>
    <s v="Standard Class"/>
    <s v="CD-12790"/>
    <x v="522"/>
    <x v="2"/>
    <x v="0"/>
    <x v="268"/>
    <x v="26"/>
    <n v="73120"/>
    <x v="2"/>
    <s v="TEC-PH-10003442"/>
    <x v="2"/>
    <x v="7"/>
    <s v="Samsung Replacement EH64AVFWE Premium Headset"/>
    <x v="2113"/>
    <n v="1"/>
    <x v="0"/>
    <x v="1593"/>
    <s v="Kelly Williams"/>
    <x v="0"/>
  </r>
  <r>
    <n v="2524"/>
    <s v="CA-2018-124352"/>
    <d v="2018-10-15T00:00:00"/>
    <d v="2018-10-21T00:00:00"/>
    <s v="Standard Class"/>
    <s v="CD-12790"/>
    <x v="522"/>
    <x v="2"/>
    <x v="0"/>
    <x v="268"/>
    <x v="26"/>
    <n v="73120"/>
    <x v="2"/>
    <s v="OFF-BI-10000977"/>
    <x v="1"/>
    <x v="8"/>
    <s v="Ibico Plastic Spiral Binding Combs"/>
    <x v="2114"/>
    <n v="4"/>
    <x v="0"/>
    <x v="2278"/>
    <s v="Kelly Williams"/>
    <x v="0"/>
  </r>
  <r>
    <n v="2525"/>
    <s v="CA-2017-124541"/>
    <d v="2017-04-06T00:00:00"/>
    <d v="2017-04-10T00:00:00"/>
    <s v="Standard Class"/>
    <s v="TT-21220"/>
    <x v="627"/>
    <x v="0"/>
    <x v="0"/>
    <x v="12"/>
    <x v="5"/>
    <n v="77041"/>
    <x v="2"/>
    <s v="OFF-AR-10004078"/>
    <x v="1"/>
    <x v="6"/>
    <s v="Newell 312"/>
    <x v="2115"/>
    <n v="9"/>
    <x v="2"/>
    <x v="2279"/>
    <s v="Kelly Williams"/>
    <x v="0"/>
  </r>
  <r>
    <n v="2526"/>
    <s v="CA-2017-124541"/>
    <d v="2017-04-06T00:00:00"/>
    <d v="2017-04-10T00:00:00"/>
    <s v="Standard Class"/>
    <s v="TT-21220"/>
    <x v="627"/>
    <x v="0"/>
    <x v="0"/>
    <x v="12"/>
    <x v="5"/>
    <n v="77041"/>
    <x v="2"/>
    <s v="TEC-AC-10002550"/>
    <x v="2"/>
    <x v="11"/>
    <s v="Maxell 4.7GB DVD-RW 3/Pack"/>
    <x v="2116"/>
    <n v="2"/>
    <x v="2"/>
    <x v="1201"/>
    <s v="Kelly Williams"/>
    <x v="0"/>
  </r>
  <r>
    <n v="2527"/>
    <s v="CA-2017-124541"/>
    <d v="2017-04-06T00:00:00"/>
    <d v="2017-04-10T00:00:00"/>
    <s v="Standard Class"/>
    <s v="TT-21220"/>
    <x v="627"/>
    <x v="0"/>
    <x v="0"/>
    <x v="12"/>
    <x v="5"/>
    <n v="77041"/>
    <x v="2"/>
    <s v="OFF-BI-10004965"/>
    <x v="1"/>
    <x v="8"/>
    <s v="Ibico Covers for Plastic or Wire Binding Elements"/>
    <x v="2117"/>
    <n v="3"/>
    <x v="3"/>
    <x v="2280"/>
    <s v="Kelly Williams"/>
    <x v="0"/>
  </r>
  <r>
    <n v="2528"/>
    <s v="CA-2017-124541"/>
    <d v="2017-04-06T00:00:00"/>
    <d v="2017-04-10T00:00:00"/>
    <s v="Standard Class"/>
    <s v="TT-21220"/>
    <x v="627"/>
    <x v="0"/>
    <x v="0"/>
    <x v="12"/>
    <x v="5"/>
    <n v="77041"/>
    <x v="2"/>
    <s v="OFF-BI-10004209"/>
    <x v="1"/>
    <x v="8"/>
    <s v="Fellowes Twister Kit, Gray/Clear, 3/pkg"/>
    <x v="2118"/>
    <n v="6"/>
    <x v="3"/>
    <x v="2281"/>
    <s v="Kelly Williams"/>
    <x v="0"/>
  </r>
  <r>
    <n v="2529"/>
    <s v="CA-2017-124541"/>
    <d v="2017-04-06T00:00:00"/>
    <d v="2017-04-10T00:00:00"/>
    <s v="Standard Class"/>
    <s v="TT-21220"/>
    <x v="627"/>
    <x v="0"/>
    <x v="0"/>
    <x v="12"/>
    <x v="5"/>
    <n v="77041"/>
    <x v="2"/>
    <s v="OFF-PA-10001526"/>
    <x v="1"/>
    <x v="10"/>
    <s v="Xerox 1949"/>
    <x v="892"/>
    <n v="2"/>
    <x v="2"/>
    <x v="2282"/>
    <s v="Kelly Williams"/>
    <x v="0"/>
  </r>
  <r>
    <n v="2530"/>
    <s v="CA-2016-108707"/>
    <d v="2016-10-24T00:00:00"/>
    <d v="2016-10-29T00:00:00"/>
    <s v="Standard Class"/>
    <s v="DB-12910"/>
    <x v="626"/>
    <x v="2"/>
    <x v="0"/>
    <x v="2"/>
    <x v="2"/>
    <n v="33311"/>
    <x v="0"/>
    <s v="OFF-PA-10000788"/>
    <x v="1"/>
    <x v="10"/>
    <s v="Xerox 210"/>
    <x v="563"/>
    <n v="2"/>
    <x v="2"/>
    <x v="572"/>
    <s v="Cassandra Brandow"/>
    <x v="0"/>
  </r>
  <r>
    <n v="2531"/>
    <s v="CA-2016-111500"/>
    <d v="2016-08-17T00:00:00"/>
    <d v="2016-08-21T00:00:00"/>
    <s v="Standard Class"/>
    <s v="DJ-13510"/>
    <x v="137"/>
    <x v="1"/>
    <x v="0"/>
    <x v="290"/>
    <x v="36"/>
    <n v="72209"/>
    <x v="0"/>
    <s v="OFF-PA-10000595"/>
    <x v="1"/>
    <x v="10"/>
    <s v="Xerox 1929"/>
    <x v="1159"/>
    <n v="5"/>
    <x v="0"/>
    <x v="1203"/>
    <s v="Cassandra Brandow"/>
    <x v="0"/>
  </r>
  <r>
    <n v="2532"/>
    <s v="CA-2016-111500"/>
    <d v="2016-08-17T00:00:00"/>
    <d v="2016-08-21T00:00:00"/>
    <s v="Standard Class"/>
    <s v="DJ-13510"/>
    <x v="137"/>
    <x v="1"/>
    <x v="0"/>
    <x v="290"/>
    <x v="36"/>
    <n v="72209"/>
    <x v="0"/>
    <s v="OFF-BI-10000829"/>
    <x v="1"/>
    <x v="8"/>
    <s v="Avery Non-Stick Binders"/>
    <x v="2119"/>
    <n v="4"/>
    <x v="0"/>
    <x v="2283"/>
    <s v="Cassandra Brandow"/>
    <x v="0"/>
  </r>
  <r>
    <n v="2533"/>
    <s v="CA-2016-111500"/>
    <d v="2016-08-17T00:00:00"/>
    <d v="2016-08-21T00:00:00"/>
    <s v="Standard Class"/>
    <s v="DJ-13510"/>
    <x v="137"/>
    <x v="1"/>
    <x v="0"/>
    <x v="290"/>
    <x v="36"/>
    <n v="72209"/>
    <x v="0"/>
    <s v="OFF-FA-10002676"/>
    <x v="1"/>
    <x v="13"/>
    <s v="Colored Push Pins"/>
    <x v="2120"/>
    <n v="7"/>
    <x v="0"/>
    <x v="2284"/>
    <s v="Cassandra Brandow"/>
    <x v="0"/>
  </r>
  <r>
    <n v="2534"/>
    <s v="CA-2016-111500"/>
    <d v="2016-08-17T00:00:00"/>
    <d v="2016-08-21T00:00:00"/>
    <s v="Standard Class"/>
    <s v="DJ-13510"/>
    <x v="137"/>
    <x v="1"/>
    <x v="0"/>
    <x v="290"/>
    <x v="36"/>
    <n v="72209"/>
    <x v="0"/>
    <s v="TEC-AC-10000844"/>
    <x v="2"/>
    <x v="11"/>
    <s v="Logitech Gaming G510s - Keyboard"/>
    <x v="2121"/>
    <n v="4"/>
    <x v="0"/>
    <x v="2285"/>
    <s v="Cassandra Brandow"/>
    <x v="0"/>
  </r>
  <r>
    <n v="2535"/>
    <s v="US-2019-117723"/>
    <d v="2019-08-15T00:00:00"/>
    <d v="2019-08-18T00:00:00"/>
    <s v="Second Class"/>
    <s v="DL-13495"/>
    <x v="393"/>
    <x v="1"/>
    <x v="0"/>
    <x v="10"/>
    <x v="9"/>
    <n v="19120"/>
    <x v="3"/>
    <s v="OFF-ST-10004459"/>
    <x v="1"/>
    <x v="4"/>
    <s v="Tennsco Single-Tier Lockers"/>
    <x v="2122"/>
    <n v="6"/>
    <x v="2"/>
    <x v="2286"/>
    <s v="Chuck Magee"/>
    <x v="0"/>
  </r>
  <r>
    <n v="2536"/>
    <s v="CA-2017-143238"/>
    <d v="2017-09-06T00:00:00"/>
    <d v="2017-09-08T00:00:00"/>
    <s v="First Class"/>
    <s v="LO-17170"/>
    <x v="628"/>
    <x v="1"/>
    <x v="0"/>
    <x v="314"/>
    <x v="1"/>
    <n v="92253"/>
    <x v="1"/>
    <s v="TEC-AC-10003499"/>
    <x v="2"/>
    <x v="11"/>
    <s v="Memorex Mini Travel Drive 8 GB USB 2.0 Flash Drive"/>
    <x v="2123"/>
    <n v="4"/>
    <x v="0"/>
    <x v="2287"/>
    <s v="Anna Andreadi"/>
    <x v="1"/>
  </r>
  <r>
    <n v="2537"/>
    <s v="CA-2017-168746"/>
    <d v="2017-01-27T00:00:00"/>
    <d v="2017-01-29T00:00:00"/>
    <s v="Second Class"/>
    <s v="SV-20365"/>
    <x v="277"/>
    <x v="0"/>
    <x v="0"/>
    <x v="138"/>
    <x v="24"/>
    <n v="44105"/>
    <x v="3"/>
    <s v="FUR-CH-10000513"/>
    <x v="0"/>
    <x v="1"/>
    <s v="High-Back Leather Manager's Chair"/>
    <x v="2124"/>
    <n v="2"/>
    <x v="4"/>
    <x v="2288"/>
    <s v="Chuck Magee"/>
    <x v="0"/>
  </r>
  <r>
    <n v="2538"/>
    <s v="CA-2017-168746"/>
    <d v="2017-01-27T00:00:00"/>
    <d v="2017-01-29T00:00:00"/>
    <s v="Second Class"/>
    <s v="SV-20365"/>
    <x v="277"/>
    <x v="0"/>
    <x v="0"/>
    <x v="138"/>
    <x v="24"/>
    <n v="44105"/>
    <x v="3"/>
    <s v="TEC-PH-10000895"/>
    <x v="2"/>
    <x v="7"/>
    <s v="Polycom VVX 310 VoIP phone"/>
    <x v="2125"/>
    <n v="4"/>
    <x v="10"/>
    <x v="2289"/>
    <s v="Chuck Magee"/>
    <x v="0"/>
  </r>
  <r>
    <n v="2539"/>
    <s v="CA-2017-168746"/>
    <d v="2017-01-27T00:00:00"/>
    <d v="2017-01-29T00:00:00"/>
    <s v="Second Class"/>
    <s v="SV-20365"/>
    <x v="277"/>
    <x v="0"/>
    <x v="0"/>
    <x v="138"/>
    <x v="24"/>
    <n v="44105"/>
    <x v="3"/>
    <s v="TEC-PH-10002555"/>
    <x v="2"/>
    <x v="7"/>
    <s v="Nortel Meridian M5316 Digital phone"/>
    <x v="2126"/>
    <n v="1"/>
    <x v="10"/>
    <x v="2290"/>
    <s v="Chuck Magee"/>
    <x v="0"/>
  </r>
  <r>
    <n v="2540"/>
    <s v="CA-2017-113404"/>
    <d v="2017-07-16T00:00:00"/>
    <d v="2017-07-16T00:00:00"/>
    <s v="Same Day"/>
    <s v="EM-13810"/>
    <x v="613"/>
    <x v="1"/>
    <x v="0"/>
    <x v="8"/>
    <x v="1"/>
    <n v="94122"/>
    <x v="1"/>
    <s v="FUR-CH-10003312"/>
    <x v="0"/>
    <x v="1"/>
    <s v="Hon 2090 “Pillow Soft” Series Mid Back Swivel/Tilt Chairs"/>
    <x v="2127"/>
    <n v="6"/>
    <x v="2"/>
    <x v="2291"/>
    <s v="Anna Andreadi"/>
    <x v="0"/>
  </r>
  <r>
    <n v="2541"/>
    <s v="CA-2017-113404"/>
    <d v="2017-07-16T00:00:00"/>
    <d v="2017-07-16T00:00:00"/>
    <s v="Same Day"/>
    <s v="EM-13810"/>
    <x v="613"/>
    <x v="1"/>
    <x v="0"/>
    <x v="8"/>
    <x v="1"/>
    <n v="94122"/>
    <x v="1"/>
    <s v="FUR-CH-10004086"/>
    <x v="0"/>
    <x v="1"/>
    <s v="Hon 4070 Series Pagoda Armless Upholstered Stacking Chairs"/>
    <x v="2128"/>
    <n v="3"/>
    <x v="2"/>
    <x v="2292"/>
    <s v="Anna Andreadi"/>
    <x v="0"/>
  </r>
  <r>
    <n v="2542"/>
    <s v="CA-2018-144792"/>
    <d v="2018-04-30T00:00:00"/>
    <d v="2018-05-04T00:00:00"/>
    <s v="Standard Class"/>
    <s v="KD-16615"/>
    <x v="629"/>
    <x v="1"/>
    <x v="0"/>
    <x v="48"/>
    <x v="16"/>
    <n v="85254"/>
    <x v="1"/>
    <s v="FUR-FU-10002759"/>
    <x v="0"/>
    <x v="5"/>
    <s v="12-1/2 Diameter Round Wall Clock"/>
    <x v="2129"/>
    <n v="7"/>
    <x v="2"/>
    <x v="2293"/>
    <s v="Anna Andreadi"/>
    <x v="0"/>
  </r>
  <r>
    <n v="2543"/>
    <s v="CA-2016-164385"/>
    <d v="2016-09-26T00:00:00"/>
    <d v="2016-10-01T00:00:00"/>
    <s v="Second Class"/>
    <s v="NB-18580"/>
    <x v="630"/>
    <x v="1"/>
    <x v="0"/>
    <x v="10"/>
    <x v="9"/>
    <n v="19134"/>
    <x v="3"/>
    <s v="OFF-AP-10002191"/>
    <x v="1"/>
    <x v="9"/>
    <s v="Belkin 8 Outlet SurgeMaster II Gold Surge Protector"/>
    <x v="2130"/>
    <n v="3"/>
    <x v="2"/>
    <x v="2294"/>
    <s v="Chuck Magee"/>
    <x v="0"/>
  </r>
  <r>
    <n v="2544"/>
    <s v="US-2018-114174"/>
    <d v="2018-09-08T00:00:00"/>
    <d v="2018-09-14T00:00:00"/>
    <s v="Standard Class"/>
    <s v="AP-10720"/>
    <x v="399"/>
    <x v="2"/>
    <x v="0"/>
    <x v="303"/>
    <x v="31"/>
    <n v="2148"/>
    <x v="3"/>
    <s v="FUR-BO-10003450"/>
    <x v="0"/>
    <x v="0"/>
    <s v="Bush Westfield Collection Bookcases, Dark Cherry Finish"/>
    <x v="2131"/>
    <n v="3"/>
    <x v="0"/>
    <x v="2295"/>
    <s v="Chuck Magee"/>
    <x v="0"/>
  </r>
  <r>
    <n v="2545"/>
    <s v="US-2018-114174"/>
    <d v="2018-09-08T00:00:00"/>
    <d v="2018-09-14T00:00:00"/>
    <s v="Standard Class"/>
    <s v="AP-10720"/>
    <x v="399"/>
    <x v="2"/>
    <x v="0"/>
    <x v="303"/>
    <x v="31"/>
    <n v="2148"/>
    <x v="3"/>
    <s v="OFF-LA-10000248"/>
    <x v="1"/>
    <x v="2"/>
    <s v="Avery 52"/>
    <x v="1816"/>
    <n v="4"/>
    <x v="0"/>
    <x v="2296"/>
    <s v="Chuck Magee"/>
    <x v="0"/>
  </r>
  <r>
    <n v="2546"/>
    <s v="CA-2019-108070"/>
    <d v="2019-04-16T00:00:00"/>
    <d v="2019-04-20T00:00:00"/>
    <s v="Standard Class"/>
    <s v="JE-15745"/>
    <x v="32"/>
    <x v="0"/>
    <x v="0"/>
    <x v="49"/>
    <x v="1"/>
    <n v="95123"/>
    <x v="1"/>
    <s v="OFF-ST-10004804"/>
    <x v="1"/>
    <x v="4"/>
    <s v="Belkin 19&quot; Vented Equipment Shelf, Black"/>
    <x v="2132"/>
    <n v="4"/>
    <x v="0"/>
    <x v="2297"/>
    <s v="Anna Andreadi"/>
    <x v="0"/>
  </r>
  <r>
    <n v="2547"/>
    <s v="CA-2019-108070"/>
    <d v="2019-04-16T00:00:00"/>
    <d v="2019-04-20T00:00:00"/>
    <s v="Standard Class"/>
    <s v="JE-15745"/>
    <x v="32"/>
    <x v="0"/>
    <x v="0"/>
    <x v="49"/>
    <x v="1"/>
    <n v="95123"/>
    <x v="1"/>
    <s v="FUR-BO-10001337"/>
    <x v="0"/>
    <x v="0"/>
    <s v="O'Sullivan Living Dimensions 2-Shelf Bookcases"/>
    <x v="2133"/>
    <n v="1"/>
    <x v="11"/>
    <x v="2298"/>
    <s v="Anna Andreadi"/>
    <x v="0"/>
  </r>
  <r>
    <n v="2548"/>
    <s v="US-2017-128090"/>
    <d v="2017-08-16T00:00:00"/>
    <d v="2017-08-22T00:00:00"/>
    <s v="Standard Class"/>
    <s v="JM-15865"/>
    <x v="622"/>
    <x v="0"/>
    <x v="0"/>
    <x v="42"/>
    <x v="16"/>
    <n v="85023"/>
    <x v="1"/>
    <s v="OFF-AR-10002255"/>
    <x v="1"/>
    <x v="6"/>
    <s v="Newell 346"/>
    <x v="2134"/>
    <n v="1"/>
    <x v="2"/>
    <x v="2299"/>
    <s v="Anna Andreadi"/>
    <x v="1"/>
  </r>
  <r>
    <n v="2549"/>
    <s v="US-2017-128090"/>
    <d v="2017-08-16T00:00:00"/>
    <d v="2017-08-22T00:00:00"/>
    <s v="Standard Class"/>
    <s v="JM-15865"/>
    <x v="622"/>
    <x v="0"/>
    <x v="0"/>
    <x v="42"/>
    <x v="16"/>
    <n v="85023"/>
    <x v="1"/>
    <s v="TEC-PH-10002624"/>
    <x v="2"/>
    <x v="7"/>
    <s v="Samsung Galaxy S4 Mini"/>
    <x v="2135"/>
    <n v="5"/>
    <x v="2"/>
    <x v="2300"/>
    <s v="Anna Andreadi"/>
    <x v="1"/>
  </r>
  <r>
    <n v="2550"/>
    <s v="US-2017-128090"/>
    <d v="2017-08-16T00:00:00"/>
    <d v="2017-08-22T00:00:00"/>
    <s v="Standard Class"/>
    <s v="JM-15865"/>
    <x v="622"/>
    <x v="0"/>
    <x v="0"/>
    <x v="42"/>
    <x v="16"/>
    <n v="85023"/>
    <x v="1"/>
    <s v="OFF-PA-10001878"/>
    <x v="1"/>
    <x v="10"/>
    <s v="Xerox 1891"/>
    <x v="2136"/>
    <n v="8"/>
    <x v="2"/>
    <x v="2301"/>
    <s v="Anna Andreadi"/>
    <x v="1"/>
  </r>
  <r>
    <n v="2551"/>
    <s v="US-2017-128090"/>
    <d v="2017-08-16T00:00:00"/>
    <d v="2017-08-22T00:00:00"/>
    <s v="Standard Class"/>
    <s v="JM-15865"/>
    <x v="622"/>
    <x v="0"/>
    <x v="0"/>
    <x v="42"/>
    <x v="16"/>
    <n v="85023"/>
    <x v="1"/>
    <s v="OFF-LA-10000452"/>
    <x v="1"/>
    <x v="2"/>
    <s v="Avery 488"/>
    <x v="1325"/>
    <n v="2"/>
    <x v="2"/>
    <x v="1382"/>
    <s v="Anna Andreadi"/>
    <x v="1"/>
  </r>
  <r>
    <n v="2552"/>
    <s v="CA-2019-101042"/>
    <d v="2019-11-19T00:00:00"/>
    <d v="2019-11-23T00:00:00"/>
    <s v="Standard Class"/>
    <s v="AB-10105"/>
    <x v="455"/>
    <x v="0"/>
    <x v="0"/>
    <x v="0"/>
    <x v="0"/>
    <n v="42420"/>
    <x v="0"/>
    <s v="FUR-FU-10004665"/>
    <x v="0"/>
    <x v="5"/>
    <s v="3M Polarizing Task Lamp with Clamp Arm, Light Gray"/>
    <x v="2137"/>
    <n v="6"/>
    <x v="0"/>
    <x v="2302"/>
    <s v="Cassandra Brandow"/>
    <x v="0"/>
  </r>
  <r>
    <n v="2553"/>
    <s v="CA-2019-101042"/>
    <d v="2019-11-19T00:00:00"/>
    <d v="2019-11-23T00:00:00"/>
    <s v="Standard Class"/>
    <s v="AB-10105"/>
    <x v="455"/>
    <x v="0"/>
    <x v="0"/>
    <x v="0"/>
    <x v="0"/>
    <n v="42420"/>
    <x v="0"/>
    <s v="OFF-BI-10000088"/>
    <x v="1"/>
    <x v="8"/>
    <s v="GBC Imprintable Covers"/>
    <x v="2138"/>
    <n v="2"/>
    <x v="0"/>
    <x v="2303"/>
    <s v="Cassandra Brandow"/>
    <x v="0"/>
  </r>
  <r>
    <n v="2554"/>
    <s v="CA-2018-155439"/>
    <d v="2018-09-14T00:00:00"/>
    <d v="2018-09-18T00:00:00"/>
    <s v="Standard Class"/>
    <s v="PN-18775"/>
    <x v="43"/>
    <x v="2"/>
    <x v="0"/>
    <x v="29"/>
    <x v="20"/>
    <n v="29203"/>
    <x v="0"/>
    <s v="OFF-PA-10000029"/>
    <x v="1"/>
    <x v="10"/>
    <s v="Xerox 224"/>
    <x v="243"/>
    <n v="4"/>
    <x v="0"/>
    <x v="245"/>
    <s v="Cassandra Brandow"/>
    <x v="0"/>
  </r>
  <r>
    <n v="2555"/>
    <s v="CA-2018-118626"/>
    <d v="2018-08-15T00:00:00"/>
    <d v="2018-08-20T00:00:00"/>
    <s v="Standard Class"/>
    <s v="JC-15775"/>
    <x v="547"/>
    <x v="0"/>
    <x v="0"/>
    <x v="315"/>
    <x v="2"/>
    <n v="32303"/>
    <x v="0"/>
    <s v="TEC-PH-10000369"/>
    <x v="2"/>
    <x v="7"/>
    <s v="HTC One Mini"/>
    <x v="2139"/>
    <n v="7"/>
    <x v="2"/>
    <x v="2304"/>
    <s v="Cassandra Brandow"/>
    <x v="0"/>
  </r>
  <r>
    <n v="2556"/>
    <s v="CA-2017-111458"/>
    <d v="2017-09-26T00:00:00"/>
    <d v="2017-09-30T00:00:00"/>
    <s v="Standard Class"/>
    <s v="PF-19165"/>
    <x v="58"/>
    <x v="0"/>
    <x v="0"/>
    <x v="20"/>
    <x v="15"/>
    <n v="10035"/>
    <x v="3"/>
    <s v="TEC-AC-10001590"/>
    <x v="2"/>
    <x v="11"/>
    <s v="Dell Slim USB Multimedia Keyboard"/>
    <x v="1424"/>
    <n v="2"/>
    <x v="0"/>
    <x v="2305"/>
    <s v="Chuck Magee"/>
    <x v="0"/>
  </r>
  <r>
    <n v="2557"/>
    <s v="US-2018-126844"/>
    <d v="2018-10-08T00:00:00"/>
    <d v="2018-10-14T00:00:00"/>
    <s v="Standard Class"/>
    <s v="BW-11110"/>
    <x v="308"/>
    <x v="1"/>
    <x v="0"/>
    <x v="12"/>
    <x v="5"/>
    <n v="77070"/>
    <x v="2"/>
    <s v="FUR-FU-10004909"/>
    <x v="0"/>
    <x v="5"/>
    <s v="Contemporary Wood/Metal Frame"/>
    <x v="2140"/>
    <n v="8"/>
    <x v="7"/>
    <x v="2306"/>
    <s v="Kelly Williams"/>
    <x v="0"/>
  </r>
  <r>
    <n v="2558"/>
    <s v="US-2017-112508"/>
    <d v="2017-03-24T00:00:00"/>
    <d v="2017-03-30T00:00:00"/>
    <s v="Standard Class"/>
    <s v="BP-11185"/>
    <x v="130"/>
    <x v="1"/>
    <x v="0"/>
    <x v="197"/>
    <x v="2"/>
    <n v="33065"/>
    <x v="0"/>
    <s v="OFF-AP-10002287"/>
    <x v="1"/>
    <x v="9"/>
    <s v="Eureka Sanitaire  Multi-Pro Heavy-Duty Upright, Disposable Bags"/>
    <x v="2141"/>
    <n v="2"/>
    <x v="2"/>
    <x v="2307"/>
    <s v="Cassandra Brandow"/>
    <x v="0"/>
  </r>
  <r>
    <n v="2559"/>
    <s v="CA-2017-147788"/>
    <d v="2017-05-31T00:00:00"/>
    <d v="2017-06-04T00:00:00"/>
    <s v="Standard Class"/>
    <s v="TM-21010"/>
    <x v="612"/>
    <x v="0"/>
    <x v="0"/>
    <x v="11"/>
    <x v="7"/>
    <n v="84057"/>
    <x v="1"/>
    <s v="FUR-BO-10004357"/>
    <x v="0"/>
    <x v="0"/>
    <s v="O'Sullivan Living Dimensions 3-Shelf Bookcases"/>
    <x v="2142"/>
    <n v="7"/>
    <x v="0"/>
    <x v="2308"/>
    <s v="Anna Andreadi"/>
    <x v="0"/>
  </r>
  <r>
    <n v="2560"/>
    <s v="CA-2017-147788"/>
    <d v="2017-05-31T00:00:00"/>
    <d v="2017-06-04T00:00:00"/>
    <s v="Standard Class"/>
    <s v="TM-21010"/>
    <x v="612"/>
    <x v="0"/>
    <x v="0"/>
    <x v="11"/>
    <x v="7"/>
    <n v="84057"/>
    <x v="1"/>
    <s v="OFF-LA-10003766"/>
    <x v="1"/>
    <x v="2"/>
    <s v="Self-Adhesive Removable Labels"/>
    <x v="2143"/>
    <n v="5"/>
    <x v="0"/>
    <x v="2309"/>
    <s v="Anna Andreadi"/>
    <x v="0"/>
  </r>
  <r>
    <n v="2561"/>
    <s v="CA-2017-147788"/>
    <d v="2017-05-31T00:00:00"/>
    <d v="2017-06-04T00:00:00"/>
    <s v="Standard Class"/>
    <s v="TM-21010"/>
    <x v="612"/>
    <x v="0"/>
    <x v="0"/>
    <x v="11"/>
    <x v="7"/>
    <n v="84057"/>
    <x v="1"/>
    <s v="OFF-ST-10000046"/>
    <x v="1"/>
    <x v="4"/>
    <s v="Fellowes Super Stor/Drawer Files"/>
    <x v="2144"/>
    <n v="2"/>
    <x v="0"/>
    <x v="2310"/>
    <s v="Anna Andreadi"/>
    <x v="0"/>
  </r>
  <r>
    <n v="2562"/>
    <s v="CA-2017-144288"/>
    <d v="2017-12-25T00:00:00"/>
    <d v="2017-12-31T00:00:00"/>
    <s v="Standard Class"/>
    <s v="MB-17305"/>
    <x v="93"/>
    <x v="0"/>
    <x v="0"/>
    <x v="316"/>
    <x v="18"/>
    <n v="37211"/>
    <x v="0"/>
    <s v="OFF-LA-10003190"/>
    <x v="1"/>
    <x v="2"/>
    <s v="Avery 474"/>
    <x v="2145"/>
    <n v="4"/>
    <x v="2"/>
    <x v="2311"/>
    <s v="Cassandra Brandow"/>
    <x v="0"/>
  </r>
  <r>
    <n v="2563"/>
    <s v="CA-2017-144288"/>
    <d v="2017-12-25T00:00:00"/>
    <d v="2017-12-31T00:00:00"/>
    <s v="Standard Class"/>
    <s v="MB-17305"/>
    <x v="93"/>
    <x v="0"/>
    <x v="0"/>
    <x v="316"/>
    <x v="18"/>
    <n v="37211"/>
    <x v="0"/>
    <s v="OFF-PA-10002787"/>
    <x v="1"/>
    <x v="10"/>
    <s v="Xerox 227"/>
    <x v="563"/>
    <n v="2"/>
    <x v="2"/>
    <x v="572"/>
    <s v="Cassandra Brandow"/>
    <x v="0"/>
  </r>
  <r>
    <n v="2564"/>
    <s v="CA-2017-110632"/>
    <d v="2017-03-17T00:00:00"/>
    <d v="2017-03-22T00:00:00"/>
    <s v="Second Class"/>
    <s v="HR-14830"/>
    <x v="403"/>
    <x v="1"/>
    <x v="0"/>
    <x v="20"/>
    <x v="15"/>
    <n v="10009"/>
    <x v="3"/>
    <s v="TEC-AC-10000387"/>
    <x v="2"/>
    <x v="11"/>
    <s v="KeyTronic KT800P2 - Keyboard - Black"/>
    <x v="2146"/>
    <n v="1"/>
    <x v="0"/>
    <x v="2312"/>
    <s v="Chuck Magee"/>
    <x v="0"/>
  </r>
  <r>
    <n v="2565"/>
    <s v="CA-2017-110632"/>
    <d v="2017-03-17T00:00:00"/>
    <d v="2017-03-22T00:00:00"/>
    <s v="Second Class"/>
    <s v="HR-14830"/>
    <x v="403"/>
    <x v="1"/>
    <x v="0"/>
    <x v="20"/>
    <x v="15"/>
    <n v="10009"/>
    <x v="3"/>
    <s v="OFF-ST-10001291"/>
    <x v="1"/>
    <x v="4"/>
    <s v="Tenex Personal Self-Stacking Standard File Box, Black/Gray"/>
    <x v="2147"/>
    <n v="2"/>
    <x v="0"/>
    <x v="2313"/>
    <s v="Chuck Magee"/>
    <x v="0"/>
  </r>
  <r>
    <n v="2566"/>
    <s v="CA-2019-109589"/>
    <d v="2019-12-21T00:00:00"/>
    <d v="2019-12-24T00:00:00"/>
    <s v="First Class"/>
    <s v="BD-11635"/>
    <x v="631"/>
    <x v="0"/>
    <x v="0"/>
    <x v="256"/>
    <x v="0"/>
    <n v="42104"/>
    <x v="0"/>
    <s v="TEC-AC-10003116"/>
    <x v="2"/>
    <x v="11"/>
    <s v="Memorex Froggy Flash Drive 8 GB"/>
    <x v="2148"/>
    <n v="4"/>
    <x v="0"/>
    <x v="2314"/>
    <s v="Cassandra Brandow"/>
    <x v="0"/>
  </r>
  <r>
    <n v="2567"/>
    <s v="CA-2019-123967"/>
    <d v="2019-11-01T00:00:00"/>
    <d v="2019-11-03T00:00:00"/>
    <s v="Second Class"/>
    <s v="SF-20200"/>
    <x v="227"/>
    <x v="0"/>
    <x v="0"/>
    <x v="317"/>
    <x v="4"/>
    <n v="98226"/>
    <x v="1"/>
    <s v="OFF-BI-10001308"/>
    <x v="1"/>
    <x v="8"/>
    <s v="GBC Standard Plastic Binding Systems' Combs"/>
    <x v="2149"/>
    <n v="5"/>
    <x v="2"/>
    <x v="2315"/>
    <s v="Anna Andreadi"/>
    <x v="0"/>
  </r>
  <r>
    <n v="2568"/>
    <s v="CA-2019-123967"/>
    <d v="2019-11-01T00:00:00"/>
    <d v="2019-11-03T00:00:00"/>
    <s v="Second Class"/>
    <s v="SF-20200"/>
    <x v="227"/>
    <x v="0"/>
    <x v="0"/>
    <x v="317"/>
    <x v="4"/>
    <n v="98226"/>
    <x v="1"/>
    <s v="FUR-TA-10003954"/>
    <x v="0"/>
    <x v="3"/>
    <s v="Hon 94000 Series Round Tables"/>
    <x v="2150"/>
    <n v="9"/>
    <x v="0"/>
    <x v="2316"/>
    <s v="Anna Andreadi"/>
    <x v="0"/>
  </r>
  <r>
    <n v="2569"/>
    <s v="CA-2019-148929"/>
    <d v="2019-09-07T00:00:00"/>
    <d v="2019-09-11T00:00:00"/>
    <s v="Standard Class"/>
    <s v="SP-20620"/>
    <x v="407"/>
    <x v="1"/>
    <x v="0"/>
    <x v="20"/>
    <x v="15"/>
    <n v="10011"/>
    <x v="3"/>
    <s v="OFF-ST-10003282"/>
    <x v="1"/>
    <x v="4"/>
    <s v="Advantus 10-Drawer Portable Organizer, Chrome Metal Frame, Smoke Drawers"/>
    <x v="2151"/>
    <n v="8"/>
    <x v="0"/>
    <x v="2317"/>
    <s v="Chuck Magee"/>
    <x v="0"/>
  </r>
  <r>
    <n v="2570"/>
    <s v="CA-2019-134404"/>
    <d v="2019-12-27T00:00:00"/>
    <d v="2019-12-27T00:00:00"/>
    <s v="Same Day"/>
    <s v="DR-12880"/>
    <x v="112"/>
    <x v="1"/>
    <x v="0"/>
    <x v="46"/>
    <x v="24"/>
    <n v="43055"/>
    <x v="3"/>
    <s v="TEC-PH-10000576"/>
    <x v="2"/>
    <x v="7"/>
    <s v="AT&amp;T 1080 Corded phone"/>
    <x v="2152"/>
    <n v="2"/>
    <x v="10"/>
    <x v="2318"/>
    <s v="Chuck Magee"/>
    <x v="0"/>
  </r>
  <r>
    <n v="2571"/>
    <s v="CA-2019-134404"/>
    <d v="2019-12-27T00:00:00"/>
    <d v="2019-12-27T00:00:00"/>
    <s v="Same Day"/>
    <s v="DR-12880"/>
    <x v="112"/>
    <x v="1"/>
    <x v="0"/>
    <x v="46"/>
    <x v="24"/>
    <n v="43055"/>
    <x v="3"/>
    <s v="OFF-AR-10004441"/>
    <x v="1"/>
    <x v="6"/>
    <s v="BIC Brite Liner Highlighters"/>
    <x v="2153"/>
    <n v="4"/>
    <x v="2"/>
    <x v="2319"/>
    <s v="Chuck Magee"/>
    <x v="0"/>
  </r>
  <r>
    <n v="2572"/>
    <s v="CA-2019-109778"/>
    <d v="2019-07-16T00:00:00"/>
    <d v="2019-07-21T00:00:00"/>
    <s v="Standard Class"/>
    <s v="VM-21685"/>
    <x v="91"/>
    <x v="2"/>
    <x v="0"/>
    <x v="318"/>
    <x v="10"/>
    <n v="60098"/>
    <x v="2"/>
    <s v="OFF-AR-10003759"/>
    <x v="1"/>
    <x v="6"/>
    <s v="Crayola Anti Dust Chalk, 12/Pack"/>
    <x v="2154"/>
    <n v="2"/>
    <x v="2"/>
    <x v="2320"/>
    <s v="Kelly Williams"/>
    <x v="0"/>
  </r>
  <r>
    <n v="2573"/>
    <s v="CA-2018-155845"/>
    <d v="2018-08-12T00:00:00"/>
    <d v="2018-08-15T00:00:00"/>
    <s v="Second Class"/>
    <s v="CM-12235"/>
    <x v="632"/>
    <x v="0"/>
    <x v="0"/>
    <x v="238"/>
    <x v="5"/>
    <n v="75007"/>
    <x v="2"/>
    <s v="TEC-AC-10004145"/>
    <x v="2"/>
    <x v="11"/>
    <s v="Logitech diNovo Edge Keyboard"/>
    <x v="2155"/>
    <n v="7"/>
    <x v="2"/>
    <x v="2321"/>
    <s v="Kelly Williams"/>
    <x v="0"/>
  </r>
  <r>
    <n v="2574"/>
    <s v="CA-2019-145128"/>
    <d v="2019-07-09T00:00:00"/>
    <d v="2019-07-14T00:00:00"/>
    <s v="Standard Class"/>
    <s v="SM-20320"/>
    <x v="598"/>
    <x v="2"/>
    <x v="0"/>
    <x v="240"/>
    <x v="14"/>
    <n v="47905"/>
    <x v="2"/>
    <s v="FUR-FU-10000293"/>
    <x v="0"/>
    <x v="5"/>
    <s v="Eldon Antistatic Chair Mats for Low to Medium Pile Carpets"/>
    <x v="1893"/>
    <n v="5"/>
    <x v="0"/>
    <x v="2031"/>
    <s v="Kelly Williams"/>
    <x v="1"/>
  </r>
  <r>
    <n v="2575"/>
    <s v="CA-2016-129091"/>
    <d v="2016-11-22T00:00:00"/>
    <d v="2016-11-27T00:00:00"/>
    <s v="Standard Class"/>
    <s v="RA-19885"/>
    <x v="19"/>
    <x v="1"/>
    <x v="0"/>
    <x v="38"/>
    <x v="32"/>
    <n v="31907"/>
    <x v="0"/>
    <s v="OFF-EN-10004955"/>
    <x v="1"/>
    <x v="12"/>
    <s v="Fashion Color Clasp Envelopes"/>
    <x v="2156"/>
    <n v="3"/>
    <x v="0"/>
    <x v="2322"/>
    <s v="Cassandra Brandow"/>
    <x v="0"/>
  </r>
  <r>
    <n v="2576"/>
    <s v="CA-2016-129091"/>
    <d v="2016-11-22T00:00:00"/>
    <d v="2016-11-27T00:00:00"/>
    <s v="Standard Class"/>
    <s v="RA-19885"/>
    <x v="19"/>
    <x v="1"/>
    <x v="0"/>
    <x v="38"/>
    <x v="32"/>
    <n v="31907"/>
    <x v="0"/>
    <s v="OFF-BI-10001071"/>
    <x v="1"/>
    <x v="8"/>
    <s v="GBC ProClick Punch Binding System"/>
    <x v="2157"/>
    <n v="5"/>
    <x v="0"/>
    <x v="2323"/>
    <s v="Cassandra Brandow"/>
    <x v="0"/>
  </r>
  <r>
    <n v="2577"/>
    <s v="CA-2016-129091"/>
    <d v="2016-11-22T00:00:00"/>
    <d v="2016-11-27T00:00:00"/>
    <s v="Standard Class"/>
    <s v="RA-19885"/>
    <x v="19"/>
    <x v="1"/>
    <x v="0"/>
    <x v="38"/>
    <x v="32"/>
    <n v="31907"/>
    <x v="0"/>
    <s v="OFF-EN-10001990"/>
    <x v="1"/>
    <x v="12"/>
    <s v="Staple envelope"/>
    <x v="716"/>
    <n v="2"/>
    <x v="0"/>
    <x v="734"/>
    <s v="Cassandra Brandow"/>
    <x v="0"/>
  </r>
  <r>
    <n v="2578"/>
    <s v="CA-2016-129091"/>
    <d v="2016-11-22T00:00:00"/>
    <d v="2016-11-27T00:00:00"/>
    <s v="Standard Class"/>
    <s v="RA-19885"/>
    <x v="19"/>
    <x v="1"/>
    <x v="0"/>
    <x v="38"/>
    <x v="32"/>
    <n v="31907"/>
    <x v="0"/>
    <s v="OFF-AP-10002734"/>
    <x v="1"/>
    <x v="9"/>
    <s v="Holmes Harmony HEPA Air Purifier for 17 x 20 Room"/>
    <x v="2158"/>
    <n v="3"/>
    <x v="0"/>
    <x v="2324"/>
    <s v="Cassandra Brandow"/>
    <x v="0"/>
  </r>
  <r>
    <n v="2579"/>
    <s v="US-2016-155502"/>
    <d v="2016-01-26T00:00:00"/>
    <d v="2016-01-31T00:00:00"/>
    <s v="Standard Class"/>
    <s v="SD-20485"/>
    <x v="174"/>
    <x v="2"/>
    <x v="0"/>
    <x v="166"/>
    <x v="17"/>
    <n v="22304"/>
    <x v="0"/>
    <s v="FUR-FU-10004587"/>
    <x v="0"/>
    <x v="5"/>
    <s v="GE General Use Halogen Bulbs, 100 Watts, 1 Bulb per Pack"/>
    <x v="2159"/>
    <n v="3"/>
    <x v="0"/>
    <x v="2325"/>
    <s v="Cassandra Brandow"/>
    <x v="0"/>
  </r>
  <r>
    <n v="2580"/>
    <s v="US-2016-155502"/>
    <d v="2016-01-26T00:00:00"/>
    <d v="2016-01-31T00:00:00"/>
    <s v="Standard Class"/>
    <s v="SD-20485"/>
    <x v="174"/>
    <x v="2"/>
    <x v="0"/>
    <x v="166"/>
    <x v="17"/>
    <n v="22304"/>
    <x v="0"/>
    <s v="OFF-ST-10004337"/>
    <x v="1"/>
    <x v="4"/>
    <s v="SAFCO Commercial Wire Shelving, 72h"/>
    <x v="2160"/>
    <n v="8"/>
    <x v="0"/>
    <x v="232"/>
    <s v="Cassandra Brandow"/>
    <x v="0"/>
  </r>
  <r>
    <n v="2581"/>
    <s v="US-2016-155502"/>
    <d v="2016-01-26T00:00:00"/>
    <d v="2016-01-31T00:00:00"/>
    <s v="Standard Class"/>
    <s v="SD-20485"/>
    <x v="174"/>
    <x v="2"/>
    <x v="0"/>
    <x v="166"/>
    <x v="17"/>
    <n v="22304"/>
    <x v="0"/>
    <s v="OFF-PA-10003072"/>
    <x v="1"/>
    <x v="10"/>
    <s v="Eureka Recycled Copy Paper 8 1/2&quot; x 11&quot;, Ream"/>
    <x v="541"/>
    <n v="3"/>
    <x v="0"/>
    <x v="551"/>
    <s v="Cassandra Brandow"/>
    <x v="0"/>
  </r>
  <r>
    <n v="2582"/>
    <s v="US-2016-155502"/>
    <d v="2016-01-26T00:00:00"/>
    <d v="2016-01-31T00:00:00"/>
    <s v="Standard Class"/>
    <s v="SD-20485"/>
    <x v="174"/>
    <x v="2"/>
    <x v="0"/>
    <x v="166"/>
    <x v="17"/>
    <n v="22304"/>
    <x v="0"/>
    <s v="OFF-PA-10000380"/>
    <x v="1"/>
    <x v="10"/>
    <s v="REDIFORM Incoming/Outgoing Call Register, 11&quot; X 8 1/2&quot;, 100 Messages"/>
    <x v="1459"/>
    <n v="2"/>
    <x v="0"/>
    <x v="2326"/>
    <s v="Cassandra Brandow"/>
    <x v="0"/>
  </r>
  <r>
    <n v="2583"/>
    <s v="US-2016-155502"/>
    <d v="2016-01-26T00:00:00"/>
    <d v="2016-01-31T00:00:00"/>
    <s v="Standard Class"/>
    <s v="SD-20485"/>
    <x v="174"/>
    <x v="2"/>
    <x v="0"/>
    <x v="166"/>
    <x v="17"/>
    <n v="22304"/>
    <x v="0"/>
    <s v="TEC-PH-10004833"/>
    <x v="2"/>
    <x v="7"/>
    <s v="Macally Suction Cup Mount"/>
    <x v="2161"/>
    <n v="13"/>
    <x v="0"/>
    <x v="232"/>
    <s v="Cassandra Brandow"/>
    <x v="0"/>
  </r>
  <r>
    <n v="2584"/>
    <s v="US-2016-155502"/>
    <d v="2016-01-26T00:00:00"/>
    <d v="2016-01-31T00:00:00"/>
    <s v="Standard Class"/>
    <s v="SD-20485"/>
    <x v="174"/>
    <x v="2"/>
    <x v="0"/>
    <x v="166"/>
    <x v="17"/>
    <n v="22304"/>
    <x v="0"/>
    <s v="FUR-FU-10001847"/>
    <x v="0"/>
    <x v="5"/>
    <s v="Eldon Image Series Black Desk Accessories"/>
    <x v="2162"/>
    <n v="3"/>
    <x v="0"/>
    <x v="2327"/>
    <s v="Cassandra Brandow"/>
    <x v="0"/>
  </r>
  <r>
    <n v="2585"/>
    <s v="US-2016-155502"/>
    <d v="2016-01-26T00:00:00"/>
    <d v="2016-01-31T00:00:00"/>
    <s v="Standard Class"/>
    <s v="SD-20485"/>
    <x v="174"/>
    <x v="2"/>
    <x v="0"/>
    <x v="166"/>
    <x v="17"/>
    <n v="22304"/>
    <x v="0"/>
    <s v="TEC-PH-10002103"/>
    <x v="2"/>
    <x v="7"/>
    <s v="Jabra SPEAK 410"/>
    <x v="2163"/>
    <n v="2"/>
    <x v="0"/>
    <x v="2328"/>
    <s v="Cassandra Brandow"/>
    <x v="0"/>
  </r>
  <r>
    <n v="2586"/>
    <s v="CA-2017-121041"/>
    <d v="2017-11-03T00:00:00"/>
    <d v="2017-11-10T00:00:00"/>
    <s v="Standard Class"/>
    <s v="CS-12250"/>
    <x v="294"/>
    <x v="1"/>
    <x v="0"/>
    <x v="319"/>
    <x v="5"/>
    <n v="76117"/>
    <x v="2"/>
    <s v="OFF-EN-10001137"/>
    <x v="1"/>
    <x v="12"/>
    <s v="#10 Gummed Flap White Envelopes, 100/Box"/>
    <x v="2164"/>
    <n v="2"/>
    <x v="2"/>
    <x v="2329"/>
    <s v="Kelly Williams"/>
    <x v="0"/>
  </r>
  <r>
    <n v="2587"/>
    <s v="CA-2019-131695"/>
    <d v="2019-06-30T00:00:00"/>
    <d v="2019-07-06T00:00:00"/>
    <s v="Standard Class"/>
    <s v="RA-19285"/>
    <x v="267"/>
    <x v="0"/>
    <x v="0"/>
    <x v="20"/>
    <x v="15"/>
    <n v="10024"/>
    <x v="3"/>
    <s v="OFF-ST-10001476"/>
    <x v="1"/>
    <x v="4"/>
    <s v="Steel Personal Filing/Posting Tote"/>
    <x v="2165"/>
    <n v="7"/>
    <x v="0"/>
    <x v="2330"/>
    <s v="Chuck Magee"/>
    <x v="0"/>
  </r>
  <r>
    <n v="2588"/>
    <s v="CA-2019-131695"/>
    <d v="2019-06-30T00:00:00"/>
    <d v="2019-07-06T00:00:00"/>
    <s v="Standard Class"/>
    <s v="RA-19285"/>
    <x v="267"/>
    <x v="0"/>
    <x v="0"/>
    <x v="20"/>
    <x v="15"/>
    <n v="10024"/>
    <x v="3"/>
    <s v="FUR-FU-10002045"/>
    <x v="0"/>
    <x v="5"/>
    <s v="Executive Impressions 14&quot;"/>
    <x v="749"/>
    <n v="1"/>
    <x v="0"/>
    <x v="2331"/>
    <s v="Chuck Magee"/>
    <x v="0"/>
  </r>
  <r>
    <n v="2589"/>
    <s v="CA-2018-137729"/>
    <d v="2018-05-05T00:00:00"/>
    <d v="2018-05-09T00:00:00"/>
    <s v="Standard Class"/>
    <s v="BF-11005"/>
    <x v="593"/>
    <x v="2"/>
    <x v="0"/>
    <x v="1"/>
    <x v="1"/>
    <n v="90004"/>
    <x v="1"/>
    <s v="OFF-ST-10001505"/>
    <x v="1"/>
    <x v="4"/>
    <s v="Perma STOR-ALL Hanging File Box, 13 1/8&quot;W x 12 1/4&quot;D x 10 1/2&quot;H"/>
    <x v="156"/>
    <n v="1"/>
    <x v="0"/>
    <x v="2332"/>
    <s v="Anna Andreadi"/>
    <x v="0"/>
  </r>
  <r>
    <n v="2590"/>
    <s v="CA-2018-137729"/>
    <d v="2018-05-05T00:00:00"/>
    <d v="2018-05-09T00:00:00"/>
    <s v="Standard Class"/>
    <s v="BF-11005"/>
    <x v="593"/>
    <x v="2"/>
    <x v="0"/>
    <x v="1"/>
    <x v="1"/>
    <n v="90004"/>
    <x v="1"/>
    <s v="TEC-PH-10001433"/>
    <x v="2"/>
    <x v="7"/>
    <s v="Cisco Small Business SPA 502G VoIP phone"/>
    <x v="2166"/>
    <n v="3"/>
    <x v="2"/>
    <x v="2333"/>
    <s v="Anna Andreadi"/>
    <x v="0"/>
  </r>
  <r>
    <n v="2591"/>
    <s v="US-2018-115455"/>
    <d v="2018-09-08T00:00:00"/>
    <d v="2018-09-14T00:00:00"/>
    <s v="Standard Class"/>
    <s v="SE-20110"/>
    <x v="339"/>
    <x v="0"/>
    <x v="0"/>
    <x v="320"/>
    <x v="10"/>
    <n v="60090"/>
    <x v="2"/>
    <s v="FUR-FU-10004671"/>
    <x v="0"/>
    <x v="5"/>
    <s v="Executive Impressions 12&quot; Wall Clock"/>
    <x v="2167"/>
    <n v="2"/>
    <x v="7"/>
    <x v="2334"/>
    <s v="Kelly Williams"/>
    <x v="0"/>
  </r>
  <r>
    <n v="2592"/>
    <s v="US-2018-115455"/>
    <d v="2018-09-08T00:00:00"/>
    <d v="2018-09-14T00:00:00"/>
    <s v="Standard Class"/>
    <s v="SE-20110"/>
    <x v="339"/>
    <x v="0"/>
    <x v="0"/>
    <x v="320"/>
    <x v="10"/>
    <n v="60090"/>
    <x v="2"/>
    <s v="FUR-TA-10003569"/>
    <x v="0"/>
    <x v="3"/>
    <s v="Bretford CR8500 Series Meeting Room Furniture"/>
    <x v="2168"/>
    <n v="3"/>
    <x v="5"/>
    <x v="2335"/>
    <s v="Kelly Williams"/>
    <x v="0"/>
  </r>
  <r>
    <n v="2593"/>
    <s v="CA-2019-128300"/>
    <d v="2019-11-24T00:00:00"/>
    <d v="2019-11-26T00:00:00"/>
    <s v="Second Class"/>
    <s v="RS-19765"/>
    <x v="276"/>
    <x v="1"/>
    <x v="0"/>
    <x v="321"/>
    <x v="20"/>
    <n v="29483"/>
    <x v="0"/>
    <s v="TEC-PH-10002807"/>
    <x v="2"/>
    <x v="7"/>
    <s v="Motorla HX550 Universal Bluetooth Headset"/>
    <x v="2169"/>
    <n v="2"/>
    <x v="0"/>
    <x v="2336"/>
    <s v="Cassandra Brandow"/>
    <x v="0"/>
  </r>
  <r>
    <n v="2594"/>
    <s v="CA-2019-128300"/>
    <d v="2019-11-24T00:00:00"/>
    <d v="2019-11-26T00:00:00"/>
    <s v="Second Class"/>
    <s v="RS-19765"/>
    <x v="276"/>
    <x v="1"/>
    <x v="0"/>
    <x v="321"/>
    <x v="20"/>
    <n v="29483"/>
    <x v="0"/>
    <s v="OFF-BI-10001597"/>
    <x v="1"/>
    <x v="8"/>
    <s v="Wilson Jones Ledger-Size, Piano-Hinge Binder, 2&quot;, Blue"/>
    <x v="2170"/>
    <n v="8"/>
    <x v="0"/>
    <x v="2337"/>
    <s v="Cassandra Brandow"/>
    <x v="0"/>
  </r>
  <r>
    <n v="2595"/>
    <s v="CA-2019-149048"/>
    <d v="2019-05-13T00:00:00"/>
    <d v="2019-05-17T00:00:00"/>
    <s v="Standard Class"/>
    <s v="BM-11650"/>
    <x v="312"/>
    <x v="1"/>
    <x v="0"/>
    <x v="38"/>
    <x v="14"/>
    <n v="47201"/>
    <x v="2"/>
    <s v="OFF-EN-10003296"/>
    <x v="1"/>
    <x v="12"/>
    <s v="Tyvek Side-Opening Peel &amp; Seel Expanding Envelopes"/>
    <x v="2171"/>
    <n v="2"/>
    <x v="0"/>
    <x v="2338"/>
    <s v="Kelly Williams"/>
    <x v="0"/>
  </r>
  <r>
    <n v="2596"/>
    <s v="CA-2019-149048"/>
    <d v="2019-05-13T00:00:00"/>
    <d v="2019-05-17T00:00:00"/>
    <s v="Standard Class"/>
    <s v="BM-11650"/>
    <x v="312"/>
    <x v="1"/>
    <x v="0"/>
    <x v="38"/>
    <x v="14"/>
    <n v="47201"/>
    <x v="2"/>
    <s v="OFF-BI-10004632"/>
    <x v="1"/>
    <x v="8"/>
    <s v="Ibico Hi-Tech Manual Binding System"/>
    <x v="2172"/>
    <n v="3"/>
    <x v="0"/>
    <x v="2339"/>
    <s v="Kelly Williams"/>
    <x v="0"/>
  </r>
  <r>
    <n v="2597"/>
    <s v="CA-2019-149048"/>
    <d v="2019-05-13T00:00:00"/>
    <d v="2019-05-17T00:00:00"/>
    <s v="Standard Class"/>
    <s v="BM-11650"/>
    <x v="312"/>
    <x v="1"/>
    <x v="0"/>
    <x v="38"/>
    <x v="14"/>
    <n v="47201"/>
    <x v="2"/>
    <s v="TEC-PH-10002310"/>
    <x v="2"/>
    <x v="7"/>
    <s v="Plantronics Calisto P620-M USB Wireless Speakerphone System"/>
    <x v="2173"/>
    <n v="3"/>
    <x v="0"/>
    <x v="2340"/>
    <s v="Kelly Williams"/>
    <x v="0"/>
  </r>
  <r>
    <n v="2598"/>
    <s v="CA-2019-149048"/>
    <d v="2019-05-13T00:00:00"/>
    <d v="2019-05-17T00:00:00"/>
    <s v="Standard Class"/>
    <s v="BM-11650"/>
    <x v="312"/>
    <x v="1"/>
    <x v="0"/>
    <x v="38"/>
    <x v="14"/>
    <n v="47201"/>
    <x v="2"/>
    <s v="OFF-ST-10000078"/>
    <x v="1"/>
    <x v="4"/>
    <s v="Tennsco 6- and 18-Compartment Lockers"/>
    <x v="2174"/>
    <n v="2"/>
    <x v="0"/>
    <x v="2341"/>
    <s v="Kelly Williams"/>
    <x v="0"/>
  </r>
  <r>
    <n v="2599"/>
    <s v="CA-2019-149048"/>
    <d v="2019-05-13T00:00:00"/>
    <d v="2019-05-17T00:00:00"/>
    <s v="Standard Class"/>
    <s v="BM-11650"/>
    <x v="312"/>
    <x v="1"/>
    <x v="0"/>
    <x v="38"/>
    <x v="14"/>
    <n v="47201"/>
    <x v="2"/>
    <s v="OFF-PA-10001752"/>
    <x v="1"/>
    <x v="10"/>
    <s v="Hammermill CopyPlus Copy Paper (20Lb. and 84 Bright)"/>
    <x v="1830"/>
    <n v="3"/>
    <x v="0"/>
    <x v="2342"/>
    <s v="Kelly Williams"/>
    <x v="0"/>
  </r>
  <r>
    <n v="2600"/>
    <s v="CA-2019-108553"/>
    <d v="2019-04-23T00:00:00"/>
    <d v="2019-04-29T00:00:00"/>
    <s v="Standard Class"/>
    <s v="SK-19990"/>
    <x v="85"/>
    <x v="0"/>
    <x v="0"/>
    <x v="20"/>
    <x v="15"/>
    <n v="10024"/>
    <x v="3"/>
    <s v="OFF-AP-10000026"/>
    <x v="1"/>
    <x v="9"/>
    <s v="Tripp Lite Isotel 6 Outlet Surge Protector with Fax/Modem Protection"/>
    <x v="2175"/>
    <n v="2"/>
    <x v="0"/>
    <x v="2343"/>
    <s v="Chuck Magee"/>
    <x v="0"/>
  </r>
  <r>
    <n v="2601"/>
    <s v="CA-2019-108553"/>
    <d v="2019-04-23T00:00:00"/>
    <d v="2019-04-29T00:00:00"/>
    <s v="Standard Class"/>
    <s v="SK-19990"/>
    <x v="85"/>
    <x v="0"/>
    <x v="0"/>
    <x v="20"/>
    <x v="15"/>
    <n v="10024"/>
    <x v="3"/>
    <s v="OFF-SU-10002573"/>
    <x v="1"/>
    <x v="14"/>
    <s v="Acme 10&quot; Easy Grip Assistive Scissors"/>
    <x v="2176"/>
    <n v="7"/>
    <x v="0"/>
    <x v="2344"/>
    <s v="Chuck Magee"/>
    <x v="0"/>
  </r>
  <r>
    <n v="2602"/>
    <s v="CA-2018-165848"/>
    <d v="2018-06-04T00:00:00"/>
    <d v="2018-06-04T00:00:00"/>
    <s v="Same Day"/>
    <s v="EN-13780"/>
    <x v="633"/>
    <x v="0"/>
    <x v="0"/>
    <x v="20"/>
    <x v="15"/>
    <n v="10035"/>
    <x v="3"/>
    <s v="OFF-PA-10000349"/>
    <x v="1"/>
    <x v="10"/>
    <s v="Easy-staple paper"/>
    <x v="1830"/>
    <n v="3"/>
    <x v="0"/>
    <x v="1961"/>
    <s v="Chuck Magee"/>
    <x v="0"/>
  </r>
  <r>
    <n v="2603"/>
    <s v="CA-2018-165848"/>
    <d v="2018-06-04T00:00:00"/>
    <d v="2018-06-04T00:00:00"/>
    <s v="Same Day"/>
    <s v="EN-13780"/>
    <x v="633"/>
    <x v="0"/>
    <x v="0"/>
    <x v="20"/>
    <x v="15"/>
    <n v="10035"/>
    <x v="3"/>
    <s v="TEC-MA-10003356"/>
    <x v="2"/>
    <x v="15"/>
    <s v="Panasonic KX MC6040 Color Laser Multifunction Printer"/>
    <x v="2177"/>
    <n v="3"/>
    <x v="0"/>
    <x v="2345"/>
    <s v="Chuck Magee"/>
    <x v="0"/>
  </r>
  <r>
    <n v="2604"/>
    <s v="CA-2018-165848"/>
    <d v="2018-06-04T00:00:00"/>
    <d v="2018-06-04T00:00:00"/>
    <s v="Same Day"/>
    <s v="EN-13780"/>
    <x v="633"/>
    <x v="0"/>
    <x v="0"/>
    <x v="20"/>
    <x v="15"/>
    <n v="10035"/>
    <x v="3"/>
    <s v="FUR-BO-10000362"/>
    <x v="0"/>
    <x v="0"/>
    <s v="Sauder Inglewood Library Bookcases"/>
    <x v="2178"/>
    <n v="1"/>
    <x v="2"/>
    <x v="2346"/>
    <s v="Chuck Magee"/>
    <x v="0"/>
  </r>
  <r>
    <n v="2605"/>
    <s v="CA-2018-165848"/>
    <d v="2018-06-04T00:00:00"/>
    <d v="2018-06-04T00:00:00"/>
    <s v="Same Day"/>
    <s v="EN-13780"/>
    <x v="633"/>
    <x v="0"/>
    <x v="0"/>
    <x v="20"/>
    <x v="15"/>
    <n v="10035"/>
    <x v="3"/>
    <s v="FUR-FU-10003878"/>
    <x v="0"/>
    <x v="5"/>
    <s v="Linden 10&quot; Round Wall Clock, Black"/>
    <x v="2179"/>
    <n v="4"/>
    <x v="0"/>
    <x v="2347"/>
    <s v="Chuck Magee"/>
    <x v="0"/>
  </r>
  <r>
    <n v="2606"/>
    <s v="CA-2016-112718"/>
    <d v="2016-12-16T00:00:00"/>
    <d v="2016-12-21T00:00:00"/>
    <s v="Standard Class"/>
    <s v="KN-16450"/>
    <x v="634"/>
    <x v="1"/>
    <x v="0"/>
    <x v="108"/>
    <x v="2"/>
    <n v="32216"/>
    <x v="0"/>
    <s v="OFF-BI-10000591"/>
    <x v="1"/>
    <x v="8"/>
    <s v="Avery Binder Labels"/>
    <x v="2180"/>
    <n v="1"/>
    <x v="6"/>
    <x v="2348"/>
    <s v="Cassandra Brandow"/>
    <x v="0"/>
  </r>
  <r>
    <n v="2607"/>
    <s v="CA-2018-154053"/>
    <d v="2018-03-04T00:00:00"/>
    <d v="2018-03-10T00:00:00"/>
    <s v="Standard Class"/>
    <s v="MG-17890"/>
    <x v="450"/>
    <x v="2"/>
    <x v="0"/>
    <x v="70"/>
    <x v="1"/>
    <n v="92024"/>
    <x v="1"/>
    <s v="OFF-AR-10003727"/>
    <x v="1"/>
    <x v="6"/>
    <s v="Berol Giant Pencil Sharpener"/>
    <x v="2181"/>
    <n v="1"/>
    <x v="0"/>
    <x v="2349"/>
    <s v="Anna Andreadi"/>
    <x v="0"/>
  </r>
  <r>
    <n v="2608"/>
    <s v="CA-2016-127446"/>
    <d v="2016-11-25T00:00:00"/>
    <d v="2016-11-30T00:00:00"/>
    <s v="Standard Class"/>
    <s v="MC-17590"/>
    <x v="565"/>
    <x v="1"/>
    <x v="0"/>
    <x v="81"/>
    <x v="5"/>
    <n v="76017"/>
    <x v="2"/>
    <s v="TEC-AC-10001635"/>
    <x v="2"/>
    <x v="11"/>
    <s v="KeyTronic KT400U2 - Keyboard - Black"/>
    <x v="1072"/>
    <n v="3"/>
    <x v="2"/>
    <x v="232"/>
    <s v="Kelly Williams"/>
    <x v="0"/>
  </r>
  <r>
    <n v="2609"/>
    <s v="CA-2016-127446"/>
    <d v="2016-11-25T00:00:00"/>
    <d v="2016-11-30T00:00:00"/>
    <s v="Standard Class"/>
    <s v="MC-17590"/>
    <x v="565"/>
    <x v="1"/>
    <x v="0"/>
    <x v="81"/>
    <x v="5"/>
    <n v="76017"/>
    <x v="2"/>
    <s v="OFF-LA-10001317"/>
    <x v="1"/>
    <x v="2"/>
    <s v="Avery 520"/>
    <x v="2182"/>
    <n v="1"/>
    <x v="2"/>
    <x v="2350"/>
    <s v="Kelly Williams"/>
    <x v="0"/>
  </r>
  <r>
    <n v="2610"/>
    <s v="CA-2016-127446"/>
    <d v="2016-11-25T00:00:00"/>
    <d v="2016-11-30T00:00:00"/>
    <s v="Standard Class"/>
    <s v="MC-17590"/>
    <x v="565"/>
    <x v="1"/>
    <x v="0"/>
    <x v="81"/>
    <x v="5"/>
    <n v="76017"/>
    <x v="2"/>
    <s v="FUR-TA-10000577"/>
    <x v="0"/>
    <x v="3"/>
    <s v="Bretford CR4500 Series Slim Rectangular Table"/>
    <x v="2183"/>
    <n v="5"/>
    <x v="4"/>
    <x v="2351"/>
    <s v="Kelly Williams"/>
    <x v="0"/>
  </r>
  <r>
    <n v="2611"/>
    <s v="CA-2016-127446"/>
    <d v="2016-11-25T00:00:00"/>
    <d v="2016-11-30T00:00:00"/>
    <s v="Standard Class"/>
    <s v="MC-17590"/>
    <x v="565"/>
    <x v="1"/>
    <x v="0"/>
    <x v="81"/>
    <x v="5"/>
    <n v="76017"/>
    <x v="2"/>
    <s v="OFF-LA-10000248"/>
    <x v="1"/>
    <x v="2"/>
    <s v="Avery 52"/>
    <x v="2184"/>
    <n v="2"/>
    <x v="2"/>
    <x v="2352"/>
    <s v="Kelly Williams"/>
    <x v="0"/>
  </r>
  <r>
    <n v="2612"/>
    <s v="CA-2016-127446"/>
    <d v="2016-11-25T00:00:00"/>
    <d v="2016-11-30T00:00:00"/>
    <s v="Standard Class"/>
    <s v="MC-17590"/>
    <x v="565"/>
    <x v="1"/>
    <x v="0"/>
    <x v="81"/>
    <x v="5"/>
    <n v="76017"/>
    <x v="2"/>
    <s v="OFF-PA-10000955"/>
    <x v="1"/>
    <x v="10"/>
    <s v="Southworth 25% Cotton Granite Paper &amp; Envelopes"/>
    <x v="937"/>
    <n v="3"/>
    <x v="2"/>
    <x v="971"/>
    <s v="Kelly Williams"/>
    <x v="0"/>
  </r>
  <r>
    <n v="2613"/>
    <s v="CA-2016-127446"/>
    <d v="2016-11-25T00:00:00"/>
    <d v="2016-11-30T00:00:00"/>
    <s v="Standard Class"/>
    <s v="MC-17590"/>
    <x v="565"/>
    <x v="1"/>
    <x v="0"/>
    <x v="81"/>
    <x v="5"/>
    <n v="76017"/>
    <x v="2"/>
    <s v="FUR-FU-10000221"/>
    <x v="0"/>
    <x v="5"/>
    <s v="Master Caster Door Stop, Brown"/>
    <x v="861"/>
    <n v="3"/>
    <x v="7"/>
    <x v="2353"/>
    <s v="Kelly Williams"/>
    <x v="0"/>
  </r>
  <r>
    <n v="2614"/>
    <s v="CA-2018-137204"/>
    <d v="2018-04-28T00:00:00"/>
    <d v="2018-05-05T00:00:00"/>
    <s v="Standard Class"/>
    <s v="BO-11350"/>
    <x v="635"/>
    <x v="1"/>
    <x v="0"/>
    <x v="1"/>
    <x v="1"/>
    <n v="90045"/>
    <x v="1"/>
    <s v="FUR-CH-10002304"/>
    <x v="0"/>
    <x v="1"/>
    <s v="Global Stack Chair without Arms, Black"/>
    <x v="2185"/>
    <n v="2"/>
    <x v="2"/>
    <x v="2354"/>
    <s v="Anna Andreadi"/>
    <x v="0"/>
  </r>
  <r>
    <n v="2615"/>
    <s v="CA-2016-147298"/>
    <d v="2016-04-26T00:00:00"/>
    <d v="2016-05-03T00:00:00"/>
    <s v="Standard Class"/>
    <s v="AG-10300"/>
    <x v="636"/>
    <x v="1"/>
    <x v="0"/>
    <x v="1"/>
    <x v="1"/>
    <n v="90049"/>
    <x v="1"/>
    <s v="FUR-CH-10004886"/>
    <x v="0"/>
    <x v="1"/>
    <s v="Bevis Steel Folding Chairs"/>
    <x v="2186"/>
    <n v="3"/>
    <x v="2"/>
    <x v="2355"/>
    <s v="Anna Andreadi"/>
    <x v="0"/>
  </r>
  <r>
    <n v="2616"/>
    <s v="CA-2016-147298"/>
    <d v="2016-04-26T00:00:00"/>
    <d v="2016-05-03T00:00:00"/>
    <s v="Standard Class"/>
    <s v="AG-10300"/>
    <x v="636"/>
    <x v="1"/>
    <x v="0"/>
    <x v="1"/>
    <x v="1"/>
    <n v="90049"/>
    <x v="1"/>
    <s v="OFF-BI-10001525"/>
    <x v="1"/>
    <x v="8"/>
    <s v="Acco Pressboard Covers with Storage Hooks, 14 7/8&quot; x 11&quot;, Executive Red"/>
    <x v="2187"/>
    <n v="6"/>
    <x v="2"/>
    <x v="2356"/>
    <s v="Anna Andreadi"/>
    <x v="0"/>
  </r>
  <r>
    <n v="2617"/>
    <s v="CA-2019-147942"/>
    <d v="2019-04-01T00:00:00"/>
    <d v="2019-04-05T00:00:00"/>
    <s v="Standard Class"/>
    <s v="MS-17365"/>
    <x v="333"/>
    <x v="0"/>
    <x v="0"/>
    <x v="8"/>
    <x v="1"/>
    <n v="94110"/>
    <x v="1"/>
    <s v="OFF-LA-10003663"/>
    <x v="1"/>
    <x v="2"/>
    <s v="Avery 498"/>
    <x v="399"/>
    <n v="2"/>
    <x v="0"/>
    <x v="2357"/>
    <s v="Anna Andreadi"/>
    <x v="0"/>
  </r>
  <r>
    <n v="2618"/>
    <s v="CA-2019-147942"/>
    <d v="2019-04-01T00:00:00"/>
    <d v="2019-04-05T00:00:00"/>
    <s v="Standard Class"/>
    <s v="MS-17365"/>
    <x v="333"/>
    <x v="0"/>
    <x v="0"/>
    <x v="8"/>
    <x v="1"/>
    <n v="94110"/>
    <x v="1"/>
    <s v="OFF-BI-10001294"/>
    <x v="1"/>
    <x v="8"/>
    <s v="Fellowes Binding Cases"/>
    <x v="2188"/>
    <n v="13"/>
    <x v="2"/>
    <x v="2358"/>
    <s v="Anna Andreadi"/>
    <x v="0"/>
  </r>
  <r>
    <n v="2619"/>
    <s v="CA-2019-115931"/>
    <d v="2019-12-22T00:00:00"/>
    <d v="2019-12-26T00:00:00"/>
    <s v="Standard Class"/>
    <s v="JM-15655"/>
    <x v="487"/>
    <x v="1"/>
    <x v="0"/>
    <x v="51"/>
    <x v="27"/>
    <n v="88220"/>
    <x v="1"/>
    <s v="OFF-AR-10000369"/>
    <x v="1"/>
    <x v="6"/>
    <s v="Design Ebony Sketching Pencil"/>
    <x v="2189"/>
    <n v="3"/>
    <x v="0"/>
    <x v="2359"/>
    <s v="Anna Andreadi"/>
    <x v="0"/>
  </r>
  <r>
    <n v="2620"/>
    <s v="CA-2019-115931"/>
    <d v="2019-12-22T00:00:00"/>
    <d v="2019-12-26T00:00:00"/>
    <s v="Standard Class"/>
    <s v="JM-15655"/>
    <x v="487"/>
    <x v="1"/>
    <x v="0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s v="Anna Andreadi"/>
    <x v="0"/>
  </r>
  <r>
    <n v="2621"/>
    <s v="CA-2019-115931"/>
    <d v="2019-12-22T00:00:00"/>
    <d v="2019-12-26T00:00:00"/>
    <s v="Standard Class"/>
    <s v="JM-15655"/>
    <x v="487"/>
    <x v="1"/>
    <x v="0"/>
    <x v="51"/>
    <x v="27"/>
    <n v="88220"/>
    <x v="1"/>
    <s v="OFF-ST-10000876"/>
    <x v="1"/>
    <x v="4"/>
    <s v="Eldon Simplefile Box Office"/>
    <x v="2191"/>
    <n v="3"/>
    <x v="0"/>
    <x v="2361"/>
    <s v="Anna Andreadi"/>
    <x v="0"/>
  </r>
  <r>
    <n v="2622"/>
    <s v="CA-2019-115931"/>
    <d v="2019-12-22T00:00:00"/>
    <d v="2019-12-26T00:00:00"/>
    <s v="Standard Class"/>
    <s v="JM-15655"/>
    <x v="487"/>
    <x v="1"/>
    <x v="0"/>
    <x v="51"/>
    <x v="27"/>
    <n v="88220"/>
    <x v="1"/>
    <s v="OFF-LA-10001404"/>
    <x v="1"/>
    <x v="2"/>
    <s v="Avery 517"/>
    <x v="1782"/>
    <n v="5"/>
    <x v="0"/>
    <x v="1901"/>
    <s v="Anna Andreadi"/>
    <x v="0"/>
  </r>
  <r>
    <n v="2623"/>
    <s v="CA-2016-164861"/>
    <d v="2016-12-03T00:00:00"/>
    <d v="2016-12-06T00:00:00"/>
    <s v="Second Class"/>
    <s v="MC-17635"/>
    <x v="637"/>
    <x v="1"/>
    <x v="0"/>
    <x v="285"/>
    <x v="25"/>
    <n v="63116"/>
    <x v="2"/>
    <s v="OFF-PA-10001972"/>
    <x v="1"/>
    <x v="10"/>
    <s v="Xerox 214"/>
    <x v="243"/>
    <n v="4"/>
    <x v="0"/>
    <x v="245"/>
    <s v="Kelly Williams"/>
    <x v="1"/>
  </r>
  <r>
    <n v="2624"/>
    <s v="CA-2019-127180"/>
    <d v="2019-10-22T00:00:00"/>
    <d v="2019-10-24T00:00:00"/>
    <s v="First Class"/>
    <s v="TA-21385"/>
    <x v="638"/>
    <x v="2"/>
    <x v="0"/>
    <x v="20"/>
    <x v="15"/>
    <n v="10024"/>
    <x v="3"/>
    <s v="TEC-CO-10004722"/>
    <x v="2"/>
    <x v="16"/>
    <s v="Canon imageCLASS 2200 Advanced Copier"/>
    <x v="2192"/>
    <n v="4"/>
    <x v="2"/>
    <x v="2362"/>
    <s v="Chuck Magee"/>
    <x v="0"/>
  </r>
  <r>
    <n v="2625"/>
    <s v="CA-2019-127180"/>
    <d v="2019-10-22T00:00:00"/>
    <d v="2019-10-24T00:00:00"/>
    <s v="First Class"/>
    <s v="TA-21385"/>
    <x v="638"/>
    <x v="2"/>
    <x v="0"/>
    <x v="20"/>
    <x v="15"/>
    <n v="10024"/>
    <x v="3"/>
    <s v="TEC-PH-10001494"/>
    <x v="2"/>
    <x v="7"/>
    <s v="Polycom CX600 IP Phone VoIP phone"/>
    <x v="2193"/>
    <n v="8"/>
    <x v="0"/>
    <x v="2363"/>
    <s v="Chuck Magee"/>
    <x v="0"/>
  </r>
  <r>
    <n v="2626"/>
    <s v="CA-2019-127180"/>
    <d v="2019-10-22T00:00:00"/>
    <d v="2019-10-24T00:00:00"/>
    <s v="First Class"/>
    <s v="TA-21385"/>
    <x v="638"/>
    <x v="2"/>
    <x v="0"/>
    <x v="20"/>
    <x v="15"/>
    <n v="10024"/>
    <x v="3"/>
    <s v="OFF-EN-10002500"/>
    <x v="1"/>
    <x v="12"/>
    <s v="Globe Weis Peel &amp; Seel First Class Envelopes"/>
    <x v="1019"/>
    <n v="5"/>
    <x v="0"/>
    <x v="1058"/>
    <s v="Chuck Magee"/>
    <x v="0"/>
  </r>
  <r>
    <n v="2627"/>
    <s v="CA-2019-127180"/>
    <d v="2019-10-22T00:00:00"/>
    <d v="2019-10-24T00:00:00"/>
    <s v="First Class"/>
    <s v="TA-21385"/>
    <x v="638"/>
    <x v="2"/>
    <x v="0"/>
    <x v="20"/>
    <x v="15"/>
    <n v="10024"/>
    <x v="3"/>
    <s v="TEC-PH-10003800"/>
    <x v="2"/>
    <x v="7"/>
    <s v="i.Sound Portable Power - 8000 mAh"/>
    <x v="2194"/>
    <n v="1"/>
    <x v="0"/>
    <x v="2364"/>
    <s v="Chuck Magee"/>
    <x v="0"/>
  </r>
  <r>
    <n v="2628"/>
    <s v="US-2019-165344"/>
    <d v="2019-11-13T00:00:00"/>
    <d v="2019-11-15T00:00:00"/>
    <s v="First Class"/>
    <s v="SB-20290"/>
    <x v="115"/>
    <x v="1"/>
    <x v="0"/>
    <x v="24"/>
    <x v="24"/>
    <n v="45503"/>
    <x v="3"/>
    <s v="TEC-AC-10002399"/>
    <x v="2"/>
    <x v="11"/>
    <s v="SanDisk Cruzer 32 GB USB Flash Drive"/>
    <x v="2195"/>
    <n v="4"/>
    <x v="2"/>
    <x v="2365"/>
    <s v="Chuck Magee"/>
    <x v="0"/>
  </r>
  <r>
    <n v="2629"/>
    <s v="US-2019-165344"/>
    <d v="2019-11-13T00:00:00"/>
    <d v="2019-11-15T00:00:00"/>
    <s v="First Class"/>
    <s v="SB-20290"/>
    <x v="115"/>
    <x v="1"/>
    <x v="0"/>
    <x v="24"/>
    <x v="24"/>
    <n v="45503"/>
    <x v="3"/>
    <s v="TEC-MA-10002210"/>
    <x v="2"/>
    <x v="15"/>
    <s v="Epson TM-T88V Direct Thermal Printer - Monochrome - Desktop"/>
    <x v="2196"/>
    <n v="7"/>
    <x v="6"/>
    <x v="2366"/>
    <s v="Chuck Magee"/>
    <x v="0"/>
  </r>
  <r>
    <n v="2630"/>
    <s v="US-2019-165344"/>
    <d v="2019-11-13T00:00:00"/>
    <d v="2019-11-15T00:00:00"/>
    <s v="First Class"/>
    <s v="SB-20290"/>
    <x v="115"/>
    <x v="1"/>
    <x v="0"/>
    <x v="24"/>
    <x v="24"/>
    <n v="45503"/>
    <x v="3"/>
    <s v="OFF-BI-10003196"/>
    <x v="1"/>
    <x v="8"/>
    <s v="Accohide Poly Flexible Ring Binders"/>
    <x v="2197"/>
    <n v="10"/>
    <x v="6"/>
    <x v="2367"/>
    <s v="Chuck Magee"/>
    <x v="0"/>
  </r>
  <r>
    <n v="2631"/>
    <s v="CA-2017-168186"/>
    <d v="2017-09-10T00:00:00"/>
    <d v="2017-09-15T00:00:00"/>
    <s v="Standard Class"/>
    <s v="AB-10150"/>
    <x v="492"/>
    <x v="0"/>
    <x v="0"/>
    <x v="251"/>
    <x v="26"/>
    <n v="74133"/>
    <x v="2"/>
    <s v="OFF-PA-10000477"/>
    <x v="1"/>
    <x v="10"/>
    <s v="Xerox 1952"/>
    <x v="1830"/>
    <n v="3"/>
    <x v="0"/>
    <x v="1961"/>
    <s v="Kelly Williams"/>
    <x v="0"/>
  </r>
  <r>
    <n v="2632"/>
    <s v="US-2019-110604"/>
    <d v="2019-05-15T00:00:00"/>
    <d v="2019-05-20T00:00:00"/>
    <s v="Standard Class"/>
    <s v="JF-15295"/>
    <x v="639"/>
    <x v="0"/>
    <x v="0"/>
    <x v="4"/>
    <x v="4"/>
    <n v="98103"/>
    <x v="1"/>
    <s v="FUR-FU-10000076"/>
    <x v="0"/>
    <x v="5"/>
    <s v="24-Hour Round Wall Clock"/>
    <x v="792"/>
    <n v="2"/>
    <x v="0"/>
    <x v="2368"/>
    <s v="Anna Andreadi"/>
    <x v="0"/>
  </r>
  <r>
    <n v="2633"/>
    <s v="US-2019-110604"/>
    <d v="2019-05-15T00:00:00"/>
    <d v="2019-05-20T00:00:00"/>
    <s v="Standard Class"/>
    <s v="JF-15295"/>
    <x v="639"/>
    <x v="0"/>
    <x v="0"/>
    <x v="4"/>
    <x v="4"/>
    <n v="98103"/>
    <x v="1"/>
    <s v="FUR-CH-10002017"/>
    <x v="0"/>
    <x v="1"/>
    <s v="SAFCO Optional Arm Kit for Workspace Cribbage Stacking Chair"/>
    <x v="2198"/>
    <n v="2"/>
    <x v="2"/>
    <x v="2369"/>
    <s v="Anna Andreadi"/>
    <x v="0"/>
  </r>
  <r>
    <n v="2634"/>
    <s v="US-2019-110604"/>
    <d v="2019-05-15T00:00:00"/>
    <d v="2019-05-20T00:00:00"/>
    <s v="Standard Class"/>
    <s v="JF-15295"/>
    <x v="639"/>
    <x v="0"/>
    <x v="0"/>
    <x v="4"/>
    <x v="4"/>
    <n v="98103"/>
    <x v="1"/>
    <s v="FUR-CH-10004287"/>
    <x v="0"/>
    <x v="1"/>
    <s v="SAFCO Arco Folding Chair"/>
    <x v="2199"/>
    <n v="1"/>
    <x v="2"/>
    <x v="2370"/>
    <s v="Anna Andreadi"/>
    <x v="0"/>
  </r>
  <r>
    <n v="2635"/>
    <s v="CA-2017-116750"/>
    <d v="2017-07-05T00:00:00"/>
    <d v="2017-07-10T00:00:00"/>
    <s v="Second Class"/>
    <s v="BF-10975"/>
    <x v="541"/>
    <x v="1"/>
    <x v="0"/>
    <x v="115"/>
    <x v="3"/>
    <n v="28314"/>
    <x v="0"/>
    <s v="FUR-FU-10003829"/>
    <x v="0"/>
    <x v="5"/>
    <s v="Stackable Trays"/>
    <x v="1268"/>
    <n v="2"/>
    <x v="2"/>
    <x v="2371"/>
    <s v="Cassandra Brandow"/>
    <x v="0"/>
  </r>
  <r>
    <n v="2636"/>
    <s v="CA-2017-116750"/>
    <d v="2017-07-05T00:00:00"/>
    <d v="2017-07-10T00:00:00"/>
    <s v="Second Class"/>
    <s v="BF-10975"/>
    <x v="541"/>
    <x v="1"/>
    <x v="0"/>
    <x v="115"/>
    <x v="3"/>
    <n v="28314"/>
    <x v="0"/>
    <s v="OFF-BI-10004728"/>
    <x v="1"/>
    <x v="8"/>
    <s v="Wilson Jones Turn Tabs Binder Tool for Ring Binders"/>
    <x v="2200"/>
    <n v="5"/>
    <x v="6"/>
    <x v="2372"/>
    <s v="Cassandra Brandow"/>
    <x v="0"/>
  </r>
  <r>
    <n v="2637"/>
    <s v="CA-2017-162369"/>
    <d v="2017-08-15T00:00:00"/>
    <d v="2017-08-19T00:00:00"/>
    <s v="Standard Class"/>
    <s v="TT-21265"/>
    <x v="640"/>
    <x v="1"/>
    <x v="0"/>
    <x v="1"/>
    <x v="1"/>
    <n v="90045"/>
    <x v="1"/>
    <s v="OFF-ST-10000046"/>
    <x v="1"/>
    <x v="4"/>
    <s v="Fellowes Super Stor/Drawer Files"/>
    <x v="2144"/>
    <n v="2"/>
    <x v="0"/>
    <x v="2310"/>
    <s v="Anna Andreadi"/>
    <x v="0"/>
  </r>
  <r>
    <n v="2638"/>
    <s v="CA-2019-108441"/>
    <d v="2019-06-12T00:00:00"/>
    <d v="2019-06-18T00:00:00"/>
    <s v="Standard Class"/>
    <s v="SB-20170"/>
    <x v="641"/>
    <x v="0"/>
    <x v="0"/>
    <x v="20"/>
    <x v="15"/>
    <n v="10035"/>
    <x v="3"/>
    <s v="OFF-PA-10000697"/>
    <x v="1"/>
    <x v="10"/>
    <s v="TOPS Voice Message Log Book, Flash Format"/>
    <x v="2201"/>
    <n v="4"/>
    <x v="0"/>
    <x v="2373"/>
    <s v="Chuck Magee"/>
    <x v="0"/>
  </r>
  <r>
    <n v="2639"/>
    <s v="CA-2019-108441"/>
    <d v="2019-06-12T00:00:00"/>
    <d v="2019-06-18T00:00:00"/>
    <s v="Standard Class"/>
    <s v="SB-20170"/>
    <x v="641"/>
    <x v="0"/>
    <x v="0"/>
    <x v="20"/>
    <x v="15"/>
    <n v="10035"/>
    <x v="3"/>
    <s v="OFF-BI-10000848"/>
    <x v="1"/>
    <x v="8"/>
    <s v="Angle-D Ring Binders"/>
    <x v="535"/>
    <n v="3"/>
    <x v="2"/>
    <x v="729"/>
    <s v="Chuck Magee"/>
    <x v="0"/>
  </r>
  <r>
    <n v="2640"/>
    <s v="CA-2019-108441"/>
    <d v="2019-06-12T00:00:00"/>
    <d v="2019-06-18T00:00:00"/>
    <s v="Standard Class"/>
    <s v="SB-20170"/>
    <x v="641"/>
    <x v="0"/>
    <x v="0"/>
    <x v="20"/>
    <x v="15"/>
    <n v="10035"/>
    <x v="3"/>
    <s v="OFF-AR-10004691"/>
    <x v="1"/>
    <x v="6"/>
    <s v="Boston 1730 StandUp Electric Pencil Sharpener"/>
    <x v="2202"/>
    <n v="3"/>
    <x v="0"/>
    <x v="2374"/>
    <s v="Chuck Magee"/>
    <x v="0"/>
  </r>
  <r>
    <n v="2641"/>
    <s v="CA-2019-108441"/>
    <d v="2019-06-12T00:00:00"/>
    <d v="2019-06-18T00:00:00"/>
    <s v="Standard Class"/>
    <s v="SB-20170"/>
    <x v="641"/>
    <x v="0"/>
    <x v="0"/>
    <x v="20"/>
    <x v="15"/>
    <n v="10035"/>
    <x v="3"/>
    <s v="FUR-CH-10000595"/>
    <x v="0"/>
    <x v="1"/>
    <s v="Safco Contoured Stacking Chairs"/>
    <x v="2203"/>
    <n v="4"/>
    <x v="9"/>
    <x v="2375"/>
    <s v="Chuck Magee"/>
    <x v="0"/>
  </r>
  <r>
    <n v="2642"/>
    <s v="CA-2017-169740"/>
    <d v="2017-02-20T00:00:00"/>
    <d v="2017-02-25T00:00:00"/>
    <s v="Standard Class"/>
    <s v="LM-17065"/>
    <x v="215"/>
    <x v="0"/>
    <x v="0"/>
    <x v="322"/>
    <x v="36"/>
    <n v="71901"/>
    <x v="0"/>
    <s v="TEC-AC-10000927"/>
    <x v="2"/>
    <x v="11"/>
    <s v="Anker Ultrathin Bluetooth Wireless Keyboard Aluminum Cover with Stand"/>
    <x v="809"/>
    <n v="1"/>
    <x v="0"/>
    <x v="2376"/>
    <s v="Cassandra Brandow"/>
    <x v="0"/>
  </r>
  <r>
    <n v="2643"/>
    <s v="CA-2018-124051"/>
    <d v="2018-12-29T00:00:00"/>
    <d v="2018-12-30T00:00:00"/>
    <s v="First Class"/>
    <s v="KA-16525"/>
    <x v="567"/>
    <x v="0"/>
    <x v="0"/>
    <x v="34"/>
    <x v="10"/>
    <n v="60505"/>
    <x v="2"/>
    <s v="OFF-PA-10001289"/>
    <x v="1"/>
    <x v="10"/>
    <s v="White Computer Printout Paper by Universal"/>
    <x v="781"/>
    <n v="6"/>
    <x v="2"/>
    <x v="2377"/>
    <s v="Kelly Williams"/>
    <x v="0"/>
  </r>
  <r>
    <n v="2644"/>
    <s v="CA-2018-149111"/>
    <d v="2018-04-17T00:00:00"/>
    <d v="2018-04-21T00:00:00"/>
    <s v="Second Class"/>
    <s v="BF-11170"/>
    <x v="408"/>
    <x v="2"/>
    <x v="0"/>
    <x v="253"/>
    <x v="3"/>
    <n v="27604"/>
    <x v="0"/>
    <s v="TEC-PH-10003092"/>
    <x v="2"/>
    <x v="7"/>
    <s v="Motorola L804"/>
    <x v="2204"/>
    <n v="1"/>
    <x v="2"/>
    <x v="2378"/>
    <s v="Cassandra Brandow"/>
    <x v="0"/>
  </r>
  <r>
    <n v="2645"/>
    <s v="CA-2018-149111"/>
    <d v="2018-04-17T00:00:00"/>
    <d v="2018-04-21T00:00:00"/>
    <s v="Second Class"/>
    <s v="BF-11170"/>
    <x v="408"/>
    <x v="2"/>
    <x v="0"/>
    <x v="253"/>
    <x v="3"/>
    <n v="27604"/>
    <x v="0"/>
    <s v="FUR-FU-10000206"/>
    <x v="0"/>
    <x v="5"/>
    <s v="GE General Purpose, Extra Long Life, Showcase &amp; Floodlight Incandescent Bulbs"/>
    <x v="2205"/>
    <n v="8"/>
    <x v="2"/>
    <x v="2379"/>
    <s v="Cassandra Brandow"/>
    <x v="0"/>
  </r>
  <r>
    <n v="2646"/>
    <s v="CA-2016-131002"/>
    <d v="2016-09-07T00:00:00"/>
    <d v="2016-09-12T00:00:00"/>
    <s v="Second Class"/>
    <s v="TB-21400"/>
    <x v="483"/>
    <x v="0"/>
    <x v="0"/>
    <x v="251"/>
    <x v="26"/>
    <n v="74133"/>
    <x v="2"/>
    <s v="FUR-FU-10004270"/>
    <x v="0"/>
    <x v="5"/>
    <s v="Executive Impressions 13&quot; Clairmont Wall Clock"/>
    <x v="2206"/>
    <n v="3"/>
    <x v="0"/>
    <x v="2380"/>
    <s v="Kelly Williams"/>
    <x v="0"/>
  </r>
  <r>
    <n v="2647"/>
    <s v="CA-2016-131002"/>
    <d v="2016-09-07T00:00:00"/>
    <d v="2016-09-12T00:00:00"/>
    <s v="Second Class"/>
    <s v="TB-21400"/>
    <x v="483"/>
    <x v="0"/>
    <x v="0"/>
    <x v="251"/>
    <x v="26"/>
    <n v="74133"/>
    <x v="2"/>
    <s v="OFF-BI-10000948"/>
    <x v="1"/>
    <x v="8"/>
    <s v="GBC Laser Imprintable Binding System Covers, Desert Sand"/>
    <x v="2207"/>
    <n v="3"/>
    <x v="0"/>
    <x v="2381"/>
    <s v="Kelly Williams"/>
    <x v="0"/>
  </r>
  <r>
    <n v="2648"/>
    <s v="CA-2016-131002"/>
    <d v="2016-09-07T00:00:00"/>
    <d v="2016-09-12T00:00:00"/>
    <s v="Second Class"/>
    <s v="TB-21400"/>
    <x v="483"/>
    <x v="0"/>
    <x v="0"/>
    <x v="251"/>
    <x v="26"/>
    <n v="74133"/>
    <x v="2"/>
    <s v="OFF-PA-10000223"/>
    <x v="1"/>
    <x v="10"/>
    <s v="Xerox 2000"/>
    <x v="91"/>
    <n v="2"/>
    <x v="0"/>
    <x v="91"/>
    <s v="Kelly Williams"/>
    <x v="0"/>
  </r>
  <r>
    <n v="2649"/>
    <s v="CA-2016-131002"/>
    <d v="2016-09-07T00:00:00"/>
    <d v="2016-09-12T00:00:00"/>
    <s v="Second Class"/>
    <s v="TB-21400"/>
    <x v="483"/>
    <x v="0"/>
    <x v="0"/>
    <x v="251"/>
    <x v="26"/>
    <n v="74133"/>
    <x v="2"/>
    <s v="FUR-FU-10004665"/>
    <x v="0"/>
    <x v="5"/>
    <s v="3M Polarizing Task Lamp with Clamp Arm, Light Gray"/>
    <x v="2137"/>
    <n v="6"/>
    <x v="0"/>
    <x v="2302"/>
    <s v="Kelly Williams"/>
    <x v="0"/>
  </r>
  <r>
    <n v="2650"/>
    <s v="CA-2016-131002"/>
    <d v="2016-09-07T00:00:00"/>
    <d v="2016-09-12T00:00:00"/>
    <s v="Second Class"/>
    <s v="TB-21400"/>
    <x v="483"/>
    <x v="0"/>
    <x v="0"/>
    <x v="251"/>
    <x v="26"/>
    <n v="74133"/>
    <x v="2"/>
    <s v="TEC-PH-10000215"/>
    <x v="2"/>
    <x v="7"/>
    <s v="Plantronics Cordless Phone Headset with In-line Volume - M214C"/>
    <x v="1245"/>
    <n v="3"/>
    <x v="0"/>
    <x v="1293"/>
    <s v="Kelly Williams"/>
    <x v="0"/>
  </r>
  <r>
    <n v="2651"/>
    <s v="US-2018-146794"/>
    <d v="2018-09-26T00:00:00"/>
    <d v="2018-10-01T00:00:00"/>
    <s v="Standard Class"/>
    <s v="SH-19975"/>
    <x v="64"/>
    <x v="1"/>
    <x v="0"/>
    <x v="86"/>
    <x v="1"/>
    <n v="92345"/>
    <x v="1"/>
    <s v="FUR-BO-10004467"/>
    <x v="0"/>
    <x v="0"/>
    <s v="Bestar Classic Bookcase"/>
    <x v="2208"/>
    <n v="5"/>
    <x v="11"/>
    <x v="2382"/>
    <s v="Anna Andreadi"/>
    <x v="0"/>
  </r>
  <r>
    <n v="2652"/>
    <s v="CA-2019-112515"/>
    <d v="2019-09-17T00:00:00"/>
    <d v="2019-09-21T00:00:00"/>
    <s v="Second Class"/>
    <s v="AS-10225"/>
    <x v="127"/>
    <x v="1"/>
    <x v="0"/>
    <x v="212"/>
    <x v="7"/>
    <n v="84604"/>
    <x v="1"/>
    <s v="OFF-BI-10000829"/>
    <x v="1"/>
    <x v="8"/>
    <s v="Avery Non-Stick Binders"/>
    <x v="2209"/>
    <n v="3"/>
    <x v="2"/>
    <x v="2383"/>
    <s v="Anna Andreadi"/>
    <x v="0"/>
  </r>
  <r>
    <n v="2653"/>
    <s v="CA-2019-112515"/>
    <d v="2019-09-17T00:00:00"/>
    <d v="2019-09-21T00:00:00"/>
    <s v="Second Class"/>
    <s v="AS-10225"/>
    <x v="127"/>
    <x v="1"/>
    <x v="0"/>
    <x v="212"/>
    <x v="7"/>
    <n v="84604"/>
    <x v="1"/>
    <s v="OFF-BI-10003712"/>
    <x v="1"/>
    <x v="8"/>
    <s v="Acco Pressboard Covers with Storage Hooks, 14 7/8&quot; x 11&quot;, Light Blue"/>
    <x v="696"/>
    <n v="3"/>
    <x v="2"/>
    <x v="710"/>
    <s v="Anna Andreadi"/>
    <x v="0"/>
  </r>
  <r>
    <n v="2654"/>
    <s v="CA-2019-112515"/>
    <d v="2019-09-17T00:00:00"/>
    <d v="2019-09-21T00:00:00"/>
    <s v="Second Class"/>
    <s v="AS-10225"/>
    <x v="127"/>
    <x v="1"/>
    <x v="0"/>
    <x v="212"/>
    <x v="7"/>
    <n v="84604"/>
    <x v="1"/>
    <s v="OFF-PA-10000062"/>
    <x v="1"/>
    <x v="10"/>
    <s v="Green Bar Computer Printout Paper"/>
    <x v="2210"/>
    <n v="3"/>
    <x v="0"/>
    <x v="2384"/>
    <s v="Anna Andreadi"/>
    <x v="0"/>
  </r>
  <r>
    <n v="2655"/>
    <s v="CA-2019-112515"/>
    <d v="2019-09-17T00:00:00"/>
    <d v="2019-09-21T00:00:00"/>
    <s v="Second Class"/>
    <s v="AS-10225"/>
    <x v="127"/>
    <x v="1"/>
    <x v="0"/>
    <x v="212"/>
    <x v="7"/>
    <n v="84604"/>
    <x v="1"/>
    <s v="FUR-BO-10003404"/>
    <x v="0"/>
    <x v="0"/>
    <s v="Global Adaptabilites Bookcase, Cherry/Storm Gray Finish"/>
    <x v="2211"/>
    <n v="3"/>
    <x v="0"/>
    <x v="2385"/>
    <s v="Anna Andreadi"/>
    <x v="0"/>
  </r>
  <r>
    <n v="2656"/>
    <s v="CA-2019-112515"/>
    <d v="2019-09-17T00:00:00"/>
    <d v="2019-09-21T00:00:00"/>
    <s v="Second Class"/>
    <s v="AS-10225"/>
    <x v="127"/>
    <x v="1"/>
    <x v="0"/>
    <x v="212"/>
    <x v="7"/>
    <n v="84604"/>
    <x v="1"/>
    <s v="OFF-BI-10004233"/>
    <x v="1"/>
    <x v="8"/>
    <s v="GBC Pre-Punched Binding Paper, Plastic, White, 8-1/2&quot; x 11&quot;"/>
    <x v="2212"/>
    <n v="2"/>
    <x v="2"/>
    <x v="2386"/>
    <s v="Anna Andreadi"/>
    <x v="0"/>
  </r>
  <r>
    <n v="2657"/>
    <s v="CA-2019-112515"/>
    <d v="2019-09-17T00:00:00"/>
    <d v="2019-09-21T00:00:00"/>
    <s v="Second Class"/>
    <s v="AS-10225"/>
    <x v="127"/>
    <x v="1"/>
    <x v="0"/>
    <x v="212"/>
    <x v="7"/>
    <n v="84604"/>
    <x v="1"/>
    <s v="OFF-ST-10001272"/>
    <x v="1"/>
    <x v="4"/>
    <s v="Mini 13-1/2 Capacity Data Binder Rack, Pearl"/>
    <x v="2213"/>
    <n v="2"/>
    <x v="0"/>
    <x v="2387"/>
    <s v="Anna Andreadi"/>
    <x v="0"/>
  </r>
  <r>
    <n v="2658"/>
    <s v="CA-2019-112515"/>
    <d v="2019-09-17T00:00:00"/>
    <d v="2019-09-21T00:00:00"/>
    <s v="Second Class"/>
    <s v="AS-10225"/>
    <x v="127"/>
    <x v="1"/>
    <x v="0"/>
    <x v="212"/>
    <x v="7"/>
    <n v="84604"/>
    <x v="1"/>
    <s v="OFF-LA-10001175"/>
    <x v="1"/>
    <x v="2"/>
    <s v="Avery 514"/>
    <x v="936"/>
    <n v="5"/>
    <x v="0"/>
    <x v="970"/>
    <s v="Anna Andreadi"/>
    <x v="0"/>
  </r>
  <r>
    <n v="2659"/>
    <s v="CA-2018-150343"/>
    <d v="2018-08-16T00:00:00"/>
    <d v="2018-08-20T00:00:00"/>
    <s v="Standard Class"/>
    <s v="PK-19075"/>
    <x v="7"/>
    <x v="0"/>
    <x v="0"/>
    <x v="8"/>
    <x v="1"/>
    <n v="94110"/>
    <x v="1"/>
    <s v="OFF-EN-10004030"/>
    <x v="1"/>
    <x v="12"/>
    <s v="Convenience Packs of Business Envelopes"/>
    <x v="139"/>
    <n v="3"/>
    <x v="0"/>
    <x v="141"/>
    <s v="Anna Andreadi"/>
    <x v="0"/>
  </r>
  <r>
    <n v="2660"/>
    <s v="CA-2017-135538"/>
    <d v="2017-12-24T00:00:00"/>
    <d v="2017-12-28T00:00:00"/>
    <s v="Standard Class"/>
    <s v="HR-14830"/>
    <x v="403"/>
    <x v="1"/>
    <x v="0"/>
    <x v="23"/>
    <x v="16"/>
    <n v="85234"/>
    <x v="1"/>
    <s v="FUR-CH-10004287"/>
    <x v="0"/>
    <x v="1"/>
    <s v="SAFCO Arco Folding Chair"/>
    <x v="2214"/>
    <n v="4"/>
    <x v="2"/>
    <x v="2388"/>
    <s v="Anna Andreadi"/>
    <x v="0"/>
  </r>
  <r>
    <n v="2661"/>
    <s v="CA-2019-123372"/>
    <d v="2019-11-28T00:00:00"/>
    <d v="2019-12-02T00:00:00"/>
    <s v="Standard Class"/>
    <s v="DG-13300"/>
    <x v="375"/>
    <x v="1"/>
    <x v="0"/>
    <x v="20"/>
    <x v="15"/>
    <n v="10035"/>
    <x v="3"/>
    <s v="TEC-PH-10002834"/>
    <x v="2"/>
    <x v="7"/>
    <s v="Google Nexus 5"/>
    <x v="2215"/>
    <n v="11"/>
    <x v="0"/>
    <x v="2389"/>
    <s v="Chuck Magee"/>
    <x v="0"/>
  </r>
  <r>
    <n v="2662"/>
    <s v="CA-2019-123372"/>
    <d v="2019-11-28T00:00:00"/>
    <d v="2019-12-02T00:00:00"/>
    <s v="Standard Class"/>
    <s v="DG-13300"/>
    <x v="375"/>
    <x v="1"/>
    <x v="0"/>
    <x v="20"/>
    <x v="15"/>
    <n v="10035"/>
    <x v="3"/>
    <s v="OFF-EN-10003055"/>
    <x v="1"/>
    <x v="12"/>
    <s v="Blue String-Tie &amp; Button Interoffice Envelopes, 10 x 13"/>
    <x v="1105"/>
    <n v="2"/>
    <x v="0"/>
    <x v="1147"/>
    <s v="Chuck Magee"/>
    <x v="0"/>
  </r>
  <r>
    <n v="2663"/>
    <s v="CA-2019-159604"/>
    <d v="2019-04-14T00:00:00"/>
    <d v="2019-04-15T00:00:00"/>
    <s v="First Class"/>
    <s v="CL-12700"/>
    <x v="642"/>
    <x v="2"/>
    <x v="0"/>
    <x v="24"/>
    <x v="25"/>
    <n v="65807"/>
    <x v="2"/>
    <s v="OFF-BI-10003460"/>
    <x v="1"/>
    <x v="8"/>
    <s v="Acco 3-Hole Punch"/>
    <x v="2216"/>
    <n v="2"/>
    <x v="0"/>
    <x v="2390"/>
    <s v="Kelly Williams"/>
    <x v="0"/>
  </r>
  <r>
    <n v="2664"/>
    <s v="CA-2018-164784"/>
    <d v="2018-05-01T00:00:00"/>
    <d v="2018-05-04T00:00:00"/>
    <s v="First Class"/>
    <s v="HF-14995"/>
    <x v="520"/>
    <x v="0"/>
    <x v="0"/>
    <x v="26"/>
    <x v="18"/>
    <n v="38109"/>
    <x v="0"/>
    <s v="OFF-LA-10001569"/>
    <x v="1"/>
    <x v="2"/>
    <s v="Avery 499"/>
    <x v="2217"/>
    <n v="1"/>
    <x v="2"/>
    <x v="2391"/>
    <s v="Cassandra Brandow"/>
    <x v="0"/>
  </r>
  <r>
    <n v="2665"/>
    <s v="CA-2018-164784"/>
    <d v="2018-05-01T00:00:00"/>
    <d v="2018-05-04T00:00:00"/>
    <s v="First Class"/>
    <s v="HF-14995"/>
    <x v="520"/>
    <x v="0"/>
    <x v="0"/>
    <x v="26"/>
    <x v="18"/>
    <n v="38109"/>
    <x v="0"/>
    <s v="FUR-TA-10004534"/>
    <x v="0"/>
    <x v="3"/>
    <s v="Bevis 44 x 96 Conference Tables"/>
    <x v="2218"/>
    <n v="3"/>
    <x v="10"/>
    <x v="2392"/>
    <s v="Cassandra Brandow"/>
    <x v="0"/>
  </r>
  <r>
    <n v="2666"/>
    <s v="CA-2018-164784"/>
    <d v="2018-05-01T00:00:00"/>
    <d v="2018-05-04T00:00:00"/>
    <s v="First Class"/>
    <s v="HF-14995"/>
    <x v="520"/>
    <x v="0"/>
    <x v="0"/>
    <x v="26"/>
    <x v="18"/>
    <n v="38109"/>
    <x v="0"/>
    <s v="OFF-BI-10002954"/>
    <x v="1"/>
    <x v="8"/>
    <s v="Newell 3-Hole Punched Plastic Slotted Magazine Holders for Binders"/>
    <x v="2219"/>
    <n v="2"/>
    <x v="6"/>
    <x v="2393"/>
    <s v="Cassandra Brandow"/>
    <x v="0"/>
  </r>
  <r>
    <n v="2667"/>
    <s v="CA-2018-111794"/>
    <d v="2018-10-01T00:00:00"/>
    <d v="2018-10-01T00:00:00"/>
    <s v="Same Day"/>
    <s v="HG-15025"/>
    <x v="643"/>
    <x v="0"/>
    <x v="0"/>
    <x v="112"/>
    <x v="5"/>
    <n v="79109"/>
    <x v="2"/>
    <s v="TEC-AC-10003832"/>
    <x v="2"/>
    <x v="11"/>
    <s v="Imation 16GB Mini TravelDrive USB 2.0 Flash Drive"/>
    <x v="2220"/>
    <n v="3"/>
    <x v="2"/>
    <x v="2394"/>
    <s v="Kelly Williams"/>
    <x v="0"/>
  </r>
  <r>
    <n v="2668"/>
    <s v="CA-2018-111794"/>
    <d v="2018-10-01T00:00:00"/>
    <d v="2018-10-01T00:00:00"/>
    <s v="Same Day"/>
    <s v="HG-15025"/>
    <x v="643"/>
    <x v="0"/>
    <x v="0"/>
    <x v="112"/>
    <x v="5"/>
    <n v="79109"/>
    <x v="2"/>
    <s v="OFF-PA-10000474"/>
    <x v="1"/>
    <x v="10"/>
    <s v="Easy-staple paper"/>
    <x v="2221"/>
    <n v="1"/>
    <x v="2"/>
    <x v="2395"/>
    <s v="Kelly Williams"/>
    <x v="0"/>
  </r>
  <r>
    <n v="2669"/>
    <s v="US-2017-139759"/>
    <d v="2017-08-25T00:00:00"/>
    <d v="2017-08-30T00:00:00"/>
    <s v="Standard Class"/>
    <s v="NL-18310"/>
    <x v="644"/>
    <x v="2"/>
    <x v="0"/>
    <x v="1"/>
    <x v="1"/>
    <n v="90045"/>
    <x v="1"/>
    <s v="FUR-CH-10002774"/>
    <x v="0"/>
    <x v="1"/>
    <s v="Global Deluxe Stacking Chair, Gray"/>
    <x v="1597"/>
    <n v="1"/>
    <x v="2"/>
    <x v="2396"/>
    <s v="Anna Andreadi"/>
    <x v="0"/>
  </r>
  <r>
    <n v="2670"/>
    <s v="US-2017-139759"/>
    <d v="2017-08-25T00:00:00"/>
    <d v="2017-08-30T00:00:00"/>
    <s v="Standard Class"/>
    <s v="NL-18310"/>
    <x v="644"/>
    <x v="2"/>
    <x v="0"/>
    <x v="1"/>
    <x v="1"/>
    <n v="90045"/>
    <x v="1"/>
    <s v="OFF-AP-10002765"/>
    <x v="1"/>
    <x v="9"/>
    <s v="Fellowes Advanced Computer Series Surge Protectors"/>
    <x v="2222"/>
    <n v="4"/>
    <x v="0"/>
    <x v="2397"/>
    <s v="Anna Andreadi"/>
    <x v="0"/>
  </r>
  <r>
    <n v="2671"/>
    <s v="CA-2016-126403"/>
    <d v="2016-09-09T00:00:00"/>
    <d v="2016-09-12T00:00:00"/>
    <s v="Second Class"/>
    <s v="RR-19525"/>
    <x v="645"/>
    <x v="1"/>
    <x v="0"/>
    <x v="90"/>
    <x v="31"/>
    <n v="1852"/>
    <x v="3"/>
    <s v="OFF-PA-10001144"/>
    <x v="1"/>
    <x v="10"/>
    <s v="Xerox 1913"/>
    <x v="1696"/>
    <n v="3"/>
    <x v="0"/>
    <x v="1797"/>
    <s v="Chuck Magee"/>
    <x v="1"/>
  </r>
  <r>
    <n v="2672"/>
    <s v="CA-2016-126403"/>
    <d v="2016-09-09T00:00:00"/>
    <d v="2016-09-12T00:00:00"/>
    <s v="Second Class"/>
    <s v="RR-19525"/>
    <x v="645"/>
    <x v="1"/>
    <x v="0"/>
    <x v="90"/>
    <x v="31"/>
    <n v="1852"/>
    <x v="3"/>
    <s v="FUR-CH-10003761"/>
    <x v="0"/>
    <x v="1"/>
    <s v="Global Italian Leather Office Chair"/>
    <x v="2223"/>
    <n v="6"/>
    <x v="0"/>
    <x v="2398"/>
    <s v="Chuck Magee"/>
    <x v="1"/>
  </r>
  <r>
    <n v="2673"/>
    <s v="CA-2016-126403"/>
    <d v="2016-09-09T00:00:00"/>
    <d v="2016-09-12T00:00:00"/>
    <s v="Second Class"/>
    <s v="RR-19525"/>
    <x v="645"/>
    <x v="1"/>
    <x v="0"/>
    <x v="90"/>
    <x v="31"/>
    <n v="1852"/>
    <x v="3"/>
    <s v="OFF-PA-10004665"/>
    <x v="1"/>
    <x v="10"/>
    <s v="Advantus Motivational Note Cards"/>
    <x v="2224"/>
    <n v="2"/>
    <x v="0"/>
    <x v="2399"/>
    <s v="Chuck Magee"/>
    <x v="1"/>
  </r>
  <r>
    <n v="2674"/>
    <s v="CA-2016-126403"/>
    <d v="2016-09-09T00:00:00"/>
    <d v="2016-09-12T00:00:00"/>
    <s v="Second Class"/>
    <s v="RR-19525"/>
    <x v="645"/>
    <x v="1"/>
    <x v="0"/>
    <x v="90"/>
    <x v="31"/>
    <n v="1852"/>
    <x v="3"/>
    <s v="OFF-ST-10000078"/>
    <x v="1"/>
    <x v="4"/>
    <s v="Tennsco 6- and 18-Compartment Lockers"/>
    <x v="2225"/>
    <n v="5"/>
    <x v="0"/>
    <x v="2400"/>
    <s v="Chuck Magee"/>
    <x v="1"/>
  </r>
  <r>
    <n v="2675"/>
    <s v="CA-2019-136875"/>
    <d v="2019-12-03T00:00:00"/>
    <d v="2019-12-03T00:00:00"/>
    <s v="Same Day"/>
    <s v="TC-21295"/>
    <x v="646"/>
    <x v="0"/>
    <x v="0"/>
    <x v="70"/>
    <x v="1"/>
    <n v="92024"/>
    <x v="1"/>
    <s v="OFF-PA-10000357"/>
    <x v="1"/>
    <x v="10"/>
    <s v="Xerox 1888"/>
    <x v="1696"/>
    <n v="3"/>
    <x v="0"/>
    <x v="1797"/>
    <s v="Anna Andreadi"/>
    <x v="0"/>
  </r>
  <r>
    <n v="2676"/>
    <s v="CA-2019-132185"/>
    <d v="2019-11-27T00:00:00"/>
    <d v="2019-12-02T00:00:00"/>
    <s v="Standard Class"/>
    <s v="DB-13615"/>
    <x v="140"/>
    <x v="0"/>
    <x v="0"/>
    <x v="153"/>
    <x v="3"/>
    <n v="28806"/>
    <x v="0"/>
    <s v="OFF-AR-10000422"/>
    <x v="1"/>
    <x v="6"/>
    <s v="Pencil and Crayon Sharpener"/>
    <x v="2216"/>
    <n v="5"/>
    <x v="2"/>
    <x v="2401"/>
    <s v="Cassandra Brandow"/>
    <x v="0"/>
  </r>
  <r>
    <n v="2677"/>
    <s v="CA-2019-132185"/>
    <d v="2019-11-27T00:00:00"/>
    <d v="2019-12-02T00:00:00"/>
    <s v="Standard Class"/>
    <s v="DB-13615"/>
    <x v="140"/>
    <x v="0"/>
    <x v="0"/>
    <x v="153"/>
    <x v="3"/>
    <n v="28806"/>
    <x v="0"/>
    <s v="OFF-AP-10001205"/>
    <x v="1"/>
    <x v="9"/>
    <s v="Belkin 5 Outlet SurgeMaster Power Centers"/>
    <x v="2226"/>
    <n v="1"/>
    <x v="2"/>
    <x v="2402"/>
    <s v="Cassandra Brandow"/>
    <x v="0"/>
  </r>
  <r>
    <n v="2678"/>
    <s v="US-2016-160780"/>
    <d v="2016-06-21T00:00:00"/>
    <d v="2016-06-21T00:00:00"/>
    <s v="Same Day"/>
    <s v="SV-20785"/>
    <x v="647"/>
    <x v="0"/>
    <x v="0"/>
    <x v="206"/>
    <x v="22"/>
    <n v="81001"/>
    <x v="1"/>
    <s v="OFF-BI-10001116"/>
    <x v="1"/>
    <x v="8"/>
    <s v="Wilson Jones 1&quot; Hanging DublLock Ring Binders"/>
    <x v="2227"/>
    <n v="7"/>
    <x v="6"/>
    <x v="2403"/>
    <s v="Anna Andreadi"/>
    <x v="0"/>
  </r>
  <r>
    <n v="2679"/>
    <s v="US-2016-160780"/>
    <d v="2016-06-21T00:00:00"/>
    <d v="2016-06-21T00:00:00"/>
    <s v="Same Day"/>
    <s v="SV-20785"/>
    <x v="647"/>
    <x v="0"/>
    <x v="0"/>
    <x v="206"/>
    <x v="22"/>
    <n v="81001"/>
    <x v="1"/>
    <s v="OFF-BI-10002931"/>
    <x v="1"/>
    <x v="8"/>
    <s v="Avery Trapezoid Extra Heavy Duty 4&quot; Binders"/>
    <x v="2228"/>
    <n v="2"/>
    <x v="6"/>
    <x v="2404"/>
    <s v="Anna Andreadi"/>
    <x v="0"/>
  </r>
  <r>
    <n v="2680"/>
    <s v="CA-2019-127026"/>
    <d v="2019-01-21T00:00:00"/>
    <d v="2019-01-27T00:00:00"/>
    <s v="Standard Class"/>
    <s v="MH-18115"/>
    <x v="414"/>
    <x v="2"/>
    <x v="0"/>
    <x v="25"/>
    <x v="12"/>
    <n v="49201"/>
    <x v="2"/>
    <s v="OFF-BI-10000546"/>
    <x v="1"/>
    <x v="8"/>
    <s v="Avery Durable Binders"/>
    <x v="936"/>
    <n v="5"/>
    <x v="0"/>
    <x v="970"/>
    <s v="Kelly Williams"/>
    <x v="0"/>
  </r>
  <r>
    <n v="2681"/>
    <s v="CA-2019-127026"/>
    <d v="2019-01-21T00:00:00"/>
    <d v="2019-01-27T00:00:00"/>
    <s v="Standard Class"/>
    <s v="MH-18115"/>
    <x v="414"/>
    <x v="2"/>
    <x v="0"/>
    <x v="25"/>
    <x v="12"/>
    <n v="49201"/>
    <x v="2"/>
    <s v="TEC-AC-10002049"/>
    <x v="2"/>
    <x v="11"/>
    <s v="Logitech G19 Programmable Gaming Keyboard"/>
    <x v="1008"/>
    <n v="5"/>
    <x v="0"/>
    <x v="1047"/>
    <s v="Kelly Williams"/>
    <x v="0"/>
  </r>
  <r>
    <n v="2682"/>
    <s v="CA-2019-127026"/>
    <d v="2019-01-21T00:00:00"/>
    <d v="2019-01-27T00:00:00"/>
    <s v="Standard Class"/>
    <s v="MH-18115"/>
    <x v="414"/>
    <x v="2"/>
    <x v="0"/>
    <x v="25"/>
    <x v="12"/>
    <n v="49201"/>
    <x v="2"/>
    <s v="OFF-BI-10001196"/>
    <x v="1"/>
    <x v="8"/>
    <s v="Avery Flip-Chart Easel Binder, Black"/>
    <x v="2229"/>
    <n v="4"/>
    <x v="0"/>
    <x v="2405"/>
    <s v="Kelly Williams"/>
    <x v="0"/>
  </r>
  <r>
    <n v="2683"/>
    <s v="CA-2019-127026"/>
    <d v="2019-01-21T00:00:00"/>
    <d v="2019-01-27T00:00:00"/>
    <s v="Standard Class"/>
    <s v="MH-18115"/>
    <x v="414"/>
    <x v="2"/>
    <x v="0"/>
    <x v="25"/>
    <x v="12"/>
    <n v="49201"/>
    <x v="2"/>
    <s v="TEC-MA-10002981"/>
    <x v="2"/>
    <x v="15"/>
    <s v="I.R.I.S IRISCard Anywhere 5 Card Scanner"/>
    <x v="2230"/>
    <n v="3"/>
    <x v="9"/>
    <x v="2406"/>
    <s v="Kelly Williams"/>
    <x v="0"/>
  </r>
  <r>
    <n v="2684"/>
    <s v="CA-2019-127026"/>
    <d v="2019-01-21T00:00:00"/>
    <d v="2019-01-27T00:00:00"/>
    <s v="Standard Class"/>
    <s v="MH-18115"/>
    <x v="414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s v="Kelly Williams"/>
    <x v="0"/>
  </r>
  <r>
    <n v="2685"/>
    <s v="CA-2019-137085"/>
    <d v="2019-06-29T00:00:00"/>
    <d v="2019-07-06T00:00:00"/>
    <s v="Standard Class"/>
    <s v="CT-11995"/>
    <x v="564"/>
    <x v="0"/>
    <x v="0"/>
    <x v="1"/>
    <x v="1"/>
    <n v="90004"/>
    <x v="1"/>
    <s v="OFF-BI-10000632"/>
    <x v="1"/>
    <x v="8"/>
    <s v="Satellite Sectional Post Binders"/>
    <x v="2232"/>
    <n v="9"/>
    <x v="2"/>
    <x v="2408"/>
    <s v="Anna Andreadi"/>
    <x v="1"/>
  </r>
  <r>
    <n v="2686"/>
    <s v="CA-2018-133123"/>
    <d v="2018-09-06T00:00:00"/>
    <d v="2018-09-11T00:00:00"/>
    <s v="Standard Class"/>
    <s v="KB-16315"/>
    <x v="41"/>
    <x v="0"/>
    <x v="0"/>
    <x v="222"/>
    <x v="3"/>
    <n v="27360"/>
    <x v="0"/>
    <s v="OFF-EN-10003055"/>
    <x v="1"/>
    <x v="12"/>
    <s v="Blue String-Tie &amp; Button Interoffice Envelopes, 10 x 13"/>
    <x v="2233"/>
    <n v="3"/>
    <x v="2"/>
    <x v="2409"/>
    <s v="Cassandra Brandow"/>
    <x v="0"/>
  </r>
  <r>
    <n v="2687"/>
    <s v="CA-2018-133123"/>
    <d v="2018-09-06T00:00:00"/>
    <d v="2018-09-11T00:00:00"/>
    <s v="Standard Class"/>
    <s v="KB-16315"/>
    <x v="41"/>
    <x v="0"/>
    <x v="0"/>
    <x v="222"/>
    <x v="3"/>
    <n v="27360"/>
    <x v="0"/>
    <s v="OFF-BI-10001031"/>
    <x v="1"/>
    <x v="8"/>
    <s v="Pressboard Data Binders by Wilson Jones"/>
    <x v="2234"/>
    <n v="2"/>
    <x v="6"/>
    <x v="2410"/>
    <s v="Cassandra Brandow"/>
    <x v="0"/>
  </r>
  <r>
    <n v="2688"/>
    <s v="US-2018-128195"/>
    <d v="2018-08-04T00:00:00"/>
    <d v="2018-08-05T00:00:00"/>
    <s v="First Class"/>
    <s v="RA-19285"/>
    <x v="267"/>
    <x v="0"/>
    <x v="0"/>
    <x v="97"/>
    <x v="10"/>
    <n v="61604"/>
    <x v="2"/>
    <s v="OFF-BI-10002003"/>
    <x v="1"/>
    <x v="8"/>
    <s v="Ibico Presentation Index for Binding Systems"/>
    <x v="2235"/>
    <n v="5"/>
    <x v="3"/>
    <x v="2411"/>
    <s v="Kelly Williams"/>
    <x v="0"/>
  </r>
  <r>
    <n v="2689"/>
    <s v="CA-2017-153220"/>
    <d v="2017-11-12T00:00:00"/>
    <d v="2017-11-14T00:00:00"/>
    <s v="First Class"/>
    <s v="YC-21895"/>
    <x v="289"/>
    <x v="1"/>
    <x v="0"/>
    <x v="1"/>
    <x v="1"/>
    <n v="90032"/>
    <x v="1"/>
    <s v="OFF-PA-10003016"/>
    <x v="1"/>
    <x v="10"/>
    <s v="Adams &quot;While You Were Out&quot; Message Pads"/>
    <x v="2236"/>
    <n v="5"/>
    <x v="0"/>
    <x v="2412"/>
    <s v="Anna Andreadi"/>
    <x v="1"/>
  </r>
  <r>
    <n v="2690"/>
    <s v="CA-2016-123064"/>
    <d v="2016-06-30T00:00:00"/>
    <d v="2016-07-02T00:00:00"/>
    <s v="First Class"/>
    <s v="RA-19915"/>
    <x v="154"/>
    <x v="0"/>
    <x v="0"/>
    <x v="22"/>
    <x v="10"/>
    <n v="60653"/>
    <x v="2"/>
    <s v="OFF-AR-10004582"/>
    <x v="1"/>
    <x v="6"/>
    <s v="BIC Brite Liner Grip Highlighters"/>
    <x v="797"/>
    <n v="4"/>
    <x v="2"/>
    <x v="2413"/>
    <s v="Kelly Williams"/>
    <x v="0"/>
  </r>
  <r>
    <n v="2691"/>
    <s v="CA-2019-156412"/>
    <d v="2019-12-04T00:00:00"/>
    <d v="2019-12-08T00:00:00"/>
    <s v="Standard Class"/>
    <s v="CM-12160"/>
    <x v="380"/>
    <x v="0"/>
    <x v="0"/>
    <x v="10"/>
    <x v="9"/>
    <n v="19134"/>
    <x v="3"/>
    <s v="OFF-BI-10004364"/>
    <x v="1"/>
    <x v="8"/>
    <s v="Storex Dura Pro Binders"/>
    <x v="2237"/>
    <n v="3"/>
    <x v="6"/>
    <x v="2414"/>
    <s v="Chuck Magee"/>
    <x v="0"/>
  </r>
  <r>
    <n v="2692"/>
    <s v="US-2018-144211"/>
    <d v="2018-08-28T00:00:00"/>
    <d v="2018-09-02T00:00:00"/>
    <s v="Standard Class"/>
    <s v="CS-12130"/>
    <x v="79"/>
    <x v="0"/>
    <x v="0"/>
    <x v="323"/>
    <x v="22"/>
    <n v="80112"/>
    <x v="1"/>
    <s v="OFF-PA-10002246"/>
    <x v="1"/>
    <x v="10"/>
    <s v="Wirebound Four 2-3/4 x 5 Forms per Page, 400 Sets per Book"/>
    <x v="1154"/>
    <n v="3"/>
    <x v="2"/>
    <x v="2415"/>
    <s v="Anna Andreadi"/>
    <x v="0"/>
  </r>
  <r>
    <n v="2693"/>
    <s v="US-2018-144211"/>
    <d v="2018-08-28T00:00:00"/>
    <d v="2018-09-02T00:00:00"/>
    <s v="Standard Class"/>
    <s v="CS-12130"/>
    <x v="79"/>
    <x v="0"/>
    <x v="0"/>
    <x v="323"/>
    <x v="22"/>
    <n v="80112"/>
    <x v="1"/>
    <s v="TEC-PH-10002890"/>
    <x v="2"/>
    <x v="7"/>
    <s v="AT&amp;T 17929 Lendline Telephone"/>
    <x v="2238"/>
    <n v="3"/>
    <x v="2"/>
    <x v="2416"/>
    <s v="Anna Andreadi"/>
    <x v="0"/>
  </r>
  <r>
    <n v="2694"/>
    <s v="CA-2018-138079"/>
    <d v="2018-01-22T00:00:00"/>
    <d v="2018-01-28T00:00:00"/>
    <s v="Standard Class"/>
    <s v="AJ-10795"/>
    <x v="295"/>
    <x v="1"/>
    <x v="0"/>
    <x v="4"/>
    <x v="4"/>
    <n v="98115"/>
    <x v="1"/>
    <s v="FUR-FU-10001475"/>
    <x v="0"/>
    <x v="5"/>
    <s v="Contract Clock, 14&quot;, Brown"/>
    <x v="2239"/>
    <n v="5"/>
    <x v="0"/>
    <x v="2417"/>
    <s v="Anna Andreadi"/>
    <x v="0"/>
  </r>
  <r>
    <n v="2695"/>
    <s v="CA-2016-143182"/>
    <d v="2016-10-15T00:00:00"/>
    <d v="2016-10-20T00:00:00"/>
    <s v="Standard Class"/>
    <s v="DL-12865"/>
    <x v="297"/>
    <x v="0"/>
    <x v="0"/>
    <x v="146"/>
    <x v="2"/>
    <n v="33012"/>
    <x v="0"/>
    <s v="FUR-FU-10004270"/>
    <x v="0"/>
    <x v="5"/>
    <s v="Executive Impressions 13&quot; Clairmont Wall Clock"/>
    <x v="2240"/>
    <n v="1"/>
    <x v="2"/>
    <x v="2418"/>
    <s v="Cassandra Brandow"/>
    <x v="0"/>
  </r>
  <r>
    <n v="2696"/>
    <s v="CA-2018-161662"/>
    <d v="2018-02-07T00:00:00"/>
    <d v="2018-02-09T00:00:00"/>
    <s v="First Class"/>
    <s v="BE-11410"/>
    <x v="648"/>
    <x v="0"/>
    <x v="0"/>
    <x v="152"/>
    <x v="24"/>
    <n v="43130"/>
    <x v="3"/>
    <s v="OFF-PA-10003465"/>
    <x v="1"/>
    <x v="10"/>
    <s v="Xerox 1912"/>
    <x v="2241"/>
    <n v="2"/>
    <x v="2"/>
    <x v="2419"/>
    <s v="Chuck Magee"/>
    <x v="0"/>
  </r>
  <r>
    <n v="2697"/>
    <s v="CA-2016-145317"/>
    <d v="2016-03-18T00:00:00"/>
    <d v="2016-03-23T00:00:00"/>
    <s v="Standard Class"/>
    <s v="SM-20320"/>
    <x v="598"/>
    <x v="2"/>
    <x v="0"/>
    <x v="108"/>
    <x v="2"/>
    <n v="32216"/>
    <x v="0"/>
    <s v="TEC-MA-10003626"/>
    <x v="2"/>
    <x v="15"/>
    <s v="Hewlett-Packard Deskjet 6540 Color Inkjet Printer"/>
    <x v="2242"/>
    <n v="4"/>
    <x v="5"/>
    <x v="2420"/>
    <s v="Cassandra Brandow"/>
    <x v="0"/>
  </r>
  <r>
    <n v="2698"/>
    <s v="CA-2016-145317"/>
    <d v="2016-03-18T00:00:00"/>
    <d v="2016-03-23T00:00:00"/>
    <s v="Standard Class"/>
    <s v="SM-20320"/>
    <x v="598"/>
    <x v="2"/>
    <x v="0"/>
    <x v="108"/>
    <x v="2"/>
    <n v="32216"/>
    <x v="0"/>
    <s v="TEC-MA-10002412"/>
    <x v="2"/>
    <x v="15"/>
    <s v="Cisco TelePresence System EX90 Videoconferencing Unit"/>
    <x v="2243"/>
    <n v="6"/>
    <x v="5"/>
    <x v="2421"/>
    <s v="Cassandra Brandow"/>
    <x v="0"/>
  </r>
  <r>
    <n v="2699"/>
    <s v="CA-2016-145317"/>
    <d v="2016-03-18T00:00:00"/>
    <d v="2016-03-23T00:00:00"/>
    <s v="Standard Class"/>
    <s v="SM-20320"/>
    <x v="598"/>
    <x v="2"/>
    <x v="0"/>
    <x v="108"/>
    <x v="2"/>
    <n v="32216"/>
    <x v="0"/>
    <s v="OFF-PA-10001804"/>
    <x v="1"/>
    <x v="10"/>
    <s v="Xerox 195"/>
    <x v="2244"/>
    <n v="4"/>
    <x v="2"/>
    <x v="2422"/>
    <s v="Cassandra Brandow"/>
    <x v="0"/>
  </r>
  <r>
    <n v="2700"/>
    <s v="CA-2016-145317"/>
    <d v="2016-03-18T00:00:00"/>
    <d v="2016-03-23T00:00:00"/>
    <s v="Standard Class"/>
    <s v="SM-20320"/>
    <x v="598"/>
    <x v="2"/>
    <x v="0"/>
    <x v="108"/>
    <x v="2"/>
    <n v="32216"/>
    <x v="0"/>
    <s v="OFF-AR-10003183"/>
    <x v="1"/>
    <x v="6"/>
    <s v="Avery Fluorescent Highlighter Four-Color Set"/>
    <x v="2245"/>
    <n v="3"/>
    <x v="2"/>
    <x v="2423"/>
    <s v="Cassandra Brandow"/>
    <x v="0"/>
  </r>
  <r>
    <n v="2701"/>
    <s v="CA-2016-145317"/>
    <d v="2016-03-18T00:00:00"/>
    <d v="2016-03-23T00:00:00"/>
    <s v="Standard Class"/>
    <s v="SM-20320"/>
    <x v="598"/>
    <x v="2"/>
    <x v="0"/>
    <x v="108"/>
    <x v="2"/>
    <n v="32216"/>
    <x v="0"/>
    <s v="FUR-FU-10004270"/>
    <x v="0"/>
    <x v="5"/>
    <s v="Executive Impressions 13&quot; Clairmont Wall Clock"/>
    <x v="2246"/>
    <n v="2"/>
    <x v="2"/>
    <x v="2424"/>
    <s v="Cassandra Brandow"/>
    <x v="0"/>
  </r>
  <r>
    <n v="2702"/>
    <s v="CA-2016-145317"/>
    <d v="2016-03-18T00:00:00"/>
    <d v="2016-03-23T00:00:00"/>
    <s v="Standard Class"/>
    <s v="SM-20320"/>
    <x v="598"/>
    <x v="2"/>
    <x v="0"/>
    <x v="108"/>
    <x v="2"/>
    <n v="32216"/>
    <x v="0"/>
    <s v="OFF-FA-10003112"/>
    <x v="1"/>
    <x v="13"/>
    <s v="Staples"/>
    <x v="2247"/>
    <n v="3"/>
    <x v="2"/>
    <x v="2425"/>
    <s v="Cassandra Brandow"/>
    <x v="0"/>
  </r>
  <r>
    <n v="2703"/>
    <s v="CA-2016-145317"/>
    <d v="2016-03-18T00:00:00"/>
    <d v="2016-03-23T00:00:00"/>
    <s v="Standard Class"/>
    <s v="SM-20320"/>
    <x v="598"/>
    <x v="2"/>
    <x v="0"/>
    <x v="108"/>
    <x v="2"/>
    <n v="32216"/>
    <x v="0"/>
    <s v="FUR-FU-10001986"/>
    <x v="0"/>
    <x v="5"/>
    <s v="Dana Fluorescent Magnifying Lamp, White, 36&quot;"/>
    <x v="1919"/>
    <n v="3"/>
    <x v="2"/>
    <x v="2426"/>
    <s v="Cassandra Brandow"/>
    <x v="0"/>
  </r>
  <r>
    <n v="2704"/>
    <s v="CA-2016-143413"/>
    <d v="2016-05-24T00:00:00"/>
    <d v="2016-05-30T00:00:00"/>
    <s v="Standard Class"/>
    <s v="RP-19390"/>
    <x v="261"/>
    <x v="0"/>
    <x v="0"/>
    <x v="248"/>
    <x v="39"/>
    <n v="21215"/>
    <x v="3"/>
    <s v="OFF-PA-10002319"/>
    <x v="1"/>
    <x v="10"/>
    <s v="Xerox 1944"/>
    <x v="2248"/>
    <n v="3"/>
    <x v="0"/>
    <x v="2427"/>
    <s v="Chuck Magee"/>
    <x v="0"/>
  </r>
  <r>
    <n v="2705"/>
    <s v="CA-2019-156818"/>
    <d v="2019-07-11T00:00:00"/>
    <d v="2019-07-13T00:00:00"/>
    <s v="Second Class"/>
    <s v="JD-16015"/>
    <x v="557"/>
    <x v="0"/>
    <x v="0"/>
    <x v="20"/>
    <x v="15"/>
    <n v="10009"/>
    <x v="3"/>
    <s v="TEC-AC-10002323"/>
    <x v="2"/>
    <x v="11"/>
    <s v="SanDisk Ultra 32 GB MicroSDHC Class 10 Memory Card"/>
    <x v="2249"/>
    <n v="6"/>
    <x v="0"/>
    <x v="2428"/>
    <s v="Chuck Magee"/>
    <x v="0"/>
  </r>
  <r>
    <n v="2706"/>
    <s v="CA-2019-155873"/>
    <d v="2019-06-16T00:00:00"/>
    <d v="2019-06-21T00:00:00"/>
    <s v="Standard Class"/>
    <s v="AB-10255"/>
    <x v="437"/>
    <x v="2"/>
    <x v="0"/>
    <x v="51"/>
    <x v="27"/>
    <n v="88220"/>
    <x v="1"/>
    <s v="OFF-SU-10001165"/>
    <x v="1"/>
    <x v="14"/>
    <s v="Acme Elite Stainless Steel Scissors"/>
    <x v="1459"/>
    <n v="2"/>
    <x v="0"/>
    <x v="2429"/>
    <s v="Anna Andreadi"/>
    <x v="0"/>
  </r>
  <r>
    <n v="2707"/>
    <s v="CA-2019-155873"/>
    <d v="2019-06-16T00:00:00"/>
    <d v="2019-06-21T00:00:00"/>
    <s v="Standard Class"/>
    <s v="AB-10255"/>
    <x v="437"/>
    <x v="2"/>
    <x v="0"/>
    <x v="51"/>
    <x v="27"/>
    <n v="88220"/>
    <x v="1"/>
    <s v="OFF-PA-10001246"/>
    <x v="1"/>
    <x v="10"/>
    <s v="Xerox 215"/>
    <x v="541"/>
    <n v="3"/>
    <x v="0"/>
    <x v="551"/>
    <s v="Anna Andreadi"/>
    <x v="0"/>
  </r>
  <r>
    <n v="2708"/>
    <s v="CA-2019-155873"/>
    <d v="2019-06-16T00:00:00"/>
    <d v="2019-06-21T00:00:00"/>
    <s v="Standard Class"/>
    <s v="AB-10255"/>
    <x v="437"/>
    <x v="2"/>
    <x v="0"/>
    <x v="51"/>
    <x v="27"/>
    <n v="88220"/>
    <x v="1"/>
    <s v="OFF-PA-10001815"/>
    <x v="1"/>
    <x v="10"/>
    <s v="Xerox 1885"/>
    <x v="2250"/>
    <n v="4"/>
    <x v="0"/>
    <x v="2430"/>
    <s v="Anna Andreadi"/>
    <x v="0"/>
  </r>
  <r>
    <n v="2709"/>
    <s v="CA-2017-121797"/>
    <d v="2017-01-30T00:00:00"/>
    <d v="2017-02-06T00:00:00"/>
    <s v="Standard Class"/>
    <s v="CC-12145"/>
    <x v="230"/>
    <x v="0"/>
    <x v="0"/>
    <x v="1"/>
    <x v="1"/>
    <n v="90049"/>
    <x v="1"/>
    <s v="FUR-FU-10001876"/>
    <x v="0"/>
    <x v="5"/>
    <s v="Computer Room Manger, 14&quot;"/>
    <x v="2251"/>
    <n v="7"/>
    <x v="0"/>
    <x v="2431"/>
    <s v="Anna Andreadi"/>
    <x v="0"/>
  </r>
  <r>
    <n v="2710"/>
    <s v="CA-2017-121797"/>
    <d v="2017-01-30T00:00:00"/>
    <d v="2017-02-06T00:00:00"/>
    <s v="Standard Class"/>
    <s v="CC-12145"/>
    <x v="230"/>
    <x v="0"/>
    <x v="0"/>
    <x v="1"/>
    <x v="1"/>
    <n v="90049"/>
    <x v="1"/>
    <s v="TEC-MA-10000488"/>
    <x v="2"/>
    <x v="15"/>
    <s v="Bady BDG101FRU Card Printer"/>
    <x v="2252"/>
    <n v="3"/>
    <x v="2"/>
    <x v="2432"/>
    <s v="Anna Andreadi"/>
    <x v="0"/>
  </r>
  <r>
    <n v="2711"/>
    <s v="US-2017-120572"/>
    <d v="2017-12-11T00:00:00"/>
    <d v="2017-12-15T00:00:00"/>
    <s v="Standard Class"/>
    <s v="GH-14425"/>
    <x v="485"/>
    <x v="0"/>
    <x v="0"/>
    <x v="108"/>
    <x v="2"/>
    <n v="32216"/>
    <x v="0"/>
    <s v="OFF-BI-10001098"/>
    <x v="1"/>
    <x v="8"/>
    <s v="Acco D-Ring Binder w/DublLock"/>
    <x v="2253"/>
    <n v="2"/>
    <x v="6"/>
    <x v="2433"/>
    <s v="Cassandra Brandow"/>
    <x v="0"/>
  </r>
  <r>
    <n v="2712"/>
    <s v="CA-2019-132430"/>
    <d v="2019-10-09T00:00:00"/>
    <d v="2019-10-11T00:00:00"/>
    <s v="First Class"/>
    <s v="CP-12085"/>
    <x v="434"/>
    <x v="1"/>
    <x v="0"/>
    <x v="80"/>
    <x v="24"/>
    <n v="44107"/>
    <x v="3"/>
    <s v="FUR-FU-10003577"/>
    <x v="0"/>
    <x v="5"/>
    <s v="Nu-Dell Leatherette Frames"/>
    <x v="2254"/>
    <n v="4"/>
    <x v="2"/>
    <x v="2434"/>
    <s v="Chuck Magee"/>
    <x v="0"/>
  </r>
  <r>
    <n v="2713"/>
    <s v="CA-2019-146031"/>
    <d v="2019-07-29T00:00:00"/>
    <d v="2019-08-01T00:00:00"/>
    <s v="Second Class"/>
    <s v="GM-14440"/>
    <x v="306"/>
    <x v="0"/>
    <x v="0"/>
    <x v="21"/>
    <x v="15"/>
    <n v="12180"/>
    <x v="3"/>
    <s v="OFF-AR-10002656"/>
    <x v="1"/>
    <x v="6"/>
    <s v="Sanford Liquid Accent Highlighters"/>
    <x v="1847"/>
    <n v="9"/>
    <x v="0"/>
    <x v="2435"/>
    <s v="Chuck Magee"/>
    <x v="0"/>
  </r>
  <r>
    <n v="2714"/>
    <s v="CA-2016-110100"/>
    <d v="2016-04-25T00:00:00"/>
    <d v="2016-04-29T00:00:00"/>
    <s v="Standard Class"/>
    <s v="LC-16885"/>
    <x v="62"/>
    <x v="0"/>
    <x v="0"/>
    <x v="40"/>
    <x v="3"/>
    <n v="28403"/>
    <x v="0"/>
    <s v="TEC-PH-10004531"/>
    <x v="2"/>
    <x v="7"/>
    <s v="AT&amp;T CL2909"/>
    <x v="214"/>
    <n v="3"/>
    <x v="2"/>
    <x v="2436"/>
    <s v="Cassandra Brandow"/>
    <x v="0"/>
  </r>
  <r>
    <n v="2715"/>
    <s v="CA-2017-103723"/>
    <d v="2017-12-01T00:00:00"/>
    <d v="2017-12-06T00:00:00"/>
    <s v="Standard Class"/>
    <s v="BT-11305"/>
    <x v="457"/>
    <x v="2"/>
    <x v="0"/>
    <x v="4"/>
    <x v="4"/>
    <n v="98105"/>
    <x v="1"/>
    <s v="OFF-AR-10003251"/>
    <x v="1"/>
    <x v="6"/>
    <s v="Prang Drawing Pencil Set"/>
    <x v="2255"/>
    <n v="5"/>
    <x v="0"/>
    <x v="2437"/>
    <s v="Anna Andreadi"/>
    <x v="0"/>
  </r>
  <r>
    <n v="2716"/>
    <s v="CA-2016-127187"/>
    <d v="2016-12-04T00:00:00"/>
    <d v="2016-12-08T00:00:00"/>
    <s v="Standard Class"/>
    <s v="CP-12085"/>
    <x v="434"/>
    <x v="1"/>
    <x v="0"/>
    <x v="20"/>
    <x v="15"/>
    <n v="10024"/>
    <x v="3"/>
    <s v="TEC-PH-10000673"/>
    <x v="2"/>
    <x v="7"/>
    <s v="Plantronics Voyager Pro HD - Bluetooth Headset"/>
    <x v="2256"/>
    <n v="2"/>
    <x v="0"/>
    <x v="2438"/>
    <s v="Chuck Magee"/>
    <x v="0"/>
  </r>
  <r>
    <n v="2717"/>
    <s v="CA-2019-128475"/>
    <d v="2019-08-26T00:00:00"/>
    <d v="2019-09-01T00:00:00"/>
    <s v="Standard Class"/>
    <s v="SC-20680"/>
    <x v="649"/>
    <x v="2"/>
    <x v="0"/>
    <x v="38"/>
    <x v="32"/>
    <n v="31907"/>
    <x v="0"/>
    <s v="TEC-AC-10000158"/>
    <x v="2"/>
    <x v="11"/>
    <s v="Sony 64GB Class 10 Micro SDHC R40 Memory Card"/>
    <x v="2257"/>
    <n v="2"/>
    <x v="0"/>
    <x v="2439"/>
    <s v="Cassandra Brandow"/>
    <x v="0"/>
  </r>
  <r>
    <n v="2718"/>
    <s v="CA-2016-100006"/>
    <d v="2016-09-07T00:00:00"/>
    <d v="2016-09-13T00:00:00"/>
    <s v="Standard Class"/>
    <s v="DK-13375"/>
    <x v="589"/>
    <x v="0"/>
    <x v="0"/>
    <x v="20"/>
    <x v="15"/>
    <n v="10024"/>
    <x v="3"/>
    <s v="TEC-PH-10002075"/>
    <x v="2"/>
    <x v="7"/>
    <s v="AT&amp;T EL51110 DECT"/>
    <x v="2258"/>
    <n v="3"/>
    <x v="0"/>
    <x v="2440"/>
    <s v="Chuck Magee"/>
    <x v="0"/>
  </r>
  <r>
    <n v="2719"/>
    <s v="CA-2019-144827"/>
    <d v="2019-12-21T00:00:00"/>
    <d v="2019-12-27T00:00:00"/>
    <s v="Standard Class"/>
    <s v="SE-20110"/>
    <x v="339"/>
    <x v="0"/>
    <x v="0"/>
    <x v="116"/>
    <x v="1"/>
    <n v="92627"/>
    <x v="1"/>
    <s v="OFF-ST-10004340"/>
    <x v="1"/>
    <x v="4"/>
    <s v="Fellowes Mobile File Cart, Black"/>
    <x v="2259"/>
    <n v="2"/>
    <x v="0"/>
    <x v="2441"/>
    <s v="Anna Andreadi"/>
    <x v="0"/>
  </r>
  <r>
    <n v="2720"/>
    <s v="CA-2016-110030"/>
    <d v="2016-12-06T00:00:00"/>
    <d v="2016-12-08T00:00:00"/>
    <s v="Second Class"/>
    <s v="LF-17185"/>
    <x v="166"/>
    <x v="0"/>
    <x v="0"/>
    <x v="12"/>
    <x v="5"/>
    <n v="77095"/>
    <x v="2"/>
    <s v="FUR-FU-10002759"/>
    <x v="0"/>
    <x v="5"/>
    <s v="12-1/2 Diameter Round Wall Clock"/>
    <x v="112"/>
    <n v="3"/>
    <x v="7"/>
    <x v="647"/>
    <s v="Kelly Williams"/>
    <x v="0"/>
  </r>
  <r>
    <n v="2721"/>
    <s v="CA-2016-121286"/>
    <d v="2016-11-04T00:00:00"/>
    <d v="2016-11-08T00:00:00"/>
    <s v="Second Class"/>
    <s v="ON-18715"/>
    <x v="21"/>
    <x v="1"/>
    <x v="0"/>
    <x v="143"/>
    <x v="3"/>
    <n v="27511"/>
    <x v="0"/>
    <s v="OFF-FA-10000585"/>
    <x v="1"/>
    <x v="13"/>
    <s v="OIC Bulk Pack Metal Binder Clips"/>
    <x v="1357"/>
    <n v="3"/>
    <x v="2"/>
    <x v="1421"/>
    <s v="Cassandra Brandow"/>
    <x v="0"/>
  </r>
  <r>
    <n v="2722"/>
    <s v="CA-2016-121286"/>
    <d v="2016-11-04T00:00:00"/>
    <d v="2016-11-08T00:00:00"/>
    <s v="Second Class"/>
    <s v="ON-18715"/>
    <x v="21"/>
    <x v="1"/>
    <x v="0"/>
    <x v="143"/>
    <x v="3"/>
    <n v="27511"/>
    <x v="0"/>
    <s v="OFF-AP-10004859"/>
    <x v="1"/>
    <x v="9"/>
    <s v="Acco 6 Outlet Guardian Premium Surge Suppressor"/>
    <x v="2260"/>
    <n v="5"/>
    <x v="2"/>
    <x v="1556"/>
    <s v="Cassandra Brandow"/>
    <x v="0"/>
  </r>
  <r>
    <n v="2723"/>
    <s v="CA-2018-164735"/>
    <d v="2018-04-14T00:00:00"/>
    <d v="2018-04-19T00:00:00"/>
    <s v="Second Class"/>
    <s v="TB-21400"/>
    <x v="483"/>
    <x v="0"/>
    <x v="0"/>
    <x v="166"/>
    <x v="17"/>
    <n v="22304"/>
    <x v="0"/>
    <s v="OFF-ST-10001558"/>
    <x v="1"/>
    <x v="4"/>
    <s v="Acco Perma 4000 Stacking Storage Drawers"/>
    <x v="2261"/>
    <n v="5"/>
    <x v="0"/>
    <x v="2442"/>
    <s v="Cassandra Brandow"/>
    <x v="0"/>
  </r>
  <r>
    <n v="2724"/>
    <s v="CA-2016-153479"/>
    <d v="2016-10-04T00:00:00"/>
    <d v="2016-10-08T00:00:00"/>
    <s v="Standard Class"/>
    <s v="DF-13135"/>
    <x v="650"/>
    <x v="0"/>
    <x v="0"/>
    <x v="132"/>
    <x v="1"/>
    <n v="94591"/>
    <x v="1"/>
    <s v="OFF-LA-10004689"/>
    <x v="1"/>
    <x v="2"/>
    <s v="Avery 512"/>
    <x v="2262"/>
    <n v="5"/>
    <x v="0"/>
    <x v="2443"/>
    <s v="Anna Andreadi"/>
    <x v="0"/>
  </r>
  <r>
    <n v="2725"/>
    <s v="CA-2016-153479"/>
    <d v="2016-10-04T00:00:00"/>
    <d v="2016-10-08T00:00:00"/>
    <s v="Standard Class"/>
    <s v="DF-13135"/>
    <x v="650"/>
    <x v="0"/>
    <x v="0"/>
    <x v="132"/>
    <x v="1"/>
    <n v="94591"/>
    <x v="1"/>
    <s v="OFF-BI-10002867"/>
    <x v="1"/>
    <x v="8"/>
    <s v="GBC Recycled Regency Composition Covers"/>
    <x v="2263"/>
    <n v="2"/>
    <x v="2"/>
    <x v="2444"/>
    <s v="Anna Andreadi"/>
    <x v="0"/>
  </r>
  <r>
    <n v="2726"/>
    <s v="CA-2019-149888"/>
    <d v="2019-11-07T00:00:00"/>
    <d v="2019-11-13T00:00:00"/>
    <s v="Standard Class"/>
    <s v="EP-13915"/>
    <x v="212"/>
    <x v="0"/>
    <x v="0"/>
    <x v="10"/>
    <x v="9"/>
    <n v="19120"/>
    <x v="3"/>
    <s v="TEC-PH-10003811"/>
    <x v="2"/>
    <x v="7"/>
    <s v="Jabra Supreme Plus Driver Edition Headset"/>
    <x v="2264"/>
    <n v="5"/>
    <x v="10"/>
    <x v="2445"/>
    <s v="Chuck Magee"/>
    <x v="0"/>
  </r>
  <r>
    <n v="2727"/>
    <s v="CA-2019-149888"/>
    <d v="2019-11-07T00:00:00"/>
    <d v="2019-11-13T00:00:00"/>
    <s v="Standard Class"/>
    <s v="EP-13915"/>
    <x v="212"/>
    <x v="0"/>
    <x v="0"/>
    <x v="10"/>
    <x v="9"/>
    <n v="19120"/>
    <x v="3"/>
    <s v="FUR-TA-10000849"/>
    <x v="0"/>
    <x v="3"/>
    <s v="Bevis Rectangular Conference Tables"/>
    <x v="2265"/>
    <n v="4"/>
    <x v="10"/>
    <x v="2446"/>
    <s v="Chuck Magee"/>
    <x v="0"/>
  </r>
  <r>
    <n v="2728"/>
    <s v="CA-2019-119193"/>
    <d v="2019-12-22T00:00:00"/>
    <d v="2019-12-24T00:00:00"/>
    <s v="First Class"/>
    <s v="SK-19990"/>
    <x v="85"/>
    <x v="0"/>
    <x v="0"/>
    <x v="167"/>
    <x v="24"/>
    <n v="43615"/>
    <x v="3"/>
    <s v="OFF-BI-10000848"/>
    <x v="1"/>
    <x v="8"/>
    <s v="Angle-D Ring Binders"/>
    <x v="2266"/>
    <n v="1"/>
    <x v="6"/>
    <x v="2447"/>
    <s v="Chuck Magee"/>
    <x v="0"/>
  </r>
  <r>
    <n v="2729"/>
    <s v="CA-2019-119193"/>
    <d v="2019-12-22T00:00:00"/>
    <d v="2019-12-24T00:00:00"/>
    <s v="First Class"/>
    <s v="SK-19990"/>
    <x v="85"/>
    <x v="0"/>
    <x v="0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s v="Chuck Magee"/>
    <x v="0"/>
  </r>
  <r>
    <n v="2730"/>
    <s v="CA-2019-104801"/>
    <d v="2019-02-13T00:00:00"/>
    <d v="2019-02-19T00:00:00"/>
    <s v="Standard Class"/>
    <s v="FH-14350"/>
    <x v="651"/>
    <x v="0"/>
    <x v="0"/>
    <x v="4"/>
    <x v="4"/>
    <n v="98105"/>
    <x v="1"/>
    <s v="OFF-AR-10001547"/>
    <x v="1"/>
    <x v="6"/>
    <s v="Newell 311"/>
    <x v="153"/>
    <n v="3"/>
    <x v="0"/>
    <x v="155"/>
    <s v="Anna Andreadi"/>
    <x v="0"/>
  </r>
  <r>
    <n v="2731"/>
    <s v="CA-2019-104801"/>
    <d v="2019-02-13T00:00:00"/>
    <d v="2019-02-19T00:00:00"/>
    <s v="Standard Class"/>
    <s v="FH-14350"/>
    <x v="651"/>
    <x v="0"/>
    <x v="0"/>
    <x v="4"/>
    <x v="4"/>
    <n v="98105"/>
    <x v="1"/>
    <s v="TEC-AC-10001838"/>
    <x v="2"/>
    <x v="11"/>
    <s v="Razer Tiamat Over Ear 7.1 Surround Sound PC Gaming Headset"/>
    <x v="2268"/>
    <n v="4"/>
    <x v="0"/>
    <x v="2449"/>
    <s v="Anna Andreadi"/>
    <x v="0"/>
  </r>
  <r>
    <n v="2732"/>
    <s v="CA-2019-104801"/>
    <d v="2019-02-13T00:00:00"/>
    <d v="2019-02-19T00:00:00"/>
    <s v="Standard Class"/>
    <s v="FH-14350"/>
    <x v="651"/>
    <x v="0"/>
    <x v="0"/>
    <x v="4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s v="Anna Andreadi"/>
    <x v="0"/>
  </r>
  <r>
    <n v="2733"/>
    <s v="CA-2016-107594"/>
    <d v="2016-07-02T00:00:00"/>
    <d v="2016-07-06T00:00:00"/>
    <s v="Standard Class"/>
    <s v="EH-13945"/>
    <x v="13"/>
    <x v="0"/>
    <x v="0"/>
    <x v="135"/>
    <x v="30"/>
    <n v="7060"/>
    <x v="3"/>
    <s v="TEC-PH-10002923"/>
    <x v="2"/>
    <x v="7"/>
    <s v="Logitech B530 USB Headset - headset - Full size, Binaural"/>
    <x v="2270"/>
    <n v="2"/>
    <x v="0"/>
    <x v="2451"/>
    <s v="Chuck Magee"/>
    <x v="0"/>
  </r>
  <r>
    <n v="2734"/>
    <s v="CA-2016-107594"/>
    <d v="2016-07-02T00:00:00"/>
    <d v="2016-07-06T00:00:00"/>
    <s v="Standard Class"/>
    <s v="EH-13945"/>
    <x v="13"/>
    <x v="0"/>
    <x v="0"/>
    <x v="135"/>
    <x v="30"/>
    <n v="7060"/>
    <x v="3"/>
    <s v="OFF-AR-10000716"/>
    <x v="1"/>
    <x v="6"/>
    <s v="DIXON Ticonderoga Erasable Checking Pencils"/>
    <x v="2271"/>
    <n v="1"/>
    <x v="0"/>
    <x v="2452"/>
    <s v="Chuck Magee"/>
    <x v="0"/>
  </r>
  <r>
    <n v="2735"/>
    <s v="CA-2017-129770"/>
    <d v="2017-02-21T00:00:00"/>
    <d v="2017-02-23T00:00:00"/>
    <s v="Second Class"/>
    <s v="JE-15715"/>
    <x v="555"/>
    <x v="0"/>
    <x v="0"/>
    <x v="324"/>
    <x v="27"/>
    <n v="88001"/>
    <x v="1"/>
    <s v="OFF-PA-10000249"/>
    <x v="1"/>
    <x v="10"/>
    <s v="Easy-staple paper"/>
    <x v="338"/>
    <n v="4"/>
    <x v="0"/>
    <x v="346"/>
    <s v="Anna Andreadi"/>
    <x v="0"/>
  </r>
  <r>
    <n v="2736"/>
    <s v="CA-2017-115798"/>
    <d v="2017-11-13T00:00:00"/>
    <d v="2017-11-19T00:00:00"/>
    <s v="Standard Class"/>
    <s v="KL-16645"/>
    <x v="107"/>
    <x v="0"/>
    <x v="0"/>
    <x v="46"/>
    <x v="13"/>
    <n v="19711"/>
    <x v="3"/>
    <s v="TEC-PH-10003691"/>
    <x v="2"/>
    <x v="7"/>
    <s v="BlackBerry Q10"/>
    <x v="2258"/>
    <n v="3"/>
    <x v="0"/>
    <x v="2453"/>
    <s v="Chuck Magee"/>
    <x v="0"/>
  </r>
  <r>
    <n v="2737"/>
    <s v="CA-2017-115798"/>
    <d v="2017-11-13T00:00:00"/>
    <d v="2017-11-19T00:00:00"/>
    <s v="Standard Class"/>
    <s v="KL-16645"/>
    <x v="107"/>
    <x v="0"/>
    <x v="0"/>
    <x v="46"/>
    <x v="13"/>
    <n v="19711"/>
    <x v="3"/>
    <s v="OFF-PA-10001560"/>
    <x v="1"/>
    <x v="10"/>
    <s v="Adams Telephone Message Books, 5 1/4” x 11”"/>
    <x v="2272"/>
    <n v="7"/>
    <x v="0"/>
    <x v="2454"/>
    <s v="Chuck Magee"/>
    <x v="0"/>
  </r>
  <r>
    <n v="2738"/>
    <s v="CA-2017-115798"/>
    <d v="2017-11-13T00:00:00"/>
    <d v="2017-11-19T00:00:00"/>
    <s v="Standard Class"/>
    <s v="KL-16645"/>
    <x v="107"/>
    <x v="0"/>
    <x v="0"/>
    <x v="46"/>
    <x v="13"/>
    <n v="19711"/>
    <x v="3"/>
    <s v="FUR-BO-10004467"/>
    <x v="0"/>
    <x v="0"/>
    <s v="Bestar Classic Bookcase"/>
    <x v="674"/>
    <n v="3"/>
    <x v="0"/>
    <x v="2455"/>
    <s v="Chuck Magee"/>
    <x v="0"/>
  </r>
  <r>
    <n v="2739"/>
    <s v="CA-2017-115798"/>
    <d v="2017-11-13T00:00:00"/>
    <d v="2017-11-19T00:00:00"/>
    <s v="Standard Class"/>
    <s v="KL-16645"/>
    <x v="107"/>
    <x v="0"/>
    <x v="0"/>
    <x v="46"/>
    <x v="13"/>
    <n v="19711"/>
    <x v="3"/>
    <s v="TEC-PH-10001819"/>
    <x v="2"/>
    <x v="7"/>
    <s v="Innergie mMini Combo Duo USB Travel Charging Kit"/>
    <x v="2273"/>
    <n v="2"/>
    <x v="0"/>
    <x v="2456"/>
    <s v="Chuck Magee"/>
    <x v="0"/>
  </r>
  <r>
    <n v="2740"/>
    <s v="CA-2019-122707"/>
    <d v="2019-04-16T00:00:00"/>
    <d v="2019-04-18T00:00:00"/>
    <s v="First Class"/>
    <s v="EB-13750"/>
    <x v="494"/>
    <x v="1"/>
    <x v="0"/>
    <x v="325"/>
    <x v="19"/>
    <n v="35244"/>
    <x v="0"/>
    <s v="OFF-SU-10000157"/>
    <x v="1"/>
    <x v="14"/>
    <s v="Compact Automatic Electric Letter Opener"/>
    <x v="2274"/>
    <n v="4"/>
    <x v="0"/>
    <x v="2457"/>
    <s v="Cassandra Brandow"/>
    <x v="0"/>
  </r>
  <r>
    <n v="2741"/>
    <s v="CA-2019-122707"/>
    <d v="2019-04-16T00:00:00"/>
    <d v="2019-04-18T00:00:00"/>
    <s v="First Class"/>
    <s v="EB-13750"/>
    <x v="494"/>
    <x v="1"/>
    <x v="0"/>
    <x v="325"/>
    <x v="19"/>
    <n v="35244"/>
    <x v="0"/>
    <s v="TEC-AC-10004227"/>
    <x v="2"/>
    <x v="11"/>
    <s v="SanDisk Ultra 16 GB MicroSDHC Class 10 Memory Card"/>
    <x v="2275"/>
    <n v="2"/>
    <x v="0"/>
    <x v="2458"/>
    <s v="Cassandra Brandow"/>
    <x v="0"/>
  </r>
  <r>
    <n v="2742"/>
    <s v="CA-2018-165015"/>
    <d v="2018-02-25T00:00:00"/>
    <d v="2018-02-27T00:00:00"/>
    <s v="Second Class"/>
    <s v="BD-11725"/>
    <x v="232"/>
    <x v="0"/>
    <x v="0"/>
    <x v="46"/>
    <x v="24"/>
    <n v="43055"/>
    <x v="3"/>
    <s v="OFF-EN-10003134"/>
    <x v="1"/>
    <x v="12"/>
    <s v="Staple envelope"/>
    <x v="670"/>
    <n v="5"/>
    <x v="2"/>
    <x v="2459"/>
    <s v="Chuck Magee"/>
    <x v="0"/>
  </r>
  <r>
    <n v="2743"/>
    <s v="CA-2016-149244"/>
    <d v="2016-11-04T00:00:00"/>
    <d v="2016-11-08T00:00:00"/>
    <s v="Standard Class"/>
    <s v="MS-17530"/>
    <x v="652"/>
    <x v="0"/>
    <x v="0"/>
    <x v="70"/>
    <x v="1"/>
    <n v="92037"/>
    <x v="1"/>
    <s v="FUR-FU-10004671"/>
    <x v="0"/>
    <x v="5"/>
    <s v="Executive Impressions 12&quot; Wall Clock"/>
    <x v="2276"/>
    <n v="2"/>
    <x v="0"/>
    <x v="2460"/>
    <s v="Anna Andreadi"/>
    <x v="0"/>
  </r>
  <r>
    <n v="2744"/>
    <s v="CA-2017-140144"/>
    <d v="2017-06-20T00:00:00"/>
    <d v="2017-06-25T00:00:00"/>
    <s v="Second Class"/>
    <s v="SC-20770"/>
    <x v="34"/>
    <x v="1"/>
    <x v="0"/>
    <x v="8"/>
    <x v="1"/>
    <n v="94122"/>
    <x v="1"/>
    <s v="FUR-FU-10002253"/>
    <x v="0"/>
    <x v="5"/>
    <s v="Howard Miller 13&quot; Diameter Pewter Finish Round Wall Clock"/>
    <x v="2277"/>
    <n v="6"/>
    <x v="0"/>
    <x v="2461"/>
    <s v="Anna Andreadi"/>
    <x v="0"/>
  </r>
  <r>
    <n v="2745"/>
    <s v="CA-2017-140144"/>
    <d v="2017-06-20T00:00:00"/>
    <d v="2017-06-25T00:00:00"/>
    <s v="Second Class"/>
    <s v="SC-20770"/>
    <x v="34"/>
    <x v="1"/>
    <x v="0"/>
    <x v="8"/>
    <x v="1"/>
    <n v="94122"/>
    <x v="1"/>
    <s v="TEC-PH-10002726"/>
    <x v="2"/>
    <x v="7"/>
    <s v="netTALK DUO VoIP Telephone Service"/>
    <x v="2278"/>
    <n v="3"/>
    <x v="2"/>
    <x v="2462"/>
    <s v="Anna Andreadi"/>
    <x v="0"/>
  </r>
  <r>
    <n v="2746"/>
    <s v="CA-2019-163321"/>
    <d v="2019-08-07T00:00:00"/>
    <d v="2019-08-11T00:00:00"/>
    <s v="Second Class"/>
    <s v="FM-14380"/>
    <x v="248"/>
    <x v="0"/>
    <x v="0"/>
    <x v="108"/>
    <x v="3"/>
    <n v="28540"/>
    <x v="0"/>
    <s v="TEC-AC-10004571"/>
    <x v="2"/>
    <x v="11"/>
    <s v="Logitech G700s Rechargeable Gaming Mouse"/>
    <x v="2279"/>
    <n v="1"/>
    <x v="2"/>
    <x v="2463"/>
    <s v="Cassandra Brandow"/>
    <x v="0"/>
  </r>
  <r>
    <n v="2747"/>
    <s v="CA-2016-155887"/>
    <d v="2016-05-12T00:00:00"/>
    <d v="2016-05-17T00:00:00"/>
    <s v="Standard Class"/>
    <s v="KT-16480"/>
    <x v="409"/>
    <x v="0"/>
    <x v="0"/>
    <x v="47"/>
    <x v="31"/>
    <n v="2038"/>
    <x v="3"/>
    <s v="FUR-TA-10002228"/>
    <x v="0"/>
    <x v="3"/>
    <s v="Bevis Traditional Conference Table Top, Plinth Base"/>
    <x v="2280"/>
    <n v="3"/>
    <x v="4"/>
    <x v="2464"/>
    <s v="Chuck Magee"/>
    <x v="0"/>
  </r>
  <r>
    <n v="2748"/>
    <s v="US-2017-165449"/>
    <d v="2017-11-22T00:00:00"/>
    <d v="2017-11-26T00:00:00"/>
    <s v="Standard Class"/>
    <s v="AP-10720"/>
    <x v="399"/>
    <x v="2"/>
    <x v="0"/>
    <x v="326"/>
    <x v="5"/>
    <n v="75034"/>
    <x v="2"/>
    <s v="TEC-AC-10004127"/>
    <x v="2"/>
    <x v="11"/>
    <s v="SanDisk Cruzer 8 GB USB Flash Drive"/>
    <x v="220"/>
    <n v="4"/>
    <x v="2"/>
    <x v="2465"/>
    <s v="Kelly Williams"/>
    <x v="0"/>
  </r>
  <r>
    <n v="2749"/>
    <s v="CA-2017-110247"/>
    <d v="2017-12-04T00:00:00"/>
    <d v="2017-12-08T00:00:00"/>
    <s v="Standard Class"/>
    <s v="RH-19555"/>
    <x v="653"/>
    <x v="0"/>
    <x v="0"/>
    <x v="315"/>
    <x v="2"/>
    <n v="32303"/>
    <x v="0"/>
    <s v="OFF-BI-10001553"/>
    <x v="1"/>
    <x v="8"/>
    <s v="SpineVue Locking Slant-D Ring Binders by Cardinal"/>
    <x v="2281"/>
    <n v="3"/>
    <x v="6"/>
    <x v="2466"/>
    <s v="Cassandra Brandow"/>
    <x v="0"/>
  </r>
  <r>
    <n v="2750"/>
    <s v="US-2016-141257"/>
    <d v="2016-06-08T00:00:00"/>
    <d v="2016-06-14T00:00:00"/>
    <s v="Standard Class"/>
    <s v="CS-11950"/>
    <x v="229"/>
    <x v="0"/>
    <x v="0"/>
    <x v="4"/>
    <x v="4"/>
    <n v="98115"/>
    <x v="1"/>
    <s v="FUR-CH-10002758"/>
    <x v="0"/>
    <x v="1"/>
    <s v="Hon Deluxe Fabric Upholstered Stacking Chairs, Squared Back"/>
    <x v="2282"/>
    <n v="3"/>
    <x v="2"/>
    <x v="2467"/>
    <s v="Anna Andreadi"/>
    <x v="0"/>
  </r>
  <r>
    <n v="2751"/>
    <s v="CA-2016-154669"/>
    <d v="2016-08-08T00:00:00"/>
    <d v="2016-08-11T00:00:00"/>
    <s v="Second Class"/>
    <s v="TM-21010"/>
    <x v="612"/>
    <x v="0"/>
    <x v="0"/>
    <x v="327"/>
    <x v="1"/>
    <n v="95687"/>
    <x v="1"/>
    <s v="OFF-ST-10000532"/>
    <x v="1"/>
    <x v="4"/>
    <s v="Advantus Rolling Drawer Organizers"/>
    <x v="2283"/>
    <n v="11"/>
    <x v="0"/>
    <x v="2468"/>
    <s v="Anna Andreadi"/>
    <x v="0"/>
  </r>
  <r>
    <n v="2752"/>
    <s v="CA-2016-158029"/>
    <d v="2016-05-26T00:00:00"/>
    <d v="2016-05-30T00:00:00"/>
    <s v="Standard Class"/>
    <s v="HF-14995"/>
    <x v="520"/>
    <x v="0"/>
    <x v="0"/>
    <x v="1"/>
    <x v="1"/>
    <n v="90008"/>
    <x v="1"/>
    <s v="FUR-CH-10000988"/>
    <x v="0"/>
    <x v="1"/>
    <s v="Hon Olson Stacker Stools"/>
    <x v="2284"/>
    <n v="2"/>
    <x v="2"/>
    <x v="2469"/>
    <s v="Anna Andreadi"/>
    <x v="0"/>
  </r>
  <r>
    <n v="2753"/>
    <s v="CA-2017-155306"/>
    <d v="2017-04-17T00:00:00"/>
    <d v="2017-04-21T00:00:00"/>
    <s v="Standard Class"/>
    <s v="GA-14515"/>
    <x v="654"/>
    <x v="0"/>
    <x v="0"/>
    <x v="8"/>
    <x v="1"/>
    <n v="94122"/>
    <x v="1"/>
    <s v="OFF-AR-10003251"/>
    <x v="1"/>
    <x v="6"/>
    <s v="Prang Drawing Pencil Set"/>
    <x v="348"/>
    <n v="2"/>
    <x v="0"/>
    <x v="2470"/>
    <s v="Anna Andreadi"/>
    <x v="0"/>
  </r>
  <r>
    <n v="2754"/>
    <s v="CA-2017-155306"/>
    <d v="2017-04-17T00:00:00"/>
    <d v="2017-04-21T00:00:00"/>
    <s v="Standard Class"/>
    <s v="GA-14515"/>
    <x v="654"/>
    <x v="0"/>
    <x v="0"/>
    <x v="8"/>
    <x v="1"/>
    <n v="94122"/>
    <x v="1"/>
    <s v="TEC-AC-10003174"/>
    <x v="2"/>
    <x v="11"/>
    <s v="Plantronics S12 Corded Telephone Headset System"/>
    <x v="2285"/>
    <n v="3"/>
    <x v="0"/>
    <x v="2471"/>
    <s v="Anna Andreadi"/>
    <x v="0"/>
  </r>
  <r>
    <n v="2755"/>
    <s v="CA-2017-155306"/>
    <d v="2017-04-17T00:00:00"/>
    <d v="2017-04-21T00:00:00"/>
    <s v="Standard Class"/>
    <s v="GA-14515"/>
    <x v="654"/>
    <x v="0"/>
    <x v="0"/>
    <x v="8"/>
    <x v="1"/>
    <n v="94122"/>
    <x v="1"/>
    <s v="TEC-PH-10002310"/>
    <x v="2"/>
    <x v="7"/>
    <s v="Plantronics Calisto P620-M USB Wireless Speakerphone System"/>
    <x v="2286"/>
    <n v="5"/>
    <x v="2"/>
    <x v="2472"/>
    <s v="Anna Andreadi"/>
    <x v="0"/>
  </r>
  <r>
    <n v="2756"/>
    <s v="CA-2017-155306"/>
    <d v="2017-04-17T00:00:00"/>
    <d v="2017-04-21T00:00:00"/>
    <s v="Standard Class"/>
    <s v="GA-14515"/>
    <x v="654"/>
    <x v="0"/>
    <x v="0"/>
    <x v="8"/>
    <x v="1"/>
    <n v="94122"/>
    <x v="1"/>
    <s v="OFF-AP-10002651"/>
    <x v="1"/>
    <x v="9"/>
    <s v="Hoover Upright Vacuum With Dirt Cup"/>
    <x v="2287"/>
    <n v="5"/>
    <x v="0"/>
    <x v="2473"/>
    <s v="Anna Andreadi"/>
    <x v="0"/>
  </r>
  <r>
    <n v="2757"/>
    <s v="CA-2017-155306"/>
    <d v="2017-04-17T00:00:00"/>
    <d v="2017-04-21T00:00:00"/>
    <s v="Standard Class"/>
    <s v="GA-14515"/>
    <x v="654"/>
    <x v="0"/>
    <x v="0"/>
    <x v="8"/>
    <x v="1"/>
    <n v="94122"/>
    <x v="1"/>
    <s v="OFF-PA-10001184"/>
    <x v="1"/>
    <x v="10"/>
    <s v="Xerox 1903"/>
    <x v="493"/>
    <n v="2"/>
    <x v="0"/>
    <x v="2181"/>
    <s v="Anna Andreadi"/>
    <x v="0"/>
  </r>
  <r>
    <n v="2758"/>
    <s v="CA-2018-127775"/>
    <d v="2018-06-11T00:00:00"/>
    <d v="2018-06-13T00:00:00"/>
    <s v="Second Class"/>
    <s v="ES-14020"/>
    <x v="301"/>
    <x v="0"/>
    <x v="0"/>
    <x v="20"/>
    <x v="15"/>
    <n v="10035"/>
    <x v="3"/>
    <s v="TEC-AC-10002402"/>
    <x v="2"/>
    <x v="11"/>
    <s v="Razer Kraken PRO Over Ear PC and Music Headset"/>
    <x v="764"/>
    <n v="3"/>
    <x v="0"/>
    <x v="786"/>
    <s v="Chuck Magee"/>
    <x v="0"/>
  </r>
  <r>
    <n v="2759"/>
    <s v="CA-2018-146171"/>
    <d v="2018-03-11T00:00:00"/>
    <d v="2018-03-15T00:00:00"/>
    <s v="Standard Class"/>
    <s v="JP-16135"/>
    <x v="655"/>
    <x v="2"/>
    <x v="0"/>
    <x v="38"/>
    <x v="32"/>
    <n v="31907"/>
    <x v="0"/>
    <s v="FUR-FU-10004270"/>
    <x v="0"/>
    <x v="5"/>
    <s v="Executive Impressions 13&quot; Clairmont Wall Clock"/>
    <x v="2288"/>
    <n v="4"/>
    <x v="0"/>
    <x v="2474"/>
    <s v="Cassandra Brandow"/>
    <x v="0"/>
  </r>
  <r>
    <n v="2760"/>
    <s v="CA-2018-146171"/>
    <d v="2018-03-11T00:00:00"/>
    <d v="2018-03-15T00:00:00"/>
    <s v="Standard Class"/>
    <s v="JP-16135"/>
    <x v="655"/>
    <x v="2"/>
    <x v="0"/>
    <x v="38"/>
    <x v="32"/>
    <n v="31907"/>
    <x v="0"/>
    <s v="OFF-ST-10001526"/>
    <x v="1"/>
    <x v="4"/>
    <s v="Iceberg Mobile Mega Data/Printer Cart"/>
    <x v="2289"/>
    <n v="4"/>
    <x v="0"/>
    <x v="2475"/>
    <s v="Cassandra Brandow"/>
    <x v="0"/>
  </r>
  <r>
    <n v="2761"/>
    <s v="CA-2016-129574"/>
    <d v="2016-05-26T00:00:00"/>
    <d v="2016-05-29T00:00:00"/>
    <s v="First Class"/>
    <s v="Dp-13240"/>
    <x v="656"/>
    <x v="2"/>
    <x v="0"/>
    <x v="208"/>
    <x v="7"/>
    <n v="84107"/>
    <x v="1"/>
    <s v="OFF-PA-10002893"/>
    <x v="1"/>
    <x v="10"/>
    <s v="Wirebound Service Call Books, 5 1/2&quot; x 4&quot;"/>
    <x v="2290"/>
    <n v="5"/>
    <x v="0"/>
    <x v="2476"/>
    <s v="Anna Andreadi"/>
    <x v="0"/>
  </r>
  <r>
    <n v="2762"/>
    <s v="CA-2019-126536"/>
    <d v="2019-10-12T00:00:00"/>
    <d v="2019-10-14T00:00:00"/>
    <s v="First Class"/>
    <s v="NK-18490"/>
    <x v="71"/>
    <x v="2"/>
    <x v="0"/>
    <x v="8"/>
    <x v="1"/>
    <n v="94110"/>
    <x v="1"/>
    <s v="TEC-AC-10003709"/>
    <x v="2"/>
    <x v="11"/>
    <s v="Maxell 4.7GB DVD-R 5/Pack"/>
    <x v="2291"/>
    <n v="1"/>
    <x v="0"/>
    <x v="2477"/>
    <s v="Anna Andreadi"/>
    <x v="0"/>
  </r>
  <r>
    <n v="2763"/>
    <s v="CA-2019-126536"/>
    <d v="2019-10-12T00:00:00"/>
    <d v="2019-10-14T00:00:00"/>
    <s v="First Class"/>
    <s v="NK-18490"/>
    <x v="71"/>
    <x v="2"/>
    <x v="0"/>
    <x v="8"/>
    <x v="1"/>
    <n v="94110"/>
    <x v="1"/>
    <s v="OFF-BI-10001191"/>
    <x v="1"/>
    <x v="8"/>
    <s v="Canvas Sectional Post Binders"/>
    <x v="2292"/>
    <n v="5"/>
    <x v="2"/>
    <x v="2478"/>
    <s v="Anna Andreadi"/>
    <x v="0"/>
  </r>
  <r>
    <n v="2764"/>
    <s v="CA-2019-165757"/>
    <d v="2019-06-22T00:00:00"/>
    <d v="2019-06-28T00:00:00"/>
    <s v="Standard Class"/>
    <s v="PL-18925"/>
    <x v="484"/>
    <x v="2"/>
    <x v="0"/>
    <x v="10"/>
    <x v="9"/>
    <n v="19140"/>
    <x v="3"/>
    <s v="OFF-BI-10003166"/>
    <x v="1"/>
    <x v="8"/>
    <s v="GBC Plasticlear Binding Covers"/>
    <x v="2293"/>
    <n v="3"/>
    <x v="6"/>
    <x v="2479"/>
    <s v="Chuck Magee"/>
    <x v="0"/>
  </r>
  <r>
    <n v="2765"/>
    <s v="CA-2019-165757"/>
    <d v="2019-06-22T00:00:00"/>
    <d v="2019-06-28T00:00:00"/>
    <s v="Standard Class"/>
    <s v="PL-18925"/>
    <x v="484"/>
    <x v="2"/>
    <x v="0"/>
    <x v="10"/>
    <x v="9"/>
    <n v="19140"/>
    <x v="3"/>
    <s v="OFF-BI-10003982"/>
    <x v="1"/>
    <x v="8"/>
    <s v="Wilson Jones Century Plastic Molded Ring Binders"/>
    <x v="2294"/>
    <n v="5"/>
    <x v="6"/>
    <x v="2480"/>
    <s v="Chuck Magee"/>
    <x v="0"/>
  </r>
  <r>
    <n v="2766"/>
    <s v="CA-2019-165757"/>
    <d v="2019-06-22T00:00:00"/>
    <d v="2019-06-28T00:00:00"/>
    <s v="Standard Class"/>
    <s v="PL-18925"/>
    <x v="484"/>
    <x v="2"/>
    <x v="0"/>
    <x v="10"/>
    <x v="9"/>
    <n v="19140"/>
    <x v="3"/>
    <s v="OFF-ST-10004835"/>
    <x v="1"/>
    <x v="4"/>
    <s v="Plastic Stacking Crates &amp; Casters"/>
    <x v="436"/>
    <n v="2"/>
    <x v="2"/>
    <x v="2481"/>
    <s v="Chuck Magee"/>
    <x v="0"/>
  </r>
  <r>
    <n v="2767"/>
    <s v="CA-2019-167752"/>
    <d v="2019-01-15T00:00:00"/>
    <d v="2019-01-18T00:00:00"/>
    <s v="First Class"/>
    <s v="RW-19690"/>
    <x v="355"/>
    <x v="0"/>
    <x v="0"/>
    <x v="10"/>
    <x v="9"/>
    <n v="19134"/>
    <x v="3"/>
    <s v="OFF-AP-10000159"/>
    <x v="1"/>
    <x v="9"/>
    <s v="Belkin F9M820V08 8 Outlet Surge"/>
    <x v="2295"/>
    <n v="1"/>
    <x v="2"/>
    <x v="2482"/>
    <s v="Chuck Magee"/>
    <x v="0"/>
  </r>
  <r>
    <n v="2768"/>
    <s v="CA-2019-167752"/>
    <d v="2019-01-15T00:00:00"/>
    <d v="2019-01-18T00:00:00"/>
    <s v="First Class"/>
    <s v="RW-19690"/>
    <x v="355"/>
    <x v="0"/>
    <x v="0"/>
    <x v="10"/>
    <x v="9"/>
    <n v="19134"/>
    <x v="3"/>
    <s v="OFF-AP-10002945"/>
    <x v="1"/>
    <x v="9"/>
    <s v="Honeywell Enviracaire Portable HEPA Air Cleaner for 17' x 22' Room"/>
    <x v="2296"/>
    <n v="8"/>
    <x v="2"/>
    <x v="2483"/>
    <s v="Chuck Magee"/>
    <x v="0"/>
  </r>
  <r>
    <n v="2769"/>
    <s v="US-2017-122140"/>
    <d v="2017-04-02T00:00:00"/>
    <d v="2017-04-07T00:00:00"/>
    <s v="Standard Class"/>
    <s v="MO-17950"/>
    <x v="657"/>
    <x v="0"/>
    <x v="0"/>
    <x v="61"/>
    <x v="5"/>
    <n v="75220"/>
    <x v="2"/>
    <s v="OFF-AP-10001242"/>
    <x v="1"/>
    <x v="9"/>
    <s v="APC 7 Outlet Network SurgeArrest Surge Protector"/>
    <x v="2297"/>
    <n v="2"/>
    <x v="3"/>
    <x v="2484"/>
    <s v="Kelly Williams"/>
    <x v="0"/>
  </r>
  <r>
    <n v="2770"/>
    <s v="US-2017-122140"/>
    <d v="2017-04-02T00:00:00"/>
    <d v="2017-04-07T00:00:00"/>
    <s v="Standard Class"/>
    <s v="MO-17950"/>
    <x v="657"/>
    <x v="0"/>
    <x v="0"/>
    <x v="61"/>
    <x v="5"/>
    <n v="75220"/>
    <x v="2"/>
    <s v="TEC-AC-10003038"/>
    <x v="2"/>
    <x v="11"/>
    <s v="Kingston Digital DataTraveler 16GB USB 2.0"/>
    <x v="2298"/>
    <n v="7"/>
    <x v="2"/>
    <x v="2485"/>
    <s v="Kelly Williams"/>
    <x v="0"/>
  </r>
  <r>
    <n v="2771"/>
    <s v="US-2017-122140"/>
    <d v="2017-04-02T00:00:00"/>
    <d v="2017-04-07T00:00:00"/>
    <s v="Standard Class"/>
    <s v="MO-17950"/>
    <x v="657"/>
    <x v="0"/>
    <x v="0"/>
    <x v="61"/>
    <x v="5"/>
    <n v="75220"/>
    <x v="2"/>
    <s v="TEC-AC-10003289"/>
    <x v="2"/>
    <x v="11"/>
    <s v="Anker Ultra-Slim Mini Bluetooth 3.0 Wireless Keyboard"/>
    <x v="334"/>
    <n v="3"/>
    <x v="2"/>
    <x v="2486"/>
    <s v="Kelly Williams"/>
    <x v="0"/>
  </r>
  <r>
    <n v="2772"/>
    <s v="CA-2018-163986"/>
    <d v="2018-09-03T00:00:00"/>
    <d v="2018-09-10T00:00:00"/>
    <s v="Standard Class"/>
    <s v="JJ-15445"/>
    <x v="370"/>
    <x v="0"/>
    <x v="0"/>
    <x v="328"/>
    <x v="6"/>
    <n v="53186"/>
    <x v="2"/>
    <s v="OFF-ST-10000918"/>
    <x v="1"/>
    <x v="4"/>
    <s v="Crate-A-Files"/>
    <x v="2299"/>
    <n v="5"/>
    <x v="0"/>
    <x v="2487"/>
    <s v="Kelly Williams"/>
    <x v="0"/>
  </r>
  <r>
    <n v="2773"/>
    <s v="CA-2019-158967"/>
    <d v="2019-12-10T00:00:00"/>
    <d v="2019-12-12T00:00:00"/>
    <s v="First Class"/>
    <s v="BT-11680"/>
    <x v="537"/>
    <x v="0"/>
    <x v="0"/>
    <x v="2"/>
    <x v="2"/>
    <n v="33311"/>
    <x v="0"/>
    <s v="FUR-FU-10001940"/>
    <x v="0"/>
    <x v="5"/>
    <s v="Staple-based wall hangings"/>
    <x v="2300"/>
    <n v="3"/>
    <x v="2"/>
    <x v="2488"/>
    <s v="Cassandra Brandow"/>
    <x v="0"/>
  </r>
  <r>
    <n v="2774"/>
    <s v="CA-2018-131576"/>
    <d v="2018-11-22T00:00:00"/>
    <d v="2018-11-26T00:00:00"/>
    <s v="Standard Class"/>
    <s v="RD-19585"/>
    <x v="361"/>
    <x v="0"/>
    <x v="0"/>
    <x v="66"/>
    <x v="12"/>
    <n v="48205"/>
    <x v="2"/>
    <s v="OFF-BI-10002852"/>
    <x v="1"/>
    <x v="8"/>
    <s v="Ibico Standard Transparent Covers"/>
    <x v="2301"/>
    <n v="3"/>
    <x v="0"/>
    <x v="2489"/>
    <s v="Kelly Williams"/>
    <x v="0"/>
  </r>
  <r>
    <n v="2775"/>
    <s v="CA-2019-143455"/>
    <d v="2019-11-11T00:00:00"/>
    <d v="2019-11-18T00:00:00"/>
    <s v="Standard Class"/>
    <s v="ML-17755"/>
    <x v="529"/>
    <x v="2"/>
    <x v="0"/>
    <x v="24"/>
    <x v="24"/>
    <n v="45503"/>
    <x v="3"/>
    <s v="OFF-PA-10004451"/>
    <x v="1"/>
    <x v="10"/>
    <s v="Xerox 222"/>
    <x v="563"/>
    <n v="2"/>
    <x v="2"/>
    <x v="572"/>
    <s v="Chuck Magee"/>
    <x v="0"/>
  </r>
  <r>
    <n v="2776"/>
    <s v="CA-2018-144729"/>
    <d v="2018-10-21T00:00:00"/>
    <d v="2018-10-25T00:00:00"/>
    <s v="Standard Class"/>
    <s v="JE-15745"/>
    <x v="32"/>
    <x v="0"/>
    <x v="0"/>
    <x v="70"/>
    <x v="1"/>
    <n v="92037"/>
    <x v="1"/>
    <s v="OFF-ST-10004804"/>
    <x v="1"/>
    <x v="4"/>
    <s v="Belkin 19&quot; Vented Equipment Shelf, Black"/>
    <x v="1248"/>
    <n v="3"/>
    <x v="0"/>
    <x v="1296"/>
    <s v="Anna Andreadi"/>
    <x v="0"/>
  </r>
  <r>
    <n v="2777"/>
    <s v="CA-2017-127019"/>
    <d v="2017-12-21T00:00:00"/>
    <d v="2017-12-25T00:00:00"/>
    <s v="Standard Class"/>
    <s v="ER-13855"/>
    <x v="45"/>
    <x v="1"/>
    <x v="0"/>
    <x v="77"/>
    <x v="22"/>
    <n v="80906"/>
    <x v="1"/>
    <s v="OFF-AP-10003971"/>
    <x v="1"/>
    <x v="9"/>
    <s v="Belkin 6 Outlet Metallic Surge Strip"/>
    <x v="2302"/>
    <n v="7"/>
    <x v="2"/>
    <x v="2490"/>
    <s v="Anna Andreadi"/>
    <x v="0"/>
  </r>
  <r>
    <n v="2778"/>
    <s v="CA-2017-138534"/>
    <d v="2017-07-17T00:00:00"/>
    <d v="2017-07-19T00:00:00"/>
    <s v="Second Class"/>
    <s v="JM-15535"/>
    <x v="341"/>
    <x v="0"/>
    <x v="0"/>
    <x v="329"/>
    <x v="1"/>
    <n v="93309"/>
    <x v="1"/>
    <s v="FUR-BO-10003159"/>
    <x v="0"/>
    <x v="0"/>
    <s v="Sauder Camden County Collection Libraries, Planked Cherry Finish"/>
    <x v="2303"/>
    <n v="2"/>
    <x v="11"/>
    <x v="2491"/>
    <s v="Anna Andreadi"/>
    <x v="0"/>
  </r>
  <r>
    <n v="2779"/>
    <s v="CA-2019-108322"/>
    <d v="2019-04-30T00:00:00"/>
    <d v="2019-05-05T00:00:00"/>
    <s v="Standard Class"/>
    <s v="SS-20140"/>
    <x v="164"/>
    <x v="1"/>
    <x v="0"/>
    <x v="330"/>
    <x v="2"/>
    <n v="33068"/>
    <x v="0"/>
    <s v="FUR-FU-10001935"/>
    <x v="0"/>
    <x v="5"/>
    <s v="3M Hangers With Command Adhesive"/>
    <x v="208"/>
    <n v="8"/>
    <x v="2"/>
    <x v="2492"/>
    <s v="Cassandra Brandow"/>
    <x v="0"/>
  </r>
  <r>
    <n v="2780"/>
    <s v="CA-2019-108322"/>
    <d v="2019-04-30T00:00:00"/>
    <d v="2019-05-05T00:00:00"/>
    <s v="Standard Class"/>
    <s v="SS-20140"/>
    <x v="164"/>
    <x v="1"/>
    <x v="0"/>
    <x v="330"/>
    <x v="2"/>
    <n v="33068"/>
    <x v="0"/>
    <s v="TEC-AC-10003433"/>
    <x v="2"/>
    <x v="11"/>
    <s v="Maxell 4.7GB DVD+R 5/Pack"/>
    <x v="480"/>
    <n v="3"/>
    <x v="2"/>
    <x v="2493"/>
    <s v="Cassandra Brandow"/>
    <x v="0"/>
  </r>
  <r>
    <n v="2781"/>
    <s v="CA-2019-167668"/>
    <d v="2019-05-06T00:00:00"/>
    <d v="2019-05-08T00:00:00"/>
    <s v="First Class"/>
    <s v="TC-21295"/>
    <x v="646"/>
    <x v="0"/>
    <x v="0"/>
    <x v="20"/>
    <x v="15"/>
    <n v="10035"/>
    <x v="3"/>
    <s v="OFF-LA-10004544"/>
    <x v="1"/>
    <x v="2"/>
    <s v="Avery 505"/>
    <x v="2304"/>
    <n v="4"/>
    <x v="0"/>
    <x v="2494"/>
    <s v="Chuck Magee"/>
    <x v="0"/>
  </r>
  <r>
    <n v="2782"/>
    <s v="CA-2019-146724"/>
    <d v="2019-11-20T00:00:00"/>
    <d v="2019-11-27T00:00:00"/>
    <s v="Standard Class"/>
    <s v="HG-15025"/>
    <x v="643"/>
    <x v="0"/>
    <x v="0"/>
    <x v="69"/>
    <x v="11"/>
    <n v="55044"/>
    <x v="2"/>
    <s v="OFF-AR-10001026"/>
    <x v="1"/>
    <x v="6"/>
    <s v="Sanford Uni-Blazer View Highlighters, Chisel Tip, Yellow"/>
    <x v="1114"/>
    <n v="10"/>
    <x v="0"/>
    <x v="2495"/>
    <s v="Kelly Williams"/>
    <x v="0"/>
  </r>
  <r>
    <n v="2783"/>
    <s v="CA-2018-139878"/>
    <d v="2018-11-11T00:00:00"/>
    <d v="2018-11-16T00:00:00"/>
    <s v="Standard Class"/>
    <s v="LD-17005"/>
    <x v="436"/>
    <x v="0"/>
    <x v="0"/>
    <x v="66"/>
    <x v="12"/>
    <n v="48234"/>
    <x v="2"/>
    <s v="TEC-PH-10001336"/>
    <x v="2"/>
    <x v="7"/>
    <s v="Digium D40 VoIP phone"/>
    <x v="2052"/>
    <n v="2"/>
    <x v="0"/>
    <x v="2210"/>
    <s v="Kelly Williams"/>
    <x v="0"/>
  </r>
  <r>
    <n v="2784"/>
    <s v="US-2018-106677"/>
    <d v="2018-11-05T00:00:00"/>
    <d v="2018-11-10T00:00:00"/>
    <s v="Standard Class"/>
    <s v="AS-10285"/>
    <x v="155"/>
    <x v="1"/>
    <x v="0"/>
    <x v="10"/>
    <x v="9"/>
    <n v="19134"/>
    <x v="3"/>
    <s v="TEC-PH-10003187"/>
    <x v="2"/>
    <x v="7"/>
    <s v="Anker Astro Mini 3000mAh Ultra-Compact Portable Charger"/>
    <x v="1821"/>
    <n v="2"/>
    <x v="10"/>
    <x v="2496"/>
    <s v="Chuck Magee"/>
    <x v="0"/>
  </r>
  <r>
    <n v="2785"/>
    <s v="CA-2018-116974"/>
    <d v="2018-10-09T00:00:00"/>
    <d v="2018-10-15T00:00:00"/>
    <s v="Standard Class"/>
    <s v="MP-17965"/>
    <x v="172"/>
    <x v="1"/>
    <x v="0"/>
    <x v="21"/>
    <x v="24"/>
    <n v="45373"/>
    <x v="3"/>
    <s v="TEC-PH-10004897"/>
    <x v="2"/>
    <x v="7"/>
    <s v="Mediabridge Sport Armband iPhone 5s"/>
    <x v="2305"/>
    <n v="4"/>
    <x v="10"/>
    <x v="2497"/>
    <s v="Chuck Magee"/>
    <x v="0"/>
  </r>
  <r>
    <n v="2786"/>
    <s v="CA-2017-149972"/>
    <d v="2017-09-21T00:00:00"/>
    <d v="2017-09-23T00:00:00"/>
    <s v="First Class"/>
    <s v="CD-12790"/>
    <x v="522"/>
    <x v="2"/>
    <x v="0"/>
    <x v="1"/>
    <x v="1"/>
    <n v="90036"/>
    <x v="1"/>
    <s v="FUR-CH-10004997"/>
    <x v="0"/>
    <x v="1"/>
    <s v="Hon Every-Day Series Multi-Task Chairs"/>
    <x v="2306"/>
    <n v="4"/>
    <x v="2"/>
    <x v="232"/>
    <s v="Anna Andreadi"/>
    <x v="0"/>
  </r>
  <r>
    <n v="2787"/>
    <s v="CA-2017-149972"/>
    <d v="2017-09-21T00:00:00"/>
    <d v="2017-09-23T00:00:00"/>
    <s v="First Class"/>
    <s v="CD-12790"/>
    <x v="522"/>
    <x v="2"/>
    <x v="0"/>
    <x v="1"/>
    <x v="1"/>
    <n v="90036"/>
    <x v="1"/>
    <s v="OFF-FA-10002763"/>
    <x v="1"/>
    <x v="13"/>
    <s v="Advantus Map Pennant Flags and Round Head Tacks"/>
    <x v="2307"/>
    <n v="2"/>
    <x v="0"/>
    <x v="2498"/>
    <s v="Anna Andreadi"/>
    <x v="0"/>
  </r>
  <r>
    <n v="2788"/>
    <s v="US-2016-117744"/>
    <d v="2016-12-02T00:00:00"/>
    <d v="2016-12-06T00:00:00"/>
    <s v="Standard Class"/>
    <s v="MD-17860"/>
    <x v="550"/>
    <x v="1"/>
    <x v="0"/>
    <x v="331"/>
    <x v="5"/>
    <n v="78415"/>
    <x v="2"/>
    <s v="FUR-FU-10001588"/>
    <x v="0"/>
    <x v="5"/>
    <s v="Deflect-o SuperTray Unbreakable Stackable Tray, Letter, Black"/>
    <x v="2308"/>
    <n v="5"/>
    <x v="7"/>
    <x v="2499"/>
    <s v="Kelly Williams"/>
    <x v="0"/>
  </r>
  <r>
    <n v="2789"/>
    <s v="US-2016-117744"/>
    <d v="2016-12-02T00:00:00"/>
    <d v="2016-12-06T00:00:00"/>
    <s v="Standard Class"/>
    <s v="MD-17860"/>
    <x v="550"/>
    <x v="1"/>
    <x v="0"/>
    <x v="331"/>
    <x v="5"/>
    <n v="78415"/>
    <x v="2"/>
    <s v="OFF-AR-10000940"/>
    <x v="1"/>
    <x v="6"/>
    <s v="Newell 343"/>
    <x v="2309"/>
    <n v="7"/>
    <x v="2"/>
    <x v="2500"/>
    <s v="Kelly Williams"/>
    <x v="0"/>
  </r>
  <r>
    <n v="2790"/>
    <s v="US-2016-117744"/>
    <d v="2016-12-02T00:00:00"/>
    <d v="2016-12-06T00:00:00"/>
    <s v="Standard Class"/>
    <s v="MD-17860"/>
    <x v="550"/>
    <x v="1"/>
    <x v="0"/>
    <x v="331"/>
    <x v="5"/>
    <n v="78415"/>
    <x v="2"/>
    <s v="FUR-FU-10002759"/>
    <x v="0"/>
    <x v="5"/>
    <s v="12-1/2 Diameter Round Wall Clock"/>
    <x v="1409"/>
    <n v="5"/>
    <x v="7"/>
    <x v="2501"/>
    <s v="Kelly Williams"/>
    <x v="0"/>
  </r>
  <r>
    <n v="2791"/>
    <s v="CA-2016-125514"/>
    <d v="2016-09-21T00:00:00"/>
    <d v="2016-09-22T00:00:00"/>
    <s v="First Class"/>
    <s v="BM-11650"/>
    <x v="312"/>
    <x v="1"/>
    <x v="0"/>
    <x v="155"/>
    <x v="8"/>
    <n v="68104"/>
    <x v="2"/>
    <s v="OFF-AP-10000358"/>
    <x v="1"/>
    <x v="9"/>
    <s v="Fellowes Basic Home/Office Series Surge Protectors"/>
    <x v="2310"/>
    <n v="2"/>
    <x v="0"/>
    <x v="2502"/>
    <s v="Kelly Williams"/>
    <x v="0"/>
  </r>
  <r>
    <n v="2792"/>
    <s v="CA-2016-125514"/>
    <d v="2016-09-21T00:00:00"/>
    <d v="2016-09-22T00:00:00"/>
    <s v="First Class"/>
    <s v="BM-11650"/>
    <x v="312"/>
    <x v="1"/>
    <x v="0"/>
    <x v="155"/>
    <x v="8"/>
    <n v="68104"/>
    <x v="2"/>
    <s v="OFF-AP-10003281"/>
    <x v="1"/>
    <x v="9"/>
    <s v="Acco 6 Outlet Guardian Standard Surge Suppressor"/>
    <x v="2311"/>
    <n v="3"/>
    <x v="0"/>
    <x v="2503"/>
    <s v="Kelly Williams"/>
    <x v="0"/>
  </r>
  <r>
    <n v="2793"/>
    <s v="CA-2016-125514"/>
    <d v="2016-09-21T00:00:00"/>
    <d v="2016-09-22T00:00:00"/>
    <s v="First Class"/>
    <s v="BM-11650"/>
    <x v="312"/>
    <x v="1"/>
    <x v="0"/>
    <x v="155"/>
    <x v="8"/>
    <n v="68104"/>
    <x v="2"/>
    <s v="OFF-PA-10000029"/>
    <x v="1"/>
    <x v="10"/>
    <s v="Xerox 224"/>
    <x v="90"/>
    <n v="1"/>
    <x v="0"/>
    <x v="90"/>
    <s v="Kelly Williams"/>
    <x v="0"/>
  </r>
  <r>
    <n v="2794"/>
    <s v="CA-2016-154599"/>
    <d v="2016-04-12T00:00:00"/>
    <d v="2016-04-17T00:00:00"/>
    <s v="Standard Class"/>
    <s v="KN-16450"/>
    <x v="634"/>
    <x v="1"/>
    <x v="0"/>
    <x v="332"/>
    <x v="1"/>
    <n v="90278"/>
    <x v="1"/>
    <s v="TEC-PH-10001557"/>
    <x v="2"/>
    <x v="7"/>
    <s v="Pyle PMP37LED"/>
    <x v="2312"/>
    <n v="14"/>
    <x v="2"/>
    <x v="2504"/>
    <s v="Anna Andreadi"/>
    <x v="0"/>
  </r>
  <r>
    <n v="2795"/>
    <s v="CA-2016-154599"/>
    <d v="2016-04-12T00:00:00"/>
    <d v="2016-04-17T00:00:00"/>
    <s v="Standard Class"/>
    <s v="KN-16450"/>
    <x v="634"/>
    <x v="1"/>
    <x v="0"/>
    <x v="332"/>
    <x v="1"/>
    <n v="90278"/>
    <x v="1"/>
    <s v="TEC-PH-10000576"/>
    <x v="2"/>
    <x v="7"/>
    <s v="AT&amp;T 1080 Corded phone"/>
    <x v="2313"/>
    <n v="4"/>
    <x v="2"/>
    <x v="2505"/>
    <s v="Anna Andreadi"/>
    <x v="0"/>
  </r>
  <r>
    <n v="2796"/>
    <s v="CA-2016-154599"/>
    <d v="2016-04-12T00:00:00"/>
    <d v="2016-04-17T00:00:00"/>
    <s v="Standard Class"/>
    <s v="KN-16450"/>
    <x v="634"/>
    <x v="1"/>
    <x v="0"/>
    <x v="332"/>
    <x v="1"/>
    <n v="90278"/>
    <x v="1"/>
    <s v="OFF-BI-10002764"/>
    <x v="1"/>
    <x v="8"/>
    <s v="Recycled Pressboard Report Cover with Reinforced Top Hinge"/>
    <x v="2314"/>
    <n v="7"/>
    <x v="2"/>
    <x v="2506"/>
    <s v="Anna Andreadi"/>
    <x v="0"/>
  </r>
  <r>
    <n v="2797"/>
    <s v="CA-2016-154599"/>
    <d v="2016-04-12T00:00:00"/>
    <d v="2016-04-17T00:00:00"/>
    <s v="Standard Class"/>
    <s v="KN-16450"/>
    <x v="634"/>
    <x v="1"/>
    <x v="0"/>
    <x v="332"/>
    <x v="1"/>
    <n v="90278"/>
    <x v="1"/>
    <s v="FUR-BO-10001337"/>
    <x v="0"/>
    <x v="0"/>
    <s v="O'Sullivan Living Dimensions 2-Shelf Bookcases"/>
    <x v="2315"/>
    <n v="3"/>
    <x v="11"/>
    <x v="2507"/>
    <s v="Anna Andreadi"/>
    <x v="0"/>
  </r>
  <r>
    <n v="2798"/>
    <s v="CA-2019-158743"/>
    <d v="2019-10-20T00:00:00"/>
    <d v="2019-10-27T00:00:00"/>
    <s v="Standard Class"/>
    <s v="IG-15085"/>
    <x v="490"/>
    <x v="0"/>
    <x v="0"/>
    <x v="290"/>
    <x v="36"/>
    <n v="72209"/>
    <x v="0"/>
    <s v="OFF-AR-10002257"/>
    <x v="1"/>
    <x v="6"/>
    <s v="Eldon Spacemaker Box, Quick-Snap Lid, Clear"/>
    <x v="522"/>
    <n v="4"/>
    <x v="0"/>
    <x v="2508"/>
    <s v="Cassandra Brandow"/>
    <x v="0"/>
  </r>
  <r>
    <n v="2799"/>
    <s v="CA-2019-158743"/>
    <d v="2019-10-20T00:00:00"/>
    <d v="2019-10-27T00:00:00"/>
    <s v="Standard Class"/>
    <s v="IG-15085"/>
    <x v="490"/>
    <x v="0"/>
    <x v="0"/>
    <x v="290"/>
    <x v="36"/>
    <n v="72209"/>
    <x v="0"/>
    <s v="OFF-PA-10001019"/>
    <x v="1"/>
    <x v="10"/>
    <s v="Xerox 1884"/>
    <x v="792"/>
    <n v="2"/>
    <x v="0"/>
    <x v="817"/>
    <s v="Cassandra Brandow"/>
    <x v="0"/>
  </r>
  <r>
    <n v="2800"/>
    <s v="CA-2019-158743"/>
    <d v="2019-10-20T00:00:00"/>
    <d v="2019-10-27T00:00:00"/>
    <s v="Standard Class"/>
    <s v="IG-15085"/>
    <x v="490"/>
    <x v="0"/>
    <x v="0"/>
    <x v="290"/>
    <x v="36"/>
    <n v="72209"/>
    <x v="0"/>
    <s v="OFF-BI-10003364"/>
    <x v="1"/>
    <x v="8"/>
    <s v="Binding Machine Supplies"/>
    <x v="2316"/>
    <n v="5"/>
    <x v="0"/>
    <x v="2509"/>
    <s v="Cassandra Brandow"/>
    <x v="0"/>
  </r>
  <r>
    <n v="2801"/>
    <s v="CA-2018-153318"/>
    <d v="2018-10-25T00:00:00"/>
    <d v="2018-10-28T00:00:00"/>
    <s v="First Class"/>
    <s v="JS-15595"/>
    <x v="329"/>
    <x v="1"/>
    <x v="0"/>
    <x v="100"/>
    <x v="2"/>
    <n v="33180"/>
    <x v="0"/>
    <s v="TEC-PH-10000984"/>
    <x v="2"/>
    <x v="7"/>
    <s v="Panasonic KX-TG9471B"/>
    <x v="2286"/>
    <n v="5"/>
    <x v="2"/>
    <x v="2510"/>
    <s v="Cassandra Brandow"/>
    <x v="0"/>
  </r>
  <r>
    <n v="2802"/>
    <s v="US-2017-110163"/>
    <d v="2017-11-01T00:00:00"/>
    <d v="2017-11-04T00:00:00"/>
    <s v="First Class"/>
    <s v="GA-14725"/>
    <x v="315"/>
    <x v="0"/>
    <x v="0"/>
    <x v="127"/>
    <x v="21"/>
    <n v="97301"/>
    <x v="1"/>
    <s v="OFF-AR-10001683"/>
    <x v="1"/>
    <x v="6"/>
    <s v="Lumber Crayons"/>
    <x v="2317"/>
    <n v="1"/>
    <x v="2"/>
    <x v="2511"/>
    <s v="Anna Andreadi"/>
    <x v="0"/>
  </r>
  <r>
    <n v="2803"/>
    <s v="CA-2019-143329"/>
    <d v="2019-11-03T00:00:00"/>
    <d v="2019-11-08T00:00:00"/>
    <s v="Standard Class"/>
    <s v="DL-13330"/>
    <x v="658"/>
    <x v="0"/>
    <x v="0"/>
    <x v="324"/>
    <x v="27"/>
    <n v="88001"/>
    <x v="1"/>
    <s v="FUR-FU-10000629"/>
    <x v="0"/>
    <x v="5"/>
    <s v="9-3/4 Diameter Round Wall Clock"/>
    <x v="1437"/>
    <n v="3"/>
    <x v="0"/>
    <x v="1513"/>
    <s v="Anna Andreadi"/>
    <x v="0"/>
  </r>
  <r>
    <n v="2804"/>
    <s v="CA-2017-159380"/>
    <d v="2017-05-12T00:00:00"/>
    <d v="2017-05-16T00:00:00"/>
    <s v="Standard Class"/>
    <s v="CS-12505"/>
    <x v="473"/>
    <x v="0"/>
    <x v="0"/>
    <x v="8"/>
    <x v="1"/>
    <n v="94122"/>
    <x v="1"/>
    <s v="OFF-PA-10003893"/>
    <x v="1"/>
    <x v="10"/>
    <s v="Xerox 1962"/>
    <x v="1387"/>
    <n v="3"/>
    <x v="0"/>
    <x v="2512"/>
    <s v="Anna Andreadi"/>
    <x v="0"/>
  </r>
  <r>
    <n v="2805"/>
    <s v="CA-2017-159380"/>
    <d v="2017-05-12T00:00:00"/>
    <d v="2017-05-16T00:00:00"/>
    <s v="Standard Class"/>
    <s v="CS-12505"/>
    <x v="473"/>
    <x v="0"/>
    <x v="0"/>
    <x v="8"/>
    <x v="1"/>
    <n v="94122"/>
    <x v="1"/>
    <s v="OFF-PA-10004239"/>
    <x v="1"/>
    <x v="10"/>
    <s v="Xerox 1953"/>
    <x v="2318"/>
    <n v="6"/>
    <x v="0"/>
    <x v="2513"/>
    <s v="Anna Andreadi"/>
    <x v="0"/>
  </r>
  <r>
    <n v="2806"/>
    <s v="CA-2017-122623"/>
    <d v="2017-09-07T00:00:00"/>
    <d v="2017-09-11T00:00:00"/>
    <s v="Standard Class"/>
    <s v="CC-12145"/>
    <x v="230"/>
    <x v="0"/>
    <x v="0"/>
    <x v="236"/>
    <x v="5"/>
    <n v="79907"/>
    <x v="2"/>
    <s v="FUR-CH-10000553"/>
    <x v="0"/>
    <x v="1"/>
    <s v="Metal Folding Chairs, Beige, 4/Carton"/>
    <x v="2319"/>
    <n v="2"/>
    <x v="4"/>
    <x v="2514"/>
    <s v="Kelly Williams"/>
    <x v="0"/>
  </r>
  <r>
    <n v="2807"/>
    <s v="CA-2017-148635"/>
    <d v="2017-07-25T00:00:00"/>
    <d v="2017-07-27T00:00:00"/>
    <s v="Second Class"/>
    <s v="MH-18025"/>
    <x v="659"/>
    <x v="0"/>
    <x v="0"/>
    <x v="4"/>
    <x v="4"/>
    <n v="98115"/>
    <x v="1"/>
    <s v="OFF-FA-10004395"/>
    <x v="1"/>
    <x v="13"/>
    <s v="Plymouth Boxed Rubber Bands by Plymouth"/>
    <x v="2320"/>
    <n v="2"/>
    <x v="0"/>
    <x v="2515"/>
    <s v="Anna Andreadi"/>
    <x v="0"/>
  </r>
  <r>
    <n v="2808"/>
    <s v="CA-2017-148635"/>
    <d v="2017-07-25T00:00:00"/>
    <d v="2017-07-27T00:00:00"/>
    <s v="Second Class"/>
    <s v="MH-18025"/>
    <x v="659"/>
    <x v="0"/>
    <x v="0"/>
    <x v="4"/>
    <x v="4"/>
    <n v="98115"/>
    <x v="1"/>
    <s v="OFF-PA-10004782"/>
    <x v="1"/>
    <x v="10"/>
    <s v="Xerox 228"/>
    <x v="91"/>
    <n v="2"/>
    <x v="0"/>
    <x v="91"/>
    <s v="Anna Andreadi"/>
    <x v="0"/>
  </r>
  <r>
    <n v="2809"/>
    <s v="CA-2017-148635"/>
    <d v="2017-07-25T00:00:00"/>
    <d v="2017-07-27T00:00:00"/>
    <s v="Second Class"/>
    <s v="MH-18025"/>
    <x v="659"/>
    <x v="0"/>
    <x v="0"/>
    <x v="4"/>
    <x v="4"/>
    <n v="98115"/>
    <x v="1"/>
    <s v="FUR-BO-10002213"/>
    <x v="0"/>
    <x v="0"/>
    <s v="Sauder Forest Hills Library, Woodland Oak Finish"/>
    <x v="2321"/>
    <n v="5"/>
    <x v="0"/>
    <x v="2516"/>
    <s v="Anna Andreadi"/>
    <x v="0"/>
  </r>
  <r>
    <n v="2810"/>
    <s v="CA-2017-148635"/>
    <d v="2017-07-25T00:00:00"/>
    <d v="2017-07-27T00:00:00"/>
    <s v="Second Class"/>
    <s v="MH-18025"/>
    <x v="659"/>
    <x v="0"/>
    <x v="0"/>
    <x v="4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s v="Anna Andreadi"/>
    <x v="0"/>
  </r>
  <r>
    <n v="2811"/>
    <s v="CA-2017-135685"/>
    <d v="2017-11-16T00:00:00"/>
    <d v="2017-11-18T00:00:00"/>
    <s v="Second Class"/>
    <s v="MP-18175"/>
    <x v="486"/>
    <x v="2"/>
    <x v="0"/>
    <x v="158"/>
    <x v="6"/>
    <n v="53209"/>
    <x v="2"/>
    <s v="OFF-PA-10000157"/>
    <x v="1"/>
    <x v="10"/>
    <s v="Xerox 191"/>
    <x v="2323"/>
    <n v="9"/>
    <x v="0"/>
    <x v="2518"/>
    <s v="Kelly Williams"/>
    <x v="0"/>
  </r>
  <r>
    <n v="2812"/>
    <s v="CA-2017-135685"/>
    <d v="2017-11-16T00:00:00"/>
    <d v="2017-11-18T00:00:00"/>
    <s v="Second Class"/>
    <s v="MP-18175"/>
    <x v="486"/>
    <x v="2"/>
    <x v="0"/>
    <x v="158"/>
    <x v="6"/>
    <n v="53209"/>
    <x v="2"/>
    <s v="FUR-FU-10001185"/>
    <x v="0"/>
    <x v="5"/>
    <s v="Advantus Employee of the Month Certificate Frame, 11 x 13-1/2"/>
    <x v="2324"/>
    <n v="6"/>
    <x v="0"/>
    <x v="2519"/>
    <s v="Kelly Williams"/>
    <x v="0"/>
  </r>
  <r>
    <n v="2813"/>
    <s v="CA-2017-135685"/>
    <d v="2017-11-16T00:00:00"/>
    <d v="2017-11-18T00:00:00"/>
    <s v="Second Class"/>
    <s v="MP-18175"/>
    <x v="486"/>
    <x v="2"/>
    <x v="0"/>
    <x v="158"/>
    <x v="6"/>
    <n v="53209"/>
    <x v="2"/>
    <s v="FUR-TA-10001520"/>
    <x v="0"/>
    <x v="3"/>
    <s v="Lesro Sheffield Collection Coffee Table, End Table, Center Table, Corner Table"/>
    <x v="2325"/>
    <n v="3"/>
    <x v="0"/>
    <x v="2520"/>
    <s v="Kelly Williams"/>
    <x v="0"/>
  </r>
  <r>
    <n v="2814"/>
    <s v="CA-2017-135685"/>
    <d v="2017-11-16T00:00:00"/>
    <d v="2017-11-18T00:00:00"/>
    <s v="Second Class"/>
    <s v="MP-18175"/>
    <x v="486"/>
    <x v="2"/>
    <x v="0"/>
    <x v="158"/>
    <x v="6"/>
    <n v="53209"/>
    <x v="2"/>
    <s v="TEC-AC-10004145"/>
    <x v="2"/>
    <x v="11"/>
    <s v="Logitech diNovo Edge Keyboard"/>
    <x v="2326"/>
    <n v="4"/>
    <x v="0"/>
    <x v="2521"/>
    <s v="Kelly Williams"/>
    <x v="0"/>
  </r>
  <r>
    <n v="2815"/>
    <s v="CA-2017-135685"/>
    <d v="2017-11-16T00:00:00"/>
    <d v="2017-11-18T00:00:00"/>
    <s v="Second Class"/>
    <s v="MP-18175"/>
    <x v="486"/>
    <x v="2"/>
    <x v="0"/>
    <x v="158"/>
    <x v="6"/>
    <n v="53209"/>
    <x v="2"/>
    <s v="FUR-TA-10000688"/>
    <x v="0"/>
    <x v="3"/>
    <s v="Chromcraft Bull-Nose Wood Round Conference Table Top, Wood Base"/>
    <x v="2327"/>
    <n v="3"/>
    <x v="0"/>
    <x v="2522"/>
    <s v="Kelly Williams"/>
    <x v="0"/>
  </r>
  <r>
    <n v="2816"/>
    <s v="CA-2017-104626"/>
    <d v="2017-09-01T00:00:00"/>
    <d v="2017-09-08T00:00:00"/>
    <s v="Standard Class"/>
    <s v="DR-12940"/>
    <x v="660"/>
    <x v="2"/>
    <x v="0"/>
    <x v="47"/>
    <x v="31"/>
    <n v="2038"/>
    <x v="3"/>
    <s v="OFF-BI-10001510"/>
    <x v="1"/>
    <x v="8"/>
    <s v="Deluxe Heavy-Duty Vinyl Round Ring Binder"/>
    <x v="2328"/>
    <n v="5"/>
    <x v="0"/>
    <x v="2523"/>
    <s v="Chuck Magee"/>
    <x v="0"/>
  </r>
  <r>
    <n v="2817"/>
    <s v="CA-2017-104626"/>
    <d v="2017-09-01T00:00:00"/>
    <d v="2017-09-08T00:00:00"/>
    <s v="Standard Class"/>
    <s v="DR-12940"/>
    <x v="660"/>
    <x v="2"/>
    <x v="0"/>
    <x v="47"/>
    <x v="31"/>
    <n v="2038"/>
    <x v="3"/>
    <s v="FUR-CH-10003817"/>
    <x v="0"/>
    <x v="1"/>
    <s v="Global Value Steno Chair, Gray"/>
    <x v="2329"/>
    <n v="1"/>
    <x v="0"/>
    <x v="2524"/>
    <s v="Chuck Magee"/>
    <x v="0"/>
  </r>
  <r>
    <n v="2818"/>
    <s v="CA-2017-104626"/>
    <d v="2017-09-01T00:00:00"/>
    <d v="2017-09-08T00:00:00"/>
    <s v="Standard Class"/>
    <s v="DR-12940"/>
    <x v="660"/>
    <x v="2"/>
    <x v="0"/>
    <x v="47"/>
    <x v="31"/>
    <n v="2038"/>
    <x v="3"/>
    <s v="FUR-FU-10000308"/>
    <x v="0"/>
    <x v="5"/>
    <s v="Deflect-o Glass Clear Studded Chair Mats"/>
    <x v="2259"/>
    <n v="2"/>
    <x v="0"/>
    <x v="2525"/>
    <s v="Chuck Magee"/>
    <x v="0"/>
  </r>
  <r>
    <n v="2819"/>
    <s v="CA-2017-104626"/>
    <d v="2017-09-01T00:00:00"/>
    <d v="2017-09-08T00:00:00"/>
    <s v="Standard Class"/>
    <s v="DR-12940"/>
    <x v="660"/>
    <x v="2"/>
    <x v="0"/>
    <x v="47"/>
    <x v="31"/>
    <n v="2038"/>
    <x v="3"/>
    <s v="OFF-ST-10003208"/>
    <x v="1"/>
    <x v="4"/>
    <s v="Adjustable Depth Letter/Legal Cart"/>
    <x v="2330"/>
    <n v="6"/>
    <x v="0"/>
    <x v="2526"/>
    <s v="Chuck Magee"/>
    <x v="0"/>
  </r>
  <r>
    <n v="2820"/>
    <s v="CA-2018-160500"/>
    <d v="2018-05-05T00:00:00"/>
    <d v="2018-05-08T00:00:00"/>
    <s v="First Class"/>
    <s v="DM-13015"/>
    <x v="661"/>
    <x v="0"/>
    <x v="0"/>
    <x v="184"/>
    <x v="1"/>
    <n v="92024"/>
    <x v="1"/>
    <s v="OFF-BI-10003784"/>
    <x v="1"/>
    <x v="8"/>
    <s v="Computer Printout Index Tabs"/>
    <x v="952"/>
    <n v="5"/>
    <x v="2"/>
    <x v="2527"/>
    <s v="Anna Andreadi"/>
    <x v="0"/>
  </r>
  <r>
    <n v="2821"/>
    <s v="CA-2018-160500"/>
    <d v="2018-05-05T00:00:00"/>
    <d v="2018-05-08T00:00:00"/>
    <s v="First Class"/>
    <s v="DM-13015"/>
    <x v="661"/>
    <x v="0"/>
    <x v="0"/>
    <x v="184"/>
    <x v="1"/>
    <n v="92024"/>
    <x v="1"/>
    <s v="FUR-TA-10003748"/>
    <x v="0"/>
    <x v="3"/>
    <s v="Bevis 36 x 72 Conference Tables"/>
    <x v="2331"/>
    <n v="3"/>
    <x v="2"/>
    <x v="2528"/>
    <s v="Anna Andreadi"/>
    <x v="0"/>
  </r>
  <r>
    <n v="2822"/>
    <s v="CA-2018-100202"/>
    <d v="2018-12-31T00:00:00"/>
    <d v="2019-01-05T00:00:00"/>
    <s v="Standard Class"/>
    <s v="BD-11620"/>
    <x v="379"/>
    <x v="0"/>
    <x v="0"/>
    <x v="125"/>
    <x v="1"/>
    <n v="92804"/>
    <x v="1"/>
    <s v="TEC-PH-10002563"/>
    <x v="2"/>
    <x v="7"/>
    <s v="Adtran 1202752G1"/>
    <x v="214"/>
    <n v="3"/>
    <x v="2"/>
    <x v="216"/>
    <s v="Anna Andreadi"/>
    <x v="0"/>
  </r>
  <r>
    <n v="2823"/>
    <s v="CA-2019-131016"/>
    <d v="2019-09-18T00:00:00"/>
    <d v="2019-09-20T00:00:00"/>
    <s v="First Class"/>
    <s v="DC-12850"/>
    <x v="419"/>
    <x v="0"/>
    <x v="0"/>
    <x v="81"/>
    <x v="5"/>
    <n v="76017"/>
    <x v="2"/>
    <s v="OFF-AR-10000122"/>
    <x v="1"/>
    <x v="6"/>
    <s v="Newell 314"/>
    <x v="436"/>
    <n v="2"/>
    <x v="2"/>
    <x v="2529"/>
    <s v="Kelly Williams"/>
    <x v="0"/>
  </r>
  <r>
    <n v="2824"/>
    <s v="CA-2019-131016"/>
    <d v="2019-09-18T00:00:00"/>
    <d v="2019-09-20T00:00:00"/>
    <s v="First Class"/>
    <s v="DC-12850"/>
    <x v="419"/>
    <x v="0"/>
    <x v="0"/>
    <x v="81"/>
    <x v="5"/>
    <n v="76017"/>
    <x v="2"/>
    <s v="OFF-ST-10000352"/>
    <x v="1"/>
    <x v="4"/>
    <s v="Acco Perma 2700 Stacking Storage Drawers"/>
    <x v="2332"/>
    <n v="2"/>
    <x v="2"/>
    <x v="2530"/>
    <s v="Kelly Williams"/>
    <x v="0"/>
  </r>
  <r>
    <n v="2825"/>
    <s v="US-2016-112914"/>
    <d v="2016-09-25T00:00:00"/>
    <d v="2016-09-30T00:00:00"/>
    <s v="Standard Class"/>
    <s v="MT-18070"/>
    <x v="192"/>
    <x v="2"/>
    <x v="0"/>
    <x v="12"/>
    <x v="5"/>
    <n v="77041"/>
    <x v="2"/>
    <s v="OFF-PA-10003270"/>
    <x v="1"/>
    <x v="10"/>
    <s v="Xerox 1954"/>
    <x v="2333"/>
    <n v="8"/>
    <x v="2"/>
    <x v="2531"/>
    <s v="Kelly Williams"/>
    <x v="0"/>
  </r>
  <r>
    <n v="2826"/>
    <s v="US-2016-112914"/>
    <d v="2016-09-25T00:00:00"/>
    <d v="2016-09-30T00:00:00"/>
    <s v="Standard Class"/>
    <s v="MT-18070"/>
    <x v="192"/>
    <x v="2"/>
    <x v="0"/>
    <x v="12"/>
    <x v="5"/>
    <n v="77041"/>
    <x v="2"/>
    <s v="FUR-BO-10003272"/>
    <x v="0"/>
    <x v="0"/>
    <s v="O'Sullivan Living Dimensions 5-Shelf Bookcases"/>
    <x v="2334"/>
    <n v="2"/>
    <x v="8"/>
    <x v="2532"/>
    <s v="Kelly Williams"/>
    <x v="0"/>
  </r>
  <r>
    <n v="2827"/>
    <s v="US-2016-112914"/>
    <d v="2016-09-25T00:00:00"/>
    <d v="2016-09-30T00:00:00"/>
    <s v="Standard Class"/>
    <s v="MT-18070"/>
    <x v="192"/>
    <x v="2"/>
    <x v="0"/>
    <x v="12"/>
    <x v="5"/>
    <n v="77041"/>
    <x v="2"/>
    <s v="OFF-BI-10002982"/>
    <x v="1"/>
    <x v="8"/>
    <s v="Avery Self-Adhesive Photo Pockets for Polaroid Photos"/>
    <x v="629"/>
    <n v="2"/>
    <x v="3"/>
    <x v="2533"/>
    <s v="Kelly Williams"/>
    <x v="0"/>
  </r>
  <r>
    <n v="2828"/>
    <s v="US-2016-112914"/>
    <d v="2016-09-25T00:00:00"/>
    <d v="2016-09-30T00:00:00"/>
    <s v="Standard Class"/>
    <s v="MT-18070"/>
    <x v="192"/>
    <x v="2"/>
    <x v="0"/>
    <x v="12"/>
    <x v="5"/>
    <n v="77041"/>
    <x v="2"/>
    <s v="OFF-EN-10001509"/>
    <x v="1"/>
    <x v="12"/>
    <s v="Poly String Tie Envelopes"/>
    <x v="30"/>
    <n v="2"/>
    <x v="2"/>
    <x v="30"/>
    <s v="Kelly Williams"/>
    <x v="0"/>
  </r>
  <r>
    <n v="2829"/>
    <s v="CA-2018-124149"/>
    <d v="2018-04-23T00:00:00"/>
    <d v="2018-04-26T00:00:00"/>
    <s v="First Class"/>
    <s v="MJ-17740"/>
    <x v="77"/>
    <x v="0"/>
    <x v="0"/>
    <x v="152"/>
    <x v="24"/>
    <n v="43130"/>
    <x v="3"/>
    <s v="OFF-PA-10002421"/>
    <x v="1"/>
    <x v="10"/>
    <s v="Embossed Ink Jet Note Cards"/>
    <x v="2335"/>
    <n v="6"/>
    <x v="2"/>
    <x v="2534"/>
    <s v="Chuck Magee"/>
    <x v="0"/>
  </r>
  <r>
    <n v="2830"/>
    <s v="CA-2018-124149"/>
    <d v="2018-04-23T00:00:00"/>
    <d v="2018-04-26T00:00:00"/>
    <s v="First Class"/>
    <s v="MJ-17740"/>
    <x v="77"/>
    <x v="0"/>
    <x v="0"/>
    <x v="152"/>
    <x v="24"/>
    <n v="43130"/>
    <x v="3"/>
    <s v="OFF-ST-10000760"/>
    <x v="1"/>
    <x v="4"/>
    <s v="Eldon Fold 'N Roll Cart System"/>
    <x v="2336"/>
    <n v="5"/>
    <x v="2"/>
    <x v="2535"/>
    <s v="Chuck Magee"/>
    <x v="0"/>
  </r>
  <r>
    <n v="2831"/>
    <s v="CA-2018-124149"/>
    <d v="2018-04-23T00:00:00"/>
    <d v="2018-04-26T00:00:00"/>
    <s v="First Class"/>
    <s v="MJ-17740"/>
    <x v="77"/>
    <x v="0"/>
    <x v="0"/>
    <x v="152"/>
    <x v="24"/>
    <n v="43130"/>
    <x v="3"/>
    <s v="OFF-PA-10002923"/>
    <x v="1"/>
    <x v="10"/>
    <s v="Xerox 1942"/>
    <x v="128"/>
    <n v="2"/>
    <x v="2"/>
    <x v="130"/>
    <s v="Chuck Magee"/>
    <x v="0"/>
  </r>
  <r>
    <n v="2832"/>
    <s v="CA-2016-148915"/>
    <d v="2016-11-01T00:00:00"/>
    <d v="2016-11-05T00:00:00"/>
    <s v="Standard Class"/>
    <s v="ND-18370"/>
    <x v="444"/>
    <x v="0"/>
    <x v="0"/>
    <x v="32"/>
    <x v="21"/>
    <n v="97206"/>
    <x v="1"/>
    <s v="OFF-ST-10001128"/>
    <x v="1"/>
    <x v="4"/>
    <s v="Carina Mini System Audio Rack, Model AR050B"/>
    <x v="2337"/>
    <n v="5"/>
    <x v="2"/>
    <x v="2536"/>
    <s v="Anna Andreadi"/>
    <x v="0"/>
  </r>
  <r>
    <n v="2833"/>
    <s v="CA-2016-148915"/>
    <d v="2016-11-01T00:00:00"/>
    <d v="2016-11-05T00:00:00"/>
    <s v="Standard Class"/>
    <s v="ND-18370"/>
    <x v="444"/>
    <x v="0"/>
    <x v="0"/>
    <x v="32"/>
    <x v="21"/>
    <n v="97206"/>
    <x v="1"/>
    <s v="TEC-PH-10000673"/>
    <x v="2"/>
    <x v="7"/>
    <s v="Plantronics Voyager Pro HD - Bluetooth Headset"/>
    <x v="2338"/>
    <n v="3"/>
    <x v="2"/>
    <x v="2537"/>
    <s v="Anna Andreadi"/>
    <x v="0"/>
  </r>
  <r>
    <n v="2834"/>
    <s v="CA-2019-134649"/>
    <d v="2019-01-26T00:00:00"/>
    <d v="2019-01-31T00:00:00"/>
    <s v="Second Class"/>
    <s v="CA-11965"/>
    <x v="662"/>
    <x v="1"/>
    <x v="0"/>
    <x v="325"/>
    <x v="19"/>
    <n v="35244"/>
    <x v="0"/>
    <s v="OFF-AR-10001547"/>
    <x v="1"/>
    <x v="6"/>
    <s v="Newell 311"/>
    <x v="2339"/>
    <n v="7"/>
    <x v="0"/>
    <x v="2538"/>
    <s v="Cassandra Brandow"/>
    <x v="0"/>
  </r>
  <r>
    <n v="2835"/>
    <s v="CA-2019-134649"/>
    <d v="2019-01-26T00:00:00"/>
    <d v="2019-01-31T00:00:00"/>
    <s v="Second Class"/>
    <s v="CA-11965"/>
    <x v="662"/>
    <x v="1"/>
    <x v="0"/>
    <x v="325"/>
    <x v="19"/>
    <n v="35244"/>
    <x v="0"/>
    <s v="OFF-BI-10001890"/>
    <x v="1"/>
    <x v="8"/>
    <s v="Avery Poly Binder Pockets"/>
    <x v="181"/>
    <n v="2"/>
    <x v="0"/>
    <x v="183"/>
    <s v="Cassandra Brandow"/>
    <x v="0"/>
  </r>
  <r>
    <n v="2836"/>
    <s v="CA-2019-110842"/>
    <d v="2019-11-11T00:00:00"/>
    <d v="2019-11-16T00:00:00"/>
    <s v="Standard Class"/>
    <s v="GA-14725"/>
    <x v="315"/>
    <x v="0"/>
    <x v="0"/>
    <x v="1"/>
    <x v="1"/>
    <n v="90036"/>
    <x v="1"/>
    <s v="OFF-AP-10003971"/>
    <x v="1"/>
    <x v="9"/>
    <s v="Belkin 6 Outlet Metallic Surge Strip"/>
    <x v="2340"/>
    <n v="1"/>
    <x v="0"/>
    <x v="2539"/>
    <s v="Anna Andreadi"/>
    <x v="0"/>
  </r>
  <r>
    <n v="2837"/>
    <s v="CA-2019-110842"/>
    <d v="2019-11-11T00:00:00"/>
    <d v="2019-11-16T00:00:00"/>
    <s v="Standard Class"/>
    <s v="GA-14725"/>
    <x v="315"/>
    <x v="0"/>
    <x v="0"/>
    <x v="1"/>
    <x v="1"/>
    <n v="90036"/>
    <x v="1"/>
    <s v="OFF-PA-10000520"/>
    <x v="1"/>
    <x v="10"/>
    <s v="Xerox 201"/>
    <x v="541"/>
    <n v="3"/>
    <x v="0"/>
    <x v="551"/>
    <s v="Anna Andreadi"/>
    <x v="0"/>
  </r>
  <r>
    <n v="2838"/>
    <s v="CA-2019-110842"/>
    <d v="2019-11-11T00:00:00"/>
    <d v="2019-11-16T00:00:00"/>
    <s v="Standard Class"/>
    <s v="GA-14725"/>
    <x v="315"/>
    <x v="0"/>
    <x v="0"/>
    <x v="1"/>
    <x v="1"/>
    <n v="90036"/>
    <x v="1"/>
    <s v="OFF-BI-10000977"/>
    <x v="1"/>
    <x v="8"/>
    <s v="Ibico Plastic Spiral Binding Combs"/>
    <x v="2114"/>
    <n v="5"/>
    <x v="2"/>
    <x v="2540"/>
    <s v="Anna Andreadi"/>
    <x v="0"/>
  </r>
  <r>
    <n v="2839"/>
    <s v="CA-2018-147368"/>
    <d v="2018-06-09T00:00:00"/>
    <d v="2018-06-12T00:00:00"/>
    <s v="First Class"/>
    <s v="TC-21295"/>
    <x v="646"/>
    <x v="0"/>
    <x v="0"/>
    <x v="315"/>
    <x v="2"/>
    <n v="32303"/>
    <x v="0"/>
    <s v="TEC-MA-10002178"/>
    <x v="2"/>
    <x v="15"/>
    <s v="Cisco CP-7937G Unified IP Conference Station Phone"/>
    <x v="1202"/>
    <n v="2"/>
    <x v="5"/>
    <x v="1247"/>
    <s v="Cassandra Brandow"/>
    <x v="0"/>
  </r>
  <r>
    <n v="2840"/>
    <s v="US-2017-104185"/>
    <d v="2017-09-03T00:00:00"/>
    <d v="2017-09-08T00:00:00"/>
    <s v="Second Class"/>
    <s v="JB-15400"/>
    <x v="80"/>
    <x v="1"/>
    <x v="0"/>
    <x v="20"/>
    <x v="15"/>
    <n v="10009"/>
    <x v="3"/>
    <s v="OFF-ST-10001526"/>
    <x v="1"/>
    <x v="4"/>
    <s v="Iceberg Mobile Mega Data/Printer Cart"/>
    <x v="2341"/>
    <n v="1"/>
    <x v="0"/>
    <x v="2541"/>
    <s v="Chuck Magee"/>
    <x v="0"/>
  </r>
  <r>
    <n v="2841"/>
    <s v="US-2016-125521"/>
    <d v="2016-03-14T00:00:00"/>
    <d v="2016-03-19T00:00:00"/>
    <s v="Standard Class"/>
    <s v="CK-12325"/>
    <x v="278"/>
    <x v="2"/>
    <x v="0"/>
    <x v="269"/>
    <x v="17"/>
    <n v="23320"/>
    <x v="0"/>
    <s v="FUR-CH-10003379"/>
    <x v="0"/>
    <x v="1"/>
    <s v="Global Commerce Series High-Back Swivel/Tilt Chairs"/>
    <x v="2342"/>
    <n v="4"/>
    <x v="0"/>
    <x v="2542"/>
    <s v="Cassandra Brandow"/>
    <x v="0"/>
  </r>
  <r>
    <n v="2842"/>
    <s v="US-2019-135062"/>
    <d v="2019-08-31T00:00:00"/>
    <d v="2019-09-04T00:00:00"/>
    <s v="Second Class"/>
    <s v="RL-19615"/>
    <x v="210"/>
    <x v="0"/>
    <x v="0"/>
    <x v="115"/>
    <x v="3"/>
    <n v="28314"/>
    <x v="0"/>
    <s v="OFF-PA-10000100"/>
    <x v="1"/>
    <x v="10"/>
    <s v="Xerox 1945"/>
    <x v="2343"/>
    <n v="7"/>
    <x v="2"/>
    <x v="2543"/>
    <s v="Cassandra Brandow"/>
    <x v="0"/>
  </r>
  <r>
    <n v="2843"/>
    <s v="CA-2019-135650"/>
    <d v="2019-03-23T00:00:00"/>
    <d v="2019-03-27T00:00:00"/>
    <s v="Standard Class"/>
    <s v="AC-10660"/>
    <x v="663"/>
    <x v="0"/>
    <x v="0"/>
    <x v="114"/>
    <x v="5"/>
    <n v="77340"/>
    <x v="2"/>
    <s v="OFF-ST-10001809"/>
    <x v="1"/>
    <x v="4"/>
    <s v="Fellowes Officeware Wire Shelving"/>
    <x v="2344"/>
    <n v="2"/>
    <x v="2"/>
    <x v="2544"/>
    <s v="Kelly Williams"/>
    <x v="0"/>
  </r>
  <r>
    <n v="2844"/>
    <s v="CA-2019-112865"/>
    <d v="2019-05-18T00:00:00"/>
    <d v="2019-05-22T00:00:00"/>
    <s v="Standard Class"/>
    <s v="BH-11710"/>
    <x v="3"/>
    <x v="0"/>
    <x v="0"/>
    <x v="10"/>
    <x v="9"/>
    <n v="19140"/>
    <x v="3"/>
    <s v="TEC-AC-10000387"/>
    <x v="2"/>
    <x v="11"/>
    <s v="KeyTronic KT800P2 - Keyboard - Black"/>
    <x v="2345"/>
    <n v="3"/>
    <x v="2"/>
    <x v="2545"/>
    <s v="Chuck Magee"/>
    <x v="1"/>
  </r>
  <r>
    <n v="2845"/>
    <s v="US-2018-162852"/>
    <d v="2018-12-27T00:00:00"/>
    <d v="2018-12-31T00:00:00"/>
    <s v="Standard Class"/>
    <s v="BG-11695"/>
    <x v="410"/>
    <x v="1"/>
    <x v="0"/>
    <x v="318"/>
    <x v="10"/>
    <n v="60098"/>
    <x v="2"/>
    <s v="FUR-CH-10004853"/>
    <x v="0"/>
    <x v="1"/>
    <s v="Global Manager's Adjustable Task Chair, Storm"/>
    <x v="2346"/>
    <n v="8"/>
    <x v="4"/>
    <x v="2546"/>
    <s v="Kelly Williams"/>
    <x v="0"/>
  </r>
  <r>
    <n v="2846"/>
    <s v="CA-2019-138163"/>
    <d v="2019-11-17T00:00:00"/>
    <d v="2019-11-20T00:00:00"/>
    <s v="First Class"/>
    <s v="XP-21865"/>
    <x v="190"/>
    <x v="0"/>
    <x v="0"/>
    <x v="231"/>
    <x v="31"/>
    <n v="2149"/>
    <x v="3"/>
    <s v="OFF-AR-10001958"/>
    <x v="1"/>
    <x v="6"/>
    <s v="Stanley Bostitch Contemporary Electric Pencil Sharpeners"/>
    <x v="717"/>
    <n v="3"/>
    <x v="0"/>
    <x v="2547"/>
    <s v="Chuck Magee"/>
    <x v="1"/>
  </r>
  <r>
    <n v="2847"/>
    <s v="CA-2019-152093"/>
    <d v="2019-09-10T00:00:00"/>
    <d v="2019-09-15T00:00:00"/>
    <s v="Standard Class"/>
    <s v="SN-20560"/>
    <x v="381"/>
    <x v="2"/>
    <x v="0"/>
    <x v="22"/>
    <x v="10"/>
    <n v="60653"/>
    <x v="2"/>
    <s v="OFF-BI-10003527"/>
    <x v="1"/>
    <x v="8"/>
    <s v="Fellowes PB500 Electric Punch Plastic Comb Binding Machine with Manual Bind"/>
    <x v="2347"/>
    <n v="3"/>
    <x v="3"/>
    <x v="2548"/>
    <s v="Kelly Williams"/>
    <x v="0"/>
  </r>
  <r>
    <n v="2848"/>
    <s v="CA-2019-157854"/>
    <d v="2019-04-08T00:00:00"/>
    <d v="2019-04-15T00:00:00"/>
    <s v="Standard Class"/>
    <s v="DM-13345"/>
    <x v="664"/>
    <x v="1"/>
    <x v="0"/>
    <x v="185"/>
    <x v="32"/>
    <n v="30076"/>
    <x v="0"/>
    <s v="FUR-FU-10003832"/>
    <x v="0"/>
    <x v="5"/>
    <s v="Eldon Expressions Punched Metal &amp; Wood Desk Accessories, Black &amp; Cherry"/>
    <x v="2348"/>
    <n v="6"/>
    <x v="0"/>
    <x v="2549"/>
    <s v="Cassandra Brandow"/>
    <x v="0"/>
  </r>
  <r>
    <n v="2849"/>
    <s v="CA-2019-157854"/>
    <d v="2019-04-08T00:00:00"/>
    <d v="2019-04-15T00:00:00"/>
    <s v="Standard Class"/>
    <s v="DM-13345"/>
    <x v="664"/>
    <x v="1"/>
    <x v="0"/>
    <x v="185"/>
    <x v="32"/>
    <n v="30076"/>
    <x v="0"/>
    <s v="OFF-BI-10001359"/>
    <x v="1"/>
    <x v="8"/>
    <s v="GBC DocuBind TL300 Electric Binding System"/>
    <x v="2349"/>
    <n v="3"/>
    <x v="0"/>
    <x v="2550"/>
    <s v="Cassandra Brandow"/>
    <x v="0"/>
  </r>
  <r>
    <n v="2850"/>
    <s v="CA-2018-123617"/>
    <d v="2018-11-28T00:00:00"/>
    <d v="2018-12-03T00:00:00"/>
    <s v="Standard Class"/>
    <s v="AJ-10780"/>
    <x v="321"/>
    <x v="1"/>
    <x v="0"/>
    <x v="144"/>
    <x v="2"/>
    <n v="32137"/>
    <x v="0"/>
    <s v="OFF-BI-10002976"/>
    <x v="1"/>
    <x v="8"/>
    <s v="ACCOHIDE Binder by Acco"/>
    <x v="2350"/>
    <n v="6"/>
    <x v="6"/>
    <x v="2551"/>
    <s v="Cassandra Brandow"/>
    <x v="0"/>
  </r>
  <r>
    <n v="2851"/>
    <s v="US-2018-128293"/>
    <d v="2018-06-02T00:00:00"/>
    <d v="2018-06-05T00:00:00"/>
    <s v="First Class"/>
    <s v="KC-16255"/>
    <x v="346"/>
    <x v="1"/>
    <x v="0"/>
    <x v="10"/>
    <x v="9"/>
    <n v="19120"/>
    <x v="3"/>
    <s v="OFF-ST-10000736"/>
    <x v="1"/>
    <x v="4"/>
    <s v="Carina Double Wide Media Storage Towers in Natural &amp; Black"/>
    <x v="1466"/>
    <n v="1"/>
    <x v="2"/>
    <x v="2552"/>
    <s v="Chuck Magee"/>
    <x v="0"/>
  </r>
  <r>
    <n v="2852"/>
    <s v="CA-2019-107342"/>
    <d v="2019-12-17T00:00:00"/>
    <d v="2019-12-22T00:00:00"/>
    <s v="Standard Class"/>
    <s v="VF-21715"/>
    <x v="665"/>
    <x v="2"/>
    <x v="0"/>
    <x v="38"/>
    <x v="14"/>
    <n v="47201"/>
    <x v="2"/>
    <s v="OFF-PA-10001745"/>
    <x v="1"/>
    <x v="10"/>
    <s v="Wirebound Message Books, 2 7/8&quot; x 5&quot;, 3 Forms per Page"/>
    <x v="2351"/>
    <n v="4"/>
    <x v="0"/>
    <x v="2553"/>
    <s v="Kelly Williams"/>
    <x v="0"/>
  </r>
  <r>
    <n v="2853"/>
    <s v="CA-2018-136371"/>
    <d v="2018-03-19T00:00:00"/>
    <d v="2018-03-21T00:00:00"/>
    <s v="Second Class"/>
    <s v="SV-20935"/>
    <x v="603"/>
    <x v="0"/>
    <x v="0"/>
    <x v="147"/>
    <x v="15"/>
    <n v="11572"/>
    <x v="3"/>
    <s v="FUR-FU-10000409"/>
    <x v="0"/>
    <x v="5"/>
    <s v="GE 4 Foot Flourescent Tube, 40 Watt"/>
    <x v="1883"/>
    <n v="1"/>
    <x v="0"/>
    <x v="2554"/>
    <s v="Chuck Magee"/>
    <x v="0"/>
  </r>
  <r>
    <n v="2854"/>
    <s v="CA-2018-136371"/>
    <d v="2018-03-19T00:00:00"/>
    <d v="2018-03-21T00:00:00"/>
    <s v="Second Class"/>
    <s v="SV-20935"/>
    <x v="603"/>
    <x v="0"/>
    <x v="0"/>
    <x v="147"/>
    <x v="15"/>
    <n v="11572"/>
    <x v="3"/>
    <s v="FUR-FU-10000221"/>
    <x v="0"/>
    <x v="5"/>
    <s v="Master Caster Door Stop, Brown"/>
    <x v="2352"/>
    <n v="4"/>
    <x v="0"/>
    <x v="2555"/>
    <s v="Chuck Magee"/>
    <x v="0"/>
  </r>
  <r>
    <n v="2855"/>
    <s v="CA-2019-137344"/>
    <d v="2019-08-20T00:00:00"/>
    <d v="2019-08-20T00:00:00"/>
    <s v="Same Day"/>
    <s v="EM-13810"/>
    <x v="613"/>
    <x v="1"/>
    <x v="0"/>
    <x v="47"/>
    <x v="31"/>
    <n v="2038"/>
    <x v="3"/>
    <s v="OFF-ST-10000344"/>
    <x v="1"/>
    <x v="4"/>
    <s v="Neat Ideas Personal Hanging Folder Files, Black"/>
    <x v="2353"/>
    <n v="3"/>
    <x v="0"/>
    <x v="2556"/>
    <s v="Chuck Magee"/>
    <x v="0"/>
  </r>
  <r>
    <n v="2856"/>
    <s v="CA-2019-169810"/>
    <d v="2019-07-25T00:00:00"/>
    <d v="2019-07-31T00:00:00"/>
    <s v="Standard Class"/>
    <s v="RB-19360"/>
    <x v="181"/>
    <x v="0"/>
    <x v="0"/>
    <x v="298"/>
    <x v="44"/>
    <n v="57103"/>
    <x v="2"/>
    <s v="OFF-LA-10003663"/>
    <x v="1"/>
    <x v="2"/>
    <s v="Avery 498"/>
    <x v="2354"/>
    <n v="7"/>
    <x v="0"/>
    <x v="2557"/>
    <s v="Kelly Williams"/>
    <x v="0"/>
  </r>
  <r>
    <n v="2857"/>
    <s v="CA-2018-128594"/>
    <d v="2018-08-26T00:00:00"/>
    <d v="2018-08-29T00:00:00"/>
    <s v="First Class"/>
    <s v="DJ-13510"/>
    <x v="137"/>
    <x v="1"/>
    <x v="0"/>
    <x v="70"/>
    <x v="1"/>
    <n v="92037"/>
    <x v="1"/>
    <s v="FUR-CH-10001215"/>
    <x v="0"/>
    <x v="1"/>
    <s v="Global Troy Executive Leather Low-Back Tilter"/>
    <x v="2355"/>
    <n v="4"/>
    <x v="2"/>
    <x v="2558"/>
    <s v="Anna Andreadi"/>
    <x v="0"/>
  </r>
  <r>
    <n v="2858"/>
    <s v="CA-2018-154690"/>
    <d v="2018-08-15T00:00:00"/>
    <d v="2018-08-17T00:00:00"/>
    <s v="Second Class"/>
    <s v="CC-12370"/>
    <x v="666"/>
    <x v="0"/>
    <x v="0"/>
    <x v="115"/>
    <x v="3"/>
    <n v="28314"/>
    <x v="0"/>
    <s v="FUR-CH-10000988"/>
    <x v="0"/>
    <x v="1"/>
    <s v="Hon Olson Stacker Stools"/>
    <x v="2284"/>
    <n v="2"/>
    <x v="2"/>
    <x v="2469"/>
    <s v="Cassandra Brandow"/>
    <x v="0"/>
  </r>
  <r>
    <n v="2859"/>
    <s v="CA-2019-138975"/>
    <d v="2019-05-19T00:00:00"/>
    <d v="2019-05-23T00:00:00"/>
    <s v="Standard Class"/>
    <s v="SC-20380"/>
    <x v="618"/>
    <x v="0"/>
    <x v="0"/>
    <x v="118"/>
    <x v="32"/>
    <n v="30318"/>
    <x v="0"/>
    <s v="TEC-AC-10003441"/>
    <x v="2"/>
    <x v="11"/>
    <s v="Kingston Digital DataTraveler 32GB USB 2.0"/>
    <x v="766"/>
    <n v="4"/>
    <x v="0"/>
    <x v="788"/>
    <s v="Cassandra Brandow"/>
    <x v="0"/>
  </r>
  <r>
    <n v="2860"/>
    <s v="CA-2019-138975"/>
    <d v="2019-05-19T00:00:00"/>
    <d v="2019-05-23T00:00:00"/>
    <s v="Standard Class"/>
    <s v="SC-20380"/>
    <x v="618"/>
    <x v="0"/>
    <x v="0"/>
    <x v="118"/>
    <x v="32"/>
    <n v="30318"/>
    <x v="0"/>
    <s v="TEC-PH-10004389"/>
    <x v="2"/>
    <x v="7"/>
    <s v="Nokia Lumia 925"/>
    <x v="2258"/>
    <n v="3"/>
    <x v="0"/>
    <x v="2559"/>
    <s v="Cassandra Brandow"/>
    <x v="0"/>
  </r>
  <r>
    <n v="2861"/>
    <s v="CA-2019-138975"/>
    <d v="2019-05-19T00:00:00"/>
    <d v="2019-05-23T00:00:00"/>
    <s v="Standard Class"/>
    <s v="SC-20380"/>
    <x v="618"/>
    <x v="0"/>
    <x v="0"/>
    <x v="118"/>
    <x v="32"/>
    <n v="30318"/>
    <x v="0"/>
    <s v="FUR-BO-10004695"/>
    <x v="0"/>
    <x v="0"/>
    <s v="O'Sullivan 2-Door Barrister Bookcase in Odessa Pine"/>
    <x v="2356"/>
    <n v="9"/>
    <x v="0"/>
    <x v="2560"/>
    <s v="Cassandra Brandow"/>
    <x v="0"/>
  </r>
  <r>
    <n v="2862"/>
    <s v="CA-2019-138975"/>
    <d v="2019-05-19T00:00:00"/>
    <d v="2019-05-23T00:00:00"/>
    <s v="Standard Class"/>
    <s v="SC-20380"/>
    <x v="618"/>
    <x v="0"/>
    <x v="0"/>
    <x v="118"/>
    <x v="32"/>
    <n v="30318"/>
    <x v="0"/>
    <s v="OFF-PA-10000100"/>
    <x v="1"/>
    <x v="10"/>
    <s v="Xerox 1945"/>
    <x v="2357"/>
    <n v="7"/>
    <x v="0"/>
    <x v="2561"/>
    <s v="Cassandra Brandow"/>
    <x v="0"/>
  </r>
  <r>
    <n v="2863"/>
    <s v="CA-2019-106537"/>
    <d v="2019-08-12T00:00:00"/>
    <d v="2019-08-17T00:00:00"/>
    <s v="Standard Class"/>
    <s v="RH-19495"/>
    <x v="302"/>
    <x v="0"/>
    <x v="0"/>
    <x v="333"/>
    <x v="2"/>
    <n v="32839"/>
    <x v="0"/>
    <s v="OFF-PA-10000223"/>
    <x v="1"/>
    <x v="10"/>
    <s v="Xerox 2000"/>
    <x v="561"/>
    <n v="4"/>
    <x v="2"/>
    <x v="570"/>
    <s v="Cassandra Brandow"/>
    <x v="0"/>
  </r>
  <r>
    <n v="2864"/>
    <s v="US-2019-103828"/>
    <d v="2019-08-13T00:00:00"/>
    <d v="2019-08-13T00:00:00"/>
    <s v="Same Day"/>
    <s v="JK-15370"/>
    <x v="271"/>
    <x v="0"/>
    <x v="0"/>
    <x v="8"/>
    <x v="1"/>
    <n v="94122"/>
    <x v="1"/>
    <s v="OFF-ST-10001325"/>
    <x v="1"/>
    <x v="4"/>
    <s v="Sterilite Officeware Hinged File Box"/>
    <x v="974"/>
    <n v="3"/>
    <x v="0"/>
    <x v="1011"/>
    <s v="Anna Andreadi"/>
    <x v="1"/>
  </r>
  <r>
    <n v="2865"/>
    <s v="US-2019-103828"/>
    <d v="2019-08-13T00:00:00"/>
    <d v="2019-08-13T00:00:00"/>
    <s v="Same Day"/>
    <s v="JK-15370"/>
    <x v="271"/>
    <x v="0"/>
    <x v="0"/>
    <x v="8"/>
    <x v="1"/>
    <n v="94122"/>
    <x v="1"/>
    <s v="OFF-AP-10004249"/>
    <x v="1"/>
    <x v="9"/>
    <s v="Staple holder"/>
    <x v="2358"/>
    <n v="7"/>
    <x v="0"/>
    <x v="2562"/>
    <s v="Anna Andreadi"/>
    <x v="1"/>
  </r>
  <r>
    <n v="2866"/>
    <s v="US-2019-103828"/>
    <d v="2019-08-13T00:00:00"/>
    <d v="2019-08-13T00:00:00"/>
    <s v="Same Day"/>
    <s v="JK-15370"/>
    <x v="271"/>
    <x v="0"/>
    <x v="0"/>
    <x v="8"/>
    <x v="1"/>
    <n v="94122"/>
    <x v="1"/>
    <s v="OFF-AR-10000588"/>
    <x v="1"/>
    <x v="6"/>
    <s v="Newell 345"/>
    <x v="426"/>
    <n v="3"/>
    <x v="0"/>
    <x v="436"/>
    <s v="Anna Andreadi"/>
    <x v="1"/>
  </r>
  <r>
    <n v="2867"/>
    <s v="US-2019-103828"/>
    <d v="2019-08-13T00:00:00"/>
    <d v="2019-08-13T00:00:00"/>
    <s v="Same Day"/>
    <s v="JK-15370"/>
    <x v="271"/>
    <x v="0"/>
    <x v="0"/>
    <x v="8"/>
    <x v="1"/>
    <n v="94122"/>
    <x v="1"/>
    <s v="OFF-SU-10000946"/>
    <x v="1"/>
    <x v="14"/>
    <s v="Staple remover"/>
    <x v="1051"/>
    <n v="4"/>
    <x v="0"/>
    <x v="2563"/>
    <s v="Anna Andreadi"/>
    <x v="1"/>
  </r>
  <r>
    <n v="2868"/>
    <s v="CA-2018-115588"/>
    <d v="2018-11-10T00:00:00"/>
    <d v="2018-11-12T00:00:00"/>
    <s v="Second Class"/>
    <s v="AF-10885"/>
    <x v="314"/>
    <x v="0"/>
    <x v="0"/>
    <x v="167"/>
    <x v="24"/>
    <n v="43615"/>
    <x v="3"/>
    <s v="OFF-SU-10001225"/>
    <x v="1"/>
    <x v="14"/>
    <s v="Staple remover"/>
    <x v="2359"/>
    <n v="5"/>
    <x v="2"/>
    <x v="2564"/>
    <s v="Chuck Magee"/>
    <x v="0"/>
  </r>
  <r>
    <n v="2869"/>
    <s v="CA-2018-115588"/>
    <d v="2018-11-10T00:00:00"/>
    <d v="2018-11-12T00:00:00"/>
    <s v="Second Class"/>
    <s v="AF-10885"/>
    <x v="314"/>
    <x v="0"/>
    <x v="0"/>
    <x v="167"/>
    <x v="24"/>
    <n v="43615"/>
    <x v="3"/>
    <s v="OFF-ST-10001558"/>
    <x v="1"/>
    <x v="4"/>
    <s v="Acco Perma 4000 Stacking Storage Drawers"/>
    <x v="2360"/>
    <n v="3"/>
    <x v="2"/>
    <x v="2565"/>
    <s v="Chuck Magee"/>
    <x v="0"/>
  </r>
  <r>
    <n v="2870"/>
    <s v="CA-2019-143861"/>
    <d v="2019-06-12T00:00:00"/>
    <d v="2019-06-19T00:00:00"/>
    <s v="Standard Class"/>
    <s v="LC-16885"/>
    <x v="62"/>
    <x v="0"/>
    <x v="0"/>
    <x v="84"/>
    <x v="2"/>
    <n v="33710"/>
    <x v="0"/>
    <s v="FUR-FU-10001546"/>
    <x v="0"/>
    <x v="5"/>
    <s v="Dana Swing-Arm Lamps"/>
    <x v="1232"/>
    <n v="2"/>
    <x v="2"/>
    <x v="2566"/>
    <s v="Cassandra Brandow"/>
    <x v="0"/>
  </r>
  <r>
    <n v="2871"/>
    <s v="CA-2016-148040"/>
    <d v="2016-03-22T00:00:00"/>
    <d v="2016-03-26T00:00:00"/>
    <s v="Standard Class"/>
    <s v="BF-11275"/>
    <x v="667"/>
    <x v="1"/>
    <x v="0"/>
    <x v="93"/>
    <x v="16"/>
    <n v="85705"/>
    <x v="1"/>
    <s v="OFF-PA-10002581"/>
    <x v="1"/>
    <x v="10"/>
    <s v="Xerox 1951"/>
    <x v="1355"/>
    <n v="3"/>
    <x v="2"/>
    <x v="1419"/>
    <s v="Anna Andreadi"/>
    <x v="0"/>
  </r>
  <r>
    <n v="2872"/>
    <s v="CA-2016-148040"/>
    <d v="2016-03-22T00:00:00"/>
    <d v="2016-03-26T00:00:00"/>
    <s v="Standard Class"/>
    <s v="BF-11275"/>
    <x v="667"/>
    <x v="1"/>
    <x v="0"/>
    <x v="93"/>
    <x v="16"/>
    <n v="85705"/>
    <x v="1"/>
    <s v="FUR-CH-10001482"/>
    <x v="0"/>
    <x v="1"/>
    <s v="Office Star - Mesh Screen back chair with Vinyl seat"/>
    <x v="2361"/>
    <n v="3"/>
    <x v="2"/>
    <x v="2567"/>
    <s v="Anna Andreadi"/>
    <x v="0"/>
  </r>
  <r>
    <n v="2873"/>
    <s v="CA-2019-135167"/>
    <d v="2019-06-15T00:00:00"/>
    <d v="2019-06-20T00:00:00"/>
    <s v="Standard Class"/>
    <s v="SC-20800"/>
    <x v="561"/>
    <x v="0"/>
    <x v="0"/>
    <x v="1"/>
    <x v="1"/>
    <n v="90036"/>
    <x v="1"/>
    <s v="OFF-AR-10002399"/>
    <x v="1"/>
    <x v="6"/>
    <s v="Dixon Prang Watercolor Pencils, 10-Color Set with Brush"/>
    <x v="2362"/>
    <n v="1"/>
    <x v="0"/>
    <x v="2568"/>
    <s v="Anna Andreadi"/>
    <x v="0"/>
  </r>
  <r>
    <n v="2874"/>
    <s v="CA-2019-137022"/>
    <d v="2019-11-16T00:00:00"/>
    <d v="2019-11-22T00:00:00"/>
    <s v="Standard Class"/>
    <s v="SW-20275"/>
    <x v="349"/>
    <x v="0"/>
    <x v="0"/>
    <x v="70"/>
    <x v="1"/>
    <n v="92105"/>
    <x v="1"/>
    <s v="OFF-ST-10001963"/>
    <x v="1"/>
    <x v="4"/>
    <s v="Tennsco Regal Shelving Units"/>
    <x v="2363"/>
    <n v="8"/>
    <x v="0"/>
    <x v="2569"/>
    <s v="Anna Andreadi"/>
    <x v="0"/>
  </r>
  <r>
    <n v="2875"/>
    <s v="US-2019-102638"/>
    <d v="2019-12-29T00:00:00"/>
    <d v="2019-12-31T00:00:00"/>
    <s v="First Class"/>
    <s v="MC-17845"/>
    <x v="266"/>
    <x v="0"/>
    <x v="0"/>
    <x v="20"/>
    <x v="15"/>
    <n v="10035"/>
    <x v="3"/>
    <s v="OFF-FA-10002988"/>
    <x v="1"/>
    <x v="13"/>
    <s v="Ideal Clamps"/>
    <x v="2364"/>
    <n v="3"/>
    <x v="0"/>
    <x v="2570"/>
    <s v="Chuck Magee"/>
    <x v="0"/>
  </r>
  <r>
    <n v="2876"/>
    <s v="US-2018-167339"/>
    <d v="2018-01-21T00:00:00"/>
    <d v="2018-01-23T00:00:00"/>
    <s v="Second Class"/>
    <s v="TD-20995"/>
    <x v="143"/>
    <x v="0"/>
    <x v="0"/>
    <x v="70"/>
    <x v="1"/>
    <n v="92037"/>
    <x v="1"/>
    <s v="FUR-CH-10004289"/>
    <x v="0"/>
    <x v="1"/>
    <s v="Global Super Steno Chair"/>
    <x v="2365"/>
    <n v="2"/>
    <x v="2"/>
    <x v="2571"/>
    <s v="Anna Andreadi"/>
    <x v="0"/>
  </r>
  <r>
    <n v="2877"/>
    <s v="US-2018-167339"/>
    <d v="2018-01-21T00:00:00"/>
    <d v="2018-01-23T00:00:00"/>
    <s v="Second Class"/>
    <s v="TD-20995"/>
    <x v="143"/>
    <x v="0"/>
    <x v="0"/>
    <x v="70"/>
    <x v="1"/>
    <n v="92037"/>
    <x v="1"/>
    <s v="FUR-CH-10000785"/>
    <x v="0"/>
    <x v="1"/>
    <s v="Global Ergonomic Managers Chair"/>
    <x v="2366"/>
    <n v="7"/>
    <x v="2"/>
    <x v="2572"/>
    <s v="Anna Andreadi"/>
    <x v="0"/>
  </r>
  <r>
    <n v="2878"/>
    <s v="CA-2018-152072"/>
    <d v="2018-01-15T00:00:00"/>
    <d v="2018-01-19T00:00:00"/>
    <s v="Standard Class"/>
    <s v="Dp-13240"/>
    <x v="656"/>
    <x v="2"/>
    <x v="0"/>
    <x v="58"/>
    <x v="30"/>
    <n v="7090"/>
    <x v="3"/>
    <s v="OFF-EN-10003040"/>
    <x v="1"/>
    <x v="12"/>
    <s v="Quality Park Security Envelopes"/>
    <x v="2367"/>
    <n v="2"/>
    <x v="0"/>
    <x v="2573"/>
    <s v="Chuck Magee"/>
    <x v="0"/>
  </r>
  <r>
    <n v="2879"/>
    <s v="CA-2018-152072"/>
    <d v="2018-01-15T00:00:00"/>
    <d v="2018-01-19T00:00:00"/>
    <s v="Standard Class"/>
    <s v="Dp-13240"/>
    <x v="656"/>
    <x v="2"/>
    <x v="0"/>
    <x v="58"/>
    <x v="30"/>
    <n v="7090"/>
    <x v="3"/>
    <s v="OFF-AR-10001573"/>
    <x v="1"/>
    <x v="6"/>
    <s v="American Pencil"/>
    <x v="2368"/>
    <n v="2"/>
    <x v="0"/>
    <x v="2574"/>
    <s v="Chuck Magee"/>
    <x v="0"/>
  </r>
  <r>
    <n v="2880"/>
    <s v="CA-2018-152072"/>
    <d v="2018-01-15T00:00:00"/>
    <d v="2018-01-19T00:00:00"/>
    <s v="Standard Class"/>
    <s v="Dp-13240"/>
    <x v="656"/>
    <x v="2"/>
    <x v="0"/>
    <x v="58"/>
    <x v="30"/>
    <n v="7090"/>
    <x v="3"/>
    <s v="TEC-AC-10000844"/>
    <x v="2"/>
    <x v="11"/>
    <s v="Logitech Gaming G510s - Keyboard"/>
    <x v="2369"/>
    <n v="3"/>
    <x v="0"/>
    <x v="2575"/>
    <s v="Chuck Magee"/>
    <x v="0"/>
  </r>
  <r>
    <n v="2881"/>
    <s v="CA-2018-102932"/>
    <d v="2018-09-19T00:00:00"/>
    <d v="2018-09-23T00:00:00"/>
    <s v="Second Class"/>
    <s v="SD-20485"/>
    <x v="174"/>
    <x v="2"/>
    <x v="0"/>
    <x v="334"/>
    <x v="30"/>
    <n v="7050"/>
    <x v="3"/>
    <s v="OFF-BI-10000756"/>
    <x v="1"/>
    <x v="8"/>
    <s v="Storex DuraTech Recycled Plastic Frosted Binders"/>
    <x v="2370"/>
    <n v="6"/>
    <x v="0"/>
    <x v="2576"/>
    <s v="Chuck Magee"/>
    <x v="0"/>
  </r>
  <r>
    <n v="2882"/>
    <s v="CA-2018-102932"/>
    <d v="2018-09-19T00:00:00"/>
    <d v="2018-09-23T00:00:00"/>
    <s v="Second Class"/>
    <s v="SD-20485"/>
    <x v="174"/>
    <x v="2"/>
    <x v="0"/>
    <x v="334"/>
    <x v="30"/>
    <n v="7050"/>
    <x v="3"/>
    <s v="OFF-SU-10000381"/>
    <x v="1"/>
    <x v="14"/>
    <s v="Acme Forged Steel Scissors with Black Enamel Handles"/>
    <x v="1056"/>
    <n v="3"/>
    <x v="0"/>
    <x v="1096"/>
    <s v="Chuck Magee"/>
    <x v="0"/>
  </r>
  <r>
    <n v="2883"/>
    <s v="CA-2016-165540"/>
    <d v="2016-02-21T00:00:00"/>
    <d v="2016-02-25T00:00:00"/>
    <s v="Standard Class"/>
    <s v="TM-21010"/>
    <x v="612"/>
    <x v="0"/>
    <x v="0"/>
    <x v="318"/>
    <x v="10"/>
    <n v="60098"/>
    <x v="2"/>
    <s v="OFF-BI-10004094"/>
    <x v="1"/>
    <x v="8"/>
    <s v="GBC Standard Plastic Binding Systems Combs"/>
    <x v="2371"/>
    <n v="5"/>
    <x v="3"/>
    <x v="2577"/>
    <s v="Kelly Williams"/>
    <x v="0"/>
  </r>
  <r>
    <n v="2884"/>
    <s v="CA-2018-130799"/>
    <d v="2018-11-11T00:00:00"/>
    <d v="2018-11-16T00:00:00"/>
    <s v="Second Class"/>
    <s v="BK-11260"/>
    <x v="318"/>
    <x v="0"/>
    <x v="0"/>
    <x v="8"/>
    <x v="1"/>
    <n v="94110"/>
    <x v="1"/>
    <s v="FUR-FU-10001852"/>
    <x v="0"/>
    <x v="5"/>
    <s v="Eldon Regeneration Recycled Desk Accessories, Smoke"/>
    <x v="2372"/>
    <n v="4"/>
    <x v="0"/>
    <x v="2578"/>
    <s v="Anna Andreadi"/>
    <x v="0"/>
  </r>
  <r>
    <n v="2885"/>
    <s v="CA-2018-164483"/>
    <d v="2018-01-30T00:00:00"/>
    <d v="2018-02-03T00:00:00"/>
    <s v="Standard Class"/>
    <s v="JF-15490"/>
    <x v="223"/>
    <x v="0"/>
    <x v="0"/>
    <x v="8"/>
    <x v="1"/>
    <n v="94122"/>
    <x v="1"/>
    <s v="OFF-BI-10000014"/>
    <x v="1"/>
    <x v="8"/>
    <s v="Heavy-Duty E-Z-D Binders"/>
    <x v="738"/>
    <n v="2"/>
    <x v="2"/>
    <x v="756"/>
    <s v="Anna Andreadi"/>
    <x v="0"/>
  </r>
  <r>
    <n v="2886"/>
    <s v="US-2018-159856"/>
    <d v="2018-10-18T00:00:00"/>
    <d v="2018-10-22T00:00:00"/>
    <s v="Standard Class"/>
    <s v="EP-13915"/>
    <x v="212"/>
    <x v="0"/>
    <x v="0"/>
    <x v="228"/>
    <x v="16"/>
    <n v="85281"/>
    <x v="1"/>
    <s v="FUR-CH-10003396"/>
    <x v="0"/>
    <x v="1"/>
    <s v="Global Deluxe Steno Chair"/>
    <x v="2373"/>
    <n v="5"/>
    <x v="2"/>
    <x v="2579"/>
    <s v="Anna Andreadi"/>
    <x v="0"/>
  </r>
  <r>
    <n v="2887"/>
    <s v="CA-2019-102099"/>
    <d v="2019-12-18T00:00:00"/>
    <d v="2019-12-19T00:00:00"/>
    <s v="First Class"/>
    <s v="EP-13915"/>
    <x v="212"/>
    <x v="0"/>
    <x v="0"/>
    <x v="1"/>
    <x v="1"/>
    <n v="90008"/>
    <x v="1"/>
    <s v="OFF-AR-10003811"/>
    <x v="1"/>
    <x v="6"/>
    <s v="Newell 327"/>
    <x v="153"/>
    <n v="3"/>
    <x v="0"/>
    <x v="155"/>
    <s v="Anna Andreadi"/>
    <x v="0"/>
  </r>
  <r>
    <n v="2888"/>
    <s v="CA-2019-102099"/>
    <d v="2019-12-18T00:00:00"/>
    <d v="2019-12-19T00:00:00"/>
    <s v="First Class"/>
    <s v="EP-13915"/>
    <x v="212"/>
    <x v="0"/>
    <x v="0"/>
    <x v="1"/>
    <x v="1"/>
    <n v="90008"/>
    <x v="1"/>
    <s v="OFF-PA-10003172"/>
    <x v="1"/>
    <x v="10"/>
    <s v="Xerox 1996"/>
    <x v="91"/>
    <n v="2"/>
    <x v="0"/>
    <x v="91"/>
    <s v="Anna Andreadi"/>
    <x v="0"/>
  </r>
  <r>
    <n v="2889"/>
    <s v="CA-2019-102099"/>
    <d v="2019-12-18T00:00:00"/>
    <d v="2019-12-19T00:00:00"/>
    <s v="First Class"/>
    <s v="EP-13915"/>
    <x v="212"/>
    <x v="0"/>
    <x v="0"/>
    <x v="1"/>
    <x v="1"/>
    <n v="90008"/>
    <x v="1"/>
    <s v="OFF-PA-10000289"/>
    <x v="1"/>
    <x v="10"/>
    <s v="Xerox 213"/>
    <x v="56"/>
    <n v="5"/>
    <x v="0"/>
    <x v="56"/>
    <s v="Anna Andreadi"/>
    <x v="0"/>
  </r>
  <r>
    <n v="2890"/>
    <s v="CA-2019-164049"/>
    <d v="2019-11-02T00:00:00"/>
    <d v="2019-11-06T00:00:00"/>
    <s v="Standard Class"/>
    <s v="KH-16630"/>
    <x v="175"/>
    <x v="1"/>
    <x v="0"/>
    <x v="4"/>
    <x v="4"/>
    <n v="98105"/>
    <x v="1"/>
    <s v="OFF-PA-10000791"/>
    <x v="1"/>
    <x v="10"/>
    <s v="Wirebound Message Books, Four 2 3/4 x 5 Forms per Page, 200 Sets per Book"/>
    <x v="2374"/>
    <n v="5"/>
    <x v="0"/>
    <x v="2580"/>
    <s v="Anna Andreadi"/>
    <x v="0"/>
  </r>
  <r>
    <n v="2891"/>
    <s v="CA-2016-142727"/>
    <d v="2016-04-29T00:00:00"/>
    <d v="2016-05-01T00:00:00"/>
    <s v="Second Class"/>
    <s v="HG-14845"/>
    <x v="668"/>
    <x v="0"/>
    <x v="0"/>
    <x v="335"/>
    <x v="28"/>
    <n v="70601"/>
    <x v="0"/>
    <s v="FUR-CH-10002304"/>
    <x v="0"/>
    <x v="1"/>
    <s v="Global Stack Chair without Arms, Black"/>
    <x v="2375"/>
    <n v="2"/>
    <x v="0"/>
    <x v="2581"/>
    <s v="Cassandra Brandow"/>
    <x v="0"/>
  </r>
  <r>
    <n v="2892"/>
    <s v="CA-2016-142727"/>
    <d v="2016-04-29T00:00:00"/>
    <d v="2016-05-01T00:00:00"/>
    <s v="Second Class"/>
    <s v="HG-14845"/>
    <x v="668"/>
    <x v="0"/>
    <x v="0"/>
    <x v="335"/>
    <x v="28"/>
    <n v="70601"/>
    <x v="0"/>
    <s v="OFF-BI-10000136"/>
    <x v="1"/>
    <x v="8"/>
    <s v="Avery Non-Stick Heavy Duty View Round Locking Ring Binders"/>
    <x v="1465"/>
    <n v="3"/>
    <x v="0"/>
    <x v="2582"/>
    <s v="Cassandra Brandow"/>
    <x v="0"/>
  </r>
  <r>
    <n v="2893"/>
    <s v="CA-2019-139913"/>
    <d v="2019-10-23T00:00:00"/>
    <d v="2019-10-29T00:00:00"/>
    <s v="Standard Class"/>
    <s v="JC-16105"/>
    <x v="36"/>
    <x v="1"/>
    <x v="0"/>
    <x v="30"/>
    <x v="15"/>
    <n v="14609"/>
    <x v="3"/>
    <s v="OFF-PA-10003739"/>
    <x v="1"/>
    <x v="10"/>
    <s v="Xerox 1969"/>
    <x v="1057"/>
    <n v="2"/>
    <x v="0"/>
    <x v="1302"/>
    <s v="Chuck Magee"/>
    <x v="0"/>
  </r>
  <r>
    <n v="2894"/>
    <s v="CA-2019-139913"/>
    <d v="2019-10-23T00:00:00"/>
    <d v="2019-10-29T00:00:00"/>
    <s v="Standard Class"/>
    <s v="JC-16105"/>
    <x v="36"/>
    <x v="1"/>
    <x v="0"/>
    <x v="30"/>
    <x v="15"/>
    <n v="14609"/>
    <x v="3"/>
    <s v="OFF-PA-10002479"/>
    <x v="1"/>
    <x v="10"/>
    <s v="Xerox 4200 Series MultiUse Premium Copy Paper (20Lb. and 84 Bright)"/>
    <x v="1603"/>
    <n v="5"/>
    <x v="0"/>
    <x v="1698"/>
    <s v="Chuck Magee"/>
    <x v="0"/>
  </r>
  <r>
    <n v="2895"/>
    <s v="CA-2019-139913"/>
    <d v="2019-10-23T00:00:00"/>
    <d v="2019-10-29T00:00:00"/>
    <s v="Standard Class"/>
    <s v="JC-16105"/>
    <x v="36"/>
    <x v="1"/>
    <x v="0"/>
    <x v="30"/>
    <x v="15"/>
    <n v="14609"/>
    <x v="3"/>
    <s v="FUR-FU-10000771"/>
    <x v="0"/>
    <x v="5"/>
    <s v="Eldon 200 Class Desk Accessories, Smoke"/>
    <x v="2376"/>
    <n v="11"/>
    <x v="0"/>
    <x v="2583"/>
    <s v="Chuck Magee"/>
    <x v="0"/>
  </r>
  <r>
    <n v="2896"/>
    <s v="CA-2019-139913"/>
    <d v="2019-10-23T00:00:00"/>
    <d v="2019-10-29T00:00:00"/>
    <s v="Standard Class"/>
    <s v="JC-16105"/>
    <x v="36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s v="Chuck Magee"/>
    <x v="0"/>
  </r>
  <r>
    <n v="2897"/>
    <s v="CA-2016-169033"/>
    <d v="2016-03-30T00:00:00"/>
    <d v="2016-04-03T00:00:00"/>
    <s v="Standard Class"/>
    <s v="KM-16720"/>
    <x v="27"/>
    <x v="0"/>
    <x v="0"/>
    <x v="85"/>
    <x v="15"/>
    <n v="11561"/>
    <x v="3"/>
    <s v="OFF-AR-10001915"/>
    <x v="1"/>
    <x v="6"/>
    <s v="Peel-Off China Markers"/>
    <x v="2377"/>
    <n v="5"/>
    <x v="0"/>
    <x v="2585"/>
    <s v="Chuck Magee"/>
    <x v="0"/>
  </r>
  <r>
    <n v="2898"/>
    <s v="US-2018-164630"/>
    <d v="2018-01-04T00:00:00"/>
    <d v="2018-01-09T00:00:00"/>
    <s v="Standard Class"/>
    <s v="EB-13975"/>
    <x v="424"/>
    <x v="1"/>
    <x v="0"/>
    <x v="35"/>
    <x v="3"/>
    <n v="28205"/>
    <x v="0"/>
    <s v="TEC-CO-10000971"/>
    <x v="2"/>
    <x v="16"/>
    <s v="Hewlett Packard 310 Color Digital Copier"/>
    <x v="2378"/>
    <n v="4"/>
    <x v="2"/>
    <x v="2586"/>
    <s v="Cassandra Brandow"/>
    <x v="0"/>
  </r>
  <r>
    <n v="2899"/>
    <s v="US-2017-114839"/>
    <d v="2017-04-26T00:00:00"/>
    <d v="2017-04-30T00:00:00"/>
    <s v="Standard Class"/>
    <s v="PW-19240"/>
    <x v="617"/>
    <x v="0"/>
    <x v="0"/>
    <x v="12"/>
    <x v="5"/>
    <n v="77036"/>
    <x v="2"/>
    <s v="FUR-CH-10004086"/>
    <x v="0"/>
    <x v="1"/>
    <s v="Hon 4070 Series Pagoda Armless Upholstered Stacking Chairs"/>
    <x v="2379"/>
    <n v="2"/>
    <x v="4"/>
    <x v="2587"/>
    <s v="Kelly Williams"/>
    <x v="0"/>
  </r>
  <r>
    <n v="2900"/>
    <s v="CA-2017-166464"/>
    <d v="2017-09-12T00:00:00"/>
    <d v="2017-09-17T00:00:00"/>
    <s v="Standard Class"/>
    <s v="PG-18895"/>
    <x v="38"/>
    <x v="0"/>
    <x v="0"/>
    <x v="20"/>
    <x v="15"/>
    <n v="10035"/>
    <x v="3"/>
    <s v="TEC-CO-10000971"/>
    <x v="2"/>
    <x v="16"/>
    <s v="Hewlett Packard 310 Color Digital Copier"/>
    <x v="2006"/>
    <n v="2"/>
    <x v="2"/>
    <x v="2158"/>
    <s v="Chuck Magee"/>
    <x v="0"/>
  </r>
  <r>
    <n v="2901"/>
    <s v="CA-2017-166464"/>
    <d v="2017-09-12T00:00:00"/>
    <d v="2017-09-17T00:00:00"/>
    <s v="Standard Class"/>
    <s v="PG-18895"/>
    <x v="38"/>
    <x v="0"/>
    <x v="0"/>
    <x v="20"/>
    <x v="15"/>
    <n v="10035"/>
    <x v="3"/>
    <s v="OFF-LA-10001317"/>
    <x v="1"/>
    <x v="2"/>
    <s v="Avery 520"/>
    <x v="2380"/>
    <n v="4"/>
    <x v="0"/>
    <x v="2588"/>
    <s v="Chuck Magee"/>
    <x v="0"/>
  </r>
  <r>
    <n v="2902"/>
    <s v="CA-2019-124898"/>
    <d v="2019-09-11T00:00:00"/>
    <d v="2019-09-15T00:00:00"/>
    <s v="Standard Class"/>
    <s v="DB-12910"/>
    <x v="626"/>
    <x v="2"/>
    <x v="0"/>
    <x v="38"/>
    <x v="32"/>
    <n v="31907"/>
    <x v="0"/>
    <s v="OFF-PA-10003656"/>
    <x v="1"/>
    <x v="10"/>
    <s v="Xerox 1935"/>
    <x v="2381"/>
    <n v="7"/>
    <x v="0"/>
    <x v="2589"/>
    <s v="Cassandra Brandow"/>
    <x v="0"/>
  </r>
  <r>
    <n v="2903"/>
    <s v="CA-2018-164035"/>
    <d v="2018-06-12T00:00:00"/>
    <d v="2018-06-17T00:00:00"/>
    <s v="Standard Class"/>
    <s v="CR-12730"/>
    <x v="257"/>
    <x v="0"/>
    <x v="0"/>
    <x v="22"/>
    <x v="10"/>
    <n v="60610"/>
    <x v="2"/>
    <s v="OFF-PA-10002160"/>
    <x v="1"/>
    <x v="10"/>
    <s v="Xerox 1978"/>
    <x v="2382"/>
    <n v="5"/>
    <x v="2"/>
    <x v="2590"/>
    <s v="Kelly Williams"/>
    <x v="0"/>
  </r>
  <r>
    <n v="2904"/>
    <s v="CA-2018-153577"/>
    <d v="2018-06-27T00:00:00"/>
    <d v="2018-07-01T00:00:00"/>
    <s v="Standard Class"/>
    <s v="KH-16330"/>
    <x v="542"/>
    <x v="1"/>
    <x v="0"/>
    <x v="336"/>
    <x v="10"/>
    <n v="60035"/>
    <x v="2"/>
    <s v="OFF-PA-10000575"/>
    <x v="1"/>
    <x v="10"/>
    <s v="Wirebound Message Books, Four 2 3/4 x 5 White Forms per Page"/>
    <x v="2383"/>
    <n v="7"/>
    <x v="2"/>
    <x v="2591"/>
    <s v="Kelly Williams"/>
    <x v="0"/>
  </r>
  <r>
    <n v="2905"/>
    <s v="CA-2018-153577"/>
    <d v="2018-06-27T00:00:00"/>
    <d v="2018-07-01T00:00:00"/>
    <s v="Standard Class"/>
    <s v="KH-16330"/>
    <x v="542"/>
    <x v="1"/>
    <x v="0"/>
    <x v="336"/>
    <x v="10"/>
    <n v="60035"/>
    <x v="2"/>
    <s v="FUR-CH-10003981"/>
    <x v="0"/>
    <x v="1"/>
    <s v="Global Commerce Series Low-Back Swivel/Tilt Chairs"/>
    <x v="2384"/>
    <n v="3"/>
    <x v="4"/>
    <x v="2592"/>
    <s v="Kelly Williams"/>
    <x v="0"/>
  </r>
  <r>
    <n v="2906"/>
    <s v="CA-2016-127586"/>
    <d v="2016-09-26T00:00:00"/>
    <d v="2016-09-30T00:00:00"/>
    <s v="Standard Class"/>
    <s v="CS-12400"/>
    <x v="37"/>
    <x v="2"/>
    <x v="0"/>
    <x v="4"/>
    <x v="4"/>
    <n v="98115"/>
    <x v="1"/>
    <s v="OFF-ST-10002615"/>
    <x v="1"/>
    <x v="4"/>
    <s v="Dual Level, Single-Width Filing Carts"/>
    <x v="2385"/>
    <n v="2"/>
    <x v="0"/>
    <x v="2593"/>
    <s v="Anna Andreadi"/>
    <x v="0"/>
  </r>
  <r>
    <n v="2907"/>
    <s v="CA-2019-121615"/>
    <d v="2019-11-03T00:00:00"/>
    <d v="2019-11-09T00:00:00"/>
    <s v="Standard Class"/>
    <s v="DL-12925"/>
    <x v="351"/>
    <x v="0"/>
    <x v="0"/>
    <x v="16"/>
    <x v="11"/>
    <n v="55122"/>
    <x v="2"/>
    <s v="OFF-PA-10000327"/>
    <x v="1"/>
    <x v="10"/>
    <s v="Xerox 1971"/>
    <x v="18"/>
    <n v="2"/>
    <x v="0"/>
    <x v="1608"/>
    <s v="Kelly Williams"/>
    <x v="0"/>
  </r>
  <r>
    <n v="2908"/>
    <s v="CA-2019-121615"/>
    <d v="2019-11-03T00:00:00"/>
    <d v="2019-11-09T00:00:00"/>
    <s v="Standard Class"/>
    <s v="DL-12925"/>
    <x v="351"/>
    <x v="0"/>
    <x v="0"/>
    <x v="16"/>
    <x v="11"/>
    <n v="55122"/>
    <x v="2"/>
    <s v="OFF-ST-10001325"/>
    <x v="1"/>
    <x v="4"/>
    <s v="Sterilite Officeware Hinged File Box"/>
    <x v="2386"/>
    <n v="5"/>
    <x v="0"/>
    <x v="2594"/>
    <s v="Kelly Williams"/>
    <x v="0"/>
  </r>
  <r>
    <n v="2909"/>
    <s v="CA-2019-121615"/>
    <d v="2019-11-03T00:00:00"/>
    <d v="2019-11-09T00:00:00"/>
    <s v="Standard Class"/>
    <s v="DL-12925"/>
    <x v="351"/>
    <x v="0"/>
    <x v="0"/>
    <x v="16"/>
    <x v="11"/>
    <n v="55122"/>
    <x v="2"/>
    <s v="OFF-LA-10001771"/>
    <x v="1"/>
    <x v="2"/>
    <s v="Avery 513"/>
    <x v="1830"/>
    <n v="3"/>
    <x v="0"/>
    <x v="2595"/>
    <s v="Kelly Williams"/>
    <x v="0"/>
  </r>
  <r>
    <n v="2910"/>
    <s v="CA-2019-166415"/>
    <d v="2019-02-19T00:00:00"/>
    <d v="2019-02-23T00:00:00"/>
    <s v="Standard Class"/>
    <s v="ME-17725"/>
    <x v="250"/>
    <x v="0"/>
    <x v="0"/>
    <x v="4"/>
    <x v="4"/>
    <n v="98103"/>
    <x v="1"/>
    <s v="OFF-FA-10004968"/>
    <x v="1"/>
    <x v="13"/>
    <s v="Rubber Band Ball"/>
    <x v="2387"/>
    <n v="3"/>
    <x v="0"/>
    <x v="2596"/>
    <s v="Anna Andreadi"/>
    <x v="0"/>
  </r>
  <r>
    <n v="2911"/>
    <s v="CA-2017-118444"/>
    <d v="2017-11-05T00:00:00"/>
    <d v="2017-11-09T00:00:00"/>
    <s v="Standard Class"/>
    <s v="VD-21670"/>
    <x v="104"/>
    <x v="0"/>
    <x v="0"/>
    <x v="197"/>
    <x v="2"/>
    <n v="33065"/>
    <x v="0"/>
    <s v="OFF-AP-10000576"/>
    <x v="1"/>
    <x v="9"/>
    <s v="Belkin 325VA UPS Surge Protector, 6'"/>
    <x v="2388"/>
    <n v="4"/>
    <x v="2"/>
    <x v="2597"/>
    <s v="Cassandra Brandow"/>
    <x v="0"/>
  </r>
  <r>
    <n v="2912"/>
    <s v="CA-2016-113929"/>
    <d v="2016-06-16T00:00:00"/>
    <d v="2016-06-21T00:00:00"/>
    <s v="Standard Class"/>
    <s v="CK-12205"/>
    <x v="237"/>
    <x v="0"/>
    <x v="0"/>
    <x v="337"/>
    <x v="15"/>
    <n v="11550"/>
    <x v="3"/>
    <s v="OFF-EN-10003286"/>
    <x v="1"/>
    <x v="12"/>
    <s v="Staple envelope"/>
    <x v="1417"/>
    <n v="5"/>
    <x v="0"/>
    <x v="2598"/>
    <s v="Chuck Magee"/>
    <x v="0"/>
  </r>
  <r>
    <n v="2913"/>
    <s v="CA-2016-113929"/>
    <d v="2016-06-16T00:00:00"/>
    <d v="2016-06-21T00:00:00"/>
    <s v="Standard Class"/>
    <s v="CK-12205"/>
    <x v="237"/>
    <x v="0"/>
    <x v="0"/>
    <x v="337"/>
    <x v="15"/>
    <n v="11550"/>
    <x v="3"/>
    <s v="OFF-AR-10003772"/>
    <x v="1"/>
    <x v="6"/>
    <s v="Boston 16750 Black Compact Battery Pencil Sharpener"/>
    <x v="768"/>
    <n v="4"/>
    <x v="0"/>
    <x v="2599"/>
    <s v="Chuck Magee"/>
    <x v="0"/>
  </r>
  <r>
    <n v="2914"/>
    <s v="CA-2016-113929"/>
    <d v="2016-06-16T00:00:00"/>
    <d v="2016-06-21T00:00:00"/>
    <s v="Standard Class"/>
    <s v="CK-12205"/>
    <x v="237"/>
    <x v="0"/>
    <x v="0"/>
    <x v="337"/>
    <x v="15"/>
    <n v="11550"/>
    <x v="3"/>
    <s v="OFF-BI-10002852"/>
    <x v="1"/>
    <x v="8"/>
    <s v="Ibico Standard Transparent Covers"/>
    <x v="2389"/>
    <n v="3"/>
    <x v="2"/>
    <x v="2600"/>
    <s v="Chuck Magee"/>
    <x v="0"/>
  </r>
  <r>
    <n v="2915"/>
    <s v="CA-2017-134747"/>
    <d v="2017-10-12T00:00:00"/>
    <d v="2017-10-17T00:00:00"/>
    <s v="Second Class"/>
    <s v="DL-12925"/>
    <x v="351"/>
    <x v="0"/>
    <x v="0"/>
    <x v="338"/>
    <x v="14"/>
    <n v="46060"/>
    <x v="2"/>
    <s v="TEC-PH-10002890"/>
    <x v="2"/>
    <x v="7"/>
    <s v="AT&amp;T 17929 Lendline Telephone"/>
    <x v="2390"/>
    <n v="3"/>
    <x v="0"/>
    <x v="2601"/>
    <s v="Kelly Williams"/>
    <x v="0"/>
  </r>
  <r>
    <n v="2916"/>
    <s v="CA-2017-134747"/>
    <d v="2017-10-12T00:00:00"/>
    <d v="2017-10-17T00:00:00"/>
    <s v="Second Class"/>
    <s v="DL-12925"/>
    <x v="351"/>
    <x v="0"/>
    <x v="0"/>
    <x v="338"/>
    <x v="14"/>
    <n v="46060"/>
    <x v="2"/>
    <s v="OFF-BI-10001308"/>
    <x v="1"/>
    <x v="8"/>
    <s v="GBC Standard Plastic Binding Systems' Combs"/>
    <x v="2391"/>
    <n v="2"/>
    <x v="0"/>
    <x v="2602"/>
    <s v="Kelly Williams"/>
    <x v="0"/>
  </r>
  <r>
    <n v="2917"/>
    <s v="CA-2017-134747"/>
    <d v="2017-10-12T00:00:00"/>
    <d v="2017-10-17T00:00:00"/>
    <s v="Second Class"/>
    <s v="DL-12925"/>
    <x v="351"/>
    <x v="0"/>
    <x v="0"/>
    <x v="338"/>
    <x v="14"/>
    <n v="46060"/>
    <x v="2"/>
    <s v="TEC-PH-10001750"/>
    <x v="2"/>
    <x v="7"/>
    <s v="Samsung Rugby III"/>
    <x v="2392"/>
    <n v="4"/>
    <x v="0"/>
    <x v="2603"/>
    <s v="Kelly Williams"/>
    <x v="0"/>
  </r>
  <r>
    <n v="2918"/>
    <s v="CA-2019-155047"/>
    <d v="2019-08-27T00:00:00"/>
    <d v="2019-08-30T00:00:00"/>
    <s v="First Class"/>
    <s v="SE-20110"/>
    <x v="339"/>
    <x v="0"/>
    <x v="0"/>
    <x v="61"/>
    <x v="5"/>
    <n v="75220"/>
    <x v="2"/>
    <s v="OFF-AR-10003338"/>
    <x v="1"/>
    <x v="6"/>
    <s v="Eberhard Faber 3 1/2&quot; Golf Pencils"/>
    <x v="2393"/>
    <n v="1"/>
    <x v="2"/>
    <x v="2604"/>
    <s v="Kelly Williams"/>
    <x v="0"/>
  </r>
  <r>
    <n v="2919"/>
    <s v="CA-2018-160129"/>
    <d v="2018-11-23T00:00:00"/>
    <d v="2018-11-23T00:00:00"/>
    <s v="Same Day"/>
    <s v="LS-17200"/>
    <x v="624"/>
    <x v="1"/>
    <x v="0"/>
    <x v="10"/>
    <x v="9"/>
    <n v="19140"/>
    <x v="3"/>
    <s v="OFF-FA-10002763"/>
    <x v="1"/>
    <x v="13"/>
    <s v="Advantus Map Pennant Flags and Round Head Tacks"/>
    <x v="2394"/>
    <n v="5"/>
    <x v="2"/>
    <x v="2605"/>
    <s v="Chuck Magee"/>
    <x v="0"/>
  </r>
  <r>
    <n v="2920"/>
    <s v="CA-2018-160129"/>
    <d v="2018-11-23T00:00:00"/>
    <d v="2018-11-23T00:00:00"/>
    <s v="Same Day"/>
    <s v="LS-17200"/>
    <x v="624"/>
    <x v="1"/>
    <x v="0"/>
    <x v="10"/>
    <x v="9"/>
    <n v="19140"/>
    <x v="3"/>
    <s v="FUR-FU-10002088"/>
    <x v="0"/>
    <x v="5"/>
    <s v="Nu-Dell Float Frame 11 x 14 1/2"/>
    <x v="325"/>
    <n v="2"/>
    <x v="2"/>
    <x v="2606"/>
    <s v="Chuck Magee"/>
    <x v="0"/>
  </r>
  <r>
    <n v="2921"/>
    <s v="CA-2018-160129"/>
    <d v="2018-11-23T00:00:00"/>
    <d v="2018-11-23T00:00:00"/>
    <s v="Same Day"/>
    <s v="LS-17200"/>
    <x v="624"/>
    <x v="1"/>
    <x v="0"/>
    <x v="10"/>
    <x v="9"/>
    <n v="19140"/>
    <x v="3"/>
    <s v="FUR-FU-10003976"/>
    <x v="0"/>
    <x v="5"/>
    <s v="DAX Executive Solid Wood Document Frame, Desktop or Hang, Mahogany, 5 x 7"/>
    <x v="2395"/>
    <n v="7"/>
    <x v="2"/>
    <x v="2607"/>
    <s v="Chuck Magee"/>
    <x v="0"/>
  </r>
  <r>
    <n v="2922"/>
    <s v="CA-2019-164329"/>
    <d v="2019-01-30T00:00:00"/>
    <d v="2019-01-30T00:00:00"/>
    <s v="Same Day"/>
    <s v="MM-17920"/>
    <x v="462"/>
    <x v="0"/>
    <x v="0"/>
    <x v="8"/>
    <x v="1"/>
    <n v="94109"/>
    <x v="1"/>
    <s v="OFF-ST-10001511"/>
    <x v="1"/>
    <x v="4"/>
    <s v="Space Solutions Commercial Steel Shelving"/>
    <x v="2396"/>
    <n v="2"/>
    <x v="0"/>
    <x v="2608"/>
    <s v="Anna Andreadi"/>
    <x v="0"/>
  </r>
  <r>
    <n v="2923"/>
    <s v="US-2017-141453"/>
    <d v="2017-11-30T00:00:00"/>
    <d v="2017-12-03T00:00:00"/>
    <s v="Second Class"/>
    <s v="DB-13270"/>
    <x v="489"/>
    <x v="2"/>
    <x v="0"/>
    <x v="89"/>
    <x v="5"/>
    <n v="78745"/>
    <x v="2"/>
    <s v="OFF-BI-10000301"/>
    <x v="1"/>
    <x v="8"/>
    <s v="GBC Instant Report Kit"/>
    <x v="2397"/>
    <n v="3"/>
    <x v="3"/>
    <x v="2609"/>
    <s v="Kelly Williams"/>
    <x v="0"/>
  </r>
  <r>
    <n v="2924"/>
    <s v="CA-2016-156993"/>
    <d v="2016-06-28T00:00:00"/>
    <d v="2016-07-04T00:00:00"/>
    <s v="Standard Class"/>
    <s v="RW-19630"/>
    <x v="338"/>
    <x v="1"/>
    <x v="0"/>
    <x v="66"/>
    <x v="12"/>
    <n v="48234"/>
    <x v="2"/>
    <s v="OFF-FA-10003495"/>
    <x v="1"/>
    <x v="13"/>
    <s v="Staples"/>
    <x v="2398"/>
    <n v="1"/>
    <x v="0"/>
    <x v="2610"/>
    <s v="Kelly Williams"/>
    <x v="0"/>
  </r>
  <r>
    <n v="2925"/>
    <s v="CA-2016-157721"/>
    <d v="2016-09-02T00:00:00"/>
    <d v="2016-09-05T00:00:00"/>
    <s v="First Class"/>
    <s v="JM-16195"/>
    <x v="594"/>
    <x v="0"/>
    <x v="0"/>
    <x v="232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s v="Chuck Magee"/>
    <x v="0"/>
  </r>
  <r>
    <n v="2926"/>
    <s v="CA-2016-157721"/>
    <d v="2016-09-02T00:00:00"/>
    <d v="2016-09-05T00:00:00"/>
    <s v="First Class"/>
    <s v="JM-16195"/>
    <x v="594"/>
    <x v="0"/>
    <x v="0"/>
    <x v="232"/>
    <x v="15"/>
    <n v="13601"/>
    <x v="3"/>
    <s v="FUR-FU-10002116"/>
    <x v="0"/>
    <x v="5"/>
    <s v="Tenex Carpeted, Granite-Look or Clear Contemporary Contour Shape Chair Mats"/>
    <x v="2399"/>
    <n v="1"/>
    <x v="0"/>
    <x v="2612"/>
    <s v="Chuck Magee"/>
    <x v="0"/>
  </r>
  <r>
    <n v="2927"/>
    <s v="CA-2019-128629"/>
    <d v="2019-07-10T00:00:00"/>
    <d v="2019-07-14T00:00:00"/>
    <s v="Second Class"/>
    <s v="BP-11155"/>
    <x v="669"/>
    <x v="0"/>
    <x v="0"/>
    <x v="38"/>
    <x v="32"/>
    <n v="31907"/>
    <x v="0"/>
    <s v="FUR-FU-10000771"/>
    <x v="0"/>
    <x v="5"/>
    <s v="Eldon 200 Class Desk Accessories, Smoke"/>
    <x v="609"/>
    <n v="3"/>
    <x v="0"/>
    <x v="2613"/>
    <s v="Cassandra Brandow"/>
    <x v="0"/>
  </r>
  <r>
    <n v="2928"/>
    <s v="CA-2019-158106"/>
    <d v="2019-06-04T00:00:00"/>
    <d v="2019-06-10T00:00:00"/>
    <s v="Standard Class"/>
    <s v="CT-11995"/>
    <x v="564"/>
    <x v="0"/>
    <x v="0"/>
    <x v="339"/>
    <x v="11"/>
    <n v="55124"/>
    <x v="2"/>
    <s v="OFF-AR-10002255"/>
    <x v="1"/>
    <x v="6"/>
    <s v="Newell 346"/>
    <x v="880"/>
    <n v="3"/>
    <x v="0"/>
    <x v="1032"/>
    <s v="Kelly Williams"/>
    <x v="0"/>
  </r>
  <r>
    <n v="2929"/>
    <s v="US-2019-120390"/>
    <d v="2019-10-19T00:00:00"/>
    <d v="2019-10-26T00:00:00"/>
    <s v="Standard Class"/>
    <s v="TH-21550"/>
    <x v="274"/>
    <x v="2"/>
    <x v="0"/>
    <x v="140"/>
    <x v="3"/>
    <n v="27217"/>
    <x v="0"/>
    <s v="OFF-BI-10004995"/>
    <x v="1"/>
    <x v="8"/>
    <s v="GBC DocuBind P400 Electric Binding System"/>
    <x v="2400"/>
    <n v="4"/>
    <x v="6"/>
    <x v="2614"/>
    <s v="Cassandra Brandow"/>
    <x v="0"/>
  </r>
  <r>
    <n v="2930"/>
    <s v="CA-2019-143434"/>
    <d v="2019-11-18T00:00:00"/>
    <d v="2019-11-24T00:00:00"/>
    <s v="Standard Class"/>
    <s v="ME-17320"/>
    <x v="467"/>
    <x v="2"/>
    <x v="0"/>
    <x v="63"/>
    <x v="12"/>
    <n v="48601"/>
    <x v="2"/>
    <s v="FUR-FU-10002597"/>
    <x v="0"/>
    <x v="5"/>
    <s v="C-Line Magnetic Cubicle Keepers, Clear Polypropylene"/>
    <x v="2401"/>
    <n v="4"/>
    <x v="0"/>
    <x v="2615"/>
    <s v="Kelly Williams"/>
    <x v="0"/>
  </r>
  <r>
    <n v="2931"/>
    <s v="CA-2017-168564"/>
    <d v="2017-08-08T00:00:00"/>
    <d v="2017-08-08T00:00:00"/>
    <s v="Same Day"/>
    <s v="TT-21220"/>
    <x v="627"/>
    <x v="0"/>
    <x v="0"/>
    <x v="8"/>
    <x v="1"/>
    <n v="94109"/>
    <x v="1"/>
    <s v="OFF-BI-10004970"/>
    <x v="1"/>
    <x v="8"/>
    <s v="ACCOHIDE 3-Ring Binder, Blue, 1&quot;"/>
    <x v="2164"/>
    <n v="2"/>
    <x v="2"/>
    <x v="2616"/>
    <s v="Anna Andreadi"/>
    <x v="1"/>
  </r>
  <r>
    <n v="2932"/>
    <s v="CA-2017-168564"/>
    <d v="2017-08-08T00:00:00"/>
    <d v="2017-08-08T00:00:00"/>
    <s v="Same Day"/>
    <s v="TT-21220"/>
    <x v="627"/>
    <x v="0"/>
    <x v="0"/>
    <x v="8"/>
    <x v="1"/>
    <n v="94109"/>
    <x v="1"/>
    <s v="OFF-BI-10002557"/>
    <x v="1"/>
    <x v="8"/>
    <s v="Presstex Flexible Ring Binders"/>
    <x v="6"/>
    <n v="2"/>
    <x v="2"/>
    <x v="2617"/>
    <s v="Anna Andreadi"/>
    <x v="1"/>
  </r>
  <r>
    <n v="2933"/>
    <s v="CA-2017-168564"/>
    <d v="2017-08-08T00:00:00"/>
    <d v="2017-08-08T00:00:00"/>
    <s v="Same Day"/>
    <s v="TT-21220"/>
    <x v="627"/>
    <x v="0"/>
    <x v="0"/>
    <x v="8"/>
    <x v="1"/>
    <n v="94109"/>
    <x v="1"/>
    <s v="FUR-CH-10000785"/>
    <x v="0"/>
    <x v="1"/>
    <s v="Global Ergonomic Managers Chair"/>
    <x v="2402"/>
    <n v="1"/>
    <x v="2"/>
    <x v="2618"/>
    <s v="Anna Andreadi"/>
    <x v="1"/>
  </r>
  <r>
    <n v="2934"/>
    <s v="US-2018-169040"/>
    <d v="2018-12-06T00:00:00"/>
    <d v="2018-12-12T00:00:00"/>
    <s v="Standard Class"/>
    <s v="GT-14710"/>
    <x v="218"/>
    <x v="0"/>
    <x v="0"/>
    <x v="4"/>
    <x v="4"/>
    <n v="98105"/>
    <x v="1"/>
    <s v="TEC-PH-10002310"/>
    <x v="2"/>
    <x v="7"/>
    <s v="Plantronics Calisto P620-M USB Wireless Speakerphone System"/>
    <x v="2403"/>
    <n v="1"/>
    <x v="2"/>
    <x v="2619"/>
    <s v="Anna Andreadi"/>
    <x v="0"/>
  </r>
  <r>
    <n v="2935"/>
    <s v="US-2018-169040"/>
    <d v="2018-12-06T00:00:00"/>
    <d v="2018-12-12T00:00:00"/>
    <s v="Standard Class"/>
    <s v="GT-14710"/>
    <x v="218"/>
    <x v="0"/>
    <x v="0"/>
    <x v="4"/>
    <x v="4"/>
    <n v="98105"/>
    <x v="1"/>
    <s v="TEC-PH-10002834"/>
    <x v="2"/>
    <x v="7"/>
    <s v="Google Nexus 5"/>
    <x v="2404"/>
    <n v="3"/>
    <x v="2"/>
    <x v="2620"/>
    <s v="Anna Andreadi"/>
    <x v="0"/>
  </r>
  <r>
    <n v="2936"/>
    <s v="US-2018-169040"/>
    <d v="2018-12-06T00:00:00"/>
    <d v="2018-12-12T00:00:00"/>
    <s v="Standard Class"/>
    <s v="GT-14710"/>
    <x v="218"/>
    <x v="0"/>
    <x v="0"/>
    <x v="4"/>
    <x v="4"/>
    <n v="98105"/>
    <x v="1"/>
    <s v="OFF-EN-10000927"/>
    <x v="1"/>
    <x v="12"/>
    <s v="Jet-Pak Recycled Peel 'N' Seal Padded Mailers"/>
    <x v="2405"/>
    <n v="1"/>
    <x v="0"/>
    <x v="2621"/>
    <s v="Anna Andreadi"/>
    <x v="0"/>
  </r>
  <r>
    <n v="2937"/>
    <s v="US-2018-169040"/>
    <d v="2018-12-06T00:00:00"/>
    <d v="2018-12-12T00:00:00"/>
    <s v="Standard Class"/>
    <s v="GT-14710"/>
    <x v="218"/>
    <x v="0"/>
    <x v="0"/>
    <x v="4"/>
    <x v="4"/>
    <n v="98105"/>
    <x v="1"/>
    <s v="OFF-BI-10001636"/>
    <x v="1"/>
    <x v="8"/>
    <s v="Ibico Plastic and Wire Spiral Binding Combs"/>
    <x v="2406"/>
    <n v="7"/>
    <x v="2"/>
    <x v="2622"/>
    <s v="Anna Andreadi"/>
    <x v="0"/>
  </r>
  <r>
    <n v="2938"/>
    <s v="US-2018-169040"/>
    <d v="2018-12-06T00:00:00"/>
    <d v="2018-12-12T00:00:00"/>
    <s v="Standard Class"/>
    <s v="GT-14710"/>
    <x v="218"/>
    <x v="0"/>
    <x v="0"/>
    <x v="4"/>
    <x v="4"/>
    <n v="98105"/>
    <x v="1"/>
    <s v="OFF-PA-10001736"/>
    <x v="1"/>
    <x v="10"/>
    <s v="Xerox 1880"/>
    <x v="2407"/>
    <n v="7"/>
    <x v="0"/>
    <x v="2623"/>
    <s v="Anna Andreadi"/>
    <x v="0"/>
  </r>
  <r>
    <n v="2939"/>
    <s v="US-2018-169040"/>
    <d v="2018-12-06T00:00:00"/>
    <d v="2018-12-12T00:00:00"/>
    <s v="Standard Class"/>
    <s v="GT-14710"/>
    <x v="218"/>
    <x v="0"/>
    <x v="0"/>
    <x v="4"/>
    <x v="4"/>
    <n v="98105"/>
    <x v="1"/>
    <s v="OFF-PA-10000482"/>
    <x v="1"/>
    <x v="10"/>
    <s v="Snap-A-Way Black Print Carbonless Ruled Speed Letter, Triplicate"/>
    <x v="2408"/>
    <n v="5"/>
    <x v="0"/>
    <x v="2624"/>
    <s v="Anna Andreadi"/>
    <x v="0"/>
  </r>
  <r>
    <n v="2940"/>
    <s v="US-2018-169040"/>
    <d v="2018-12-06T00:00:00"/>
    <d v="2018-12-12T00:00:00"/>
    <s v="Standard Class"/>
    <s v="GT-14710"/>
    <x v="218"/>
    <x v="0"/>
    <x v="0"/>
    <x v="4"/>
    <x v="4"/>
    <n v="98105"/>
    <x v="1"/>
    <s v="OFF-BI-10001658"/>
    <x v="1"/>
    <x v="8"/>
    <s v="GBC Standard Therm-A-Bind Covers"/>
    <x v="676"/>
    <n v="3"/>
    <x v="2"/>
    <x v="689"/>
    <s v="Anna Andreadi"/>
    <x v="0"/>
  </r>
  <r>
    <n v="2941"/>
    <s v="CA-2019-155880"/>
    <d v="2019-03-25T00:00:00"/>
    <d v="2019-03-31T00:00:00"/>
    <s v="Standard Class"/>
    <s v="JD-16150"/>
    <x v="251"/>
    <x v="1"/>
    <x v="0"/>
    <x v="158"/>
    <x v="6"/>
    <n v="53209"/>
    <x v="2"/>
    <s v="FUR-CH-10000422"/>
    <x v="0"/>
    <x v="1"/>
    <s v="Global Highback Leather Tilter in Burgundy"/>
    <x v="2409"/>
    <n v="1"/>
    <x v="0"/>
    <x v="2625"/>
    <s v="Kelly Williams"/>
    <x v="0"/>
  </r>
  <r>
    <n v="2942"/>
    <s v="CA-2019-155880"/>
    <d v="2019-03-25T00:00:00"/>
    <d v="2019-03-31T00:00:00"/>
    <s v="Standard Class"/>
    <s v="JD-16150"/>
    <x v="251"/>
    <x v="1"/>
    <x v="0"/>
    <x v="158"/>
    <x v="6"/>
    <n v="53209"/>
    <x v="2"/>
    <s v="FUR-CH-10004675"/>
    <x v="0"/>
    <x v="1"/>
    <s v="Lifetime Advantage Folding Chairs, 4/Carton"/>
    <x v="2410"/>
    <n v="7"/>
    <x v="0"/>
    <x v="2626"/>
    <s v="Kelly Williams"/>
    <x v="0"/>
  </r>
  <r>
    <n v="2943"/>
    <s v="CA-2019-155880"/>
    <d v="2019-03-25T00:00:00"/>
    <d v="2019-03-31T00:00:00"/>
    <s v="Standard Class"/>
    <s v="JD-16150"/>
    <x v="251"/>
    <x v="1"/>
    <x v="0"/>
    <x v="158"/>
    <x v="6"/>
    <n v="53209"/>
    <x v="2"/>
    <s v="FUR-CH-10002880"/>
    <x v="0"/>
    <x v="1"/>
    <s v="Global High-Back Leather Tilter, Burgundy"/>
    <x v="2411"/>
    <n v="3"/>
    <x v="0"/>
    <x v="2627"/>
    <s v="Kelly Williams"/>
    <x v="0"/>
  </r>
  <r>
    <n v="2944"/>
    <s v="CA-2019-126242"/>
    <d v="2019-11-19T00:00:00"/>
    <d v="2019-11-24T00:00:00"/>
    <s v="Standard Class"/>
    <s v="MC-18100"/>
    <x v="498"/>
    <x v="0"/>
    <x v="0"/>
    <x v="1"/>
    <x v="1"/>
    <n v="90049"/>
    <x v="1"/>
    <s v="OFF-ST-10000675"/>
    <x v="1"/>
    <x v="4"/>
    <s v="File Shuttle II and Handi-File, Black"/>
    <x v="2412"/>
    <n v="9"/>
    <x v="0"/>
    <x v="2628"/>
    <s v="Anna Andreadi"/>
    <x v="0"/>
  </r>
  <r>
    <n v="2945"/>
    <s v="CA-2019-126242"/>
    <d v="2019-11-19T00:00:00"/>
    <d v="2019-11-24T00:00:00"/>
    <s v="Standard Class"/>
    <s v="MC-18100"/>
    <x v="498"/>
    <x v="0"/>
    <x v="0"/>
    <x v="1"/>
    <x v="1"/>
    <n v="90049"/>
    <x v="1"/>
    <s v="FUR-FU-10002685"/>
    <x v="0"/>
    <x v="5"/>
    <s v="Executive Impressions 13-1/2&quot; Indoor/Outdoor Wall Clock"/>
    <x v="2413"/>
    <n v="1"/>
    <x v="0"/>
    <x v="2629"/>
    <s v="Anna Andreadi"/>
    <x v="0"/>
  </r>
  <r>
    <n v="2946"/>
    <s v="CA-2018-166443"/>
    <d v="2018-11-04T00:00:00"/>
    <d v="2018-11-05T00:00:00"/>
    <s v="First Class"/>
    <s v="LH-17020"/>
    <x v="293"/>
    <x v="0"/>
    <x v="0"/>
    <x v="8"/>
    <x v="1"/>
    <n v="94122"/>
    <x v="1"/>
    <s v="FUR-FU-10004020"/>
    <x v="0"/>
    <x v="5"/>
    <s v="Advantus Panel Wall Acrylic Frame"/>
    <x v="2414"/>
    <n v="7"/>
    <x v="0"/>
    <x v="2630"/>
    <s v="Anna Andreadi"/>
    <x v="0"/>
  </r>
  <r>
    <n v="2947"/>
    <s v="CA-2019-169859"/>
    <d v="2019-12-14T00:00:00"/>
    <d v="2019-12-18T00:00:00"/>
    <s v="Standard Class"/>
    <s v="MP-18175"/>
    <x v="486"/>
    <x v="2"/>
    <x v="0"/>
    <x v="70"/>
    <x v="1"/>
    <n v="92024"/>
    <x v="1"/>
    <s v="FUR-FU-10004963"/>
    <x v="0"/>
    <x v="5"/>
    <s v="Eldon 400 Class Desk Accessories, Black Carbon"/>
    <x v="611"/>
    <n v="3"/>
    <x v="0"/>
    <x v="2631"/>
    <s v="Anna Andreadi"/>
    <x v="1"/>
  </r>
  <r>
    <n v="2948"/>
    <s v="CA-2019-169859"/>
    <d v="2019-12-14T00:00:00"/>
    <d v="2019-12-18T00:00:00"/>
    <s v="Standard Class"/>
    <s v="MP-18175"/>
    <x v="486"/>
    <x v="2"/>
    <x v="0"/>
    <x v="70"/>
    <x v="1"/>
    <n v="92024"/>
    <x v="1"/>
    <s v="OFF-BI-10000174"/>
    <x v="1"/>
    <x v="8"/>
    <s v="Wilson Jones Clip &amp; Carry Folder Binder Tool for Ring Binders, Clear"/>
    <x v="647"/>
    <n v="14"/>
    <x v="2"/>
    <x v="2632"/>
    <s v="Anna Andreadi"/>
    <x v="1"/>
  </r>
  <r>
    <n v="2949"/>
    <s v="CA-2019-169859"/>
    <d v="2019-12-14T00:00:00"/>
    <d v="2019-12-18T00:00:00"/>
    <s v="Standard Class"/>
    <s v="MP-18175"/>
    <x v="486"/>
    <x v="2"/>
    <x v="0"/>
    <x v="70"/>
    <x v="1"/>
    <n v="92024"/>
    <x v="1"/>
    <s v="OFF-EN-10000461"/>
    <x v="1"/>
    <x v="12"/>
    <s v="#10- 4 1/8&quot; x 9 1/2&quot; Recycled Envelopes"/>
    <x v="2415"/>
    <n v="5"/>
    <x v="0"/>
    <x v="2633"/>
    <s v="Anna Andreadi"/>
    <x v="1"/>
  </r>
  <r>
    <n v="2950"/>
    <s v="CA-2019-134915"/>
    <d v="2019-11-12T00:00:00"/>
    <d v="2019-11-12T00:00:00"/>
    <s v="Same Day"/>
    <s v="EM-14140"/>
    <x v="670"/>
    <x v="2"/>
    <x v="0"/>
    <x v="220"/>
    <x v="16"/>
    <n v="85301"/>
    <x v="1"/>
    <s v="TEC-AC-10001266"/>
    <x v="2"/>
    <x v="11"/>
    <s v="Memorex Micro Travel Drive 8 GB"/>
    <x v="2416"/>
    <n v="4"/>
    <x v="2"/>
    <x v="2634"/>
    <s v="Anna Andreadi"/>
    <x v="0"/>
  </r>
  <r>
    <n v="2951"/>
    <s v="CA-2019-134915"/>
    <d v="2019-11-12T00:00:00"/>
    <d v="2019-11-12T00:00:00"/>
    <s v="Same Day"/>
    <s v="EM-14140"/>
    <x v="670"/>
    <x v="2"/>
    <x v="0"/>
    <x v="220"/>
    <x v="16"/>
    <n v="85301"/>
    <x v="1"/>
    <s v="OFF-PA-10002160"/>
    <x v="1"/>
    <x v="10"/>
    <s v="Xerox 1978"/>
    <x v="2382"/>
    <n v="5"/>
    <x v="2"/>
    <x v="2590"/>
    <s v="Anna Andreadi"/>
    <x v="0"/>
  </r>
  <r>
    <n v="2952"/>
    <s v="CA-2019-134915"/>
    <d v="2019-11-12T00:00:00"/>
    <d v="2019-11-12T00:00:00"/>
    <s v="Same Day"/>
    <s v="EM-14140"/>
    <x v="670"/>
    <x v="2"/>
    <x v="0"/>
    <x v="220"/>
    <x v="16"/>
    <n v="85301"/>
    <x v="1"/>
    <s v="FUR-CH-10004875"/>
    <x v="0"/>
    <x v="1"/>
    <s v="Harbour Creations 67200 Series Stacking Chairs"/>
    <x v="2417"/>
    <n v="2"/>
    <x v="2"/>
    <x v="2635"/>
    <s v="Anna Andreadi"/>
    <x v="0"/>
  </r>
  <r>
    <n v="2953"/>
    <s v="CA-2019-134915"/>
    <d v="2019-11-12T00:00:00"/>
    <d v="2019-11-12T00:00:00"/>
    <s v="Same Day"/>
    <s v="EM-14140"/>
    <x v="670"/>
    <x v="2"/>
    <x v="0"/>
    <x v="220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s v="Anna Andreadi"/>
    <x v="0"/>
  </r>
  <r>
    <n v="2954"/>
    <s v="CA-2019-134915"/>
    <d v="2019-11-12T00:00:00"/>
    <d v="2019-11-12T00:00:00"/>
    <s v="Same Day"/>
    <s v="EM-14140"/>
    <x v="670"/>
    <x v="2"/>
    <x v="0"/>
    <x v="220"/>
    <x v="16"/>
    <n v="85301"/>
    <x v="1"/>
    <s v="TEC-PH-10000347"/>
    <x v="2"/>
    <x v="7"/>
    <s v="Cush Cases Heavy Duty Rugged Cover Case for Samsung Galaxy S5 - Purple"/>
    <x v="2418"/>
    <n v="2"/>
    <x v="2"/>
    <x v="2637"/>
    <s v="Anna Andreadi"/>
    <x v="0"/>
  </r>
  <r>
    <n v="2955"/>
    <s v="CA-2019-134915"/>
    <d v="2019-11-12T00:00:00"/>
    <d v="2019-11-12T00:00:00"/>
    <s v="Same Day"/>
    <s v="EM-14140"/>
    <x v="670"/>
    <x v="2"/>
    <x v="0"/>
    <x v="220"/>
    <x v="16"/>
    <n v="85301"/>
    <x v="1"/>
    <s v="TEC-PH-10001459"/>
    <x v="2"/>
    <x v="7"/>
    <s v="Samsung Galaxy Mega 6.3"/>
    <x v="2419"/>
    <n v="2"/>
    <x v="2"/>
    <x v="2638"/>
    <s v="Anna Andreadi"/>
    <x v="0"/>
  </r>
  <r>
    <n v="2956"/>
    <s v="CA-2018-153353"/>
    <d v="2018-08-18T00:00:00"/>
    <d v="2018-08-24T00:00:00"/>
    <s v="Standard Class"/>
    <s v="GG-14650"/>
    <x v="55"/>
    <x v="1"/>
    <x v="0"/>
    <x v="20"/>
    <x v="15"/>
    <n v="10035"/>
    <x v="3"/>
    <s v="TEC-PH-10000439"/>
    <x v="2"/>
    <x v="7"/>
    <s v="GE DSL Phone Line Filter"/>
    <x v="1362"/>
    <n v="1"/>
    <x v="0"/>
    <x v="1425"/>
    <s v="Chuck Magee"/>
    <x v="0"/>
  </r>
  <r>
    <n v="2957"/>
    <s v="CA-2019-123638"/>
    <d v="2019-06-27T00:00:00"/>
    <d v="2019-07-04T00:00:00"/>
    <s v="Standard Class"/>
    <s v="MA-17995"/>
    <x v="671"/>
    <x v="2"/>
    <x v="0"/>
    <x v="232"/>
    <x v="15"/>
    <n v="13601"/>
    <x v="3"/>
    <s v="FUR-CH-10002647"/>
    <x v="0"/>
    <x v="1"/>
    <s v="Situations Contoured Folding Chairs, 4/Set"/>
    <x v="2420"/>
    <n v="3"/>
    <x v="9"/>
    <x v="2639"/>
    <s v="Chuck Magee"/>
    <x v="0"/>
  </r>
  <r>
    <n v="2958"/>
    <s v="CA-2019-168900"/>
    <d v="2019-05-04T00:00:00"/>
    <d v="2019-05-09T00:00:00"/>
    <s v="Standard Class"/>
    <s v="SH-20395"/>
    <x v="129"/>
    <x v="0"/>
    <x v="0"/>
    <x v="24"/>
    <x v="24"/>
    <n v="45503"/>
    <x v="3"/>
    <s v="OFF-BI-10003910"/>
    <x v="1"/>
    <x v="8"/>
    <s v="DXL Angle-View Binders with Locking Rings by Samsill"/>
    <x v="2421"/>
    <n v="1"/>
    <x v="6"/>
    <x v="2640"/>
    <s v="Chuck Magee"/>
    <x v="0"/>
  </r>
  <r>
    <n v="2959"/>
    <s v="CA-2017-158456"/>
    <d v="2017-12-24T00:00:00"/>
    <d v="2017-12-29T00:00:00"/>
    <s v="Standard Class"/>
    <s v="KT-16465"/>
    <x v="446"/>
    <x v="0"/>
    <x v="0"/>
    <x v="1"/>
    <x v="1"/>
    <n v="90032"/>
    <x v="1"/>
    <s v="OFF-BI-10001097"/>
    <x v="1"/>
    <x v="8"/>
    <s v="Avery Hole Reinforcements"/>
    <x v="958"/>
    <n v="4"/>
    <x v="2"/>
    <x v="993"/>
    <s v="Anna Andreadi"/>
    <x v="0"/>
  </r>
  <r>
    <n v="2960"/>
    <s v="CA-2017-158456"/>
    <d v="2017-12-24T00:00:00"/>
    <d v="2017-12-29T00:00:00"/>
    <s v="Standard Class"/>
    <s v="KT-16465"/>
    <x v="446"/>
    <x v="0"/>
    <x v="0"/>
    <x v="1"/>
    <x v="1"/>
    <n v="90032"/>
    <x v="1"/>
    <s v="OFF-FA-10004854"/>
    <x v="1"/>
    <x v="13"/>
    <s v="Vinyl Coated Wire Paper Clips in Organizer Box, 800/Box"/>
    <x v="1962"/>
    <n v="4"/>
    <x v="0"/>
    <x v="2641"/>
    <s v="Anna Andreadi"/>
    <x v="0"/>
  </r>
  <r>
    <n v="2961"/>
    <s v="CA-2019-143665"/>
    <d v="2019-04-26T00:00:00"/>
    <d v="2019-05-01T00:00:00"/>
    <s v="Standard Class"/>
    <s v="PO-19180"/>
    <x v="178"/>
    <x v="2"/>
    <x v="0"/>
    <x v="4"/>
    <x v="4"/>
    <n v="98115"/>
    <x v="1"/>
    <s v="OFF-PA-10003673"/>
    <x v="1"/>
    <x v="10"/>
    <s v="Strathmore Photo Mount Cards"/>
    <x v="2422"/>
    <n v="3"/>
    <x v="0"/>
    <x v="2642"/>
    <s v="Anna Andreadi"/>
    <x v="0"/>
  </r>
  <r>
    <n v="2962"/>
    <s v="CA-2019-143665"/>
    <d v="2019-04-26T00:00:00"/>
    <d v="2019-05-01T00:00:00"/>
    <s v="Standard Class"/>
    <s v="PO-19180"/>
    <x v="178"/>
    <x v="2"/>
    <x v="0"/>
    <x v="4"/>
    <x v="4"/>
    <n v="98115"/>
    <x v="1"/>
    <s v="OFF-LA-10002034"/>
    <x v="1"/>
    <x v="2"/>
    <s v="Avery 478"/>
    <x v="2423"/>
    <n v="8"/>
    <x v="0"/>
    <x v="2643"/>
    <s v="Anna Andreadi"/>
    <x v="0"/>
  </r>
  <r>
    <n v="2963"/>
    <s v="CA-2019-137428"/>
    <d v="2019-12-16T00:00:00"/>
    <d v="2019-12-21T00:00:00"/>
    <s v="Second Class"/>
    <s v="AY-10555"/>
    <x v="672"/>
    <x v="1"/>
    <x v="0"/>
    <x v="147"/>
    <x v="1"/>
    <n v="92054"/>
    <x v="1"/>
    <s v="FUR-CH-10002774"/>
    <x v="0"/>
    <x v="1"/>
    <s v="Global Deluxe Stacking Chair, Gray"/>
    <x v="2424"/>
    <n v="2"/>
    <x v="2"/>
    <x v="2644"/>
    <s v="Anna Andreadi"/>
    <x v="1"/>
  </r>
  <r>
    <n v="2964"/>
    <s v="CA-2019-137428"/>
    <d v="2019-12-16T00:00:00"/>
    <d v="2019-12-21T00:00:00"/>
    <s v="Second Class"/>
    <s v="AY-10555"/>
    <x v="672"/>
    <x v="1"/>
    <x v="0"/>
    <x v="147"/>
    <x v="1"/>
    <n v="92054"/>
    <x v="1"/>
    <s v="FUR-CH-10003817"/>
    <x v="0"/>
    <x v="1"/>
    <s v="Global Value Steno Chair, Gray"/>
    <x v="2425"/>
    <n v="2"/>
    <x v="2"/>
    <x v="2645"/>
    <s v="Anna Andreadi"/>
    <x v="1"/>
  </r>
  <r>
    <n v="2965"/>
    <s v="CA-2019-137428"/>
    <d v="2019-12-16T00:00:00"/>
    <d v="2019-12-21T00:00:00"/>
    <s v="Second Class"/>
    <s v="AY-10555"/>
    <x v="672"/>
    <x v="1"/>
    <x v="0"/>
    <x v="147"/>
    <x v="1"/>
    <n v="92054"/>
    <x v="1"/>
    <s v="OFF-BI-10002949"/>
    <x v="1"/>
    <x v="8"/>
    <s v="Prestige Round Ring Binders"/>
    <x v="2426"/>
    <n v="5"/>
    <x v="2"/>
    <x v="2646"/>
    <s v="Anna Andreadi"/>
    <x v="1"/>
  </r>
  <r>
    <n v="2966"/>
    <s v="CA-2019-137428"/>
    <d v="2019-12-16T00:00:00"/>
    <d v="2019-12-21T00:00:00"/>
    <s v="Second Class"/>
    <s v="AY-10555"/>
    <x v="672"/>
    <x v="1"/>
    <x v="0"/>
    <x v="147"/>
    <x v="1"/>
    <n v="92054"/>
    <x v="1"/>
    <s v="FUR-FU-10002445"/>
    <x v="0"/>
    <x v="5"/>
    <s v="DAX Two-Tone Rosewood/Black Document Frame, Desktop, 5 x 7"/>
    <x v="1651"/>
    <n v="2"/>
    <x v="0"/>
    <x v="2647"/>
    <s v="Anna Andreadi"/>
    <x v="1"/>
  </r>
  <r>
    <n v="2967"/>
    <s v="CA-2016-162866"/>
    <d v="2016-12-27T00:00:00"/>
    <d v="2016-12-31T00:00:00"/>
    <s v="Standard Class"/>
    <s v="Co-12640"/>
    <x v="476"/>
    <x v="0"/>
    <x v="0"/>
    <x v="242"/>
    <x v="10"/>
    <n v="60076"/>
    <x v="2"/>
    <s v="FUR-FU-10001473"/>
    <x v="0"/>
    <x v="5"/>
    <s v="DAX Wood Document Frame"/>
    <x v="2427"/>
    <n v="6"/>
    <x v="7"/>
    <x v="2648"/>
    <s v="Kelly Williams"/>
    <x v="0"/>
  </r>
  <r>
    <n v="2968"/>
    <s v="CA-2016-162866"/>
    <d v="2016-12-27T00:00:00"/>
    <d v="2016-12-31T00:00:00"/>
    <s v="Standard Class"/>
    <s v="Co-12640"/>
    <x v="476"/>
    <x v="0"/>
    <x v="0"/>
    <x v="242"/>
    <x v="10"/>
    <n v="60076"/>
    <x v="2"/>
    <s v="OFF-ST-10002562"/>
    <x v="1"/>
    <x v="4"/>
    <s v="Staple magnet"/>
    <x v="2428"/>
    <n v="4"/>
    <x v="2"/>
    <x v="2649"/>
    <s v="Kelly Williams"/>
    <x v="0"/>
  </r>
  <r>
    <n v="2969"/>
    <s v="CA-2019-167941"/>
    <d v="2019-11-06T00:00:00"/>
    <d v="2019-11-09T00:00:00"/>
    <s v="Second Class"/>
    <s v="JF-15565"/>
    <x v="535"/>
    <x v="0"/>
    <x v="0"/>
    <x v="115"/>
    <x v="3"/>
    <n v="28314"/>
    <x v="0"/>
    <s v="OFF-AP-10002118"/>
    <x v="1"/>
    <x v="9"/>
    <s v="1.7 Cubic Foot Compact &quot;Cube&quot; Office Refrigerators"/>
    <x v="2429"/>
    <n v="3"/>
    <x v="2"/>
    <x v="2650"/>
    <s v="Cassandra Brandow"/>
    <x v="0"/>
  </r>
  <r>
    <n v="2970"/>
    <s v="CA-2019-167941"/>
    <d v="2019-11-06T00:00:00"/>
    <d v="2019-11-09T00:00:00"/>
    <s v="Second Class"/>
    <s v="JF-15565"/>
    <x v="535"/>
    <x v="0"/>
    <x v="0"/>
    <x v="115"/>
    <x v="3"/>
    <n v="28314"/>
    <x v="0"/>
    <s v="OFF-PA-10001800"/>
    <x v="1"/>
    <x v="10"/>
    <s v="Xerox 220"/>
    <x v="277"/>
    <n v="6"/>
    <x v="2"/>
    <x v="282"/>
    <s v="Cassandra Brandow"/>
    <x v="0"/>
  </r>
  <r>
    <n v="2971"/>
    <s v="CA-2019-167941"/>
    <d v="2019-11-06T00:00:00"/>
    <d v="2019-11-09T00:00:00"/>
    <s v="Second Class"/>
    <s v="JF-15565"/>
    <x v="535"/>
    <x v="0"/>
    <x v="0"/>
    <x v="115"/>
    <x v="3"/>
    <n v="28314"/>
    <x v="0"/>
    <s v="OFF-BI-10002827"/>
    <x v="1"/>
    <x v="8"/>
    <s v="Avery Durable Poly Binders"/>
    <x v="1349"/>
    <n v="8"/>
    <x v="6"/>
    <x v="2651"/>
    <s v="Cassandra Brandow"/>
    <x v="0"/>
  </r>
  <r>
    <n v="2972"/>
    <s v="CA-2019-167941"/>
    <d v="2019-11-06T00:00:00"/>
    <d v="2019-11-09T00:00:00"/>
    <s v="Second Class"/>
    <s v="JF-15565"/>
    <x v="535"/>
    <x v="0"/>
    <x v="0"/>
    <x v="115"/>
    <x v="3"/>
    <n v="28314"/>
    <x v="0"/>
    <s v="FUR-FU-10004671"/>
    <x v="0"/>
    <x v="5"/>
    <s v="Executive Impressions 12&quot; Wall Clock"/>
    <x v="2430"/>
    <n v="2"/>
    <x v="2"/>
    <x v="2652"/>
    <s v="Cassandra Brandow"/>
    <x v="0"/>
  </r>
  <r>
    <n v="2973"/>
    <s v="CA-2019-167941"/>
    <d v="2019-11-06T00:00:00"/>
    <d v="2019-11-09T00:00:00"/>
    <s v="Second Class"/>
    <s v="JF-15565"/>
    <x v="535"/>
    <x v="0"/>
    <x v="0"/>
    <x v="115"/>
    <x v="3"/>
    <n v="28314"/>
    <x v="0"/>
    <s v="OFF-ST-10000736"/>
    <x v="1"/>
    <x v="4"/>
    <s v="Carina Double Wide Media Storage Towers in Natural &amp; Black"/>
    <x v="1793"/>
    <n v="4"/>
    <x v="2"/>
    <x v="2653"/>
    <s v="Cassandra Brandow"/>
    <x v="0"/>
  </r>
  <r>
    <n v="2974"/>
    <s v="CA-2019-111808"/>
    <d v="2019-12-16T00:00:00"/>
    <d v="2019-12-20T00:00:00"/>
    <s v="Standard Class"/>
    <s v="AR-10510"/>
    <x v="239"/>
    <x v="0"/>
    <x v="0"/>
    <x v="251"/>
    <x v="26"/>
    <n v="74133"/>
    <x v="2"/>
    <s v="OFF-BI-10004656"/>
    <x v="1"/>
    <x v="8"/>
    <s v="Peel &amp; Stick Add-On Corner Pockets"/>
    <x v="2431"/>
    <n v="5"/>
    <x v="0"/>
    <x v="2654"/>
    <s v="Kelly Williams"/>
    <x v="0"/>
  </r>
  <r>
    <n v="2975"/>
    <s v="CA-2017-137512"/>
    <d v="2017-05-07T00:00:00"/>
    <d v="2017-05-12T00:00:00"/>
    <s v="Standard Class"/>
    <s v="AG-10675"/>
    <x v="165"/>
    <x v="0"/>
    <x v="0"/>
    <x v="235"/>
    <x v="5"/>
    <n v="75002"/>
    <x v="2"/>
    <s v="FUR-TA-10001095"/>
    <x v="0"/>
    <x v="3"/>
    <s v="Chromcraft Round Conference Tables"/>
    <x v="1304"/>
    <n v="2"/>
    <x v="4"/>
    <x v="1359"/>
    <s v="Kelly Williams"/>
    <x v="0"/>
  </r>
  <r>
    <n v="2976"/>
    <s v="CA-2017-137512"/>
    <d v="2017-05-07T00:00:00"/>
    <d v="2017-05-12T00:00:00"/>
    <s v="Standard Class"/>
    <s v="AG-10675"/>
    <x v="165"/>
    <x v="0"/>
    <x v="0"/>
    <x v="235"/>
    <x v="5"/>
    <n v="75002"/>
    <x v="2"/>
    <s v="OFF-PA-10000213"/>
    <x v="1"/>
    <x v="10"/>
    <s v="Xerox 198"/>
    <x v="801"/>
    <n v="4"/>
    <x v="2"/>
    <x v="2655"/>
    <s v="Kelly Williams"/>
    <x v="0"/>
  </r>
  <r>
    <n v="2977"/>
    <s v="CA-2019-139773"/>
    <d v="2019-12-04T00:00:00"/>
    <d v="2019-12-04T00:00:00"/>
    <s v="Same Day"/>
    <s v="DV-13045"/>
    <x v="1"/>
    <x v="1"/>
    <x v="0"/>
    <x v="10"/>
    <x v="9"/>
    <n v="19143"/>
    <x v="3"/>
    <s v="FUR-CH-10001797"/>
    <x v="0"/>
    <x v="1"/>
    <s v="Safco Chair Connectors, 6/Carton"/>
    <x v="2432"/>
    <n v="7"/>
    <x v="4"/>
    <x v="2656"/>
    <s v="Chuck Magee"/>
    <x v="0"/>
  </r>
  <r>
    <n v="2978"/>
    <s v="CA-2019-134607"/>
    <d v="2019-10-03T00:00:00"/>
    <d v="2019-10-08T00:00:00"/>
    <s v="Second Class"/>
    <s v="HL-15040"/>
    <x v="332"/>
    <x v="0"/>
    <x v="0"/>
    <x v="30"/>
    <x v="15"/>
    <n v="14609"/>
    <x v="3"/>
    <s v="OFF-ST-10002214"/>
    <x v="1"/>
    <x v="4"/>
    <s v="X-Rack File for Hanging Folders"/>
    <x v="2433"/>
    <n v="2"/>
    <x v="0"/>
    <x v="2657"/>
    <s v="Chuck Magee"/>
    <x v="0"/>
  </r>
  <r>
    <n v="2979"/>
    <s v="CA-2016-109232"/>
    <d v="2016-01-13T00:00:00"/>
    <d v="2016-01-16T00:00:00"/>
    <s v="Second Class"/>
    <s v="ND-18370"/>
    <x v="444"/>
    <x v="0"/>
    <x v="0"/>
    <x v="340"/>
    <x v="20"/>
    <n v="29464"/>
    <x v="0"/>
    <s v="FUR-CH-10000422"/>
    <x v="0"/>
    <x v="1"/>
    <s v="Global Highback Leather Tilter in Burgundy"/>
    <x v="2434"/>
    <n v="6"/>
    <x v="0"/>
    <x v="2658"/>
    <s v="Cassandra Brandow"/>
    <x v="0"/>
  </r>
  <r>
    <n v="2980"/>
    <s v="CA-2017-139850"/>
    <d v="2017-06-12T00:00:00"/>
    <d v="2017-06-17T00:00:00"/>
    <s v="Standard Class"/>
    <s v="GB-14575"/>
    <x v="673"/>
    <x v="0"/>
    <x v="0"/>
    <x v="10"/>
    <x v="9"/>
    <n v="19134"/>
    <x v="3"/>
    <s v="OFF-PA-10003848"/>
    <x v="1"/>
    <x v="10"/>
    <s v="Xerox 1997"/>
    <x v="561"/>
    <n v="4"/>
    <x v="2"/>
    <x v="570"/>
    <s v="Chuck Magee"/>
    <x v="0"/>
  </r>
  <r>
    <n v="2981"/>
    <s v="CA-2017-139850"/>
    <d v="2017-06-12T00:00:00"/>
    <d v="2017-06-17T00:00:00"/>
    <s v="Standard Class"/>
    <s v="GB-14575"/>
    <x v="673"/>
    <x v="0"/>
    <x v="0"/>
    <x v="10"/>
    <x v="9"/>
    <n v="19134"/>
    <x v="3"/>
    <s v="FUR-FU-10003623"/>
    <x v="0"/>
    <x v="5"/>
    <s v="DataProducts Ampli Magnifier Task Lamp, Black,"/>
    <x v="2435"/>
    <n v="2"/>
    <x v="2"/>
    <x v="2659"/>
    <s v="Chuck Magee"/>
    <x v="0"/>
  </r>
  <r>
    <n v="2982"/>
    <s v="CA-2016-131310"/>
    <d v="2016-07-12T00:00:00"/>
    <d v="2016-07-18T00:00:00"/>
    <s v="Standard Class"/>
    <s v="CL-12565"/>
    <x v="52"/>
    <x v="0"/>
    <x v="0"/>
    <x v="4"/>
    <x v="4"/>
    <n v="98115"/>
    <x v="1"/>
    <s v="FUR-CH-10001797"/>
    <x v="0"/>
    <x v="1"/>
    <s v="Safco Chair Connectors, 6/Carton"/>
    <x v="2436"/>
    <n v="4"/>
    <x v="2"/>
    <x v="2660"/>
    <s v="Anna Andreadi"/>
    <x v="0"/>
  </r>
  <r>
    <n v="2983"/>
    <s v="CA-2016-131310"/>
    <d v="2016-07-12T00:00:00"/>
    <d v="2016-07-18T00:00:00"/>
    <s v="Standard Class"/>
    <s v="CL-12565"/>
    <x v="52"/>
    <x v="0"/>
    <x v="0"/>
    <x v="4"/>
    <x v="4"/>
    <n v="98115"/>
    <x v="1"/>
    <s v="OFF-BI-10003094"/>
    <x v="1"/>
    <x v="8"/>
    <s v="Self-Adhesive Ring Binder Labels"/>
    <x v="2437"/>
    <n v="4"/>
    <x v="2"/>
    <x v="2661"/>
    <s v="Anna Andreadi"/>
    <x v="0"/>
  </r>
  <r>
    <n v="2984"/>
    <s v="US-2016-112872"/>
    <d v="2016-12-06T00:00:00"/>
    <d v="2016-12-11T00:00:00"/>
    <s v="Second Class"/>
    <s v="RC-19960"/>
    <x v="53"/>
    <x v="0"/>
    <x v="0"/>
    <x v="24"/>
    <x v="21"/>
    <n v="97477"/>
    <x v="1"/>
    <s v="OFF-ST-10002205"/>
    <x v="1"/>
    <x v="4"/>
    <s v="File Shuttle I and Handi-File"/>
    <x v="354"/>
    <n v="3"/>
    <x v="2"/>
    <x v="362"/>
    <s v="Anna Andreadi"/>
    <x v="0"/>
  </r>
  <r>
    <n v="2985"/>
    <s v="US-2016-112872"/>
    <d v="2016-12-06T00:00:00"/>
    <d v="2016-12-11T00:00:00"/>
    <s v="Second Class"/>
    <s v="RC-19960"/>
    <x v="53"/>
    <x v="0"/>
    <x v="0"/>
    <x v="24"/>
    <x v="21"/>
    <n v="97477"/>
    <x v="1"/>
    <s v="FUR-TA-10003238"/>
    <x v="0"/>
    <x v="3"/>
    <s v="Chromcraft Bull-Nose Wood 48&quot; x 96&quot; Rectangular Conference Tables"/>
    <x v="2438"/>
    <n v="1"/>
    <x v="5"/>
    <x v="2662"/>
    <s v="Anna Andreadi"/>
    <x v="0"/>
  </r>
  <r>
    <n v="2986"/>
    <s v="CA-2018-139269"/>
    <d v="2018-05-25T00:00:00"/>
    <d v="2018-05-30T00:00:00"/>
    <s v="Standard Class"/>
    <s v="JB-16045"/>
    <x v="674"/>
    <x v="2"/>
    <x v="0"/>
    <x v="38"/>
    <x v="32"/>
    <n v="31907"/>
    <x v="0"/>
    <s v="FUR-FU-10000755"/>
    <x v="0"/>
    <x v="5"/>
    <s v="Eldon Expressions Mahogany Wood Desk Collection"/>
    <x v="1614"/>
    <n v="4"/>
    <x v="0"/>
    <x v="2663"/>
    <s v="Cassandra Brandow"/>
    <x v="1"/>
  </r>
  <r>
    <n v="2987"/>
    <s v="CA-2018-139269"/>
    <d v="2018-05-25T00:00:00"/>
    <d v="2018-05-30T00:00:00"/>
    <s v="Standard Class"/>
    <s v="JB-16045"/>
    <x v="674"/>
    <x v="2"/>
    <x v="0"/>
    <x v="38"/>
    <x v="32"/>
    <n v="31907"/>
    <x v="0"/>
    <s v="OFF-PA-10002893"/>
    <x v="1"/>
    <x v="10"/>
    <s v="Wirebound Service Call Books, 5 1/2&quot; x 4&quot;"/>
    <x v="2439"/>
    <n v="2"/>
    <x v="0"/>
    <x v="2664"/>
    <s v="Cassandra Brandow"/>
    <x v="1"/>
  </r>
  <r>
    <n v="2988"/>
    <s v="CA-2018-139269"/>
    <d v="2018-05-25T00:00:00"/>
    <d v="2018-05-30T00:00:00"/>
    <s v="Standard Class"/>
    <s v="JB-16045"/>
    <x v="674"/>
    <x v="2"/>
    <x v="0"/>
    <x v="38"/>
    <x v="32"/>
    <n v="31907"/>
    <x v="0"/>
    <s v="OFF-ST-10000689"/>
    <x v="1"/>
    <x v="4"/>
    <s v="Fellowes Strictly Business Drawer File, Letter/Legal Size"/>
    <x v="2440"/>
    <n v="9"/>
    <x v="0"/>
    <x v="2665"/>
    <s v="Cassandra Brandow"/>
    <x v="1"/>
  </r>
  <r>
    <n v="2989"/>
    <s v="CA-2018-139010"/>
    <d v="2018-02-21T00:00:00"/>
    <d v="2018-02-26T00:00:00"/>
    <s v="Second Class"/>
    <s v="MC-17635"/>
    <x v="637"/>
    <x v="1"/>
    <x v="0"/>
    <x v="1"/>
    <x v="1"/>
    <n v="90032"/>
    <x v="1"/>
    <s v="TEC-AC-10004227"/>
    <x v="2"/>
    <x v="11"/>
    <s v="SanDisk Ultra 16 GB MicroSDHC Class 10 Memory Card"/>
    <x v="2441"/>
    <n v="1"/>
    <x v="0"/>
    <x v="2666"/>
    <s v="Anna Andreadi"/>
    <x v="0"/>
  </r>
  <r>
    <n v="2990"/>
    <s v="CA-2018-139010"/>
    <d v="2018-02-21T00:00:00"/>
    <d v="2018-02-26T00:00:00"/>
    <s v="Second Class"/>
    <s v="MC-17635"/>
    <x v="637"/>
    <x v="1"/>
    <x v="0"/>
    <x v="1"/>
    <x v="1"/>
    <n v="90032"/>
    <x v="1"/>
    <s v="OFF-BI-10000174"/>
    <x v="1"/>
    <x v="8"/>
    <s v="Wilson Jones Clip &amp; Carry Folder Binder Tool for Ring Binders, Clear"/>
    <x v="2442"/>
    <n v="4"/>
    <x v="2"/>
    <x v="2667"/>
    <s v="Anna Andreadi"/>
    <x v="0"/>
  </r>
  <r>
    <n v="2991"/>
    <s v="CA-2018-139010"/>
    <d v="2018-02-21T00:00:00"/>
    <d v="2018-02-26T00:00:00"/>
    <s v="Second Class"/>
    <s v="MC-17635"/>
    <x v="637"/>
    <x v="1"/>
    <x v="0"/>
    <x v="1"/>
    <x v="1"/>
    <n v="90032"/>
    <x v="1"/>
    <s v="OFF-ST-10001809"/>
    <x v="1"/>
    <x v="4"/>
    <s v="Fellowes Officeware Wire Shelving"/>
    <x v="468"/>
    <n v="5"/>
    <x v="0"/>
    <x v="479"/>
    <s v="Anna Andreadi"/>
    <x v="0"/>
  </r>
  <r>
    <n v="2992"/>
    <s v="CA-2018-139010"/>
    <d v="2018-02-21T00:00:00"/>
    <d v="2018-02-26T00:00:00"/>
    <s v="Second Class"/>
    <s v="MC-17635"/>
    <x v="637"/>
    <x v="1"/>
    <x v="0"/>
    <x v="1"/>
    <x v="1"/>
    <n v="90032"/>
    <x v="1"/>
    <s v="OFF-BI-10002309"/>
    <x v="1"/>
    <x v="8"/>
    <s v="Avery Heavy-Duty EZD  Binder With Locking Rings"/>
    <x v="2443"/>
    <n v="7"/>
    <x v="2"/>
    <x v="2668"/>
    <s v="Anna Andreadi"/>
    <x v="0"/>
  </r>
  <r>
    <n v="2993"/>
    <s v="CA-2018-134376"/>
    <d v="2018-10-02T00:00:00"/>
    <d v="2018-10-06T00:00:00"/>
    <s v="Standard Class"/>
    <s v="TT-21265"/>
    <x v="640"/>
    <x v="1"/>
    <x v="0"/>
    <x v="20"/>
    <x v="15"/>
    <n v="10024"/>
    <x v="3"/>
    <s v="OFF-AP-10004532"/>
    <x v="1"/>
    <x v="9"/>
    <s v="Kensington 6 Outlet Guardian Standard Surge Protector"/>
    <x v="639"/>
    <n v="3"/>
    <x v="0"/>
    <x v="651"/>
    <s v="Chuck Magee"/>
    <x v="0"/>
  </r>
  <r>
    <n v="2994"/>
    <s v="CA-2019-147291"/>
    <d v="2019-03-11T00:00:00"/>
    <d v="2019-03-17T00:00:00"/>
    <s v="Standard Class"/>
    <s v="MJ-17740"/>
    <x v="77"/>
    <x v="0"/>
    <x v="0"/>
    <x v="66"/>
    <x v="12"/>
    <n v="48227"/>
    <x v="2"/>
    <s v="OFF-BI-10003091"/>
    <x v="1"/>
    <x v="8"/>
    <s v="GBC DocuBind TL200 Manual Binding Machine"/>
    <x v="1658"/>
    <n v="4"/>
    <x v="0"/>
    <x v="2669"/>
    <s v="Kelly Williams"/>
    <x v="0"/>
  </r>
  <r>
    <n v="2995"/>
    <s v="CA-2018-112893"/>
    <d v="2018-09-09T00:00:00"/>
    <d v="2018-09-13T00:00:00"/>
    <s v="Second Class"/>
    <s v="AT-10735"/>
    <x v="247"/>
    <x v="0"/>
    <x v="0"/>
    <x v="280"/>
    <x v="1"/>
    <n v="95207"/>
    <x v="1"/>
    <s v="OFF-BI-10004654"/>
    <x v="1"/>
    <x v="8"/>
    <s v="VariCap6 Expandable Binder"/>
    <x v="2444"/>
    <n v="4"/>
    <x v="2"/>
    <x v="2670"/>
    <s v="Anna Andreadi"/>
    <x v="0"/>
  </r>
  <r>
    <n v="2996"/>
    <s v="US-2016-150532"/>
    <d v="2016-07-14T00:00:00"/>
    <d v="2016-07-21T00:00:00"/>
    <s v="Standard Class"/>
    <s v="PB-19150"/>
    <x v="171"/>
    <x v="0"/>
    <x v="0"/>
    <x v="42"/>
    <x v="16"/>
    <n v="85023"/>
    <x v="1"/>
    <s v="OFF-ST-10000760"/>
    <x v="1"/>
    <x v="4"/>
    <s v="Eldon Fold 'N Roll Cart System"/>
    <x v="2336"/>
    <n v="5"/>
    <x v="2"/>
    <x v="2535"/>
    <s v="Anna Andreadi"/>
    <x v="0"/>
  </r>
  <r>
    <n v="2997"/>
    <s v="CA-2016-138317"/>
    <d v="2016-06-21T00:00:00"/>
    <d v="2016-06-25T00:00:00"/>
    <s v="Standard Class"/>
    <s v="NW-18400"/>
    <x v="508"/>
    <x v="0"/>
    <x v="0"/>
    <x v="10"/>
    <x v="9"/>
    <n v="19120"/>
    <x v="3"/>
    <s v="OFF-EN-10001539"/>
    <x v="1"/>
    <x v="12"/>
    <s v="Staple envelope"/>
    <x v="1730"/>
    <n v="4"/>
    <x v="2"/>
    <x v="2671"/>
    <s v="Chuck Magee"/>
    <x v="0"/>
  </r>
  <r>
    <n v="2998"/>
    <s v="CA-2016-138317"/>
    <d v="2016-06-21T00:00:00"/>
    <d v="2016-06-25T00:00:00"/>
    <s v="Standard Class"/>
    <s v="NW-18400"/>
    <x v="508"/>
    <x v="0"/>
    <x v="0"/>
    <x v="10"/>
    <x v="9"/>
    <n v="19120"/>
    <x v="3"/>
    <s v="FUR-FU-10000550"/>
    <x v="0"/>
    <x v="5"/>
    <s v="Stacking Trays by OIC"/>
    <x v="2217"/>
    <n v="1"/>
    <x v="2"/>
    <x v="2672"/>
    <s v="Chuck Magee"/>
    <x v="0"/>
  </r>
  <r>
    <n v="2999"/>
    <s v="CA-2016-138317"/>
    <d v="2016-06-21T00:00:00"/>
    <d v="2016-06-25T00:00:00"/>
    <s v="Standard Class"/>
    <s v="NW-18400"/>
    <x v="508"/>
    <x v="0"/>
    <x v="0"/>
    <x v="10"/>
    <x v="9"/>
    <n v="19120"/>
    <x v="3"/>
    <s v="TEC-AC-10003628"/>
    <x v="2"/>
    <x v="11"/>
    <s v="Logitech 910-002974 M325 Wireless Mouse for Web Scrolling"/>
    <x v="1679"/>
    <n v="4"/>
    <x v="2"/>
    <x v="2673"/>
    <s v="Chuck Magee"/>
    <x v="0"/>
  </r>
  <r>
    <n v="3000"/>
    <s v="CA-2016-138317"/>
    <d v="2016-06-21T00:00:00"/>
    <d v="2016-06-25T00:00:00"/>
    <s v="Standard Class"/>
    <s v="NW-18400"/>
    <x v="508"/>
    <x v="0"/>
    <x v="0"/>
    <x v="10"/>
    <x v="9"/>
    <n v="19120"/>
    <x v="3"/>
    <s v="TEC-MA-10004521"/>
    <x v="2"/>
    <x v="15"/>
    <s v="Epson Perfection V600 Photo Scanner"/>
    <x v="2445"/>
    <n v="3"/>
    <x v="6"/>
    <x v="2674"/>
    <s v="Chuck Magee"/>
    <x v="0"/>
  </r>
  <r>
    <n v="3001"/>
    <s v="CA-2016-138317"/>
    <d v="2016-06-21T00:00:00"/>
    <d v="2016-06-25T00:00:00"/>
    <s v="Standard Class"/>
    <s v="NW-18400"/>
    <x v="508"/>
    <x v="0"/>
    <x v="0"/>
    <x v="10"/>
    <x v="9"/>
    <n v="19120"/>
    <x v="3"/>
    <s v="OFF-AP-10003860"/>
    <x v="1"/>
    <x v="9"/>
    <s v="Fellowes Advanced 8 Outlet Surge Suppressor with Phone/Fax Protection"/>
    <x v="2446"/>
    <n v="2"/>
    <x v="2"/>
    <x v="2675"/>
    <s v="Chuck Magee"/>
    <x v="0"/>
  </r>
  <r>
    <n v="3002"/>
    <s v="CA-2016-138317"/>
    <d v="2016-06-21T00:00:00"/>
    <d v="2016-06-25T00:00:00"/>
    <s v="Standard Class"/>
    <s v="NW-18400"/>
    <x v="508"/>
    <x v="0"/>
    <x v="0"/>
    <x v="10"/>
    <x v="9"/>
    <n v="19120"/>
    <x v="3"/>
    <s v="OFF-BI-10000069"/>
    <x v="1"/>
    <x v="8"/>
    <s v="GBC Prepunched Paper, 19-Hole, for Binding Systems, 24-lb"/>
    <x v="2447"/>
    <n v="2"/>
    <x v="6"/>
    <x v="2676"/>
    <s v="Chuck Magee"/>
    <x v="0"/>
  </r>
  <r>
    <n v="3003"/>
    <s v="CA-2017-130610"/>
    <d v="2017-07-05T00:00:00"/>
    <d v="2017-07-10T00:00:00"/>
    <s v="Standard Class"/>
    <s v="VP-21730"/>
    <x v="163"/>
    <x v="2"/>
    <x v="0"/>
    <x v="341"/>
    <x v="12"/>
    <n v="48310"/>
    <x v="2"/>
    <s v="OFF-BI-10003655"/>
    <x v="1"/>
    <x v="8"/>
    <s v="Durable Pressboard Binders"/>
    <x v="2448"/>
    <n v="5"/>
    <x v="0"/>
    <x v="2677"/>
    <s v="Kelly Williams"/>
    <x v="0"/>
  </r>
  <r>
    <n v="3004"/>
    <s v="CA-2019-104381"/>
    <d v="2019-12-16T00:00:00"/>
    <d v="2019-12-23T00:00:00"/>
    <s v="Standard Class"/>
    <s v="RD-19810"/>
    <x v="279"/>
    <x v="2"/>
    <x v="0"/>
    <x v="30"/>
    <x v="15"/>
    <n v="14609"/>
    <x v="3"/>
    <s v="OFF-BI-10001628"/>
    <x v="1"/>
    <x v="8"/>
    <s v="Acco Data Flex Cable Posts For Top &amp; Bottom Load Binders, 6&quot; Capacity"/>
    <x v="2449"/>
    <n v="4"/>
    <x v="2"/>
    <x v="2678"/>
    <s v="Chuck Magee"/>
    <x v="0"/>
  </r>
  <r>
    <n v="3005"/>
    <s v="CA-2018-131499"/>
    <d v="2018-09-08T00:00:00"/>
    <d v="2018-09-10T00:00:00"/>
    <s v="First Class"/>
    <s v="MG-17875"/>
    <x v="675"/>
    <x v="2"/>
    <x v="0"/>
    <x v="20"/>
    <x v="15"/>
    <n v="10011"/>
    <x v="3"/>
    <s v="OFF-AP-10003779"/>
    <x v="1"/>
    <x v="9"/>
    <s v="Kensington 7 Outlet MasterPiece Power Center with Fax/Phone Line Protection"/>
    <x v="2450"/>
    <n v="1"/>
    <x v="0"/>
    <x v="2679"/>
    <s v="Chuck Magee"/>
    <x v="0"/>
  </r>
  <r>
    <n v="3006"/>
    <s v="CA-2016-148761"/>
    <d v="2016-05-17T00:00:00"/>
    <d v="2016-05-21T00:00:00"/>
    <s v="Standard Class"/>
    <s v="PA-19060"/>
    <x v="50"/>
    <x v="2"/>
    <x v="0"/>
    <x v="342"/>
    <x v="6"/>
    <n v="54703"/>
    <x v="2"/>
    <s v="OFF-BI-10000666"/>
    <x v="1"/>
    <x v="8"/>
    <s v="Surelock Post Binders"/>
    <x v="1296"/>
    <n v="3"/>
    <x v="0"/>
    <x v="1351"/>
    <s v="Kelly Williams"/>
    <x v="0"/>
  </r>
  <r>
    <n v="3007"/>
    <s v="CA-2019-116519"/>
    <d v="2019-10-13T00:00:00"/>
    <d v="2019-10-15T00:00:00"/>
    <s v="First Class"/>
    <s v="CR-12730"/>
    <x v="257"/>
    <x v="0"/>
    <x v="0"/>
    <x v="20"/>
    <x v="15"/>
    <n v="10009"/>
    <x v="3"/>
    <s v="OFF-AP-10000828"/>
    <x v="1"/>
    <x v="9"/>
    <s v="Avanti 4.4 Cu. Ft. Refrigerator"/>
    <x v="2451"/>
    <n v="5"/>
    <x v="0"/>
    <x v="2680"/>
    <s v="Chuck Magee"/>
    <x v="0"/>
  </r>
  <r>
    <n v="3008"/>
    <s v="CA-2016-130729"/>
    <d v="2016-10-24T00:00:00"/>
    <d v="2016-10-29T00:00:00"/>
    <s v="Standard Class"/>
    <s v="AA-10375"/>
    <x v="211"/>
    <x v="0"/>
    <x v="0"/>
    <x v="277"/>
    <x v="1"/>
    <n v="91730"/>
    <x v="1"/>
    <s v="OFF-BI-10002706"/>
    <x v="1"/>
    <x v="8"/>
    <s v="Avery Premier Heavy-Duty Binder with Round Locking Rings"/>
    <x v="2452"/>
    <n v="3"/>
    <x v="2"/>
    <x v="2681"/>
    <s v="Anna Andreadi"/>
    <x v="0"/>
  </r>
  <r>
    <n v="3009"/>
    <s v="CA-2018-124772"/>
    <d v="2018-12-05T00:00:00"/>
    <d v="2018-12-06T00:00:00"/>
    <s v="First Class"/>
    <s v="JG-15160"/>
    <x v="506"/>
    <x v="0"/>
    <x v="0"/>
    <x v="208"/>
    <x v="0"/>
    <n v="42071"/>
    <x v="0"/>
    <s v="FUR-FU-10004748"/>
    <x v="0"/>
    <x v="5"/>
    <s v="Howard Miller 16&quot; Diameter Gallery Wall Clock"/>
    <x v="1868"/>
    <n v="3"/>
    <x v="0"/>
    <x v="2005"/>
    <s v="Cassandra Brandow"/>
    <x v="0"/>
  </r>
  <r>
    <n v="3010"/>
    <s v="CA-2018-115525"/>
    <d v="2018-07-25T00:00:00"/>
    <d v="2018-07-29T00:00:00"/>
    <s v="Standard Class"/>
    <s v="RR-19525"/>
    <x v="645"/>
    <x v="1"/>
    <x v="0"/>
    <x v="167"/>
    <x v="24"/>
    <n v="43615"/>
    <x v="3"/>
    <s v="OFF-AP-10000026"/>
    <x v="1"/>
    <x v="9"/>
    <s v="Tripp Lite Isotel 6 Outlet Surge Protector with Fax/Modem Protection"/>
    <x v="2453"/>
    <n v="5"/>
    <x v="2"/>
    <x v="2682"/>
    <s v="Chuck Magee"/>
    <x v="0"/>
  </r>
  <r>
    <n v="3011"/>
    <s v="CA-2019-134845"/>
    <d v="2019-04-17T00:00:00"/>
    <d v="2019-04-23T00:00:00"/>
    <s v="Standard Class"/>
    <s v="SR-20425"/>
    <x v="676"/>
    <x v="2"/>
    <x v="0"/>
    <x v="103"/>
    <x v="22"/>
    <n v="80027"/>
    <x v="1"/>
    <s v="OFF-BI-10000773"/>
    <x v="1"/>
    <x v="8"/>
    <s v="Insertable Tab Post Binder Dividers"/>
    <x v="2454"/>
    <n v="5"/>
    <x v="6"/>
    <x v="2683"/>
    <s v="Anna Andreadi"/>
    <x v="0"/>
  </r>
  <r>
    <n v="3012"/>
    <s v="CA-2019-134845"/>
    <d v="2019-04-17T00:00:00"/>
    <d v="2019-04-23T00:00:00"/>
    <s v="Standard Class"/>
    <s v="SR-20425"/>
    <x v="676"/>
    <x v="2"/>
    <x v="0"/>
    <x v="103"/>
    <x v="22"/>
    <n v="80027"/>
    <x v="1"/>
    <s v="TEC-MA-10000822"/>
    <x v="2"/>
    <x v="15"/>
    <s v="Lexmark MX611dhe Monochrome Laser Printer"/>
    <x v="2455"/>
    <n v="5"/>
    <x v="6"/>
    <x v="2684"/>
    <s v="Anna Andreadi"/>
    <x v="0"/>
  </r>
  <r>
    <n v="3013"/>
    <s v="CA-2019-134845"/>
    <d v="2019-04-17T00:00:00"/>
    <d v="2019-04-23T00:00:00"/>
    <s v="Standard Class"/>
    <s v="SR-20425"/>
    <x v="676"/>
    <x v="2"/>
    <x v="0"/>
    <x v="103"/>
    <x v="22"/>
    <n v="80027"/>
    <x v="1"/>
    <s v="OFF-BI-10001543"/>
    <x v="1"/>
    <x v="8"/>
    <s v="GBC VeloBinder Manual Binding System"/>
    <x v="2456"/>
    <n v="2"/>
    <x v="6"/>
    <x v="2685"/>
    <s v="Anna Andreadi"/>
    <x v="0"/>
  </r>
  <r>
    <n v="3014"/>
    <s v="CA-2019-134845"/>
    <d v="2019-04-17T00:00:00"/>
    <d v="2019-04-23T00:00:00"/>
    <s v="Standard Class"/>
    <s v="SR-20425"/>
    <x v="676"/>
    <x v="2"/>
    <x v="0"/>
    <x v="103"/>
    <x v="22"/>
    <n v="80027"/>
    <x v="1"/>
    <s v="OFF-BI-10003355"/>
    <x v="1"/>
    <x v="8"/>
    <s v="Cardinal Holdit Business Card Pockets"/>
    <x v="2457"/>
    <n v="6"/>
    <x v="6"/>
    <x v="2686"/>
    <s v="Anna Andreadi"/>
    <x v="0"/>
  </r>
  <r>
    <n v="3015"/>
    <s v="CA-2019-134845"/>
    <d v="2019-04-17T00:00:00"/>
    <d v="2019-04-23T00:00:00"/>
    <s v="Standard Class"/>
    <s v="SR-20425"/>
    <x v="676"/>
    <x v="2"/>
    <x v="0"/>
    <x v="103"/>
    <x v="22"/>
    <n v="80027"/>
    <x v="1"/>
    <s v="OFF-PA-10002005"/>
    <x v="1"/>
    <x v="10"/>
    <s v="Xerox 225"/>
    <x v="561"/>
    <n v="4"/>
    <x v="2"/>
    <x v="570"/>
    <s v="Anna Andreadi"/>
    <x v="0"/>
  </r>
  <r>
    <n v="3016"/>
    <s v="US-2017-138919"/>
    <d v="2017-09-17T00:00:00"/>
    <d v="2017-09-21T00:00:00"/>
    <s v="Standard Class"/>
    <s v="LS-16975"/>
    <x v="60"/>
    <x v="2"/>
    <x v="0"/>
    <x v="20"/>
    <x v="15"/>
    <n v="10035"/>
    <x v="3"/>
    <s v="FUR-TA-10004154"/>
    <x v="0"/>
    <x v="3"/>
    <s v="Riverside Furniture Oval Coffee Table, Oval End Table, End Table with Drawer"/>
    <x v="2458"/>
    <n v="2"/>
    <x v="10"/>
    <x v="2687"/>
    <s v="Chuck Magee"/>
    <x v="0"/>
  </r>
  <r>
    <n v="3017"/>
    <s v="US-2018-160528"/>
    <d v="2018-08-23T00:00:00"/>
    <d v="2018-08-30T00:00:00"/>
    <s v="Standard Class"/>
    <s v="MH-18115"/>
    <x v="414"/>
    <x v="2"/>
    <x v="0"/>
    <x v="343"/>
    <x v="5"/>
    <n v="78577"/>
    <x v="2"/>
    <s v="OFF-ST-10002743"/>
    <x v="1"/>
    <x v="4"/>
    <s v="SAFCO Boltless Steel Shelving"/>
    <x v="2459"/>
    <n v="8"/>
    <x v="2"/>
    <x v="2688"/>
    <s v="Kelly Williams"/>
    <x v="0"/>
  </r>
  <r>
    <n v="3018"/>
    <s v="US-2018-160528"/>
    <d v="2018-08-23T00:00:00"/>
    <d v="2018-08-30T00:00:00"/>
    <s v="Standard Class"/>
    <s v="MH-18115"/>
    <x v="414"/>
    <x v="2"/>
    <x v="0"/>
    <x v="343"/>
    <x v="5"/>
    <n v="78577"/>
    <x v="2"/>
    <s v="FUR-FU-10004973"/>
    <x v="0"/>
    <x v="5"/>
    <s v="Flat Face Poster Frame"/>
    <x v="1832"/>
    <n v="3"/>
    <x v="7"/>
    <x v="1963"/>
    <s v="Kelly Williams"/>
    <x v="0"/>
  </r>
  <r>
    <n v="3019"/>
    <s v="US-2018-160528"/>
    <d v="2018-08-23T00:00:00"/>
    <d v="2018-08-30T00:00:00"/>
    <s v="Standard Class"/>
    <s v="MH-18115"/>
    <x v="414"/>
    <x v="2"/>
    <x v="0"/>
    <x v="343"/>
    <x v="5"/>
    <n v="78577"/>
    <x v="2"/>
    <s v="TEC-AC-10002842"/>
    <x v="2"/>
    <x v="11"/>
    <s v="WD My Passport Ultra 2TB Portable External Hard Drive"/>
    <x v="2460"/>
    <n v="7"/>
    <x v="2"/>
    <x v="2689"/>
    <s v="Kelly Williams"/>
    <x v="0"/>
  </r>
  <r>
    <n v="3020"/>
    <s v="CA-2017-123568"/>
    <d v="2017-11-08T00:00:00"/>
    <d v="2017-11-14T00:00:00"/>
    <s v="Standard Class"/>
    <s v="SC-20095"/>
    <x v="183"/>
    <x v="0"/>
    <x v="0"/>
    <x v="7"/>
    <x v="7"/>
    <n v="84084"/>
    <x v="1"/>
    <s v="OFF-FA-10002701"/>
    <x v="1"/>
    <x v="13"/>
    <s v="Alliance Rubber Bands"/>
    <x v="1325"/>
    <n v="3"/>
    <x v="0"/>
    <x v="2690"/>
    <s v="Anna Andreadi"/>
    <x v="1"/>
  </r>
  <r>
    <n v="3021"/>
    <s v="CA-2017-123568"/>
    <d v="2017-11-08T00:00:00"/>
    <d v="2017-11-14T00:00:00"/>
    <s v="Standard Class"/>
    <s v="SC-20095"/>
    <x v="183"/>
    <x v="0"/>
    <x v="0"/>
    <x v="7"/>
    <x v="7"/>
    <n v="84084"/>
    <x v="1"/>
    <s v="OFF-PA-10001125"/>
    <x v="1"/>
    <x v="10"/>
    <s v="Xerox 1988"/>
    <x v="1663"/>
    <n v="3"/>
    <x v="0"/>
    <x v="1761"/>
    <s v="Anna Andreadi"/>
    <x v="1"/>
  </r>
  <r>
    <n v="3022"/>
    <s v="CA-2017-123568"/>
    <d v="2017-11-08T00:00:00"/>
    <d v="2017-11-14T00:00:00"/>
    <s v="Standard Class"/>
    <s v="SC-20095"/>
    <x v="183"/>
    <x v="0"/>
    <x v="0"/>
    <x v="7"/>
    <x v="7"/>
    <n v="84084"/>
    <x v="1"/>
    <s v="FUR-FU-10004090"/>
    <x v="0"/>
    <x v="5"/>
    <s v="Executive Impressions 14&quot; Contract Wall Clock"/>
    <x v="2461"/>
    <n v="3"/>
    <x v="0"/>
    <x v="2691"/>
    <s v="Anna Andreadi"/>
    <x v="1"/>
  </r>
  <r>
    <n v="3023"/>
    <s v="CA-2017-123568"/>
    <d v="2017-11-08T00:00:00"/>
    <d v="2017-11-14T00:00:00"/>
    <s v="Standard Class"/>
    <s v="SC-20095"/>
    <x v="183"/>
    <x v="0"/>
    <x v="0"/>
    <x v="7"/>
    <x v="7"/>
    <n v="84084"/>
    <x v="1"/>
    <s v="OFF-BI-10001510"/>
    <x v="1"/>
    <x v="8"/>
    <s v="Deluxe Heavy-Duty Vinyl Round Ring Binder"/>
    <x v="2462"/>
    <n v="5"/>
    <x v="2"/>
    <x v="2692"/>
    <s v="Anna Andreadi"/>
    <x v="1"/>
  </r>
  <r>
    <n v="3024"/>
    <s v="CA-2019-124674"/>
    <d v="2019-11-17T00:00:00"/>
    <d v="2019-11-23T00:00:00"/>
    <s v="Standard Class"/>
    <s v="JB-16000"/>
    <x v="677"/>
    <x v="0"/>
    <x v="0"/>
    <x v="180"/>
    <x v="5"/>
    <n v="78521"/>
    <x v="2"/>
    <s v="FUR-BO-10002202"/>
    <x v="0"/>
    <x v="0"/>
    <s v="Atlantic Metals Mobile 2-Shelf Bookcases, Custom Colors"/>
    <x v="2463"/>
    <n v="2"/>
    <x v="8"/>
    <x v="2693"/>
    <s v="Kelly Williams"/>
    <x v="0"/>
  </r>
  <r>
    <n v="3025"/>
    <s v="CA-2017-164441"/>
    <d v="2017-11-08T00:00:00"/>
    <d v="2017-11-13T00:00:00"/>
    <s v="Standard Class"/>
    <s v="AC-10450"/>
    <x v="549"/>
    <x v="0"/>
    <x v="0"/>
    <x v="20"/>
    <x v="15"/>
    <n v="10011"/>
    <x v="3"/>
    <s v="OFF-BI-10001922"/>
    <x v="1"/>
    <x v="8"/>
    <s v="Storex Dura Pro Binders"/>
    <x v="2464"/>
    <n v="11"/>
    <x v="2"/>
    <x v="2694"/>
    <s v="Chuck Magee"/>
    <x v="0"/>
  </r>
  <r>
    <n v="3026"/>
    <s v="CA-2017-164441"/>
    <d v="2017-11-08T00:00:00"/>
    <d v="2017-11-13T00:00:00"/>
    <s v="Standard Class"/>
    <s v="AC-10450"/>
    <x v="549"/>
    <x v="0"/>
    <x v="0"/>
    <x v="20"/>
    <x v="15"/>
    <n v="10011"/>
    <x v="3"/>
    <s v="OFF-PA-10001667"/>
    <x v="1"/>
    <x v="10"/>
    <s v="Great White Multi-Use Recycled Paper (20Lb. and 84 Bright)"/>
    <x v="1465"/>
    <n v="3"/>
    <x v="0"/>
    <x v="2695"/>
    <s v="Chuck Magee"/>
    <x v="0"/>
  </r>
  <r>
    <n v="3027"/>
    <s v="CA-2019-169054"/>
    <d v="2019-04-22T00:00:00"/>
    <d v="2019-04-26T00:00:00"/>
    <s v="Standard Class"/>
    <s v="MO-17800"/>
    <x v="246"/>
    <x v="2"/>
    <x v="0"/>
    <x v="10"/>
    <x v="9"/>
    <n v="19140"/>
    <x v="3"/>
    <s v="FUR-FU-10001488"/>
    <x v="0"/>
    <x v="5"/>
    <s v="Tenex 46&quot; x 60&quot; Computer Anti-Static Chairmat, Rectangular Shaped"/>
    <x v="1825"/>
    <n v="3"/>
    <x v="2"/>
    <x v="232"/>
    <s v="Chuck Magee"/>
    <x v="0"/>
  </r>
  <r>
    <n v="3028"/>
    <s v="CA-2016-106719"/>
    <d v="2016-08-24T00:00:00"/>
    <d v="2016-08-24T00:00:00"/>
    <s v="Same Day"/>
    <s v="RB-19645"/>
    <x v="516"/>
    <x v="1"/>
    <x v="0"/>
    <x v="344"/>
    <x v="37"/>
    <n v="59102"/>
    <x v="1"/>
    <s v="OFF-BI-10002799"/>
    <x v="1"/>
    <x v="8"/>
    <s v="SlimView Poly Binder, 3/8&quot;"/>
    <x v="1838"/>
    <n v="2"/>
    <x v="2"/>
    <x v="2696"/>
    <s v="Anna Andreadi"/>
    <x v="0"/>
  </r>
  <r>
    <n v="3029"/>
    <s v="CA-2019-116855"/>
    <d v="2019-12-17T00:00:00"/>
    <d v="2019-12-21T00:00:00"/>
    <s v="Standard Class"/>
    <s v="AI-10855"/>
    <x v="482"/>
    <x v="0"/>
    <x v="0"/>
    <x v="269"/>
    <x v="17"/>
    <n v="23320"/>
    <x v="0"/>
    <s v="FUR-CH-10003846"/>
    <x v="0"/>
    <x v="1"/>
    <s v="Hon Valutask Swivel Chairs"/>
    <x v="2465"/>
    <n v="5"/>
    <x v="0"/>
    <x v="2697"/>
    <s v="Cassandra Brandow"/>
    <x v="0"/>
  </r>
  <r>
    <n v="3030"/>
    <s v="US-2018-164189"/>
    <d v="2018-03-24T00:00:00"/>
    <d v="2018-03-28T00:00:00"/>
    <s v="Standard Class"/>
    <s v="DR-12880"/>
    <x v="112"/>
    <x v="1"/>
    <x v="0"/>
    <x v="345"/>
    <x v="21"/>
    <n v="97030"/>
    <x v="1"/>
    <s v="TEC-PH-10003691"/>
    <x v="2"/>
    <x v="7"/>
    <s v="BlackBerry Q10"/>
    <x v="2466"/>
    <n v="4"/>
    <x v="2"/>
    <x v="2698"/>
    <s v="Anna Andreadi"/>
    <x v="0"/>
  </r>
  <r>
    <n v="3031"/>
    <s v="CA-2017-168480"/>
    <d v="2017-09-21T00:00:00"/>
    <d v="2017-09-27T00:00:00"/>
    <s v="Standard Class"/>
    <s v="DM-12955"/>
    <x v="678"/>
    <x v="1"/>
    <x v="0"/>
    <x v="291"/>
    <x v="12"/>
    <n v="48146"/>
    <x v="2"/>
    <s v="FUR-BO-10000468"/>
    <x v="0"/>
    <x v="0"/>
    <s v="O'Sullivan 2-Shelf Heavy-Duty Bookcases"/>
    <x v="1949"/>
    <n v="4"/>
    <x v="0"/>
    <x v="2699"/>
    <s v="Kelly Williams"/>
    <x v="1"/>
  </r>
  <r>
    <n v="3032"/>
    <s v="CA-2017-168480"/>
    <d v="2017-09-21T00:00:00"/>
    <d v="2017-09-27T00:00:00"/>
    <s v="Standard Class"/>
    <s v="DM-12955"/>
    <x v="678"/>
    <x v="1"/>
    <x v="0"/>
    <x v="291"/>
    <x v="12"/>
    <n v="48146"/>
    <x v="2"/>
    <s v="OFF-AR-10001044"/>
    <x v="1"/>
    <x v="6"/>
    <s v="BOSTON Ranger #55 Pencil Sharpener, Black"/>
    <x v="2467"/>
    <n v="1"/>
    <x v="0"/>
    <x v="2700"/>
    <s v="Kelly Williams"/>
    <x v="1"/>
  </r>
  <r>
    <n v="3033"/>
    <s v="US-2018-114293"/>
    <d v="2018-11-21T00:00:00"/>
    <d v="2018-11-26T00:00:00"/>
    <s v="Standard Class"/>
    <s v="JH-16180"/>
    <x v="423"/>
    <x v="0"/>
    <x v="0"/>
    <x v="345"/>
    <x v="21"/>
    <n v="97030"/>
    <x v="1"/>
    <s v="FUR-CH-10003833"/>
    <x v="0"/>
    <x v="1"/>
    <s v="Novimex Fabric Task Chair"/>
    <x v="2468"/>
    <n v="4"/>
    <x v="2"/>
    <x v="2701"/>
    <s v="Anna Andreadi"/>
    <x v="1"/>
  </r>
  <r>
    <n v="3034"/>
    <s v="CA-2019-134173"/>
    <d v="2019-09-16T00:00:00"/>
    <d v="2019-09-21T00:00:00"/>
    <s v="Standard Class"/>
    <s v="AB-10060"/>
    <x v="144"/>
    <x v="2"/>
    <x v="0"/>
    <x v="10"/>
    <x v="9"/>
    <n v="19143"/>
    <x v="3"/>
    <s v="OFF-PA-10004355"/>
    <x v="1"/>
    <x v="10"/>
    <s v="Xerox 231"/>
    <x v="561"/>
    <n v="4"/>
    <x v="2"/>
    <x v="570"/>
    <s v="Chuck Magee"/>
    <x v="0"/>
  </r>
  <r>
    <n v="3035"/>
    <s v="US-2017-123960"/>
    <d v="2017-06-11T00:00:00"/>
    <d v="2017-06-16T00:00:00"/>
    <s v="Standard Class"/>
    <s v="BD-11605"/>
    <x v="205"/>
    <x v="0"/>
    <x v="0"/>
    <x v="53"/>
    <x v="28"/>
    <n v="71203"/>
    <x v="0"/>
    <s v="TEC-AC-10003038"/>
    <x v="2"/>
    <x v="11"/>
    <s v="Kingston Digital DataTraveler 16GB USB 2.0"/>
    <x v="2469"/>
    <n v="6"/>
    <x v="0"/>
    <x v="2702"/>
    <s v="Cassandra Brandow"/>
    <x v="0"/>
  </r>
  <r>
    <n v="3036"/>
    <s v="US-2017-123960"/>
    <d v="2017-06-11T00:00:00"/>
    <d v="2017-06-16T00:00:00"/>
    <s v="Standard Class"/>
    <s v="BD-11605"/>
    <x v="205"/>
    <x v="0"/>
    <x v="0"/>
    <x v="53"/>
    <x v="28"/>
    <n v="71203"/>
    <x v="0"/>
    <s v="OFF-BI-10002799"/>
    <x v="1"/>
    <x v="8"/>
    <s v="SlimView Poly Binder, 3/8&quot;"/>
    <x v="2470"/>
    <n v="7"/>
    <x v="0"/>
    <x v="2703"/>
    <s v="Cassandra Brandow"/>
    <x v="0"/>
  </r>
  <r>
    <n v="3037"/>
    <s v="US-2017-123960"/>
    <d v="2017-06-11T00:00:00"/>
    <d v="2017-06-16T00:00:00"/>
    <s v="Standard Class"/>
    <s v="BD-11605"/>
    <x v="205"/>
    <x v="0"/>
    <x v="0"/>
    <x v="53"/>
    <x v="28"/>
    <n v="71203"/>
    <x v="0"/>
    <s v="OFF-AR-10003582"/>
    <x v="1"/>
    <x v="6"/>
    <s v="Boston Electric Pencil Sharpener, Model 1818, Charcoal Black"/>
    <x v="2471"/>
    <n v="2"/>
    <x v="0"/>
    <x v="2704"/>
    <s v="Cassandra Brandow"/>
    <x v="0"/>
  </r>
  <r>
    <n v="3038"/>
    <s v="US-2017-123960"/>
    <d v="2017-06-11T00:00:00"/>
    <d v="2017-06-16T00:00:00"/>
    <s v="Standard Class"/>
    <s v="BD-11605"/>
    <x v="205"/>
    <x v="0"/>
    <x v="0"/>
    <x v="53"/>
    <x v="28"/>
    <n v="71203"/>
    <x v="0"/>
    <s v="OFF-PA-10004451"/>
    <x v="1"/>
    <x v="10"/>
    <s v="Xerox 222"/>
    <x v="56"/>
    <n v="5"/>
    <x v="0"/>
    <x v="56"/>
    <s v="Cassandra Brandow"/>
    <x v="0"/>
  </r>
  <r>
    <n v="3039"/>
    <s v="US-2017-123960"/>
    <d v="2017-06-11T00:00:00"/>
    <d v="2017-06-16T00:00:00"/>
    <s v="Standard Class"/>
    <s v="BD-11605"/>
    <x v="205"/>
    <x v="0"/>
    <x v="0"/>
    <x v="53"/>
    <x v="28"/>
    <n v="71203"/>
    <x v="0"/>
    <s v="FUR-FU-10004666"/>
    <x v="0"/>
    <x v="5"/>
    <s v="DAX Clear Channel Poster Frame"/>
    <x v="2472"/>
    <n v="2"/>
    <x v="0"/>
    <x v="2705"/>
    <s v="Cassandra Brandow"/>
    <x v="0"/>
  </r>
  <r>
    <n v="3040"/>
    <s v="CA-2019-101749"/>
    <d v="2019-10-03T00:00:00"/>
    <d v="2019-10-08T00:00:00"/>
    <s v="Standard Class"/>
    <s v="AS-10045"/>
    <x v="442"/>
    <x v="1"/>
    <x v="0"/>
    <x v="45"/>
    <x v="1"/>
    <n v="91104"/>
    <x v="1"/>
    <s v="FUR-TA-10001520"/>
    <x v="0"/>
    <x v="3"/>
    <s v="Lesro Sheffield Collection Coffee Table, End Table, Center Table, Corner Table"/>
    <x v="2473"/>
    <n v="3"/>
    <x v="2"/>
    <x v="2706"/>
    <s v="Anna Andreadi"/>
    <x v="0"/>
  </r>
  <r>
    <n v="3041"/>
    <s v="US-2018-147991"/>
    <d v="2018-05-05T00:00:00"/>
    <d v="2018-05-09T00:00:00"/>
    <s v="Standard Class"/>
    <s v="ZD-21925"/>
    <x v="9"/>
    <x v="0"/>
    <x v="0"/>
    <x v="346"/>
    <x v="18"/>
    <n v="37421"/>
    <x v="0"/>
    <s v="FUR-FU-10004270"/>
    <x v="0"/>
    <x v="5"/>
    <s v="Eldon Image Series Desk Accessories, Burgundy"/>
    <x v="2474"/>
    <n v="5"/>
    <x v="2"/>
    <x v="2707"/>
    <s v="Cassandra Brandow"/>
    <x v="0"/>
  </r>
  <r>
    <n v="3042"/>
    <s v="CA-2019-149559"/>
    <d v="2019-09-11T00:00:00"/>
    <d v="2019-09-12T00:00:00"/>
    <s v="Same Day"/>
    <s v="KF-16285"/>
    <x v="580"/>
    <x v="2"/>
    <x v="0"/>
    <x v="85"/>
    <x v="1"/>
    <n v="90805"/>
    <x v="1"/>
    <s v="OFF-PA-10003172"/>
    <x v="1"/>
    <x v="10"/>
    <s v="Xerox 1996"/>
    <x v="91"/>
    <n v="2"/>
    <x v="0"/>
    <x v="91"/>
    <s v="Anna Andreadi"/>
    <x v="0"/>
  </r>
  <r>
    <n v="3043"/>
    <s v="CA-2019-149559"/>
    <d v="2019-09-11T00:00:00"/>
    <d v="2019-09-12T00:00:00"/>
    <s v="Same Day"/>
    <s v="KF-16285"/>
    <x v="580"/>
    <x v="2"/>
    <x v="0"/>
    <x v="85"/>
    <x v="1"/>
    <n v="90805"/>
    <x v="1"/>
    <s v="OFF-EN-10002312"/>
    <x v="1"/>
    <x v="12"/>
    <s v="#10 Self-Seal White Envelopes"/>
    <x v="2475"/>
    <n v="2"/>
    <x v="0"/>
    <x v="2708"/>
    <s v="Anna Andreadi"/>
    <x v="0"/>
  </r>
  <r>
    <n v="3044"/>
    <s v="CA-2019-149559"/>
    <d v="2019-09-11T00:00:00"/>
    <d v="2019-09-12T00:00:00"/>
    <s v="Same Day"/>
    <s v="KF-16285"/>
    <x v="580"/>
    <x v="2"/>
    <x v="0"/>
    <x v="85"/>
    <x v="1"/>
    <n v="90805"/>
    <x v="1"/>
    <s v="FUR-CH-10002320"/>
    <x v="0"/>
    <x v="1"/>
    <s v="Hon Pagoda Stacking Chairs"/>
    <x v="2476"/>
    <n v="8"/>
    <x v="2"/>
    <x v="2709"/>
    <s v="Anna Andreadi"/>
    <x v="0"/>
  </r>
  <r>
    <n v="3045"/>
    <s v="CA-2017-135174"/>
    <d v="2017-04-30T00:00:00"/>
    <d v="2017-05-02T00:00:00"/>
    <s v="Second Class"/>
    <s v="BP-11230"/>
    <x v="546"/>
    <x v="0"/>
    <x v="0"/>
    <x v="21"/>
    <x v="24"/>
    <n v="45373"/>
    <x v="3"/>
    <s v="TEC-PH-10001530"/>
    <x v="2"/>
    <x v="7"/>
    <s v="Cisco Unified IP Phone 7945G VoIP phone"/>
    <x v="2477"/>
    <n v="5"/>
    <x v="10"/>
    <x v="2710"/>
    <s v="Chuck Magee"/>
    <x v="0"/>
  </r>
  <r>
    <n v="3046"/>
    <s v="CA-2019-125290"/>
    <d v="2019-11-06T00:00:00"/>
    <d v="2019-11-10T00:00:00"/>
    <s v="Second Class"/>
    <s v="CC-12430"/>
    <x v="254"/>
    <x v="2"/>
    <x v="0"/>
    <x v="31"/>
    <x v="11"/>
    <n v="55407"/>
    <x v="2"/>
    <s v="OFF-AR-10001216"/>
    <x v="1"/>
    <x v="6"/>
    <s v="Newell 339"/>
    <x v="2255"/>
    <n v="5"/>
    <x v="0"/>
    <x v="2711"/>
    <s v="Kelly Williams"/>
    <x v="0"/>
  </r>
  <r>
    <n v="3047"/>
    <s v="CA-2019-125290"/>
    <d v="2019-11-06T00:00:00"/>
    <d v="2019-11-10T00:00:00"/>
    <s v="Second Class"/>
    <s v="CC-12430"/>
    <x v="254"/>
    <x v="2"/>
    <x v="0"/>
    <x v="31"/>
    <x v="11"/>
    <n v="55407"/>
    <x v="2"/>
    <s v="OFF-PA-10003127"/>
    <x v="1"/>
    <x v="10"/>
    <s v="Easy-staple paper"/>
    <x v="978"/>
    <n v="1"/>
    <x v="0"/>
    <x v="1016"/>
    <s v="Kelly Williams"/>
    <x v="0"/>
  </r>
  <r>
    <n v="3048"/>
    <s v="CA-2016-137351"/>
    <d v="2016-09-30T00:00:00"/>
    <d v="2016-10-04T00:00:00"/>
    <s v="Standard Class"/>
    <s v="DB-13615"/>
    <x v="140"/>
    <x v="0"/>
    <x v="0"/>
    <x v="4"/>
    <x v="4"/>
    <n v="98105"/>
    <x v="1"/>
    <s v="OFF-BI-10003910"/>
    <x v="1"/>
    <x v="8"/>
    <s v="DXL Angle-View Binders with Locking Rings by Samsill"/>
    <x v="752"/>
    <n v="7"/>
    <x v="2"/>
    <x v="2712"/>
    <s v="Anna Andreadi"/>
    <x v="0"/>
  </r>
  <r>
    <n v="3049"/>
    <s v="CA-2019-121419"/>
    <d v="2019-04-02T00:00:00"/>
    <d v="2019-04-04T00:00:00"/>
    <s v="First Class"/>
    <s v="TC-21475"/>
    <x v="679"/>
    <x v="2"/>
    <x v="0"/>
    <x v="38"/>
    <x v="32"/>
    <n v="31907"/>
    <x v="0"/>
    <s v="FUR-TA-10004534"/>
    <x v="0"/>
    <x v="3"/>
    <s v="Bevis 44 x 96 Conference Tables"/>
    <x v="1764"/>
    <n v="2"/>
    <x v="0"/>
    <x v="1877"/>
    <s v="Cassandra Brandow"/>
    <x v="0"/>
  </r>
  <r>
    <n v="3050"/>
    <s v="CA-2019-121419"/>
    <d v="2019-04-02T00:00:00"/>
    <d v="2019-04-04T00:00:00"/>
    <s v="First Class"/>
    <s v="TC-21475"/>
    <x v="679"/>
    <x v="2"/>
    <x v="0"/>
    <x v="38"/>
    <x v="32"/>
    <n v="31907"/>
    <x v="0"/>
    <s v="TEC-AC-10000892"/>
    <x v="2"/>
    <x v="11"/>
    <s v="NETGEAR N750 Dual Band Wi-Fi Gigabit Router"/>
    <x v="310"/>
    <n v="4"/>
    <x v="0"/>
    <x v="315"/>
    <s v="Cassandra Brandow"/>
    <x v="0"/>
  </r>
  <r>
    <n v="3051"/>
    <s v="US-2019-148054"/>
    <d v="2019-10-06T00:00:00"/>
    <d v="2019-10-11T00:00:00"/>
    <s v="Standard Class"/>
    <s v="NZ-18565"/>
    <x v="125"/>
    <x v="2"/>
    <x v="0"/>
    <x v="347"/>
    <x v="45"/>
    <n v="83642"/>
    <x v="1"/>
    <s v="FUR-FU-10003247"/>
    <x v="0"/>
    <x v="5"/>
    <s v="36X48 HARDFLOOR CHAIRMAT"/>
    <x v="108"/>
    <n v="2"/>
    <x v="0"/>
    <x v="1464"/>
    <s v="Anna Andreadi"/>
    <x v="0"/>
  </r>
  <r>
    <n v="3052"/>
    <s v="US-2019-148054"/>
    <d v="2019-10-06T00:00:00"/>
    <d v="2019-10-11T00:00:00"/>
    <s v="Standard Class"/>
    <s v="NZ-18565"/>
    <x v="125"/>
    <x v="2"/>
    <x v="0"/>
    <x v="347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s v="Anna Andreadi"/>
    <x v="0"/>
  </r>
  <r>
    <n v="3053"/>
    <s v="US-2019-148054"/>
    <d v="2019-10-06T00:00:00"/>
    <d v="2019-10-11T00:00:00"/>
    <s v="Standard Class"/>
    <s v="NZ-18565"/>
    <x v="125"/>
    <x v="2"/>
    <x v="0"/>
    <x v="347"/>
    <x v="45"/>
    <n v="83642"/>
    <x v="1"/>
    <s v="OFF-PA-10001295"/>
    <x v="1"/>
    <x v="10"/>
    <s v="Computer Printout Paper with Letter-Trim Perforations"/>
    <x v="2479"/>
    <n v="2"/>
    <x v="0"/>
    <x v="2714"/>
    <s v="Anna Andreadi"/>
    <x v="0"/>
  </r>
  <r>
    <n v="3054"/>
    <s v="CA-2018-128517"/>
    <d v="2018-04-09T00:00:00"/>
    <d v="2018-04-14T00:00:00"/>
    <s v="Second Class"/>
    <s v="SW-20350"/>
    <x v="680"/>
    <x v="2"/>
    <x v="0"/>
    <x v="66"/>
    <x v="12"/>
    <n v="48227"/>
    <x v="2"/>
    <s v="TEC-PH-10002555"/>
    <x v="2"/>
    <x v="7"/>
    <s v="Nortel Meridian M5316 Digital phone"/>
    <x v="2480"/>
    <n v="2"/>
    <x v="0"/>
    <x v="2715"/>
    <s v="Kelly Williams"/>
    <x v="0"/>
  </r>
  <r>
    <n v="3055"/>
    <s v="CA-2018-128517"/>
    <d v="2018-04-09T00:00:00"/>
    <d v="2018-04-14T00:00:00"/>
    <s v="Second Class"/>
    <s v="SW-20350"/>
    <x v="680"/>
    <x v="2"/>
    <x v="0"/>
    <x v="66"/>
    <x v="12"/>
    <n v="48227"/>
    <x v="2"/>
    <s v="OFF-BI-10000831"/>
    <x v="1"/>
    <x v="8"/>
    <s v="Storex Flexible Poly Binders with Double Pockets"/>
    <x v="267"/>
    <n v="2"/>
    <x v="0"/>
    <x v="2716"/>
    <s v="Kelly Williams"/>
    <x v="0"/>
  </r>
  <r>
    <n v="3056"/>
    <s v="US-2017-100377"/>
    <d v="2017-08-28T00:00:00"/>
    <d v="2017-09-01T00:00:00"/>
    <s v="Standard Class"/>
    <s v="TS-21370"/>
    <x v="477"/>
    <x v="1"/>
    <x v="0"/>
    <x v="22"/>
    <x v="10"/>
    <n v="60623"/>
    <x v="2"/>
    <s v="TEC-CO-10001046"/>
    <x v="2"/>
    <x v="16"/>
    <s v="Canon Imageclass D680 Copier / Fax"/>
    <x v="2481"/>
    <n v="5"/>
    <x v="2"/>
    <x v="2717"/>
    <s v="Kelly Williams"/>
    <x v="0"/>
  </r>
  <r>
    <n v="3057"/>
    <s v="CA-2019-131492"/>
    <d v="2019-10-19T00:00:00"/>
    <d v="2019-10-24T00:00:00"/>
    <s v="Second Class"/>
    <s v="HH-15010"/>
    <x v="511"/>
    <x v="1"/>
    <x v="0"/>
    <x v="8"/>
    <x v="1"/>
    <n v="94110"/>
    <x v="1"/>
    <s v="OFF-EN-10002973"/>
    <x v="1"/>
    <x v="12"/>
    <s v="Ampad #10 Peel &amp; Seel Holiday Envelopes"/>
    <x v="2482"/>
    <n v="2"/>
    <x v="0"/>
    <x v="2718"/>
    <s v="Anna Andreadi"/>
    <x v="1"/>
  </r>
  <r>
    <n v="3058"/>
    <s v="CA-2019-131492"/>
    <d v="2019-10-19T00:00:00"/>
    <d v="2019-10-24T00:00:00"/>
    <s v="Second Class"/>
    <s v="HH-15010"/>
    <x v="511"/>
    <x v="1"/>
    <x v="0"/>
    <x v="8"/>
    <x v="1"/>
    <n v="94110"/>
    <x v="1"/>
    <s v="OFF-LA-10001641"/>
    <x v="1"/>
    <x v="2"/>
    <s v="Avery 518"/>
    <x v="2483"/>
    <n v="10"/>
    <x v="0"/>
    <x v="2719"/>
    <s v="Anna Andreadi"/>
    <x v="1"/>
  </r>
  <r>
    <n v="3059"/>
    <s v="CA-2019-131492"/>
    <d v="2019-10-19T00:00:00"/>
    <d v="2019-10-24T00:00:00"/>
    <s v="Second Class"/>
    <s v="HH-15010"/>
    <x v="511"/>
    <x v="1"/>
    <x v="0"/>
    <x v="8"/>
    <x v="1"/>
    <n v="94110"/>
    <x v="1"/>
    <s v="FUR-FU-10003878"/>
    <x v="0"/>
    <x v="5"/>
    <s v="Linden 10&quot; Round Wall Clock, Black"/>
    <x v="2484"/>
    <n v="2"/>
    <x v="0"/>
    <x v="2720"/>
    <s v="Anna Andreadi"/>
    <x v="1"/>
  </r>
  <r>
    <n v="3060"/>
    <s v="CA-2019-131492"/>
    <d v="2019-10-19T00:00:00"/>
    <d v="2019-10-24T00:00:00"/>
    <s v="Second Class"/>
    <s v="HH-15010"/>
    <x v="511"/>
    <x v="1"/>
    <x v="0"/>
    <x v="8"/>
    <x v="1"/>
    <n v="94110"/>
    <x v="1"/>
    <s v="FUR-TA-10003837"/>
    <x v="0"/>
    <x v="3"/>
    <s v="Anderson Hickey Conga Table Tops &amp; Accessories"/>
    <x v="2485"/>
    <n v="2"/>
    <x v="2"/>
    <x v="2721"/>
    <s v="Anna Andreadi"/>
    <x v="1"/>
  </r>
  <r>
    <n v="3061"/>
    <s v="CA-2018-144554"/>
    <d v="2018-11-07T00:00:00"/>
    <d v="2018-11-12T00:00:00"/>
    <s v="Standard Class"/>
    <s v="DM-13345"/>
    <x v="664"/>
    <x v="1"/>
    <x v="0"/>
    <x v="46"/>
    <x v="24"/>
    <n v="43055"/>
    <x v="3"/>
    <s v="TEC-AC-10002800"/>
    <x v="2"/>
    <x v="11"/>
    <s v="Plantronics Audio 478 Stereo USB Headset"/>
    <x v="2486"/>
    <n v="3"/>
    <x v="2"/>
    <x v="2722"/>
    <s v="Chuck Magee"/>
    <x v="0"/>
  </r>
  <r>
    <n v="3062"/>
    <s v="CA-2019-127621"/>
    <d v="2019-03-03T00:00:00"/>
    <d v="2019-03-07T00:00:00"/>
    <s v="Standard Class"/>
    <s v="RE-19450"/>
    <x v="681"/>
    <x v="0"/>
    <x v="0"/>
    <x v="61"/>
    <x v="5"/>
    <n v="75081"/>
    <x v="2"/>
    <s v="OFF-PA-10001307"/>
    <x v="1"/>
    <x v="10"/>
    <s v="Important Message Pads, 50 4-1/4 x 5-1/2 Forms per Pad"/>
    <x v="2051"/>
    <n v="8"/>
    <x v="2"/>
    <x v="2723"/>
    <s v="Kelly Williams"/>
    <x v="0"/>
  </r>
  <r>
    <n v="3063"/>
    <s v="CA-2017-145184"/>
    <d v="2017-11-27T00:00:00"/>
    <d v="2017-11-29T00:00:00"/>
    <s v="First Class"/>
    <s v="JD-16150"/>
    <x v="251"/>
    <x v="1"/>
    <x v="0"/>
    <x v="46"/>
    <x v="13"/>
    <n v="19711"/>
    <x v="3"/>
    <s v="TEC-PH-10002350"/>
    <x v="2"/>
    <x v="7"/>
    <s v="Apple EarPods with Remote and Mic"/>
    <x v="2487"/>
    <n v="3"/>
    <x v="0"/>
    <x v="2724"/>
    <s v="Chuck Magee"/>
    <x v="0"/>
  </r>
  <r>
    <n v="3064"/>
    <s v="CA-2017-145184"/>
    <d v="2017-11-27T00:00:00"/>
    <d v="2017-11-29T00:00:00"/>
    <s v="First Class"/>
    <s v="JD-16150"/>
    <x v="251"/>
    <x v="1"/>
    <x v="0"/>
    <x v="46"/>
    <x v="13"/>
    <n v="19711"/>
    <x v="3"/>
    <s v="TEC-AC-10000397"/>
    <x v="2"/>
    <x v="11"/>
    <s v="Perixx PERIBOARD-512B, Ergonomic Split Keyboard"/>
    <x v="2488"/>
    <n v="3"/>
    <x v="0"/>
    <x v="2725"/>
    <s v="Chuck Magee"/>
    <x v="0"/>
  </r>
  <r>
    <n v="3065"/>
    <s v="CA-2019-106859"/>
    <d v="2019-03-13T00:00:00"/>
    <d v="2019-03-18T00:00:00"/>
    <s v="Second Class"/>
    <s v="BF-11215"/>
    <x v="682"/>
    <x v="2"/>
    <x v="0"/>
    <x v="305"/>
    <x v="27"/>
    <n v="87105"/>
    <x v="1"/>
    <s v="OFF-ST-10000615"/>
    <x v="1"/>
    <x v="4"/>
    <s v="SimpliFile Personal File, Black Granite, 15w x 6-15/16d x 11-1/4h"/>
    <x v="2489"/>
    <n v="8"/>
    <x v="0"/>
    <x v="2726"/>
    <s v="Anna Andreadi"/>
    <x v="0"/>
  </r>
  <r>
    <n v="3066"/>
    <s v="CA-2019-106859"/>
    <d v="2019-03-13T00:00:00"/>
    <d v="2019-03-18T00:00:00"/>
    <s v="Second Class"/>
    <s v="BF-11215"/>
    <x v="682"/>
    <x v="2"/>
    <x v="0"/>
    <x v="305"/>
    <x v="27"/>
    <n v="87105"/>
    <x v="1"/>
    <s v="TEC-PH-10004531"/>
    <x v="2"/>
    <x v="7"/>
    <s v="OtterBox Commuter Series Case - iPhone 5 &amp; 5s"/>
    <x v="1196"/>
    <n v="8"/>
    <x v="2"/>
    <x v="2727"/>
    <s v="Anna Andreadi"/>
    <x v="0"/>
  </r>
  <r>
    <n v="3067"/>
    <s v="CA-2019-106859"/>
    <d v="2019-03-13T00:00:00"/>
    <d v="2019-03-18T00:00:00"/>
    <s v="Second Class"/>
    <s v="BF-11215"/>
    <x v="682"/>
    <x v="2"/>
    <x v="0"/>
    <x v="305"/>
    <x v="27"/>
    <n v="87105"/>
    <x v="1"/>
    <s v="TEC-AC-10004001"/>
    <x v="2"/>
    <x v="11"/>
    <s v="Logitech Wireless Headset H600 Over-The-Head Design"/>
    <x v="2490"/>
    <n v="5"/>
    <x v="0"/>
    <x v="2728"/>
    <s v="Anna Andreadi"/>
    <x v="0"/>
  </r>
  <r>
    <n v="3068"/>
    <s v="CA-2019-106859"/>
    <d v="2019-03-13T00:00:00"/>
    <d v="2019-03-18T00:00:00"/>
    <s v="Second Class"/>
    <s v="BF-11215"/>
    <x v="682"/>
    <x v="2"/>
    <x v="0"/>
    <x v="305"/>
    <x v="27"/>
    <n v="87105"/>
    <x v="1"/>
    <s v="OFF-PA-10001534"/>
    <x v="1"/>
    <x v="10"/>
    <s v="Xerox 230"/>
    <x v="1568"/>
    <n v="7"/>
    <x v="0"/>
    <x v="1657"/>
    <s v="Anna Andreadi"/>
    <x v="0"/>
  </r>
  <r>
    <n v="3069"/>
    <s v="CA-2019-106859"/>
    <d v="2019-03-13T00:00:00"/>
    <d v="2019-03-18T00:00:00"/>
    <s v="Second Class"/>
    <s v="BF-11215"/>
    <x v="682"/>
    <x v="2"/>
    <x v="0"/>
    <x v="305"/>
    <x v="27"/>
    <n v="87105"/>
    <x v="1"/>
    <s v="OFF-PA-10001815"/>
    <x v="1"/>
    <x v="10"/>
    <s v="Xerox 1885"/>
    <x v="2491"/>
    <n v="6"/>
    <x v="0"/>
    <x v="2729"/>
    <s v="Anna Andreadi"/>
    <x v="0"/>
  </r>
  <r>
    <n v="3070"/>
    <s v="US-2019-120089"/>
    <d v="2019-11-30T00:00:00"/>
    <d v="2019-11-30T00:00:00"/>
    <s v="Same Day"/>
    <s v="ML-17755"/>
    <x v="529"/>
    <x v="2"/>
    <x v="0"/>
    <x v="167"/>
    <x v="24"/>
    <n v="43615"/>
    <x v="3"/>
    <s v="OFF-AP-10003779"/>
    <x v="1"/>
    <x v="9"/>
    <s v="Kensington 7 Outlet MasterPiece Power Center with Fax/Phone Line Protection"/>
    <x v="2492"/>
    <n v="4"/>
    <x v="2"/>
    <x v="2730"/>
    <s v="Chuck Magee"/>
    <x v="0"/>
  </r>
  <r>
    <n v="3071"/>
    <s v="CA-2016-119375"/>
    <d v="2016-11-17T00:00:00"/>
    <d v="2016-11-22T00:00:00"/>
    <s v="Standard Class"/>
    <s v="YC-21895"/>
    <x v="289"/>
    <x v="1"/>
    <x v="0"/>
    <x v="46"/>
    <x v="13"/>
    <n v="19711"/>
    <x v="3"/>
    <s v="OFF-ST-10002011"/>
    <x v="1"/>
    <x v="4"/>
    <s v="Smead Adjustable Mobile File Trolley with Lockable Top"/>
    <x v="2493"/>
    <n v="7"/>
    <x v="0"/>
    <x v="2731"/>
    <s v="Chuck Magee"/>
    <x v="0"/>
  </r>
  <r>
    <n v="3072"/>
    <s v="CA-2016-119375"/>
    <d v="2016-11-17T00:00:00"/>
    <d v="2016-11-22T00:00:00"/>
    <s v="Standard Class"/>
    <s v="YC-21895"/>
    <x v="289"/>
    <x v="1"/>
    <x v="0"/>
    <x v="46"/>
    <x v="13"/>
    <n v="19711"/>
    <x v="3"/>
    <s v="FUR-FU-10002379"/>
    <x v="0"/>
    <x v="5"/>
    <s v="Eldon Econocleat Chair Mats for Low Pile Carpets"/>
    <x v="2494"/>
    <n v="3"/>
    <x v="0"/>
    <x v="2732"/>
    <s v="Chuck Magee"/>
    <x v="0"/>
  </r>
  <r>
    <n v="3073"/>
    <s v="CA-2016-119375"/>
    <d v="2016-11-17T00:00:00"/>
    <d v="2016-11-22T00:00:00"/>
    <s v="Standard Class"/>
    <s v="YC-21895"/>
    <x v="289"/>
    <x v="1"/>
    <x v="0"/>
    <x v="46"/>
    <x v="13"/>
    <n v="19711"/>
    <x v="3"/>
    <s v="OFF-AR-10003752"/>
    <x v="1"/>
    <x v="6"/>
    <s v="Deluxe Chalkboard Eraser Cleaner"/>
    <x v="2495"/>
    <n v="5"/>
    <x v="0"/>
    <x v="2733"/>
    <s v="Chuck Magee"/>
    <x v="0"/>
  </r>
  <r>
    <n v="3074"/>
    <s v="CA-2018-125206"/>
    <d v="2018-01-03T00:00:00"/>
    <d v="2018-01-05T00:00:00"/>
    <s v="First Class"/>
    <s v="LR-16915"/>
    <x v="235"/>
    <x v="0"/>
    <x v="0"/>
    <x v="1"/>
    <x v="1"/>
    <n v="90045"/>
    <x v="1"/>
    <s v="OFF-ST-10003692"/>
    <x v="1"/>
    <x v="4"/>
    <s v="Recycled Steel Personal File for Hanging File Folders"/>
    <x v="2496"/>
    <n v="2"/>
    <x v="0"/>
    <x v="2734"/>
    <s v="Anna Andreadi"/>
    <x v="0"/>
  </r>
  <r>
    <n v="3075"/>
    <s v="CA-2017-126137"/>
    <d v="2017-10-03T00:00:00"/>
    <d v="2017-10-08T00:00:00"/>
    <s v="Standard Class"/>
    <s v="BS-11755"/>
    <x v="94"/>
    <x v="0"/>
    <x v="0"/>
    <x v="1"/>
    <x v="1"/>
    <n v="90032"/>
    <x v="1"/>
    <s v="FUR-BO-10004409"/>
    <x v="0"/>
    <x v="0"/>
    <s v="Safco Value Mate Series Steel Bookcases, Baked Enamel Finish on Steel, Gray"/>
    <x v="2497"/>
    <n v="2"/>
    <x v="11"/>
    <x v="2735"/>
    <s v="Anna Andreadi"/>
    <x v="0"/>
  </r>
  <r>
    <n v="3076"/>
    <s v="CA-2016-143903"/>
    <d v="2016-07-20T00:00:00"/>
    <d v="2016-07-24T00:00:00"/>
    <s v="Standard Class"/>
    <s v="KM-16375"/>
    <x v="454"/>
    <x v="2"/>
    <x v="0"/>
    <x v="61"/>
    <x v="5"/>
    <n v="75217"/>
    <x v="2"/>
    <s v="OFF-ST-10003306"/>
    <x v="1"/>
    <x v="4"/>
    <s v="Letter Size Cart"/>
    <x v="2498"/>
    <n v="3"/>
    <x v="2"/>
    <x v="2736"/>
    <s v="Kelly Williams"/>
    <x v="0"/>
  </r>
  <r>
    <n v="3077"/>
    <s v="CA-2016-143903"/>
    <d v="2016-07-20T00:00:00"/>
    <d v="2016-07-24T00:00:00"/>
    <s v="Standard Class"/>
    <s v="KM-16375"/>
    <x v="454"/>
    <x v="2"/>
    <x v="0"/>
    <x v="61"/>
    <x v="5"/>
    <n v="75217"/>
    <x v="2"/>
    <s v="FUR-FU-10003724"/>
    <x v="0"/>
    <x v="5"/>
    <s v="Westinghouse Clip-On Gooseneck Lamps"/>
    <x v="2499"/>
    <n v="5"/>
    <x v="7"/>
    <x v="2737"/>
    <s v="Kelly Williams"/>
    <x v="0"/>
  </r>
  <r>
    <n v="3078"/>
    <s v="CA-2016-143903"/>
    <d v="2016-07-20T00:00:00"/>
    <d v="2016-07-24T00:00:00"/>
    <s v="Standard Class"/>
    <s v="KM-16375"/>
    <x v="454"/>
    <x v="2"/>
    <x v="0"/>
    <x v="61"/>
    <x v="5"/>
    <n v="75217"/>
    <x v="2"/>
    <s v="FUR-CH-10002024"/>
    <x v="0"/>
    <x v="1"/>
    <s v="HON 5400 Series Task Chairs for Big and Tall"/>
    <x v="2500"/>
    <n v="2"/>
    <x v="4"/>
    <x v="2738"/>
    <s v="Kelly Williams"/>
    <x v="0"/>
  </r>
  <r>
    <n v="3079"/>
    <s v="CA-2016-104780"/>
    <d v="2016-05-21T00:00:00"/>
    <d v="2016-05-25T00:00:00"/>
    <s v="Standard Class"/>
    <s v="BT-11530"/>
    <x v="404"/>
    <x v="2"/>
    <x v="0"/>
    <x v="70"/>
    <x v="1"/>
    <n v="92037"/>
    <x v="1"/>
    <s v="OFF-AR-10003514"/>
    <x v="1"/>
    <x v="6"/>
    <s v="4009 Highlighters by Sanford"/>
    <x v="2501"/>
    <n v="8"/>
    <x v="0"/>
    <x v="2739"/>
    <s v="Anna Andreadi"/>
    <x v="0"/>
  </r>
  <r>
    <n v="3080"/>
    <s v="CA-2019-101182"/>
    <d v="2019-09-04T00:00:00"/>
    <d v="2019-09-05T00:00:00"/>
    <s v="First Class"/>
    <s v="KB-16405"/>
    <x v="683"/>
    <x v="2"/>
    <x v="0"/>
    <x v="339"/>
    <x v="1"/>
    <n v="92307"/>
    <x v="1"/>
    <s v="OFF-PA-10001800"/>
    <x v="1"/>
    <x v="10"/>
    <s v="Xerox 220"/>
    <x v="91"/>
    <n v="2"/>
    <x v="0"/>
    <x v="91"/>
    <s v="Anna Andreadi"/>
    <x v="0"/>
  </r>
  <r>
    <n v="3081"/>
    <s v="CA-2019-101182"/>
    <d v="2019-09-04T00:00:00"/>
    <d v="2019-09-05T00:00:00"/>
    <s v="First Class"/>
    <s v="KB-16405"/>
    <x v="683"/>
    <x v="2"/>
    <x v="0"/>
    <x v="339"/>
    <x v="1"/>
    <n v="92307"/>
    <x v="1"/>
    <s v="TEC-PH-10003589"/>
    <x v="2"/>
    <x v="7"/>
    <s v="invisibleSHIELD by ZAGG Smudge-Free Screen Protector"/>
    <x v="752"/>
    <n v="3"/>
    <x v="2"/>
    <x v="2740"/>
    <s v="Anna Andreadi"/>
    <x v="0"/>
  </r>
  <r>
    <n v="3082"/>
    <s v="US-2019-132297"/>
    <d v="2019-05-27T00:00:00"/>
    <d v="2019-06-02T00:00:00"/>
    <s v="Standard Class"/>
    <s v="DW-13480"/>
    <x v="108"/>
    <x v="2"/>
    <x v="0"/>
    <x v="103"/>
    <x v="0"/>
    <n v="40214"/>
    <x v="0"/>
    <s v="OFF-BI-10003364"/>
    <x v="1"/>
    <x v="8"/>
    <s v="Binding Machine Supplies"/>
    <x v="2502"/>
    <n v="2"/>
    <x v="0"/>
    <x v="2741"/>
    <s v="Cassandra Brandow"/>
    <x v="0"/>
  </r>
  <r>
    <n v="3083"/>
    <s v="US-2019-132297"/>
    <d v="2019-05-27T00:00:00"/>
    <d v="2019-06-02T00:00:00"/>
    <s v="Standard Class"/>
    <s v="DW-13480"/>
    <x v="108"/>
    <x v="2"/>
    <x v="0"/>
    <x v="103"/>
    <x v="0"/>
    <n v="40214"/>
    <x v="0"/>
    <s v="TEC-PH-10002834"/>
    <x v="2"/>
    <x v="7"/>
    <s v="Google Nexus 5"/>
    <x v="2503"/>
    <n v="3"/>
    <x v="0"/>
    <x v="2742"/>
    <s v="Cassandra Brandow"/>
    <x v="0"/>
  </r>
  <r>
    <n v="3084"/>
    <s v="CA-2016-100328"/>
    <d v="2016-01-28T00:00:00"/>
    <d v="2016-02-03T00:00:00"/>
    <s v="Standard Class"/>
    <s v="JC-15340"/>
    <x v="209"/>
    <x v="0"/>
    <x v="0"/>
    <x v="20"/>
    <x v="15"/>
    <n v="10024"/>
    <x v="3"/>
    <s v="OFF-BI-10000343"/>
    <x v="1"/>
    <x v="8"/>
    <s v="Pressboard Covers with Storage Hooks, 9 1/2&quot; x 11&quot;, Light Blue"/>
    <x v="2504"/>
    <n v="1"/>
    <x v="2"/>
    <x v="2743"/>
    <s v="Chuck Magee"/>
    <x v="0"/>
  </r>
  <r>
    <n v="3085"/>
    <s v="CA-2019-118773"/>
    <d v="2019-02-09T00:00:00"/>
    <d v="2019-02-14T00:00:00"/>
    <s v="Standard Class"/>
    <s v="TP-21415"/>
    <x v="599"/>
    <x v="0"/>
    <x v="0"/>
    <x v="12"/>
    <x v="5"/>
    <n v="77070"/>
    <x v="2"/>
    <s v="OFF-BI-10004584"/>
    <x v="1"/>
    <x v="8"/>
    <s v="GBC ProClick 150 Presentation Binding System"/>
    <x v="2505"/>
    <n v="4"/>
    <x v="3"/>
    <x v="2744"/>
    <s v="Kelly Williams"/>
    <x v="0"/>
  </r>
  <r>
    <n v="3086"/>
    <s v="CA-2019-118773"/>
    <d v="2019-02-09T00:00:00"/>
    <d v="2019-02-14T00:00:00"/>
    <s v="Standard Class"/>
    <s v="TP-21415"/>
    <x v="599"/>
    <x v="0"/>
    <x v="0"/>
    <x v="12"/>
    <x v="5"/>
    <n v="77070"/>
    <x v="2"/>
    <s v="TEC-AC-10002402"/>
    <x v="2"/>
    <x v="11"/>
    <s v="Razer Kraken PRO Over Ear PC and Music Headset"/>
    <x v="2506"/>
    <n v="2"/>
    <x v="2"/>
    <x v="2745"/>
    <s v="Kelly Williams"/>
    <x v="0"/>
  </r>
  <r>
    <n v="3087"/>
    <s v="CA-2019-118773"/>
    <d v="2019-02-09T00:00:00"/>
    <d v="2019-02-14T00:00:00"/>
    <s v="Standard Class"/>
    <s v="TP-21415"/>
    <x v="599"/>
    <x v="0"/>
    <x v="0"/>
    <x v="12"/>
    <x v="5"/>
    <n v="77070"/>
    <x v="2"/>
    <s v="FUR-FU-10000550"/>
    <x v="0"/>
    <x v="5"/>
    <s v="Stacking Trays by OIC"/>
    <x v="2217"/>
    <n v="2"/>
    <x v="7"/>
    <x v="2746"/>
    <s v="Kelly Williams"/>
    <x v="0"/>
  </r>
  <r>
    <n v="3088"/>
    <s v="CA-2019-118773"/>
    <d v="2019-02-09T00:00:00"/>
    <d v="2019-02-14T00:00:00"/>
    <s v="Standard Class"/>
    <s v="TP-21415"/>
    <x v="599"/>
    <x v="0"/>
    <x v="0"/>
    <x v="12"/>
    <x v="5"/>
    <n v="77070"/>
    <x v="2"/>
    <s v="OFF-AP-10000055"/>
    <x v="1"/>
    <x v="9"/>
    <s v="Belkin F9S820V06 8 Outlet Surge"/>
    <x v="2507"/>
    <n v="2"/>
    <x v="3"/>
    <x v="2747"/>
    <s v="Kelly Williams"/>
    <x v="0"/>
  </r>
  <r>
    <n v="3089"/>
    <s v="US-2019-159205"/>
    <d v="2019-03-31T00:00:00"/>
    <d v="2019-04-02T00:00:00"/>
    <s v="Second Class"/>
    <s v="DB-12910"/>
    <x v="626"/>
    <x v="2"/>
    <x v="0"/>
    <x v="0"/>
    <x v="0"/>
    <n v="42420"/>
    <x v="0"/>
    <s v="FUR-FU-10001591"/>
    <x v="0"/>
    <x v="5"/>
    <s v="Advantus Panel Wall Certificate Holder - 8.5x11"/>
    <x v="2508"/>
    <n v="5"/>
    <x v="0"/>
    <x v="2748"/>
    <s v="Cassandra Brandow"/>
    <x v="0"/>
  </r>
  <r>
    <n v="3090"/>
    <s v="US-2019-159205"/>
    <d v="2019-03-31T00:00:00"/>
    <d v="2019-04-02T00:00:00"/>
    <s v="Second Class"/>
    <s v="DB-12910"/>
    <x v="626"/>
    <x v="2"/>
    <x v="0"/>
    <x v="0"/>
    <x v="0"/>
    <n v="42420"/>
    <x v="0"/>
    <s v="TEC-PH-10000526"/>
    <x v="2"/>
    <x v="7"/>
    <s v="Vtech CS6719"/>
    <x v="142"/>
    <n v="7"/>
    <x v="0"/>
    <x v="2749"/>
    <s v="Cassandra Brandow"/>
    <x v="0"/>
  </r>
  <r>
    <n v="3091"/>
    <s v="CA-2018-112123"/>
    <d v="2018-03-03T00:00:00"/>
    <d v="2018-03-08T00:00:00"/>
    <s v="Standard Class"/>
    <s v="BH-11710"/>
    <x v="3"/>
    <x v="0"/>
    <x v="0"/>
    <x v="46"/>
    <x v="13"/>
    <n v="19711"/>
    <x v="3"/>
    <s v="OFF-BI-10001071"/>
    <x v="1"/>
    <x v="8"/>
    <s v="GBC ProClick Punch Binding System"/>
    <x v="2509"/>
    <n v="7"/>
    <x v="0"/>
    <x v="2750"/>
    <s v="Chuck Magee"/>
    <x v="1"/>
  </r>
  <r>
    <n v="3092"/>
    <s v="CA-2018-112123"/>
    <d v="2018-03-03T00:00:00"/>
    <d v="2018-03-08T00:00:00"/>
    <s v="Standard Class"/>
    <s v="BH-11710"/>
    <x v="3"/>
    <x v="0"/>
    <x v="0"/>
    <x v="46"/>
    <x v="13"/>
    <n v="19711"/>
    <x v="3"/>
    <s v="TEC-PH-10001557"/>
    <x v="2"/>
    <x v="7"/>
    <s v="Pyle PMP37LED"/>
    <x v="2510"/>
    <n v="5"/>
    <x v="0"/>
    <x v="2751"/>
    <s v="Chuck Magee"/>
    <x v="1"/>
  </r>
  <r>
    <n v="3093"/>
    <s v="CA-2018-112123"/>
    <d v="2018-03-03T00:00:00"/>
    <d v="2018-03-08T00:00:00"/>
    <s v="Standard Class"/>
    <s v="BH-11710"/>
    <x v="3"/>
    <x v="0"/>
    <x v="0"/>
    <x v="46"/>
    <x v="13"/>
    <n v="19711"/>
    <x v="3"/>
    <s v="OFF-PA-10001977"/>
    <x v="1"/>
    <x v="10"/>
    <s v="Xerox 194"/>
    <x v="1696"/>
    <n v="3"/>
    <x v="0"/>
    <x v="1797"/>
    <s v="Chuck Magee"/>
    <x v="1"/>
  </r>
  <r>
    <n v="3094"/>
    <s v="CA-2017-114468"/>
    <d v="2017-08-23T00:00:00"/>
    <d v="2017-08-23T00:00:00"/>
    <s v="Same Day"/>
    <s v="TD-20995"/>
    <x v="143"/>
    <x v="0"/>
    <x v="0"/>
    <x v="348"/>
    <x v="10"/>
    <n v="60440"/>
    <x v="2"/>
    <s v="OFF-SU-10004231"/>
    <x v="1"/>
    <x v="14"/>
    <s v="Acme Tagit Stainless Steel Antibacterial Scissors"/>
    <x v="2511"/>
    <n v="4"/>
    <x v="2"/>
    <x v="2752"/>
    <s v="Kelly Williams"/>
    <x v="0"/>
  </r>
  <r>
    <n v="3095"/>
    <s v="CA-2017-114468"/>
    <d v="2017-08-23T00:00:00"/>
    <d v="2017-08-23T00:00:00"/>
    <s v="Same Day"/>
    <s v="TD-20995"/>
    <x v="143"/>
    <x v="0"/>
    <x v="0"/>
    <x v="348"/>
    <x v="10"/>
    <n v="60440"/>
    <x v="2"/>
    <s v="OFF-PA-10000809"/>
    <x v="1"/>
    <x v="10"/>
    <s v="Xerox 206"/>
    <x v="563"/>
    <n v="2"/>
    <x v="2"/>
    <x v="572"/>
    <s v="Kelly Williams"/>
    <x v="0"/>
  </r>
  <r>
    <n v="3096"/>
    <s v="CA-2017-114468"/>
    <d v="2017-08-23T00:00:00"/>
    <d v="2017-08-23T00:00:00"/>
    <s v="Same Day"/>
    <s v="TD-20995"/>
    <x v="143"/>
    <x v="0"/>
    <x v="0"/>
    <x v="348"/>
    <x v="10"/>
    <n v="60440"/>
    <x v="2"/>
    <s v="OFF-FA-10003021"/>
    <x v="1"/>
    <x v="13"/>
    <s v="Staples"/>
    <x v="2512"/>
    <n v="8"/>
    <x v="2"/>
    <x v="2753"/>
    <s v="Kelly Williams"/>
    <x v="0"/>
  </r>
  <r>
    <n v="3097"/>
    <s v="CA-2017-114468"/>
    <d v="2017-08-23T00:00:00"/>
    <d v="2017-08-23T00:00:00"/>
    <s v="Same Day"/>
    <s v="TD-20995"/>
    <x v="143"/>
    <x v="0"/>
    <x v="0"/>
    <x v="348"/>
    <x v="10"/>
    <n v="60440"/>
    <x v="2"/>
    <s v="OFF-AP-10000696"/>
    <x v="1"/>
    <x v="9"/>
    <s v="Holmes Odor Grabber"/>
    <x v="2513"/>
    <n v="2"/>
    <x v="3"/>
    <x v="2754"/>
    <s v="Kelly Williams"/>
    <x v="0"/>
  </r>
  <r>
    <n v="3098"/>
    <s v="CA-2019-135692"/>
    <d v="2019-04-27T00:00:00"/>
    <d v="2019-05-01T00:00:00"/>
    <s v="Standard Class"/>
    <s v="CV-12805"/>
    <x v="51"/>
    <x v="1"/>
    <x v="0"/>
    <x v="5"/>
    <x v="5"/>
    <n v="76106"/>
    <x v="2"/>
    <s v="OFF-LA-10001158"/>
    <x v="1"/>
    <x v="2"/>
    <s v="Avery Address/Shipping Labels for Typewriters, 4&quot; x 2&quot;"/>
    <x v="2514"/>
    <n v="4"/>
    <x v="2"/>
    <x v="2755"/>
    <s v="Kelly Williams"/>
    <x v="1"/>
  </r>
  <r>
    <n v="3099"/>
    <s v="CA-2019-135692"/>
    <d v="2019-04-27T00:00:00"/>
    <d v="2019-05-01T00:00:00"/>
    <s v="Standard Class"/>
    <s v="CV-12805"/>
    <x v="51"/>
    <x v="1"/>
    <x v="0"/>
    <x v="5"/>
    <x v="5"/>
    <n v="76106"/>
    <x v="2"/>
    <s v="FUR-BO-10002268"/>
    <x v="0"/>
    <x v="0"/>
    <s v="Sauder Barrister Bookcases"/>
    <x v="2515"/>
    <n v="4"/>
    <x v="8"/>
    <x v="2756"/>
    <s v="Kelly Williams"/>
    <x v="1"/>
  </r>
  <r>
    <n v="3100"/>
    <s v="CA-2019-131233"/>
    <d v="2019-04-14T00:00:00"/>
    <d v="2019-04-19T00:00:00"/>
    <s v="Standard Class"/>
    <s v="CS-12355"/>
    <x v="394"/>
    <x v="0"/>
    <x v="0"/>
    <x v="20"/>
    <x v="15"/>
    <n v="10024"/>
    <x v="3"/>
    <s v="OFF-BI-10000829"/>
    <x v="1"/>
    <x v="8"/>
    <s v="Avery Non-Stick Binders"/>
    <x v="2209"/>
    <n v="3"/>
    <x v="2"/>
    <x v="2383"/>
    <s v="Chuck Magee"/>
    <x v="0"/>
  </r>
  <r>
    <n v="3101"/>
    <s v="CA-2019-131233"/>
    <d v="2019-04-14T00:00:00"/>
    <d v="2019-04-19T00:00:00"/>
    <s v="Standard Class"/>
    <s v="CS-12355"/>
    <x v="394"/>
    <x v="0"/>
    <x v="0"/>
    <x v="20"/>
    <x v="15"/>
    <n v="10024"/>
    <x v="3"/>
    <s v="FUR-BO-10003441"/>
    <x v="0"/>
    <x v="0"/>
    <s v="Bush Westfield Collection Bookcases, Fully Assembled"/>
    <x v="2516"/>
    <n v="3"/>
    <x v="2"/>
    <x v="2757"/>
    <s v="Chuck Magee"/>
    <x v="0"/>
  </r>
  <r>
    <n v="3102"/>
    <s v="CA-2019-119578"/>
    <d v="2019-12-22T00:00:00"/>
    <d v="2019-12-27T00:00:00"/>
    <s v="Second Class"/>
    <s v="JG-15310"/>
    <x v="684"/>
    <x v="1"/>
    <x v="0"/>
    <x v="205"/>
    <x v="34"/>
    <n v="2908"/>
    <x v="3"/>
    <s v="OFF-SU-10003505"/>
    <x v="1"/>
    <x v="14"/>
    <s v="Premier Electric Letter Opener"/>
    <x v="2517"/>
    <n v="6"/>
    <x v="0"/>
    <x v="2758"/>
    <s v="Chuck Magee"/>
    <x v="0"/>
  </r>
  <r>
    <n v="3103"/>
    <s v="CA-2019-119578"/>
    <d v="2019-12-22T00:00:00"/>
    <d v="2019-12-27T00:00:00"/>
    <s v="Second Class"/>
    <s v="JG-15310"/>
    <x v="684"/>
    <x v="1"/>
    <x v="0"/>
    <x v="205"/>
    <x v="34"/>
    <n v="2908"/>
    <x v="3"/>
    <s v="FUR-BO-10003660"/>
    <x v="0"/>
    <x v="0"/>
    <s v="Bush Cubix Collection Bookcases, Fully Assembled"/>
    <x v="2518"/>
    <n v="1"/>
    <x v="0"/>
    <x v="2759"/>
    <s v="Chuck Magee"/>
    <x v="0"/>
  </r>
  <r>
    <n v="3104"/>
    <s v="CA-2018-124562"/>
    <d v="2018-12-08T00:00:00"/>
    <d v="2018-12-12T00:00:00"/>
    <s v="Standard Class"/>
    <s v="JP-16135"/>
    <x v="655"/>
    <x v="2"/>
    <x v="0"/>
    <x v="38"/>
    <x v="24"/>
    <n v="43229"/>
    <x v="3"/>
    <s v="OFF-BI-10001267"/>
    <x v="1"/>
    <x v="8"/>
    <s v="Universal Recycled Hanging Pressboard Report Binders, Letter Size"/>
    <x v="2519"/>
    <n v="7"/>
    <x v="6"/>
    <x v="2760"/>
    <s v="Chuck Magee"/>
    <x v="0"/>
  </r>
  <r>
    <n v="3105"/>
    <s v="US-2019-140074"/>
    <d v="2019-03-23T00:00:00"/>
    <d v="2019-03-29T00:00:00"/>
    <s v="Standard Class"/>
    <s v="EC-14050"/>
    <x v="685"/>
    <x v="0"/>
    <x v="0"/>
    <x v="20"/>
    <x v="15"/>
    <n v="10024"/>
    <x v="3"/>
    <s v="OFF-PA-10002741"/>
    <x v="1"/>
    <x v="10"/>
    <s v="Xerox 1980"/>
    <x v="2318"/>
    <n v="6"/>
    <x v="0"/>
    <x v="2513"/>
    <s v="Chuck Magee"/>
    <x v="0"/>
  </r>
  <r>
    <n v="3106"/>
    <s v="CA-2018-103037"/>
    <d v="2018-07-25T00:00:00"/>
    <d v="2018-07-29T00:00:00"/>
    <s v="Standard Class"/>
    <s v="KH-16630"/>
    <x v="175"/>
    <x v="1"/>
    <x v="0"/>
    <x v="12"/>
    <x v="5"/>
    <n v="77070"/>
    <x v="2"/>
    <s v="OFF-LA-10004345"/>
    <x v="1"/>
    <x v="2"/>
    <s v="Avery 493"/>
    <x v="581"/>
    <n v="4"/>
    <x v="2"/>
    <x v="590"/>
    <s v="Kelly Williams"/>
    <x v="0"/>
  </r>
  <r>
    <n v="3107"/>
    <s v="CA-2019-127460"/>
    <d v="2019-07-10T00:00:00"/>
    <d v="2019-07-14T00:00:00"/>
    <s v="Standard Class"/>
    <s v="FG-14260"/>
    <x v="435"/>
    <x v="2"/>
    <x v="0"/>
    <x v="34"/>
    <x v="10"/>
    <n v="60505"/>
    <x v="2"/>
    <s v="OFF-ST-10004340"/>
    <x v="1"/>
    <x v="4"/>
    <s v="Fellowes Mobile File Cart, Black"/>
    <x v="2520"/>
    <n v="6"/>
    <x v="2"/>
    <x v="2761"/>
    <s v="Kelly Williams"/>
    <x v="0"/>
  </r>
  <r>
    <n v="3108"/>
    <s v="CA-2018-121671"/>
    <d v="2018-07-17T00:00:00"/>
    <d v="2018-07-22T00:00:00"/>
    <s v="Standard Class"/>
    <s v="AA-10480"/>
    <x v="4"/>
    <x v="0"/>
    <x v="0"/>
    <x v="24"/>
    <x v="25"/>
    <n v="65807"/>
    <x v="2"/>
    <s v="OFF-PA-10001471"/>
    <x v="1"/>
    <x v="10"/>
    <s v="Strathmore Photo Frame Cards"/>
    <x v="2521"/>
    <n v="3"/>
    <x v="0"/>
    <x v="2762"/>
    <s v="Kelly Williams"/>
    <x v="0"/>
  </r>
  <r>
    <n v="3109"/>
    <s v="CA-2018-121671"/>
    <d v="2018-07-17T00:00:00"/>
    <d v="2018-07-22T00:00:00"/>
    <s v="Standard Class"/>
    <s v="AA-10480"/>
    <x v="4"/>
    <x v="0"/>
    <x v="0"/>
    <x v="24"/>
    <x v="25"/>
    <n v="65807"/>
    <x v="2"/>
    <s v="OFF-ST-10002344"/>
    <x v="1"/>
    <x v="4"/>
    <s v="Carina 42&quot;Hx23 3/4&quot;W Media Storage Unit"/>
    <x v="423"/>
    <n v="3"/>
    <x v="0"/>
    <x v="2763"/>
    <s v="Kelly Williams"/>
    <x v="0"/>
  </r>
  <r>
    <n v="3110"/>
    <s v="CA-2018-121671"/>
    <d v="2018-07-17T00:00:00"/>
    <d v="2018-07-22T00:00:00"/>
    <s v="Standard Class"/>
    <s v="AA-10480"/>
    <x v="4"/>
    <x v="0"/>
    <x v="0"/>
    <x v="24"/>
    <x v="25"/>
    <n v="65807"/>
    <x v="2"/>
    <s v="OFF-PA-10001892"/>
    <x v="1"/>
    <x v="10"/>
    <s v="Rediform Wirebound &quot;Phone Memo&quot; Message Book, 11 x 5-3/4"/>
    <x v="2522"/>
    <n v="1"/>
    <x v="0"/>
    <x v="2764"/>
    <s v="Kelly Williams"/>
    <x v="0"/>
  </r>
  <r>
    <n v="3111"/>
    <s v="CA-2018-121671"/>
    <d v="2018-07-17T00:00:00"/>
    <d v="2018-07-22T00:00:00"/>
    <s v="Standard Class"/>
    <s v="AA-10480"/>
    <x v="4"/>
    <x v="0"/>
    <x v="0"/>
    <x v="24"/>
    <x v="25"/>
    <n v="65807"/>
    <x v="2"/>
    <s v="OFF-PA-10001934"/>
    <x v="1"/>
    <x v="10"/>
    <s v="Xerox 1993"/>
    <x v="187"/>
    <n v="8"/>
    <x v="0"/>
    <x v="2765"/>
    <s v="Kelly Williams"/>
    <x v="0"/>
  </r>
  <r>
    <n v="3112"/>
    <s v="CA-2018-121671"/>
    <d v="2018-07-17T00:00:00"/>
    <d v="2018-07-22T00:00:00"/>
    <s v="Standard Class"/>
    <s v="AA-10480"/>
    <x v="4"/>
    <x v="0"/>
    <x v="0"/>
    <x v="24"/>
    <x v="25"/>
    <n v="65807"/>
    <x v="2"/>
    <s v="OFF-ST-10000078"/>
    <x v="1"/>
    <x v="4"/>
    <s v="Tennsco 6- and 18-Compartment Lockers"/>
    <x v="2523"/>
    <n v="1"/>
    <x v="0"/>
    <x v="2766"/>
    <s v="Kelly Williams"/>
    <x v="0"/>
  </r>
  <r>
    <n v="3113"/>
    <s v="CA-2018-150350"/>
    <d v="2018-08-23T00:00:00"/>
    <d v="2018-08-30T00:00:00"/>
    <s v="Standard Class"/>
    <s v="MS-17770"/>
    <x v="474"/>
    <x v="0"/>
    <x v="0"/>
    <x v="4"/>
    <x v="4"/>
    <n v="98105"/>
    <x v="1"/>
    <s v="TEC-MA-10001972"/>
    <x v="2"/>
    <x v="15"/>
    <s v="Okidata C331dn Printer"/>
    <x v="2524"/>
    <n v="3"/>
    <x v="2"/>
    <x v="2767"/>
    <s v="Anna Andreadi"/>
    <x v="0"/>
  </r>
  <r>
    <n v="3114"/>
    <s v="CA-2018-150350"/>
    <d v="2018-08-23T00:00:00"/>
    <d v="2018-08-30T00:00:00"/>
    <s v="Standard Class"/>
    <s v="MS-17770"/>
    <x v="474"/>
    <x v="0"/>
    <x v="0"/>
    <x v="4"/>
    <x v="4"/>
    <n v="98105"/>
    <x v="1"/>
    <s v="OFF-EN-10002504"/>
    <x v="1"/>
    <x v="12"/>
    <s v="Tyvek  Top-Opening Peel &amp; Seel Envelopes, Plain White"/>
    <x v="2525"/>
    <n v="5"/>
    <x v="0"/>
    <x v="2768"/>
    <s v="Anna Andreadi"/>
    <x v="0"/>
  </r>
  <r>
    <n v="3115"/>
    <s v="CA-2018-150350"/>
    <d v="2018-08-23T00:00:00"/>
    <d v="2018-08-30T00:00:00"/>
    <s v="Standard Class"/>
    <s v="MS-17770"/>
    <x v="474"/>
    <x v="0"/>
    <x v="0"/>
    <x v="4"/>
    <x v="4"/>
    <n v="98105"/>
    <x v="1"/>
    <s v="OFF-PA-10002160"/>
    <x v="1"/>
    <x v="10"/>
    <s v="Xerox 1978"/>
    <x v="819"/>
    <n v="6"/>
    <x v="0"/>
    <x v="847"/>
    <s v="Anna Andreadi"/>
    <x v="0"/>
  </r>
  <r>
    <n v="3116"/>
    <s v="CA-2018-150350"/>
    <d v="2018-08-23T00:00:00"/>
    <d v="2018-08-30T00:00:00"/>
    <s v="Standard Class"/>
    <s v="MS-17770"/>
    <x v="474"/>
    <x v="0"/>
    <x v="0"/>
    <x v="4"/>
    <x v="4"/>
    <n v="98105"/>
    <x v="1"/>
    <s v="FUR-CH-10001973"/>
    <x v="0"/>
    <x v="1"/>
    <s v="Office Star Flex Back Scooter Chair with White Frame"/>
    <x v="1988"/>
    <n v="6"/>
    <x v="2"/>
    <x v="2769"/>
    <s v="Anna Andreadi"/>
    <x v="0"/>
  </r>
  <r>
    <n v="3117"/>
    <s v="CA-2018-150350"/>
    <d v="2018-08-23T00:00:00"/>
    <d v="2018-08-30T00:00:00"/>
    <s v="Standard Class"/>
    <s v="MS-17770"/>
    <x v="474"/>
    <x v="0"/>
    <x v="0"/>
    <x v="4"/>
    <x v="4"/>
    <n v="98105"/>
    <x v="1"/>
    <s v="OFF-AP-10001492"/>
    <x v="1"/>
    <x v="9"/>
    <s v="Acco Six-Outlet Power Strip, 4' Cord Length"/>
    <x v="2526"/>
    <n v="5"/>
    <x v="0"/>
    <x v="2770"/>
    <s v="Anna Andreadi"/>
    <x v="0"/>
  </r>
  <r>
    <n v="3118"/>
    <s v="CA-2018-150350"/>
    <d v="2018-08-23T00:00:00"/>
    <d v="2018-08-30T00:00:00"/>
    <s v="Standard Class"/>
    <s v="MS-17770"/>
    <x v="474"/>
    <x v="0"/>
    <x v="0"/>
    <x v="4"/>
    <x v="4"/>
    <n v="98105"/>
    <x v="1"/>
    <s v="OFF-SU-10002189"/>
    <x v="1"/>
    <x v="14"/>
    <s v="Acme Rosewood Handle Letter Opener"/>
    <x v="174"/>
    <n v="4"/>
    <x v="0"/>
    <x v="2771"/>
    <s v="Anna Andreadi"/>
    <x v="0"/>
  </r>
  <r>
    <n v="3119"/>
    <s v="CA-2017-121720"/>
    <d v="2017-06-11T00:00:00"/>
    <d v="2017-06-12T00:00:00"/>
    <s v="First Class"/>
    <s v="JE-15610"/>
    <x v="531"/>
    <x v="1"/>
    <x v="0"/>
    <x v="121"/>
    <x v="2"/>
    <n v="33801"/>
    <x v="0"/>
    <s v="FUR-CH-10003312"/>
    <x v="0"/>
    <x v="1"/>
    <s v="Hon 2090 “Pillow Soft” Series Mid Back Swivel/Tilt Chairs"/>
    <x v="2527"/>
    <n v="5"/>
    <x v="2"/>
    <x v="2772"/>
    <s v="Cassandra Brandow"/>
    <x v="0"/>
  </r>
  <r>
    <n v="3120"/>
    <s v="CA-2017-121720"/>
    <d v="2017-06-11T00:00:00"/>
    <d v="2017-06-12T00:00:00"/>
    <s v="First Class"/>
    <s v="JE-15610"/>
    <x v="531"/>
    <x v="1"/>
    <x v="0"/>
    <x v="121"/>
    <x v="2"/>
    <n v="33801"/>
    <x v="0"/>
    <s v="TEC-PH-10002496"/>
    <x v="2"/>
    <x v="7"/>
    <s v="Cisco SPA301"/>
    <x v="2528"/>
    <n v="2"/>
    <x v="2"/>
    <x v="2773"/>
    <s v="Cassandra Brandow"/>
    <x v="0"/>
  </r>
  <r>
    <n v="3121"/>
    <s v="CA-2017-121720"/>
    <d v="2017-06-11T00:00:00"/>
    <d v="2017-06-12T00:00:00"/>
    <s v="First Class"/>
    <s v="JE-15610"/>
    <x v="531"/>
    <x v="1"/>
    <x v="0"/>
    <x v="121"/>
    <x v="2"/>
    <n v="33801"/>
    <x v="0"/>
    <s v="FUR-FU-10003464"/>
    <x v="0"/>
    <x v="5"/>
    <s v="Seth Thomas 8 1/2&quot; Cubicle Clock"/>
    <x v="2529"/>
    <n v="3"/>
    <x v="2"/>
    <x v="2774"/>
    <s v="Cassandra Brandow"/>
    <x v="0"/>
  </r>
  <r>
    <n v="3122"/>
    <s v="CA-2017-121720"/>
    <d v="2017-06-11T00:00:00"/>
    <d v="2017-06-12T00:00:00"/>
    <s v="First Class"/>
    <s v="JE-15610"/>
    <x v="531"/>
    <x v="1"/>
    <x v="0"/>
    <x v="121"/>
    <x v="2"/>
    <n v="33801"/>
    <x v="0"/>
    <s v="OFF-AR-10000380"/>
    <x v="1"/>
    <x v="6"/>
    <s v="Hunt PowerHouse Electric Pencil Sharpener, Blue"/>
    <x v="2530"/>
    <n v="2"/>
    <x v="2"/>
    <x v="2775"/>
    <s v="Cassandra Brandow"/>
    <x v="0"/>
  </r>
  <r>
    <n v="3123"/>
    <s v="CA-2017-121720"/>
    <d v="2017-06-11T00:00:00"/>
    <d v="2017-06-12T00:00:00"/>
    <s v="First Class"/>
    <s v="JE-15610"/>
    <x v="531"/>
    <x v="1"/>
    <x v="0"/>
    <x v="121"/>
    <x v="2"/>
    <n v="33801"/>
    <x v="0"/>
    <s v="OFF-BI-10004593"/>
    <x v="1"/>
    <x v="8"/>
    <s v="Ibico Laser Imprintable Binding System Covers"/>
    <x v="288"/>
    <n v="5"/>
    <x v="6"/>
    <x v="293"/>
    <s v="Cassandra Brandow"/>
    <x v="0"/>
  </r>
  <r>
    <n v="3124"/>
    <s v="CA-2017-121720"/>
    <d v="2017-06-11T00:00:00"/>
    <d v="2017-06-12T00:00:00"/>
    <s v="First Class"/>
    <s v="JE-15610"/>
    <x v="531"/>
    <x v="1"/>
    <x v="0"/>
    <x v="121"/>
    <x v="2"/>
    <n v="33801"/>
    <x v="0"/>
    <s v="OFF-BI-10001308"/>
    <x v="1"/>
    <x v="8"/>
    <s v="GBC Standard Plastic Binding Systems' Combs"/>
    <x v="2531"/>
    <n v="2"/>
    <x v="6"/>
    <x v="2776"/>
    <s v="Cassandra Brandow"/>
    <x v="0"/>
  </r>
  <r>
    <n v="3125"/>
    <s v="CA-2017-121720"/>
    <d v="2017-06-11T00:00:00"/>
    <d v="2017-06-12T00:00:00"/>
    <s v="First Class"/>
    <s v="JE-15610"/>
    <x v="531"/>
    <x v="1"/>
    <x v="0"/>
    <x v="121"/>
    <x v="2"/>
    <n v="33801"/>
    <x v="0"/>
    <s v="OFF-ST-10001780"/>
    <x v="1"/>
    <x v="4"/>
    <s v="Tennsco 16-Compartment Lockers with Coat Rack"/>
    <x v="2532"/>
    <n v="2"/>
    <x v="2"/>
    <x v="2777"/>
    <s v="Cassandra Brandow"/>
    <x v="0"/>
  </r>
  <r>
    <n v="3126"/>
    <s v="CA-2017-121720"/>
    <d v="2017-06-11T00:00:00"/>
    <d v="2017-06-12T00:00:00"/>
    <s v="First Class"/>
    <s v="JE-15610"/>
    <x v="531"/>
    <x v="1"/>
    <x v="0"/>
    <x v="121"/>
    <x v="2"/>
    <n v="33801"/>
    <x v="0"/>
    <s v="OFF-ST-10003816"/>
    <x v="1"/>
    <x v="4"/>
    <s v="Fellowes High-Stak Drawer Files"/>
    <x v="2533"/>
    <n v="4"/>
    <x v="2"/>
    <x v="2778"/>
    <s v="Cassandra Brandow"/>
    <x v="0"/>
  </r>
  <r>
    <n v="3127"/>
    <s v="CA-2019-149895"/>
    <d v="2019-09-08T00:00:00"/>
    <d v="2019-09-12T00:00:00"/>
    <s v="Standard Class"/>
    <s v="EB-14110"/>
    <x v="686"/>
    <x v="0"/>
    <x v="0"/>
    <x v="10"/>
    <x v="9"/>
    <n v="19134"/>
    <x v="3"/>
    <s v="TEC-PH-10002200"/>
    <x v="2"/>
    <x v="7"/>
    <s v="Aastra 6757i CT Wireless VoIP phone"/>
    <x v="2534"/>
    <n v="2"/>
    <x v="10"/>
    <x v="2779"/>
    <s v="Chuck Magee"/>
    <x v="0"/>
  </r>
  <r>
    <n v="3128"/>
    <s v="CA-2019-147564"/>
    <d v="2019-10-02T00:00:00"/>
    <d v="2019-10-06T00:00:00"/>
    <s v="Standard Class"/>
    <s v="BP-11155"/>
    <x v="669"/>
    <x v="0"/>
    <x v="0"/>
    <x v="20"/>
    <x v="15"/>
    <n v="10011"/>
    <x v="3"/>
    <s v="OFF-PA-10004438"/>
    <x v="1"/>
    <x v="10"/>
    <s v="Xerox 1907"/>
    <x v="338"/>
    <n v="4"/>
    <x v="0"/>
    <x v="346"/>
    <s v="Chuck Magee"/>
    <x v="0"/>
  </r>
  <r>
    <n v="3129"/>
    <s v="CA-2016-136399"/>
    <d v="2016-12-16T00:00:00"/>
    <d v="2016-12-17T00:00:00"/>
    <s v="First Class"/>
    <s v="CC-12100"/>
    <x v="385"/>
    <x v="2"/>
    <x v="0"/>
    <x v="1"/>
    <x v="1"/>
    <n v="90049"/>
    <x v="1"/>
    <s v="FUR-FU-10004090"/>
    <x v="0"/>
    <x v="5"/>
    <s v="Executive Impressions 14&quot; Contract Wall Clock"/>
    <x v="791"/>
    <n v="2"/>
    <x v="0"/>
    <x v="816"/>
    <s v="Anna Andreadi"/>
    <x v="0"/>
  </r>
  <r>
    <n v="3130"/>
    <s v="CA-2016-136399"/>
    <d v="2016-12-16T00:00:00"/>
    <d v="2016-12-17T00:00:00"/>
    <s v="First Class"/>
    <s v="CC-12100"/>
    <x v="385"/>
    <x v="2"/>
    <x v="0"/>
    <x v="1"/>
    <x v="1"/>
    <n v="90049"/>
    <x v="1"/>
    <s v="FUR-CH-10002602"/>
    <x v="0"/>
    <x v="1"/>
    <s v="DMI Arturo Collection Mission-style Design Wood Chair"/>
    <x v="475"/>
    <n v="2"/>
    <x v="2"/>
    <x v="486"/>
    <s v="Anna Andreadi"/>
    <x v="0"/>
  </r>
  <r>
    <n v="3131"/>
    <s v="CA-2016-136399"/>
    <d v="2016-12-16T00:00:00"/>
    <d v="2016-12-17T00:00:00"/>
    <s v="First Class"/>
    <s v="CC-12100"/>
    <x v="385"/>
    <x v="2"/>
    <x v="0"/>
    <x v="1"/>
    <x v="1"/>
    <n v="90049"/>
    <x v="1"/>
    <s v="TEC-AC-10001142"/>
    <x v="2"/>
    <x v="11"/>
    <s v="First Data FD10 PIN Pad"/>
    <x v="2535"/>
    <n v="5"/>
    <x v="0"/>
    <x v="2780"/>
    <s v="Anna Andreadi"/>
    <x v="0"/>
  </r>
  <r>
    <n v="3132"/>
    <s v="CA-2016-136399"/>
    <d v="2016-12-16T00:00:00"/>
    <d v="2016-12-17T00:00:00"/>
    <s v="First Class"/>
    <s v="CC-12100"/>
    <x v="385"/>
    <x v="2"/>
    <x v="0"/>
    <x v="1"/>
    <x v="1"/>
    <n v="90049"/>
    <x v="1"/>
    <s v="TEC-PH-10004977"/>
    <x v="2"/>
    <x v="7"/>
    <s v="GE 30524EE4"/>
    <x v="2536"/>
    <n v="4"/>
    <x v="2"/>
    <x v="2781"/>
    <s v="Anna Andreadi"/>
    <x v="0"/>
  </r>
  <r>
    <n v="3133"/>
    <s v="CA-2016-107916"/>
    <d v="2016-08-24T00:00:00"/>
    <d v="2016-08-26T00:00:00"/>
    <s v="First Class"/>
    <s v="JP-15460"/>
    <x v="687"/>
    <x v="1"/>
    <x v="0"/>
    <x v="147"/>
    <x v="15"/>
    <n v="11572"/>
    <x v="3"/>
    <s v="FUR-FU-10004586"/>
    <x v="0"/>
    <x v="5"/>
    <s v="G.E. Longer-Life Indoor Recessed Floodlight Bulbs"/>
    <x v="2537"/>
    <n v="2"/>
    <x v="0"/>
    <x v="2782"/>
    <s v="Chuck Magee"/>
    <x v="0"/>
  </r>
  <r>
    <n v="3134"/>
    <s v="CA-2016-107916"/>
    <d v="2016-08-24T00:00:00"/>
    <d v="2016-08-26T00:00:00"/>
    <s v="First Class"/>
    <s v="JP-15460"/>
    <x v="687"/>
    <x v="1"/>
    <x v="0"/>
    <x v="147"/>
    <x v="15"/>
    <n v="11572"/>
    <x v="3"/>
    <s v="OFF-BI-10001116"/>
    <x v="1"/>
    <x v="8"/>
    <s v="Wilson Jones 1&quot; Hanging DublLock Ring Binders"/>
    <x v="2538"/>
    <n v="3"/>
    <x v="2"/>
    <x v="2783"/>
    <s v="Chuck Magee"/>
    <x v="0"/>
  </r>
  <r>
    <n v="3135"/>
    <s v="CA-2019-164168"/>
    <d v="2019-11-12T00:00:00"/>
    <d v="2019-11-18T00:00:00"/>
    <s v="Standard Class"/>
    <s v="LS-16975"/>
    <x v="60"/>
    <x v="2"/>
    <x v="0"/>
    <x v="61"/>
    <x v="5"/>
    <n v="75081"/>
    <x v="2"/>
    <s v="OFF-BI-10000666"/>
    <x v="1"/>
    <x v="8"/>
    <s v="Surelock Post Binders"/>
    <x v="2539"/>
    <n v="5"/>
    <x v="3"/>
    <x v="2784"/>
    <s v="Kelly Williams"/>
    <x v="0"/>
  </r>
  <r>
    <n v="3136"/>
    <s v="CA-2019-164168"/>
    <d v="2019-11-12T00:00:00"/>
    <d v="2019-11-18T00:00:00"/>
    <s v="Standard Class"/>
    <s v="LS-16975"/>
    <x v="60"/>
    <x v="2"/>
    <x v="0"/>
    <x v="61"/>
    <x v="5"/>
    <n v="75081"/>
    <x v="2"/>
    <s v="OFF-ST-10002583"/>
    <x v="1"/>
    <x v="4"/>
    <s v="Fellowes Neat Ideas Storage Cubes"/>
    <x v="2540"/>
    <n v="3"/>
    <x v="2"/>
    <x v="2785"/>
    <s v="Kelly Williams"/>
    <x v="0"/>
  </r>
  <r>
    <n v="3137"/>
    <s v="CA-2019-164168"/>
    <d v="2019-11-12T00:00:00"/>
    <d v="2019-11-18T00:00:00"/>
    <s v="Standard Class"/>
    <s v="LS-16975"/>
    <x v="60"/>
    <x v="2"/>
    <x v="0"/>
    <x v="61"/>
    <x v="5"/>
    <n v="75081"/>
    <x v="2"/>
    <s v="TEC-PH-10004908"/>
    <x v="2"/>
    <x v="7"/>
    <s v="Panasonic KX TS3282W Corded phone"/>
    <x v="2541"/>
    <n v="1"/>
    <x v="2"/>
    <x v="2786"/>
    <s v="Kelly Williams"/>
    <x v="0"/>
  </r>
  <r>
    <n v="3138"/>
    <s v="CA-2019-164168"/>
    <d v="2019-11-12T00:00:00"/>
    <d v="2019-11-18T00:00:00"/>
    <s v="Standard Class"/>
    <s v="LS-16975"/>
    <x v="60"/>
    <x v="2"/>
    <x v="0"/>
    <x v="61"/>
    <x v="5"/>
    <n v="75081"/>
    <x v="2"/>
    <s v="OFF-EN-10001219"/>
    <x v="1"/>
    <x v="12"/>
    <s v="#10- 4 1/8&quot; x 9 1/2&quot; Security-Tint Envelopes"/>
    <x v="2096"/>
    <n v="2"/>
    <x v="2"/>
    <x v="2260"/>
    <s v="Kelly Williams"/>
    <x v="0"/>
  </r>
  <r>
    <n v="3139"/>
    <s v="CA-2019-164168"/>
    <d v="2019-11-12T00:00:00"/>
    <d v="2019-11-18T00:00:00"/>
    <s v="Standard Class"/>
    <s v="LS-16975"/>
    <x v="60"/>
    <x v="2"/>
    <x v="0"/>
    <x v="61"/>
    <x v="5"/>
    <n v="75081"/>
    <x v="2"/>
    <s v="TEC-AC-10004568"/>
    <x v="2"/>
    <x v="11"/>
    <s v="Maxell LTO Ultrium - 800 GB"/>
    <x v="2542"/>
    <n v="2"/>
    <x v="2"/>
    <x v="2787"/>
    <s v="Kelly Williams"/>
    <x v="0"/>
  </r>
  <r>
    <n v="3140"/>
    <s v="CA-2019-164168"/>
    <d v="2019-11-12T00:00:00"/>
    <d v="2019-11-18T00:00:00"/>
    <s v="Standard Class"/>
    <s v="LS-16975"/>
    <x v="60"/>
    <x v="2"/>
    <x v="0"/>
    <x v="61"/>
    <x v="5"/>
    <n v="75081"/>
    <x v="2"/>
    <s v="FUR-FU-10001756"/>
    <x v="0"/>
    <x v="5"/>
    <s v="Eldon Expressions Desk Accessory, Wood Photo Frame, Mahogany"/>
    <x v="2543"/>
    <n v="3"/>
    <x v="7"/>
    <x v="2788"/>
    <s v="Kelly Williams"/>
    <x v="0"/>
  </r>
  <r>
    <n v="3141"/>
    <s v="CA-2017-112557"/>
    <d v="2017-04-25T00:00:00"/>
    <d v="2017-04-28T00:00:00"/>
    <s v="First Class"/>
    <s v="JL-15850"/>
    <x v="139"/>
    <x v="0"/>
    <x v="0"/>
    <x v="20"/>
    <x v="15"/>
    <n v="10035"/>
    <x v="3"/>
    <s v="OFF-AP-10002311"/>
    <x v="1"/>
    <x v="9"/>
    <s v="Holmes Replacement Filter for HEPA Air Cleaner, Very Large Room, HEPA Filter"/>
    <x v="2544"/>
    <n v="3"/>
    <x v="0"/>
    <x v="2789"/>
    <s v="Chuck Magee"/>
    <x v="0"/>
  </r>
  <r>
    <n v="3142"/>
    <s v="US-2016-122959"/>
    <d v="2016-12-12T00:00:00"/>
    <d v="2016-12-12T00:00:00"/>
    <s v="Same Day"/>
    <s v="CY-12745"/>
    <x v="388"/>
    <x v="1"/>
    <x v="0"/>
    <x v="52"/>
    <x v="5"/>
    <n v="78207"/>
    <x v="2"/>
    <s v="OFF-BI-10003650"/>
    <x v="1"/>
    <x v="8"/>
    <s v="GBC DocuBind 300 Electric Binding Machine"/>
    <x v="2545"/>
    <n v="2"/>
    <x v="3"/>
    <x v="2790"/>
    <s v="Kelly Williams"/>
    <x v="0"/>
  </r>
  <r>
    <n v="3143"/>
    <s v="CA-2019-162572"/>
    <d v="2019-09-25T00:00:00"/>
    <d v="2019-09-27T00:00:00"/>
    <s v="Second Class"/>
    <s v="RB-19360"/>
    <x v="181"/>
    <x v="0"/>
    <x v="0"/>
    <x v="74"/>
    <x v="24"/>
    <n v="45231"/>
    <x v="3"/>
    <s v="TEC-AC-10003628"/>
    <x v="2"/>
    <x v="11"/>
    <s v="Logitech 910-002974 M325 Wireless Mouse for Web Scrolling"/>
    <x v="2546"/>
    <n v="5"/>
    <x v="2"/>
    <x v="2791"/>
    <s v="Chuck Magee"/>
    <x v="0"/>
  </r>
  <r>
    <n v="3144"/>
    <s v="CA-2019-162572"/>
    <d v="2019-09-25T00:00:00"/>
    <d v="2019-09-27T00:00:00"/>
    <s v="Second Class"/>
    <s v="RB-19360"/>
    <x v="181"/>
    <x v="0"/>
    <x v="0"/>
    <x v="74"/>
    <x v="24"/>
    <n v="45231"/>
    <x v="3"/>
    <s v="OFF-AR-10001547"/>
    <x v="1"/>
    <x v="6"/>
    <s v="Newell 311"/>
    <x v="2547"/>
    <n v="6"/>
    <x v="2"/>
    <x v="2792"/>
    <s v="Chuck Magee"/>
    <x v="0"/>
  </r>
  <r>
    <n v="3145"/>
    <s v="US-2018-148110"/>
    <d v="2018-09-05T00:00:00"/>
    <d v="2018-09-11T00:00:00"/>
    <s v="Standard Class"/>
    <s v="AR-10825"/>
    <x v="255"/>
    <x v="1"/>
    <x v="0"/>
    <x v="89"/>
    <x v="5"/>
    <n v="78745"/>
    <x v="2"/>
    <s v="FUR-CH-10002647"/>
    <x v="0"/>
    <x v="1"/>
    <s v="Situations Contoured Folding Chairs, 4/Set"/>
    <x v="2548"/>
    <n v="7"/>
    <x v="4"/>
    <x v="2793"/>
    <s v="Kelly Williams"/>
    <x v="0"/>
  </r>
  <r>
    <n v="3146"/>
    <s v="CA-2019-131828"/>
    <d v="2019-02-11T00:00:00"/>
    <d v="2019-02-13T00:00:00"/>
    <s v="Second Class"/>
    <s v="CS-11845"/>
    <x v="688"/>
    <x v="1"/>
    <x v="0"/>
    <x v="4"/>
    <x v="4"/>
    <n v="98105"/>
    <x v="1"/>
    <s v="FUR-CH-10004495"/>
    <x v="0"/>
    <x v="1"/>
    <s v="Global Leather and Oak Executive Chair, Black"/>
    <x v="2549"/>
    <n v="4"/>
    <x v="2"/>
    <x v="2794"/>
    <s v="Anna Andreadi"/>
    <x v="1"/>
  </r>
  <r>
    <n v="3147"/>
    <s v="CA-2019-131828"/>
    <d v="2019-02-11T00:00:00"/>
    <d v="2019-02-13T00:00:00"/>
    <s v="Second Class"/>
    <s v="CS-11845"/>
    <x v="688"/>
    <x v="1"/>
    <x v="0"/>
    <x v="4"/>
    <x v="4"/>
    <n v="98105"/>
    <x v="1"/>
    <s v="TEC-PH-10002923"/>
    <x v="2"/>
    <x v="7"/>
    <s v="Logitech B530 USB Headset - headset - Full size, Binaural"/>
    <x v="2550"/>
    <n v="3"/>
    <x v="2"/>
    <x v="2795"/>
    <s v="Anna Andreadi"/>
    <x v="1"/>
  </r>
  <r>
    <n v="3148"/>
    <s v="CA-2016-109218"/>
    <d v="2016-06-30T00:00:00"/>
    <d v="2016-07-03T00:00:00"/>
    <s v="Second Class"/>
    <s v="AR-10825"/>
    <x v="255"/>
    <x v="1"/>
    <x v="0"/>
    <x v="1"/>
    <x v="1"/>
    <n v="90004"/>
    <x v="1"/>
    <s v="OFF-AR-10001374"/>
    <x v="1"/>
    <x v="6"/>
    <s v="BIC Brite Liner Highlighters, Chisel Tip"/>
    <x v="56"/>
    <n v="5"/>
    <x v="0"/>
    <x v="2796"/>
    <s v="Anna Andreadi"/>
    <x v="0"/>
  </r>
  <r>
    <n v="3149"/>
    <s v="CA-2018-120558"/>
    <d v="2018-06-07T00:00:00"/>
    <d v="2018-06-10T00:00:00"/>
    <s v="First Class"/>
    <s v="RD-19810"/>
    <x v="279"/>
    <x v="2"/>
    <x v="0"/>
    <x v="20"/>
    <x v="15"/>
    <n v="10035"/>
    <x v="3"/>
    <s v="OFF-PA-10003441"/>
    <x v="1"/>
    <x v="10"/>
    <s v="Xerox 226"/>
    <x v="56"/>
    <n v="5"/>
    <x v="0"/>
    <x v="56"/>
    <s v="Chuck Magee"/>
    <x v="0"/>
  </r>
  <r>
    <n v="3150"/>
    <s v="US-2016-109036"/>
    <d v="2016-12-20T00:00:00"/>
    <d v="2016-12-25T00:00:00"/>
    <s v="Standard Class"/>
    <s v="KH-16510"/>
    <x v="168"/>
    <x v="0"/>
    <x v="0"/>
    <x v="4"/>
    <x v="4"/>
    <n v="98103"/>
    <x v="1"/>
    <s v="OFF-LA-10002043"/>
    <x v="1"/>
    <x v="2"/>
    <s v="Avery 489"/>
    <x v="2551"/>
    <n v="3"/>
    <x v="0"/>
    <x v="2797"/>
    <s v="Anna Andreadi"/>
    <x v="0"/>
  </r>
  <r>
    <n v="3151"/>
    <s v="CA-2017-147830"/>
    <d v="2017-12-15T00:00:00"/>
    <d v="2017-12-18T00:00:00"/>
    <s v="First Class"/>
    <s v="NF-18385"/>
    <x v="173"/>
    <x v="0"/>
    <x v="0"/>
    <x v="46"/>
    <x v="24"/>
    <n v="43055"/>
    <x v="3"/>
    <s v="TEC-AC-10002049"/>
    <x v="2"/>
    <x v="11"/>
    <s v="Plantronics Savi W720 Multi-Device Wireless Headset System"/>
    <x v="2552"/>
    <n v="6"/>
    <x v="2"/>
    <x v="2798"/>
    <s v="Chuck Magee"/>
    <x v="0"/>
  </r>
  <r>
    <n v="3152"/>
    <s v="CA-2017-147830"/>
    <d v="2017-12-15T00:00:00"/>
    <d v="2017-12-18T00:00:00"/>
    <s v="First Class"/>
    <s v="NF-18385"/>
    <x v="173"/>
    <x v="0"/>
    <x v="0"/>
    <x v="46"/>
    <x v="24"/>
    <n v="43055"/>
    <x v="3"/>
    <s v="TEC-MA-10000418"/>
    <x v="2"/>
    <x v="15"/>
    <s v="Cubify CubeX 3D Printer Double Head Print"/>
    <x v="2553"/>
    <n v="2"/>
    <x v="6"/>
    <x v="2799"/>
    <s v="Chuck Magee"/>
    <x v="0"/>
  </r>
  <r>
    <n v="3153"/>
    <s v="CA-2017-147830"/>
    <d v="2017-12-15T00:00:00"/>
    <d v="2017-12-18T00:00:00"/>
    <s v="First Class"/>
    <s v="NF-18385"/>
    <x v="173"/>
    <x v="0"/>
    <x v="0"/>
    <x v="46"/>
    <x v="24"/>
    <n v="43055"/>
    <x v="3"/>
    <s v="TEC-PH-10004908"/>
    <x v="2"/>
    <x v="7"/>
    <s v="Panasonic KX TS3282W Corded phone"/>
    <x v="2554"/>
    <n v="2"/>
    <x v="10"/>
    <x v="2800"/>
    <s v="Chuck Magee"/>
    <x v="0"/>
  </r>
  <r>
    <n v="3154"/>
    <s v="CA-2017-147830"/>
    <d v="2017-12-15T00:00:00"/>
    <d v="2017-12-18T00:00:00"/>
    <s v="First Class"/>
    <s v="NF-18385"/>
    <x v="173"/>
    <x v="0"/>
    <x v="0"/>
    <x v="46"/>
    <x v="24"/>
    <n v="43055"/>
    <x v="3"/>
    <s v="FUR-FU-10004091"/>
    <x v="0"/>
    <x v="5"/>
    <s v="Howard Miller 13&quot; Diameter Goldtone Round Wall Clock"/>
    <x v="2555"/>
    <n v="7"/>
    <x v="2"/>
    <x v="2801"/>
    <s v="Chuck Magee"/>
    <x v="0"/>
  </r>
  <r>
    <n v="3155"/>
    <s v="CA-2019-150497"/>
    <d v="2019-07-20T00:00:00"/>
    <d v="2019-07-24T00:00:00"/>
    <s v="Standard Class"/>
    <s v="SM-20950"/>
    <x v="416"/>
    <x v="1"/>
    <x v="0"/>
    <x v="349"/>
    <x v="11"/>
    <n v="55369"/>
    <x v="2"/>
    <s v="OFF-BI-10004600"/>
    <x v="1"/>
    <x v="8"/>
    <s v="Ibico Ibimaster 300 Manual Binding System"/>
    <x v="2556"/>
    <n v="2"/>
    <x v="0"/>
    <x v="2802"/>
    <s v="Kelly Williams"/>
    <x v="0"/>
  </r>
  <r>
    <n v="3156"/>
    <s v="CA-2016-128986"/>
    <d v="2016-08-03T00:00:00"/>
    <d v="2016-08-05T00:00:00"/>
    <s v="Second Class"/>
    <s v="GH-14410"/>
    <x v="689"/>
    <x v="2"/>
    <x v="0"/>
    <x v="220"/>
    <x v="16"/>
    <n v="85301"/>
    <x v="1"/>
    <s v="OFF-PA-10001289"/>
    <x v="1"/>
    <x v="10"/>
    <s v="White Computer Printout Paper by Universal"/>
    <x v="2557"/>
    <n v="3"/>
    <x v="2"/>
    <x v="2803"/>
    <s v="Anna Andreadi"/>
    <x v="0"/>
  </r>
  <r>
    <n v="3157"/>
    <s v="CA-2017-139584"/>
    <d v="2017-08-24T00:00:00"/>
    <d v="2017-08-28T00:00:00"/>
    <s v="Standard Class"/>
    <s v="EM-13810"/>
    <x v="613"/>
    <x v="1"/>
    <x v="0"/>
    <x v="20"/>
    <x v="15"/>
    <n v="10009"/>
    <x v="3"/>
    <s v="FUR-TA-10001539"/>
    <x v="0"/>
    <x v="3"/>
    <s v="Chromcraft Rectangular Conference Tables"/>
    <x v="431"/>
    <n v="2"/>
    <x v="10"/>
    <x v="441"/>
    <s v="Chuck Magee"/>
    <x v="0"/>
  </r>
  <r>
    <n v="3158"/>
    <s v="CA-2017-139584"/>
    <d v="2017-08-24T00:00:00"/>
    <d v="2017-08-28T00:00:00"/>
    <s v="Standard Class"/>
    <s v="EM-13810"/>
    <x v="613"/>
    <x v="1"/>
    <x v="0"/>
    <x v="20"/>
    <x v="15"/>
    <n v="10009"/>
    <x v="3"/>
    <s v="TEC-AC-10001266"/>
    <x v="2"/>
    <x v="11"/>
    <s v="Memorex Micro Travel Drive 8 GB"/>
    <x v="1795"/>
    <n v="2"/>
    <x v="0"/>
    <x v="1918"/>
    <s v="Chuck Magee"/>
    <x v="0"/>
  </r>
  <r>
    <n v="3159"/>
    <s v="US-2018-162677"/>
    <d v="2018-03-26T00:00:00"/>
    <d v="2018-03-27T00:00:00"/>
    <s v="First Class"/>
    <s v="DB-13210"/>
    <x v="203"/>
    <x v="0"/>
    <x v="0"/>
    <x v="108"/>
    <x v="3"/>
    <n v="28540"/>
    <x v="0"/>
    <s v="OFF-ST-10001291"/>
    <x v="1"/>
    <x v="4"/>
    <s v="Tenex Personal Self-Stacking Standard File Box, Black/Gray"/>
    <x v="2558"/>
    <n v="5"/>
    <x v="2"/>
    <x v="2804"/>
    <s v="Cassandra Brandow"/>
    <x v="0"/>
  </r>
  <r>
    <n v="3160"/>
    <s v="US-2018-162677"/>
    <d v="2018-03-26T00:00:00"/>
    <d v="2018-03-27T00:00:00"/>
    <s v="First Class"/>
    <s v="DB-13210"/>
    <x v="203"/>
    <x v="0"/>
    <x v="0"/>
    <x v="108"/>
    <x v="3"/>
    <n v="28540"/>
    <x v="0"/>
    <s v="TEC-AC-10001314"/>
    <x v="2"/>
    <x v="11"/>
    <s v="Case Logic 2.4GHz Wireless Keyboard"/>
    <x v="2486"/>
    <n v="3"/>
    <x v="2"/>
    <x v="2805"/>
    <s v="Cassandra Brandow"/>
    <x v="0"/>
  </r>
  <r>
    <n v="3161"/>
    <s v="US-2016-150924"/>
    <d v="2016-09-12T00:00:00"/>
    <d v="2016-09-16T00:00:00"/>
    <s v="Second Class"/>
    <s v="PT-19090"/>
    <x v="690"/>
    <x v="0"/>
    <x v="0"/>
    <x v="12"/>
    <x v="5"/>
    <n v="77070"/>
    <x v="2"/>
    <s v="OFF-BI-10004040"/>
    <x v="1"/>
    <x v="8"/>
    <s v="Wilson Jones Impact Binders"/>
    <x v="2559"/>
    <n v="5"/>
    <x v="3"/>
    <x v="2806"/>
    <s v="Kelly Williams"/>
    <x v="0"/>
  </r>
  <r>
    <n v="3162"/>
    <s v="CA-2016-153969"/>
    <d v="2016-09-21T00:00:00"/>
    <d v="2016-09-25T00:00:00"/>
    <s v="Standard Class"/>
    <s v="HF-14995"/>
    <x v="520"/>
    <x v="0"/>
    <x v="0"/>
    <x v="8"/>
    <x v="1"/>
    <n v="94109"/>
    <x v="1"/>
    <s v="OFF-EN-10001539"/>
    <x v="1"/>
    <x v="12"/>
    <s v="Staple envelope"/>
    <x v="2560"/>
    <n v="2"/>
    <x v="0"/>
    <x v="2807"/>
    <s v="Anna Andreadi"/>
    <x v="0"/>
  </r>
  <r>
    <n v="3163"/>
    <s v="CA-2016-153969"/>
    <d v="2016-09-21T00:00:00"/>
    <d v="2016-09-25T00:00:00"/>
    <s v="Standard Class"/>
    <s v="HF-14995"/>
    <x v="520"/>
    <x v="0"/>
    <x v="0"/>
    <x v="8"/>
    <x v="1"/>
    <n v="94109"/>
    <x v="1"/>
    <s v="OFF-EN-10004483"/>
    <x v="1"/>
    <x v="12"/>
    <s v="#10 White Business Envelopes,4 1/8 x 9 1/2"/>
    <x v="2561"/>
    <n v="5"/>
    <x v="0"/>
    <x v="2808"/>
    <s v="Anna Andreadi"/>
    <x v="0"/>
  </r>
  <r>
    <n v="3164"/>
    <s v="CA-2016-153969"/>
    <d v="2016-09-21T00:00:00"/>
    <d v="2016-09-25T00:00:00"/>
    <s v="Standard Class"/>
    <s v="HF-14995"/>
    <x v="520"/>
    <x v="0"/>
    <x v="0"/>
    <x v="8"/>
    <x v="1"/>
    <n v="94109"/>
    <x v="1"/>
    <s v="OFF-AR-10001615"/>
    <x v="1"/>
    <x v="6"/>
    <s v="Newell 34"/>
    <x v="426"/>
    <n v="3"/>
    <x v="0"/>
    <x v="436"/>
    <s v="Anna Andreadi"/>
    <x v="0"/>
  </r>
  <r>
    <n v="3165"/>
    <s v="CA-2016-153969"/>
    <d v="2016-09-21T00:00:00"/>
    <d v="2016-09-25T00:00:00"/>
    <s v="Standard Class"/>
    <s v="HF-14995"/>
    <x v="520"/>
    <x v="0"/>
    <x v="0"/>
    <x v="8"/>
    <x v="1"/>
    <n v="94109"/>
    <x v="1"/>
    <s v="OFF-PA-10000327"/>
    <x v="1"/>
    <x v="10"/>
    <s v="Xerox 1971"/>
    <x v="1811"/>
    <n v="9"/>
    <x v="0"/>
    <x v="2809"/>
    <s v="Anna Andreadi"/>
    <x v="0"/>
  </r>
  <r>
    <n v="3166"/>
    <s v="CA-2016-153969"/>
    <d v="2016-09-21T00:00:00"/>
    <d v="2016-09-25T00:00:00"/>
    <s v="Standard Class"/>
    <s v="HF-14995"/>
    <x v="520"/>
    <x v="0"/>
    <x v="0"/>
    <x v="8"/>
    <x v="1"/>
    <n v="94109"/>
    <x v="1"/>
    <s v="TEC-PH-10001299"/>
    <x v="2"/>
    <x v="7"/>
    <s v="Polycom CX300 Desktop Phone USB VoIP phone"/>
    <x v="2562"/>
    <n v="2"/>
    <x v="2"/>
    <x v="2810"/>
    <s v="Anna Andreadi"/>
    <x v="0"/>
  </r>
  <r>
    <n v="3167"/>
    <s v="CA-2016-153969"/>
    <d v="2016-09-21T00:00:00"/>
    <d v="2016-09-25T00:00:00"/>
    <s v="Standard Class"/>
    <s v="HF-14995"/>
    <x v="520"/>
    <x v="0"/>
    <x v="0"/>
    <x v="8"/>
    <x v="1"/>
    <n v="94109"/>
    <x v="1"/>
    <s v="OFF-PA-10002246"/>
    <x v="1"/>
    <x v="10"/>
    <s v="Wirebound Four 2-3/4 x 5 Forms per Page, 400 Sets per Book"/>
    <x v="2563"/>
    <n v="3"/>
    <x v="0"/>
    <x v="2811"/>
    <s v="Anna Andreadi"/>
    <x v="0"/>
  </r>
  <r>
    <n v="3168"/>
    <s v="CA-2018-146682"/>
    <d v="2018-10-29T00:00:00"/>
    <d v="2018-10-31T00:00:00"/>
    <s v="First Class"/>
    <s v="KW-16435"/>
    <x v="147"/>
    <x v="0"/>
    <x v="0"/>
    <x v="190"/>
    <x v="12"/>
    <n v="48911"/>
    <x v="2"/>
    <s v="FUR-FU-10002671"/>
    <x v="0"/>
    <x v="5"/>
    <s v="Electrix 20W Halogen Replacement Bulb for Zoom-In Desk Lamp"/>
    <x v="2564"/>
    <n v="5"/>
    <x v="0"/>
    <x v="2812"/>
    <s v="Kelly Williams"/>
    <x v="0"/>
  </r>
  <r>
    <n v="3169"/>
    <s v="CA-2018-138695"/>
    <d v="2018-05-28T00:00:00"/>
    <d v="2018-06-03T00:00:00"/>
    <s v="Standard Class"/>
    <s v="KC-16675"/>
    <x v="169"/>
    <x v="1"/>
    <x v="0"/>
    <x v="315"/>
    <x v="2"/>
    <n v="32303"/>
    <x v="0"/>
    <s v="FUR-CH-10003833"/>
    <x v="0"/>
    <x v="1"/>
    <s v="Novimex Fabric Task Chair"/>
    <x v="2565"/>
    <n v="8"/>
    <x v="2"/>
    <x v="2813"/>
    <s v="Cassandra Brandow"/>
    <x v="0"/>
  </r>
  <r>
    <n v="3170"/>
    <s v="CA-2018-138695"/>
    <d v="2018-05-28T00:00:00"/>
    <d v="2018-06-03T00:00:00"/>
    <s v="Standard Class"/>
    <s v="KC-16675"/>
    <x v="169"/>
    <x v="1"/>
    <x v="0"/>
    <x v="315"/>
    <x v="2"/>
    <n v="32303"/>
    <x v="0"/>
    <s v="OFF-PA-10001667"/>
    <x v="1"/>
    <x v="10"/>
    <s v="Great White Multi-Use Recycled Paper (20Lb. and 84 Bright)"/>
    <x v="2566"/>
    <n v="13"/>
    <x v="2"/>
    <x v="2814"/>
    <s v="Cassandra Brandow"/>
    <x v="0"/>
  </r>
  <r>
    <n v="3171"/>
    <s v="CA-2019-107461"/>
    <d v="2019-12-21T00:00:00"/>
    <d v="2019-12-26T00:00:00"/>
    <s v="Second Class"/>
    <s v="PK-19075"/>
    <x v="7"/>
    <x v="0"/>
    <x v="0"/>
    <x v="29"/>
    <x v="20"/>
    <n v="29203"/>
    <x v="0"/>
    <s v="OFF-BI-10002003"/>
    <x v="1"/>
    <x v="8"/>
    <s v="Ibico Presentation Index for Binding Systems"/>
    <x v="1708"/>
    <n v="6"/>
    <x v="0"/>
    <x v="2815"/>
    <s v="Cassandra Brandow"/>
    <x v="0"/>
  </r>
  <r>
    <n v="3172"/>
    <s v="US-2018-133879"/>
    <d v="2018-03-21T00:00:00"/>
    <d v="2018-03-28T00:00:00"/>
    <s v="Standard Class"/>
    <s v="KT-16465"/>
    <x v="446"/>
    <x v="0"/>
    <x v="0"/>
    <x v="22"/>
    <x v="10"/>
    <n v="60623"/>
    <x v="2"/>
    <s v="OFF-BI-10004465"/>
    <x v="1"/>
    <x v="8"/>
    <s v="Avery Durable Slant Ring Binders"/>
    <x v="2567"/>
    <n v="2"/>
    <x v="3"/>
    <x v="2816"/>
    <s v="Kelly Williams"/>
    <x v="0"/>
  </r>
  <r>
    <n v="3173"/>
    <s v="US-2018-133879"/>
    <d v="2018-03-21T00:00:00"/>
    <d v="2018-03-28T00:00:00"/>
    <s v="Standard Class"/>
    <s v="KT-16465"/>
    <x v="446"/>
    <x v="0"/>
    <x v="0"/>
    <x v="22"/>
    <x v="10"/>
    <n v="60623"/>
    <x v="2"/>
    <s v="FUR-CH-10000665"/>
    <x v="0"/>
    <x v="1"/>
    <s v="Global Airflow Leather Mesh Back Chair, Black"/>
    <x v="2568"/>
    <n v="5"/>
    <x v="4"/>
    <x v="232"/>
    <s v="Kelly Williams"/>
    <x v="0"/>
  </r>
  <r>
    <n v="3174"/>
    <s v="US-2018-133879"/>
    <d v="2018-03-21T00:00:00"/>
    <d v="2018-03-28T00:00:00"/>
    <s v="Standard Class"/>
    <s v="KT-16465"/>
    <x v="446"/>
    <x v="0"/>
    <x v="0"/>
    <x v="22"/>
    <x v="10"/>
    <n v="60623"/>
    <x v="2"/>
    <s v="OFF-AR-10004956"/>
    <x v="1"/>
    <x v="6"/>
    <s v="Newell 33"/>
    <x v="2569"/>
    <n v="3"/>
    <x v="2"/>
    <x v="2817"/>
    <s v="Kelly Williams"/>
    <x v="0"/>
  </r>
  <r>
    <n v="3175"/>
    <s v="CA-2019-157483"/>
    <d v="2019-11-11T00:00:00"/>
    <d v="2019-11-18T00:00:00"/>
    <s v="Standard Class"/>
    <s v="EP-13915"/>
    <x v="212"/>
    <x v="0"/>
    <x v="0"/>
    <x v="66"/>
    <x v="12"/>
    <n v="48227"/>
    <x v="2"/>
    <s v="OFF-AR-10004260"/>
    <x v="1"/>
    <x v="6"/>
    <s v="Boston 1799 Powerhouse Electric Pencil Sharpener"/>
    <x v="2570"/>
    <n v="7"/>
    <x v="0"/>
    <x v="2818"/>
    <s v="Kelly Williams"/>
    <x v="0"/>
  </r>
  <r>
    <n v="3176"/>
    <s v="US-2019-132059"/>
    <d v="2019-09-23T00:00:00"/>
    <d v="2019-09-29T00:00:00"/>
    <s v="Standard Class"/>
    <s v="AP-10915"/>
    <x v="275"/>
    <x v="0"/>
    <x v="0"/>
    <x v="299"/>
    <x v="22"/>
    <n v="80525"/>
    <x v="1"/>
    <s v="FUR-BO-10001811"/>
    <x v="0"/>
    <x v="0"/>
    <s v="Atlantic Metals Mobile 5-Shelf Bookcases, Custom Colors"/>
    <x v="2571"/>
    <n v="2"/>
    <x v="6"/>
    <x v="2819"/>
    <s v="Anna Andreadi"/>
    <x v="0"/>
  </r>
  <r>
    <n v="3177"/>
    <s v="US-2019-132059"/>
    <d v="2019-09-23T00:00:00"/>
    <d v="2019-09-29T00:00:00"/>
    <s v="Standard Class"/>
    <s v="AP-10915"/>
    <x v="275"/>
    <x v="0"/>
    <x v="0"/>
    <x v="299"/>
    <x v="22"/>
    <n v="80525"/>
    <x v="1"/>
    <s v="TEC-AC-10003280"/>
    <x v="2"/>
    <x v="11"/>
    <s v="Belkin F8E887 USB Wired Ergonomic Keyboard"/>
    <x v="736"/>
    <n v="2"/>
    <x v="2"/>
    <x v="754"/>
    <s v="Anna Andreadi"/>
    <x v="0"/>
  </r>
  <r>
    <n v="3178"/>
    <s v="CA-2019-122280"/>
    <d v="2019-09-10T00:00:00"/>
    <d v="2019-09-10T00:00:00"/>
    <s v="Same Day"/>
    <s v="SH-20395"/>
    <x v="129"/>
    <x v="0"/>
    <x v="0"/>
    <x v="20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s v="Chuck Magee"/>
    <x v="0"/>
  </r>
  <r>
    <n v="3179"/>
    <s v="CA-2019-105235"/>
    <d v="2019-12-05T00:00:00"/>
    <d v="2019-12-11T00:00:00"/>
    <s v="Standard Class"/>
    <s v="SM-20950"/>
    <x v="416"/>
    <x v="1"/>
    <x v="0"/>
    <x v="20"/>
    <x v="15"/>
    <n v="10011"/>
    <x v="3"/>
    <s v="FUR-FU-10001487"/>
    <x v="0"/>
    <x v="5"/>
    <s v="Eldon Expressions Wood and Plastic Desk Accessories, Cherry Wood"/>
    <x v="167"/>
    <n v="3"/>
    <x v="0"/>
    <x v="2821"/>
    <s v="Chuck Magee"/>
    <x v="0"/>
  </r>
  <r>
    <n v="3180"/>
    <s v="CA-2019-105235"/>
    <d v="2019-12-05T00:00:00"/>
    <d v="2019-12-11T00:00:00"/>
    <s v="Standard Class"/>
    <s v="SM-20950"/>
    <x v="416"/>
    <x v="1"/>
    <x v="0"/>
    <x v="20"/>
    <x v="15"/>
    <n v="10011"/>
    <x v="3"/>
    <s v="FUR-FU-10000521"/>
    <x v="0"/>
    <x v="5"/>
    <s v="Seth Thomas 14&quot; Putty-Colored Wall Clock"/>
    <x v="2573"/>
    <n v="2"/>
    <x v="0"/>
    <x v="2822"/>
    <s v="Chuck Magee"/>
    <x v="0"/>
  </r>
  <r>
    <n v="3181"/>
    <s v="CA-2019-105235"/>
    <d v="2019-12-05T00:00:00"/>
    <d v="2019-12-11T00:00:00"/>
    <s v="Standard Class"/>
    <s v="SM-20950"/>
    <x v="416"/>
    <x v="1"/>
    <x v="0"/>
    <x v="20"/>
    <x v="15"/>
    <n v="10011"/>
    <x v="3"/>
    <s v="OFF-AP-10001271"/>
    <x v="1"/>
    <x v="9"/>
    <s v="Eureka The Boss Cordless Rechargeable Stick Vac"/>
    <x v="2574"/>
    <n v="5"/>
    <x v="0"/>
    <x v="2823"/>
    <s v="Chuck Magee"/>
    <x v="0"/>
  </r>
  <r>
    <n v="3182"/>
    <s v="CA-2019-152912"/>
    <d v="2019-11-09T00:00:00"/>
    <d v="2019-11-12T00:00:00"/>
    <s v="Second Class"/>
    <s v="BM-11650"/>
    <x v="312"/>
    <x v="1"/>
    <x v="0"/>
    <x v="29"/>
    <x v="39"/>
    <n v="21044"/>
    <x v="3"/>
    <s v="OFF-BI-10004728"/>
    <x v="1"/>
    <x v="8"/>
    <s v="Wilson Jones Turn Tabs Binder Tool for Ring Binders"/>
    <x v="1328"/>
    <n v="2"/>
    <x v="0"/>
    <x v="1511"/>
    <s v="Chuck Magee"/>
    <x v="0"/>
  </r>
  <r>
    <n v="3183"/>
    <s v="CA-2019-152912"/>
    <d v="2019-11-09T00:00:00"/>
    <d v="2019-11-12T00:00:00"/>
    <s v="Second Class"/>
    <s v="BM-11650"/>
    <x v="312"/>
    <x v="1"/>
    <x v="0"/>
    <x v="29"/>
    <x v="39"/>
    <n v="21044"/>
    <x v="3"/>
    <s v="TEC-AC-10004666"/>
    <x v="2"/>
    <x v="11"/>
    <s v="Maxell iVDR EX 500GB Cartridge"/>
    <x v="2575"/>
    <n v="3"/>
    <x v="0"/>
    <x v="2824"/>
    <s v="Chuck Magee"/>
    <x v="0"/>
  </r>
  <r>
    <n v="3184"/>
    <s v="CA-2019-152912"/>
    <d v="2019-11-09T00:00:00"/>
    <d v="2019-11-12T00:00:00"/>
    <s v="Second Class"/>
    <s v="BM-11650"/>
    <x v="312"/>
    <x v="1"/>
    <x v="0"/>
    <x v="29"/>
    <x v="39"/>
    <n v="21044"/>
    <x v="3"/>
    <s v="OFF-ST-10003208"/>
    <x v="1"/>
    <x v="4"/>
    <s v="Adjustable Depth Letter/Legal Cart"/>
    <x v="2576"/>
    <n v="9"/>
    <x v="0"/>
    <x v="2825"/>
    <s v="Chuck Magee"/>
    <x v="0"/>
  </r>
  <r>
    <n v="3185"/>
    <s v="CA-2019-152912"/>
    <d v="2019-11-09T00:00:00"/>
    <d v="2019-11-12T00:00:00"/>
    <s v="Second Class"/>
    <s v="BM-11650"/>
    <x v="312"/>
    <x v="1"/>
    <x v="0"/>
    <x v="29"/>
    <x v="39"/>
    <n v="21044"/>
    <x v="3"/>
    <s v="OFF-ST-10003208"/>
    <x v="1"/>
    <x v="4"/>
    <s v="Adjustable Depth Letter/Legal Cart"/>
    <x v="2577"/>
    <n v="3"/>
    <x v="0"/>
    <x v="2826"/>
    <s v="Chuck Magee"/>
    <x v="0"/>
  </r>
  <r>
    <n v="3186"/>
    <s v="CA-2016-123498"/>
    <d v="2016-11-07T00:00:00"/>
    <d v="2016-11-09T00:00:00"/>
    <s v="First Class"/>
    <s v="TC-20980"/>
    <x v="568"/>
    <x v="1"/>
    <x v="0"/>
    <x v="12"/>
    <x v="5"/>
    <n v="77041"/>
    <x v="2"/>
    <s v="OFF-BI-10000632"/>
    <x v="1"/>
    <x v="8"/>
    <s v="Satellite Sectional Post Binders"/>
    <x v="2578"/>
    <n v="3"/>
    <x v="3"/>
    <x v="2827"/>
    <s v="Kelly Williams"/>
    <x v="1"/>
  </r>
  <r>
    <n v="3187"/>
    <s v="CA-2016-123498"/>
    <d v="2016-11-07T00:00:00"/>
    <d v="2016-11-09T00:00:00"/>
    <s v="First Class"/>
    <s v="TC-20980"/>
    <x v="568"/>
    <x v="1"/>
    <x v="0"/>
    <x v="12"/>
    <x v="5"/>
    <n v="77041"/>
    <x v="2"/>
    <s v="OFF-EN-10004773"/>
    <x v="1"/>
    <x v="12"/>
    <s v="Staple envelope"/>
    <x v="1355"/>
    <n v="3"/>
    <x v="2"/>
    <x v="2828"/>
    <s v="Kelly Williams"/>
    <x v="1"/>
  </r>
  <r>
    <n v="3188"/>
    <s v="CA-2019-159352"/>
    <d v="2019-03-12T00:00:00"/>
    <d v="2019-03-17T00:00:00"/>
    <s v="Standard Class"/>
    <s v="KB-16585"/>
    <x v="10"/>
    <x v="1"/>
    <x v="0"/>
    <x v="90"/>
    <x v="31"/>
    <n v="1852"/>
    <x v="3"/>
    <s v="TEC-PH-10004700"/>
    <x v="2"/>
    <x v="7"/>
    <s v="PowerGen Dual USB Car Charger"/>
    <x v="1570"/>
    <n v="7"/>
    <x v="0"/>
    <x v="2829"/>
    <s v="Chuck Magee"/>
    <x v="0"/>
  </r>
  <r>
    <n v="3189"/>
    <s v="US-2019-146416"/>
    <d v="2019-10-20T00:00:00"/>
    <d v="2019-10-22T00:00:00"/>
    <s v="Second Class"/>
    <s v="JE-16165"/>
    <x v="68"/>
    <x v="1"/>
    <x v="0"/>
    <x v="350"/>
    <x v="1"/>
    <n v="95695"/>
    <x v="1"/>
    <s v="OFF-LA-10003714"/>
    <x v="1"/>
    <x v="2"/>
    <s v="Avery 510"/>
    <x v="1416"/>
    <n v="1"/>
    <x v="0"/>
    <x v="1491"/>
    <s v="Anna Andreadi"/>
    <x v="0"/>
  </r>
  <r>
    <n v="3190"/>
    <s v="US-2019-146416"/>
    <d v="2019-10-20T00:00:00"/>
    <d v="2019-10-22T00:00:00"/>
    <s v="Second Class"/>
    <s v="JE-16165"/>
    <x v="68"/>
    <x v="1"/>
    <x v="0"/>
    <x v="350"/>
    <x v="1"/>
    <n v="95695"/>
    <x v="1"/>
    <s v="OFF-BI-10001787"/>
    <x v="1"/>
    <x v="8"/>
    <s v="Wilson Jones Four-Pocket Poly Binders"/>
    <x v="2579"/>
    <n v="4"/>
    <x v="2"/>
    <x v="2830"/>
    <s v="Anna Andreadi"/>
    <x v="0"/>
  </r>
  <r>
    <n v="3191"/>
    <s v="US-2017-163783"/>
    <d v="2017-12-27T00:00:00"/>
    <d v="2018-01-01T00:00:00"/>
    <s v="Standard Class"/>
    <s v="DR-12940"/>
    <x v="660"/>
    <x v="2"/>
    <x v="0"/>
    <x v="22"/>
    <x v="10"/>
    <n v="60610"/>
    <x v="2"/>
    <s v="OFF-ST-10002957"/>
    <x v="1"/>
    <x v="4"/>
    <s v="Sterilite Show Offs Storage Containers"/>
    <x v="2538"/>
    <n v="3"/>
    <x v="2"/>
    <x v="2831"/>
    <s v="Kelly Williams"/>
    <x v="0"/>
  </r>
  <r>
    <n v="3192"/>
    <s v="CA-2019-123981"/>
    <d v="2019-10-02T00:00:00"/>
    <d v="2019-10-08T00:00:00"/>
    <s v="Standard Class"/>
    <s v="RW-19630"/>
    <x v="338"/>
    <x v="1"/>
    <x v="0"/>
    <x v="20"/>
    <x v="15"/>
    <n v="10035"/>
    <x v="3"/>
    <s v="TEC-PH-10002115"/>
    <x v="2"/>
    <x v="7"/>
    <s v="Plantronics 81402"/>
    <x v="773"/>
    <n v="1"/>
    <x v="0"/>
    <x v="796"/>
    <s v="Chuck Magee"/>
    <x v="0"/>
  </r>
  <r>
    <n v="3193"/>
    <s v="CA-2019-158953"/>
    <d v="2019-06-04T00:00:00"/>
    <d v="2019-06-08T00:00:00"/>
    <s v="Standard Class"/>
    <s v="ML-18040"/>
    <x v="614"/>
    <x v="1"/>
    <x v="0"/>
    <x v="351"/>
    <x v="5"/>
    <n v="77489"/>
    <x v="2"/>
    <s v="OFF-BI-10002557"/>
    <x v="1"/>
    <x v="8"/>
    <s v="Presstex Flexible Ring Binders"/>
    <x v="2580"/>
    <n v="7"/>
    <x v="3"/>
    <x v="2832"/>
    <s v="Kelly Williams"/>
    <x v="0"/>
  </r>
  <r>
    <n v="3194"/>
    <s v="CA-2016-165428"/>
    <d v="2016-09-01T00:00:00"/>
    <d v="2016-09-04T00:00:00"/>
    <s v="First Class"/>
    <s v="JL-15130"/>
    <x v="691"/>
    <x v="0"/>
    <x v="0"/>
    <x v="12"/>
    <x v="5"/>
    <n v="77036"/>
    <x v="2"/>
    <s v="OFF-BI-10002949"/>
    <x v="1"/>
    <x v="8"/>
    <s v="Prestige Round Ring Binders"/>
    <x v="2581"/>
    <n v="3"/>
    <x v="3"/>
    <x v="2833"/>
    <s v="Kelly Williams"/>
    <x v="0"/>
  </r>
  <r>
    <n v="3195"/>
    <s v="CA-2016-165428"/>
    <d v="2016-09-01T00:00:00"/>
    <d v="2016-09-04T00:00:00"/>
    <s v="First Class"/>
    <s v="JL-15130"/>
    <x v="691"/>
    <x v="0"/>
    <x v="0"/>
    <x v="12"/>
    <x v="5"/>
    <n v="77036"/>
    <x v="2"/>
    <s v="OFF-PA-10004100"/>
    <x v="1"/>
    <x v="10"/>
    <s v="Xerox 216"/>
    <x v="277"/>
    <n v="6"/>
    <x v="2"/>
    <x v="282"/>
    <s v="Kelly Williams"/>
    <x v="0"/>
  </r>
  <r>
    <n v="3196"/>
    <s v="CA-2018-169026"/>
    <d v="2018-08-08T00:00:00"/>
    <d v="2018-08-13T00:00:00"/>
    <s v="Standard Class"/>
    <s v="CM-12655"/>
    <x v="475"/>
    <x v="2"/>
    <x v="0"/>
    <x v="25"/>
    <x v="35"/>
    <n v="39212"/>
    <x v="0"/>
    <s v="OFF-FA-10001883"/>
    <x v="1"/>
    <x v="13"/>
    <s v="Alliance Super-Size Bands, Assorted Sizes"/>
    <x v="1013"/>
    <n v="3"/>
    <x v="0"/>
    <x v="2834"/>
    <s v="Cassandra Brandow"/>
    <x v="0"/>
  </r>
  <r>
    <n v="3197"/>
    <s v="CA-2019-109750"/>
    <d v="2019-07-22T00:00:00"/>
    <d v="2019-07-28T00:00:00"/>
    <s v="Standard Class"/>
    <s v="FH-14365"/>
    <x v="92"/>
    <x v="1"/>
    <x v="0"/>
    <x v="20"/>
    <x v="15"/>
    <n v="10009"/>
    <x v="3"/>
    <s v="TEC-PH-10000702"/>
    <x v="2"/>
    <x v="7"/>
    <s v="Square Credit Card Reader, 4 1/2&quot; x 4 1/2&quot; x 1&quot;, White"/>
    <x v="2065"/>
    <n v="3"/>
    <x v="0"/>
    <x v="2835"/>
    <s v="Chuck Magee"/>
    <x v="0"/>
  </r>
  <r>
    <n v="3198"/>
    <s v="CA-2017-149384"/>
    <d v="2017-07-10T00:00:00"/>
    <d v="2017-07-10T00:00:00"/>
    <s v="Same Day"/>
    <s v="EH-13945"/>
    <x v="13"/>
    <x v="0"/>
    <x v="0"/>
    <x v="228"/>
    <x v="16"/>
    <n v="85281"/>
    <x v="1"/>
    <s v="OFF-BI-10003196"/>
    <x v="1"/>
    <x v="8"/>
    <s v="Accohide Poly Flexible Ring Binders"/>
    <x v="2582"/>
    <n v="3"/>
    <x v="6"/>
    <x v="2836"/>
    <s v="Anna Andreadi"/>
    <x v="0"/>
  </r>
  <r>
    <n v="3199"/>
    <s v="CA-2016-131527"/>
    <d v="2016-12-01T00:00:00"/>
    <d v="2016-12-07T00:00:00"/>
    <s v="Standard Class"/>
    <s v="TB-21280"/>
    <x v="509"/>
    <x v="0"/>
    <x v="0"/>
    <x v="108"/>
    <x v="3"/>
    <n v="28540"/>
    <x v="0"/>
    <s v="TEC-PH-10001644"/>
    <x v="2"/>
    <x v="7"/>
    <s v="BlueLounge Milo Smartphone Stand, White/Metallic"/>
    <x v="1679"/>
    <n v="4"/>
    <x v="2"/>
    <x v="2837"/>
    <s v="Cassandra Brandow"/>
    <x v="0"/>
  </r>
  <r>
    <n v="3200"/>
    <s v="CA-2019-164000"/>
    <d v="2019-12-18T00:00:00"/>
    <d v="2019-12-22T00:00:00"/>
    <s v="Standard Class"/>
    <s v="AH-10030"/>
    <x v="692"/>
    <x v="1"/>
    <x v="0"/>
    <x v="10"/>
    <x v="9"/>
    <n v="19134"/>
    <x v="3"/>
    <s v="OFF-AR-10003183"/>
    <x v="1"/>
    <x v="6"/>
    <s v="Avery Fluorescent Highlighter Four-Color Set"/>
    <x v="2583"/>
    <n v="7"/>
    <x v="2"/>
    <x v="2838"/>
    <s v="Chuck Magee"/>
    <x v="0"/>
  </r>
  <r>
    <n v="3201"/>
    <s v="CA-2016-164224"/>
    <d v="2016-05-18T00:00:00"/>
    <d v="2016-05-20T00:00:00"/>
    <s v="Second Class"/>
    <s v="TT-21070"/>
    <x v="74"/>
    <x v="0"/>
    <x v="0"/>
    <x v="59"/>
    <x v="24"/>
    <n v="44312"/>
    <x v="3"/>
    <s v="FUR-FU-10000308"/>
    <x v="0"/>
    <x v="5"/>
    <s v="Deflect-o Glass Clear Studded Chair Mats"/>
    <x v="2584"/>
    <n v="3"/>
    <x v="2"/>
    <x v="2839"/>
    <s v="Chuck Magee"/>
    <x v="0"/>
  </r>
  <r>
    <n v="3202"/>
    <s v="CA-2016-164224"/>
    <d v="2016-05-18T00:00:00"/>
    <d v="2016-05-20T00:00:00"/>
    <s v="Second Class"/>
    <s v="TT-21070"/>
    <x v="74"/>
    <x v="0"/>
    <x v="0"/>
    <x v="59"/>
    <x v="24"/>
    <n v="44312"/>
    <x v="3"/>
    <s v="OFF-PA-10001526"/>
    <x v="1"/>
    <x v="10"/>
    <s v="Xerox 1949"/>
    <x v="801"/>
    <n v="4"/>
    <x v="2"/>
    <x v="2840"/>
    <s v="Chuck Magee"/>
    <x v="0"/>
  </r>
  <r>
    <n v="3203"/>
    <s v="CA-2016-158372"/>
    <d v="2016-11-10T00:00:00"/>
    <d v="2016-11-16T00:00:00"/>
    <s v="Standard Class"/>
    <s v="RD-19900"/>
    <x v="76"/>
    <x v="0"/>
    <x v="0"/>
    <x v="70"/>
    <x v="1"/>
    <n v="92037"/>
    <x v="1"/>
    <s v="TEC-PH-10002103"/>
    <x v="2"/>
    <x v="7"/>
    <s v="Jabra SPEAK 410"/>
    <x v="2306"/>
    <n v="8"/>
    <x v="2"/>
    <x v="2841"/>
    <s v="Anna Andreadi"/>
    <x v="0"/>
  </r>
  <r>
    <n v="3204"/>
    <s v="CA-2016-158372"/>
    <d v="2016-11-10T00:00:00"/>
    <d v="2016-11-16T00:00:00"/>
    <s v="Standard Class"/>
    <s v="RD-19900"/>
    <x v="76"/>
    <x v="0"/>
    <x v="0"/>
    <x v="70"/>
    <x v="1"/>
    <n v="92037"/>
    <x v="1"/>
    <s v="TEC-AC-10004209"/>
    <x v="2"/>
    <x v="11"/>
    <s v="Memorex Froggy Flash Drive 4 GB"/>
    <x v="2585"/>
    <n v="1"/>
    <x v="0"/>
    <x v="2842"/>
    <s v="Anna Andreadi"/>
    <x v="0"/>
  </r>
  <r>
    <n v="3205"/>
    <s v="CA-2016-158372"/>
    <d v="2016-11-10T00:00:00"/>
    <d v="2016-11-16T00:00:00"/>
    <s v="Standard Class"/>
    <s v="RD-19900"/>
    <x v="76"/>
    <x v="0"/>
    <x v="0"/>
    <x v="70"/>
    <x v="1"/>
    <n v="92037"/>
    <x v="1"/>
    <s v="FUR-FU-10000397"/>
    <x v="0"/>
    <x v="5"/>
    <s v="Luxo Economy Swing Arm Lamp"/>
    <x v="1155"/>
    <n v="2"/>
    <x v="0"/>
    <x v="1198"/>
    <s v="Anna Andreadi"/>
    <x v="0"/>
  </r>
  <r>
    <n v="3206"/>
    <s v="CA-2016-158372"/>
    <d v="2016-11-10T00:00:00"/>
    <d v="2016-11-16T00:00:00"/>
    <s v="Standard Class"/>
    <s v="RD-19900"/>
    <x v="76"/>
    <x v="0"/>
    <x v="0"/>
    <x v="70"/>
    <x v="1"/>
    <n v="92037"/>
    <x v="1"/>
    <s v="OFF-PA-10002137"/>
    <x v="1"/>
    <x v="10"/>
    <s v="Southworth 100% Résumé Paper, 24lb."/>
    <x v="2586"/>
    <n v="8"/>
    <x v="0"/>
    <x v="2843"/>
    <s v="Anna Andreadi"/>
    <x v="0"/>
  </r>
  <r>
    <n v="3207"/>
    <s v="CA-2016-158372"/>
    <d v="2016-11-10T00:00:00"/>
    <d v="2016-11-16T00:00:00"/>
    <s v="Standard Class"/>
    <s v="RD-19900"/>
    <x v="76"/>
    <x v="0"/>
    <x v="0"/>
    <x v="70"/>
    <x v="1"/>
    <n v="92037"/>
    <x v="1"/>
    <s v="FUR-FU-10001867"/>
    <x v="0"/>
    <x v="5"/>
    <s v="Eldon Expressions Punched Metal &amp; Wood Desk Accessories, Pewter &amp; Cherry"/>
    <x v="2587"/>
    <n v="5"/>
    <x v="0"/>
    <x v="2844"/>
    <s v="Anna Andreadi"/>
    <x v="0"/>
  </r>
  <r>
    <n v="3208"/>
    <s v="CA-2016-158372"/>
    <d v="2016-11-10T00:00:00"/>
    <d v="2016-11-16T00:00:00"/>
    <s v="Standard Class"/>
    <s v="RD-19900"/>
    <x v="76"/>
    <x v="0"/>
    <x v="0"/>
    <x v="70"/>
    <x v="1"/>
    <n v="92037"/>
    <x v="1"/>
    <s v="OFF-LA-10000407"/>
    <x v="1"/>
    <x v="2"/>
    <s v="Avery White Multi-Purpose Labels"/>
    <x v="2588"/>
    <n v="8"/>
    <x v="0"/>
    <x v="2845"/>
    <s v="Anna Andreadi"/>
    <x v="0"/>
  </r>
  <r>
    <n v="3209"/>
    <s v="CA-2018-108882"/>
    <d v="2018-01-09T00:00:00"/>
    <d v="2018-01-15T00:00:00"/>
    <s v="Standard Class"/>
    <s v="LA-16780"/>
    <x v="156"/>
    <x v="1"/>
    <x v="0"/>
    <x v="201"/>
    <x v="1"/>
    <n v="93727"/>
    <x v="1"/>
    <s v="TEC-AC-10000420"/>
    <x v="2"/>
    <x v="11"/>
    <s v="Logitech G500s Laser Gaming Mouse with Adjustable Weight Tuning"/>
    <x v="2589"/>
    <n v="5"/>
    <x v="0"/>
    <x v="2846"/>
    <s v="Anna Andreadi"/>
    <x v="0"/>
  </r>
  <r>
    <n v="3210"/>
    <s v="CA-2018-108882"/>
    <d v="2018-01-09T00:00:00"/>
    <d v="2018-01-15T00:00:00"/>
    <s v="Standard Class"/>
    <s v="LA-16780"/>
    <x v="156"/>
    <x v="1"/>
    <x v="0"/>
    <x v="201"/>
    <x v="1"/>
    <n v="93727"/>
    <x v="1"/>
    <s v="TEC-PH-10002726"/>
    <x v="2"/>
    <x v="7"/>
    <s v="netTALK DUO VoIP Telephone Service"/>
    <x v="2590"/>
    <n v="9"/>
    <x v="2"/>
    <x v="2847"/>
    <s v="Anna Andreadi"/>
    <x v="0"/>
  </r>
  <r>
    <n v="3211"/>
    <s v="US-2019-108245"/>
    <d v="2019-09-22T00:00:00"/>
    <d v="2019-09-27T00:00:00"/>
    <s v="Standard Class"/>
    <s v="SH-19975"/>
    <x v="64"/>
    <x v="1"/>
    <x v="0"/>
    <x v="352"/>
    <x v="5"/>
    <n v="77581"/>
    <x v="2"/>
    <s v="OFF-EN-10001415"/>
    <x v="1"/>
    <x v="12"/>
    <s v="Staple envelope"/>
    <x v="2569"/>
    <n v="3"/>
    <x v="2"/>
    <x v="2848"/>
    <s v="Kelly Williams"/>
    <x v="0"/>
  </r>
  <r>
    <n v="3212"/>
    <s v="US-2019-108245"/>
    <d v="2019-09-22T00:00:00"/>
    <d v="2019-09-27T00:00:00"/>
    <s v="Standard Class"/>
    <s v="SH-19975"/>
    <x v="64"/>
    <x v="1"/>
    <x v="0"/>
    <x v="352"/>
    <x v="5"/>
    <n v="77581"/>
    <x v="2"/>
    <s v="OFF-BI-10000773"/>
    <x v="1"/>
    <x v="8"/>
    <s v="Insertable Tab Post Binder Dividers"/>
    <x v="2591"/>
    <n v="7"/>
    <x v="3"/>
    <x v="2849"/>
    <s v="Kelly Williams"/>
    <x v="0"/>
  </r>
  <r>
    <n v="3213"/>
    <s v="CA-2016-142314"/>
    <d v="2016-12-23T00:00:00"/>
    <d v="2016-12-28T00:00:00"/>
    <s v="Standard Class"/>
    <s v="SF-20200"/>
    <x v="227"/>
    <x v="0"/>
    <x v="0"/>
    <x v="102"/>
    <x v="14"/>
    <n v="47374"/>
    <x v="2"/>
    <s v="OFF-AP-10002350"/>
    <x v="1"/>
    <x v="9"/>
    <s v="Belkin F9H710-06 7 Outlet SurgeMaster Surge Protector"/>
    <x v="2592"/>
    <n v="11"/>
    <x v="0"/>
    <x v="2850"/>
    <s v="Kelly Williams"/>
    <x v="0"/>
  </r>
  <r>
    <n v="3214"/>
    <s v="CA-2018-132409"/>
    <d v="2018-05-26T00:00:00"/>
    <d v="2018-06-01T00:00:00"/>
    <s v="Standard Class"/>
    <s v="TH-21235"/>
    <x v="260"/>
    <x v="1"/>
    <x v="0"/>
    <x v="10"/>
    <x v="9"/>
    <n v="19134"/>
    <x v="3"/>
    <s v="OFF-AR-10001919"/>
    <x v="1"/>
    <x v="6"/>
    <s v="OIC #2 Pencils, Medium Soft"/>
    <x v="2593"/>
    <n v="1"/>
    <x v="2"/>
    <x v="2851"/>
    <s v="Chuck Magee"/>
    <x v="0"/>
  </r>
  <r>
    <n v="3215"/>
    <s v="CA-2018-132409"/>
    <d v="2018-05-26T00:00:00"/>
    <d v="2018-06-01T00:00:00"/>
    <s v="Standard Class"/>
    <s v="TH-21235"/>
    <x v="260"/>
    <x v="1"/>
    <x v="0"/>
    <x v="10"/>
    <x v="9"/>
    <n v="19134"/>
    <x v="3"/>
    <s v="OFF-AP-10002082"/>
    <x v="1"/>
    <x v="9"/>
    <s v="Holmes HEPA Air Purifier"/>
    <x v="1510"/>
    <n v="2"/>
    <x v="2"/>
    <x v="1592"/>
    <s v="Chuck Magee"/>
    <x v="0"/>
  </r>
  <r>
    <n v="3216"/>
    <s v="CA-2019-150189"/>
    <d v="2019-07-08T00:00:00"/>
    <d v="2019-07-10T00:00:00"/>
    <s v="First Class"/>
    <s v="VG-21790"/>
    <x v="364"/>
    <x v="0"/>
    <x v="0"/>
    <x v="353"/>
    <x v="1"/>
    <n v="94403"/>
    <x v="1"/>
    <s v="OFF-LA-10002762"/>
    <x v="1"/>
    <x v="2"/>
    <s v="Avery 485"/>
    <x v="50"/>
    <n v="6"/>
    <x v="0"/>
    <x v="50"/>
    <s v="Anna Andreadi"/>
    <x v="0"/>
  </r>
  <r>
    <n v="3217"/>
    <s v="CA-2016-114433"/>
    <d v="2016-05-13T00:00:00"/>
    <d v="2016-05-17T00:00:00"/>
    <s v="Standard Class"/>
    <s v="NP-18325"/>
    <x v="268"/>
    <x v="0"/>
    <x v="0"/>
    <x v="182"/>
    <x v="1"/>
    <n v="94601"/>
    <x v="1"/>
    <s v="TEC-AC-10002800"/>
    <x v="2"/>
    <x v="11"/>
    <s v="Plantronics Audio 478 Stereo USB Headset"/>
    <x v="145"/>
    <n v="3"/>
    <x v="0"/>
    <x v="2852"/>
    <s v="Anna Andreadi"/>
    <x v="0"/>
  </r>
  <r>
    <n v="3218"/>
    <s v="CA-2019-104640"/>
    <d v="2019-11-10T00:00:00"/>
    <d v="2019-11-16T00:00:00"/>
    <s v="Standard Class"/>
    <s v="FH-14275"/>
    <x v="395"/>
    <x v="1"/>
    <x v="0"/>
    <x v="20"/>
    <x v="15"/>
    <n v="10024"/>
    <x v="3"/>
    <s v="OFF-BI-10003925"/>
    <x v="1"/>
    <x v="8"/>
    <s v="Fellowes PB300 Plastic Comb Binding Machine"/>
    <x v="2594"/>
    <n v="3"/>
    <x v="2"/>
    <x v="2853"/>
    <s v="Chuck Magee"/>
    <x v="0"/>
  </r>
  <r>
    <n v="3219"/>
    <s v="CA-2019-104640"/>
    <d v="2019-11-10T00:00:00"/>
    <d v="2019-11-16T00:00:00"/>
    <s v="Standard Class"/>
    <s v="FH-14275"/>
    <x v="395"/>
    <x v="1"/>
    <x v="0"/>
    <x v="20"/>
    <x v="15"/>
    <n v="10024"/>
    <x v="3"/>
    <s v="TEC-PH-10002200"/>
    <x v="2"/>
    <x v="7"/>
    <s v="Aastra 6757i CT Wireless VoIP phone"/>
    <x v="2595"/>
    <n v="2"/>
    <x v="0"/>
    <x v="2854"/>
    <s v="Chuck Magee"/>
    <x v="0"/>
  </r>
  <r>
    <n v="3220"/>
    <s v="US-2017-137008"/>
    <d v="2017-10-02T00:00:00"/>
    <d v="2017-10-08T00:00:00"/>
    <s v="Standard Class"/>
    <s v="JP-15460"/>
    <x v="687"/>
    <x v="1"/>
    <x v="0"/>
    <x v="80"/>
    <x v="30"/>
    <n v="8701"/>
    <x v="3"/>
    <s v="OFF-PA-10001295"/>
    <x v="1"/>
    <x v="10"/>
    <s v="Computer Printout Paper with Letter-Trim Perforations"/>
    <x v="453"/>
    <n v="5"/>
    <x v="0"/>
    <x v="464"/>
    <s v="Chuck Magee"/>
    <x v="1"/>
  </r>
  <r>
    <n v="3221"/>
    <s v="US-2017-137008"/>
    <d v="2017-10-02T00:00:00"/>
    <d v="2017-10-08T00:00:00"/>
    <s v="Standard Class"/>
    <s v="JP-15460"/>
    <x v="687"/>
    <x v="1"/>
    <x v="0"/>
    <x v="80"/>
    <x v="30"/>
    <n v="8701"/>
    <x v="3"/>
    <s v="OFF-EN-10002500"/>
    <x v="1"/>
    <x v="12"/>
    <s v="Globe Weis Peel &amp; Seel First Class Envelopes"/>
    <x v="2596"/>
    <n v="4"/>
    <x v="0"/>
    <x v="2855"/>
    <s v="Chuck Magee"/>
    <x v="1"/>
  </r>
  <r>
    <n v="3222"/>
    <s v="US-2017-137008"/>
    <d v="2017-10-02T00:00:00"/>
    <d v="2017-10-08T00:00:00"/>
    <s v="Standard Class"/>
    <s v="JP-15460"/>
    <x v="687"/>
    <x v="1"/>
    <x v="0"/>
    <x v="80"/>
    <x v="30"/>
    <n v="8701"/>
    <x v="3"/>
    <s v="TEC-AC-10000892"/>
    <x v="2"/>
    <x v="11"/>
    <s v="NETGEAR N750 Dual Band Wi-Fi Gigabit Router"/>
    <x v="2597"/>
    <n v="1"/>
    <x v="0"/>
    <x v="2856"/>
    <s v="Chuck Magee"/>
    <x v="1"/>
  </r>
  <r>
    <n v="3223"/>
    <s v="CA-2016-108189"/>
    <d v="2016-10-02T00:00:00"/>
    <d v="2016-10-05T00:00:00"/>
    <s v="First Class"/>
    <s v="ES-14080"/>
    <x v="20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s v="Anna Andreadi"/>
    <x v="0"/>
  </r>
  <r>
    <n v="3224"/>
    <s v="CA-2016-108189"/>
    <d v="2016-10-02T00:00:00"/>
    <d v="2016-10-05T00:00:00"/>
    <s v="First Class"/>
    <s v="ES-14080"/>
    <x v="20"/>
    <x v="1"/>
    <x v="0"/>
    <x v="228"/>
    <x v="16"/>
    <n v="85281"/>
    <x v="1"/>
    <s v="OFF-FA-10000735"/>
    <x v="1"/>
    <x v="13"/>
    <s v="Staples"/>
    <x v="1091"/>
    <n v="2"/>
    <x v="2"/>
    <x v="2858"/>
    <s v="Anna Andreadi"/>
    <x v="0"/>
  </r>
  <r>
    <n v="3225"/>
    <s v="CA-2016-108189"/>
    <d v="2016-10-02T00:00:00"/>
    <d v="2016-10-05T00:00:00"/>
    <s v="First Class"/>
    <s v="ES-14080"/>
    <x v="20"/>
    <x v="1"/>
    <x v="0"/>
    <x v="228"/>
    <x v="16"/>
    <n v="85281"/>
    <x v="1"/>
    <s v="TEC-PH-10001760"/>
    <x v="2"/>
    <x v="7"/>
    <s v="Bose SoundLink Bluetooth Speaker"/>
    <x v="2599"/>
    <n v="2"/>
    <x v="2"/>
    <x v="2859"/>
    <s v="Anna Andreadi"/>
    <x v="0"/>
  </r>
  <r>
    <n v="3226"/>
    <s v="CA-2016-108189"/>
    <d v="2016-10-02T00:00:00"/>
    <d v="2016-10-05T00:00:00"/>
    <s v="First Class"/>
    <s v="ES-14080"/>
    <x v="20"/>
    <x v="1"/>
    <x v="0"/>
    <x v="228"/>
    <x v="16"/>
    <n v="85281"/>
    <x v="1"/>
    <s v="OFF-EN-10004846"/>
    <x v="1"/>
    <x v="12"/>
    <s v="Letter or Legal Size Expandable Poly String Tie Envelopes"/>
    <x v="2600"/>
    <n v="6"/>
    <x v="2"/>
    <x v="2860"/>
    <s v="Anna Andreadi"/>
    <x v="0"/>
  </r>
  <r>
    <n v="3227"/>
    <s v="CA-2016-108189"/>
    <d v="2016-10-02T00:00:00"/>
    <d v="2016-10-05T00:00:00"/>
    <s v="First Class"/>
    <s v="ES-14080"/>
    <x v="20"/>
    <x v="1"/>
    <x v="0"/>
    <x v="228"/>
    <x v="16"/>
    <n v="85281"/>
    <x v="1"/>
    <s v="OFF-SU-10003567"/>
    <x v="1"/>
    <x v="14"/>
    <s v="Stiletto Hand Letter Openers"/>
    <x v="2601"/>
    <n v="2"/>
    <x v="2"/>
    <x v="2861"/>
    <s v="Anna Andreadi"/>
    <x v="0"/>
  </r>
  <r>
    <n v="3228"/>
    <s v="CA-2016-108189"/>
    <d v="2016-10-02T00:00:00"/>
    <d v="2016-10-05T00:00:00"/>
    <s v="First Class"/>
    <s v="ES-14080"/>
    <x v="20"/>
    <x v="1"/>
    <x v="0"/>
    <x v="228"/>
    <x v="16"/>
    <n v="85281"/>
    <x v="1"/>
    <s v="TEC-PH-10001557"/>
    <x v="2"/>
    <x v="7"/>
    <s v="Pyle PMP37LED"/>
    <x v="84"/>
    <n v="3"/>
    <x v="2"/>
    <x v="2862"/>
    <s v="Anna Andreadi"/>
    <x v="0"/>
  </r>
  <r>
    <n v="3229"/>
    <s v="CA-2016-108189"/>
    <d v="2016-10-02T00:00:00"/>
    <d v="2016-10-05T00:00:00"/>
    <s v="First Class"/>
    <s v="ES-14080"/>
    <x v="20"/>
    <x v="1"/>
    <x v="0"/>
    <x v="228"/>
    <x v="16"/>
    <n v="85281"/>
    <x v="1"/>
    <s v="TEC-AC-10003038"/>
    <x v="2"/>
    <x v="11"/>
    <s v="Kingston Digital DataTraveler 16GB USB 2.0"/>
    <x v="181"/>
    <n v="1"/>
    <x v="2"/>
    <x v="2863"/>
    <s v="Anna Andreadi"/>
    <x v="0"/>
  </r>
  <r>
    <n v="3230"/>
    <s v="CA-2016-154641"/>
    <d v="2016-08-11T00:00:00"/>
    <d v="2016-08-16T00:00:00"/>
    <s v="Standard Class"/>
    <s v="KL-16645"/>
    <x v="107"/>
    <x v="0"/>
    <x v="0"/>
    <x v="20"/>
    <x v="15"/>
    <n v="10035"/>
    <x v="3"/>
    <s v="OFF-ST-10004459"/>
    <x v="1"/>
    <x v="4"/>
    <s v="Tennsco Single-Tier Lockers"/>
    <x v="2602"/>
    <n v="1"/>
    <x v="0"/>
    <x v="2864"/>
    <s v="Chuck Magee"/>
    <x v="0"/>
  </r>
  <r>
    <n v="3231"/>
    <s v="CA-2019-131625"/>
    <d v="2019-09-01T00:00:00"/>
    <d v="2019-09-05T00:00:00"/>
    <s v="Second Class"/>
    <s v="BN-11515"/>
    <x v="202"/>
    <x v="0"/>
    <x v="0"/>
    <x v="20"/>
    <x v="15"/>
    <n v="10009"/>
    <x v="3"/>
    <s v="FUR-FU-10004960"/>
    <x v="0"/>
    <x v="5"/>
    <s v="Seth Thomas 12&quot; Clock w/ Goldtone Case"/>
    <x v="9"/>
    <n v="5"/>
    <x v="0"/>
    <x v="2865"/>
    <s v="Chuck Magee"/>
    <x v="0"/>
  </r>
  <r>
    <n v="3232"/>
    <s v="US-2019-156356"/>
    <d v="2019-04-16T00:00:00"/>
    <d v="2019-04-22T00:00:00"/>
    <s v="Standard Class"/>
    <s v="ND-18370"/>
    <x v="444"/>
    <x v="0"/>
    <x v="0"/>
    <x v="12"/>
    <x v="5"/>
    <n v="77095"/>
    <x v="2"/>
    <s v="OFF-BI-10000632"/>
    <x v="1"/>
    <x v="8"/>
    <s v="Satellite Sectional Post Binders"/>
    <x v="2578"/>
    <n v="3"/>
    <x v="3"/>
    <x v="2827"/>
    <s v="Kelly Williams"/>
    <x v="0"/>
  </r>
  <r>
    <n v="3233"/>
    <s v="US-2019-156356"/>
    <d v="2019-04-16T00:00:00"/>
    <d v="2019-04-22T00:00:00"/>
    <s v="Standard Class"/>
    <s v="ND-18370"/>
    <x v="444"/>
    <x v="0"/>
    <x v="0"/>
    <x v="12"/>
    <x v="5"/>
    <n v="77095"/>
    <x v="2"/>
    <s v="OFF-BI-10001107"/>
    <x v="1"/>
    <x v="8"/>
    <s v="GBC White Gloss Covers, Plain Front"/>
    <x v="2603"/>
    <n v="1"/>
    <x v="3"/>
    <x v="2866"/>
    <s v="Kelly Williams"/>
    <x v="0"/>
  </r>
  <r>
    <n v="3234"/>
    <s v="US-2019-156356"/>
    <d v="2019-04-16T00:00:00"/>
    <d v="2019-04-22T00:00:00"/>
    <s v="Standard Class"/>
    <s v="ND-18370"/>
    <x v="444"/>
    <x v="0"/>
    <x v="0"/>
    <x v="12"/>
    <x v="5"/>
    <n v="77095"/>
    <x v="2"/>
    <s v="OFF-ST-10002301"/>
    <x v="1"/>
    <x v="4"/>
    <s v="Tennsco Commercial Shelving"/>
    <x v="2604"/>
    <n v="2"/>
    <x v="2"/>
    <x v="2867"/>
    <s v="Kelly Williams"/>
    <x v="0"/>
  </r>
  <r>
    <n v="3235"/>
    <s v="CA-2018-138933"/>
    <d v="2018-04-24T00:00:00"/>
    <d v="2018-04-27T00:00:00"/>
    <s v="First Class"/>
    <s v="JL-15130"/>
    <x v="691"/>
    <x v="0"/>
    <x v="0"/>
    <x v="169"/>
    <x v="1"/>
    <n v="92503"/>
    <x v="1"/>
    <s v="OFF-BI-10003355"/>
    <x v="1"/>
    <x v="8"/>
    <s v="Cardinal Holdit Business Card Pockets"/>
    <x v="2217"/>
    <n v="1"/>
    <x v="2"/>
    <x v="2868"/>
    <s v="Anna Andreadi"/>
    <x v="0"/>
  </r>
  <r>
    <n v="3236"/>
    <s v="CA-2018-140746"/>
    <d v="2018-01-15T00:00:00"/>
    <d v="2018-01-15T00:00:00"/>
    <s v="Same Day"/>
    <s v="RC-19825"/>
    <x v="116"/>
    <x v="0"/>
    <x v="0"/>
    <x v="54"/>
    <x v="29"/>
    <n v="6824"/>
    <x v="3"/>
    <s v="FUR-TA-10002903"/>
    <x v="0"/>
    <x v="3"/>
    <s v="Bevis Round Bullnose 29&quot; High Table Top"/>
    <x v="2605"/>
    <n v="1"/>
    <x v="4"/>
    <x v="2869"/>
    <s v="Chuck Magee"/>
    <x v="0"/>
  </r>
  <r>
    <n v="3237"/>
    <s v="CA-2018-146836"/>
    <d v="2018-05-02T00:00:00"/>
    <d v="2018-05-02T00:00:00"/>
    <s v="Same Day"/>
    <s v="CC-12475"/>
    <x v="693"/>
    <x v="0"/>
    <x v="0"/>
    <x v="20"/>
    <x v="15"/>
    <n v="10024"/>
    <x v="3"/>
    <s v="OFF-ST-10001580"/>
    <x v="1"/>
    <x v="4"/>
    <s v="Super Decoflex Portable Personal File"/>
    <x v="2606"/>
    <n v="3"/>
    <x v="0"/>
    <x v="2870"/>
    <s v="Chuck Magee"/>
    <x v="0"/>
  </r>
  <r>
    <n v="3238"/>
    <s v="CA-2018-146836"/>
    <d v="2018-05-02T00:00:00"/>
    <d v="2018-05-02T00:00:00"/>
    <s v="Same Day"/>
    <s v="CC-12475"/>
    <x v="693"/>
    <x v="0"/>
    <x v="0"/>
    <x v="20"/>
    <x v="15"/>
    <n v="10024"/>
    <x v="3"/>
    <s v="OFF-BI-10000315"/>
    <x v="1"/>
    <x v="8"/>
    <s v="Poly Designer Cover &amp; Back"/>
    <x v="2607"/>
    <n v="3"/>
    <x v="2"/>
    <x v="2871"/>
    <s v="Chuck Magee"/>
    <x v="0"/>
  </r>
  <r>
    <n v="3239"/>
    <s v="US-2018-127971"/>
    <d v="2018-11-20T00:00:00"/>
    <d v="2018-11-27T00:00:00"/>
    <s v="Standard Class"/>
    <s v="DW-13195"/>
    <x v="694"/>
    <x v="1"/>
    <x v="0"/>
    <x v="12"/>
    <x v="5"/>
    <n v="77095"/>
    <x v="2"/>
    <s v="FUR-CH-10003774"/>
    <x v="0"/>
    <x v="1"/>
    <s v="Global Wood Trimmed Manager's Task Chair, Khaki"/>
    <x v="2608"/>
    <n v="5"/>
    <x v="4"/>
    <x v="2872"/>
    <s v="Kelly Williams"/>
    <x v="0"/>
  </r>
  <r>
    <n v="3240"/>
    <s v="US-2018-127971"/>
    <d v="2018-11-20T00:00:00"/>
    <d v="2018-11-27T00:00:00"/>
    <s v="Standard Class"/>
    <s v="DW-13195"/>
    <x v="694"/>
    <x v="1"/>
    <x v="0"/>
    <x v="12"/>
    <x v="5"/>
    <n v="77095"/>
    <x v="2"/>
    <s v="TEC-PH-10003095"/>
    <x v="2"/>
    <x v="7"/>
    <s v="Samsung HM1900 Bluetooth Headset"/>
    <x v="2609"/>
    <n v="7"/>
    <x v="2"/>
    <x v="2873"/>
    <s v="Kelly Williams"/>
    <x v="0"/>
  </r>
  <r>
    <n v="3241"/>
    <s v="US-2018-127971"/>
    <d v="2018-11-20T00:00:00"/>
    <d v="2018-11-27T00:00:00"/>
    <s v="Standard Class"/>
    <s v="DW-13195"/>
    <x v="694"/>
    <x v="1"/>
    <x v="0"/>
    <x v="12"/>
    <x v="5"/>
    <n v="77095"/>
    <x v="2"/>
    <s v="FUR-FU-10000023"/>
    <x v="0"/>
    <x v="5"/>
    <s v="Eldon Wave Desk Accessories"/>
    <x v="2610"/>
    <n v="3"/>
    <x v="7"/>
    <x v="2874"/>
    <s v="Kelly Williams"/>
    <x v="0"/>
  </r>
  <r>
    <n v="3242"/>
    <s v="US-2018-140809"/>
    <d v="2018-02-01T00:00:00"/>
    <d v="2018-02-03T00:00:00"/>
    <s v="First Class"/>
    <s v="CK-12760"/>
    <x v="316"/>
    <x v="1"/>
    <x v="0"/>
    <x v="81"/>
    <x v="17"/>
    <n v="22204"/>
    <x v="0"/>
    <s v="OFF-ST-10002214"/>
    <x v="1"/>
    <x v="4"/>
    <s v="X-Rack File for Hanging Folders"/>
    <x v="2015"/>
    <n v="5"/>
    <x v="0"/>
    <x v="2170"/>
    <s v="Cassandra Brandow"/>
    <x v="0"/>
  </r>
  <r>
    <n v="3243"/>
    <s v="CA-2019-114524"/>
    <d v="2019-03-31T00:00:00"/>
    <d v="2019-04-05T00:00:00"/>
    <s v="Second Class"/>
    <s v="EG-13900"/>
    <x v="283"/>
    <x v="0"/>
    <x v="0"/>
    <x v="22"/>
    <x v="10"/>
    <n v="60623"/>
    <x v="2"/>
    <s v="OFF-BI-10002799"/>
    <x v="1"/>
    <x v="8"/>
    <s v="SlimView Poly Binder, 3/8&quot;"/>
    <x v="2611"/>
    <n v="13"/>
    <x v="3"/>
    <x v="2875"/>
    <s v="Kelly Williams"/>
    <x v="0"/>
  </r>
  <r>
    <n v="3244"/>
    <s v="CA-2019-113355"/>
    <d v="2019-12-01T00:00:00"/>
    <d v="2019-12-05T00:00:00"/>
    <s v="Standard Class"/>
    <s v="SJ-20215"/>
    <x v="695"/>
    <x v="0"/>
    <x v="0"/>
    <x v="55"/>
    <x v="5"/>
    <n v="75051"/>
    <x v="2"/>
    <s v="TEC-PH-10004912"/>
    <x v="2"/>
    <x v="7"/>
    <s v="Cisco SPA112 2 Port Phone Adapter"/>
    <x v="2612"/>
    <n v="5"/>
    <x v="2"/>
    <x v="2876"/>
    <s v="Kelly Williams"/>
    <x v="0"/>
  </r>
  <r>
    <n v="3245"/>
    <s v="CA-2019-113355"/>
    <d v="2019-12-01T00:00:00"/>
    <d v="2019-12-05T00:00:00"/>
    <s v="Standard Class"/>
    <s v="SJ-20215"/>
    <x v="695"/>
    <x v="0"/>
    <x v="0"/>
    <x v="55"/>
    <x v="5"/>
    <n v="75051"/>
    <x v="2"/>
    <s v="FUR-CH-10002602"/>
    <x v="0"/>
    <x v="1"/>
    <s v="DMI Arturo Collection Mission-style Design Wood Chair"/>
    <x v="2613"/>
    <n v="3"/>
    <x v="4"/>
    <x v="2877"/>
    <s v="Kelly Williams"/>
    <x v="0"/>
  </r>
  <r>
    <n v="3246"/>
    <s v="US-2019-140907"/>
    <d v="2019-12-10T00:00:00"/>
    <d v="2019-12-12T00:00:00"/>
    <s v="Second Class"/>
    <s v="BP-11185"/>
    <x v="130"/>
    <x v="1"/>
    <x v="0"/>
    <x v="4"/>
    <x v="4"/>
    <n v="98103"/>
    <x v="1"/>
    <s v="TEC-AC-10004510"/>
    <x v="2"/>
    <x v="11"/>
    <s v="Logitech Desktop MK120 Mouse and keyboard Combo"/>
    <x v="1231"/>
    <n v="3"/>
    <x v="0"/>
    <x v="1277"/>
    <s v="Anna Andreadi"/>
    <x v="0"/>
  </r>
  <r>
    <n v="3247"/>
    <s v="US-2019-140907"/>
    <d v="2019-12-10T00:00:00"/>
    <d v="2019-12-12T00:00:00"/>
    <s v="Second Class"/>
    <s v="BP-11185"/>
    <x v="130"/>
    <x v="1"/>
    <x v="0"/>
    <x v="4"/>
    <x v="4"/>
    <n v="98103"/>
    <x v="1"/>
    <s v="OFF-ST-10000060"/>
    <x v="1"/>
    <x v="4"/>
    <s v="Fellowes Bankers Box Staxonsteel Drawer File/Stacking System"/>
    <x v="1783"/>
    <n v="5"/>
    <x v="0"/>
    <x v="1902"/>
    <s v="Anna Andreadi"/>
    <x v="0"/>
  </r>
  <r>
    <n v="3248"/>
    <s v="US-2019-140907"/>
    <d v="2019-12-10T00:00:00"/>
    <d v="2019-12-12T00:00:00"/>
    <s v="Second Class"/>
    <s v="BP-11185"/>
    <x v="130"/>
    <x v="1"/>
    <x v="0"/>
    <x v="4"/>
    <x v="4"/>
    <n v="98103"/>
    <x v="1"/>
    <s v="OFF-AR-10000799"/>
    <x v="1"/>
    <x v="6"/>
    <s v="Col-Erase Pencils with Erasers"/>
    <x v="2614"/>
    <n v="3"/>
    <x v="0"/>
    <x v="2878"/>
    <s v="Anna Andreadi"/>
    <x v="0"/>
  </r>
  <r>
    <n v="3249"/>
    <s v="CA-2018-159730"/>
    <d v="2018-09-17T00:00:00"/>
    <d v="2018-09-21T00:00:00"/>
    <s v="Standard Class"/>
    <s v="SJ-20125"/>
    <x v="319"/>
    <x v="2"/>
    <x v="0"/>
    <x v="4"/>
    <x v="4"/>
    <n v="98103"/>
    <x v="1"/>
    <s v="FUR-CH-10004875"/>
    <x v="0"/>
    <x v="1"/>
    <s v="Harbour Creations 67200 Series Stacking Chairs"/>
    <x v="2417"/>
    <n v="2"/>
    <x v="2"/>
    <x v="2635"/>
    <s v="Anna Andreadi"/>
    <x v="0"/>
  </r>
  <r>
    <n v="3250"/>
    <s v="CA-2018-159730"/>
    <d v="2018-09-17T00:00:00"/>
    <d v="2018-09-21T00:00:00"/>
    <s v="Standard Class"/>
    <s v="SJ-20125"/>
    <x v="319"/>
    <x v="2"/>
    <x v="0"/>
    <x v="4"/>
    <x v="4"/>
    <n v="98103"/>
    <x v="1"/>
    <s v="TEC-PH-10002085"/>
    <x v="2"/>
    <x v="7"/>
    <s v="Clarity 53712"/>
    <x v="554"/>
    <n v="2"/>
    <x v="2"/>
    <x v="2879"/>
    <s v="Anna Andreadi"/>
    <x v="0"/>
  </r>
  <r>
    <n v="3251"/>
    <s v="CA-2018-157868"/>
    <d v="2018-12-23T00:00:00"/>
    <d v="2018-12-29T00:00:00"/>
    <s v="Standard Class"/>
    <s v="MC-17590"/>
    <x v="565"/>
    <x v="1"/>
    <x v="0"/>
    <x v="354"/>
    <x v="12"/>
    <n v="49505"/>
    <x v="2"/>
    <s v="OFF-FA-10000992"/>
    <x v="1"/>
    <x v="13"/>
    <s v="Acco Clips to Go Binder Clips, 24 Clips in Two Sizes"/>
    <x v="2615"/>
    <n v="7"/>
    <x v="0"/>
    <x v="2880"/>
    <s v="Kelly Williams"/>
    <x v="0"/>
  </r>
  <r>
    <n v="3252"/>
    <s v="CA-2019-119389"/>
    <d v="2019-04-17T00:00:00"/>
    <d v="2019-04-19T00:00:00"/>
    <s v="First Class"/>
    <s v="BG-11740"/>
    <x v="696"/>
    <x v="0"/>
    <x v="0"/>
    <x v="10"/>
    <x v="9"/>
    <n v="19120"/>
    <x v="3"/>
    <s v="FUR-FU-10001473"/>
    <x v="0"/>
    <x v="5"/>
    <s v="Eldon Executive Woodline II Desk Accessories, Mahogany"/>
    <x v="2616"/>
    <n v="3"/>
    <x v="2"/>
    <x v="2881"/>
    <s v="Chuck Magee"/>
    <x v="0"/>
  </r>
  <r>
    <n v="3253"/>
    <s v="CA-2019-110373"/>
    <d v="2019-10-27T00:00:00"/>
    <d v="2019-10-30T00:00:00"/>
    <s v="Second Class"/>
    <s v="MA-17560"/>
    <x v="15"/>
    <x v="2"/>
    <x v="0"/>
    <x v="22"/>
    <x v="10"/>
    <n v="60610"/>
    <x v="2"/>
    <s v="OFF-AR-10003045"/>
    <x v="1"/>
    <x v="6"/>
    <s v="Prang Colored Pencils"/>
    <x v="2617"/>
    <n v="3"/>
    <x v="2"/>
    <x v="2882"/>
    <s v="Kelly Williams"/>
    <x v="0"/>
  </r>
  <r>
    <n v="3254"/>
    <s v="CA-2019-110373"/>
    <d v="2019-10-27T00:00:00"/>
    <d v="2019-10-30T00:00:00"/>
    <s v="Second Class"/>
    <s v="MA-17560"/>
    <x v="15"/>
    <x v="2"/>
    <x v="0"/>
    <x v="22"/>
    <x v="10"/>
    <n v="60610"/>
    <x v="2"/>
    <s v="TEC-PH-10001536"/>
    <x v="2"/>
    <x v="7"/>
    <s v="Spigen Samsung Galaxy S5 Case Wallet"/>
    <x v="2618"/>
    <n v="2"/>
    <x v="2"/>
    <x v="2883"/>
    <s v="Kelly Williams"/>
    <x v="0"/>
  </r>
  <r>
    <n v="3255"/>
    <s v="CA-2018-155474"/>
    <d v="2018-07-08T00:00:00"/>
    <d v="2018-07-14T00:00:00"/>
    <s v="Standard Class"/>
    <s v="CC-12220"/>
    <x v="417"/>
    <x v="0"/>
    <x v="0"/>
    <x v="4"/>
    <x v="4"/>
    <n v="98105"/>
    <x v="1"/>
    <s v="TEC-PH-10001580"/>
    <x v="2"/>
    <x v="7"/>
    <s v="Logitech Mobile Speakerphone P710e - speaker phone"/>
    <x v="2619"/>
    <n v="1"/>
    <x v="2"/>
    <x v="2884"/>
    <s v="Anna Andreadi"/>
    <x v="0"/>
  </r>
  <r>
    <n v="3256"/>
    <s v="CA-2018-155474"/>
    <d v="2018-07-08T00:00:00"/>
    <d v="2018-07-14T00:00:00"/>
    <s v="Standard Class"/>
    <s v="CC-12220"/>
    <x v="417"/>
    <x v="0"/>
    <x v="0"/>
    <x v="4"/>
    <x v="4"/>
    <n v="98105"/>
    <x v="1"/>
    <s v="OFF-BI-10004209"/>
    <x v="1"/>
    <x v="8"/>
    <s v="Fellowes Twister Kit, Gray/Clear, 3/pkg"/>
    <x v="1768"/>
    <n v="3"/>
    <x v="2"/>
    <x v="1882"/>
    <s v="Anna Andreadi"/>
    <x v="0"/>
  </r>
  <r>
    <n v="3257"/>
    <s v="CA-2017-155453"/>
    <d v="2017-08-09T00:00:00"/>
    <d v="2017-08-14T00:00:00"/>
    <s v="Standard Class"/>
    <s v="RA-19885"/>
    <x v="19"/>
    <x v="1"/>
    <x v="0"/>
    <x v="108"/>
    <x v="2"/>
    <n v="32216"/>
    <x v="0"/>
    <s v="OFF-LA-10001613"/>
    <x v="1"/>
    <x v="2"/>
    <s v="Avery File Folder Labels"/>
    <x v="877"/>
    <n v="2"/>
    <x v="2"/>
    <x v="910"/>
    <s v="Cassandra Brandow"/>
    <x v="0"/>
  </r>
  <r>
    <n v="3258"/>
    <s v="US-2018-161844"/>
    <d v="2018-12-09T00:00:00"/>
    <d v="2018-12-14T00:00:00"/>
    <s v="Second Class"/>
    <s v="DK-12835"/>
    <x v="460"/>
    <x v="1"/>
    <x v="0"/>
    <x v="47"/>
    <x v="18"/>
    <n v="37064"/>
    <x v="0"/>
    <s v="FUR-TA-10001676"/>
    <x v="0"/>
    <x v="3"/>
    <s v="Hon 61000 Series Interactive Training Tables"/>
    <x v="2620"/>
    <n v="3"/>
    <x v="10"/>
    <x v="2885"/>
    <s v="Cassandra Brandow"/>
    <x v="0"/>
  </r>
  <r>
    <n v="3259"/>
    <s v="US-2018-161844"/>
    <d v="2018-12-09T00:00:00"/>
    <d v="2018-12-14T00:00:00"/>
    <s v="Second Class"/>
    <s v="DK-12835"/>
    <x v="460"/>
    <x v="1"/>
    <x v="0"/>
    <x v="47"/>
    <x v="18"/>
    <n v="37064"/>
    <x v="0"/>
    <s v="OFF-BI-10003712"/>
    <x v="1"/>
    <x v="8"/>
    <s v="Acco Pressboard Covers with Storage Hooks, 14 7/8&quot; x 11&quot;, Light Blue"/>
    <x v="194"/>
    <n v="2"/>
    <x v="6"/>
    <x v="2886"/>
    <s v="Cassandra Brandow"/>
    <x v="0"/>
  </r>
  <r>
    <n v="3260"/>
    <s v="US-2018-162103"/>
    <d v="2018-11-13T00:00:00"/>
    <d v="2018-11-17T00:00:00"/>
    <s v="Standard Class"/>
    <s v="LB-16795"/>
    <x v="697"/>
    <x v="2"/>
    <x v="0"/>
    <x v="336"/>
    <x v="10"/>
    <n v="60035"/>
    <x v="2"/>
    <s v="OFF-BI-10000285"/>
    <x v="1"/>
    <x v="8"/>
    <s v="XtraLife ClearVue Slant-D Ring Binders by Cardinal"/>
    <x v="2621"/>
    <n v="2"/>
    <x v="3"/>
    <x v="2887"/>
    <s v="Kelly Williams"/>
    <x v="0"/>
  </r>
  <r>
    <n v="3261"/>
    <s v="CA-2016-151554"/>
    <d v="2016-11-14T00:00:00"/>
    <d v="2016-11-15T00:00:00"/>
    <s v="First Class"/>
    <s v="CM-11815"/>
    <x v="698"/>
    <x v="1"/>
    <x v="0"/>
    <x v="45"/>
    <x v="5"/>
    <n v="77506"/>
    <x v="2"/>
    <s v="OFF-PA-10004609"/>
    <x v="1"/>
    <x v="10"/>
    <s v="Xerox 221"/>
    <x v="561"/>
    <n v="4"/>
    <x v="2"/>
    <x v="570"/>
    <s v="Kelly Williams"/>
    <x v="0"/>
  </r>
  <r>
    <n v="3262"/>
    <s v="CA-2016-140662"/>
    <d v="2016-11-17T00:00:00"/>
    <d v="2016-11-19T00:00:00"/>
    <s v="First Class"/>
    <s v="TS-21205"/>
    <x v="131"/>
    <x v="1"/>
    <x v="0"/>
    <x v="8"/>
    <x v="1"/>
    <n v="94109"/>
    <x v="1"/>
    <s v="TEC-AC-10001314"/>
    <x v="2"/>
    <x v="11"/>
    <s v="Case Logic 2.4GHz Wireless Keyboard"/>
    <x v="2622"/>
    <n v="2"/>
    <x v="0"/>
    <x v="2888"/>
    <s v="Anna Andreadi"/>
    <x v="0"/>
  </r>
  <r>
    <n v="3263"/>
    <s v="CA-2016-140662"/>
    <d v="2016-11-17T00:00:00"/>
    <d v="2016-11-19T00:00:00"/>
    <s v="First Class"/>
    <s v="TS-21205"/>
    <x v="131"/>
    <x v="1"/>
    <x v="0"/>
    <x v="8"/>
    <x v="1"/>
    <n v="94109"/>
    <x v="1"/>
    <s v="OFF-PA-10003395"/>
    <x v="1"/>
    <x v="10"/>
    <s v="Xerox 1941"/>
    <x v="2623"/>
    <n v="7"/>
    <x v="0"/>
    <x v="2889"/>
    <s v="Anna Andreadi"/>
    <x v="0"/>
  </r>
  <r>
    <n v="3264"/>
    <s v="CA-2016-140662"/>
    <d v="2016-11-17T00:00:00"/>
    <d v="2016-11-19T00:00:00"/>
    <s v="First Class"/>
    <s v="TS-21205"/>
    <x v="131"/>
    <x v="1"/>
    <x v="0"/>
    <x v="8"/>
    <x v="1"/>
    <n v="94109"/>
    <x v="1"/>
    <s v="OFF-AP-10001242"/>
    <x v="1"/>
    <x v="9"/>
    <s v="APC 7 Outlet Network SurgeArrest Surge Protector"/>
    <x v="2624"/>
    <n v="3"/>
    <x v="0"/>
    <x v="2890"/>
    <s v="Anna Andreadi"/>
    <x v="0"/>
  </r>
  <r>
    <n v="3265"/>
    <s v="CA-2018-122518"/>
    <d v="2018-03-04T00:00:00"/>
    <d v="2018-03-08T00:00:00"/>
    <s v="Second Class"/>
    <s v="RF-19345"/>
    <x v="575"/>
    <x v="1"/>
    <x v="0"/>
    <x v="100"/>
    <x v="2"/>
    <n v="33180"/>
    <x v="0"/>
    <s v="OFF-LA-10001641"/>
    <x v="1"/>
    <x v="2"/>
    <s v="Avery 518"/>
    <x v="1973"/>
    <n v="4"/>
    <x v="2"/>
    <x v="2891"/>
    <s v="Cassandra Brandow"/>
    <x v="0"/>
  </r>
  <r>
    <n v="3266"/>
    <s v="US-2016-126571"/>
    <d v="2016-10-11T00:00:00"/>
    <d v="2016-10-15T00:00:00"/>
    <s v="Standard Class"/>
    <s v="JF-15565"/>
    <x v="535"/>
    <x v="0"/>
    <x v="0"/>
    <x v="10"/>
    <x v="9"/>
    <n v="19120"/>
    <x v="3"/>
    <s v="OFF-ST-10003816"/>
    <x v="1"/>
    <x v="4"/>
    <s v="Fellowes High-Stak Drawer Files"/>
    <x v="2625"/>
    <n v="2"/>
    <x v="2"/>
    <x v="2892"/>
    <s v="Chuck Magee"/>
    <x v="0"/>
  </r>
  <r>
    <n v="3267"/>
    <s v="US-2016-126571"/>
    <d v="2016-10-11T00:00:00"/>
    <d v="2016-10-15T00:00:00"/>
    <s v="Standard Class"/>
    <s v="JF-15565"/>
    <x v="535"/>
    <x v="0"/>
    <x v="0"/>
    <x v="10"/>
    <x v="9"/>
    <n v="19120"/>
    <x v="3"/>
    <s v="OFF-EN-10002230"/>
    <x v="1"/>
    <x v="12"/>
    <s v="Airmail Envelopes"/>
    <x v="2626"/>
    <n v="3"/>
    <x v="2"/>
    <x v="2893"/>
    <s v="Chuck Magee"/>
    <x v="0"/>
  </r>
  <r>
    <n v="3268"/>
    <s v="CA-2016-143840"/>
    <d v="2016-05-22T00:00:00"/>
    <d v="2016-05-29T00:00:00"/>
    <s v="Standard Class"/>
    <s v="EH-14185"/>
    <x v="699"/>
    <x v="0"/>
    <x v="0"/>
    <x v="27"/>
    <x v="19"/>
    <n v="35601"/>
    <x v="0"/>
    <s v="TEC-PH-10002660"/>
    <x v="2"/>
    <x v="7"/>
    <s v="Nortel Networks T7316 E Nt8 B27"/>
    <x v="2627"/>
    <n v="2"/>
    <x v="0"/>
    <x v="2894"/>
    <s v="Cassandra Brandow"/>
    <x v="1"/>
  </r>
  <r>
    <n v="3269"/>
    <s v="CA-2016-143840"/>
    <d v="2016-05-22T00:00:00"/>
    <d v="2016-05-29T00:00:00"/>
    <s v="Standard Class"/>
    <s v="EH-14185"/>
    <x v="699"/>
    <x v="0"/>
    <x v="0"/>
    <x v="27"/>
    <x v="19"/>
    <n v="35601"/>
    <x v="0"/>
    <s v="TEC-PH-10003171"/>
    <x v="2"/>
    <x v="7"/>
    <s v="Plantronics Encore H101 Dual Earpieces Headset"/>
    <x v="2628"/>
    <n v="1"/>
    <x v="0"/>
    <x v="2895"/>
    <s v="Cassandra Brandow"/>
    <x v="1"/>
  </r>
  <r>
    <n v="3270"/>
    <s v="CA-2016-115980"/>
    <d v="2016-07-15T00:00:00"/>
    <d v="2016-07-19T00:00:00"/>
    <s v="Standard Class"/>
    <s v="VW-21775"/>
    <x v="100"/>
    <x v="1"/>
    <x v="0"/>
    <x v="298"/>
    <x v="44"/>
    <n v="57103"/>
    <x v="2"/>
    <s v="TEC-AC-10003709"/>
    <x v="2"/>
    <x v="11"/>
    <s v="Maxell 4.7GB DVD-R 5/Pack"/>
    <x v="2629"/>
    <n v="3"/>
    <x v="0"/>
    <x v="2896"/>
    <s v="Kelly Williams"/>
    <x v="0"/>
  </r>
  <r>
    <n v="3271"/>
    <s v="CA-2016-115980"/>
    <d v="2016-07-15T00:00:00"/>
    <d v="2016-07-19T00:00:00"/>
    <s v="Standard Class"/>
    <s v="VW-21775"/>
    <x v="100"/>
    <x v="1"/>
    <x v="0"/>
    <x v="298"/>
    <x v="44"/>
    <n v="57103"/>
    <x v="2"/>
    <s v="OFF-FA-10000304"/>
    <x v="1"/>
    <x v="13"/>
    <s v="Advantus Push Pins"/>
    <x v="2630"/>
    <n v="3"/>
    <x v="0"/>
    <x v="2897"/>
    <s v="Kelly Williams"/>
    <x v="0"/>
  </r>
  <r>
    <n v="3272"/>
    <s v="CA-2017-155145"/>
    <d v="2017-12-27T00:00:00"/>
    <d v="2017-12-29T00:00:00"/>
    <s v="Second Class"/>
    <s v="KN-16450"/>
    <x v="634"/>
    <x v="1"/>
    <x v="0"/>
    <x v="355"/>
    <x v="1"/>
    <n v="93277"/>
    <x v="1"/>
    <s v="TEC-AC-10003709"/>
    <x v="2"/>
    <x v="11"/>
    <s v="Maxell 4.7GB DVD-R 5/Pack"/>
    <x v="1063"/>
    <n v="8"/>
    <x v="0"/>
    <x v="2898"/>
    <s v="Anna Andreadi"/>
    <x v="0"/>
  </r>
  <r>
    <n v="3273"/>
    <s v="CA-2017-146038"/>
    <d v="2017-02-09T00:00:00"/>
    <d v="2017-02-16T00:00:00"/>
    <s v="Standard Class"/>
    <s v="SJ-20215"/>
    <x v="695"/>
    <x v="0"/>
    <x v="0"/>
    <x v="1"/>
    <x v="1"/>
    <n v="90049"/>
    <x v="1"/>
    <s v="FUR-CH-10002774"/>
    <x v="0"/>
    <x v="1"/>
    <s v="Global Deluxe Stacking Chair, Gray"/>
    <x v="2631"/>
    <n v="5"/>
    <x v="2"/>
    <x v="2899"/>
    <s v="Anna Andreadi"/>
    <x v="0"/>
  </r>
  <r>
    <n v="3274"/>
    <s v="CA-2019-133865"/>
    <d v="2019-05-08T00:00:00"/>
    <d v="2019-05-12T00:00:00"/>
    <s v="Standard Class"/>
    <s v="PS-19045"/>
    <x v="390"/>
    <x v="2"/>
    <x v="0"/>
    <x v="1"/>
    <x v="1"/>
    <n v="90032"/>
    <x v="1"/>
    <s v="TEC-CO-10001046"/>
    <x v="2"/>
    <x v="16"/>
    <s v="Canon Imageclass D680 Copier / Fax"/>
    <x v="2632"/>
    <n v="6"/>
    <x v="2"/>
    <x v="2900"/>
    <s v="Anna Andreadi"/>
    <x v="0"/>
  </r>
  <r>
    <n v="3275"/>
    <s v="CA-2019-116358"/>
    <d v="2019-11-02T00:00:00"/>
    <d v="2019-11-06T00:00:00"/>
    <s v="Standard Class"/>
    <s v="KM-16225"/>
    <x v="366"/>
    <x v="1"/>
    <x v="0"/>
    <x v="356"/>
    <x v="41"/>
    <n v="66212"/>
    <x v="2"/>
    <s v="OFF-FA-10003495"/>
    <x v="1"/>
    <x v="13"/>
    <s v="Staples"/>
    <x v="2614"/>
    <n v="3"/>
    <x v="0"/>
    <x v="2901"/>
    <s v="Kelly Williams"/>
    <x v="0"/>
  </r>
  <r>
    <n v="3276"/>
    <s v="CA-2019-116358"/>
    <d v="2019-11-02T00:00:00"/>
    <d v="2019-11-06T00:00:00"/>
    <s v="Standard Class"/>
    <s v="KM-16225"/>
    <x v="366"/>
    <x v="1"/>
    <x v="0"/>
    <x v="356"/>
    <x v="41"/>
    <n v="66212"/>
    <x v="2"/>
    <s v="OFF-AR-10004685"/>
    <x v="1"/>
    <x v="6"/>
    <s v="Binney &amp; Smith Crayola Metallic Colored Pencils, 8-Color Set"/>
    <x v="2633"/>
    <n v="6"/>
    <x v="0"/>
    <x v="2902"/>
    <s v="Kelly Williams"/>
    <x v="0"/>
  </r>
  <r>
    <n v="3277"/>
    <s v="CA-2016-102988"/>
    <d v="2016-04-05T00:00:00"/>
    <d v="2016-04-09T00:00:00"/>
    <s v="Second Class"/>
    <s v="GM-14695"/>
    <x v="620"/>
    <x v="1"/>
    <x v="0"/>
    <x v="166"/>
    <x v="17"/>
    <n v="22304"/>
    <x v="0"/>
    <s v="OFF-AR-10004757"/>
    <x v="1"/>
    <x v="6"/>
    <s v="Crayola Colored Pencils"/>
    <x v="1011"/>
    <n v="7"/>
    <x v="0"/>
    <x v="2903"/>
    <s v="Cassandra Brandow"/>
    <x v="0"/>
  </r>
  <r>
    <n v="3278"/>
    <s v="CA-2016-102988"/>
    <d v="2016-04-05T00:00:00"/>
    <d v="2016-04-09T00:00:00"/>
    <s v="Second Class"/>
    <s v="GM-14695"/>
    <x v="620"/>
    <x v="1"/>
    <x v="0"/>
    <x v="166"/>
    <x v="17"/>
    <n v="22304"/>
    <x v="0"/>
    <s v="TEC-PH-10001615"/>
    <x v="2"/>
    <x v="7"/>
    <s v="AT&amp;T CL82213"/>
    <x v="2634"/>
    <n v="1"/>
    <x v="0"/>
    <x v="2904"/>
    <s v="Cassandra Brandow"/>
    <x v="0"/>
  </r>
  <r>
    <n v="3279"/>
    <s v="CA-2016-102988"/>
    <d v="2016-04-05T00:00:00"/>
    <d v="2016-04-09T00:00:00"/>
    <s v="Second Class"/>
    <s v="GM-14695"/>
    <x v="620"/>
    <x v="1"/>
    <x v="0"/>
    <x v="166"/>
    <x v="17"/>
    <n v="22304"/>
    <x v="0"/>
    <s v="OFF-PA-10003349"/>
    <x v="1"/>
    <x v="10"/>
    <s v="Xerox 1957"/>
    <x v="91"/>
    <n v="2"/>
    <x v="0"/>
    <x v="2056"/>
    <s v="Cassandra Brandow"/>
    <x v="0"/>
  </r>
  <r>
    <n v="3280"/>
    <s v="CA-2016-102988"/>
    <d v="2016-04-05T00:00:00"/>
    <d v="2016-04-09T00:00:00"/>
    <s v="Second Class"/>
    <s v="GM-14695"/>
    <x v="620"/>
    <x v="1"/>
    <x v="0"/>
    <x v="166"/>
    <x v="17"/>
    <n v="22304"/>
    <x v="0"/>
    <s v="OFF-AR-10000127"/>
    <x v="1"/>
    <x v="6"/>
    <s v="Newell 321"/>
    <x v="1011"/>
    <n v="7"/>
    <x v="0"/>
    <x v="1050"/>
    <s v="Cassandra Brandow"/>
    <x v="0"/>
  </r>
  <r>
    <n v="3281"/>
    <s v="CA-2016-102988"/>
    <d v="2016-04-05T00:00:00"/>
    <d v="2016-04-09T00:00:00"/>
    <s v="Second Class"/>
    <s v="GM-14695"/>
    <x v="620"/>
    <x v="1"/>
    <x v="0"/>
    <x v="166"/>
    <x v="17"/>
    <n v="22304"/>
    <x v="0"/>
    <s v="OFF-SU-10002881"/>
    <x v="1"/>
    <x v="14"/>
    <s v="Martin Yale Chadless Opener Electric Letter Opener"/>
    <x v="2635"/>
    <n v="5"/>
    <x v="0"/>
    <x v="2905"/>
    <s v="Cassandra Brandow"/>
    <x v="0"/>
  </r>
  <r>
    <n v="3282"/>
    <s v="US-2016-117170"/>
    <d v="2016-09-17T00:00:00"/>
    <d v="2016-09-24T00:00:00"/>
    <s v="Standard Class"/>
    <s v="KT-16465"/>
    <x v="446"/>
    <x v="0"/>
    <x v="0"/>
    <x v="253"/>
    <x v="3"/>
    <n v="27604"/>
    <x v="0"/>
    <s v="TEC-AC-10001109"/>
    <x v="2"/>
    <x v="11"/>
    <s v="Logitech Trackman Marble Mouse"/>
    <x v="736"/>
    <n v="2"/>
    <x v="2"/>
    <x v="2906"/>
    <s v="Cassandra Brandow"/>
    <x v="0"/>
  </r>
  <r>
    <n v="3283"/>
    <s v="US-2016-117170"/>
    <d v="2016-09-17T00:00:00"/>
    <d v="2016-09-24T00:00:00"/>
    <s v="Standard Class"/>
    <s v="KT-16465"/>
    <x v="446"/>
    <x v="0"/>
    <x v="0"/>
    <x v="253"/>
    <x v="3"/>
    <n v="27604"/>
    <x v="0"/>
    <s v="OFF-PA-10000682"/>
    <x v="1"/>
    <x v="10"/>
    <s v="Xerox 1924"/>
    <x v="701"/>
    <n v="1"/>
    <x v="2"/>
    <x v="715"/>
    <s v="Cassandra Brandow"/>
    <x v="0"/>
  </r>
  <r>
    <n v="3284"/>
    <s v="CA-2016-159478"/>
    <d v="2016-09-30T00:00:00"/>
    <d v="2016-10-06T00:00:00"/>
    <s v="Standard Class"/>
    <s v="MH-17785"/>
    <x v="186"/>
    <x v="1"/>
    <x v="0"/>
    <x v="20"/>
    <x v="15"/>
    <n v="10035"/>
    <x v="3"/>
    <s v="FUR-FU-10000221"/>
    <x v="0"/>
    <x v="5"/>
    <s v="Master Caster Door Stop, Brown"/>
    <x v="597"/>
    <n v="3"/>
    <x v="0"/>
    <x v="2907"/>
    <s v="Chuck Magee"/>
    <x v="0"/>
  </r>
  <r>
    <n v="3285"/>
    <s v="CA-2016-103702"/>
    <d v="2016-09-12T00:00:00"/>
    <d v="2016-09-17T00:00:00"/>
    <s v="Standard Class"/>
    <s v="AF-10885"/>
    <x v="314"/>
    <x v="0"/>
    <x v="0"/>
    <x v="54"/>
    <x v="24"/>
    <n v="45014"/>
    <x v="3"/>
    <s v="OFF-BI-10002429"/>
    <x v="1"/>
    <x v="8"/>
    <s v="Premier Elliptical Ring Binder, Black"/>
    <x v="2636"/>
    <n v="7"/>
    <x v="6"/>
    <x v="2908"/>
    <s v="Chuck Magee"/>
    <x v="0"/>
  </r>
  <r>
    <n v="3286"/>
    <s v="CA-2019-150525"/>
    <d v="2019-02-20T00:00:00"/>
    <d v="2019-02-25T00:00:00"/>
    <s v="Standard Class"/>
    <s v="JP-16135"/>
    <x v="655"/>
    <x v="2"/>
    <x v="0"/>
    <x v="254"/>
    <x v="26"/>
    <n v="74403"/>
    <x v="2"/>
    <s v="OFF-AR-10002375"/>
    <x v="1"/>
    <x v="6"/>
    <s v="Newell 351"/>
    <x v="2637"/>
    <n v="2"/>
    <x v="0"/>
    <x v="2909"/>
    <s v="Kelly Williams"/>
    <x v="0"/>
  </r>
  <r>
    <n v="3287"/>
    <s v="CA-2019-150525"/>
    <d v="2019-02-20T00:00:00"/>
    <d v="2019-02-25T00:00:00"/>
    <s v="Standard Class"/>
    <s v="JP-16135"/>
    <x v="655"/>
    <x v="2"/>
    <x v="0"/>
    <x v="254"/>
    <x v="26"/>
    <n v="74403"/>
    <x v="2"/>
    <s v="OFF-AP-10000595"/>
    <x v="1"/>
    <x v="9"/>
    <s v="Disposable Triple-Filter Dust Bags"/>
    <x v="2638"/>
    <n v="3"/>
    <x v="0"/>
    <x v="2910"/>
    <s v="Kelly Williams"/>
    <x v="0"/>
  </r>
  <r>
    <n v="3288"/>
    <s v="CA-2017-157770"/>
    <d v="2017-12-13T00:00:00"/>
    <d v="2017-12-15T00:00:00"/>
    <s v="First Class"/>
    <s v="RD-19585"/>
    <x v="361"/>
    <x v="0"/>
    <x v="0"/>
    <x v="357"/>
    <x v="1"/>
    <n v="92592"/>
    <x v="1"/>
    <s v="TEC-PH-10001530"/>
    <x v="2"/>
    <x v="7"/>
    <s v="Plantronics Voyager Pro Legend"/>
    <x v="2639"/>
    <n v="3"/>
    <x v="2"/>
    <x v="2911"/>
    <s v="Anna Andreadi"/>
    <x v="1"/>
  </r>
  <r>
    <n v="3289"/>
    <s v="CA-2017-157770"/>
    <d v="2017-12-13T00:00:00"/>
    <d v="2017-12-15T00:00:00"/>
    <s v="First Class"/>
    <s v="RD-19585"/>
    <x v="361"/>
    <x v="0"/>
    <x v="0"/>
    <x v="357"/>
    <x v="1"/>
    <n v="92592"/>
    <x v="1"/>
    <s v="OFF-BI-10000050"/>
    <x v="1"/>
    <x v="8"/>
    <s v="Angle-D Binders with Locking Rings, Label Holders"/>
    <x v="2640"/>
    <n v="5"/>
    <x v="2"/>
    <x v="2912"/>
    <s v="Anna Andreadi"/>
    <x v="1"/>
  </r>
  <r>
    <n v="3290"/>
    <s v="CA-2017-157770"/>
    <d v="2017-12-13T00:00:00"/>
    <d v="2017-12-15T00:00:00"/>
    <s v="First Class"/>
    <s v="RD-19585"/>
    <x v="361"/>
    <x v="0"/>
    <x v="0"/>
    <x v="357"/>
    <x v="1"/>
    <n v="92592"/>
    <x v="1"/>
    <s v="TEC-AC-10001552"/>
    <x v="2"/>
    <x v="11"/>
    <s v="Logitech K350 2.4Ghz Wireless Keyboard"/>
    <x v="2641"/>
    <n v="5"/>
    <x v="0"/>
    <x v="2913"/>
    <s v="Anna Andreadi"/>
    <x v="1"/>
  </r>
  <r>
    <n v="3291"/>
    <s v="CA-2017-157770"/>
    <d v="2017-12-13T00:00:00"/>
    <d v="2017-12-15T00:00:00"/>
    <s v="First Class"/>
    <s v="RD-19585"/>
    <x v="361"/>
    <x v="0"/>
    <x v="0"/>
    <x v="357"/>
    <x v="1"/>
    <n v="92592"/>
    <x v="1"/>
    <s v="TEC-AC-10003399"/>
    <x v="2"/>
    <x v="11"/>
    <s v="Memorex Mini Travel Drive 64 GB USB 2.0 Flash Drive"/>
    <x v="2642"/>
    <n v="1"/>
    <x v="0"/>
    <x v="2914"/>
    <s v="Anna Andreadi"/>
    <x v="1"/>
  </r>
  <r>
    <n v="3292"/>
    <s v="CA-2018-167290"/>
    <d v="2018-10-30T00:00:00"/>
    <d v="2018-11-04T00:00:00"/>
    <s v="Standard Class"/>
    <s v="JF-15295"/>
    <x v="639"/>
    <x v="0"/>
    <x v="0"/>
    <x v="341"/>
    <x v="12"/>
    <n v="48310"/>
    <x v="2"/>
    <s v="OFF-AR-10004078"/>
    <x v="1"/>
    <x v="6"/>
    <s v="Newell 312"/>
    <x v="2643"/>
    <n v="2"/>
    <x v="0"/>
    <x v="2915"/>
    <s v="Kelly Williams"/>
    <x v="0"/>
  </r>
  <r>
    <n v="3293"/>
    <s v="CA-2016-106264"/>
    <d v="2016-12-26T00:00:00"/>
    <d v="2016-12-30T00:00:00"/>
    <s v="Standard Class"/>
    <s v="CK-12595"/>
    <x v="242"/>
    <x v="0"/>
    <x v="0"/>
    <x v="70"/>
    <x v="1"/>
    <n v="92024"/>
    <x v="1"/>
    <s v="OFF-SU-10002189"/>
    <x v="1"/>
    <x v="14"/>
    <s v="Acme Rosewood Handle Letter Opener"/>
    <x v="2644"/>
    <n v="3"/>
    <x v="0"/>
    <x v="2916"/>
    <s v="Anna Andreadi"/>
    <x v="0"/>
  </r>
  <r>
    <n v="3294"/>
    <s v="CA-2016-106264"/>
    <d v="2016-12-26T00:00:00"/>
    <d v="2016-12-30T00:00:00"/>
    <s v="Standard Class"/>
    <s v="CK-12595"/>
    <x v="242"/>
    <x v="0"/>
    <x v="0"/>
    <x v="70"/>
    <x v="1"/>
    <n v="92024"/>
    <x v="1"/>
    <s v="FUR-FU-10001852"/>
    <x v="0"/>
    <x v="5"/>
    <s v="Eldon Regeneration Recycled Desk Accessories, Smoke"/>
    <x v="2645"/>
    <n v="2"/>
    <x v="0"/>
    <x v="2917"/>
    <s v="Anna Andreadi"/>
    <x v="0"/>
  </r>
  <r>
    <n v="3295"/>
    <s v="CA-2016-138023"/>
    <d v="2016-08-15T00:00:00"/>
    <d v="2016-08-18T00:00:00"/>
    <s v="First Class"/>
    <s v="KH-16510"/>
    <x v="168"/>
    <x v="0"/>
    <x v="0"/>
    <x v="61"/>
    <x v="5"/>
    <n v="75081"/>
    <x v="2"/>
    <s v="OFF-BI-10003638"/>
    <x v="1"/>
    <x v="8"/>
    <s v="GBC Durable Plastic Covers"/>
    <x v="2646"/>
    <n v="8"/>
    <x v="3"/>
    <x v="2918"/>
    <s v="Kelly Williams"/>
    <x v="0"/>
  </r>
  <r>
    <n v="3296"/>
    <s v="CA-2019-113418"/>
    <d v="2019-10-01T00:00:00"/>
    <d v="2019-10-03T00:00:00"/>
    <s v="First Class"/>
    <s v="CM-12655"/>
    <x v="475"/>
    <x v="2"/>
    <x v="0"/>
    <x v="20"/>
    <x v="15"/>
    <n v="10035"/>
    <x v="3"/>
    <s v="TEC-MA-10002428"/>
    <x v="2"/>
    <x v="15"/>
    <s v="Fellowes Powershred HS-440 4-Sheet High Security Shredder"/>
    <x v="2647"/>
    <n v="11"/>
    <x v="0"/>
    <x v="2919"/>
    <s v="Chuck Magee"/>
    <x v="0"/>
  </r>
  <r>
    <n v="3297"/>
    <s v="US-2017-110569"/>
    <d v="2017-05-23T00:00:00"/>
    <d v="2017-05-30T00:00:00"/>
    <s v="Standard Class"/>
    <s v="EB-13870"/>
    <x v="12"/>
    <x v="0"/>
    <x v="0"/>
    <x v="42"/>
    <x v="16"/>
    <n v="85023"/>
    <x v="1"/>
    <s v="OFF-BI-10001036"/>
    <x v="1"/>
    <x v="8"/>
    <s v="Cardinal EasyOpen D-Ring Binders"/>
    <x v="2648"/>
    <n v="7"/>
    <x v="6"/>
    <x v="2920"/>
    <s v="Anna Andreadi"/>
    <x v="1"/>
  </r>
  <r>
    <n v="3298"/>
    <s v="US-2017-110569"/>
    <d v="2017-05-23T00:00:00"/>
    <d v="2017-05-30T00:00:00"/>
    <s v="Standard Class"/>
    <s v="EB-13870"/>
    <x v="12"/>
    <x v="0"/>
    <x v="0"/>
    <x v="42"/>
    <x v="16"/>
    <n v="85023"/>
    <x v="1"/>
    <s v="OFF-AP-10004708"/>
    <x v="1"/>
    <x v="9"/>
    <s v="Fellowes Superior 10 Outlet Split Surge Protector"/>
    <x v="1632"/>
    <n v="4"/>
    <x v="2"/>
    <x v="1729"/>
    <s v="Anna Andreadi"/>
    <x v="1"/>
  </r>
  <r>
    <n v="3299"/>
    <s v="CA-2019-136308"/>
    <d v="2019-11-16T00:00:00"/>
    <d v="2019-11-16T00:00:00"/>
    <s v="Same Day"/>
    <s v="MW-18235"/>
    <x v="360"/>
    <x v="1"/>
    <x v="0"/>
    <x v="8"/>
    <x v="1"/>
    <n v="94122"/>
    <x v="1"/>
    <s v="TEC-MA-10000488"/>
    <x v="2"/>
    <x v="15"/>
    <s v="Bady BDG101FRU Card Printer"/>
    <x v="2252"/>
    <n v="3"/>
    <x v="2"/>
    <x v="2432"/>
    <s v="Anna Andreadi"/>
    <x v="1"/>
  </r>
  <r>
    <n v="3300"/>
    <s v="US-2016-159926"/>
    <d v="2016-11-18T00:00:00"/>
    <d v="2016-11-22T00:00:00"/>
    <s v="Standard Class"/>
    <s v="CS-11950"/>
    <x v="229"/>
    <x v="0"/>
    <x v="0"/>
    <x v="10"/>
    <x v="9"/>
    <n v="19140"/>
    <x v="3"/>
    <s v="OFF-BI-10003656"/>
    <x v="1"/>
    <x v="8"/>
    <s v="Fellowes PB200 Plastic Comb Binding Machine"/>
    <x v="2649"/>
    <n v="1"/>
    <x v="6"/>
    <x v="2921"/>
    <s v="Chuck Magee"/>
    <x v="0"/>
  </r>
  <r>
    <n v="3301"/>
    <s v="US-2016-159926"/>
    <d v="2016-11-18T00:00:00"/>
    <d v="2016-11-22T00:00:00"/>
    <s v="Standard Class"/>
    <s v="CS-11950"/>
    <x v="229"/>
    <x v="0"/>
    <x v="0"/>
    <x v="10"/>
    <x v="9"/>
    <n v="19140"/>
    <x v="3"/>
    <s v="OFF-ST-10003656"/>
    <x v="1"/>
    <x v="4"/>
    <s v="Safco Industrial Wire Shelving"/>
    <x v="2650"/>
    <n v="1"/>
    <x v="2"/>
    <x v="2922"/>
    <s v="Chuck Magee"/>
    <x v="0"/>
  </r>
  <r>
    <n v="3302"/>
    <s v="US-2016-159926"/>
    <d v="2016-11-18T00:00:00"/>
    <d v="2016-11-22T00:00:00"/>
    <s v="Standard Class"/>
    <s v="CS-11950"/>
    <x v="229"/>
    <x v="0"/>
    <x v="0"/>
    <x v="10"/>
    <x v="9"/>
    <n v="19140"/>
    <x v="3"/>
    <s v="TEC-PH-10001128"/>
    <x v="2"/>
    <x v="7"/>
    <s v="Motorola Droid Maxx"/>
    <x v="2651"/>
    <n v="6"/>
    <x v="10"/>
    <x v="2923"/>
    <s v="Chuck Magee"/>
    <x v="0"/>
  </r>
  <r>
    <n v="3303"/>
    <s v="US-2016-159926"/>
    <d v="2016-11-18T00:00:00"/>
    <d v="2016-11-22T00:00:00"/>
    <s v="Standard Class"/>
    <s v="CS-11950"/>
    <x v="229"/>
    <x v="0"/>
    <x v="0"/>
    <x v="10"/>
    <x v="9"/>
    <n v="19140"/>
    <x v="3"/>
    <s v="FUR-FU-10001473"/>
    <x v="0"/>
    <x v="5"/>
    <s v="Eldon Executive Woodline II Desk Accessories, Mahogany"/>
    <x v="2616"/>
    <n v="3"/>
    <x v="2"/>
    <x v="2881"/>
    <s v="Chuck Magee"/>
    <x v="0"/>
  </r>
  <r>
    <n v="3304"/>
    <s v="US-2016-159926"/>
    <d v="2016-11-18T00:00:00"/>
    <d v="2016-11-22T00:00:00"/>
    <s v="Standard Class"/>
    <s v="CS-11950"/>
    <x v="229"/>
    <x v="0"/>
    <x v="0"/>
    <x v="10"/>
    <x v="9"/>
    <n v="19140"/>
    <x v="3"/>
    <s v="OFF-BI-10004656"/>
    <x v="1"/>
    <x v="8"/>
    <s v="Peel &amp; Stick Add-On Corner Pockets"/>
    <x v="2652"/>
    <n v="3"/>
    <x v="6"/>
    <x v="2924"/>
    <s v="Chuck Magee"/>
    <x v="0"/>
  </r>
  <r>
    <n v="3305"/>
    <s v="CA-2016-104738"/>
    <d v="2016-12-30T00:00:00"/>
    <d v="2017-01-01T00:00:00"/>
    <s v="Second Class"/>
    <s v="SP-20620"/>
    <x v="407"/>
    <x v="1"/>
    <x v="0"/>
    <x v="128"/>
    <x v="5"/>
    <n v="78041"/>
    <x v="2"/>
    <s v="OFF-EN-10004955"/>
    <x v="1"/>
    <x v="12"/>
    <s v="Fashion Color Clasp Envelopes"/>
    <x v="2653"/>
    <n v="3"/>
    <x v="2"/>
    <x v="2925"/>
    <s v="Kelly Williams"/>
    <x v="0"/>
  </r>
  <r>
    <n v="3306"/>
    <s v="CA-2016-104738"/>
    <d v="2016-12-30T00:00:00"/>
    <d v="2017-01-01T00:00:00"/>
    <s v="Second Class"/>
    <s v="SP-20620"/>
    <x v="407"/>
    <x v="1"/>
    <x v="0"/>
    <x v="128"/>
    <x v="5"/>
    <n v="78041"/>
    <x v="2"/>
    <s v="TEC-PH-10002468"/>
    <x v="2"/>
    <x v="7"/>
    <s v="Plantronics CS 50-USB - headset - Convertible, Monaural"/>
    <x v="2075"/>
    <n v="2"/>
    <x v="2"/>
    <x v="2926"/>
    <s v="Kelly Williams"/>
    <x v="0"/>
  </r>
  <r>
    <n v="3307"/>
    <s v="CA-2016-104738"/>
    <d v="2016-12-30T00:00:00"/>
    <d v="2017-01-01T00:00:00"/>
    <s v="Second Class"/>
    <s v="SP-20620"/>
    <x v="407"/>
    <x v="1"/>
    <x v="0"/>
    <x v="128"/>
    <x v="5"/>
    <n v="78041"/>
    <x v="2"/>
    <s v="TEC-PH-10000576"/>
    <x v="2"/>
    <x v="7"/>
    <s v="AT&amp;T 1080 Corded phone"/>
    <x v="2654"/>
    <n v="3"/>
    <x v="2"/>
    <x v="2927"/>
    <s v="Kelly Williams"/>
    <x v="0"/>
  </r>
  <r>
    <n v="3308"/>
    <s v="CA-2016-104738"/>
    <d v="2016-12-30T00:00:00"/>
    <d v="2017-01-01T00:00:00"/>
    <s v="Second Class"/>
    <s v="SP-20620"/>
    <x v="407"/>
    <x v="1"/>
    <x v="0"/>
    <x v="128"/>
    <x v="5"/>
    <n v="78041"/>
    <x v="2"/>
    <s v="OFF-BI-10002160"/>
    <x v="1"/>
    <x v="8"/>
    <s v="Acco Hanging Data Binders"/>
    <x v="2655"/>
    <n v="3"/>
    <x v="3"/>
    <x v="2928"/>
    <s v="Kelly Williams"/>
    <x v="0"/>
  </r>
  <r>
    <n v="3309"/>
    <s v="CA-2016-104738"/>
    <d v="2016-12-30T00:00:00"/>
    <d v="2017-01-01T00:00:00"/>
    <s v="Second Class"/>
    <s v="SP-20620"/>
    <x v="407"/>
    <x v="1"/>
    <x v="0"/>
    <x v="128"/>
    <x v="5"/>
    <n v="78041"/>
    <x v="2"/>
    <s v="TEC-AC-10003628"/>
    <x v="2"/>
    <x v="11"/>
    <s v="Logitech 910-002974 M325 Wireless Mouse for Web Scrolling"/>
    <x v="736"/>
    <n v="2"/>
    <x v="2"/>
    <x v="2929"/>
    <s v="Kelly Williams"/>
    <x v="0"/>
  </r>
  <r>
    <n v="3310"/>
    <s v="CA-2017-144386"/>
    <d v="2017-11-05T00:00:00"/>
    <d v="2017-11-11T00:00:00"/>
    <s v="Standard Class"/>
    <s v="GT-14635"/>
    <x v="265"/>
    <x v="1"/>
    <x v="0"/>
    <x v="20"/>
    <x v="15"/>
    <n v="10009"/>
    <x v="3"/>
    <s v="OFF-BI-10001116"/>
    <x v="1"/>
    <x v="8"/>
    <s v="Wilson Jones 1&quot; Hanging DublLock Ring Binders"/>
    <x v="869"/>
    <n v="6"/>
    <x v="2"/>
    <x v="2930"/>
    <s v="Chuck Magee"/>
    <x v="0"/>
  </r>
  <r>
    <n v="3311"/>
    <s v="CA-2018-111416"/>
    <d v="2018-09-17T00:00:00"/>
    <d v="2018-09-22T00:00:00"/>
    <s v="Standard Class"/>
    <s v="LW-17215"/>
    <x v="560"/>
    <x v="0"/>
    <x v="0"/>
    <x v="20"/>
    <x v="15"/>
    <n v="10035"/>
    <x v="3"/>
    <s v="OFF-BI-10002026"/>
    <x v="1"/>
    <x v="8"/>
    <s v="Avery Arch Ring Binders"/>
    <x v="2656"/>
    <n v="5"/>
    <x v="2"/>
    <x v="2931"/>
    <s v="Chuck Magee"/>
    <x v="0"/>
  </r>
  <r>
    <n v="3312"/>
    <s v="CA-2018-162747"/>
    <d v="2018-03-20T00:00:00"/>
    <d v="2018-03-25T00:00:00"/>
    <s v="Second Class"/>
    <s v="AH-10030"/>
    <x v="692"/>
    <x v="1"/>
    <x v="0"/>
    <x v="200"/>
    <x v="35"/>
    <n v="39503"/>
    <x v="0"/>
    <s v="FUR-FU-10003691"/>
    <x v="0"/>
    <x v="5"/>
    <s v="Eldon Image Series Desk Accessories, Ebony"/>
    <x v="2657"/>
    <n v="7"/>
    <x v="0"/>
    <x v="2932"/>
    <s v="Cassandra Brandow"/>
    <x v="0"/>
  </r>
  <r>
    <n v="3313"/>
    <s v="US-2016-133130"/>
    <d v="2016-09-27T00:00:00"/>
    <d v="2016-10-01T00:00:00"/>
    <s v="Standard Class"/>
    <s v="TH-21100"/>
    <x v="513"/>
    <x v="0"/>
    <x v="0"/>
    <x v="70"/>
    <x v="1"/>
    <n v="92037"/>
    <x v="1"/>
    <s v="FUR-CH-10002602"/>
    <x v="0"/>
    <x v="1"/>
    <s v="DMI Arturo Collection Mission-style Design Wood Chair"/>
    <x v="891"/>
    <n v="5"/>
    <x v="2"/>
    <x v="2933"/>
    <s v="Anna Andreadi"/>
    <x v="0"/>
  </r>
  <r>
    <n v="3314"/>
    <s v="US-2016-133130"/>
    <d v="2016-09-27T00:00:00"/>
    <d v="2016-10-01T00:00:00"/>
    <s v="Standard Class"/>
    <s v="TH-21100"/>
    <x v="513"/>
    <x v="0"/>
    <x v="0"/>
    <x v="70"/>
    <x v="1"/>
    <n v="92037"/>
    <x v="1"/>
    <s v="OFF-PA-10000675"/>
    <x v="1"/>
    <x v="10"/>
    <s v="Xerox 1919"/>
    <x v="2658"/>
    <n v="2"/>
    <x v="0"/>
    <x v="2934"/>
    <s v="Anna Andreadi"/>
    <x v="0"/>
  </r>
  <r>
    <n v="3315"/>
    <s v="CA-2019-169978"/>
    <d v="2019-12-24T00:00:00"/>
    <d v="2019-12-28T00:00:00"/>
    <s v="Standard Class"/>
    <s v="HG-15025"/>
    <x v="643"/>
    <x v="0"/>
    <x v="0"/>
    <x v="147"/>
    <x v="15"/>
    <n v="11572"/>
    <x v="3"/>
    <s v="FUR-CH-10002602"/>
    <x v="0"/>
    <x v="1"/>
    <s v="DMI Arturo Collection Mission-style Design Wood Chair"/>
    <x v="2659"/>
    <n v="2"/>
    <x v="9"/>
    <x v="2935"/>
    <s v="Chuck Magee"/>
    <x v="0"/>
  </r>
  <r>
    <n v="3316"/>
    <s v="CA-2019-169978"/>
    <d v="2019-12-24T00:00:00"/>
    <d v="2019-12-28T00:00:00"/>
    <s v="Standard Class"/>
    <s v="HG-15025"/>
    <x v="643"/>
    <x v="0"/>
    <x v="0"/>
    <x v="147"/>
    <x v="15"/>
    <n v="11572"/>
    <x v="3"/>
    <s v="OFF-BI-10001900"/>
    <x v="1"/>
    <x v="8"/>
    <s v="DXL Angle-View Binders with Locking Rings, Black"/>
    <x v="2660"/>
    <n v="3"/>
    <x v="2"/>
    <x v="2936"/>
    <s v="Chuck Magee"/>
    <x v="0"/>
  </r>
  <r>
    <n v="3317"/>
    <s v="CA-2019-161739"/>
    <d v="2019-11-10T00:00:00"/>
    <d v="2019-11-15T00:00:00"/>
    <s v="Second Class"/>
    <s v="EB-13750"/>
    <x v="494"/>
    <x v="1"/>
    <x v="0"/>
    <x v="171"/>
    <x v="5"/>
    <n v="78664"/>
    <x v="2"/>
    <s v="FUR-FU-10001468"/>
    <x v="0"/>
    <x v="5"/>
    <s v="Tenex Antistatic Computer Chair Mats"/>
    <x v="2661"/>
    <n v="5"/>
    <x v="7"/>
    <x v="2937"/>
    <s v="Kelly Williams"/>
    <x v="0"/>
  </r>
  <r>
    <n v="3318"/>
    <s v="CA-2017-165057"/>
    <d v="2017-09-11T00:00:00"/>
    <d v="2017-09-15T00:00:00"/>
    <s v="Standard Class"/>
    <s v="SC-20725"/>
    <x v="56"/>
    <x v="0"/>
    <x v="0"/>
    <x v="56"/>
    <x v="1"/>
    <n v="92374"/>
    <x v="1"/>
    <s v="OFF-AR-10004648"/>
    <x v="1"/>
    <x v="6"/>
    <s v="Boston 19500 Mighty Mite Electric Pencil Sharpener"/>
    <x v="2662"/>
    <n v="9"/>
    <x v="0"/>
    <x v="2938"/>
    <s v="Anna Andreadi"/>
    <x v="0"/>
  </r>
  <r>
    <n v="3319"/>
    <s v="CA-2017-165057"/>
    <d v="2017-09-11T00:00:00"/>
    <d v="2017-09-15T00:00:00"/>
    <s v="Standard Class"/>
    <s v="SC-20725"/>
    <x v="56"/>
    <x v="0"/>
    <x v="0"/>
    <x v="56"/>
    <x v="1"/>
    <n v="92374"/>
    <x v="1"/>
    <s v="OFF-LA-10003190"/>
    <x v="1"/>
    <x v="2"/>
    <s v="Avery 474"/>
    <x v="880"/>
    <n v="3"/>
    <x v="0"/>
    <x v="913"/>
    <s v="Anna Andreadi"/>
    <x v="0"/>
  </r>
  <r>
    <n v="3320"/>
    <s v="CA-2016-134551"/>
    <d v="2016-12-20T00:00:00"/>
    <d v="2016-12-25T00:00:00"/>
    <s v="Standard Class"/>
    <s v="TS-21505"/>
    <x v="700"/>
    <x v="0"/>
    <x v="0"/>
    <x v="29"/>
    <x v="18"/>
    <n v="38401"/>
    <x v="0"/>
    <s v="OFF-AP-10004868"/>
    <x v="1"/>
    <x v="9"/>
    <s v="Hoover Commercial Soft Guard Upright Vacuum And Disposable Filtration Bags"/>
    <x v="2663"/>
    <n v="7"/>
    <x v="2"/>
    <x v="2939"/>
    <s v="Cassandra Brandow"/>
    <x v="0"/>
  </r>
  <r>
    <n v="3321"/>
    <s v="CA-2016-134551"/>
    <d v="2016-12-20T00:00:00"/>
    <d v="2016-12-25T00:00:00"/>
    <s v="Standard Class"/>
    <s v="TS-21505"/>
    <x v="700"/>
    <x v="0"/>
    <x v="0"/>
    <x v="29"/>
    <x v="18"/>
    <n v="38401"/>
    <x v="0"/>
    <s v="FUR-CH-10004287"/>
    <x v="0"/>
    <x v="1"/>
    <s v="SAFCO Arco Folding Chair"/>
    <x v="1677"/>
    <n v="3"/>
    <x v="2"/>
    <x v="1776"/>
    <s v="Cassandra Brandow"/>
    <x v="0"/>
  </r>
  <r>
    <n v="3322"/>
    <s v="CA-2016-134551"/>
    <d v="2016-12-20T00:00:00"/>
    <d v="2016-12-25T00:00:00"/>
    <s v="Standard Class"/>
    <s v="TS-21505"/>
    <x v="700"/>
    <x v="0"/>
    <x v="0"/>
    <x v="29"/>
    <x v="18"/>
    <n v="38401"/>
    <x v="0"/>
    <s v="OFF-PA-10002689"/>
    <x v="1"/>
    <x v="10"/>
    <s v="Weyerhaeuser First Choice Laser/Copy Paper (20Lb. and 88 Bright)"/>
    <x v="233"/>
    <n v="5"/>
    <x v="2"/>
    <x v="1446"/>
    <s v="Cassandra Brandow"/>
    <x v="0"/>
  </r>
  <r>
    <n v="3323"/>
    <s v="CA-2017-120810"/>
    <d v="2017-07-23T00:00:00"/>
    <d v="2017-07-27T00:00:00"/>
    <s v="Standard Class"/>
    <s v="TH-21550"/>
    <x v="274"/>
    <x v="2"/>
    <x v="0"/>
    <x v="20"/>
    <x v="15"/>
    <n v="10009"/>
    <x v="3"/>
    <s v="OFF-AP-10002892"/>
    <x v="1"/>
    <x v="9"/>
    <s v="Belkin F5C206VTEL 6 Outlet Surge"/>
    <x v="2664"/>
    <n v="3"/>
    <x v="0"/>
    <x v="2940"/>
    <s v="Chuck Magee"/>
    <x v="0"/>
  </r>
  <r>
    <n v="3324"/>
    <s v="CA-2017-120810"/>
    <d v="2017-07-23T00:00:00"/>
    <d v="2017-07-27T00:00:00"/>
    <s v="Standard Class"/>
    <s v="TH-21550"/>
    <x v="274"/>
    <x v="2"/>
    <x v="0"/>
    <x v="20"/>
    <x v="15"/>
    <n v="10009"/>
    <x v="3"/>
    <s v="FUR-FU-10002253"/>
    <x v="0"/>
    <x v="5"/>
    <s v="Howard Miller 13&quot; Diameter Pewter Finish Round Wall Clock"/>
    <x v="2665"/>
    <n v="3"/>
    <x v="0"/>
    <x v="2941"/>
    <s v="Chuck Magee"/>
    <x v="0"/>
  </r>
  <r>
    <n v="3325"/>
    <s v="CA-2016-165309"/>
    <d v="2016-11-11T00:00:00"/>
    <d v="2016-11-15T00:00:00"/>
    <s v="Standard Class"/>
    <s v="KD-16270"/>
    <x v="30"/>
    <x v="0"/>
    <x v="0"/>
    <x v="12"/>
    <x v="5"/>
    <n v="77095"/>
    <x v="2"/>
    <s v="OFF-BI-10001359"/>
    <x v="1"/>
    <x v="8"/>
    <s v="GBC DocuBind TL300 Electric Binding System"/>
    <x v="2666"/>
    <n v="5"/>
    <x v="3"/>
    <x v="2942"/>
    <s v="Kelly Williams"/>
    <x v="0"/>
  </r>
  <r>
    <n v="3326"/>
    <s v="CA-2016-165309"/>
    <d v="2016-11-11T00:00:00"/>
    <d v="2016-11-15T00:00:00"/>
    <s v="Standard Class"/>
    <s v="KD-16270"/>
    <x v="30"/>
    <x v="0"/>
    <x v="0"/>
    <x v="12"/>
    <x v="5"/>
    <n v="77095"/>
    <x v="2"/>
    <s v="OFF-BI-10001267"/>
    <x v="1"/>
    <x v="8"/>
    <s v="Universal Recycled Hanging Pressboard Report Binders, Letter Size"/>
    <x v="2667"/>
    <n v="1"/>
    <x v="3"/>
    <x v="2943"/>
    <s v="Kelly Williams"/>
    <x v="0"/>
  </r>
  <r>
    <n v="3327"/>
    <s v="CA-2016-165309"/>
    <d v="2016-11-11T00:00:00"/>
    <d v="2016-11-15T00:00:00"/>
    <s v="Standard Class"/>
    <s v="KD-16270"/>
    <x v="30"/>
    <x v="0"/>
    <x v="0"/>
    <x v="12"/>
    <x v="5"/>
    <n v="77095"/>
    <x v="2"/>
    <s v="OFF-AR-10003582"/>
    <x v="1"/>
    <x v="6"/>
    <s v="Boston Electric Pencil Sharpener, Model 1818, Charcoal Black"/>
    <x v="1870"/>
    <n v="3"/>
    <x v="2"/>
    <x v="2944"/>
    <s v="Kelly Williams"/>
    <x v="0"/>
  </r>
  <r>
    <n v="3328"/>
    <s v="CA-2016-165309"/>
    <d v="2016-11-11T00:00:00"/>
    <d v="2016-11-15T00:00:00"/>
    <s v="Standard Class"/>
    <s v="KD-16270"/>
    <x v="30"/>
    <x v="0"/>
    <x v="0"/>
    <x v="12"/>
    <x v="5"/>
    <n v="77095"/>
    <x v="2"/>
    <s v="OFF-PA-10003724"/>
    <x v="1"/>
    <x v="10"/>
    <s v="Wirebound Message Book, 4 per Page"/>
    <x v="2668"/>
    <n v="5"/>
    <x v="2"/>
    <x v="2945"/>
    <s v="Kelly Williams"/>
    <x v="0"/>
  </r>
  <r>
    <n v="3329"/>
    <s v="CA-2016-165309"/>
    <d v="2016-11-11T00:00:00"/>
    <d v="2016-11-15T00:00:00"/>
    <s v="Standard Class"/>
    <s v="KD-16270"/>
    <x v="30"/>
    <x v="0"/>
    <x v="0"/>
    <x v="12"/>
    <x v="5"/>
    <n v="77095"/>
    <x v="2"/>
    <s v="OFF-PA-10001033"/>
    <x v="1"/>
    <x v="10"/>
    <s v="Xerox 1893"/>
    <x v="2669"/>
    <n v="8"/>
    <x v="2"/>
    <x v="2946"/>
    <s v="Kelly Williams"/>
    <x v="0"/>
  </r>
  <r>
    <n v="3330"/>
    <s v="CA-2016-165309"/>
    <d v="2016-11-11T00:00:00"/>
    <d v="2016-11-15T00:00:00"/>
    <s v="Standard Class"/>
    <s v="KD-16270"/>
    <x v="30"/>
    <x v="0"/>
    <x v="0"/>
    <x v="12"/>
    <x v="5"/>
    <n v="77095"/>
    <x v="2"/>
    <s v="TEC-PH-10003505"/>
    <x v="2"/>
    <x v="7"/>
    <s v="Geemarc AmpliPOWER60"/>
    <x v="1490"/>
    <n v="2"/>
    <x v="2"/>
    <x v="1570"/>
    <s v="Kelly Williams"/>
    <x v="0"/>
  </r>
  <r>
    <n v="3331"/>
    <s v="CA-2016-165309"/>
    <d v="2016-11-11T00:00:00"/>
    <d v="2016-11-15T00:00:00"/>
    <s v="Standard Class"/>
    <s v="KD-16270"/>
    <x v="30"/>
    <x v="0"/>
    <x v="0"/>
    <x v="12"/>
    <x v="5"/>
    <n v="77095"/>
    <x v="2"/>
    <s v="TEC-PH-10004959"/>
    <x v="2"/>
    <x v="7"/>
    <s v="Classic Ivory Antique Telephone ZL1810"/>
    <x v="2670"/>
    <n v="3"/>
    <x v="2"/>
    <x v="2947"/>
    <s v="Kelly Williams"/>
    <x v="0"/>
  </r>
  <r>
    <n v="3332"/>
    <s v="CA-2019-122595"/>
    <d v="2019-12-14T00:00:00"/>
    <d v="2019-12-20T00:00:00"/>
    <s v="Standard Class"/>
    <s v="GM-14455"/>
    <x v="39"/>
    <x v="2"/>
    <x v="0"/>
    <x v="22"/>
    <x v="10"/>
    <n v="60653"/>
    <x v="2"/>
    <s v="TEC-AC-10000474"/>
    <x v="2"/>
    <x v="11"/>
    <s v="Kensington Expert Mouse Optical USB Trackball for PC or Mac"/>
    <x v="2671"/>
    <n v="3"/>
    <x v="2"/>
    <x v="2948"/>
    <s v="Kelly Williams"/>
    <x v="0"/>
  </r>
  <r>
    <n v="3333"/>
    <s v="CA-2019-122595"/>
    <d v="2019-12-14T00:00:00"/>
    <d v="2019-12-20T00:00:00"/>
    <s v="Standard Class"/>
    <s v="GM-14455"/>
    <x v="39"/>
    <x v="2"/>
    <x v="0"/>
    <x v="22"/>
    <x v="10"/>
    <n v="60653"/>
    <x v="2"/>
    <s v="TEC-PH-10003095"/>
    <x v="2"/>
    <x v="7"/>
    <s v="Samsung HM1900 Bluetooth Headset"/>
    <x v="2672"/>
    <n v="3"/>
    <x v="2"/>
    <x v="2949"/>
    <s v="Kelly Williams"/>
    <x v="0"/>
  </r>
  <r>
    <n v="3334"/>
    <s v="CA-2019-122595"/>
    <d v="2019-12-14T00:00:00"/>
    <d v="2019-12-20T00:00:00"/>
    <s v="Standard Class"/>
    <s v="GM-14455"/>
    <x v="39"/>
    <x v="2"/>
    <x v="0"/>
    <x v="22"/>
    <x v="10"/>
    <n v="60653"/>
    <x v="2"/>
    <s v="FUR-FU-10002963"/>
    <x v="0"/>
    <x v="5"/>
    <s v="Master Caster Door Stop, Gray"/>
    <x v="2673"/>
    <n v="1"/>
    <x v="7"/>
    <x v="2950"/>
    <s v="Kelly Williams"/>
    <x v="0"/>
  </r>
  <r>
    <n v="3335"/>
    <s v="US-2019-109253"/>
    <d v="2019-08-21T00:00:00"/>
    <d v="2019-08-22T00:00:00"/>
    <s v="First Class"/>
    <s v="PR-18880"/>
    <x v="701"/>
    <x v="0"/>
    <x v="0"/>
    <x v="182"/>
    <x v="1"/>
    <n v="94601"/>
    <x v="1"/>
    <s v="OFF-AR-10000203"/>
    <x v="1"/>
    <x v="6"/>
    <s v="Newell 336"/>
    <x v="860"/>
    <n v="4"/>
    <x v="0"/>
    <x v="2951"/>
    <s v="Anna Andreadi"/>
    <x v="1"/>
  </r>
  <r>
    <n v="3336"/>
    <s v="US-2019-109253"/>
    <d v="2019-08-21T00:00:00"/>
    <d v="2019-08-22T00:00:00"/>
    <s v="First Class"/>
    <s v="PR-18880"/>
    <x v="701"/>
    <x v="0"/>
    <x v="0"/>
    <x v="182"/>
    <x v="1"/>
    <n v="94601"/>
    <x v="1"/>
    <s v="TEC-PH-10004667"/>
    <x v="2"/>
    <x v="7"/>
    <s v="Cisco 8x8 Inc. 6753i IP Business Phone System"/>
    <x v="2674"/>
    <n v="4"/>
    <x v="2"/>
    <x v="2952"/>
    <s v="Anna Andreadi"/>
    <x v="1"/>
  </r>
  <r>
    <n v="3337"/>
    <s v="US-2019-109253"/>
    <d v="2019-08-21T00:00:00"/>
    <d v="2019-08-22T00:00:00"/>
    <s v="First Class"/>
    <s v="PR-18880"/>
    <x v="701"/>
    <x v="0"/>
    <x v="0"/>
    <x v="182"/>
    <x v="1"/>
    <n v="94601"/>
    <x v="1"/>
    <s v="FUR-FU-10000193"/>
    <x v="0"/>
    <x v="5"/>
    <s v="Tenex Chairmats For Use with Hard Floors"/>
    <x v="681"/>
    <n v="4"/>
    <x v="0"/>
    <x v="2953"/>
    <s v="Anna Andreadi"/>
    <x v="1"/>
  </r>
  <r>
    <n v="3338"/>
    <s v="US-2019-109253"/>
    <d v="2019-08-21T00:00:00"/>
    <d v="2019-08-22T00:00:00"/>
    <s v="First Class"/>
    <s v="PR-18880"/>
    <x v="701"/>
    <x v="0"/>
    <x v="0"/>
    <x v="182"/>
    <x v="1"/>
    <n v="94601"/>
    <x v="1"/>
    <s v="FUR-TA-10001539"/>
    <x v="0"/>
    <x v="3"/>
    <s v="Chromcraft Rectangular Conference Tables"/>
    <x v="2675"/>
    <n v="3"/>
    <x v="2"/>
    <x v="2954"/>
    <s v="Anna Andreadi"/>
    <x v="1"/>
  </r>
  <r>
    <n v="3339"/>
    <s v="US-2019-109253"/>
    <d v="2019-08-21T00:00:00"/>
    <d v="2019-08-22T00:00:00"/>
    <s v="First Class"/>
    <s v="PR-18880"/>
    <x v="701"/>
    <x v="0"/>
    <x v="0"/>
    <x v="182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s v="Anna Andreadi"/>
    <x v="1"/>
  </r>
  <r>
    <n v="3340"/>
    <s v="US-2019-109253"/>
    <d v="2019-08-21T00:00:00"/>
    <d v="2019-08-22T00:00:00"/>
    <s v="First Class"/>
    <s v="PR-18880"/>
    <x v="701"/>
    <x v="0"/>
    <x v="0"/>
    <x v="182"/>
    <x v="1"/>
    <n v="94601"/>
    <x v="1"/>
    <s v="OFF-AP-10002867"/>
    <x v="1"/>
    <x v="9"/>
    <s v="Fellowes Command Center 5-outlet power strip"/>
    <x v="2677"/>
    <n v="3"/>
    <x v="0"/>
    <x v="2956"/>
    <s v="Anna Andreadi"/>
    <x v="1"/>
  </r>
  <r>
    <n v="3341"/>
    <s v="US-2019-109253"/>
    <d v="2019-08-21T00:00:00"/>
    <d v="2019-08-22T00:00:00"/>
    <s v="First Class"/>
    <s v="PR-18880"/>
    <x v="701"/>
    <x v="0"/>
    <x v="0"/>
    <x v="182"/>
    <x v="1"/>
    <n v="94601"/>
    <x v="1"/>
    <s v="OFF-LA-10001158"/>
    <x v="1"/>
    <x v="2"/>
    <s v="Avery Address/Shipping Labels for Typewriters, 4&quot; x 2&quot;"/>
    <x v="2678"/>
    <n v="5"/>
    <x v="0"/>
    <x v="2957"/>
    <s v="Anna Andreadi"/>
    <x v="1"/>
  </r>
  <r>
    <n v="3342"/>
    <s v="CA-2018-145982"/>
    <d v="2018-08-27T00:00:00"/>
    <d v="2018-09-01T00:00:00"/>
    <s v="Second Class"/>
    <s v="TB-21055"/>
    <x v="26"/>
    <x v="0"/>
    <x v="0"/>
    <x v="94"/>
    <x v="31"/>
    <n v="2169"/>
    <x v="3"/>
    <s v="OFF-PA-10000675"/>
    <x v="1"/>
    <x v="10"/>
    <s v="Xerox 1919"/>
    <x v="1247"/>
    <n v="3"/>
    <x v="0"/>
    <x v="1295"/>
    <s v="Chuck Magee"/>
    <x v="1"/>
  </r>
  <r>
    <n v="3343"/>
    <s v="CA-2018-145982"/>
    <d v="2018-08-27T00:00:00"/>
    <d v="2018-09-01T00:00:00"/>
    <s v="Second Class"/>
    <s v="TB-21055"/>
    <x v="26"/>
    <x v="0"/>
    <x v="0"/>
    <x v="94"/>
    <x v="31"/>
    <n v="2169"/>
    <x v="3"/>
    <s v="FUR-TA-10001307"/>
    <x v="0"/>
    <x v="3"/>
    <s v="SAFCO PlanMaster Heigh-Adjustable Drafting Table Base, 43w x 30d x 30-37h, Black"/>
    <x v="2679"/>
    <n v="1"/>
    <x v="4"/>
    <x v="2958"/>
    <s v="Chuck Magee"/>
    <x v="1"/>
  </r>
  <r>
    <n v="3344"/>
    <s v="CA-2018-145982"/>
    <d v="2018-08-27T00:00:00"/>
    <d v="2018-09-01T00:00:00"/>
    <s v="Second Class"/>
    <s v="TB-21055"/>
    <x v="26"/>
    <x v="0"/>
    <x v="0"/>
    <x v="94"/>
    <x v="31"/>
    <n v="2169"/>
    <x v="3"/>
    <s v="TEC-PH-10000011"/>
    <x v="2"/>
    <x v="7"/>
    <s v="PureGear Roll-On Screen Protector"/>
    <x v="1543"/>
    <n v="3"/>
    <x v="0"/>
    <x v="2959"/>
    <s v="Chuck Magee"/>
    <x v="1"/>
  </r>
  <r>
    <n v="3345"/>
    <s v="CA-2018-145982"/>
    <d v="2018-08-27T00:00:00"/>
    <d v="2018-09-01T00:00:00"/>
    <s v="Second Class"/>
    <s v="TB-21055"/>
    <x v="26"/>
    <x v="0"/>
    <x v="0"/>
    <x v="94"/>
    <x v="31"/>
    <n v="2169"/>
    <x v="3"/>
    <s v="OFF-PA-10002666"/>
    <x v="1"/>
    <x v="10"/>
    <s v="Southworth 25% Cotton Linen-Finish Paper &amp; Envelopes"/>
    <x v="2680"/>
    <n v="9"/>
    <x v="0"/>
    <x v="2960"/>
    <s v="Chuck Magee"/>
    <x v="1"/>
  </r>
  <r>
    <n v="3346"/>
    <s v="CA-2018-145982"/>
    <d v="2018-08-27T00:00:00"/>
    <d v="2018-09-01T00:00:00"/>
    <s v="Second Class"/>
    <s v="TB-21055"/>
    <x v="26"/>
    <x v="0"/>
    <x v="0"/>
    <x v="94"/>
    <x v="31"/>
    <n v="2169"/>
    <x v="3"/>
    <s v="OFF-FA-10000735"/>
    <x v="1"/>
    <x v="13"/>
    <s v="Staples"/>
    <x v="2643"/>
    <n v="4"/>
    <x v="0"/>
    <x v="2961"/>
    <s v="Chuck Magee"/>
    <x v="1"/>
  </r>
  <r>
    <n v="3347"/>
    <s v="CA-2018-145982"/>
    <d v="2018-08-27T00:00:00"/>
    <d v="2018-09-01T00:00:00"/>
    <s v="Second Class"/>
    <s v="TB-21055"/>
    <x v="26"/>
    <x v="0"/>
    <x v="0"/>
    <x v="94"/>
    <x v="31"/>
    <n v="2169"/>
    <x v="3"/>
    <s v="OFF-BI-10000174"/>
    <x v="1"/>
    <x v="8"/>
    <s v="Wilson Jones Clip &amp; Carry Folder Binder Tool for Ring Binders, Clear"/>
    <x v="180"/>
    <n v="5"/>
    <x v="0"/>
    <x v="2962"/>
    <s v="Chuck Magee"/>
    <x v="1"/>
  </r>
  <r>
    <n v="3348"/>
    <s v="CA-2017-112014"/>
    <d v="2017-08-13T00:00:00"/>
    <d v="2017-08-20T00:00:00"/>
    <s v="Standard Class"/>
    <s v="ON-18715"/>
    <x v="21"/>
    <x v="1"/>
    <x v="0"/>
    <x v="358"/>
    <x v="1"/>
    <n v="92399"/>
    <x v="1"/>
    <s v="OFF-AR-10003156"/>
    <x v="1"/>
    <x v="6"/>
    <s v="50 Colored Long Pencils"/>
    <x v="2681"/>
    <n v="5"/>
    <x v="0"/>
    <x v="2963"/>
    <s v="Anna Andreadi"/>
    <x v="0"/>
  </r>
  <r>
    <n v="3349"/>
    <s v="CA-2019-154732"/>
    <d v="2019-11-05T00:00:00"/>
    <d v="2019-11-07T00:00:00"/>
    <s v="First Class"/>
    <s v="AH-10195"/>
    <x v="124"/>
    <x v="1"/>
    <x v="0"/>
    <x v="22"/>
    <x v="10"/>
    <n v="60623"/>
    <x v="2"/>
    <s v="OFF-BI-10000474"/>
    <x v="1"/>
    <x v="8"/>
    <s v="Avery Recycled Flexi-View Covers for Binding Systems"/>
    <x v="2682"/>
    <n v="5"/>
    <x v="3"/>
    <x v="2964"/>
    <s v="Kelly Williams"/>
    <x v="0"/>
  </r>
  <r>
    <n v="3350"/>
    <s v="US-2018-157308"/>
    <d v="2018-08-17T00:00:00"/>
    <d v="2018-08-21T00:00:00"/>
    <s v="Standard Class"/>
    <s v="NM-18520"/>
    <x v="392"/>
    <x v="0"/>
    <x v="0"/>
    <x v="4"/>
    <x v="4"/>
    <n v="98105"/>
    <x v="1"/>
    <s v="OFF-BI-10003712"/>
    <x v="1"/>
    <x v="8"/>
    <s v="Acco Pressboard Covers with Storage Hooks, 14 7/8&quot; x 11&quot;, Light Blue"/>
    <x v="581"/>
    <n v="4"/>
    <x v="2"/>
    <x v="590"/>
    <s v="Anna Andreadi"/>
    <x v="0"/>
  </r>
  <r>
    <n v="3351"/>
    <s v="CA-2018-147536"/>
    <d v="2018-12-26T00:00:00"/>
    <d v="2018-12-31T00:00:00"/>
    <s v="Standard Class"/>
    <s v="AR-10510"/>
    <x v="239"/>
    <x v="0"/>
    <x v="0"/>
    <x v="20"/>
    <x v="15"/>
    <n v="10024"/>
    <x v="3"/>
    <s v="TEC-AC-10003280"/>
    <x v="2"/>
    <x v="11"/>
    <s v="Belkin F8E887 USB Wired Ergonomic Keyboard"/>
    <x v="1324"/>
    <n v="3"/>
    <x v="0"/>
    <x v="2965"/>
    <s v="Chuck Magee"/>
    <x v="0"/>
  </r>
  <r>
    <n v="3352"/>
    <s v="US-2016-134733"/>
    <d v="2016-09-23T00:00:00"/>
    <d v="2016-09-28T00:00:00"/>
    <s v="Standard Class"/>
    <s v="BM-11650"/>
    <x v="312"/>
    <x v="1"/>
    <x v="0"/>
    <x v="70"/>
    <x v="1"/>
    <n v="92037"/>
    <x v="1"/>
    <s v="FUR-BO-10002916"/>
    <x v="0"/>
    <x v="0"/>
    <s v="Rush Hierlooms Collection 1&quot; Thick Stackable Bookcases"/>
    <x v="2683"/>
    <n v="3"/>
    <x v="11"/>
    <x v="2966"/>
    <s v="Anna Andreadi"/>
    <x v="0"/>
  </r>
  <r>
    <n v="3353"/>
    <s v="US-2016-134733"/>
    <d v="2016-09-23T00:00:00"/>
    <d v="2016-09-28T00:00:00"/>
    <s v="Standard Class"/>
    <s v="BM-11650"/>
    <x v="312"/>
    <x v="1"/>
    <x v="0"/>
    <x v="70"/>
    <x v="1"/>
    <n v="92037"/>
    <x v="1"/>
    <s v="TEC-PH-10002726"/>
    <x v="2"/>
    <x v="7"/>
    <s v="netTALK DUO VoIP Telephone Service"/>
    <x v="1414"/>
    <n v="2"/>
    <x v="2"/>
    <x v="1488"/>
    <s v="Anna Andreadi"/>
    <x v="0"/>
  </r>
  <r>
    <n v="3354"/>
    <s v="US-2016-150434"/>
    <d v="2016-07-19T00:00:00"/>
    <d v="2016-07-24T00:00:00"/>
    <s v="Standard Class"/>
    <s v="CA-12310"/>
    <x v="119"/>
    <x v="1"/>
    <x v="0"/>
    <x v="39"/>
    <x v="29"/>
    <n v="6010"/>
    <x v="3"/>
    <s v="TEC-PH-10000895"/>
    <x v="2"/>
    <x v="7"/>
    <s v="Polycom VVX 310 VoIP phone"/>
    <x v="2684"/>
    <n v="2"/>
    <x v="0"/>
    <x v="2967"/>
    <s v="Chuck Magee"/>
    <x v="0"/>
  </r>
  <r>
    <n v="3355"/>
    <s v="US-2016-150434"/>
    <d v="2016-07-19T00:00:00"/>
    <d v="2016-07-24T00:00:00"/>
    <s v="Standard Class"/>
    <s v="CA-12310"/>
    <x v="119"/>
    <x v="1"/>
    <x v="0"/>
    <x v="39"/>
    <x v="29"/>
    <n v="6010"/>
    <x v="3"/>
    <s v="FUR-TA-10004152"/>
    <x v="0"/>
    <x v="3"/>
    <s v="Barricks 18&quot; x 48&quot; Non-Folding Utility Table with Bottom Storage Shelf"/>
    <x v="2685"/>
    <n v="1"/>
    <x v="4"/>
    <x v="2968"/>
    <s v="Chuck Magee"/>
    <x v="0"/>
  </r>
  <r>
    <n v="3356"/>
    <s v="US-2016-150434"/>
    <d v="2016-07-19T00:00:00"/>
    <d v="2016-07-24T00:00:00"/>
    <s v="Standard Class"/>
    <s v="CA-12310"/>
    <x v="119"/>
    <x v="1"/>
    <x v="0"/>
    <x v="39"/>
    <x v="29"/>
    <n v="6010"/>
    <x v="3"/>
    <s v="OFF-BI-10003694"/>
    <x v="1"/>
    <x v="8"/>
    <s v="Avery 3 1/2&quot; Diskette Storage Pages, 10/Pack"/>
    <x v="1513"/>
    <n v="2"/>
    <x v="0"/>
    <x v="1597"/>
    <s v="Chuck Magee"/>
    <x v="0"/>
  </r>
  <r>
    <n v="3357"/>
    <s v="US-2016-150434"/>
    <d v="2016-07-19T00:00:00"/>
    <d v="2016-07-24T00:00:00"/>
    <s v="Standard Class"/>
    <s v="CA-12310"/>
    <x v="119"/>
    <x v="1"/>
    <x v="0"/>
    <x v="39"/>
    <x v="29"/>
    <n v="6010"/>
    <x v="3"/>
    <s v="OFF-BI-10002160"/>
    <x v="1"/>
    <x v="8"/>
    <s v="Acco Hanging Data Binders"/>
    <x v="2686"/>
    <n v="1"/>
    <x v="0"/>
    <x v="2969"/>
    <s v="Chuck Magee"/>
    <x v="0"/>
  </r>
  <r>
    <n v="3358"/>
    <s v="CA-2019-100335"/>
    <d v="2019-09-07T00:00:00"/>
    <d v="2019-09-13T00:00:00"/>
    <s v="Standard Class"/>
    <s v="NF-18595"/>
    <x v="376"/>
    <x v="2"/>
    <x v="0"/>
    <x v="22"/>
    <x v="10"/>
    <n v="60610"/>
    <x v="2"/>
    <s v="OFF-PA-10001685"/>
    <x v="1"/>
    <x v="10"/>
    <s v="Easy-staple paper"/>
    <x v="2687"/>
    <n v="9"/>
    <x v="2"/>
    <x v="2970"/>
    <s v="Kelly Williams"/>
    <x v="0"/>
  </r>
  <r>
    <n v="3359"/>
    <s v="CA-2018-139234"/>
    <d v="2018-05-06T00:00:00"/>
    <d v="2018-05-10T00:00:00"/>
    <s v="Standard Class"/>
    <s v="AF-10870"/>
    <x v="578"/>
    <x v="0"/>
    <x v="0"/>
    <x v="22"/>
    <x v="10"/>
    <n v="60610"/>
    <x v="2"/>
    <s v="OFF-BI-10000773"/>
    <x v="1"/>
    <x v="8"/>
    <s v="Insertable Tab Post Binder Dividers"/>
    <x v="2688"/>
    <n v="2"/>
    <x v="3"/>
    <x v="2971"/>
    <s v="Kelly Williams"/>
    <x v="0"/>
  </r>
  <r>
    <n v="3360"/>
    <s v="CA-2018-139234"/>
    <d v="2018-05-06T00:00:00"/>
    <d v="2018-05-10T00:00:00"/>
    <s v="Standard Class"/>
    <s v="AF-10870"/>
    <x v="578"/>
    <x v="0"/>
    <x v="0"/>
    <x v="22"/>
    <x v="10"/>
    <n v="60610"/>
    <x v="2"/>
    <s v="TEC-AC-10004510"/>
    <x v="2"/>
    <x v="11"/>
    <s v="Logitech Desktop MK120 Mouse and keyboard Combo"/>
    <x v="2689"/>
    <n v="2"/>
    <x v="2"/>
    <x v="2972"/>
    <s v="Kelly Williams"/>
    <x v="0"/>
  </r>
  <r>
    <n v="3361"/>
    <s v="US-2017-142020"/>
    <d v="2017-06-04T00:00:00"/>
    <d v="2017-06-08T00:00:00"/>
    <s v="Second Class"/>
    <s v="TC-21535"/>
    <x v="426"/>
    <x v="2"/>
    <x v="0"/>
    <x v="20"/>
    <x v="15"/>
    <n v="10024"/>
    <x v="3"/>
    <s v="OFF-PA-10004569"/>
    <x v="1"/>
    <x v="10"/>
    <s v="Wirebound Message Books, Two 4 1/4&quot; x 5&quot; Forms per Page"/>
    <x v="2690"/>
    <n v="4"/>
    <x v="0"/>
    <x v="2973"/>
    <s v="Chuck Magee"/>
    <x v="0"/>
  </r>
  <r>
    <n v="3362"/>
    <s v="US-2017-142020"/>
    <d v="2017-06-04T00:00:00"/>
    <d v="2017-06-08T00:00:00"/>
    <s v="Second Class"/>
    <s v="TC-21535"/>
    <x v="426"/>
    <x v="2"/>
    <x v="0"/>
    <x v="20"/>
    <x v="15"/>
    <n v="10024"/>
    <x v="3"/>
    <s v="FUR-FU-10000672"/>
    <x v="0"/>
    <x v="5"/>
    <s v="Executive Impressions 10&quot; Spectator Wall Clock"/>
    <x v="2691"/>
    <n v="3"/>
    <x v="0"/>
    <x v="2974"/>
    <s v="Chuck Magee"/>
    <x v="0"/>
  </r>
  <r>
    <n v="3363"/>
    <s v="CA-2017-139962"/>
    <d v="2017-12-13T00:00:00"/>
    <d v="2017-12-20T00:00:00"/>
    <s v="Standard Class"/>
    <s v="Dp-13240"/>
    <x v="656"/>
    <x v="2"/>
    <x v="0"/>
    <x v="359"/>
    <x v="31"/>
    <n v="2151"/>
    <x v="3"/>
    <s v="OFF-PA-10004451"/>
    <x v="1"/>
    <x v="10"/>
    <s v="Xerox 222"/>
    <x v="541"/>
    <n v="3"/>
    <x v="0"/>
    <x v="551"/>
    <s v="Chuck Magee"/>
    <x v="0"/>
  </r>
  <r>
    <n v="3364"/>
    <s v="CA-2017-139962"/>
    <d v="2017-12-13T00:00:00"/>
    <d v="2017-12-20T00:00:00"/>
    <s v="Standard Class"/>
    <s v="Dp-13240"/>
    <x v="656"/>
    <x v="2"/>
    <x v="0"/>
    <x v="359"/>
    <x v="31"/>
    <n v="2151"/>
    <x v="3"/>
    <s v="OFF-BI-10004738"/>
    <x v="1"/>
    <x v="8"/>
    <s v="Flexible Leather- Look Classic Collection Ring Binder"/>
    <x v="2692"/>
    <n v="2"/>
    <x v="0"/>
    <x v="2975"/>
    <s v="Chuck Magee"/>
    <x v="0"/>
  </r>
  <r>
    <n v="3365"/>
    <s v="CA-2018-130050"/>
    <d v="2018-07-16T00:00:00"/>
    <d v="2018-07-18T00:00:00"/>
    <s v="Second Class"/>
    <s v="MC-17425"/>
    <x v="466"/>
    <x v="1"/>
    <x v="0"/>
    <x v="12"/>
    <x v="5"/>
    <n v="77036"/>
    <x v="2"/>
    <s v="FUR-FU-10001940"/>
    <x v="0"/>
    <x v="5"/>
    <s v="Staple-based wall hangings"/>
    <x v="1250"/>
    <n v="3"/>
    <x v="7"/>
    <x v="2976"/>
    <s v="Kelly Williams"/>
    <x v="0"/>
  </r>
  <r>
    <n v="3366"/>
    <s v="CA-2016-115161"/>
    <d v="2016-01-31T00:00:00"/>
    <d v="2016-02-02T00:00:00"/>
    <s v="First Class"/>
    <s v="LC-17050"/>
    <x v="702"/>
    <x v="0"/>
    <x v="0"/>
    <x v="133"/>
    <x v="1"/>
    <n v="92691"/>
    <x v="1"/>
    <s v="FUR-BO-10003966"/>
    <x v="0"/>
    <x v="0"/>
    <s v="Sauder Facets Collection Library, Sky Alder Finish"/>
    <x v="1413"/>
    <n v="2"/>
    <x v="11"/>
    <x v="2977"/>
    <s v="Anna Andreadi"/>
    <x v="0"/>
  </r>
  <r>
    <n v="3367"/>
    <s v="CA-2016-165379"/>
    <d v="2016-07-09T00:00:00"/>
    <d v="2016-07-15T00:00:00"/>
    <s v="Standard Class"/>
    <s v="BM-11650"/>
    <x v="312"/>
    <x v="1"/>
    <x v="0"/>
    <x v="61"/>
    <x v="5"/>
    <n v="75217"/>
    <x v="2"/>
    <s v="OFF-PA-10003072"/>
    <x v="1"/>
    <x v="10"/>
    <s v="Eureka Recycled Copy Paper 8 1/2&quot; x 11&quot;, Ream"/>
    <x v="563"/>
    <n v="2"/>
    <x v="2"/>
    <x v="572"/>
    <s v="Kelly Williams"/>
    <x v="0"/>
  </r>
  <r>
    <n v="3368"/>
    <s v="CA-2016-165379"/>
    <d v="2016-07-09T00:00:00"/>
    <d v="2016-07-15T00:00:00"/>
    <s v="Standard Class"/>
    <s v="BM-11650"/>
    <x v="312"/>
    <x v="1"/>
    <x v="0"/>
    <x v="61"/>
    <x v="5"/>
    <n v="75217"/>
    <x v="2"/>
    <s v="OFF-PA-10002245"/>
    <x v="1"/>
    <x v="10"/>
    <s v="Xerox 1895"/>
    <x v="646"/>
    <n v="3"/>
    <x v="2"/>
    <x v="2978"/>
    <s v="Kelly Williams"/>
    <x v="0"/>
  </r>
  <r>
    <n v="3369"/>
    <s v="CA-2017-115511"/>
    <d v="2017-11-21T00:00:00"/>
    <d v="2017-11-25T00:00:00"/>
    <s v="Standard Class"/>
    <s v="NW-18400"/>
    <x v="508"/>
    <x v="0"/>
    <x v="0"/>
    <x v="98"/>
    <x v="33"/>
    <n v="89115"/>
    <x v="1"/>
    <s v="FUR-BO-10002598"/>
    <x v="0"/>
    <x v="0"/>
    <s v="Hon Metal Bookcases, Putty"/>
    <x v="1741"/>
    <n v="2"/>
    <x v="0"/>
    <x v="2979"/>
    <s v="Anna Andreadi"/>
    <x v="0"/>
  </r>
  <r>
    <n v="3370"/>
    <s v="CA-2017-115511"/>
    <d v="2017-11-21T00:00:00"/>
    <d v="2017-11-25T00:00:00"/>
    <s v="Standard Class"/>
    <s v="NW-18400"/>
    <x v="508"/>
    <x v="0"/>
    <x v="0"/>
    <x v="98"/>
    <x v="33"/>
    <n v="89115"/>
    <x v="1"/>
    <s v="OFF-BI-10002225"/>
    <x v="1"/>
    <x v="8"/>
    <s v="Square Ring Data Binders, Rigid 75 Pt. Covers, 11&quot; x 14-7/8&quot;"/>
    <x v="2693"/>
    <n v="4"/>
    <x v="2"/>
    <x v="2980"/>
    <s v="Anna Andreadi"/>
    <x v="0"/>
  </r>
  <r>
    <n v="3371"/>
    <s v="CA-2018-134887"/>
    <d v="2018-03-25T00:00:00"/>
    <d v="2018-03-25T00:00:00"/>
    <s v="Same Day"/>
    <s v="TB-21280"/>
    <x v="509"/>
    <x v="0"/>
    <x v="0"/>
    <x v="110"/>
    <x v="26"/>
    <n v="73071"/>
    <x v="2"/>
    <s v="TEC-AC-10003832"/>
    <x v="2"/>
    <x v="11"/>
    <s v="Logitech P710e Mobile Speakerphone"/>
    <x v="2694"/>
    <n v="5"/>
    <x v="0"/>
    <x v="2981"/>
    <s v="Kelly Williams"/>
    <x v="0"/>
  </r>
  <r>
    <n v="3372"/>
    <s v="CA-2019-123778"/>
    <d v="2019-09-23T00:00:00"/>
    <d v="2019-09-30T00:00:00"/>
    <s v="Standard Class"/>
    <s v="BS-11755"/>
    <x v="94"/>
    <x v="0"/>
    <x v="0"/>
    <x v="8"/>
    <x v="1"/>
    <n v="94122"/>
    <x v="1"/>
    <s v="OFF-BI-10000822"/>
    <x v="1"/>
    <x v="8"/>
    <s v="Acco PRESSTEX Data Binder with Storage Hooks, Light Blue, 9 1/2&quot; X 11&quot;"/>
    <x v="63"/>
    <n v="6"/>
    <x v="2"/>
    <x v="2982"/>
    <s v="Anna Andreadi"/>
    <x v="0"/>
  </r>
  <r>
    <n v="3373"/>
    <s v="CA-2019-123778"/>
    <d v="2019-09-23T00:00:00"/>
    <d v="2019-09-30T00:00:00"/>
    <s v="Standard Class"/>
    <s v="BS-11755"/>
    <x v="94"/>
    <x v="0"/>
    <x v="0"/>
    <x v="8"/>
    <x v="1"/>
    <n v="94122"/>
    <x v="1"/>
    <s v="OFF-AP-10001242"/>
    <x v="1"/>
    <x v="9"/>
    <s v="APC 7 Outlet Network SurgeArrest Surge Protector"/>
    <x v="2695"/>
    <n v="2"/>
    <x v="0"/>
    <x v="2983"/>
    <s v="Anna Andreadi"/>
    <x v="0"/>
  </r>
  <r>
    <n v="3374"/>
    <s v="CA-2017-161718"/>
    <d v="2017-12-04T00:00:00"/>
    <d v="2017-12-10T00:00:00"/>
    <s v="Standard Class"/>
    <s v="SO-20335"/>
    <x v="2"/>
    <x v="0"/>
    <x v="0"/>
    <x v="337"/>
    <x v="15"/>
    <n v="11550"/>
    <x v="3"/>
    <s v="FUR-FU-10002445"/>
    <x v="0"/>
    <x v="5"/>
    <s v="DAX Two-Tone Rosewood/Black Document Frame, Desktop, 5 x 7"/>
    <x v="2696"/>
    <n v="3"/>
    <x v="0"/>
    <x v="2984"/>
    <s v="Chuck Magee"/>
    <x v="0"/>
  </r>
  <r>
    <n v="3375"/>
    <s v="CA-2017-161718"/>
    <d v="2017-12-04T00:00:00"/>
    <d v="2017-12-10T00:00:00"/>
    <s v="Standard Class"/>
    <s v="SO-20335"/>
    <x v="2"/>
    <x v="0"/>
    <x v="0"/>
    <x v="337"/>
    <x v="15"/>
    <n v="11550"/>
    <x v="3"/>
    <s v="FUR-CH-10002372"/>
    <x v="0"/>
    <x v="1"/>
    <s v="Office Star - Ergonomically Designed Knee Chair"/>
    <x v="2697"/>
    <n v="5"/>
    <x v="9"/>
    <x v="2985"/>
    <s v="Chuck Magee"/>
    <x v="0"/>
  </r>
  <r>
    <n v="3376"/>
    <s v="CA-2017-161718"/>
    <d v="2017-12-04T00:00:00"/>
    <d v="2017-12-10T00:00:00"/>
    <s v="Standard Class"/>
    <s v="SO-20335"/>
    <x v="2"/>
    <x v="0"/>
    <x v="0"/>
    <x v="337"/>
    <x v="15"/>
    <n v="11550"/>
    <x v="3"/>
    <s v="TEC-PH-10000376"/>
    <x v="2"/>
    <x v="7"/>
    <s v="Square Credit Card Reader"/>
    <x v="792"/>
    <n v="4"/>
    <x v="0"/>
    <x v="2986"/>
    <s v="Chuck Magee"/>
    <x v="0"/>
  </r>
  <r>
    <n v="3377"/>
    <s v="CA-2017-161718"/>
    <d v="2017-12-04T00:00:00"/>
    <d v="2017-12-10T00:00:00"/>
    <s v="Standard Class"/>
    <s v="SO-20335"/>
    <x v="2"/>
    <x v="0"/>
    <x v="0"/>
    <x v="337"/>
    <x v="15"/>
    <n v="11550"/>
    <x v="3"/>
    <s v="FUR-CH-10002965"/>
    <x v="0"/>
    <x v="1"/>
    <s v="Global Leather Highback Executive Chair with Pneumatic Height Adjustment, Black"/>
    <x v="2698"/>
    <n v="2"/>
    <x v="9"/>
    <x v="2987"/>
    <s v="Chuck Magee"/>
    <x v="0"/>
  </r>
  <r>
    <n v="3378"/>
    <s v="CA-2018-100671"/>
    <d v="2018-11-01T00:00:00"/>
    <d v="2018-11-04T00:00:00"/>
    <s v="First Class"/>
    <s v="CS-12490"/>
    <x v="703"/>
    <x v="1"/>
    <x v="0"/>
    <x v="360"/>
    <x v="5"/>
    <n v="77301"/>
    <x v="2"/>
    <s v="OFF-ST-10004950"/>
    <x v="1"/>
    <x v="4"/>
    <s v="Tenex Personal Filing Tote With Secure Closure Lid, Black/Frost"/>
    <x v="2699"/>
    <n v="9"/>
    <x v="2"/>
    <x v="2988"/>
    <s v="Kelly Williams"/>
    <x v="0"/>
  </r>
  <r>
    <n v="3379"/>
    <s v="CA-2019-142867"/>
    <d v="2019-03-17T00:00:00"/>
    <d v="2019-03-21T00:00:00"/>
    <s v="Standard Class"/>
    <s v="PO-19180"/>
    <x v="178"/>
    <x v="2"/>
    <x v="0"/>
    <x v="12"/>
    <x v="5"/>
    <n v="77095"/>
    <x v="2"/>
    <s v="OFF-BI-10003166"/>
    <x v="1"/>
    <x v="8"/>
    <s v="GBC Plasticlear Binding Covers"/>
    <x v="2700"/>
    <n v="6"/>
    <x v="3"/>
    <x v="2989"/>
    <s v="Kelly Williams"/>
    <x v="1"/>
  </r>
  <r>
    <n v="3380"/>
    <s v="CA-2019-142867"/>
    <d v="2019-03-17T00:00:00"/>
    <d v="2019-03-21T00:00:00"/>
    <s v="Standard Class"/>
    <s v="PO-19180"/>
    <x v="178"/>
    <x v="2"/>
    <x v="0"/>
    <x v="12"/>
    <x v="5"/>
    <n v="77095"/>
    <x v="2"/>
    <s v="OFF-PA-10004610"/>
    <x v="1"/>
    <x v="10"/>
    <s v="Xerox 1900"/>
    <x v="1518"/>
    <n v="3"/>
    <x v="2"/>
    <x v="1603"/>
    <s v="Kelly Williams"/>
    <x v="1"/>
  </r>
  <r>
    <n v="3381"/>
    <s v="CA-2019-103156"/>
    <d v="2019-11-23T00:00:00"/>
    <d v="2019-11-24T00:00:00"/>
    <s v="First Class"/>
    <s v="TD-20995"/>
    <x v="143"/>
    <x v="0"/>
    <x v="0"/>
    <x v="10"/>
    <x v="9"/>
    <n v="19120"/>
    <x v="3"/>
    <s v="FUR-FU-10000320"/>
    <x v="0"/>
    <x v="5"/>
    <s v="OIC Stacking Trays"/>
    <x v="2701"/>
    <n v="9"/>
    <x v="2"/>
    <x v="2990"/>
    <s v="Chuck Magee"/>
    <x v="0"/>
  </r>
  <r>
    <n v="3382"/>
    <s v="US-2019-162208"/>
    <d v="2019-08-27T00:00:00"/>
    <d v="2019-08-30T00:00:00"/>
    <s v="First Class"/>
    <s v="SP-20620"/>
    <x v="407"/>
    <x v="1"/>
    <x v="0"/>
    <x v="67"/>
    <x v="2"/>
    <n v="33614"/>
    <x v="0"/>
    <s v="OFF-EN-10004030"/>
    <x v="1"/>
    <x v="12"/>
    <s v="Convenience Packs of Business Envelopes"/>
    <x v="1699"/>
    <n v="1"/>
    <x v="2"/>
    <x v="2991"/>
    <s v="Cassandra Brandow"/>
    <x v="0"/>
  </r>
  <r>
    <n v="3383"/>
    <s v="CA-2017-130659"/>
    <d v="2017-12-04T00:00:00"/>
    <d v="2017-12-09T00:00:00"/>
    <s v="Second Class"/>
    <s v="MS-17365"/>
    <x v="333"/>
    <x v="0"/>
    <x v="0"/>
    <x v="20"/>
    <x v="15"/>
    <n v="10035"/>
    <x v="3"/>
    <s v="OFF-EN-10004147"/>
    <x v="1"/>
    <x v="12"/>
    <s v="Wausau Papers Astrobrights Colored Envelopes"/>
    <x v="1465"/>
    <n v="3"/>
    <x v="0"/>
    <x v="1544"/>
    <s v="Chuck Magee"/>
    <x v="0"/>
  </r>
  <r>
    <n v="3384"/>
    <s v="CA-2017-130659"/>
    <d v="2017-12-04T00:00:00"/>
    <d v="2017-12-09T00:00:00"/>
    <s v="Second Class"/>
    <s v="MS-17365"/>
    <x v="333"/>
    <x v="0"/>
    <x v="0"/>
    <x v="20"/>
    <x v="15"/>
    <n v="10035"/>
    <x v="3"/>
    <s v="FUR-CH-10003535"/>
    <x v="0"/>
    <x v="1"/>
    <s v="Global Armless Task Chair, Royal Blue"/>
    <x v="2702"/>
    <n v="7"/>
    <x v="9"/>
    <x v="2992"/>
    <s v="Chuck Magee"/>
    <x v="0"/>
  </r>
  <r>
    <n v="3385"/>
    <s v="CA-2017-130659"/>
    <d v="2017-12-04T00:00:00"/>
    <d v="2017-12-09T00:00:00"/>
    <s v="Second Class"/>
    <s v="MS-17365"/>
    <x v="333"/>
    <x v="0"/>
    <x v="0"/>
    <x v="20"/>
    <x v="15"/>
    <n v="10035"/>
    <x v="3"/>
    <s v="TEC-PH-10004586"/>
    <x v="2"/>
    <x v="7"/>
    <s v="Wilson SignalBoost 841262 DB PRO Amplifier Kit"/>
    <x v="2703"/>
    <n v="5"/>
    <x v="0"/>
    <x v="2993"/>
    <s v="Chuck Magee"/>
    <x v="0"/>
  </r>
  <r>
    <n v="3386"/>
    <s v="CA-2019-148404"/>
    <d v="2019-10-07T00:00:00"/>
    <d v="2019-10-11T00:00:00"/>
    <s v="Standard Class"/>
    <s v="Dp-13240"/>
    <x v="656"/>
    <x v="2"/>
    <x v="0"/>
    <x v="35"/>
    <x v="3"/>
    <n v="28205"/>
    <x v="0"/>
    <s v="OFF-ST-10003208"/>
    <x v="1"/>
    <x v="4"/>
    <s v="Adjustable Depth Letter/Legal Cart"/>
    <x v="2704"/>
    <n v="4"/>
    <x v="2"/>
    <x v="2994"/>
    <s v="Cassandra Brandow"/>
    <x v="0"/>
  </r>
  <r>
    <n v="3387"/>
    <s v="CA-2019-148404"/>
    <d v="2019-10-07T00:00:00"/>
    <d v="2019-10-11T00:00:00"/>
    <s v="Standard Class"/>
    <s v="Dp-13240"/>
    <x v="656"/>
    <x v="2"/>
    <x v="0"/>
    <x v="35"/>
    <x v="3"/>
    <n v="28205"/>
    <x v="0"/>
    <s v="OFF-FA-10003112"/>
    <x v="1"/>
    <x v="13"/>
    <s v="Staples"/>
    <x v="2247"/>
    <n v="3"/>
    <x v="2"/>
    <x v="2425"/>
    <s v="Cassandra Brandow"/>
    <x v="0"/>
  </r>
  <r>
    <n v="3388"/>
    <s v="CA-2019-148404"/>
    <d v="2019-10-07T00:00:00"/>
    <d v="2019-10-11T00:00:00"/>
    <s v="Standard Class"/>
    <s v="Dp-13240"/>
    <x v="656"/>
    <x v="2"/>
    <x v="0"/>
    <x v="35"/>
    <x v="3"/>
    <n v="28205"/>
    <x v="0"/>
    <s v="TEC-PH-10004447"/>
    <x v="2"/>
    <x v="7"/>
    <s v="Toshiba IPT2010-SD IP Telephone"/>
    <x v="2705"/>
    <n v="2"/>
    <x v="2"/>
    <x v="2995"/>
    <s v="Cassandra Brandow"/>
    <x v="0"/>
  </r>
  <r>
    <n v="3389"/>
    <s v="CA-2019-148404"/>
    <d v="2019-10-07T00:00:00"/>
    <d v="2019-10-11T00:00:00"/>
    <s v="Standard Class"/>
    <s v="Dp-13240"/>
    <x v="656"/>
    <x v="2"/>
    <x v="0"/>
    <x v="35"/>
    <x v="3"/>
    <n v="28205"/>
    <x v="0"/>
    <s v="OFF-BI-10002854"/>
    <x v="1"/>
    <x v="8"/>
    <s v="Performers Binder/Pad Holder, Black"/>
    <x v="2706"/>
    <n v="6"/>
    <x v="6"/>
    <x v="2996"/>
    <s v="Cassandra Brandow"/>
    <x v="0"/>
  </r>
  <r>
    <n v="3390"/>
    <s v="CA-2019-148404"/>
    <d v="2019-10-07T00:00:00"/>
    <d v="2019-10-11T00:00:00"/>
    <s v="Standard Class"/>
    <s v="Dp-13240"/>
    <x v="656"/>
    <x v="2"/>
    <x v="0"/>
    <x v="35"/>
    <x v="3"/>
    <n v="28205"/>
    <x v="0"/>
    <s v="FUR-TA-10001039"/>
    <x v="0"/>
    <x v="3"/>
    <s v="KI Adjustable-Height Table"/>
    <x v="1259"/>
    <n v="3"/>
    <x v="10"/>
    <x v="1308"/>
    <s v="Cassandra Brandow"/>
    <x v="0"/>
  </r>
  <r>
    <n v="3391"/>
    <s v="CA-2019-101077"/>
    <d v="2019-03-25T00:00:00"/>
    <d v="2019-03-30T00:00:00"/>
    <s v="Second Class"/>
    <s v="DB-13660"/>
    <x v="551"/>
    <x v="0"/>
    <x v="0"/>
    <x v="61"/>
    <x v="5"/>
    <n v="75081"/>
    <x v="2"/>
    <s v="OFF-PA-10004239"/>
    <x v="1"/>
    <x v="10"/>
    <s v="Xerox 1953"/>
    <x v="1312"/>
    <n v="2"/>
    <x v="2"/>
    <x v="2997"/>
    <s v="Kelly Williams"/>
    <x v="0"/>
  </r>
  <r>
    <n v="3392"/>
    <s v="CA-2016-166471"/>
    <d v="2016-08-09T00:00:00"/>
    <d v="2016-08-13T00:00:00"/>
    <s v="Standard Class"/>
    <s v="MG-17650"/>
    <x v="377"/>
    <x v="2"/>
    <x v="0"/>
    <x v="4"/>
    <x v="4"/>
    <n v="98103"/>
    <x v="1"/>
    <s v="TEC-PH-10001530"/>
    <x v="2"/>
    <x v="7"/>
    <s v="Cisco Unified IP Phone 7945G VoIP phone"/>
    <x v="2707"/>
    <n v="4"/>
    <x v="2"/>
    <x v="2998"/>
    <s v="Anna Andreadi"/>
    <x v="0"/>
  </r>
  <r>
    <n v="3393"/>
    <s v="CA-2016-166471"/>
    <d v="2016-08-09T00:00:00"/>
    <d v="2016-08-13T00:00:00"/>
    <s v="Standard Class"/>
    <s v="MG-17650"/>
    <x v="377"/>
    <x v="2"/>
    <x v="0"/>
    <x v="4"/>
    <x v="4"/>
    <n v="98103"/>
    <x v="1"/>
    <s v="TEC-PH-10000038"/>
    <x v="2"/>
    <x v="7"/>
    <s v="Jawbone MINI JAMBOX Wireless Bluetooth Speaker"/>
    <x v="2708"/>
    <n v="2"/>
    <x v="2"/>
    <x v="2999"/>
    <s v="Anna Andreadi"/>
    <x v="0"/>
  </r>
  <r>
    <n v="3394"/>
    <s v="CA-2016-105340"/>
    <d v="2016-11-22T00:00:00"/>
    <d v="2016-11-25T00:00:00"/>
    <s v="First Class"/>
    <s v="EH-14185"/>
    <x v="699"/>
    <x v="0"/>
    <x v="0"/>
    <x v="45"/>
    <x v="5"/>
    <n v="77506"/>
    <x v="2"/>
    <s v="OFF-BI-10001765"/>
    <x v="1"/>
    <x v="8"/>
    <s v="Wilson Jones Heavy-Duty Casebound Ring Binders with Metal Hinges"/>
    <x v="2709"/>
    <n v="1"/>
    <x v="3"/>
    <x v="3000"/>
    <s v="Kelly Williams"/>
    <x v="0"/>
  </r>
  <r>
    <n v="3395"/>
    <s v="US-2019-131583"/>
    <d v="2019-06-10T00:00:00"/>
    <d v="2019-06-10T00:00:00"/>
    <s v="Same Day"/>
    <s v="CL-11890"/>
    <x v="488"/>
    <x v="0"/>
    <x v="0"/>
    <x v="10"/>
    <x v="9"/>
    <n v="19143"/>
    <x v="3"/>
    <s v="OFF-PA-10000380"/>
    <x v="1"/>
    <x v="10"/>
    <s v="REDIFORM Incoming/Outgoing Call Register, 11&quot; X 8 1/2&quot;, 100 Messages"/>
    <x v="2710"/>
    <n v="6"/>
    <x v="2"/>
    <x v="3001"/>
    <s v="Chuck Magee"/>
    <x v="0"/>
  </r>
  <r>
    <n v="3396"/>
    <s v="US-2019-148362"/>
    <d v="2019-07-01T00:00:00"/>
    <d v="2019-07-08T00:00:00"/>
    <s v="Standard Class"/>
    <s v="KF-16285"/>
    <x v="580"/>
    <x v="2"/>
    <x v="0"/>
    <x v="245"/>
    <x v="14"/>
    <n v="46203"/>
    <x v="2"/>
    <s v="OFF-ST-10001128"/>
    <x v="1"/>
    <x v="4"/>
    <s v="Carina Mini System Audio Rack, Model AR050B"/>
    <x v="2337"/>
    <n v="4"/>
    <x v="0"/>
    <x v="3002"/>
    <s v="Kelly Williams"/>
    <x v="0"/>
  </r>
  <r>
    <n v="3397"/>
    <s v="US-2019-148362"/>
    <d v="2019-07-01T00:00:00"/>
    <d v="2019-07-08T00:00:00"/>
    <s v="Standard Class"/>
    <s v="KF-16285"/>
    <x v="580"/>
    <x v="2"/>
    <x v="0"/>
    <x v="245"/>
    <x v="14"/>
    <n v="46203"/>
    <x v="2"/>
    <s v="OFF-BI-10003656"/>
    <x v="1"/>
    <x v="8"/>
    <s v="Fellowes PB200 Plastic Comb Binding Machine"/>
    <x v="2711"/>
    <n v="1"/>
    <x v="0"/>
    <x v="3003"/>
    <s v="Kelly Williams"/>
    <x v="0"/>
  </r>
  <r>
    <n v="3398"/>
    <s v="US-2019-148362"/>
    <d v="2019-07-01T00:00:00"/>
    <d v="2019-07-08T00:00:00"/>
    <s v="Standard Class"/>
    <s v="KF-16285"/>
    <x v="580"/>
    <x v="2"/>
    <x v="0"/>
    <x v="245"/>
    <x v="14"/>
    <n v="46203"/>
    <x v="2"/>
    <s v="OFF-PA-10003441"/>
    <x v="1"/>
    <x v="10"/>
    <s v="Xerox 226"/>
    <x v="243"/>
    <n v="4"/>
    <x v="0"/>
    <x v="245"/>
    <s v="Kelly Williams"/>
    <x v="0"/>
  </r>
  <r>
    <n v="3399"/>
    <s v="CA-2016-102274"/>
    <d v="2016-11-21T00:00:00"/>
    <d v="2016-11-26T00:00:00"/>
    <s v="Standard Class"/>
    <s v="DH-13075"/>
    <x v="704"/>
    <x v="1"/>
    <x v="0"/>
    <x v="102"/>
    <x v="0"/>
    <n v="40475"/>
    <x v="0"/>
    <s v="TEC-PH-10002923"/>
    <x v="2"/>
    <x v="7"/>
    <s v="Logitech B530 USB Headset - headset - Full size, Binaural"/>
    <x v="2712"/>
    <n v="1"/>
    <x v="0"/>
    <x v="3004"/>
    <s v="Cassandra Brandow"/>
    <x v="0"/>
  </r>
  <r>
    <n v="3400"/>
    <s v="CA-2016-102274"/>
    <d v="2016-11-21T00:00:00"/>
    <d v="2016-11-26T00:00:00"/>
    <s v="Standard Class"/>
    <s v="DH-13075"/>
    <x v="704"/>
    <x v="1"/>
    <x v="0"/>
    <x v="102"/>
    <x v="0"/>
    <n v="40475"/>
    <x v="0"/>
    <s v="OFF-PA-10004359"/>
    <x v="1"/>
    <x v="10"/>
    <s v="Multicolor Computer Printout Paper"/>
    <x v="2713"/>
    <n v="6"/>
    <x v="0"/>
    <x v="3005"/>
    <s v="Cassandra Brandow"/>
    <x v="0"/>
  </r>
  <r>
    <n v="3401"/>
    <s v="CA-2016-102274"/>
    <d v="2016-11-21T00:00:00"/>
    <d v="2016-11-26T00:00:00"/>
    <s v="Standard Class"/>
    <s v="DH-13075"/>
    <x v="704"/>
    <x v="1"/>
    <x v="0"/>
    <x v="102"/>
    <x v="0"/>
    <n v="40475"/>
    <x v="0"/>
    <s v="OFF-ST-10001511"/>
    <x v="1"/>
    <x v="4"/>
    <s v="Space Solutions Commercial Steel Shelving"/>
    <x v="2714"/>
    <n v="3"/>
    <x v="0"/>
    <x v="3006"/>
    <s v="Cassandra Brandow"/>
    <x v="0"/>
  </r>
  <r>
    <n v="3402"/>
    <s v="CA-2016-102274"/>
    <d v="2016-11-21T00:00:00"/>
    <d v="2016-11-26T00:00:00"/>
    <s v="Standard Class"/>
    <s v="DH-13075"/>
    <x v="704"/>
    <x v="1"/>
    <x v="0"/>
    <x v="102"/>
    <x v="0"/>
    <n v="40475"/>
    <x v="0"/>
    <s v="OFF-AR-10002833"/>
    <x v="1"/>
    <x v="6"/>
    <s v="Newell 322"/>
    <x v="1410"/>
    <n v="3"/>
    <x v="0"/>
    <x v="2241"/>
    <s v="Cassandra Brandow"/>
    <x v="0"/>
  </r>
  <r>
    <n v="3403"/>
    <s v="CA-2017-129700"/>
    <d v="2017-05-04T00:00:00"/>
    <d v="2017-05-05T00:00:00"/>
    <s v="First Class"/>
    <s v="LA-16780"/>
    <x v="156"/>
    <x v="1"/>
    <x v="0"/>
    <x v="361"/>
    <x v="10"/>
    <n v="60477"/>
    <x v="2"/>
    <s v="FUR-FU-10001940"/>
    <x v="0"/>
    <x v="5"/>
    <s v="Staple-based wall hangings"/>
    <x v="2715"/>
    <n v="7"/>
    <x v="7"/>
    <x v="3007"/>
    <s v="Kelly Williams"/>
    <x v="0"/>
  </r>
  <r>
    <n v="3404"/>
    <s v="CA-2019-168739"/>
    <d v="2019-05-29T00:00:00"/>
    <d v="2019-06-05T00:00:00"/>
    <s v="Standard Class"/>
    <s v="HZ-14950"/>
    <x v="521"/>
    <x v="0"/>
    <x v="0"/>
    <x v="12"/>
    <x v="5"/>
    <n v="77095"/>
    <x v="2"/>
    <s v="FUR-FU-10003919"/>
    <x v="0"/>
    <x v="5"/>
    <s v="Eldon Executive Woodline II Cherry Finish Desk Accessories"/>
    <x v="2716"/>
    <n v="4"/>
    <x v="7"/>
    <x v="3008"/>
    <s v="Kelly Williams"/>
    <x v="0"/>
  </r>
  <r>
    <n v="3405"/>
    <s v="CA-2017-152527"/>
    <d v="2017-10-17T00:00:00"/>
    <d v="2017-10-17T00:00:00"/>
    <s v="Same Day"/>
    <s v="CM-12190"/>
    <x v="496"/>
    <x v="0"/>
    <x v="0"/>
    <x v="1"/>
    <x v="1"/>
    <n v="90004"/>
    <x v="1"/>
    <s v="OFF-ST-10003479"/>
    <x v="1"/>
    <x v="4"/>
    <s v="Eldon Base for stackable storage shelf, platinum"/>
    <x v="42"/>
    <n v="2"/>
    <x v="0"/>
    <x v="42"/>
    <s v="Anna Andreadi"/>
    <x v="0"/>
  </r>
  <r>
    <n v="3406"/>
    <s v="US-2016-150119"/>
    <d v="2016-04-23T00:00:00"/>
    <d v="2016-04-27T00:00:00"/>
    <s v="Standard Class"/>
    <s v="LB-16795"/>
    <x v="697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x v="4"/>
    <x v="3009"/>
    <s v="Chuck Magee"/>
    <x v="0"/>
  </r>
  <r>
    <n v="3407"/>
    <s v="US-2016-150119"/>
    <d v="2016-04-23T00:00:00"/>
    <d v="2016-04-27T00:00:00"/>
    <s v="Standard Class"/>
    <s v="LB-16795"/>
    <x v="697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x v="4"/>
    <x v="3009"/>
    <s v="Chuck Magee"/>
    <x v="0"/>
  </r>
  <r>
    <n v="3408"/>
    <s v="US-2016-150119"/>
    <d v="2016-04-23T00:00:00"/>
    <d v="2016-04-27T00:00:00"/>
    <s v="Standard Class"/>
    <s v="LB-16795"/>
    <x v="697"/>
    <x v="2"/>
    <x v="0"/>
    <x v="38"/>
    <x v="24"/>
    <n v="43229"/>
    <x v="3"/>
    <s v="OFF-BI-10000145"/>
    <x v="1"/>
    <x v="8"/>
    <s v="Zipper Ring Binder Pockets"/>
    <x v="2718"/>
    <n v="8"/>
    <x v="6"/>
    <x v="3010"/>
    <s v="Chuck Magee"/>
    <x v="0"/>
  </r>
  <r>
    <n v="3409"/>
    <s v="US-2016-150119"/>
    <d v="2016-04-23T00:00:00"/>
    <d v="2016-04-27T00:00:00"/>
    <s v="Standard Class"/>
    <s v="LB-16795"/>
    <x v="697"/>
    <x v="2"/>
    <x v="0"/>
    <x v="38"/>
    <x v="24"/>
    <n v="43229"/>
    <x v="3"/>
    <s v="FUR-FU-10002191"/>
    <x v="0"/>
    <x v="5"/>
    <s v="G.E. Halogen Desk Lamp Bulbs"/>
    <x v="2719"/>
    <n v="4"/>
    <x v="2"/>
    <x v="3011"/>
    <s v="Chuck Magee"/>
    <x v="0"/>
  </r>
  <r>
    <n v="3410"/>
    <s v="US-2019-150847"/>
    <d v="2019-04-30T00:00:00"/>
    <d v="2019-05-06T00:00:00"/>
    <s v="Standard Class"/>
    <s v="JF-15490"/>
    <x v="223"/>
    <x v="0"/>
    <x v="0"/>
    <x v="38"/>
    <x v="24"/>
    <n v="43229"/>
    <x v="3"/>
    <s v="OFF-PA-10004451"/>
    <x v="1"/>
    <x v="10"/>
    <s v="Xerox 222"/>
    <x v="563"/>
    <n v="2"/>
    <x v="2"/>
    <x v="572"/>
    <s v="Chuck Magee"/>
    <x v="0"/>
  </r>
  <r>
    <n v="3411"/>
    <s v="CA-2018-100244"/>
    <d v="2018-09-20T00:00:00"/>
    <d v="2018-09-24T00:00:00"/>
    <s v="Standard Class"/>
    <s v="GM-14695"/>
    <x v="620"/>
    <x v="1"/>
    <x v="0"/>
    <x v="8"/>
    <x v="1"/>
    <n v="94122"/>
    <x v="1"/>
    <s v="OFF-PA-10001471"/>
    <x v="1"/>
    <x v="10"/>
    <s v="Strathmore Photo Frame Cards"/>
    <x v="2720"/>
    <n v="9"/>
    <x v="0"/>
    <x v="3012"/>
    <s v="Anna Andreadi"/>
    <x v="0"/>
  </r>
  <r>
    <n v="3412"/>
    <s v="CA-2018-100244"/>
    <d v="2018-09-20T00:00:00"/>
    <d v="2018-09-24T00:00:00"/>
    <s v="Standard Class"/>
    <s v="GM-14695"/>
    <x v="620"/>
    <x v="1"/>
    <x v="0"/>
    <x v="8"/>
    <x v="1"/>
    <n v="94122"/>
    <x v="1"/>
    <s v="OFF-BI-10003656"/>
    <x v="1"/>
    <x v="8"/>
    <s v="Fellowes PB200 Plastic Comb Binding Machine"/>
    <x v="2721"/>
    <n v="2"/>
    <x v="2"/>
    <x v="3013"/>
    <s v="Anna Andreadi"/>
    <x v="0"/>
  </r>
  <r>
    <n v="3413"/>
    <s v="CA-2018-100244"/>
    <d v="2018-09-20T00:00:00"/>
    <d v="2018-09-24T00:00:00"/>
    <s v="Standard Class"/>
    <s v="GM-14695"/>
    <x v="620"/>
    <x v="1"/>
    <x v="0"/>
    <x v="8"/>
    <x v="1"/>
    <n v="94122"/>
    <x v="1"/>
    <s v="OFF-AR-10000940"/>
    <x v="1"/>
    <x v="6"/>
    <s v="Newell 343"/>
    <x v="2722"/>
    <n v="4"/>
    <x v="0"/>
    <x v="623"/>
    <s v="Anna Andreadi"/>
    <x v="0"/>
  </r>
  <r>
    <n v="3414"/>
    <s v="CA-2018-100244"/>
    <d v="2018-09-20T00:00:00"/>
    <d v="2018-09-24T00:00:00"/>
    <s v="Standard Class"/>
    <s v="GM-14695"/>
    <x v="620"/>
    <x v="1"/>
    <x v="0"/>
    <x v="8"/>
    <x v="1"/>
    <n v="94122"/>
    <x v="1"/>
    <s v="OFF-PA-10002319"/>
    <x v="1"/>
    <x v="10"/>
    <s v="Xerox 1944"/>
    <x v="2723"/>
    <n v="2"/>
    <x v="0"/>
    <x v="3014"/>
    <s v="Anna Andreadi"/>
    <x v="0"/>
  </r>
  <r>
    <n v="3415"/>
    <s v="CA-2018-100244"/>
    <d v="2018-09-20T00:00:00"/>
    <d v="2018-09-24T00:00:00"/>
    <s v="Standard Class"/>
    <s v="GM-14695"/>
    <x v="620"/>
    <x v="1"/>
    <x v="0"/>
    <x v="8"/>
    <x v="1"/>
    <n v="94122"/>
    <x v="1"/>
    <s v="OFF-BI-10000977"/>
    <x v="1"/>
    <x v="8"/>
    <s v="Ibico Plastic Spiral Binding Combs"/>
    <x v="2724"/>
    <n v="2"/>
    <x v="2"/>
    <x v="3015"/>
    <s v="Anna Andreadi"/>
    <x v="0"/>
  </r>
  <r>
    <n v="3416"/>
    <s v="CA-2018-116540"/>
    <d v="2018-09-02T00:00:00"/>
    <d v="2018-09-02T00:00:00"/>
    <s v="Same Day"/>
    <s v="SS-20590"/>
    <x v="196"/>
    <x v="0"/>
    <x v="0"/>
    <x v="6"/>
    <x v="6"/>
    <n v="53711"/>
    <x v="2"/>
    <s v="OFF-FA-10002676"/>
    <x v="1"/>
    <x v="13"/>
    <s v="Colored Push Pins"/>
    <x v="2725"/>
    <n v="1"/>
    <x v="0"/>
    <x v="3016"/>
    <s v="Kelly Williams"/>
    <x v="0"/>
  </r>
  <r>
    <n v="3417"/>
    <s v="CA-2018-116540"/>
    <d v="2018-09-02T00:00:00"/>
    <d v="2018-09-02T00:00:00"/>
    <s v="Same Day"/>
    <s v="SS-20590"/>
    <x v="196"/>
    <x v="0"/>
    <x v="0"/>
    <x v="6"/>
    <x v="6"/>
    <n v="53711"/>
    <x v="2"/>
    <s v="OFF-BI-10004970"/>
    <x v="1"/>
    <x v="8"/>
    <s v="ACCOHIDE 3-Ring Binder, Blue, 1&quot;"/>
    <x v="341"/>
    <n v="2"/>
    <x v="0"/>
    <x v="1857"/>
    <s v="Kelly Williams"/>
    <x v="0"/>
  </r>
  <r>
    <n v="3418"/>
    <s v="CA-2017-151841"/>
    <d v="2017-04-27T00:00:00"/>
    <d v="2017-05-02T00:00:00"/>
    <s v="Standard Class"/>
    <s v="TC-21475"/>
    <x v="679"/>
    <x v="2"/>
    <x v="0"/>
    <x v="34"/>
    <x v="22"/>
    <n v="80013"/>
    <x v="1"/>
    <s v="OFF-AP-10003971"/>
    <x v="1"/>
    <x v="9"/>
    <s v="Belkin 6 Outlet Metallic Surge Strip"/>
    <x v="2726"/>
    <n v="5"/>
    <x v="2"/>
    <x v="3017"/>
    <s v="Anna Andreadi"/>
    <x v="0"/>
  </r>
  <r>
    <n v="3419"/>
    <s v="CA-2017-151841"/>
    <d v="2017-04-27T00:00:00"/>
    <d v="2017-05-02T00:00:00"/>
    <s v="Standard Class"/>
    <s v="TC-21475"/>
    <x v="679"/>
    <x v="2"/>
    <x v="0"/>
    <x v="34"/>
    <x v="22"/>
    <n v="80013"/>
    <x v="1"/>
    <s v="OFF-SU-10001574"/>
    <x v="1"/>
    <x v="14"/>
    <s v="Acme Value Line Scissors"/>
    <x v="572"/>
    <n v="2"/>
    <x v="2"/>
    <x v="581"/>
    <s v="Anna Andreadi"/>
    <x v="0"/>
  </r>
  <r>
    <n v="3420"/>
    <s v="CA-2017-150791"/>
    <d v="2017-09-06T00:00:00"/>
    <d v="2017-09-13T00:00:00"/>
    <s v="Standard Class"/>
    <s v="CC-12430"/>
    <x v="254"/>
    <x v="2"/>
    <x v="0"/>
    <x v="20"/>
    <x v="15"/>
    <n v="10024"/>
    <x v="3"/>
    <s v="FUR-CH-10000665"/>
    <x v="0"/>
    <x v="1"/>
    <s v="Global Airflow Leather Mesh Back Chair, Black"/>
    <x v="2659"/>
    <n v="2"/>
    <x v="9"/>
    <x v="3018"/>
    <s v="Chuck Magee"/>
    <x v="0"/>
  </r>
  <r>
    <n v="3421"/>
    <s v="CA-2018-134803"/>
    <d v="2018-05-28T00:00:00"/>
    <d v="2018-06-03T00:00:00"/>
    <s v="Standard Class"/>
    <s v="CL-12565"/>
    <x v="52"/>
    <x v="0"/>
    <x v="0"/>
    <x v="1"/>
    <x v="1"/>
    <n v="90004"/>
    <x v="1"/>
    <s v="OFF-AP-10000891"/>
    <x v="1"/>
    <x v="9"/>
    <s v="Kensington 7 Outlet MasterPiece HOMEOFFICE Power Control Center"/>
    <x v="2727"/>
    <n v="2"/>
    <x v="0"/>
    <x v="3019"/>
    <s v="Anna Andreadi"/>
    <x v="1"/>
  </r>
  <r>
    <n v="3422"/>
    <s v="CA-2018-134803"/>
    <d v="2018-05-28T00:00:00"/>
    <d v="2018-06-03T00:00:00"/>
    <s v="Standard Class"/>
    <s v="CL-12565"/>
    <x v="52"/>
    <x v="0"/>
    <x v="0"/>
    <x v="1"/>
    <x v="1"/>
    <n v="90004"/>
    <x v="1"/>
    <s v="OFF-PA-10003790"/>
    <x v="1"/>
    <x v="10"/>
    <s v="Xerox 1991"/>
    <x v="685"/>
    <n v="8"/>
    <x v="0"/>
    <x v="698"/>
    <s v="Anna Andreadi"/>
    <x v="1"/>
  </r>
  <r>
    <n v="3423"/>
    <s v="CA-2018-134803"/>
    <d v="2018-05-28T00:00:00"/>
    <d v="2018-06-03T00:00:00"/>
    <s v="Standard Class"/>
    <s v="CL-12565"/>
    <x v="52"/>
    <x v="0"/>
    <x v="0"/>
    <x v="1"/>
    <x v="1"/>
    <n v="90004"/>
    <x v="1"/>
    <s v="TEC-AC-10002217"/>
    <x v="2"/>
    <x v="11"/>
    <s v="Imation Clip USB flash drive - 8 GB"/>
    <x v="2728"/>
    <n v="7"/>
    <x v="0"/>
    <x v="3020"/>
    <s v="Anna Andreadi"/>
    <x v="1"/>
  </r>
  <r>
    <n v="3424"/>
    <s v="CA-2018-134803"/>
    <d v="2018-05-28T00:00:00"/>
    <d v="2018-06-03T00:00:00"/>
    <s v="Standard Class"/>
    <s v="CL-12565"/>
    <x v="52"/>
    <x v="0"/>
    <x v="0"/>
    <x v="1"/>
    <x v="1"/>
    <n v="90004"/>
    <x v="1"/>
    <s v="OFF-BI-10002215"/>
    <x v="1"/>
    <x v="8"/>
    <s v="Wilson Jones Hanging View Binder, White, 1&quot;"/>
    <x v="20"/>
    <n v="4"/>
    <x v="2"/>
    <x v="20"/>
    <s v="Anna Andreadi"/>
    <x v="1"/>
  </r>
  <r>
    <n v="3425"/>
    <s v="CA-2018-134803"/>
    <d v="2018-05-28T00:00:00"/>
    <d v="2018-06-03T00:00:00"/>
    <s v="Standard Class"/>
    <s v="CL-12565"/>
    <x v="52"/>
    <x v="0"/>
    <x v="0"/>
    <x v="1"/>
    <x v="1"/>
    <n v="90004"/>
    <x v="1"/>
    <s v="TEC-MA-10001972"/>
    <x v="2"/>
    <x v="15"/>
    <s v="Okidata C331dn Printer"/>
    <x v="2729"/>
    <n v="2"/>
    <x v="2"/>
    <x v="3021"/>
    <s v="Anna Andreadi"/>
    <x v="1"/>
  </r>
  <r>
    <n v="3426"/>
    <s v="CA-2017-153381"/>
    <d v="2017-09-24T00:00:00"/>
    <d v="2017-09-28T00:00:00"/>
    <s v="Standard Class"/>
    <s v="DE-13255"/>
    <x v="368"/>
    <x v="2"/>
    <x v="0"/>
    <x v="362"/>
    <x v="23"/>
    <n v="52001"/>
    <x v="2"/>
    <s v="OFF-BI-10001525"/>
    <x v="1"/>
    <x v="8"/>
    <s v="Acco Pressboard Covers with Storage Hooks, 14 7/8&quot; x 11&quot;, Executive Red"/>
    <x v="597"/>
    <n v="4"/>
    <x v="0"/>
    <x v="3022"/>
    <s v="Kelly Williams"/>
    <x v="0"/>
  </r>
  <r>
    <n v="3427"/>
    <s v="CA-2017-153381"/>
    <d v="2017-09-24T00:00:00"/>
    <d v="2017-09-28T00:00:00"/>
    <s v="Standard Class"/>
    <s v="DE-13255"/>
    <x v="368"/>
    <x v="2"/>
    <x v="0"/>
    <x v="362"/>
    <x v="23"/>
    <n v="52001"/>
    <x v="2"/>
    <s v="FUR-CH-10000988"/>
    <x v="0"/>
    <x v="1"/>
    <s v="Hon Olson Stacker Stools"/>
    <x v="2730"/>
    <n v="10"/>
    <x v="0"/>
    <x v="3023"/>
    <s v="Kelly Williams"/>
    <x v="0"/>
  </r>
  <r>
    <n v="3428"/>
    <s v="US-2019-111024"/>
    <d v="2019-07-03T00:00:00"/>
    <d v="2019-07-06T00:00:00"/>
    <s v="Second Class"/>
    <s v="SZ-20035"/>
    <x v="449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s v="Chuck Magee"/>
    <x v="0"/>
  </r>
  <r>
    <n v="3429"/>
    <s v="US-2019-111024"/>
    <d v="2019-07-03T00:00:00"/>
    <d v="2019-07-06T00:00:00"/>
    <s v="Second Class"/>
    <s v="SZ-20035"/>
    <x v="449"/>
    <x v="2"/>
    <x v="0"/>
    <x v="152"/>
    <x v="24"/>
    <n v="43130"/>
    <x v="3"/>
    <s v="FUR-TA-10002041"/>
    <x v="0"/>
    <x v="3"/>
    <s v="Bevis Round Conference Table Top, X-Base"/>
    <x v="2732"/>
    <n v="2"/>
    <x v="10"/>
    <x v="3025"/>
    <s v="Chuck Magee"/>
    <x v="0"/>
  </r>
  <r>
    <n v="3430"/>
    <s v="US-2019-111024"/>
    <d v="2019-07-03T00:00:00"/>
    <d v="2019-07-06T00:00:00"/>
    <s v="Second Class"/>
    <s v="SZ-20035"/>
    <x v="449"/>
    <x v="2"/>
    <x v="0"/>
    <x v="152"/>
    <x v="24"/>
    <n v="43130"/>
    <x v="3"/>
    <s v="OFF-PA-10002246"/>
    <x v="1"/>
    <x v="10"/>
    <s v="Wirebound Four 2-3/4 x 5 Forms per Page, 400 Sets per Book"/>
    <x v="2733"/>
    <n v="6"/>
    <x v="2"/>
    <x v="3026"/>
    <s v="Chuck Magee"/>
    <x v="0"/>
  </r>
  <r>
    <n v="3431"/>
    <s v="CA-2019-148264"/>
    <d v="2019-12-08T00:00:00"/>
    <d v="2019-12-09T00:00:00"/>
    <s v="First Class"/>
    <s v="LF-17185"/>
    <x v="166"/>
    <x v="0"/>
    <x v="0"/>
    <x v="75"/>
    <x v="1"/>
    <n v="90301"/>
    <x v="1"/>
    <s v="OFF-ST-10003327"/>
    <x v="1"/>
    <x v="4"/>
    <s v="Akro-Mils 12-Gallon Tote"/>
    <x v="1418"/>
    <n v="3"/>
    <x v="0"/>
    <x v="3027"/>
    <s v="Anna Andreadi"/>
    <x v="0"/>
  </r>
  <r>
    <n v="3432"/>
    <s v="CA-2019-148264"/>
    <d v="2019-12-08T00:00:00"/>
    <d v="2019-12-09T00:00:00"/>
    <s v="First Class"/>
    <s v="LF-17185"/>
    <x v="166"/>
    <x v="0"/>
    <x v="0"/>
    <x v="75"/>
    <x v="1"/>
    <n v="90301"/>
    <x v="1"/>
    <s v="FUR-FU-10002703"/>
    <x v="0"/>
    <x v="5"/>
    <s v="Tenex Traditional Chairmats for Hard Floors, Average Lip, 36&quot; x 48&quot;"/>
    <x v="2734"/>
    <n v="2"/>
    <x v="0"/>
    <x v="3028"/>
    <s v="Anna Andreadi"/>
    <x v="0"/>
  </r>
  <r>
    <n v="3433"/>
    <s v="CA-2019-148264"/>
    <d v="2019-12-08T00:00:00"/>
    <d v="2019-12-09T00:00:00"/>
    <s v="First Class"/>
    <s v="LF-17185"/>
    <x v="166"/>
    <x v="0"/>
    <x v="0"/>
    <x v="75"/>
    <x v="1"/>
    <n v="90301"/>
    <x v="1"/>
    <s v="OFF-PA-10003651"/>
    <x v="1"/>
    <x v="10"/>
    <s v="Xerox 1968"/>
    <x v="1847"/>
    <n v="9"/>
    <x v="0"/>
    <x v="1982"/>
    <s v="Anna Andreadi"/>
    <x v="0"/>
  </r>
  <r>
    <n v="3434"/>
    <s v="CA-2019-131212"/>
    <d v="2019-12-05T00:00:00"/>
    <d v="2019-12-09T00:00:00"/>
    <s v="Standard Class"/>
    <s v="AB-10165"/>
    <x v="269"/>
    <x v="0"/>
    <x v="0"/>
    <x v="234"/>
    <x v="4"/>
    <n v="98006"/>
    <x v="1"/>
    <s v="OFF-BI-10001617"/>
    <x v="1"/>
    <x v="8"/>
    <s v="GBC Wire Binding Combs"/>
    <x v="176"/>
    <n v="3"/>
    <x v="2"/>
    <x v="3029"/>
    <s v="Anna Andreadi"/>
    <x v="0"/>
  </r>
  <r>
    <n v="3435"/>
    <s v="CA-2019-131212"/>
    <d v="2019-12-05T00:00:00"/>
    <d v="2019-12-09T00:00:00"/>
    <s v="Standard Class"/>
    <s v="AB-10165"/>
    <x v="269"/>
    <x v="0"/>
    <x v="0"/>
    <x v="234"/>
    <x v="4"/>
    <n v="98006"/>
    <x v="1"/>
    <s v="OFF-BI-10000145"/>
    <x v="1"/>
    <x v="8"/>
    <s v="Zipper Ring Binder Pockets"/>
    <x v="2735"/>
    <n v="6"/>
    <x v="2"/>
    <x v="3030"/>
    <s v="Anna Andreadi"/>
    <x v="0"/>
  </r>
  <r>
    <n v="3436"/>
    <s v="US-2017-100531"/>
    <d v="2017-09-27T00:00:00"/>
    <d v="2017-09-29T00:00:00"/>
    <s v="First Class"/>
    <s v="NM-18520"/>
    <x v="392"/>
    <x v="0"/>
    <x v="0"/>
    <x v="22"/>
    <x v="10"/>
    <n v="60610"/>
    <x v="2"/>
    <s v="OFF-BI-10001670"/>
    <x v="1"/>
    <x v="8"/>
    <s v="Vinyl Sectional Post Binders"/>
    <x v="2736"/>
    <n v="2"/>
    <x v="3"/>
    <x v="3031"/>
    <s v="Kelly Williams"/>
    <x v="0"/>
  </r>
  <r>
    <n v="3437"/>
    <s v="US-2017-100531"/>
    <d v="2017-09-27T00:00:00"/>
    <d v="2017-09-29T00:00:00"/>
    <s v="First Class"/>
    <s v="NM-18520"/>
    <x v="392"/>
    <x v="0"/>
    <x v="0"/>
    <x v="22"/>
    <x v="10"/>
    <n v="60610"/>
    <x v="2"/>
    <s v="FUR-FU-10003849"/>
    <x v="0"/>
    <x v="5"/>
    <s v="DAX Metal Frame, Desktop, Stepped-Edge"/>
    <x v="2737"/>
    <n v="3"/>
    <x v="7"/>
    <x v="3032"/>
    <s v="Kelly Williams"/>
    <x v="0"/>
  </r>
  <r>
    <n v="3438"/>
    <s v="CA-2019-152583"/>
    <d v="2019-10-30T00:00:00"/>
    <d v="2019-10-30T00:00:00"/>
    <s v="Same Day"/>
    <s v="RA-19945"/>
    <x v="362"/>
    <x v="0"/>
    <x v="0"/>
    <x v="61"/>
    <x v="5"/>
    <n v="75217"/>
    <x v="2"/>
    <s v="FUR-FU-10003849"/>
    <x v="0"/>
    <x v="5"/>
    <s v="DAX Metal Frame, Desktop, Stepped-Edge"/>
    <x v="2738"/>
    <n v="2"/>
    <x v="7"/>
    <x v="3033"/>
    <s v="Kelly Williams"/>
    <x v="0"/>
  </r>
  <r>
    <n v="3439"/>
    <s v="CA-2019-152583"/>
    <d v="2019-10-30T00:00:00"/>
    <d v="2019-10-30T00:00:00"/>
    <s v="Same Day"/>
    <s v="RA-19945"/>
    <x v="362"/>
    <x v="0"/>
    <x v="0"/>
    <x v="61"/>
    <x v="5"/>
    <n v="75217"/>
    <x v="2"/>
    <s v="FUR-TA-10002041"/>
    <x v="0"/>
    <x v="3"/>
    <s v="Bevis Round Conference Table Top, X-Base"/>
    <x v="2739"/>
    <n v="2"/>
    <x v="4"/>
    <x v="3034"/>
    <s v="Kelly Williams"/>
    <x v="0"/>
  </r>
  <r>
    <n v="3440"/>
    <s v="CA-2019-152583"/>
    <d v="2019-10-30T00:00:00"/>
    <d v="2019-10-30T00:00:00"/>
    <s v="Same Day"/>
    <s v="RA-19945"/>
    <x v="362"/>
    <x v="0"/>
    <x v="0"/>
    <x v="61"/>
    <x v="5"/>
    <n v="75217"/>
    <x v="2"/>
    <s v="OFF-ST-10002214"/>
    <x v="1"/>
    <x v="4"/>
    <s v="X-Rack File for Hanging Folders"/>
    <x v="2740"/>
    <n v="6"/>
    <x v="2"/>
    <x v="3035"/>
    <s v="Kelly Williams"/>
    <x v="0"/>
  </r>
  <r>
    <n v="3441"/>
    <s v="CA-2017-144099"/>
    <d v="2017-11-29T00:00:00"/>
    <d v="2017-11-30T00:00:00"/>
    <s v="Same Day"/>
    <s v="PO-19195"/>
    <x v="285"/>
    <x v="2"/>
    <x v="0"/>
    <x v="8"/>
    <x v="1"/>
    <n v="94122"/>
    <x v="1"/>
    <s v="OFF-BI-10001078"/>
    <x v="1"/>
    <x v="8"/>
    <s v="Acco PRESSTEX Data Binder with Storage Hooks, Dark Blue, 14 7/8&quot; X 11&quot;"/>
    <x v="2741"/>
    <n v="1"/>
    <x v="2"/>
    <x v="3036"/>
    <s v="Anna Andreadi"/>
    <x v="0"/>
  </r>
  <r>
    <n v="3442"/>
    <s v="CA-2016-158337"/>
    <d v="2016-03-11T00:00:00"/>
    <d v="2016-03-14T00:00:00"/>
    <s v="Second Class"/>
    <s v="KA-16525"/>
    <x v="567"/>
    <x v="0"/>
    <x v="0"/>
    <x v="20"/>
    <x v="15"/>
    <n v="10024"/>
    <x v="3"/>
    <s v="OFF-PA-10002137"/>
    <x v="1"/>
    <x v="10"/>
    <s v="Southworth 100% Résumé Paper, 24lb."/>
    <x v="2742"/>
    <n v="14"/>
    <x v="0"/>
    <x v="3037"/>
    <s v="Chuck Magee"/>
    <x v="0"/>
  </r>
  <r>
    <n v="3443"/>
    <s v="CA-2019-168858"/>
    <d v="2019-11-19T00:00:00"/>
    <d v="2019-11-23T00:00:00"/>
    <s v="Standard Class"/>
    <s v="JD-16150"/>
    <x v="251"/>
    <x v="1"/>
    <x v="0"/>
    <x v="20"/>
    <x v="15"/>
    <n v="10011"/>
    <x v="3"/>
    <s v="OFF-EN-10001415"/>
    <x v="1"/>
    <x v="12"/>
    <s v="Staple envelope"/>
    <x v="80"/>
    <n v="3"/>
    <x v="0"/>
    <x v="3038"/>
    <s v="Chuck Magee"/>
    <x v="0"/>
  </r>
  <r>
    <n v="3444"/>
    <s v="CA-2019-168858"/>
    <d v="2019-11-19T00:00:00"/>
    <d v="2019-11-23T00:00:00"/>
    <s v="Standard Class"/>
    <s v="JD-16150"/>
    <x v="251"/>
    <x v="1"/>
    <x v="0"/>
    <x v="20"/>
    <x v="15"/>
    <n v="10011"/>
    <x v="3"/>
    <s v="OFF-AP-10003849"/>
    <x v="1"/>
    <x v="9"/>
    <s v="Hoover Shoulder Vac Commercial Portable Vacuum"/>
    <x v="2743"/>
    <n v="7"/>
    <x v="0"/>
    <x v="3039"/>
    <s v="Chuck Magee"/>
    <x v="0"/>
  </r>
  <r>
    <n v="3445"/>
    <s v="CA-2018-116344"/>
    <d v="2018-07-29T00:00:00"/>
    <d v="2018-08-02T00:00:00"/>
    <s v="Standard Class"/>
    <s v="JO-15145"/>
    <x v="705"/>
    <x v="1"/>
    <x v="0"/>
    <x v="10"/>
    <x v="9"/>
    <n v="19140"/>
    <x v="3"/>
    <s v="OFF-ST-10001713"/>
    <x v="1"/>
    <x v="4"/>
    <s v="Gould Plastics 9-Pocket Panel Bin, 18-3/8w x 5-1/4d x 20-1/2h, Black"/>
    <x v="560"/>
    <n v="2"/>
    <x v="2"/>
    <x v="3040"/>
    <s v="Chuck Magee"/>
    <x v="0"/>
  </r>
  <r>
    <n v="3446"/>
    <s v="CA-2017-131779"/>
    <d v="2017-06-12T00:00:00"/>
    <d v="2017-06-17T00:00:00"/>
    <s v="Standard Class"/>
    <s v="LE-16810"/>
    <x v="97"/>
    <x v="0"/>
    <x v="0"/>
    <x v="46"/>
    <x v="13"/>
    <n v="19711"/>
    <x v="3"/>
    <s v="OFF-ST-10001505"/>
    <x v="1"/>
    <x v="4"/>
    <s v="Perma STOR-ALL Hanging File Box, 13 1/8&quot;W x 12 1/4&quot;D x 10 1/2&quot;H"/>
    <x v="2744"/>
    <n v="5"/>
    <x v="0"/>
    <x v="3041"/>
    <s v="Chuck Magee"/>
    <x v="0"/>
  </r>
  <r>
    <n v="3447"/>
    <s v="CA-2018-158869"/>
    <d v="2018-08-06T00:00:00"/>
    <d v="2018-08-07T00:00:00"/>
    <s v="First Class"/>
    <s v="AH-10690"/>
    <x v="706"/>
    <x v="1"/>
    <x v="0"/>
    <x v="20"/>
    <x v="15"/>
    <n v="10024"/>
    <x v="3"/>
    <s v="OFF-PA-10000474"/>
    <x v="1"/>
    <x v="10"/>
    <s v="Easy-staple paper"/>
    <x v="2745"/>
    <n v="2"/>
    <x v="0"/>
    <x v="3042"/>
    <s v="Chuck Magee"/>
    <x v="0"/>
  </r>
  <r>
    <n v="3448"/>
    <s v="CA-2019-102554"/>
    <d v="2019-06-11T00:00:00"/>
    <d v="2019-06-15T00:00:00"/>
    <s v="Standard Class"/>
    <s v="KN-16705"/>
    <x v="607"/>
    <x v="2"/>
    <x v="0"/>
    <x v="109"/>
    <x v="19"/>
    <n v="36830"/>
    <x v="0"/>
    <s v="OFF-AR-10001919"/>
    <x v="1"/>
    <x v="6"/>
    <s v="OIC #2 Pencils, Medium Soft"/>
    <x v="1061"/>
    <n v="2"/>
    <x v="0"/>
    <x v="1102"/>
    <s v="Cassandra Brandow"/>
    <x v="0"/>
  </r>
  <r>
    <n v="3449"/>
    <s v="CA-2018-162614"/>
    <d v="2018-10-07T00:00:00"/>
    <d v="2018-10-13T00:00:00"/>
    <s v="Standard Class"/>
    <s v="TB-21250"/>
    <x v="621"/>
    <x v="0"/>
    <x v="0"/>
    <x v="1"/>
    <x v="1"/>
    <n v="90049"/>
    <x v="1"/>
    <s v="OFF-BI-10004001"/>
    <x v="1"/>
    <x v="8"/>
    <s v="GBC Recycled VeloBinder Covers"/>
    <x v="2746"/>
    <n v="2"/>
    <x v="2"/>
    <x v="3043"/>
    <s v="Anna Andreadi"/>
    <x v="0"/>
  </r>
  <r>
    <n v="3450"/>
    <s v="CA-2016-168592"/>
    <d v="2016-09-08T00:00:00"/>
    <d v="2016-09-14T00:00:00"/>
    <s v="Standard Class"/>
    <s v="DP-13390"/>
    <x v="503"/>
    <x v="2"/>
    <x v="0"/>
    <x v="8"/>
    <x v="1"/>
    <n v="94110"/>
    <x v="1"/>
    <s v="OFF-AP-10004785"/>
    <x v="1"/>
    <x v="9"/>
    <s v="Holmes Replacement Filter for HEPA Air Cleaner, Medium Room"/>
    <x v="2747"/>
    <n v="5"/>
    <x v="0"/>
    <x v="3044"/>
    <s v="Anna Andreadi"/>
    <x v="0"/>
  </r>
  <r>
    <n v="3451"/>
    <s v="CA-2016-168592"/>
    <d v="2016-09-08T00:00:00"/>
    <d v="2016-09-14T00:00:00"/>
    <s v="Standard Class"/>
    <s v="DP-13390"/>
    <x v="503"/>
    <x v="2"/>
    <x v="0"/>
    <x v="8"/>
    <x v="1"/>
    <n v="94110"/>
    <x v="1"/>
    <s v="OFF-ST-10002406"/>
    <x v="1"/>
    <x v="4"/>
    <s v="Pizazz Global Quick File"/>
    <x v="2748"/>
    <n v="1"/>
    <x v="0"/>
    <x v="3045"/>
    <s v="Anna Andreadi"/>
    <x v="0"/>
  </r>
  <r>
    <n v="3452"/>
    <s v="CA-2016-168592"/>
    <d v="2016-09-08T00:00:00"/>
    <d v="2016-09-14T00:00:00"/>
    <s v="Standard Class"/>
    <s v="DP-13390"/>
    <x v="503"/>
    <x v="2"/>
    <x v="0"/>
    <x v="8"/>
    <x v="1"/>
    <n v="94110"/>
    <x v="1"/>
    <s v="OFF-FA-10002988"/>
    <x v="1"/>
    <x v="13"/>
    <s v="Ideal Clamps"/>
    <x v="133"/>
    <n v="2"/>
    <x v="0"/>
    <x v="135"/>
    <s v="Anna Andreadi"/>
    <x v="0"/>
  </r>
  <r>
    <n v="3453"/>
    <s v="CA-2016-157609"/>
    <d v="2016-03-16T00:00:00"/>
    <d v="2016-03-21T00:00:00"/>
    <s v="Second Class"/>
    <s v="KN-16705"/>
    <x v="607"/>
    <x v="2"/>
    <x v="0"/>
    <x v="253"/>
    <x v="3"/>
    <n v="27604"/>
    <x v="0"/>
    <s v="TEC-PH-10002415"/>
    <x v="2"/>
    <x v="7"/>
    <s v="Polycom VoiceStation 500 Conference phone"/>
    <x v="2749"/>
    <n v="2"/>
    <x v="2"/>
    <x v="3046"/>
    <s v="Cassandra Brandow"/>
    <x v="0"/>
  </r>
  <r>
    <n v="3454"/>
    <s v="CA-2017-153325"/>
    <d v="2017-03-01T00:00:00"/>
    <d v="2017-03-02T00:00:00"/>
    <s v="Second Class"/>
    <s v="ST-20530"/>
    <x v="461"/>
    <x v="0"/>
    <x v="0"/>
    <x v="203"/>
    <x v="32"/>
    <n v="31204"/>
    <x v="0"/>
    <s v="OFF-BI-10004236"/>
    <x v="1"/>
    <x v="8"/>
    <s v="XtraLife ClearVue Slant-D Ring Binder, White, 3&quot;"/>
    <x v="2750"/>
    <n v="4"/>
    <x v="0"/>
    <x v="3047"/>
    <s v="Cassandra Brandow"/>
    <x v="0"/>
  </r>
  <r>
    <n v="3455"/>
    <s v="CA-2017-153626"/>
    <d v="2017-07-09T00:00:00"/>
    <d v="2017-07-14T00:00:00"/>
    <s v="Standard Class"/>
    <s v="EB-13870"/>
    <x v="12"/>
    <x v="0"/>
    <x v="0"/>
    <x v="316"/>
    <x v="18"/>
    <n v="37211"/>
    <x v="0"/>
    <s v="OFF-AR-10000657"/>
    <x v="1"/>
    <x v="6"/>
    <s v="Binney &amp; Smith inkTank Desk Highlighter, Chisel Tip, Yellow, 12/Box"/>
    <x v="788"/>
    <n v="3"/>
    <x v="2"/>
    <x v="3048"/>
    <s v="Cassandra Brandow"/>
    <x v="0"/>
  </r>
  <r>
    <n v="3456"/>
    <s v="CA-2018-166485"/>
    <d v="2018-02-20T00:00:00"/>
    <d v="2018-02-27T00:00:00"/>
    <s v="Standard Class"/>
    <s v="AH-10210"/>
    <x v="117"/>
    <x v="0"/>
    <x v="0"/>
    <x v="316"/>
    <x v="18"/>
    <n v="37211"/>
    <x v="0"/>
    <s v="OFF-PA-10004996"/>
    <x v="1"/>
    <x v="10"/>
    <s v="Speediset Carbonless Redi-Letter 7&quot; x 8 1/2&quot;"/>
    <x v="2751"/>
    <n v="2"/>
    <x v="2"/>
    <x v="3049"/>
    <s v="Cassandra Brandow"/>
    <x v="0"/>
  </r>
  <r>
    <n v="3457"/>
    <s v="CA-2019-136448"/>
    <d v="2019-09-16T00:00:00"/>
    <d v="2019-09-18T00:00:00"/>
    <s v="First Class"/>
    <s v="AS-10090"/>
    <x v="548"/>
    <x v="0"/>
    <x v="0"/>
    <x v="10"/>
    <x v="9"/>
    <n v="19143"/>
    <x v="3"/>
    <s v="TEC-AC-10001109"/>
    <x v="2"/>
    <x v="11"/>
    <s v="Logitech Trackman Marble Mouse"/>
    <x v="981"/>
    <n v="3"/>
    <x v="2"/>
    <x v="3050"/>
    <s v="Chuck Magee"/>
    <x v="0"/>
  </r>
  <r>
    <n v="3458"/>
    <s v="CA-2019-136448"/>
    <d v="2019-09-16T00:00:00"/>
    <d v="2019-09-18T00:00:00"/>
    <s v="First Class"/>
    <s v="AS-10090"/>
    <x v="548"/>
    <x v="0"/>
    <x v="0"/>
    <x v="10"/>
    <x v="9"/>
    <n v="19143"/>
    <x v="3"/>
    <s v="FUR-FU-10003832"/>
    <x v="0"/>
    <x v="5"/>
    <s v="Eldon Expressions Punched Metal &amp; Wood Desk Accessories, Black &amp; Cherry"/>
    <x v="2752"/>
    <n v="3"/>
    <x v="2"/>
    <x v="3051"/>
    <s v="Chuck Magee"/>
    <x v="0"/>
  </r>
  <r>
    <n v="3459"/>
    <s v="CA-2019-136448"/>
    <d v="2019-09-16T00:00:00"/>
    <d v="2019-09-18T00:00:00"/>
    <s v="First Class"/>
    <s v="AS-10090"/>
    <x v="548"/>
    <x v="0"/>
    <x v="0"/>
    <x v="10"/>
    <x v="9"/>
    <n v="19143"/>
    <x v="3"/>
    <s v="OFF-BI-10002393"/>
    <x v="1"/>
    <x v="8"/>
    <s v="Binder Posts"/>
    <x v="2753"/>
    <n v="2"/>
    <x v="6"/>
    <x v="3052"/>
    <s v="Chuck Magee"/>
    <x v="0"/>
  </r>
  <r>
    <n v="3460"/>
    <s v="CA-2019-136448"/>
    <d v="2019-09-16T00:00:00"/>
    <d v="2019-09-18T00:00:00"/>
    <s v="First Class"/>
    <s v="AS-10090"/>
    <x v="548"/>
    <x v="0"/>
    <x v="0"/>
    <x v="10"/>
    <x v="9"/>
    <n v="19143"/>
    <x v="3"/>
    <s v="OFF-BI-10001359"/>
    <x v="1"/>
    <x v="8"/>
    <s v="GBC DocuBind TL300 Electric Binding System"/>
    <x v="2754"/>
    <n v="2"/>
    <x v="6"/>
    <x v="3053"/>
    <s v="Chuck Magee"/>
    <x v="0"/>
  </r>
  <r>
    <n v="3461"/>
    <s v="CA-2019-136448"/>
    <d v="2019-09-16T00:00:00"/>
    <d v="2019-09-18T00:00:00"/>
    <s v="First Class"/>
    <s v="AS-10090"/>
    <x v="548"/>
    <x v="0"/>
    <x v="0"/>
    <x v="10"/>
    <x v="9"/>
    <n v="19143"/>
    <x v="3"/>
    <s v="TEC-AC-10003628"/>
    <x v="2"/>
    <x v="11"/>
    <s v="Logitech 910-002974 M325 Wireless Mouse for Web Scrolling"/>
    <x v="736"/>
    <n v="2"/>
    <x v="2"/>
    <x v="2929"/>
    <s v="Chuck Magee"/>
    <x v="0"/>
  </r>
  <r>
    <n v="3462"/>
    <s v="CA-2019-114258"/>
    <d v="2019-11-05T00:00:00"/>
    <d v="2019-11-10T00:00:00"/>
    <s v="Second Class"/>
    <s v="EM-13825"/>
    <x v="605"/>
    <x v="1"/>
    <x v="0"/>
    <x v="61"/>
    <x v="5"/>
    <n v="75081"/>
    <x v="2"/>
    <s v="TEC-PH-10003012"/>
    <x v="2"/>
    <x v="7"/>
    <s v="Nortel Meridian M3904 Professional Digital phone"/>
    <x v="2755"/>
    <n v="4"/>
    <x v="2"/>
    <x v="3054"/>
    <s v="Kelly Williams"/>
    <x v="0"/>
  </r>
  <r>
    <n v="3463"/>
    <s v="CA-2017-152611"/>
    <d v="2017-02-20T00:00:00"/>
    <d v="2017-02-23T00:00:00"/>
    <s v="Second Class"/>
    <s v="KA-16525"/>
    <x v="567"/>
    <x v="0"/>
    <x v="0"/>
    <x v="275"/>
    <x v="30"/>
    <n v="8861"/>
    <x v="3"/>
    <s v="OFF-AR-10003903"/>
    <x v="1"/>
    <x v="6"/>
    <s v="Sanford 52201 APSCO Electric Pencil Sharpener"/>
    <x v="2756"/>
    <n v="7"/>
    <x v="0"/>
    <x v="3055"/>
    <s v="Chuck Magee"/>
    <x v="0"/>
  </r>
  <r>
    <n v="3464"/>
    <s v="CA-2018-165470"/>
    <d v="2018-11-25T00:00:00"/>
    <d v="2018-11-30T00:00:00"/>
    <s v="Standard Class"/>
    <s v="HJ-14875"/>
    <x v="707"/>
    <x v="2"/>
    <x v="0"/>
    <x v="108"/>
    <x v="2"/>
    <n v="32216"/>
    <x v="0"/>
    <s v="OFF-PA-10004675"/>
    <x v="1"/>
    <x v="10"/>
    <s v="Telephone Message Books with Fax/Mobile Section, 5 1/2&quot; x 3 3/16&quot;"/>
    <x v="2757"/>
    <n v="1"/>
    <x v="2"/>
    <x v="3056"/>
    <s v="Cassandra Brandow"/>
    <x v="0"/>
  </r>
  <r>
    <n v="3465"/>
    <s v="CA-2019-128699"/>
    <d v="2019-12-03T00:00:00"/>
    <d v="2019-12-05T00:00:00"/>
    <s v="Second Class"/>
    <s v="ND-18370"/>
    <x v="444"/>
    <x v="0"/>
    <x v="0"/>
    <x v="108"/>
    <x v="2"/>
    <n v="32216"/>
    <x v="0"/>
    <s v="TEC-AC-10001990"/>
    <x v="2"/>
    <x v="11"/>
    <s v="Kensington Orbit Wireless Mobile Trackball for PC and Mac"/>
    <x v="2758"/>
    <n v="1"/>
    <x v="2"/>
    <x v="3057"/>
    <s v="Cassandra Brandow"/>
    <x v="0"/>
  </r>
  <r>
    <n v="3466"/>
    <s v="US-2017-147242"/>
    <d v="2017-09-10T00:00:00"/>
    <d v="2017-09-14T00:00:00"/>
    <s v="Standard Class"/>
    <s v="EH-13765"/>
    <x v="553"/>
    <x v="1"/>
    <x v="0"/>
    <x v="359"/>
    <x v="31"/>
    <n v="2151"/>
    <x v="3"/>
    <s v="OFF-AP-10003842"/>
    <x v="1"/>
    <x v="9"/>
    <s v="Euro-Pro Shark Turbo Vacuum"/>
    <x v="1168"/>
    <n v="2"/>
    <x v="0"/>
    <x v="3058"/>
    <s v="Chuck Magee"/>
    <x v="0"/>
  </r>
  <r>
    <n v="3467"/>
    <s v="US-2017-147242"/>
    <d v="2017-09-10T00:00:00"/>
    <d v="2017-09-14T00:00:00"/>
    <s v="Standard Class"/>
    <s v="EH-13765"/>
    <x v="553"/>
    <x v="1"/>
    <x v="0"/>
    <x v="359"/>
    <x v="31"/>
    <n v="2151"/>
    <x v="3"/>
    <s v="FUR-BO-10004695"/>
    <x v="0"/>
    <x v="0"/>
    <s v="O'Sullivan 2-Door Barrister Bookcase in Odessa Pine"/>
    <x v="2759"/>
    <n v="2"/>
    <x v="0"/>
    <x v="3059"/>
    <s v="Chuck Magee"/>
    <x v="0"/>
  </r>
  <r>
    <n v="3468"/>
    <s v="US-2017-147242"/>
    <d v="2017-09-10T00:00:00"/>
    <d v="2017-09-14T00:00:00"/>
    <s v="Standard Class"/>
    <s v="EH-13765"/>
    <x v="553"/>
    <x v="1"/>
    <x v="0"/>
    <x v="359"/>
    <x v="31"/>
    <n v="2151"/>
    <x v="3"/>
    <s v="OFF-PA-10003039"/>
    <x v="1"/>
    <x v="10"/>
    <s v="Xerox 1960"/>
    <x v="2760"/>
    <n v="9"/>
    <x v="0"/>
    <x v="3060"/>
    <s v="Chuck Magee"/>
    <x v="0"/>
  </r>
  <r>
    <n v="3469"/>
    <s v="CA-2018-146143"/>
    <d v="2018-12-14T00:00:00"/>
    <d v="2018-12-19T00:00:00"/>
    <s v="Standard Class"/>
    <s v="MC-17845"/>
    <x v="266"/>
    <x v="0"/>
    <x v="0"/>
    <x v="25"/>
    <x v="35"/>
    <n v="39212"/>
    <x v="0"/>
    <s v="FUR-FU-10002045"/>
    <x v="0"/>
    <x v="5"/>
    <s v="Executive Impressions 14&quot;"/>
    <x v="2761"/>
    <n v="6"/>
    <x v="0"/>
    <x v="3061"/>
    <s v="Cassandra Brandow"/>
    <x v="0"/>
  </r>
  <r>
    <n v="3470"/>
    <s v="CA-2017-100888"/>
    <d v="2017-04-06T00:00:00"/>
    <d v="2017-04-10T00:00:00"/>
    <s v="Standard Class"/>
    <s v="MH-17455"/>
    <x v="708"/>
    <x v="0"/>
    <x v="0"/>
    <x v="108"/>
    <x v="3"/>
    <n v="28540"/>
    <x v="0"/>
    <s v="OFF-PA-10001019"/>
    <x v="1"/>
    <x v="10"/>
    <s v="Xerox 1884"/>
    <x v="1107"/>
    <n v="3"/>
    <x v="2"/>
    <x v="3062"/>
    <s v="Cassandra Brandow"/>
    <x v="0"/>
  </r>
  <r>
    <n v="3471"/>
    <s v="US-2018-150035"/>
    <d v="2018-12-01T00:00:00"/>
    <d v="2018-12-05T00:00:00"/>
    <s v="Standard Class"/>
    <s v="CL-11890"/>
    <x v="488"/>
    <x v="0"/>
    <x v="0"/>
    <x v="8"/>
    <x v="1"/>
    <n v="94122"/>
    <x v="1"/>
    <s v="FUR-FU-10003724"/>
    <x v="0"/>
    <x v="5"/>
    <s v="Westinghouse Clip-On Gooseneck Lamps"/>
    <x v="2499"/>
    <n v="2"/>
    <x v="0"/>
    <x v="3063"/>
    <s v="Anna Andreadi"/>
    <x v="0"/>
  </r>
  <r>
    <n v="3472"/>
    <s v="CA-2019-122644"/>
    <d v="2019-11-12T00:00:00"/>
    <d v="2019-11-17T00:00:00"/>
    <s v="Standard Class"/>
    <s v="SF-20965"/>
    <x v="245"/>
    <x v="1"/>
    <x v="0"/>
    <x v="38"/>
    <x v="24"/>
    <n v="43229"/>
    <x v="3"/>
    <s v="OFF-PA-10003673"/>
    <x v="1"/>
    <x v="10"/>
    <s v="Strathmore Photo Mount Cards"/>
    <x v="2762"/>
    <n v="2"/>
    <x v="2"/>
    <x v="3064"/>
    <s v="Chuck Magee"/>
    <x v="0"/>
  </r>
  <r>
    <n v="3473"/>
    <s v="CA-2019-122644"/>
    <d v="2019-11-12T00:00:00"/>
    <d v="2019-11-17T00:00:00"/>
    <s v="Standard Class"/>
    <s v="SF-20965"/>
    <x v="245"/>
    <x v="1"/>
    <x v="0"/>
    <x v="38"/>
    <x v="24"/>
    <n v="43229"/>
    <x v="3"/>
    <s v="TEC-AC-10003614"/>
    <x v="2"/>
    <x v="11"/>
    <s v="Verbatim 25 GB 6x Blu-ray Single Layer Recordable Disc, 10/Pack"/>
    <x v="2763"/>
    <n v="2"/>
    <x v="2"/>
    <x v="3065"/>
    <s v="Chuck Magee"/>
    <x v="0"/>
  </r>
  <r>
    <n v="3474"/>
    <s v="CA-2019-111815"/>
    <d v="2019-03-03T00:00:00"/>
    <d v="2019-03-10T00:00:00"/>
    <s v="Standard Class"/>
    <s v="EP-13915"/>
    <x v="212"/>
    <x v="0"/>
    <x v="0"/>
    <x v="363"/>
    <x v="12"/>
    <n v="48127"/>
    <x v="2"/>
    <s v="FUR-CH-10000785"/>
    <x v="0"/>
    <x v="1"/>
    <s v="Global Ergonomic Managers Chair"/>
    <x v="2764"/>
    <n v="1"/>
    <x v="0"/>
    <x v="3066"/>
    <s v="Kelly Williams"/>
    <x v="0"/>
  </r>
  <r>
    <n v="3475"/>
    <s v="CA-2019-111815"/>
    <d v="2019-03-03T00:00:00"/>
    <d v="2019-03-10T00:00:00"/>
    <s v="Standard Class"/>
    <s v="EP-13915"/>
    <x v="212"/>
    <x v="0"/>
    <x v="0"/>
    <x v="363"/>
    <x v="12"/>
    <n v="48127"/>
    <x v="2"/>
    <s v="TEC-AC-10002926"/>
    <x v="2"/>
    <x v="11"/>
    <s v="Logitech Wireless Marathon Mouse M705"/>
    <x v="2622"/>
    <n v="2"/>
    <x v="0"/>
    <x v="3067"/>
    <s v="Kelly Williams"/>
    <x v="0"/>
  </r>
  <r>
    <n v="3476"/>
    <s v="CA-2018-144911"/>
    <d v="2018-11-27T00:00:00"/>
    <d v="2018-11-30T00:00:00"/>
    <s v="First Class"/>
    <s v="RW-19630"/>
    <x v="338"/>
    <x v="1"/>
    <x v="0"/>
    <x v="356"/>
    <x v="41"/>
    <n v="66212"/>
    <x v="2"/>
    <s v="TEC-AC-10004633"/>
    <x v="2"/>
    <x v="11"/>
    <s v="Verbatim 25 GB 6x Blu-ray Single Layer Recordable Disc, 3/Pack"/>
    <x v="2765"/>
    <n v="5"/>
    <x v="0"/>
    <x v="3068"/>
    <s v="Kelly Williams"/>
    <x v="0"/>
  </r>
  <r>
    <n v="3477"/>
    <s v="CA-2018-144911"/>
    <d v="2018-11-27T00:00:00"/>
    <d v="2018-11-30T00:00:00"/>
    <s v="First Class"/>
    <s v="RW-19630"/>
    <x v="338"/>
    <x v="1"/>
    <x v="0"/>
    <x v="356"/>
    <x v="41"/>
    <n v="66212"/>
    <x v="2"/>
    <s v="OFF-BI-10000977"/>
    <x v="1"/>
    <x v="8"/>
    <s v="Ibico Plastic Spiral Binding Combs"/>
    <x v="2766"/>
    <n v="5"/>
    <x v="0"/>
    <x v="3069"/>
    <s v="Kelly Williams"/>
    <x v="0"/>
  </r>
  <r>
    <n v="3478"/>
    <s v="CA-2016-143385"/>
    <d v="2016-08-31T00:00:00"/>
    <d v="2016-09-05T00:00:00"/>
    <s v="Standard Class"/>
    <s v="SJ-20500"/>
    <x v="81"/>
    <x v="0"/>
    <x v="0"/>
    <x v="364"/>
    <x v="27"/>
    <n v="87505"/>
    <x v="1"/>
    <s v="TEC-AC-10001635"/>
    <x v="2"/>
    <x v="11"/>
    <s v="KeyTronic KT400U2 - Keyboard - Black"/>
    <x v="451"/>
    <n v="9"/>
    <x v="0"/>
    <x v="3070"/>
    <s v="Anna Andreadi"/>
    <x v="0"/>
  </r>
  <r>
    <n v="3479"/>
    <s v="CA-2018-131289"/>
    <d v="2018-12-08T00:00:00"/>
    <d v="2018-12-14T00:00:00"/>
    <s v="Standard Class"/>
    <s v="SP-20620"/>
    <x v="407"/>
    <x v="1"/>
    <x v="0"/>
    <x v="8"/>
    <x v="1"/>
    <n v="94110"/>
    <x v="1"/>
    <s v="OFF-AR-10003056"/>
    <x v="1"/>
    <x v="6"/>
    <s v="Newell 341"/>
    <x v="18"/>
    <n v="2"/>
    <x v="0"/>
    <x v="18"/>
    <s v="Anna Andreadi"/>
    <x v="0"/>
  </r>
  <r>
    <n v="3480"/>
    <s v="CA-2018-131289"/>
    <d v="2018-12-08T00:00:00"/>
    <d v="2018-12-14T00:00:00"/>
    <s v="Standard Class"/>
    <s v="SP-20620"/>
    <x v="407"/>
    <x v="1"/>
    <x v="0"/>
    <x v="8"/>
    <x v="1"/>
    <n v="94110"/>
    <x v="1"/>
    <s v="OFF-PA-10003363"/>
    <x v="1"/>
    <x v="10"/>
    <s v="Xerox 204"/>
    <x v="1568"/>
    <n v="7"/>
    <x v="0"/>
    <x v="1657"/>
    <s v="Anna Andreadi"/>
    <x v="0"/>
  </r>
  <r>
    <n v="3481"/>
    <s v="CA-2018-131289"/>
    <d v="2018-12-08T00:00:00"/>
    <d v="2018-12-14T00:00:00"/>
    <s v="Standard Class"/>
    <s v="SP-20620"/>
    <x v="407"/>
    <x v="1"/>
    <x v="0"/>
    <x v="8"/>
    <x v="1"/>
    <n v="94110"/>
    <x v="1"/>
    <s v="FUR-TA-10003954"/>
    <x v="0"/>
    <x v="3"/>
    <s v="Hon 94000 Series Round Tables"/>
    <x v="2767"/>
    <n v="6"/>
    <x v="2"/>
    <x v="3071"/>
    <s v="Anna Andreadi"/>
    <x v="0"/>
  </r>
  <r>
    <n v="3482"/>
    <s v="CA-2016-124023"/>
    <d v="2016-04-07T00:00:00"/>
    <d v="2016-04-10T00:00:00"/>
    <s v="First Class"/>
    <s v="PJ-19015"/>
    <x v="307"/>
    <x v="0"/>
    <x v="0"/>
    <x v="216"/>
    <x v="19"/>
    <n v="36608"/>
    <x v="0"/>
    <s v="FUR-FU-10004415"/>
    <x v="0"/>
    <x v="5"/>
    <s v="Stacking Tray, Side-Loading, Legal, Smoke"/>
    <x v="2482"/>
    <n v="2"/>
    <x v="0"/>
    <x v="3072"/>
    <s v="Cassandra Brandow"/>
    <x v="0"/>
  </r>
  <r>
    <n v="3483"/>
    <s v="CA-2016-124688"/>
    <d v="2016-08-27T00:00:00"/>
    <d v="2016-08-29T00:00:00"/>
    <s v="First Class"/>
    <s v="CC-12610"/>
    <x v="566"/>
    <x v="1"/>
    <x v="0"/>
    <x v="24"/>
    <x v="17"/>
    <n v="22153"/>
    <x v="0"/>
    <s v="TEC-PH-10000455"/>
    <x v="2"/>
    <x v="7"/>
    <s v="GE 30522EE2"/>
    <x v="2768"/>
    <n v="5"/>
    <x v="0"/>
    <x v="3073"/>
    <s v="Cassandra Brandow"/>
    <x v="1"/>
  </r>
  <r>
    <n v="3484"/>
    <s v="CA-2016-124688"/>
    <d v="2016-08-27T00:00:00"/>
    <d v="2016-08-29T00:00:00"/>
    <s v="First Class"/>
    <s v="CC-12610"/>
    <x v="566"/>
    <x v="1"/>
    <x v="0"/>
    <x v="24"/>
    <x v="17"/>
    <n v="22153"/>
    <x v="0"/>
    <s v="FUR-FU-10002456"/>
    <x v="0"/>
    <x v="5"/>
    <s v="Master Caster Door Stop, Large Neon Orange"/>
    <x v="2769"/>
    <n v="4"/>
    <x v="0"/>
    <x v="3074"/>
    <s v="Cassandra Brandow"/>
    <x v="1"/>
  </r>
  <r>
    <n v="3485"/>
    <s v="CA-2016-124688"/>
    <d v="2016-08-27T00:00:00"/>
    <d v="2016-08-29T00:00:00"/>
    <s v="First Class"/>
    <s v="CC-12610"/>
    <x v="566"/>
    <x v="1"/>
    <x v="0"/>
    <x v="24"/>
    <x v="17"/>
    <n v="22153"/>
    <x v="0"/>
    <s v="FUR-TA-10003569"/>
    <x v="0"/>
    <x v="3"/>
    <s v="Bretford CR8500 Series Meeting Room Furniture"/>
    <x v="2770"/>
    <n v="3"/>
    <x v="0"/>
    <x v="3075"/>
    <s v="Cassandra Brandow"/>
    <x v="1"/>
  </r>
  <r>
    <n v="3486"/>
    <s v="CA-2018-151169"/>
    <d v="2018-10-21T00:00:00"/>
    <d v="2018-10-26T00:00:00"/>
    <s v="Standard Class"/>
    <s v="MY-18295"/>
    <x v="501"/>
    <x v="1"/>
    <x v="0"/>
    <x v="46"/>
    <x v="13"/>
    <n v="19711"/>
    <x v="3"/>
    <s v="OFF-BI-10002813"/>
    <x v="1"/>
    <x v="8"/>
    <s v="Avery Reinforcements for Hole-Punch Pages"/>
    <x v="1063"/>
    <n v="4"/>
    <x v="0"/>
    <x v="3076"/>
    <s v="Chuck Magee"/>
    <x v="0"/>
  </r>
  <r>
    <n v="3487"/>
    <s v="US-2018-134761"/>
    <d v="2018-11-30T00:00:00"/>
    <d v="2018-11-30T00:00:00"/>
    <s v="Same Day"/>
    <s v="DB-13210"/>
    <x v="203"/>
    <x v="0"/>
    <x v="0"/>
    <x v="365"/>
    <x v="3"/>
    <n v="28601"/>
    <x v="0"/>
    <s v="TEC-PH-10002890"/>
    <x v="2"/>
    <x v="7"/>
    <s v="AT&amp;T 17929 Lendline Telephone"/>
    <x v="2771"/>
    <n v="1"/>
    <x v="2"/>
    <x v="3077"/>
    <s v="Cassandra Brandow"/>
    <x v="0"/>
  </r>
  <r>
    <n v="3488"/>
    <s v="CA-2019-120705"/>
    <d v="2019-09-05T00:00:00"/>
    <d v="2019-09-11T00:00:00"/>
    <s v="Standard Class"/>
    <s v="MG-17875"/>
    <x v="675"/>
    <x v="2"/>
    <x v="0"/>
    <x v="2"/>
    <x v="2"/>
    <n v="33311"/>
    <x v="0"/>
    <s v="OFF-ST-10001522"/>
    <x v="1"/>
    <x v="4"/>
    <s v="Gould Plastics 18-Pocket Panel Bin, 34w x 5-1/4d x 20-1/2h"/>
    <x v="2772"/>
    <n v="2"/>
    <x v="2"/>
    <x v="3078"/>
    <s v="Cassandra Brandow"/>
    <x v="0"/>
  </r>
  <r>
    <n v="3489"/>
    <s v="CA-2017-157322"/>
    <d v="2017-07-02T00:00:00"/>
    <d v="2017-07-06T00:00:00"/>
    <s v="Standard Class"/>
    <s v="RH-19600"/>
    <x v="584"/>
    <x v="0"/>
    <x v="0"/>
    <x v="366"/>
    <x v="10"/>
    <n v="60188"/>
    <x v="2"/>
    <s v="FUR-CH-10004086"/>
    <x v="0"/>
    <x v="1"/>
    <s v="Hon 4070 Series Pagoda Armless Upholstered Stacking Chairs"/>
    <x v="2379"/>
    <n v="2"/>
    <x v="4"/>
    <x v="2587"/>
    <s v="Kelly Williams"/>
    <x v="0"/>
  </r>
  <r>
    <n v="3490"/>
    <s v="CA-2017-157322"/>
    <d v="2017-07-02T00:00:00"/>
    <d v="2017-07-06T00:00:00"/>
    <s v="Standard Class"/>
    <s v="RH-19600"/>
    <x v="584"/>
    <x v="0"/>
    <x v="0"/>
    <x v="366"/>
    <x v="10"/>
    <n v="60188"/>
    <x v="2"/>
    <s v="FUR-CH-10003774"/>
    <x v="0"/>
    <x v="1"/>
    <s v="Global Wood Trimmed Manager's Task Chair, Khaki"/>
    <x v="2773"/>
    <n v="6"/>
    <x v="4"/>
    <x v="3079"/>
    <s v="Kelly Williams"/>
    <x v="0"/>
  </r>
  <r>
    <n v="3491"/>
    <s v="CA-2017-157322"/>
    <d v="2017-07-02T00:00:00"/>
    <d v="2017-07-06T00:00:00"/>
    <s v="Standard Class"/>
    <s v="RH-19600"/>
    <x v="584"/>
    <x v="0"/>
    <x v="0"/>
    <x v="366"/>
    <x v="10"/>
    <n v="60188"/>
    <x v="2"/>
    <s v="OFF-ST-10004507"/>
    <x v="1"/>
    <x v="4"/>
    <s v="Advantus Rolling Storage Box"/>
    <x v="648"/>
    <n v="5"/>
    <x v="2"/>
    <x v="3080"/>
    <s v="Kelly Williams"/>
    <x v="0"/>
  </r>
  <r>
    <n v="3492"/>
    <s v="CA-2017-157322"/>
    <d v="2017-07-02T00:00:00"/>
    <d v="2017-07-06T00:00:00"/>
    <s v="Standard Class"/>
    <s v="RH-19600"/>
    <x v="584"/>
    <x v="0"/>
    <x v="0"/>
    <x v="366"/>
    <x v="10"/>
    <n v="60188"/>
    <x v="2"/>
    <s v="OFF-ST-10003208"/>
    <x v="1"/>
    <x v="4"/>
    <s v="Adjustable Depth Letter/Legal Cart"/>
    <x v="2774"/>
    <n v="3"/>
    <x v="2"/>
    <x v="3081"/>
    <s v="Kelly Williams"/>
    <x v="0"/>
  </r>
  <r>
    <n v="3493"/>
    <s v="CA-2017-157322"/>
    <d v="2017-07-02T00:00:00"/>
    <d v="2017-07-06T00:00:00"/>
    <s v="Standard Class"/>
    <s v="RH-19600"/>
    <x v="584"/>
    <x v="0"/>
    <x v="0"/>
    <x v="366"/>
    <x v="10"/>
    <n v="60188"/>
    <x v="2"/>
    <s v="OFF-PA-10000659"/>
    <x v="1"/>
    <x v="10"/>
    <s v="Adams Phone Message Book, Professional, 400 Message Capacity, 5 3/6” x 11”"/>
    <x v="1515"/>
    <n v="2"/>
    <x v="2"/>
    <x v="3082"/>
    <s v="Kelly Williams"/>
    <x v="0"/>
  </r>
  <r>
    <n v="3494"/>
    <s v="CA-2019-142034"/>
    <d v="2019-09-24T00:00:00"/>
    <d v="2019-09-28T00:00:00"/>
    <s v="Standard Class"/>
    <s v="KB-16240"/>
    <x v="208"/>
    <x v="1"/>
    <x v="0"/>
    <x v="367"/>
    <x v="11"/>
    <n v="56301"/>
    <x v="2"/>
    <s v="TEC-AC-10002305"/>
    <x v="2"/>
    <x v="11"/>
    <s v="KeyTronic E03601U1 - Keyboard - Beige"/>
    <x v="2775"/>
    <n v="4"/>
    <x v="0"/>
    <x v="3083"/>
    <s v="Kelly Williams"/>
    <x v="0"/>
  </r>
  <r>
    <n v="3495"/>
    <s v="CA-2019-142034"/>
    <d v="2019-09-24T00:00:00"/>
    <d v="2019-09-28T00:00:00"/>
    <s v="Standard Class"/>
    <s v="KB-16240"/>
    <x v="208"/>
    <x v="1"/>
    <x v="0"/>
    <x v="367"/>
    <x v="11"/>
    <n v="56301"/>
    <x v="2"/>
    <s v="TEC-AC-10000990"/>
    <x v="2"/>
    <x v="11"/>
    <s v="Imation Bio 2GB USB Flash Drive Imation Corp"/>
    <x v="2776"/>
    <n v="5"/>
    <x v="0"/>
    <x v="3084"/>
    <s v="Kelly Williams"/>
    <x v="0"/>
  </r>
  <r>
    <n v="3496"/>
    <s v="CA-2019-142034"/>
    <d v="2019-09-24T00:00:00"/>
    <d v="2019-09-28T00:00:00"/>
    <s v="Standard Class"/>
    <s v="KB-16240"/>
    <x v="208"/>
    <x v="1"/>
    <x v="0"/>
    <x v="367"/>
    <x v="11"/>
    <n v="56301"/>
    <x v="2"/>
    <s v="FUR-CH-10000665"/>
    <x v="0"/>
    <x v="1"/>
    <s v="Global Airflow Leather Mesh Back Chair, Black"/>
    <x v="891"/>
    <n v="4"/>
    <x v="0"/>
    <x v="3085"/>
    <s v="Kelly Williams"/>
    <x v="0"/>
  </r>
  <r>
    <n v="3497"/>
    <s v="CA-2018-107328"/>
    <d v="2018-08-08T00:00:00"/>
    <d v="2018-08-15T00:00:00"/>
    <s v="Standard Class"/>
    <s v="CA-12055"/>
    <x v="402"/>
    <x v="2"/>
    <x v="0"/>
    <x v="1"/>
    <x v="1"/>
    <n v="90036"/>
    <x v="1"/>
    <s v="FUR-TA-10001932"/>
    <x v="0"/>
    <x v="3"/>
    <s v="Chromcraft 48&quot; x 96&quot; Racetrack Double Pedestal Table"/>
    <x v="2777"/>
    <n v="2"/>
    <x v="2"/>
    <x v="3086"/>
    <s v="Anna Andreadi"/>
    <x v="0"/>
  </r>
  <r>
    <n v="3498"/>
    <s v="CA-2018-107328"/>
    <d v="2018-08-08T00:00:00"/>
    <d v="2018-08-15T00:00:00"/>
    <s v="Standard Class"/>
    <s v="CA-12055"/>
    <x v="402"/>
    <x v="2"/>
    <x v="0"/>
    <x v="1"/>
    <x v="1"/>
    <n v="90036"/>
    <x v="1"/>
    <s v="OFF-AP-10004487"/>
    <x v="1"/>
    <x v="9"/>
    <s v="Kensington 4 Outlet MasterPiece Compact Power Control Center"/>
    <x v="2778"/>
    <n v="6"/>
    <x v="0"/>
    <x v="3087"/>
    <s v="Anna Andreadi"/>
    <x v="0"/>
  </r>
  <r>
    <n v="3499"/>
    <s v="CA-2018-107328"/>
    <d v="2018-08-08T00:00:00"/>
    <d v="2018-08-15T00:00:00"/>
    <s v="Standard Class"/>
    <s v="CA-12055"/>
    <x v="402"/>
    <x v="2"/>
    <x v="0"/>
    <x v="1"/>
    <x v="1"/>
    <n v="90036"/>
    <x v="1"/>
    <s v="OFF-BI-10002160"/>
    <x v="1"/>
    <x v="8"/>
    <s v="Acco Hanging Data Binders"/>
    <x v="597"/>
    <n v="5"/>
    <x v="2"/>
    <x v="3088"/>
    <s v="Anna Andreadi"/>
    <x v="0"/>
  </r>
  <r>
    <n v="3500"/>
    <s v="CA-2018-108616"/>
    <d v="2018-09-29T00:00:00"/>
    <d v="2018-10-03T00:00:00"/>
    <s v="Standard Class"/>
    <s v="JK-15730"/>
    <x v="300"/>
    <x v="0"/>
    <x v="0"/>
    <x v="216"/>
    <x v="19"/>
    <n v="36608"/>
    <x v="0"/>
    <s v="TEC-AC-10000420"/>
    <x v="2"/>
    <x v="11"/>
    <s v="Logitech G500s Laser Gaming Mouse with Adjustable Weight Tuning"/>
    <x v="2779"/>
    <n v="3"/>
    <x v="0"/>
    <x v="3089"/>
    <s v="Cassandra Brandow"/>
    <x v="0"/>
  </r>
  <r>
    <n v="3501"/>
    <s v="CA-2018-108616"/>
    <d v="2018-09-29T00:00:00"/>
    <d v="2018-10-03T00:00:00"/>
    <s v="Standard Class"/>
    <s v="JK-15730"/>
    <x v="300"/>
    <x v="0"/>
    <x v="0"/>
    <x v="216"/>
    <x v="19"/>
    <n v="36608"/>
    <x v="0"/>
    <s v="OFF-BI-10001989"/>
    <x v="1"/>
    <x v="8"/>
    <s v="Premium Transparent Presentation Covers by GBC"/>
    <x v="2780"/>
    <n v="3"/>
    <x v="0"/>
    <x v="3090"/>
    <s v="Cassandra Brandow"/>
    <x v="0"/>
  </r>
  <r>
    <n v="3502"/>
    <s v="CA-2018-108616"/>
    <d v="2018-09-29T00:00:00"/>
    <d v="2018-10-03T00:00:00"/>
    <s v="Standard Class"/>
    <s v="JK-15730"/>
    <x v="300"/>
    <x v="0"/>
    <x v="0"/>
    <x v="216"/>
    <x v="19"/>
    <n v="36608"/>
    <x v="0"/>
    <s v="OFF-AR-10001149"/>
    <x v="1"/>
    <x v="6"/>
    <s v="Sanford Colorific Colored Pencils, 12/Box"/>
    <x v="2781"/>
    <n v="9"/>
    <x v="0"/>
    <x v="3091"/>
    <s v="Cassandra Brandow"/>
    <x v="0"/>
  </r>
  <r>
    <n v="3503"/>
    <s v="CA-2019-125115"/>
    <d v="2019-04-10T00:00:00"/>
    <d v="2019-04-10T00:00:00"/>
    <s v="Same Day"/>
    <s v="RD-19930"/>
    <x v="709"/>
    <x v="0"/>
    <x v="0"/>
    <x v="89"/>
    <x v="5"/>
    <n v="78745"/>
    <x v="2"/>
    <s v="OFF-PA-10004101"/>
    <x v="1"/>
    <x v="10"/>
    <s v="Xerox 1894"/>
    <x v="563"/>
    <n v="2"/>
    <x v="2"/>
    <x v="572"/>
    <s v="Kelly Williams"/>
    <x v="0"/>
  </r>
  <r>
    <n v="3504"/>
    <s v="CA-2019-125115"/>
    <d v="2019-04-10T00:00:00"/>
    <d v="2019-04-10T00:00:00"/>
    <s v="Same Day"/>
    <s v="RD-19930"/>
    <x v="709"/>
    <x v="0"/>
    <x v="0"/>
    <x v="89"/>
    <x v="5"/>
    <n v="78745"/>
    <x v="2"/>
    <s v="TEC-AC-10001714"/>
    <x v="2"/>
    <x v="11"/>
    <s v="Logitech MX Performance Wireless Mouse"/>
    <x v="2782"/>
    <n v="3"/>
    <x v="2"/>
    <x v="3092"/>
    <s v="Kelly Williams"/>
    <x v="0"/>
  </r>
  <r>
    <n v="3505"/>
    <s v="CA-2018-150945"/>
    <d v="2018-12-18T00:00:00"/>
    <d v="2018-12-20T00:00:00"/>
    <s v="Second Class"/>
    <s v="JK-16120"/>
    <x v="451"/>
    <x v="2"/>
    <x v="0"/>
    <x v="20"/>
    <x v="15"/>
    <n v="10009"/>
    <x v="3"/>
    <s v="OFF-ST-10003716"/>
    <x v="1"/>
    <x v="4"/>
    <s v="Tennsco Double-Tier Lockers"/>
    <x v="1734"/>
    <n v="4"/>
    <x v="0"/>
    <x v="1840"/>
    <s v="Chuck Magee"/>
    <x v="0"/>
  </r>
  <r>
    <n v="3506"/>
    <s v="CA-2016-166863"/>
    <d v="2016-06-20T00:00:00"/>
    <d v="2016-06-24T00:00:00"/>
    <s v="Standard Class"/>
    <s v="SC-20020"/>
    <x v="710"/>
    <x v="0"/>
    <x v="0"/>
    <x v="243"/>
    <x v="5"/>
    <n v="75023"/>
    <x v="2"/>
    <s v="TEC-PH-10000369"/>
    <x v="2"/>
    <x v="7"/>
    <s v="HTC One Mini"/>
    <x v="1227"/>
    <n v="2"/>
    <x v="2"/>
    <x v="1487"/>
    <s v="Kelly Williams"/>
    <x v="0"/>
  </r>
  <r>
    <n v="3507"/>
    <s v="CA-2016-166863"/>
    <d v="2016-06-20T00:00:00"/>
    <d v="2016-06-24T00:00:00"/>
    <s v="Standard Class"/>
    <s v="SC-20020"/>
    <x v="710"/>
    <x v="0"/>
    <x v="0"/>
    <x v="243"/>
    <x v="5"/>
    <n v="75023"/>
    <x v="2"/>
    <s v="OFF-BI-10000756"/>
    <x v="1"/>
    <x v="8"/>
    <s v="Storex DuraTech Recycled Plastic Frosted Binders"/>
    <x v="2783"/>
    <n v="4"/>
    <x v="3"/>
    <x v="3093"/>
    <s v="Kelly Williams"/>
    <x v="0"/>
  </r>
  <r>
    <n v="3508"/>
    <s v="CA-2016-166863"/>
    <d v="2016-06-20T00:00:00"/>
    <d v="2016-06-24T00:00:00"/>
    <s v="Standard Class"/>
    <s v="SC-20020"/>
    <x v="710"/>
    <x v="0"/>
    <x v="0"/>
    <x v="243"/>
    <x v="5"/>
    <n v="75023"/>
    <x v="2"/>
    <s v="FUR-BO-10001608"/>
    <x v="0"/>
    <x v="0"/>
    <s v="Hon Metal Bookcases, Black"/>
    <x v="2784"/>
    <n v="4"/>
    <x v="8"/>
    <x v="3094"/>
    <s v="Kelly Williams"/>
    <x v="0"/>
  </r>
  <r>
    <n v="3509"/>
    <s v="CA-2016-166863"/>
    <d v="2016-06-20T00:00:00"/>
    <d v="2016-06-24T00:00:00"/>
    <s v="Standard Class"/>
    <s v="SC-20020"/>
    <x v="710"/>
    <x v="0"/>
    <x v="0"/>
    <x v="243"/>
    <x v="5"/>
    <n v="75023"/>
    <x v="2"/>
    <s v="OFF-PA-10001166"/>
    <x v="1"/>
    <x v="10"/>
    <s v="Xerox 2"/>
    <x v="12"/>
    <n v="3"/>
    <x v="2"/>
    <x v="12"/>
    <s v="Kelly Williams"/>
    <x v="0"/>
  </r>
  <r>
    <n v="3510"/>
    <s v="CA-2016-166863"/>
    <d v="2016-06-20T00:00:00"/>
    <d v="2016-06-24T00:00:00"/>
    <s v="Standard Class"/>
    <s v="SC-20020"/>
    <x v="710"/>
    <x v="0"/>
    <x v="0"/>
    <x v="243"/>
    <x v="5"/>
    <n v="75023"/>
    <x v="2"/>
    <s v="OFF-PA-10000587"/>
    <x v="1"/>
    <x v="10"/>
    <s v="Array Parchment Paper, Assorted Colors"/>
    <x v="25"/>
    <n v="2"/>
    <x v="2"/>
    <x v="273"/>
    <s v="Kelly Williams"/>
    <x v="0"/>
  </r>
  <r>
    <n v="3511"/>
    <s v="CA-2016-166863"/>
    <d v="2016-06-20T00:00:00"/>
    <d v="2016-06-24T00:00:00"/>
    <s v="Standard Class"/>
    <s v="SC-20020"/>
    <x v="710"/>
    <x v="0"/>
    <x v="0"/>
    <x v="243"/>
    <x v="5"/>
    <n v="75023"/>
    <x v="2"/>
    <s v="TEC-MA-10001972"/>
    <x v="2"/>
    <x v="15"/>
    <s v="Okidata C331dn Printer"/>
    <x v="2785"/>
    <n v="2"/>
    <x v="10"/>
    <x v="3095"/>
    <s v="Kelly Williams"/>
    <x v="0"/>
  </r>
  <r>
    <n v="3512"/>
    <s v="CA-2016-166863"/>
    <d v="2016-06-20T00:00:00"/>
    <d v="2016-06-24T00:00:00"/>
    <s v="Standard Class"/>
    <s v="SC-20020"/>
    <x v="710"/>
    <x v="0"/>
    <x v="0"/>
    <x v="243"/>
    <x v="5"/>
    <n v="75023"/>
    <x v="2"/>
    <s v="OFF-ST-10004123"/>
    <x v="1"/>
    <x v="4"/>
    <s v="Safco Industrial Wire Shelving System"/>
    <x v="2786"/>
    <n v="7"/>
    <x v="2"/>
    <x v="3096"/>
    <s v="Kelly Williams"/>
    <x v="0"/>
  </r>
  <r>
    <n v="3513"/>
    <s v="CA-2019-140326"/>
    <d v="2019-09-04T00:00:00"/>
    <d v="2019-09-06T00:00:00"/>
    <s v="First Class"/>
    <s v="HW-14935"/>
    <x v="304"/>
    <x v="1"/>
    <x v="0"/>
    <x v="22"/>
    <x v="10"/>
    <n v="60653"/>
    <x v="2"/>
    <s v="FUR-BO-10000112"/>
    <x v="0"/>
    <x v="0"/>
    <s v="Bush Birmingham Collection Bookcase, Dark Cherry"/>
    <x v="2787"/>
    <n v="9"/>
    <x v="4"/>
    <x v="3097"/>
    <s v="Kelly Williams"/>
    <x v="0"/>
  </r>
  <r>
    <n v="3514"/>
    <s v="CA-2019-140326"/>
    <d v="2019-09-04T00:00:00"/>
    <d v="2019-09-06T00:00:00"/>
    <s v="First Class"/>
    <s v="HW-14935"/>
    <x v="304"/>
    <x v="1"/>
    <x v="0"/>
    <x v="22"/>
    <x v="10"/>
    <n v="60653"/>
    <x v="2"/>
    <s v="OFF-PA-10004041"/>
    <x v="1"/>
    <x v="10"/>
    <s v="It's Hot Message Books with Stickers, 2 3/4&quot; x 5&quot;"/>
    <x v="2788"/>
    <n v="3"/>
    <x v="2"/>
    <x v="3098"/>
    <s v="Kelly Williams"/>
    <x v="0"/>
  </r>
  <r>
    <n v="3515"/>
    <s v="CA-2019-140326"/>
    <d v="2019-09-04T00:00:00"/>
    <d v="2019-09-06T00:00:00"/>
    <s v="First Class"/>
    <s v="HW-14935"/>
    <x v="304"/>
    <x v="1"/>
    <x v="0"/>
    <x v="22"/>
    <x v="10"/>
    <n v="60653"/>
    <x v="2"/>
    <s v="OFF-AR-10001149"/>
    <x v="1"/>
    <x v="6"/>
    <s v="Sanford Colorific Colored Pencils, 12/Box"/>
    <x v="2789"/>
    <n v="3"/>
    <x v="2"/>
    <x v="3099"/>
    <s v="Kelly Williams"/>
    <x v="0"/>
  </r>
  <r>
    <n v="3516"/>
    <s v="CA-2018-168536"/>
    <d v="2018-12-20T00:00:00"/>
    <d v="2018-12-24T00:00:00"/>
    <s v="Standard Class"/>
    <s v="SC-20800"/>
    <x v="561"/>
    <x v="0"/>
    <x v="0"/>
    <x v="25"/>
    <x v="35"/>
    <n v="39212"/>
    <x v="0"/>
    <s v="TEC-AC-10002323"/>
    <x v="2"/>
    <x v="11"/>
    <s v="SanDisk Ultra 32 GB MicroSDHC Class 10 Memory Card"/>
    <x v="2790"/>
    <n v="3"/>
    <x v="0"/>
    <x v="3100"/>
    <s v="Cassandra Brandow"/>
    <x v="0"/>
  </r>
  <r>
    <n v="3517"/>
    <s v="US-2018-113649"/>
    <d v="2018-08-09T00:00:00"/>
    <d v="2018-08-12T00:00:00"/>
    <s v="First Class"/>
    <s v="HA-14920"/>
    <x v="66"/>
    <x v="0"/>
    <x v="0"/>
    <x v="115"/>
    <x v="3"/>
    <n v="28314"/>
    <x v="0"/>
    <s v="OFF-PA-10000130"/>
    <x v="1"/>
    <x v="10"/>
    <s v="Xerox 199"/>
    <x v="2791"/>
    <n v="9"/>
    <x v="2"/>
    <x v="3101"/>
    <s v="Cassandra Brandow"/>
    <x v="0"/>
  </r>
  <r>
    <n v="3518"/>
    <s v="US-2018-113649"/>
    <d v="2018-08-09T00:00:00"/>
    <d v="2018-08-12T00:00:00"/>
    <s v="First Class"/>
    <s v="HA-14920"/>
    <x v="66"/>
    <x v="0"/>
    <x v="0"/>
    <x v="115"/>
    <x v="3"/>
    <n v="28314"/>
    <x v="0"/>
    <s v="TEC-PH-10002350"/>
    <x v="2"/>
    <x v="7"/>
    <s v="Apple EarPods with Remote and Mic"/>
    <x v="2542"/>
    <n v="2"/>
    <x v="2"/>
    <x v="3102"/>
    <s v="Cassandra Brandow"/>
    <x v="0"/>
  </r>
  <r>
    <n v="3519"/>
    <s v="US-2018-113649"/>
    <d v="2018-08-09T00:00:00"/>
    <d v="2018-08-12T00:00:00"/>
    <s v="First Class"/>
    <s v="HA-14920"/>
    <x v="66"/>
    <x v="0"/>
    <x v="0"/>
    <x v="115"/>
    <x v="3"/>
    <n v="28314"/>
    <x v="0"/>
    <s v="OFF-AP-10002518"/>
    <x v="1"/>
    <x v="9"/>
    <s v="Kensington 7 Outlet MasterPiece Power Center"/>
    <x v="2792"/>
    <n v="4"/>
    <x v="2"/>
    <x v="3103"/>
    <s v="Cassandra Brandow"/>
    <x v="0"/>
  </r>
  <r>
    <n v="3520"/>
    <s v="CA-2017-124975"/>
    <d v="2017-06-22T00:00:00"/>
    <d v="2017-06-25T00:00:00"/>
    <s v="First Class"/>
    <s v="MG-17875"/>
    <x v="675"/>
    <x v="2"/>
    <x v="0"/>
    <x v="34"/>
    <x v="10"/>
    <n v="60505"/>
    <x v="2"/>
    <s v="FUR-TA-10002645"/>
    <x v="0"/>
    <x v="3"/>
    <s v="Hon Rectangular Conference Tables"/>
    <x v="2793"/>
    <n v="7"/>
    <x v="5"/>
    <x v="3104"/>
    <s v="Kelly Williams"/>
    <x v="0"/>
  </r>
  <r>
    <n v="3521"/>
    <s v="CA-2017-168767"/>
    <d v="2017-04-10T00:00:00"/>
    <d v="2017-04-15T00:00:00"/>
    <s v="Standard Class"/>
    <s v="DM-12955"/>
    <x v="678"/>
    <x v="1"/>
    <x v="0"/>
    <x v="301"/>
    <x v="1"/>
    <n v="95823"/>
    <x v="1"/>
    <s v="OFF-BI-10000773"/>
    <x v="1"/>
    <x v="8"/>
    <s v="Insertable Tab Post Binder Dividers"/>
    <x v="2794"/>
    <n v="2"/>
    <x v="2"/>
    <x v="3105"/>
    <s v="Anna Andreadi"/>
    <x v="0"/>
  </r>
  <r>
    <n v="3522"/>
    <s v="CA-2018-114482"/>
    <d v="2018-11-21T00:00:00"/>
    <d v="2018-11-25T00:00:00"/>
    <s v="Second Class"/>
    <s v="DM-13345"/>
    <x v="664"/>
    <x v="1"/>
    <x v="0"/>
    <x v="96"/>
    <x v="23"/>
    <n v="50315"/>
    <x v="2"/>
    <s v="OFF-PA-10003845"/>
    <x v="1"/>
    <x v="10"/>
    <s v="Xerox 1987"/>
    <x v="1319"/>
    <n v="7"/>
    <x v="0"/>
    <x v="1374"/>
    <s v="Kelly Williams"/>
    <x v="0"/>
  </r>
  <r>
    <n v="3523"/>
    <s v="CA-2018-114482"/>
    <d v="2018-11-21T00:00:00"/>
    <d v="2018-11-25T00:00:00"/>
    <s v="Second Class"/>
    <s v="DM-13345"/>
    <x v="664"/>
    <x v="1"/>
    <x v="0"/>
    <x v="96"/>
    <x v="23"/>
    <n v="50315"/>
    <x v="2"/>
    <s v="TEC-PH-10001580"/>
    <x v="2"/>
    <x v="7"/>
    <s v="Logitech Mobile Speakerphone P710e - speaker phone"/>
    <x v="2795"/>
    <n v="3"/>
    <x v="0"/>
    <x v="3106"/>
    <s v="Kelly Williams"/>
    <x v="0"/>
  </r>
  <r>
    <n v="3524"/>
    <s v="CA-2018-137673"/>
    <d v="2018-09-05T00:00:00"/>
    <d v="2018-09-10T00:00:00"/>
    <s v="Standard Class"/>
    <s v="ML-17395"/>
    <x v="504"/>
    <x v="1"/>
    <x v="0"/>
    <x v="70"/>
    <x v="1"/>
    <n v="92105"/>
    <x v="1"/>
    <s v="TEC-AC-10002345"/>
    <x v="2"/>
    <x v="11"/>
    <s v="HP Standard 104 key PS/2 Keyboard"/>
    <x v="2796"/>
    <n v="8"/>
    <x v="0"/>
    <x v="3107"/>
    <s v="Anna Andreadi"/>
    <x v="0"/>
  </r>
  <r>
    <n v="3525"/>
    <s v="CA-2018-132731"/>
    <d v="2018-11-24T00:00:00"/>
    <d v="2018-11-28T00:00:00"/>
    <s v="Standard Class"/>
    <s v="GA-14515"/>
    <x v="654"/>
    <x v="0"/>
    <x v="0"/>
    <x v="61"/>
    <x v="5"/>
    <n v="75081"/>
    <x v="2"/>
    <s v="TEC-PH-10004120"/>
    <x v="2"/>
    <x v="7"/>
    <s v="AT&amp;T 1080 Phone"/>
    <x v="2797"/>
    <n v="6"/>
    <x v="2"/>
    <x v="3108"/>
    <s v="Kelly Williams"/>
    <x v="0"/>
  </r>
  <r>
    <n v="3526"/>
    <s v="CA-2019-148922"/>
    <d v="2019-12-10T00:00:00"/>
    <d v="2019-12-15T00:00:00"/>
    <s v="Second Class"/>
    <s v="SU-20665"/>
    <x v="711"/>
    <x v="2"/>
    <x v="0"/>
    <x v="25"/>
    <x v="35"/>
    <n v="39212"/>
    <x v="0"/>
    <s v="TEC-AC-10001838"/>
    <x v="2"/>
    <x v="11"/>
    <s v="Razer Tiamat Over Ear 7.1 Surround Sound PC Gaming Headset"/>
    <x v="2798"/>
    <n v="3"/>
    <x v="0"/>
    <x v="3109"/>
    <s v="Cassandra Brandow"/>
    <x v="0"/>
  </r>
  <r>
    <n v="3527"/>
    <s v="CA-2019-148922"/>
    <d v="2019-12-10T00:00:00"/>
    <d v="2019-12-15T00:00:00"/>
    <s v="Second Class"/>
    <s v="SU-20665"/>
    <x v="711"/>
    <x v="2"/>
    <x v="0"/>
    <x v="25"/>
    <x v="35"/>
    <n v="39212"/>
    <x v="0"/>
    <s v="TEC-PH-10000148"/>
    <x v="2"/>
    <x v="7"/>
    <s v="Cyber Acoustics AC-202b Speech Recognition Stereo Headset"/>
    <x v="2799"/>
    <n v="3"/>
    <x v="0"/>
    <x v="3110"/>
    <s v="Cassandra Brandow"/>
    <x v="0"/>
  </r>
  <r>
    <n v="3528"/>
    <s v="CA-2019-148922"/>
    <d v="2019-12-10T00:00:00"/>
    <d v="2019-12-15T00:00:00"/>
    <s v="Second Class"/>
    <s v="SU-20665"/>
    <x v="711"/>
    <x v="2"/>
    <x v="0"/>
    <x v="25"/>
    <x v="35"/>
    <n v="39212"/>
    <x v="0"/>
    <s v="OFF-BI-10003476"/>
    <x v="1"/>
    <x v="8"/>
    <s v="Avery Metallic Poly Binders"/>
    <x v="2800"/>
    <n v="8"/>
    <x v="0"/>
    <x v="3111"/>
    <s v="Cassandra Brandow"/>
    <x v="0"/>
  </r>
  <r>
    <n v="3529"/>
    <s v="CA-2018-130680"/>
    <d v="2018-06-24T00:00:00"/>
    <d v="2018-06-29T00:00:00"/>
    <s v="Standard Class"/>
    <s v="BD-11320"/>
    <x v="217"/>
    <x v="0"/>
    <x v="0"/>
    <x v="70"/>
    <x v="1"/>
    <n v="92024"/>
    <x v="1"/>
    <s v="TEC-PH-10004833"/>
    <x v="2"/>
    <x v="7"/>
    <s v="Macally Suction Cup Mount"/>
    <x v="2801"/>
    <n v="4"/>
    <x v="2"/>
    <x v="3112"/>
    <s v="Anna Andreadi"/>
    <x v="1"/>
  </r>
  <r>
    <n v="3530"/>
    <s v="CA-2017-141145"/>
    <d v="2017-09-17T00:00:00"/>
    <d v="2017-09-23T00:00:00"/>
    <s v="Standard Class"/>
    <s v="DB-13405"/>
    <x v="591"/>
    <x v="0"/>
    <x v="0"/>
    <x v="333"/>
    <x v="2"/>
    <n v="32839"/>
    <x v="0"/>
    <s v="TEC-AC-10001465"/>
    <x v="2"/>
    <x v="11"/>
    <s v="SanDisk Cruzer 64 GB USB Flash Drive"/>
    <x v="2802"/>
    <n v="3"/>
    <x v="2"/>
    <x v="3113"/>
    <s v="Cassandra Brandow"/>
    <x v="0"/>
  </r>
  <r>
    <n v="3531"/>
    <s v="US-2018-152835"/>
    <d v="2018-05-19T00:00:00"/>
    <d v="2018-05-23T00:00:00"/>
    <s v="Standard Class"/>
    <s v="RP-19855"/>
    <x v="532"/>
    <x v="1"/>
    <x v="0"/>
    <x v="240"/>
    <x v="14"/>
    <n v="47905"/>
    <x v="2"/>
    <s v="OFF-AR-10003056"/>
    <x v="1"/>
    <x v="6"/>
    <s v="Newell 341"/>
    <x v="1591"/>
    <n v="5"/>
    <x v="0"/>
    <x v="1684"/>
    <s v="Kelly Williams"/>
    <x v="0"/>
  </r>
  <r>
    <n v="3532"/>
    <s v="CA-2018-155565"/>
    <d v="2018-05-28T00:00:00"/>
    <d v="2018-05-28T00:00:00"/>
    <s v="Same Day"/>
    <s v="EH-13765"/>
    <x v="553"/>
    <x v="1"/>
    <x v="0"/>
    <x v="20"/>
    <x v="15"/>
    <n v="10035"/>
    <x v="3"/>
    <s v="OFF-SU-10001218"/>
    <x v="1"/>
    <x v="14"/>
    <s v="Fiskars Softgrip Scissors"/>
    <x v="2803"/>
    <n v="5"/>
    <x v="0"/>
    <x v="3114"/>
    <s v="Chuck Magee"/>
    <x v="0"/>
  </r>
  <r>
    <n v="3533"/>
    <s v="CA-2016-110849"/>
    <d v="2016-04-18T00:00:00"/>
    <d v="2016-04-23T00:00:00"/>
    <s v="Standard Class"/>
    <s v="JL-15835"/>
    <x v="252"/>
    <x v="0"/>
    <x v="0"/>
    <x v="1"/>
    <x v="1"/>
    <n v="90049"/>
    <x v="1"/>
    <s v="TEC-MA-10002859"/>
    <x v="2"/>
    <x v="15"/>
    <s v="Ativa MDM8000 8-Sheet Micro-Cut Shredder"/>
    <x v="2804"/>
    <n v="4"/>
    <x v="2"/>
    <x v="3115"/>
    <s v="Anna Andreadi"/>
    <x v="0"/>
  </r>
  <r>
    <n v="3534"/>
    <s v="CA-2016-110849"/>
    <d v="2016-04-18T00:00:00"/>
    <d v="2016-04-23T00:00:00"/>
    <s v="Standard Class"/>
    <s v="JL-15835"/>
    <x v="252"/>
    <x v="0"/>
    <x v="0"/>
    <x v="1"/>
    <x v="1"/>
    <n v="90049"/>
    <x v="1"/>
    <s v="OFF-AR-10002375"/>
    <x v="1"/>
    <x v="6"/>
    <s v="Newell 351"/>
    <x v="2805"/>
    <n v="4"/>
    <x v="0"/>
    <x v="3116"/>
    <s v="Anna Andreadi"/>
    <x v="0"/>
  </r>
  <r>
    <n v="3535"/>
    <s v="CA-2016-110849"/>
    <d v="2016-04-18T00:00:00"/>
    <d v="2016-04-23T00:00:00"/>
    <s v="Standard Class"/>
    <s v="JL-15835"/>
    <x v="252"/>
    <x v="0"/>
    <x v="0"/>
    <x v="1"/>
    <x v="1"/>
    <n v="90049"/>
    <x v="1"/>
    <s v="OFF-AR-10000657"/>
    <x v="1"/>
    <x v="6"/>
    <s v="Binney &amp; Smith inkTank Desk Highlighter, Chisel Tip, Yellow, 12/Box"/>
    <x v="2806"/>
    <n v="5"/>
    <x v="0"/>
    <x v="3117"/>
    <s v="Anna Andreadi"/>
    <x v="0"/>
  </r>
  <r>
    <n v="3536"/>
    <s v="CA-2016-110849"/>
    <d v="2016-04-18T00:00:00"/>
    <d v="2016-04-23T00:00:00"/>
    <s v="Standard Class"/>
    <s v="JL-15835"/>
    <x v="252"/>
    <x v="0"/>
    <x v="0"/>
    <x v="1"/>
    <x v="1"/>
    <n v="90049"/>
    <x v="1"/>
    <s v="OFF-FA-10000134"/>
    <x v="1"/>
    <x v="13"/>
    <s v="Advantus Push Pins, Aluminum Head"/>
    <x v="2807"/>
    <n v="2"/>
    <x v="0"/>
    <x v="3118"/>
    <s v="Anna Andreadi"/>
    <x v="0"/>
  </r>
  <r>
    <n v="3537"/>
    <s v="CA-2018-145842"/>
    <d v="2018-06-17T00:00:00"/>
    <d v="2018-06-20T00:00:00"/>
    <s v="Second Class"/>
    <s v="FM-14380"/>
    <x v="248"/>
    <x v="0"/>
    <x v="0"/>
    <x v="20"/>
    <x v="15"/>
    <n v="10024"/>
    <x v="3"/>
    <s v="OFF-ST-10000419"/>
    <x v="1"/>
    <x v="4"/>
    <s v="Rogers Jumbo File, Granite"/>
    <x v="1360"/>
    <n v="3"/>
    <x v="0"/>
    <x v="1423"/>
    <s v="Chuck Magee"/>
    <x v="0"/>
  </r>
  <r>
    <n v="3538"/>
    <s v="CA-2016-158771"/>
    <d v="2016-05-09T00:00:00"/>
    <d v="2016-05-09T00:00:00"/>
    <s v="Same Day"/>
    <s v="SB-20290"/>
    <x v="115"/>
    <x v="1"/>
    <x v="0"/>
    <x v="0"/>
    <x v="0"/>
    <n v="42420"/>
    <x v="0"/>
    <s v="OFF-ST-10000107"/>
    <x v="1"/>
    <x v="4"/>
    <s v="Fellowes Super Stor/Drawer"/>
    <x v="2808"/>
    <n v="3"/>
    <x v="0"/>
    <x v="3119"/>
    <s v="Cassandra Brandow"/>
    <x v="0"/>
  </r>
  <r>
    <n v="3539"/>
    <s v="CA-2016-158771"/>
    <d v="2016-05-09T00:00:00"/>
    <d v="2016-05-09T00:00:00"/>
    <s v="Same Day"/>
    <s v="SB-20290"/>
    <x v="115"/>
    <x v="1"/>
    <x v="0"/>
    <x v="0"/>
    <x v="0"/>
    <n v="42420"/>
    <x v="0"/>
    <s v="OFF-LA-10001641"/>
    <x v="1"/>
    <x v="2"/>
    <s v="Avery 518"/>
    <x v="1242"/>
    <n v="3"/>
    <x v="0"/>
    <x v="3120"/>
    <s v="Cassandra Brandow"/>
    <x v="0"/>
  </r>
  <r>
    <n v="3540"/>
    <s v="CA-2016-158771"/>
    <d v="2016-05-09T00:00:00"/>
    <d v="2016-05-09T00:00:00"/>
    <s v="Same Day"/>
    <s v="SB-20290"/>
    <x v="115"/>
    <x v="1"/>
    <x v="0"/>
    <x v="0"/>
    <x v="0"/>
    <n v="42420"/>
    <x v="0"/>
    <s v="OFF-LA-10003121"/>
    <x v="1"/>
    <x v="2"/>
    <s v="Avery 506"/>
    <x v="2809"/>
    <n v="5"/>
    <x v="0"/>
    <x v="3121"/>
    <s v="Cassandra Brandow"/>
    <x v="0"/>
  </r>
  <r>
    <n v="3541"/>
    <s v="CA-2016-158771"/>
    <d v="2016-05-09T00:00:00"/>
    <d v="2016-05-09T00:00:00"/>
    <s v="Same Day"/>
    <s v="SB-20290"/>
    <x v="115"/>
    <x v="1"/>
    <x v="0"/>
    <x v="0"/>
    <x v="0"/>
    <n v="42420"/>
    <x v="0"/>
    <s v="OFF-PA-10002689"/>
    <x v="1"/>
    <x v="10"/>
    <s v="Weyerhaeuser First Choice Laser/Copy Paper (20Lb. and 88 Bright)"/>
    <x v="1568"/>
    <n v="7"/>
    <x v="0"/>
    <x v="1657"/>
    <s v="Cassandra Brandow"/>
    <x v="0"/>
  </r>
  <r>
    <n v="3542"/>
    <s v="CA-2018-157511"/>
    <d v="2018-09-18T00:00:00"/>
    <d v="2018-09-20T00:00:00"/>
    <s v="First Class"/>
    <s v="SV-20365"/>
    <x v="277"/>
    <x v="0"/>
    <x v="0"/>
    <x v="38"/>
    <x v="24"/>
    <n v="43229"/>
    <x v="3"/>
    <s v="FUR-FU-10002107"/>
    <x v="0"/>
    <x v="5"/>
    <s v="Eldon Pizzaz Desk Accessories"/>
    <x v="2810"/>
    <n v="3"/>
    <x v="2"/>
    <x v="3122"/>
    <s v="Chuck Magee"/>
    <x v="0"/>
  </r>
  <r>
    <n v="3543"/>
    <s v="CA-2018-157511"/>
    <d v="2018-09-18T00:00:00"/>
    <d v="2018-09-20T00:00:00"/>
    <s v="First Class"/>
    <s v="SV-20365"/>
    <x v="277"/>
    <x v="0"/>
    <x v="0"/>
    <x v="38"/>
    <x v="24"/>
    <n v="43229"/>
    <x v="3"/>
    <s v="FUR-CH-10002647"/>
    <x v="0"/>
    <x v="1"/>
    <s v="Situations Contoured Folding Chairs, 4/Set"/>
    <x v="2811"/>
    <n v="2"/>
    <x v="4"/>
    <x v="3123"/>
    <s v="Chuck Magee"/>
    <x v="0"/>
  </r>
  <r>
    <n v="3544"/>
    <s v="CA-2018-157511"/>
    <d v="2018-09-18T00:00:00"/>
    <d v="2018-09-20T00:00:00"/>
    <s v="First Class"/>
    <s v="SV-20365"/>
    <x v="277"/>
    <x v="0"/>
    <x v="0"/>
    <x v="38"/>
    <x v="24"/>
    <n v="43229"/>
    <x v="3"/>
    <s v="OFF-AR-10002257"/>
    <x v="1"/>
    <x v="6"/>
    <s v="Eldon Spacemaker Box, Quick-Snap Lid, Clear"/>
    <x v="2812"/>
    <n v="1"/>
    <x v="2"/>
    <x v="3124"/>
    <s v="Chuck Magee"/>
    <x v="0"/>
  </r>
  <r>
    <n v="3545"/>
    <s v="CA-2019-121216"/>
    <d v="2019-12-23T00:00:00"/>
    <d v="2019-12-25T00:00:00"/>
    <s v="Second Class"/>
    <s v="MM-17920"/>
    <x v="462"/>
    <x v="0"/>
    <x v="0"/>
    <x v="284"/>
    <x v="5"/>
    <n v="77840"/>
    <x v="2"/>
    <s v="OFF-PA-10004519"/>
    <x v="1"/>
    <x v="10"/>
    <s v="Spiral Phone Message Books with Labels by Adams"/>
    <x v="2813"/>
    <n v="8"/>
    <x v="2"/>
    <x v="3125"/>
    <s v="Kelly Williams"/>
    <x v="0"/>
  </r>
  <r>
    <n v="3546"/>
    <s v="CA-2019-121216"/>
    <d v="2019-12-23T00:00:00"/>
    <d v="2019-12-25T00:00:00"/>
    <s v="Second Class"/>
    <s v="MM-17920"/>
    <x v="462"/>
    <x v="0"/>
    <x v="0"/>
    <x v="284"/>
    <x v="5"/>
    <n v="77840"/>
    <x v="2"/>
    <s v="OFF-AP-10001947"/>
    <x v="1"/>
    <x v="9"/>
    <s v="Acco 6 Outlet Guardian Premium Plus Surge Suppressor"/>
    <x v="2814"/>
    <n v="8"/>
    <x v="3"/>
    <x v="3126"/>
    <s v="Kelly Williams"/>
    <x v="0"/>
  </r>
  <r>
    <n v="3547"/>
    <s v="CA-2019-155292"/>
    <d v="2019-10-30T00:00:00"/>
    <d v="2019-11-01T00:00:00"/>
    <s v="First Class"/>
    <s v="RD-19810"/>
    <x v="279"/>
    <x v="2"/>
    <x v="0"/>
    <x v="102"/>
    <x v="0"/>
    <n v="40475"/>
    <x v="0"/>
    <s v="OFF-ST-10004963"/>
    <x v="1"/>
    <x v="4"/>
    <s v="Eldon Gobal File Keepers"/>
    <x v="2815"/>
    <n v="7"/>
    <x v="0"/>
    <x v="3127"/>
    <s v="Cassandra Brandow"/>
    <x v="0"/>
  </r>
  <r>
    <n v="3548"/>
    <s v="CA-2019-155292"/>
    <d v="2019-10-30T00:00:00"/>
    <d v="2019-11-01T00:00:00"/>
    <s v="First Class"/>
    <s v="RD-19810"/>
    <x v="279"/>
    <x v="2"/>
    <x v="0"/>
    <x v="102"/>
    <x v="0"/>
    <n v="40475"/>
    <x v="0"/>
    <s v="OFF-SU-10002573"/>
    <x v="1"/>
    <x v="14"/>
    <s v="Acme 10&quot; Easy Grip Assistive Scissors"/>
    <x v="1530"/>
    <n v="2"/>
    <x v="0"/>
    <x v="1617"/>
    <s v="Cassandra Brandow"/>
    <x v="0"/>
  </r>
  <r>
    <n v="3549"/>
    <s v="CA-2019-155292"/>
    <d v="2019-10-30T00:00:00"/>
    <d v="2019-11-01T00:00:00"/>
    <s v="First Class"/>
    <s v="RD-19810"/>
    <x v="279"/>
    <x v="2"/>
    <x v="0"/>
    <x v="102"/>
    <x v="0"/>
    <n v="40475"/>
    <x v="0"/>
    <s v="FUR-CH-10000553"/>
    <x v="0"/>
    <x v="1"/>
    <s v="Metal Folding Chairs, Beige, 4/Carton"/>
    <x v="2816"/>
    <n v="1"/>
    <x v="0"/>
    <x v="3128"/>
    <s v="Cassandra Brandow"/>
    <x v="0"/>
  </r>
  <r>
    <n v="3550"/>
    <s v="CA-2019-155292"/>
    <d v="2019-10-30T00:00:00"/>
    <d v="2019-11-01T00:00:00"/>
    <s v="First Class"/>
    <s v="RD-19810"/>
    <x v="279"/>
    <x v="2"/>
    <x v="0"/>
    <x v="102"/>
    <x v="0"/>
    <n v="40475"/>
    <x v="0"/>
    <s v="OFF-LA-10001982"/>
    <x v="1"/>
    <x v="2"/>
    <s v="Smead Alpha-Z Color-Coded Name Labels First Letter Starter Set"/>
    <x v="59"/>
    <n v="8"/>
    <x v="0"/>
    <x v="3129"/>
    <s v="Cassandra Brandow"/>
    <x v="0"/>
  </r>
  <r>
    <n v="3551"/>
    <s v="CA-2018-152555"/>
    <d v="2018-03-29T00:00:00"/>
    <d v="2018-04-02T00:00:00"/>
    <s v="Second Class"/>
    <s v="ME-17320"/>
    <x v="467"/>
    <x v="2"/>
    <x v="0"/>
    <x v="22"/>
    <x v="10"/>
    <n v="60653"/>
    <x v="2"/>
    <s v="OFF-PA-10001295"/>
    <x v="1"/>
    <x v="10"/>
    <s v="Computer Printout Paper with Letter-Trim Perforations"/>
    <x v="2817"/>
    <n v="3"/>
    <x v="2"/>
    <x v="3130"/>
    <s v="Kelly Williams"/>
    <x v="0"/>
  </r>
  <r>
    <n v="3552"/>
    <s v="CA-2018-152555"/>
    <d v="2018-03-29T00:00:00"/>
    <d v="2018-04-02T00:00:00"/>
    <s v="Second Class"/>
    <s v="ME-17320"/>
    <x v="467"/>
    <x v="2"/>
    <x v="0"/>
    <x v="22"/>
    <x v="10"/>
    <n v="60653"/>
    <x v="2"/>
    <s v="FUR-CH-10002965"/>
    <x v="0"/>
    <x v="1"/>
    <s v="Global Leather Highback Executive Chair with Pneumatic Height Adjustment, Black"/>
    <x v="2818"/>
    <n v="6"/>
    <x v="4"/>
    <x v="3131"/>
    <s v="Kelly Williams"/>
    <x v="0"/>
  </r>
  <r>
    <n v="3553"/>
    <s v="CA-2018-152555"/>
    <d v="2018-03-29T00:00:00"/>
    <d v="2018-04-02T00:00:00"/>
    <s v="Second Class"/>
    <s v="ME-17320"/>
    <x v="467"/>
    <x v="2"/>
    <x v="0"/>
    <x v="22"/>
    <x v="10"/>
    <n v="60653"/>
    <x v="2"/>
    <s v="TEC-PH-10001254"/>
    <x v="2"/>
    <x v="7"/>
    <s v="Jabra BIZ 2300 Duo QD Duo Corded Headset"/>
    <x v="2819"/>
    <n v="8"/>
    <x v="2"/>
    <x v="3132"/>
    <s v="Kelly Williams"/>
    <x v="0"/>
  </r>
  <r>
    <n v="3554"/>
    <s v="CA-2019-107832"/>
    <d v="2019-11-23T00:00:00"/>
    <d v="2019-11-26T00:00:00"/>
    <s v="Second Class"/>
    <s v="FH-14275"/>
    <x v="395"/>
    <x v="1"/>
    <x v="0"/>
    <x v="10"/>
    <x v="9"/>
    <n v="19120"/>
    <x v="3"/>
    <s v="OFF-BI-10001658"/>
    <x v="1"/>
    <x v="8"/>
    <s v="GBC Standard Therm-A-Bind Covers"/>
    <x v="2820"/>
    <n v="1"/>
    <x v="6"/>
    <x v="3133"/>
    <s v="Chuck Magee"/>
    <x v="0"/>
  </r>
  <r>
    <n v="3555"/>
    <s v="CA-2016-120838"/>
    <d v="2016-03-23T00:00:00"/>
    <d v="2016-03-26T00:00:00"/>
    <s v="Second Class"/>
    <s v="PO-18865"/>
    <x v="22"/>
    <x v="0"/>
    <x v="0"/>
    <x v="1"/>
    <x v="1"/>
    <n v="90036"/>
    <x v="1"/>
    <s v="OFF-ST-10000585"/>
    <x v="1"/>
    <x v="4"/>
    <s v="Economy Rollaway Files"/>
    <x v="610"/>
    <n v="2"/>
    <x v="0"/>
    <x v="620"/>
    <s v="Anna Andreadi"/>
    <x v="0"/>
  </r>
  <r>
    <n v="3556"/>
    <s v="CA-2016-120838"/>
    <d v="2016-03-23T00:00:00"/>
    <d v="2016-03-26T00:00:00"/>
    <s v="Second Class"/>
    <s v="PO-18865"/>
    <x v="22"/>
    <x v="0"/>
    <x v="0"/>
    <x v="1"/>
    <x v="1"/>
    <n v="90036"/>
    <x v="1"/>
    <s v="TEC-PH-10003484"/>
    <x v="2"/>
    <x v="7"/>
    <s v="Ooma Telo VoIP Home Phone System"/>
    <x v="2821"/>
    <n v="6"/>
    <x v="2"/>
    <x v="3134"/>
    <s v="Anna Andreadi"/>
    <x v="0"/>
  </r>
  <r>
    <n v="3557"/>
    <s v="CA-2019-118542"/>
    <d v="2019-12-01T00:00:00"/>
    <d v="2019-12-05T00:00:00"/>
    <s v="Standard Class"/>
    <s v="CC-12550"/>
    <x v="142"/>
    <x v="0"/>
    <x v="0"/>
    <x v="1"/>
    <x v="1"/>
    <n v="90008"/>
    <x v="1"/>
    <s v="OFF-PA-10004735"/>
    <x v="1"/>
    <x v="10"/>
    <s v="Xerox 1905"/>
    <x v="1568"/>
    <n v="7"/>
    <x v="0"/>
    <x v="1657"/>
    <s v="Anna Andreadi"/>
    <x v="1"/>
  </r>
  <r>
    <n v="3558"/>
    <s v="CA-2019-118542"/>
    <d v="2019-12-01T00:00:00"/>
    <d v="2019-12-05T00:00:00"/>
    <s v="Standard Class"/>
    <s v="CC-12550"/>
    <x v="142"/>
    <x v="0"/>
    <x v="0"/>
    <x v="1"/>
    <x v="1"/>
    <n v="90008"/>
    <x v="1"/>
    <s v="OFF-BI-10003429"/>
    <x v="1"/>
    <x v="8"/>
    <s v="Cardinal HOLDit! Binder Insert Strips,Extra Strips"/>
    <x v="2822"/>
    <n v="2"/>
    <x v="2"/>
    <x v="3135"/>
    <s v="Anna Andreadi"/>
    <x v="1"/>
  </r>
  <r>
    <n v="3559"/>
    <s v="CA-2019-152737"/>
    <d v="2019-11-07T00:00:00"/>
    <d v="2019-11-12T00:00:00"/>
    <s v="Standard Class"/>
    <s v="TS-21505"/>
    <x v="700"/>
    <x v="0"/>
    <x v="0"/>
    <x v="8"/>
    <x v="1"/>
    <n v="94122"/>
    <x v="1"/>
    <s v="OFF-BI-10002982"/>
    <x v="1"/>
    <x v="8"/>
    <s v="Avery Self-Adhesive Photo Pockets for Polaroid Photos"/>
    <x v="2823"/>
    <n v="4"/>
    <x v="2"/>
    <x v="3136"/>
    <s v="Anna Andreadi"/>
    <x v="0"/>
  </r>
  <r>
    <n v="3560"/>
    <s v="CA-2019-152737"/>
    <d v="2019-11-07T00:00:00"/>
    <d v="2019-11-12T00:00:00"/>
    <s v="Standard Class"/>
    <s v="TS-21505"/>
    <x v="700"/>
    <x v="0"/>
    <x v="0"/>
    <x v="8"/>
    <x v="1"/>
    <n v="94122"/>
    <x v="1"/>
    <s v="TEC-AC-10004975"/>
    <x v="2"/>
    <x v="11"/>
    <s v="Plantronics Audio 995 Wireless Stereo Headset"/>
    <x v="2824"/>
    <n v="4"/>
    <x v="0"/>
    <x v="3137"/>
    <s v="Anna Andreadi"/>
    <x v="0"/>
  </r>
  <r>
    <n v="3561"/>
    <s v="CA-2019-109757"/>
    <d v="2019-09-04T00:00:00"/>
    <d v="2019-09-09T00:00:00"/>
    <s v="Second Class"/>
    <s v="MD-17350"/>
    <x v="198"/>
    <x v="0"/>
    <x v="0"/>
    <x v="59"/>
    <x v="24"/>
    <n v="44312"/>
    <x v="3"/>
    <s v="OFF-AR-10002335"/>
    <x v="1"/>
    <x v="6"/>
    <s v="DIXON Oriole Pencils"/>
    <x v="2825"/>
    <n v="4"/>
    <x v="2"/>
    <x v="3138"/>
    <s v="Chuck Magee"/>
    <x v="0"/>
  </r>
  <r>
    <n v="3562"/>
    <s v="CA-2019-109757"/>
    <d v="2019-09-04T00:00:00"/>
    <d v="2019-09-09T00:00:00"/>
    <s v="Second Class"/>
    <s v="MD-17350"/>
    <x v="198"/>
    <x v="0"/>
    <x v="0"/>
    <x v="59"/>
    <x v="24"/>
    <n v="44312"/>
    <x v="3"/>
    <s v="OFF-BI-10004001"/>
    <x v="1"/>
    <x v="8"/>
    <s v="GBC Recycled VeloBinder Covers"/>
    <x v="2826"/>
    <n v="5"/>
    <x v="6"/>
    <x v="3139"/>
    <s v="Chuck Magee"/>
    <x v="0"/>
  </r>
  <r>
    <n v="3563"/>
    <s v="CA-2019-109757"/>
    <d v="2019-09-04T00:00:00"/>
    <d v="2019-09-09T00:00:00"/>
    <s v="Second Class"/>
    <s v="MD-17350"/>
    <x v="198"/>
    <x v="0"/>
    <x v="0"/>
    <x v="59"/>
    <x v="24"/>
    <n v="44312"/>
    <x v="3"/>
    <s v="OFF-BI-10001634"/>
    <x v="1"/>
    <x v="8"/>
    <s v="Wilson Jones Active Use Binders"/>
    <x v="2827"/>
    <n v="2"/>
    <x v="6"/>
    <x v="3140"/>
    <s v="Chuck Magee"/>
    <x v="0"/>
  </r>
  <r>
    <n v="3564"/>
    <s v="CA-2019-109757"/>
    <d v="2019-09-04T00:00:00"/>
    <d v="2019-09-09T00:00:00"/>
    <s v="Second Class"/>
    <s v="MD-17350"/>
    <x v="198"/>
    <x v="0"/>
    <x v="0"/>
    <x v="59"/>
    <x v="24"/>
    <n v="44312"/>
    <x v="3"/>
    <s v="OFF-PA-10000007"/>
    <x v="1"/>
    <x v="10"/>
    <s v="Telephone Message Books with Fax/Mobile Section, 4 1/4&quot; x 6&quot;"/>
    <x v="2828"/>
    <n v="4"/>
    <x v="2"/>
    <x v="3141"/>
    <s v="Chuck Magee"/>
    <x v="0"/>
  </r>
  <r>
    <n v="3565"/>
    <s v="CA-2018-130029"/>
    <d v="2018-07-03T00:00:00"/>
    <d v="2018-07-06T00:00:00"/>
    <s v="First Class"/>
    <s v="GT-14755"/>
    <x v="150"/>
    <x v="0"/>
    <x v="0"/>
    <x v="1"/>
    <x v="1"/>
    <n v="90049"/>
    <x v="1"/>
    <s v="OFF-PA-10000552"/>
    <x v="1"/>
    <x v="10"/>
    <s v="Xerox 200"/>
    <x v="91"/>
    <n v="2"/>
    <x v="0"/>
    <x v="91"/>
    <s v="Anna Andreadi"/>
    <x v="0"/>
  </r>
  <r>
    <n v="3566"/>
    <s v="CA-2018-130029"/>
    <d v="2018-07-03T00:00:00"/>
    <d v="2018-07-06T00:00:00"/>
    <s v="First Class"/>
    <s v="GT-14755"/>
    <x v="150"/>
    <x v="0"/>
    <x v="0"/>
    <x v="1"/>
    <x v="1"/>
    <n v="90049"/>
    <x v="1"/>
    <s v="OFF-FA-10001135"/>
    <x v="1"/>
    <x v="13"/>
    <s v="Brites Rubber Bands, 1 1/2 oz. Box"/>
    <x v="536"/>
    <n v="2"/>
    <x v="0"/>
    <x v="3142"/>
    <s v="Anna Andreadi"/>
    <x v="0"/>
  </r>
  <r>
    <n v="3567"/>
    <s v="CA-2019-103877"/>
    <d v="2019-09-07T00:00:00"/>
    <d v="2019-09-14T00:00:00"/>
    <s v="Standard Class"/>
    <s v="RD-19660"/>
    <x v="372"/>
    <x v="2"/>
    <x v="0"/>
    <x v="44"/>
    <x v="25"/>
    <n v="64055"/>
    <x v="2"/>
    <s v="OFF-BI-10003650"/>
    <x v="1"/>
    <x v="8"/>
    <s v="GBC DocuBind 300 Electric Binding Machine"/>
    <x v="2829"/>
    <n v="3"/>
    <x v="0"/>
    <x v="3143"/>
    <s v="Kelly Williams"/>
    <x v="0"/>
  </r>
  <r>
    <n v="3568"/>
    <s v="CA-2018-137176"/>
    <d v="2018-09-09T00:00:00"/>
    <d v="2018-09-14T00:00:00"/>
    <s v="Second Class"/>
    <s v="DB-12910"/>
    <x v="626"/>
    <x v="2"/>
    <x v="0"/>
    <x v="61"/>
    <x v="5"/>
    <n v="75220"/>
    <x v="2"/>
    <s v="FUR-FU-10003832"/>
    <x v="0"/>
    <x v="5"/>
    <s v="Eldon Expressions Punched Metal &amp; Wood Desk Accessories, Black &amp; Cherry"/>
    <x v="1660"/>
    <n v="4"/>
    <x v="7"/>
    <x v="3144"/>
    <s v="Kelly Williams"/>
    <x v="0"/>
  </r>
  <r>
    <n v="3569"/>
    <s v="CA-2019-168109"/>
    <d v="2019-07-03T00:00:00"/>
    <d v="2019-07-03T00:00:00"/>
    <s v="Same Day"/>
    <s v="JK-15640"/>
    <x v="82"/>
    <x v="2"/>
    <x v="0"/>
    <x v="4"/>
    <x v="4"/>
    <n v="98105"/>
    <x v="1"/>
    <s v="TEC-AC-10003628"/>
    <x v="2"/>
    <x v="11"/>
    <s v="Logitech 910-002974 M325 Wireless Mouse for Web Scrolling"/>
    <x v="2830"/>
    <n v="2"/>
    <x v="0"/>
    <x v="3145"/>
    <s v="Anna Andreadi"/>
    <x v="0"/>
  </r>
  <r>
    <n v="3570"/>
    <s v="CA-2019-168109"/>
    <d v="2019-07-03T00:00:00"/>
    <d v="2019-07-03T00:00:00"/>
    <s v="Same Day"/>
    <s v="JK-15640"/>
    <x v="82"/>
    <x v="2"/>
    <x v="0"/>
    <x v="4"/>
    <x v="4"/>
    <n v="98105"/>
    <x v="1"/>
    <s v="TEC-MA-10001148"/>
    <x v="2"/>
    <x v="15"/>
    <s v="Okidata MB491 Multifunction Printer"/>
    <x v="2831"/>
    <n v="6"/>
    <x v="2"/>
    <x v="3146"/>
    <s v="Anna Andreadi"/>
    <x v="0"/>
  </r>
  <r>
    <n v="3571"/>
    <s v="CA-2019-168109"/>
    <d v="2019-07-03T00:00:00"/>
    <d v="2019-07-03T00:00:00"/>
    <s v="Same Day"/>
    <s v="JK-15640"/>
    <x v="82"/>
    <x v="2"/>
    <x v="0"/>
    <x v="4"/>
    <x v="4"/>
    <n v="98105"/>
    <x v="1"/>
    <s v="TEC-AC-10002049"/>
    <x v="2"/>
    <x v="11"/>
    <s v="Plantronics Savi W720 Multi-Device Wireless Headset System"/>
    <x v="2832"/>
    <n v="4"/>
    <x v="0"/>
    <x v="3147"/>
    <s v="Anna Andreadi"/>
    <x v="0"/>
  </r>
  <r>
    <n v="3572"/>
    <s v="CA-2019-168109"/>
    <d v="2019-07-03T00:00:00"/>
    <d v="2019-07-03T00:00:00"/>
    <s v="Same Day"/>
    <s v="JK-15640"/>
    <x v="82"/>
    <x v="2"/>
    <x v="0"/>
    <x v="4"/>
    <x v="4"/>
    <n v="98105"/>
    <x v="1"/>
    <s v="TEC-PH-10000702"/>
    <x v="2"/>
    <x v="7"/>
    <s v="Square Credit Card Reader, 4 1/2&quot; x 4 1/2&quot; x 1&quot;, White"/>
    <x v="465"/>
    <n v="1"/>
    <x v="2"/>
    <x v="3148"/>
    <s v="Anna Andreadi"/>
    <x v="0"/>
  </r>
  <r>
    <n v="3573"/>
    <s v="US-2019-126081"/>
    <d v="2019-06-29T00:00:00"/>
    <d v="2019-07-04T00:00:00"/>
    <s v="Standard Class"/>
    <s v="FC-14335"/>
    <x v="712"/>
    <x v="1"/>
    <x v="0"/>
    <x v="279"/>
    <x v="5"/>
    <n v="75150"/>
    <x v="2"/>
    <s v="OFF-PA-10003953"/>
    <x v="1"/>
    <x v="10"/>
    <s v="Xerox 218"/>
    <x v="1182"/>
    <n v="1"/>
    <x v="2"/>
    <x v="1673"/>
    <s v="Kelly Williams"/>
    <x v="0"/>
  </r>
  <r>
    <n v="3574"/>
    <s v="CA-2019-117023"/>
    <d v="2019-08-07T00:00:00"/>
    <d v="2019-08-12T00:00:00"/>
    <s v="Standard Class"/>
    <s v="JW-15955"/>
    <x v="527"/>
    <x v="0"/>
    <x v="0"/>
    <x v="85"/>
    <x v="15"/>
    <n v="11561"/>
    <x v="3"/>
    <s v="OFF-AR-10003602"/>
    <x v="1"/>
    <x v="6"/>
    <s v="Quartet Omega Colored Chalk, 12/Pack"/>
    <x v="2643"/>
    <n v="2"/>
    <x v="0"/>
    <x v="3149"/>
    <s v="Chuck Magee"/>
    <x v="0"/>
  </r>
  <r>
    <n v="3575"/>
    <s v="CA-2019-117023"/>
    <d v="2019-08-07T00:00:00"/>
    <d v="2019-08-12T00:00:00"/>
    <s v="Standard Class"/>
    <s v="JW-15955"/>
    <x v="527"/>
    <x v="0"/>
    <x v="0"/>
    <x v="85"/>
    <x v="15"/>
    <n v="11561"/>
    <x v="3"/>
    <s v="OFF-AR-10004062"/>
    <x v="1"/>
    <x v="6"/>
    <s v="Staples in misc. colors"/>
    <x v="2833"/>
    <n v="10"/>
    <x v="0"/>
    <x v="3150"/>
    <s v="Chuck Magee"/>
    <x v="0"/>
  </r>
  <r>
    <n v="3576"/>
    <s v="CA-2017-143532"/>
    <d v="2017-03-19T00:00:00"/>
    <d v="2017-03-24T00:00:00"/>
    <s v="Standard Class"/>
    <s v="DC-12850"/>
    <x v="419"/>
    <x v="0"/>
    <x v="0"/>
    <x v="368"/>
    <x v="2"/>
    <n v="33161"/>
    <x v="0"/>
    <s v="OFF-PA-10001560"/>
    <x v="1"/>
    <x v="10"/>
    <s v="Adams Telephone Message Books, 5 1/4” x 11”"/>
    <x v="2834"/>
    <n v="3"/>
    <x v="2"/>
    <x v="3151"/>
    <s v="Cassandra Brandow"/>
    <x v="0"/>
  </r>
  <r>
    <n v="3577"/>
    <s v="CA-2018-103163"/>
    <d v="2018-06-07T00:00:00"/>
    <d v="2018-06-11T00:00:00"/>
    <s v="Standard Class"/>
    <s v="FM-14290"/>
    <x v="86"/>
    <x v="2"/>
    <x v="0"/>
    <x v="329"/>
    <x v="1"/>
    <n v="93309"/>
    <x v="1"/>
    <s v="OFF-BI-10003305"/>
    <x v="1"/>
    <x v="8"/>
    <s v="Avery Hanging File Binders"/>
    <x v="2835"/>
    <n v="1"/>
    <x v="2"/>
    <x v="3152"/>
    <s v="Anna Andreadi"/>
    <x v="0"/>
  </r>
  <r>
    <n v="3578"/>
    <s v="CA-2018-103163"/>
    <d v="2018-06-07T00:00:00"/>
    <d v="2018-06-11T00:00:00"/>
    <s v="Standard Class"/>
    <s v="FM-14290"/>
    <x v="86"/>
    <x v="2"/>
    <x v="0"/>
    <x v="329"/>
    <x v="1"/>
    <n v="93309"/>
    <x v="1"/>
    <s v="OFF-PA-10004000"/>
    <x v="1"/>
    <x v="10"/>
    <s v="While You Were Out Pads, 50 per Pad, 4 x 5 1/4, Green Cycle"/>
    <x v="2836"/>
    <n v="1"/>
    <x v="0"/>
    <x v="3153"/>
    <s v="Anna Andreadi"/>
    <x v="0"/>
  </r>
  <r>
    <n v="3579"/>
    <s v="CA-2018-104157"/>
    <d v="2018-07-25T00:00:00"/>
    <d v="2018-07-29T00:00:00"/>
    <s v="Standard Class"/>
    <s v="MT-17815"/>
    <x v="363"/>
    <x v="0"/>
    <x v="0"/>
    <x v="25"/>
    <x v="35"/>
    <n v="39212"/>
    <x v="0"/>
    <s v="OFF-ST-10000321"/>
    <x v="1"/>
    <x v="4"/>
    <s v="Akro Stacking Bins"/>
    <x v="2837"/>
    <n v="1"/>
    <x v="0"/>
    <x v="3154"/>
    <s v="Cassandra Brandow"/>
    <x v="0"/>
  </r>
  <r>
    <n v="3580"/>
    <s v="CA-2018-104157"/>
    <d v="2018-07-25T00:00:00"/>
    <d v="2018-07-29T00:00:00"/>
    <s v="Standard Class"/>
    <s v="MT-17815"/>
    <x v="363"/>
    <x v="0"/>
    <x v="0"/>
    <x v="25"/>
    <x v="35"/>
    <n v="39212"/>
    <x v="0"/>
    <s v="OFF-PA-10004665"/>
    <x v="1"/>
    <x v="10"/>
    <s v="Advantus Motivational Note Cards"/>
    <x v="2838"/>
    <n v="5"/>
    <x v="0"/>
    <x v="3155"/>
    <s v="Cassandra Brandow"/>
    <x v="0"/>
  </r>
  <r>
    <n v="3581"/>
    <s v="CA-2018-104157"/>
    <d v="2018-07-25T00:00:00"/>
    <d v="2018-07-29T00:00:00"/>
    <s v="Standard Class"/>
    <s v="MT-17815"/>
    <x v="363"/>
    <x v="0"/>
    <x v="0"/>
    <x v="25"/>
    <x v="35"/>
    <n v="39212"/>
    <x v="0"/>
    <s v="FUR-TA-10004915"/>
    <x v="0"/>
    <x v="3"/>
    <s v="Office Impressions End Table, 20-1/2&quot;H x 24&quot;W x 20&quot;D"/>
    <x v="2839"/>
    <n v="8"/>
    <x v="0"/>
    <x v="3156"/>
    <s v="Cassandra Brandow"/>
    <x v="0"/>
  </r>
  <r>
    <n v="3582"/>
    <s v="CA-2019-117807"/>
    <d v="2019-10-01T00:00:00"/>
    <d v="2019-10-07T00:00:00"/>
    <s v="Standard Class"/>
    <s v="DK-13090"/>
    <x v="54"/>
    <x v="0"/>
    <x v="0"/>
    <x v="9"/>
    <x v="8"/>
    <n v="68025"/>
    <x v="2"/>
    <s v="OFF-PA-10000994"/>
    <x v="1"/>
    <x v="10"/>
    <s v="Xerox 1915"/>
    <x v="2840"/>
    <n v="1"/>
    <x v="0"/>
    <x v="3157"/>
    <s v="Kelly Williams"/>
    <x v="0"/>
  </r>
  <r>
    <n v="3583"/>
    <s v="CA-2017-121650"/>
    <d v="2017-12-10T00:00:00"/>
    <d v="2017-12-16T00:00:00"/>
    <s v="Standard Class"/>
    <s v="KD-16495"/>
    <x v="470"/>
    <x v="1"/>
    <x v="0"/>
    <x v="25"/>
    <x v="12"/>
    <n v="49201"/>
    <x v="2"/>
    <s v="OFF-AR-10001149"/>
    <x v="1"/>
    <x v="6"/>
    <s v="Avery Hi-Liter Comfort Grip Fluorescent Highlighter, Yellow Ink"/>
    <x v="2841"/>
    <n v="2"/>
    <x v="0"/>
    <x v="3158"/>
    <s v="Kelly Williams"/>
    <x v="0"/>
  </r>
  <r>
    <n v="3584"/>
    <s v="CA-2017-121650"/>
    <d v="2017-12-10T00:00:00"/>
    <d v="2017-12-16T00:00:00"/>
    <s v="Standard Class"/>
    <s v="KD-16495"/>
    <x v="470"/>
    <x v="1"/>
    <x v="0"/>
    <x v="25"/>
    <x v="12"/>
    <n v="49201"/>
    <x v="2"/>
    <s v="FUR-TA-10003569"/>
    <x v="0"/>
    <x v="3"/>
    <s v="Bretford CR8500 Series Meeting Room Furniture"/>
    <x v="2842"/>
    <n v="2"/>
    <x v="0"/>
    <x v="3159"/>
    <s v="Kelly Williams"/>
    <x v="0"/>
  </r>
  <r>
    <n v="3585"/>
    <s v="CA-2017-121650"/>
    <d v="2017-12-10T00:00:00"/>
    <d v="2017-12-16T00:00:00"/>
    <s v="Standard Class"/>
    <s v="KD-16495"/>
    <x v="470"/>
    <x v="1"/>
    <x v="0"/>
    <x v="25"/>
    <x v="12"/>
    <n v="49201"/>
    <x v="2"/>
    <s v="FUR-CH-10004289"/>
    <x v="0"/>
    <x v="1"/>
    <s v="Global Super Steno Chair"/>
    <x v="2843"/>
    <n v="2"/>
    <x v="0"/>
    <x v="3160"/>
    <s v="Kelly Williams"/>
    <x v="0"/>
  </r>
  <r>
    <n v="3586"/>
    <s v="CA-2017-121650"/>
    <d v="2017-12-10T00:00:00"/>
    <d v="2017-12-16T00:00:00"/>
    <s v="Standard Class"/>
    <s v="KD-16495"/>
    <x v="470"/>
    <x v="1"/>
    <x v="0"/>
    <x v="25"/>
    <x v="12"/>
    <n v="49201"/>
    <x v="2"/>
    <s v="OFF-LA-10001045"/>
    <x v="1"/>
    <x v="2"/>
    <s v="Permanent Self-Adhesive File Folder Labels for Typewriters by Universal"/>
    <x v="537"/>
    <n v="1"/>
    <x v="0"/>
    <x v="547"/>
    <s v="Kelly Williams"/>
    <x v="0"/>
  </r>
  <r>
    <n v="3587"/>
    <s v="CA-2019-161823"/>
    <d v="2019-09-03T00:00:00"/>
    <d v="2019-09-08T00:00:00"/>
    <s v="Standard Class"/>
    <s v="AG-10300"/>
    <x v="636"/>
    <x v="1"/>
    <x v="0"/>
    <x v="8"/>
    <x v="1"/>
    <n v="94122"/>
    <x v="1"/>
    <s v="OFF-AR-10002053"/>
    <x v="1"/>
    <x v="6"/>
    <s v="Premium Writing Pencils, Soft, #2 by Central Association for the Blind"/>
    <x v="459"/>
    <n v="2"/>
    <x v="0"/>
    <x v="470"/>
    <s v="Anna Andreadi"/>
    <x v="0"/>
  </r>
  <r>
    <n v="3588"/>
    <s v="CA-2019-121839"/>
    <d v="2019-09-24T00:00:00"/>
    <d v="2019-09-28T00:00:00"/>
    <s v="Standard Class"/>
    <s v="MH-18115"/>
    <x v="414"/>
    <x v="2"/>
    <x v="0"/>
    <x v="152"/>
    <x v="24"/>
    <n v="43130"/>
    <x v="3"/>
    <s v="TEC-PH-10002885"/>
    <x v="2"/>
    <x v="7"/>
    <s v="Apple iPhone 5"/>
    <x v="2844"/>
    <n v="3"/>
    <x v="10"/>
    <x v="3161"/>
    <s v="Chuck Magee"/>
    <x v="0"/>
  </r>
  <r>
    <n v="3589"/>
    <s v="CA-2019-158729"/>
    <d v="2019-12-19T00:00:00"/>
    <d v="2019-12-21T00:00:00"/>
    <s v="First Class"/>
    <s v="AC-10450"/>
    <x v="549"/>
    <x v="0"/>
    <x v="0"/>
    <x v="240"/>
    <x v="28"/>
    <n v="70506"/>
    <x v="0"/>
    <s v="OFF-SU-10002881"/>
    <x v="1"/>
    <x v="14"/>
    <s v="Martin Yale Chadless Opener Electric Letter Opener"/>
    <x v="2845"/>
    <n v="2"/>
    <x v="0"/>
    <x v="3162"/>
    <s v="Cassandra Brandow"/>
    <x v="1"/>
  </r>
  <r>
    <n v="3590"/>
    <s v="CA-2019-146535"/>
    <d v="2019-11-24T00:00:00"/>
    <d v="2019-11-30T00:00:00"/>
    <s v="Standard Class"/>
    <s v="FM-14290"/>
    <x v="86"/>
    <x v="2"/>
    <x v="0"/>
    <x v="102"/>
    <x v="0"/>
    <n v="40475"/>
    <x v="0"/>
    <s v="OFF-BI-10000546"/>
    <x v="1"/>
    <x v="8"/>
    <s v="Avery Durable Binders"/>
    <x v="709"/>
    <n v="1"/>
    <x v="0"/>
    <x v="723"/>
    <s v="Cassandra Brandow"/>
    <x v="0"/>
  </r>
  <r>
    <n v="3591"/>
    <s v="CA-2019-146535"/>
    <d v="2019-11-24T00:00:00"/>
    <d v="2019-11-30T00:00:00"/>
    <s v="Standard Class"/>
    <s v="FM-14290"/>
    <x v="86"/>
    <x v="2"/>
    <x v="0"/>
    <x v="102"/>
    <x v="0"/>
    <n v="40475"/>
    <x v="0"/>
    <s v="OFF-ST-10001526"/>
    <x v="1"/>
    <x v="4"/>
    <s v="Iceberg Mobile Mega Data/Printer Cart"/>
    <x v="2846"/>
    <n v="12"/>
    <x v="0"/>
    <x v="3163"/>
    <s v="Cassandra Brandow"/>
    <x v="0"/>
  </r>
  <r>
    <n v="3592"/>
    <s v="CA-2016-154186"/>
    <d v="2016-12-13T00:00:00"/>
    <d v="2016-12-15T00:00:00"/>
    <s v="Second Class"/>
    <s v="RA-19285"/>
    <x v="267"/>
    <x v="0"/>
    <x v="0"/>
    <x v="12"/>
    <x v="5"/>
    <n v="77070"/>
    <x v="2"/>
    <s v="OFF-SU-10001574"/>
    <x v="1"/>
    <x v="14"/>
    <s v="Acme Value Line Scissors"/>
    <x v="2847"/>
    <n v="1"/>
    <x v="2"/>
    <x v="3164"/>
    <s v="Kelly Williams"/>
    <x v="0"/>
  </r>
  <r>
    <n v="3593"/>
    <s v="CA-2018-108434"/>
    <d v="2018-12-05T00:00:00"/>
    <d v="2018-12-07T00:00:00"/>
    <s v="Second Class"/>
    <s v="JG-15160"/>
    <x v="506"/>
    <x v="0"/>
    <x v="0"/>
    <x v="20"/>
    <x v="15"/>
    <n v="10024"/>
    <x v="3"/>
    <s v="OFF-ST-10002615"/>
    <x v="1"/>
    <x v="4"/>
    <s v="Dual Level, Single-Width Filing Carts"/>
    <x v="2848"/>
    <n v="3"/>
    <x v="0"/>
    <x v="3165"/>
    <s v="Chuck Magee"/>
    <x v="0"/>
  </r>
  <r>
    <n v="3594"/>
    <s v="CA-2018-164154"/>
    <d v="2018-09-11T00:00:00"/>
    <d v="2018-09-17T00:00:00"/>
    <s v="Standard Class"/>
    <s v="NZ-18565"/>
    <x v="125"/>
    <x v="2"/>
    <x v="0"/>
    <x v="167"/>
    <x v="24"/>
    <n v="43615"/>
    <x v="3"/>
    <s v="OFF-BI-10001658"/>
    <x v="1"/>
    <x v="8"/>
    <s v="GBC Standard Therm-A-Bind Covers"/>
    <x v="2849"/>
    <n v="3"/>
    <x v="6"/>
    <x v="3166"/>
    <s v="Chuck Magee"/>
    <x v="0"/>
  </r>
  <r>
    <n v="3595"/>
    <s v="CA-2018-164154"/>
    <d v="2018-09-11T00:00:00"/>
    <d v="2018-09-17T00:00:00"/>
    <s v="Standard Class"/>
    <s v="NZ-18565"/>
    <x v="125"/>
    <x v="2"/>
    <x v="0"/>
    <x v="167"/>
    <x v="24"/>
    <n v="43615"/>
    <x v="3"/>
    <s v="OFF-ST-10002562"/>
    <x v="1"/>
    <x v="4"/>
    <s v="Staple magnet"/>
    <x v="2850"/>
    <n v="5"/>
    <x v="2"/>
    <x v="3167"/>
    <s v="Chuck Magee"/>
    <x v="0"/>
  </r>
  <r>
    <n v="3596"/>
    <s v="CA-2019-148012"/>
    <d v="2019-12-09T00:00:00"/>
    <d v="2019-12-15T00:00:00"/>
    <s v="Standard Class"/>
    <s v="KM-16225"/>
    <x v="366"/>
    <x v="1"/>
    <x v="0"/>
    <x v="10"/>
    <x v="9"/>
    <n v="19143"/>
    <x v="3"/>
    <s v="OFF-AR-10004757"/>
    <x v="1"/>
    <x v="6"/>
    <s v="Crayola Colored Pencils"/>
    <x v="370"/>
    <n v="1"/>
    <x v="2"/>
    <x v="379"/>
    <s v="Chuck Magee"/>
    <x v="0"/>
  </r>
  <r>
    <n v="3597"/>
    <s v="CA-2016-102869"/>
    <d v="2016-09-09T00:00:00"/>
    <d v="2016-09-14T00:00:00"/>
    <s v="Second Class"/>
    <s v="LC-17140"/>
    <x v="95"/>
    <x v="0"/>
    <x v="0"/>
    <x v="10"/>
    <x v="9"/>
    <n v="19140"/>
    <x v="3"/>
    <s v="OFF-PA-10000788"/>
    <x v="1"/>
    <x v="10"/>
    <s v="Xerox 210"/>
    <x v="12"/>
    <n v="3"/>
    <x v="2"/>
    <x v="12"/>
    <s v="Chuck Magee"/>
    <x v="0"/>
  </r>
  <r>
    <n v="3598"/>
    <s v="CA-2016-102869"/>
    <d v="2016-09-09T00:00:00"/>
    <d v="2016-09-14T00:00:00"/>
    <s v="Second Class"/>
    <s v="LC-17140"/>
    <x v="95"/>
    <x v="0"/>
    <x v="0"/>
    <x v="10"/>
    <x v="9"/>
    <n v="19140"/>
    <x v="3"/>
    <s v="TEC-AC-10002134"/>
    <x v="2"/>
    <x v="11"/>
    <s v="Rosewill 107 Normal Keys USB Wired Standard Keyboard"/>
    <x v="2851"/>
    <n v="6"/>
    <x v="2"/>
    <x v="3168"/>
    <s v="Chuck Magee"/>
    <x v="0"/>
  </r>
  <r>
    <n v="3599"/>
    <s v="CA-2016-102869"/>
    <d v="2016-09-09T00:00:00"/>
    <d v="2016-09-14T00:00:00"/>
    <s v="Second Class"/>
    <s v="LC-17140"/>
    <x v="95"/>
    <x v="0"/>
    <x v="0"/>
    <x v="10"/>
    <x v="9"/>
    <n v="19140"/>
    <x v="3"/>
    <s v="FUR-FU-10002456"/>
    <x v="0"/>
    <x v="5"/>
    <s v="Master Caster Door Stop, Large Neon Orange"/>
    <x v="1133"/>
    <n v="3"/>
    <x v="2"/>
    <x v="3169"/>
    <s v="Chuck Magee"/>
    <x v="0"/>
  </r>
  <r>
    <n v="3600"/>
    <s v="CA-2016-102869"/>
    <d v="2016-09-09T00:00:00"/>
    <d v="2016-09-14T00:00:00"/>
    <s v="Second Class"/>
    <s v="LC-17140"/>
    <x v="95"/>
    <x v="0"/>
    <x v="0"/>
    <x v="10"/>
    <x v="9"/>
    <n v="19140"/>
    <x v="3"/>
    <s v="TEC-PH-10002549"/>
    <x v="2"/>
    <x v="7"/>
    <s v="Polycom SoundPoint IP 450 VoIP phone"/>
    <x v="2852"/>
    <n v="1"/>
    <x v="10"/>
    <x v="3170"/>
    <s v="Chuck Magee"/>
    <x v="0"/>
  </r>
  <r>
    <n v="3601"/>
    <s v="CA-2019-138310"/>
    <d v="2019-06-26T00:00:00"/>
    <d v="2019-06-30T00:00:00"/>
    <s v="Standard Class"/>
    <s v="NP-18700"/>
    <x v="413"/>
    <x v="0"/>
    <x v="0"/>
    <x v="60"/>
    <x v="22"/>
    <n v="80219"/>
    <x v="1"/>
    <s v="TEC-AC-10001990"/>
    <x v="2"/>
    <x v="11"/>
    <s v="Kensington Orbit Wireless Mobile Trackball for PC and Mac"/>
    <x v="1074"/>
    <n v="9"/>
    <x v="2"/>
    <x v="1116"/>
    <s v="Anna Andreadi"/>
    <x v="0"/>
  </r>
  <r>
    <n v="3602"/>
    <s v="CA-2016-159835"/>
    <d v="2016-11-17T00:00:00"/>
    <d v="2016-11-24T00:00:00"/>
    <s v="Standard Class"/>
    <s v="RB-19330"/>
    <x v="713"/>
    <x v="0"/>
    <x v="0"/>
    <x v="10"/>
    <x v="9"/>
    <n v="19143"/>
    <x v="3"/>
    <s v="OFF-PA-10002137"/>
    <x v="1"/>
    <x v="10"/>
    <s v="Southworth 100% Résumé Paper, 24lb."/>
    <x v="2853"/>
    <n v="2"/>
    <x v="2"/>
    <x v="3171"/>
    <s v="Chuck Magee"/>
    <x v="0"/>
  </r>
  <r>
    <n v="3603"/>
    <s v="CA-2016-159835"/>
    <d v="2016-11-17T00:00:00"/>
    <d v="2016-11-24T00:00:00"/>
    <s v="Standard Class"/>
    <s v="RB-19330"/>
    <x v="713"/>
    <x v="0"/>
    <x v="0"/>
    <x v="10"/>
    <x v="9"/>
    <n v="19143"/>
    <x v="3"/>
    <s v="FUR-CH-10004997"/>
    <x v="0"/>
    <x v="1"/>
    <s v="Hon Every-Day Series Multi-Task Chairs"/>
    <x v="2854"/>
    <n v="5"/>
    <x v="4"/>
    <x v="3172"/>
    <s v="Chuck Magee"/>
    <x v="0"/>
  </r>
  <r>
    <n v="3604"/>
    <s v="CA-2019-112956"/>
    <d v="2019-08-21T00:00:00"/>
    <d v="2019-08-27T00:00:00"/>
    <s v="Standard Class"/>
    <s v="TH-21550"/>
    <x v="274"/>
    <x v="2"/>
    <x v="0"/>
    <x v="29"/>
    <x v="39"/>
    <n v="21044"/>
    <x v="3"/>
    <s v="OFF-PA-10000357"/>
    <x v="1"/>
    <x v="10"/>
    <s v="Xerox 1888"/>
    <x v="1959"/>
    <n v="5"/>
    <x v="0"/>
    <x v="2110"/>
    <s v="Chuck Magee"/>
    <x v="0"/>
  </r>
  <r>
    <n v="3605"/>
    <s v="CA-2019-112956"/>
    <d v="2019-08-21T00:00:00"/>
    <d v="2019-08-27T00:00:00"/>
    <s v="Standard Class"/>
    <s v="TH-21550"/>
    <x v="274"/>
    <x v="2"/>
    <x v="0"/>
    <x v="29"/>
    <x v="39"/>
    <n v="21044"/>
    <x v="3"/>
    <s v="FUR-FU-10003976"/>
    <x v="0"/>
    <x v="5"/>
    <s v="DAX Executive Solid Wood Document Frame, Desktop or Hang, Mahogany, 5 x 7"/>
    <x v="2855"/>
    <n v="2"/>
    <x v="0"/>
    <x v="3173"/>
    <s v="Chuck Magee"/>
    <x v="0"/>
  </r>
  <r>
    <n v="3606"/>
    <s v="CA-2019-112956"/>
    <d v="2019-08-21T00:00:00"/>
    <d v="2019-08-27T00:00:00"/>
    <s v="Standard Class"/>
    <s v="TH-21550"/>
    <x v="274"/>
    <x v="2"/>
    <x v="0"/>
    <x v="29"/>
    <x v="39"/>
    <n v="21044"/>
    <x v="3"/>
    <s v="FUR-FU-10004960"/>
    <x v="0"/>
    <x v="5"/>
    <s v="Seth Thomas 12&quot; Clock w/ Goldtone Case"/>
    <x v="2856"/>
    <n v="4"/>
    <x v="0"/>
    <x v="3174"/>
    <s v="Chuck Magee"/>
    <x v="0"/>
  </r>
  <r>
    <n v="3607"/>
    <s v="CA-2018-119683"/>
    <d v="2018-03-12T00:00:00"/>
    <d v="2018-03-16T00:00:00"/>
    <s v="Second Class"/>
    <s v="CK-12595"/>
    <x v="242"/>
    <x v="0"/>
    <x v="0"/>
    <x v="20"/>
    <x v="15"/>
    <n v="10024"/>
    <x v="3"/>
    <s v="OFF-EN-10001099"/>
    <x v="1"/>
    <x v="12"/>
    <s v="Staple envelope"/>
    <x v="1624"/>
    <n v="3"/>
    <x v="0"/>
    <x v="3175"/>
    <s v="Chuck Magee"/>
    <x v="0"/>
  </r>
  <r>
    <n v="3608"/>
    <s v="CA-2016-163559"/>
    <d v="2016-09-23T00:00:00"/>
    <d v="2016-09-28T00:00:00"/>
    <s v="Second Class"/>
    <s v="ST-20530"/>
    <x v="461"/>
    <x v="0"/>
    <x v="0"/>
    <x v="20"/>
    <x v="15"/>
    <n v="10035"/>
    <x v="3"/>
    <s v="OFF-BI-10002026"/>
    <x v="1"/>
    <x v="8"/>
    <s v="Avery Arch Ring Binders"/>
    <x v="2857"/>
    <n v="3"/>
    <x v="2"/>
    <x v="3176"/>
    <s v="Chuck Magee"/>
    <x v="0"/>
  </r>
  <r>
    <n v="3609"/>
    <s v="CA-2016-140228"/>
    <d v="2016-04-28T00:00:00"/>
    <d v="2016-05-03T00:00:00"/>
    <s v="Standard Class"/>
    <s v="GB-14530"/>
    <x v="334"/>
    <x v="1"/>
    <x v="0"/>
    <x v="46"/>
    <x v="24"/>
    <n v="43055"/>
    <x v="3"/>
    <s v="OFF-LA-10001613"/>
    <x v="1"/>
    <x v="2"/>
    <s v="Avery File Folder Labels"/>
    <x v="2789"/>
    <n v="3"/>
    <x v="2"/>
    <x v="3177"/>
    <s v="Chuck Magee"/>
    <x v="0"/>
  </r>
  <r>
    <n v="3610"/>
    <s v="CA-2016-140228"/>
    <d v="2016-04-28T00:00:00"/>
    <d v="2016-05-03T00:00:00"/>
    <s v="Standard Class"/>
    <s v="GB-14530"/>
    <x v="334"/>
    <x v="1"/>
    <x v="0"/>
    <x v="46"/>
    <x v="24"/>
    <n v="43055"/>
    <x v="3"/>
    <s v="OFF-ST-10002214"/>
    <x v="1"/>
    <x v="4"/>
    <s v="X-Rack File for Hanging Folders"/>
    <x v="2858"/>
    <n v="3"/>
    <x v="2"/>
    <x v="3178"/>
    <s v="Chuck Magee"/>
    <x v="0"/>
  </r>
  <r>
    <n v="3611"/>
    <s v="CA-2016-140228"/>
    <d v="2016-04-28T00:00:00"/>
    <d v="2016-05-03T00:00:00"/>
    <s v="Standard Class"/>
    <s v="GB-14530"/>
    <x v="334"/>
    <x v="1"/>
    <x v="0"/>
    <x v="46"/>
    <x v="24"/>
    <n v="43055"/>
    <x v="3"/>
    <s v="OFF-ST-10001128"/>
    <x v="1"/>
    <x v="4"/>
    <s v="Carina Mini System Audio Rack, Model AR050B"/>
    <x v="2859"/>
    <n v="2"/>
    <x v="2"/>
    <x v="3179"/>
    <s v="Chuck Magee"/>
    <x v="0"/>
  </r>
  <r>
    <n v="3612"/>
    <s v="US-2018-131674"/>
    <d v="2018-11-29T00:00:00"/>
    <d v="2018-12-01T00:00:00"/>
    <s v="Second Class"/>
    <s v="NC-18535"/>
    <x v="714"/>
    <x v="1"/>
    <x v="0"/>
    <x v="61"/>
    <x v="5"/>
    <n v="75217"/>
    <x v="2"/>
    <s v="TEC-AC-10004864"/>
    <x v="2"/>
    <x v="11"/>
    <s v="Memorex Micro Travel Drive 32 GB"/>
    <x v="2860"/>
    <n v="2"/>
    <x v="2"/>
    <x v="3180"/>
    <s v="Kelly Williams"/>
    <x v="0"/>
  </r>
  <r>
    <n v="3613"/>
    <s v="CA-2017-110093"/>
    <d v="2017-12-03T00:00:00"/>
    <d v="2017-12-08T00:00:00"/>
    <s v="Standard Class"/>
    <s v="AB-10255"/>
    <x v="437"/>
    <x v="2"/>
    <x v="0"/>
    <x v="10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s v="Chuck Magee"/>
    <x v="0"/>
  </r>
  <r>
    <n v="3614"/>
    <s v="CA-2017-110093"/>
    <d v="2017-12-03T00:00:00"/>
    <d v="2017-12-08T00:00:00"/>
    <s v="Standard Class"/>
    <s v="AB-10255"/>
    <x v="437"/>
    <x v="2"/>
    <x v="0"/>
    <x v="10"/>
    <x v="9"/>
    <n v="19134"/>
    <x v="3"/>
    <s v="TEC-AC-10000171"/>
    <x v="2"/>
    <x v="11"/>
    <s v="Verbatim 25 GB 6x Blu-ray Single Layer Recordable Disc, 25/Pack"/>
    <x v="2862"/>
    <n v="2"/>
    <x v="2"/>
    <x v="3182"/>
    <s v="Chuck Magee"/>
    <x v="0"/>
  </r>
  <r>
    <n v="3615"/>
    <s v="CA-2019-112529"/>
    <d v="2019-11-19T00:00:00"/>
    <d v="2019-11-21T00:00:00"/>
    <s v="First Class"/>
    <s v="SC-20770"/>
    <x v="34"/>
    <x v="1"/>
    <x v="0"/>
    <x v="52"/>
    <x v="5"/>
    <n v="78207"/>
    <x v="2"/>
    <s v="FUR-TA-10002622"/>
    <x v="0"/>
    <x v="3"/>
    <s v="Bush Andora Conference Table, Maple/Graphite Gray Finish"/>
    <x v="2863"/>
    <n v="6"/>
    <x v="4"/>
    <x v="3183"/>
    <s v="Kelly Williams"/>
    <x v="0"/>
  </r>
  <r>
    <n v="3616"/>
    <s v="CA-2019-112529"/>
    <d v="2019-11-19T00:00:00"/>
    <d v="2019-11-21T00:00:00"/>
    <s v="First Class"/>
    <s v="SC-20770"/>
    <x v="34"/>
    <x v="1"/>
    <x v="0"/>
    <x v="52"/>
    <x v="5"/>
    <n v="78207"/>
    <x v="2"/>
    <s v="OFF-AR-10001915"/>
    <x v="1"/>
    <x v="6"/>
    <s v="Peel-Off China Markers"/>
    <x v="2864"/>
    <n v="4"/>
    <x v="2"/>
    <x v="3184"/>
    <s v="Kelly Williams"/>
    <x v="0"/>
  </r>
  <r>
    <n v="3617"/>
    <s v="CA-2018-154536"/>
    <d v="2018-09-05T00:00:00"/>
    <d v="2018-09-09T00:00:00"/>
    <s v="Standard Class"/>
    <s v="JC-15340"/>
    <x v="209"/>
    <x v="0"/>
    <x v="0"/>
    <x v="10"/>
    <x v="9"/>
    <n v="19120"/>
    <x v="3"/>
    <s v="OFF-BI-10004410"/>
    <x v="1"/>
    <x v="8"/>
    <s v="C-Line Peel &amp; Stick Add-On Filing Pockets, 8-3/4 x 5-1/8, 10/Pack"/>
    <x v="2865"/>
    <n v="5"/>
    <x v="6"/>
    <x v="3185"/>
    <s v="Chuck Magee"/>
    <x v="0"/>
  </r>
  <r>
    <n v="3618"/>
    <s v="CA-2019-141929"/>
    <d v="2019-09-04T00:00:00"/>
    <d v="2019-09-08T00:00:00"/>
    <s v="Standard Class"/>
    <s v="RA-19285"/>
    <x v="267"/>
    <x v="0"/>
    <x v="0"/>
    <x v="1"/>
    <x v="1"/>
    <n v="90004"/>
    <x v="1"/>
    <s v="OFF-BI-10004632"/>
    <x v="1"/>
    <x v="8"/>
    <s v="Ibico Hi-Tech Manual Binding System"/>
    <x v="1638"/>
    <n v="2"/>
    <x v="2"/>
    <x v="1735"/>
    <s v="Anna Andreadi"/>
    <x v="1"/>
  </r>
  <r>
    <n v="3619"/>
    <s v="CA-2019-141929"/>
    <d v="2019-09-04T00:00:00"/>
    <d v="2019-09-08T00:00:00"/>
    <s v="Standard Class"/>
    <s v="RA-19285"/>
    <x v="267"/>
    <x v="0"/>
    <x v="0"/>
    <x v="1"/>
    <x v="1"/>
    <n v="90004"/>
    <x v="1"/>
    <s v="TEC-PH-10002185"/>
    <x v="2"/>
    <x v="7"/>
    <s v="QVS USB Car Charger 2-Port 2.1Amp for iPod/iPhone/iPad/iPad 2/iPad 3"/>
    <x v="2866"/>
    <n v="1"/>
    <x v="2"/>
    <x v="3186"/>
    <s v="Anna Andreadi"/>
    <x v="1"/>
  </r>
  <r>
    <n v="3620"/>
    <s v="CA-2019-141929"/>
    <d v="2019-09-04T00:00:00"/>
    <d v="2019-09-08T00:00:00"/>
    <s v="Standard Class"/>
    <s v="RA-19285"/>
    <x v="267"/>
    <x v="0"/>
    <x v="0"/>
    <x v="1"/>
    <x v="1"/>
    <n v="90004"/>
    <x v="1"/>
    <s v="OFF-ST-10002974"/>
    <x v="1"/>
    <x v="4"/>
    <s v="Trav-L-File Heavy-Duty Shuttle II, Black"/>
    <x v="2867"/>
    <n v="5"/>
    <x v="0"/>
    <x v="3187"/>
    <s v="Anna Andreadi"/>
    <x v="1"/>
  </r>
  <r>
    <n v="3621"/>
    <s v="CA-2018-109743"/>
    <d v="2018-09-22T00:00:00"/>
    <d v="2018-09-29T00:00:00"/>
    <s v="Standard Class"/>
    <s v="SH-19975"/>
    <x v="64"/>
    <x v="1"/>
    <x v="0"/>
    <x v="214"/>
    <x v="18"/>
    <n v="37167"/>
    <x v="0"/>
    <s v="OFF-AR-10003727"/>
    <x v="1"/>
    <x v="6"/>
    <s v="Berol Giant Pencil Sharpener"/>
    <x v="2868"/>
    <n v="3"/>
    <x v="2"/>
    <x v="3188"/>
    <s v="Cassandra Brandow"/>
    <x v="0"/>
  </r>
  <r>
    <n v="3622"/>
    <s v="CA-2018-109743"/>
    <d v="2018-09-22T00:00:00"/>
    <d v="2018-09-29T00:00:00"/>
    <s v="Standard Class"/>
    <s v="SH-19975"/>
    <x v="64"/>
    <x v="1"/>
    <x v="0"/>
    <x v="214"/>
    <x v="18"/>
    <n v="37167"/>
    <x v="0"/>
    <s v="TEC-PH-10004071"/>
    <x v="2"/>
    <x v="7"/>
    <s v="PayAnywhere Card Reader"/>
    <x v="2869"/>
    <n v="8"/>
    <x v="2"/>
    <x v="3189"/>
    <s v="Cassandra Brandow"/>
    <x v="0"/>
  </r>
  <r>
    <n v="3623"/>
    <s v="CA-2016-159184"/>
    <d v="2016-09-14T00:00:00"/>
    <d v="2016-09-19T00:00:00"/>
    <s v="Standard Class"/>
    <s v="JC-15775"/>
    <x v="547"/>
    <x v="0"/>
    <x v="0"/>
    <x v="203"/>
    <x v="32"/>
    <n v="31204"/>
    <x v="0"/>
    <s v="FUR-FU-10002878"/>
    <x v="0"/>
    <x v="5"/>
    <s v="Seth Thomas 14&quot; Day/Date Wall Clock"/>
    <x v="2870"/>
    <n v="5"/>
    <x v="0"/>
    <x v="3190"/>
    <s v="Cassandra Brandow"/>
    <x v="0"/>
  </r>
  <r>
    <n v="3624"/>
    <s v="CA-2016-159184"/>
    <d v="2016-09-14T00:00:00"/>
    <d v="2016-09-19T00:00:00"/>
    <s v="Standard Class"/>
    <s v="JC-15775"/>
    <x v="547"/>
    <x v="0"/>
    <x v="0"/>
    <x v="203"/>
    <x v="32"/>
    <n v="31204"/>
    <x v="0"/>
    <s v="OFF-BI-10001890"/>
    <x v="1"/>
    <x v="8"/>
    <s v="Avery Poly Binder Pockets"/>
    <x v="181"/>
    <n v="2"/>
    <x v="0"/>
    <x v="183"/>
    <s v="Cassandra Brandow"/>
    <x v="0"/>
  </r>
  <r>
    <n v="3625"/>
    <s v="CA-2019-113530"/>
    <d v="2019-05-19T00:00:00"/>
    <d v="2019-05-21T00:00:00"/>
    <s v="Second Class"/>
    <s v="BC-11125"/>
    <x v="604"/>
    <x v="2"/>
    <x v="0"/>
    <x v="8"/>
    <x v="1"/>
    <n v="94109"/>
    <x v="1"/>
    <s v="FUR-CH-10002647"/>
    <x v="0"/>
    <x v="1"/>
    <s v="Situations Contoured Folding Chairs, 4/Set"/>
    <x v="2871"/>
    <n v="12"/>
    <x v="2"/>
    <x v="3191"/>
    <s v="Anna Andreadi"/>
    <x v="0"/>
  </r>
  <r>
    <n v="3626"/>
    <s v="CA-2019-113530"/>
    <d v="2019-05-19T00:00:00"/>
    <d v="2019-05-21T00:00:00"/>
    <s v="Second Class"/>
    <s v="BC-11125"/>
    <x v="604"/>
    <x v="2"/>
    <x v="0"/>
    <x v="8"/>
    <x v="1"/>
    <n v="94109"/>
    <x v="1"/>
    <s v="OFF-AR-10001315"/>
    <x v="1"/>
    <x v="6"/>
    <s v="Newell 310"/>
    <x v="2872"/>
    <n v="2"/>
    <x v="0"/>
    <x v="3192"/>
    <s v="Anna Andreadi"/>
    <x v="0"/>
  </r>
  <r>
    <n v="3627"/>
    <s v="CA-2019-113530"/>
    <d v="2019-05-19T00:00:00"/>
    <d v="2019-05-21T00:00:00"/>
    <s v="Second Class"/>
    <s v="BC-11125"/>
    <x v="604"/>
    <x v="2"/>
    <x v="0"/>
    <x v="8"/>
    <x v="1"/>
    <n v="94109"/>
    <x v="1"/>
    <s v="OFF-AR-10000122"/>
    <x v="1"/>
    <x v="6"/>
    <s v="Newell 314"/>
    <x v="2271"/>
    <n v="1"/>
    <x v="0"/>
    <x v="3193"/>
    <s v="Anna Andreadi"/>
    <x v="0"/>
  </r>
  <r>
    <n v="3628"/>
    <s v="CA-2019-113530"/>
    <d v="2019-05-19T00:00:00"/>
    <d v="2019-05-21T00:00:00"/>
    <s v="Second Class"/>
    <s v="BC-11125"/>
    <x v="604"/>
    <x v="2"/>
    <x v="0"/>
    <x v="8"/>
    <x v="1"/>
    <n v="94109"/>
    <x v="1"/>
    <s v="TEC-AC-10001465"/>
    <x v="2"/>
    <x v="11"/>
    <s v="SanDisk Cruzer 64 GB USB Flash Drive"/>
    <x v="2873"/>
    <n v="1"/>
    <x v="0"/>
    <x v="3194"/>
    <s v="Anna Andreadi"/>
    <x v="0"/>
  </r>
  <r>
    <n v="3629"/>
    <s v="CA-2016-169726"/>
    <d v="2016-08-09T00:00:00"/>
    <d v="2016-08-13T00:00:00"/>
    <s v="Standard Class"/>
    <s v="JH-15985"/>
    <x v="98"/>
    <x v="0"/>
    <x v="0"/>
    <x v="4"/>
    <x v="4"/>
    <n v="98103"/>
    <x v="1"/>
    <s v="OFF-BI-10004600"/>
    <x v="1"/>
    <x v="8"/>
    <s v="Ibico Ibimaster 300 Manual Binding System"/>
    <x v="2874"/>
    <n v="7"/>
    <x v="2"/>
    <x v="3195"/>
    <s v="Anna Andreadi"/>
    <x v="0"/>
  </r>
  <r>
    <n v="3630"/>
    <s v="CA-2019-155957"/>
    <d v="2019-11-26T00:00:00"/>
    <d v="2019-11-30T00:00:00"/>
    <s v="Standard Class"/>
    <s v="CC-12610"/>
    <x v="566"/>
    <x v="1"/>
    <x v="0"/>
    <x v="38"/>
    <x v="24"/>
    <n v="43229"/>
    <x v="3"/>
    <s v="OFF-AP-10002082"/>
    <x v="1"/>
    <x v="9"/>
    <s v="Holmes HEPA Air Purifier"/>
    <x v="2464"/>
    <n v="3"/>
    <x v="2"/>
    <x v="3196"/>
    <s v="Chuck Magee"/>
    <x v="0"/>
  </r>
  <r>
    <n v="3631"/>
    <s v="CA-2019-155957"/>
    <d v="2019-11-26T00:00:00"/>
    <d v="2019-11-30T00:00:00"/>
    <s v="Standard Class"/>
    <s v="CC-12610"/>
    <x v="566"/>
    <x v="1"/>
    <x v="0"/>
    <x v="38"/>
    <x v="24"/>
    <n v="43229"/>
    <x v="3"/>
    <s v="OFF-AP-10004708"/>
    <x v="1"/>
    <x v="9"/>
    <s v="Fellowes Superior 10 Outlet Split Surge Protector"/>
    <x v="2875"/>
    <n v="7"/>
    <x v="2"/>
    <x v="3197"/>
    <s v="Chuck Magee"/>
    <x v="0"/>
  </r>
  <r>
    <n v="3632"/>
    <s v="CA-2019-132178"/>
    <d v="2019-05-03T00:00:00"/>
    <d v="2019-05-08T00:00:00"/>
    <s v="Second Class"/>
    <s v="DB-12970"/>
    <x v="715"/>
    <x v="1"/>
    <x v="0"/>
    <x v="1"/>
    <x v="1"/>
    <n v="90004"/>
    <x v="1"/>
    <s v="OFF-ST-10000464"/>
    <x v="1"/>
    <x v="4"/>
    <s v="Multi-Use Personal File Cart and Caster Set, Three Stacking Bins"/>
    <x v="2876"/>
    <n v="2"/>
    <x v="0"/>
    <x v="3198"/>
    <s v="Anna Andreadi"/>
    <x v="0"/>
  </r>
  <r>
    <n v="3633"/>
    <s v="CA-2019-132178"/>
    <d v="2019-05-03T00:00:00"/>
    <d v="2019-05-08T00:00:00"/>
    <s v="Second Class"/>
    <s v="DB-12970"/>
    <x v="715"/>
    <x v="1"/>
    <x v="0"/>
    <x v="1"/>
    <x v="1"/>
    <n v="90004"/>
    <x v="1"/>
    <s v="OFF-ST-10000025"/>
    <x v="1"/>
    <x v="4"/>
    <s v="Fellowes Stor/Drawer Steel Plus Storage Drawers"/>
    <x v="2877"/>
    <n v="8"/>
    <x v="0"/>
    <x v="3199"/>
    <s v="Anna Andreadi"/>
    <x v="0"/>
  </r>
  <r>
    <n v="3634"/>
    <s v="CA-2018-145177"/>
    <d v="2018-11-10T00:00:00"/>
    <d v="2018-11-14T00:00:00"/>
    <s v="Standard Class"/>
    <s v="PP-18955"/>
    <x v="452"/>
    <x v="2"/>
    <x v="0"/>
    <x v="24"/>
    <x v="24"/>
    <n v="45503"/>
    <x v="3"/>
    <s v="OFF-LA-10001613"/>
    <x v="1"/>
    <x v="2"/>
    <s v="Avery File Folder Labels"/>
    <x v="2145"/>
    <n v="4"/>
    <x v="2"/>
    <x v="2311"/>
    <s v="Chuck Magee"/>
    <x v="0"/>
  </r>
  <r>
    <n v="3635"/>
    <s v="CA-2018-145177"/>
    <d v="2018-11-10T00:00:00"/>
    <d v="2018-11-14T00:00:00"/>
    <s v="Standard Class"/>
    <s v="PP-18955"/>
    <x v="452"/>
    <x v="2"/>
    <x v="0"/>
    <x v="24"/>
    <x v="24"/>
    <n v="45503"/>
    <x v="3"/>
    <s v="TEC-PH-10000376"/>
    <x v="2"/>
    <x v="7"/>
    <s v="Square Credit Card Reader"/>
    <x v="2878"/>
    <n v="7"/>
    <x v="10"/>
    <x v="3200"/>
    <s v="Chuck Magee"/>
    <x v="0"/>
  </r>
  <r>
    <n v="3636"/>
    <s v="CA-2018-145177"/>
    <d v="2018-11-10T00:00:00"/>
    <d v="2018-11-14T00:00:00"/>
    <s v="Standard Class"/>
    <s v="PP-18955"/>
    <x v="452"/>
    <x v="2"/>
    <x v="0"/>
    <x v="24"/>
    <x v="24"/>
    <n v="45503"/>
    <x v="3"/>
    <s v="OFF-PA-10004039"/>
    <x v="1"/>
    <x v="10"/>
    <s v="Xerox 1882"/>
    <x v="2879"/>
    <n v="2"/>
    <x v="2"/>
    <x v="3201"/>
    <s v="Chuck Magee"/>
    <x v="0"/>
  </r>
  <r>
    <n v="3637"/>
    <s v="CA-2018-145177"/>
    <d v="2018-11-10T00:00:00"/>
    <d v="2018-11-14T00:00:00"/>
    <s v="Standard Class"/>
    <s v="PP-18955"/>
    <x v="452"/>
    <x v="2"/>
    <x v="0"/>
    <x v="24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s v="Chuck Magee"/>
    <x v="0"/>
  </r>
  <r>
    <n v="3638"/>
    <s v="CA-2018-145177"/>
    <d v="2018-11-10T00:00:00"/>
    <d v="2018-11-14T00:00:00"/>
    <s v="Standard Class"/>
    <s v="PP-18955"/>
    <x v="452"/>
    <x v="2"/>
    <x v="0"/>
    <x v="24"/>
    <x v="24"/>
    <n v="45503"/>
    <x v="3"/>
    <s v="OFF-AP-10002457"/>
    <x v="1"/>
    <x v="9"/>
    <s v="Eureka The Boss Plus 12-Amp Hard Box Upright Vacuum, Red"/>
    <x v="2881"/>
    <n v="4"/>
    <x v="2"/>
    <x v="3203"/>
    <s v="Chuck Magee"/>
    <x v="0"/>
  </r>
  <r>
    <n v="3639"/>
    <s v="CA-2018-145177"/>
    <d v="2018-11-10T00:00:00"/>
    <d v="2018-11-14T00:00:00"/>
    <s v="Standard Class"/>
    <s v="PP-18955"/>
    <x v="452"/>
    <x v="2"/>
    <x v="0"/>
    <x v="24"/>
    <x v="24"/>
    <n v="45503"/>
    <x v="3"/>
    <s v="FUR-FU-10000758"/>
    <x v="0"/>
    <x v="5"/>
    <s v="DAX Natural Wood-Tone Poster Frame"/>
    <x v="2882"/>
    <n v="7"/>
    <x v="2"/>
    <x v="3204"/>
    <s v="Chuck Magee"/>
    <x v="0"/>
  </r>
  <r>
    <n v="3640"/>
    <s v="CA-2018-145177"/>
    <d v="2018-11-10T00:00:00"/>
    <d v="2018-11-14T00:00:00"/>
    <s v="Standard Class"/>
    <s v="PP-18955"/>
    <x v="452"/>
    <x v="2"/>
    <x v="0"/>
    <x v="24"/>
    <x v="24"/>
    <n v="45503"/>
    <x v="3"/>
    <s v="OFF-PA-10000682"/>
    <x v="1"/>
    <x v="10"/>
    <s v="Xerox 1924"/>
    <x v="701"/>
    <n v="1"/>
    <x v="2"/>
    <x v="715"/>
    <s v="Chuck Magee"/>
    <x v="0"/>
  </r>
  <r>
    <n v="3641"/>
    <s v="CA-2018-145177"/>
    <d v="2018-11-10T00:00:00"/>
    <d v="2018-11-14T00:00:00"/>
    <s v="Standard Class"/>
    <s v="PP-18955"/>
    <x v="452"/>
    <x v="2"/>
    <x v="0"/>
    <x v="24"/>
    <x v="24"/>
    <n v="45503"/>
    <x v="3"/>
    <s v="TEC-AC-10002550"/>
    <x v="2"/>
    <x v="11"/>
    <s v="Memorex 25GB 6X Branded Blu-Ray Recordable Disc, 30/Pack"/>
    <x v="2883"/>
    <n v="7"/>
    <x v="2"/>
    <x v="3205"/>
    <s v="Chuck Magee"/>
    <x v="0"/>
  </r>
  <r>
    <n v="3642"/>
    <s v="CA-2018-145177"/>
    <d v="2018-11-10T00:00:00"/>
    <d v="2018-11-14T00:00:00"/>
    <s v="Standard Class"/>
    <s v="PP-18955"/>
    <x v="452"/>
    <x v="2"/>
    <x v="0"/>
    <x v="24"/>
    <x v="24"/>
    <n v="45503"/>
    <x v="3"/>
    <s v="OFF-BI-10002082"/>
    <x v="1"/>
    <x v="8"/>
    <s v="GBC Twin Loop Wire Binding Elements"/>
    <x v="2884"/>
    <n v="7"/>
    <x v="6"/>
    <x v="3206"/>
    <s v="Chuck Magee"/>
    <x v="0"/>
  </r>
  <r>
    <n v="3643"/>
    <s v="CA-2016-156594"/>
    <d v="2016-12-20T00:00:00"/>
    <d v="2016-12-23T00:00:00"/>
    <s v="Second Class"/>
    <s v="MC-17845"/>
    <x v="266"/>
    <x v="0"/>
    <x v="0"/>
    <x v="1"/>
    <x v="1"/>
    <n v="90008"/>
    <x v="1"/>
    <s v="OFF-BI-10004632"/>
    <x v="1"/>
    <x v="8"/>
    <s v="Ibico Hi-Tech Manual Binding System"/>
    <x v="1638"/>
    <n v="2"/>
    <x v="2"/>
    <x v="1735"/>
    <s v="Anna Andreadi"/>
    <x v="0"/>
  </r>
  <r>
    <n v="3644"/>
    <s v="CA-2016-156594"/>
    <d v="2016-12-20T00:00:00"/>
    <d v="2016-12-23T00:00:00"/>
    <s v="Second Class"/>
    <s v="MC-17845"/>
    <x v="266"/>
    <x v="0"/>
    <x v="0"/>
    <x v="1"/>
    <x v="1"/>
    <n v="90008"/>
    <x v="1"/>
    <s v="OFF-AR-10001725"/>
    <x v="1"/>
    <x v="6"/>
    <s v="Boston Home &amp; Office Model 2000 Electric Pencil Sharpeners"/>
    <x v="2885"/>
    <n v="2"/>
    <x v="0"/>
    <x v="3207"/>
    <s v="Anna Andreadi"/>
    <x v="0"/>
  </r>
  <r>
    <n v="3645"/>
    <s v="CA-2016-156594"/>
    <d v="2016-12-20T00:00:00"/>
    <d v="2016-12-23T00:00:00"/>
    <s v="Second Class"/>
    <s v="MC-17845"/>
    <x v="266"/>
    <x v="0"/>
    <x v="0"/>
    <x v="1"/>
    <x v="1"/>
    <n v="90008"/>
    <x v="1"/>
    <s v="OFF-AR-10004269"/>
    <x v="1"/>
    <x v="6"/>
    <s v="Newell 31"/>
    <x v="1531"/>
    <n v="1"/>
    <x v="0"/>
    <x v="3208"/>
    <s v="Anna Andreadi"/>
    <x v="0"/>
  </r>
  <r>
    <n v="3646"/>
    <s v="CA-2016-156594"/>
    <d v="2016-12-20T00:00:00"/>
    <d v="2016-12-23T00:00:00"/>
    <s v="Second Class"/>
    <s v="MC-17845"/>
    <x v="266"/>
    <x v="0"/>
    <x v="0"/>
    <x v="1"/>
    <x v="1"/>
    <n v="90008"/>
    <x v="1"/>
    <s v="OFF-BI-10003007"/>
    <x v="1"/>
    <x v="8"/>
    <s v="Premium Transparent Presentation Covers, No Pattern/Clear, 8 1/2&quot; x 11&quot;"/>
    <x v="2886"/>
    <n v="5"/>
    <x v="2"/>
    <x v="3209"/>
    <s v="Anna Andreadi"/>
    <x v="0"/>
  </r>
  <r>
    <n v="3647"/>
    <s v="CA-2016-146528"/>
    <d v="2016-07-25T00:00:00"/>
    <d v="2016-07-27T00:00:00"/>
    <s v="Second Class"/>
    <s v="VF-21715"/>
    <x v="665"/>
    <x v="2"/>
    <x v="0"/>
    <x v="1"/>
    <x v="1"/>
    <n v="90045"/>
    <x v="1"/>
    <s v="OFF-PA-10002195"/>
    <x v="1"/>
    <x v="10"/>
    <s v="Xerox 1966"/>
    <x v="90"/>
    <n v="1"/>
    <x v="0"/>
    <x v="623"/>
    <s v="Anna Andreadi"/>
    <x v="0"/>
  </r>
  <r>
    <n v="3648"/>
    <s v="CA-2016-146528"/>
    <d v="2016-07-25T00:00:00"/>
    <d v="2016-07-27T00:00:00"/>
    <s v="Second Class"/>
    <s v="VF-21715"/>
    <x v="665"/>
    <x v="2"/>
    <x v="0"/>
    <x v="1"/>
    <x v="1"/>
    <n v="90045"/>
    <x v="1"/>
    <s v="OFF-SU-10002522"/>
    <x v="1"/>
    <x v="14"/>
    <s v="Acme Kleen Earth Office Shears"/>
    <x v="2887"/>
    <n v="4"/>
    <x v="0"/>
    <x v="3210"/>
    <s v="Anna Andreadi"/>
    <x v="0"/>
  </r>
  <r>
    <n v="3649"/>
    <s v="CA-2017-168459"/>
    <d v="2017-11-22T00:00:00"/>
    <d v="2017-11-27T00:00:00"/>
    <s v="Standard Class"/>
    <s v="MC-17275"/>
    <x v="507"/>
    <x v="0"/>
    <x v="0"/>
    <x v="26"/>
    <x v="18"/>
    <n v="38109"/>
    <x v="0"/>
    <s v="OFF-BI-10003712"/>
    <x v="1"/>
    <x v="8"/>
    <s v="Acco Pressboard Covers with Storage Hooks, 14 7/8&quot; x 11&quot;, Light Blue"/>
    <x v="194"/>
    <n v="2"/>
    <x v="6"/>
    <x v="2886"/>
    <s v="Cassandra Brandow"/>
    <x v="0"/>
  </r>
  <r>
    <n v="3650"/>
    <s v="CA-2017-168459"/>
    <d v="2017-11-22T00:00:00"/>
    <d v="2017-11-27T00:00:00"/>
    <s v="Standard Class"/>
    <s v="MC-17275"/>
    <x v="507"/>
    <x v="0"/>
    <x v="0"/>
    <x v="26"/>
    <x v="18"/>
    <n v="38109"/>
    <x v="0"/>
    <s v="OFF-FA-10004854"/>
    <x v="1"/>
    <x v="13"/>
    <s v="Vinyl Coated Wire Paper Clips in Organizer Box, 800/Box"/>
    <x v="2888"/>
    <n v="6"/>
    <x v="2"/>
    <x v="3211"/>
    <s v="Cassandra Brandow"/>
    <x v="0"/>
  </r>
  <r>
    <n v="3651"/>
    <s v="CA-2019-109960"/>
    <d v="2019-12-09T00:00:00"/>
    <d v="2019-12-11T00:00:00"/>
    <s v="Second Class"/>
    <s v="DB-13210"/>
    <x v="203"/>
    <x v="0"/>
    <x v="0"/>
    <x v="66"/>
    <x v="12"/>
    <n v="48234"/>
    <x v="2"/>
    <s v="TEC-AC-10004859"/>
    <x v="2"/>
    <x v="11"/>
    <s v="Maxell Pro 80 Minute CD-R, 10/Pack"/>
    <x v="2889"/>
    <n v="6"/>
    <x v="0"/>
    <x v="3212"/>
    <s v="Kelly Williams"/>
    <x v="0"/>
  </r>
  <r>
    <n v="3652"/>
    <s v="CA-2019-109960"/>
    <d v="2019-12-09T00:00:00"/>
    <d v="2019-12-11T00:00:00"/>
    <s v="Second Class"/>
    <s v="DB-13210"/>
    <x v="203"/>
    <x v="0"/>
    <x v="0"/>
    <x v="66"/>
    <x v="12"/>
    <n v="48234"/>
    <x v="2"/>
    <s v="OFF-AR-10001860"/>
    <x v="1"/>
    <x v="6"/>
    <s v="BIC Liqua Brite Liner"/>
    <x v="2890"/>
    <n v="5"/>
    <x v="0"/>
    <x v="3213"/>
    <s v="Kelly Williams"/>
    <x v="0"/>
  </r>
  <r>
    <n v="3653"/>
    <s v="CA-2019-109960"/>
    <d v="2019-12-09T00:00:00"/>
    <d v="2019-12-11T00:00:00"/>
    <s v="Second Class"/>
    <s v="DB-13210"/>
    <x v="203"/>
    <x v="0"/>
    <x v="0"/>
    <x v="66"/>
    <x v="12"/>
    <n v="48234"/>
    <x v="2"/>
    <s v="OFF-BI-10001636"/>
    <x v="1"/>
    <x v="8"/>
    <s v="Ibico Plastic and Wire Spiral Binding Combs"/>
    <x v="2891"/>
    <n v="4"/>
    <x v="0"/>
    <x v="3214"/>
    <s v="Kelly Williams"/>
    <x v="0"/>
  </r>
  <r>
    <n v="3654"/>
    <s v="CA-2019-109960"/>
    <d v="2019-12-09T00:00:00"/>
    <d v="2019-12-11T00:00:00"/>
    <s v="Second Class"/>
    <s v="DB-13210"/>
    <x v="203"/>
    <x v="0"/>
    <x v="0"/>
    <x v="66"/>
    <x v="12"/>
    <n v="48234"/>
    <x v="2"/>
    <s v="OFF-PA-10000349"/>
    <x v="1"/>
    <x v="10"/>
    <s v="Easy-staple paper"/>
    <x v="1830"/>
    <n v="3"/>
    <x v="0"/>
    <x v="1961"/>
    <s v="Kelly Williams"/>
    <x v="0"/>
  </r>
  <r>
    <n v="3655"/>
    <s v="CA-2019-133004"/>
    <d v="2019-08-31T00:00:00"/>
    <d v="2019-09-05T00:00:00"/>
    <s v="Standard Class"/>
    <s v="AJ-10945"/>
    <x v="219"/>
    <x v="0"/>
    <x v="0"/>
    <x v="104"/>
    <x v="14"/>
    <n v="46226"/>
    <x v="2"/>
    <s v="OFF-AP-10002439"/>
    <x v="1"/>
    <x v="9"/>
    <s v="Tripp Lite Isotel 8 Ultra 8 Outlet Metal Surge"/>
    <x v="2892"/>
    <n v="9"/>
    <x v="0"/>
    <x v="3215"/>
    <s v="Kelly Williams"/>
    <x v="0"/>
  </r>
  <r>
    <n v="3656"/>
    <s v="CA-2019-168102"/>
    <d v="2019-04-24T00:00:00"/>
    <d v="2019-04-30T00:00:00"/>
    <s v="Standard Class"/>
    <s v="CP-12340"/>
    <x v="291"/>
    <x v="1"/>
    <x v="0"/>
    <x v="108"/>
    <x v="2"/>
    <n v="32216"/>
    <x v="0"/>
    <s v="OFF-ST-10001370"/>
    <x v="1"/>
    <x v="4"/>
    <s v="Sensible Storage WireTech Storage Systems"/>
    <x v="394"/>
    <n v="2"/>
    <x v="2"/>
    <x v="3216"/>
    <s v="Cassandra Brandow"/>
    <x v="0"/>
  </r>
  <r>
    <n v="3657"/>
    <s v="CA-2019-158036"/>
    <d v="2019-09-08T00:00:00"/>
    <d v="2019-09-14T00:00:00"/>
    <s v="Standard Class"/>
    <s v="DB-13555"/>
    <x v="587"/>
    <x v="1"/>
    <x v="0"/>
    <x v="65"/>
    <x v="24"/>
    <n v="43017"/>
    <x v="3"/>
    <s v="TEC-AC-10002558"/>
    <x v="2"/>
    <x v="11"/>
    <s v="Imation Swivel Flash Drive USB flash drive - 8 GB"/>
    <x v="2893"/>
    <n v="1"/>
    <x v="2"/>
    <x v="3217"/>
    <s v="Chuck Magee"/>
    <x v="0"/>
  </r>
  <r>
    <n v="3658"/>
    <s v="CA-2017-128083"/>
    <d v="2017-03-12T00:00:00"/>
    <d v="2017-03-17T00:00:00"/>
    <s v="Standard Class"/>
    <s v="EB-13750"/>
    <x v="494"/>
    <x v="1"/>
    <x v="0"/>
    <x v="369"/>
    <x v="2"/>
    <n v="33317"/>
    <x v="0"/>
    <s v="OFF-EN-10004030"/>
    <x v="1"/>
    <x v="12"/>
    <s v="Convenience Packs of Business Envelopes"/>
    <x v="2894"/>
    <n v="3"/>
    <x v="2"/>
    <x v="3218"/>
    <s v="Cassandra Brandow"/>
    <x v="0"/>
  </r>
  <r>
    <n v="3659"/>
    <s v="CA-2017-128083"/>
    <d v="2017-03-12T00:00:00"/>
    <d v="2017-03-17T00:00:00"/>
    <s v="Standard Class"/>
    <s v="EB-13750"/>
    <x v="494"/>
    <x v="1"/>
    <x v="0"/>
    <x v="369"/>
    <x v="2"/>
    <n v="33317"/>
    <x v="0"/>
    <s v="FUR-FU-10003194"/>
    <x v="0"/>
    <x v="5"/>
    <s v="Eldon Expressions Desk Accessory, Wood Pencil Holder, Oak"/>
    <x v="2895"/>
    <n v="4"/>
    <x v="2"/>
    <x v="3219"/>
    <s v="Cassandra Brandow"/>
    <x v="0"/>
  </r>
  <r>
    <n v="3660"/>
    <s v="CA-2017-128083"/>
    <d v="2017-03-12T00:00:00"/>
    <d v="2017-03-17T00:00:00"/>
    <s v="Standard Class"/>
    <s v="EB-13750"/>
    <x v="494"/>
    <x v="1"/>
    <x v="0"/>
    <x v="369"/>
    <x v="2"/>
    <n v="33317"/>
    <x v="0"/>
    <s v="FUR-FU-10001731"/>
    <x v="0"/>
    <x v="5"/>
    <s v="Acrylic Self-Standing Desk Frames"/>
    <x v="1697"/>
    <n v="3"/>
    <x v="2"/>
    <x v="3220"/>
    <s v="Cassandra Brandow"/>
    <x v="0"/>
  </r>
  <r>
    <n v="3661"/>
    <s v="CA-2018-161676"/>
    <d v="2018-07-18T00:00:00"/>
    <d v="2018-07-23T00:00:00"/>
    <s v="Standard Class"/>
    <s v="JP-15460"/>
    <x v="687"/>
    <x v="1"/>
    <x v="0"/>
    <x v="220"/>
    <x v="16"/>
    <n v="85301"/>
    <x v="1"/>
    <s v="OFF-SU-10004782"/>
    <x v="1"/>
    <x v="14"/>
    <s v="Elite 5&quot; Scissors"/>
    <x v="2896"/>
    <n v="5"/>
    <x v="2"/>
    <x v="3221"/>
    <s v="Anna Andreadi"/>
    <x v="0"/>
  </r>
  <r>
    <n v="3662"/>
    <s v="CA-2018-155005"/>
    <d v="2018-06-13T00:00:00"/>
    <d v="2018-06-15T00:00:00"/>
    <s v="Second Class"/>
    <s v="SC-20050"/>
    <x v="337"/>
    <x v="2"/>
    <x v="0"/>
    <x v="25"/>
    <x v="12"/>
    <n v="49201"/>
    <x v="2"/>
    <s v="TEC-PH-10003484"/>
    <x v="2"/>
    <x v="7"/>
    <s v="Ooma Telo VoIP Home Phone System"/>
    <x v="2258"/>
    <n v="3"/>
    <x v="0"/>
    <x v="2453"/>
    <s v="Kelly Williams"/>
    <x v="0"/>
  </r>
  <r>
    <n v="3663"/>
    <s v="US-2019-129777"/>
    <d v="2019-07-03T00:00:00"/>
    <d v="2019-07-09T00:00:00"/>
    <s v="Standard Class"/>
    <s v="FM-14290"/>
    <x v="86"/>
    <x v="2"/>
    <x v="0"/>
    <x v="94"/>
    <x v="31"/>
    <n v="2169"/>
    <x v="3"/>
    <s v="TEC-AC-10003590"/>
    <x v="2"/>
    <x v="11"/>
    <s v="TRENDnet 56K USB 2.0 Phone, Internet and Fax Modem"/>
    <x v="2897"/>
    <n v="10"/>
    <x v="0"/>
    <x v="3222"/>
    <s v="Chuck Magee"/>
    <x v="0"/>
  </r>
  <r>
    <n v="3664"/>
    <s v="US-2019-129777"/>
    <d v="2019-07-03T00:00:00"/>
    <d v="2019-07-09T00:00:00"/>
    <s v="Standard Class"/>
    <s v="FM-14290"/>
    <x v="86"/>
    <x v="2"/>
    <x v="0"/>
    <x v="94"/>
    <x v="31"/>
    <n v="2169"/>
    <x v="3"/>
    <s v="OFF-PA-10001970"/>
    <x v="1"/>
    <x v="10"/>
    <s v="Xerox 1881"/>
    <x v="335"/>
    <n v="2"/>
    <x v="0"/>
    <x v="342"/>
    <s v="Chuck Magee"/>
    <x v="0"/>
  </r>
  <r>
    <n v="3665"/>
    <s v="CA-2016-129364"/>
    <d v="2016-12-08T00:00:00"/>
    <d v="2016-12-13T00:00:00"/>
    <s v="Standard Class"/>
    <s v="TB-21250"/>
    <x v="621"/>
    <x v="0"/>
    <x v="0"/>
    <x v="127"/>
    <x v="21"/>
    <n v="97301"/>
    <x v="1"/>
    <s v="OFF-LA-10001569"/>
    <x v="1"/>
    <x v="2"/>
    <s v="Avery 499"/>
    <x v="2898"/>
    <n v="7"/>
    <x v="2"/>
    <x v="3223"/>
    <s v="Anna Andreadi"/>
    <x v="0"/>
  </r>
  <r>
    <n v="3666"/>
    <s v="CA-2016-129364"/>
    <d v="2016-12-08T00:00:00"/>
    <d v="2016-12-13T00:00:00"/>
    <s v="Standard Class"/>
    <s v="TB-21250"/>
    <x v="621"/>
    <x v="0"/>
    <x v="0"/>
    <x v="127"/>
    <x v="21"/>
    <n v="97301"/>
    <x v="1"/>
    <s v="OFF-BI-10001132"/>
    <x v="1"/>
    <x v="8"/>
    <s v="Acco PRESSTEX Data Binder with Storage Hooks, Dark Blue, 9 1/2&quot; X 11&quot;"/>
    <x v="2899"/>
    <n v="4"/>
    <x v="6"/>
    <x v="3224"/>
    <s v="Anna Andreadi"/>
    <x v="0"/>
  </r>
  <r>
    <n v="3667"/>
    <s v="CA-2016-129364"/>
    <d v="2016-12-08T00:00:00"/>
    <d v="2016-12-13T00:00:00"/>
    <s v="Standard Class"/>
    <s v="TB-21250"/>
    <x v="621"/>
    <x v="0"/>
    <x v="0"/>
    <x v="127"/>
    <x v="21"/>
    <n v="97301"/>
    <x v="1"/>
    <s v="TEC-PH-10003095"/>
    <x v="2"/>
    <x v="7"/>
    <s v="Samsung HM1900 Bluetooth Headset"/>
    <x v="2672"/>
    <n v="3"/>
    <x v="2"/>
    <x v="2949"/>
    <s v="Anna Andreadi"/>
    <x v="0"/>
  </r>
  <r>
    <n v="3668"/>
    <s v="CA-2016-129364"/>
    <d v="2016-12-08T00:00:00"/>
    <d v="2016-12-13T00:00:00"/>
    <s v="Standard Class"/>
    <s v="TB-21250"/>
    <x v="621"/>
    <x v="0"/>
    <x v="0"/>
    <x v="127"/>
    <x v="21"/>
    <n v="97301"/>
    <x v="1"/>
    <s v="OFF-SU-10000432"/>
    <x v="1"/>
    <x v="14"/>
    <s v="Acco Side-Punched Conventional Columnar Pads"/>
    <x v="2900"/>
    <n v="5"/>
    <x v="2"/>
    <x v="3225"/>
    <s v="Anna Andreadi"/>
    <x v="0"/>
  </r>
  <r>
    <n v="3669"/>
    <s v="CA-2016-129364"/>
    <d v="2016-12-08T00:00:00"/>
    <d v="2016-12-13T00:00:00"/>
    <s v="Standard Class"/>
    <s v="TB-21250"/>
    <x v="621"/>
    <x v="0"/>
    <x v="0"/>
    <x v="127"/>
    <x v="21"/>
    <n v="97301"/>
    <x v="1"/>
    <s v="TEC-AC-10004227"/>
    <x v="2"/>
    <x v="11"/>
    <s v="SanDisk Ultra 16 GB MicroSDHC Class 10 Memory Card"/>
    <x v="2901"/>
    <n v="10"/>
    <x v="2"/>
    <x v="3226"/>
    <s v="Anna Andreadi"/>
    <x v="0"/>
  </r>
  <r>
    <n v="3670"/>
    <s v="CA-2016-129364"/>
    <d v="2016-12-08T00:00:00"/>
    <d v="2016-12-13T00:00:00"/>
    <s v="Standard Class"/>
    <s v="TB-21250"/>
    <x v="621"/>
    <x v="0"/>
    <x v="0"/>
    <x v="127"/>
    <x v="21"/>
    <n v="97301"/>
    <x v="1"/>
    <s v="OFF-LA-10004409"/>
    <x v="1"/>
    <x v="2"/>
    <s v="Avery 492"/>
    <x v="132"/>
    <n v="5"/>
    <x v="2"/>
    <x v="3227"/>
    <s v="Anna Andreadi"/>
    <x v="0"/>
  </r>
  <r>
    <n v="3671"/>
    <s v="CA-2016-129364"/>
    <d v="2016-12-08T00:00:00"/>
    <d v="2016-12-13T00:00:00"/>
    <s v="Standard Class"/>
    <s v="TB-21250"/>
    <x v="621"/>
    <x v="0"/>
    <x v="0"/>
    <x v="127"/>
    <x v="21"/>
    <n v="97301"/>
    <x v="1"/>
    <s v="OFF-PA-10001569"/>
    <x v="1"/>
    <x v="10"/>
    <s v="Xerox 232"/>
    <x v="563"/>
    <n v="2"/>
    <x v="2"/>
    <x v="572"/>
    <s v="Anna Andreadi"/>
    <x v="0"/>
  </r>
  <r>
    <n v="3672"/>
    <s v="CA-2016-129364"/>
    <d v="2016-12-08T00:00:00"/>
    <d v="2016-12-13T00:00:00"/>
    <s v="Standard Class"/>
    <s v="TB-21250"/>
    <x v="621"/>
    <x v="0"/>
    <x v="0"/>
    <x v="127"/>
    <x v="21"/>
    <n v="97301"/>
    <x v="1"/>
    <s v="OFF-ST-10001031"/>
    <x v="1"/>
    <x v="4"/>
    <s v="Adjustable Personal File Tote"/>
    <x v="384"/>
    <n v="3"/>
    <x v="2"/>
    <x v="3228"/>
    <s v="Anna Andreadi"/>
    <x v="0"/>
  </r>
  <r>
    <n v="3673"/>
    <s v="CA-2018-104969"/>
    <d v="2018-04-08T00:00:00"/>
    <d v="2018-04-14T00:00:00"/>
    <s v="Standard Class"/>
    <s v="EH-14125"/>
    <x v="258"/>
    <x v="2"/>
    <x v="0"/>
    <x v="21"/>
    <x v="24"/>
    <n v="45373"/>
    <x v="3"/>
    <s v="OFF-EN-10002312"/>
    <x v="1"/>
    <x v="12"/>
    <s v="#10 Self-Seal White Envelopes"/>
    <x v="2902"/>
    <n v="1"/>
    <x v="2"/>
    <x v="3229"/>
    <s v="Chuck Magee"/>
    <x v="0"/>
  </r>
  <r>
    <n v="3674"/>
    <s v="CA-2018-104969"/>
    <d v="2018-04-08T00:00:00"/>
    <d v="2018-04-14T00:00:00"/>
    <s v="Standard Class"/>
    <s v="EH-14125"/>
    <x v="258"/>
    <x v="2"/>
    <x v="0"/>
    <x v="21"/>
    <x v="24"/>
    <n v="45373"/>
    <x v="3"/>
    <s v="OFF-BI-10004224"/>
    <x v="1"/>
    <x v="8"/>
    <s v="Catalog Binders with Expanding Posts"/>
    <x v="1444"/>
    <n v="6"/>
    <x v="6"/>
    <x v="1520"/>
    <s v="Chuck Magee"/>
    <x v="0"/>
  </r>
  <r>
    <n v="3675"/>
    <s v="CA-2019-154109"/>
    <d v="2019-11-06T00:00:00"/>
    <d v="2019-11-11T00:00:00"/>
    <s v="Standard Class"/>
    <s v="ML-17410"/>
    <x v="586"/>
    <x v="0"/>
    <x v="0"/>
    <x v="10"/>
    <x v="9"/>
    <n v="19143"/>
    <x v="3"/>
    <s v="FUR-CH-10003774"/>
    <x v="0"/>
    <x v="1"/>
    <s v="Global Wood Trimmed Manager's Task Chair, Khaki"/>
    <x v="2903"/>
    <n v="2"/>
    <x v="4"/>
    <x v="3230"/>
    <s v="Chuck Magee"/>
    <x v="0"/>
  </r>
  <r>
    <n v="3676"/>
    <s v="CA-2019-154109"/>
    <d v="2019-11-06T00:00:00"/>
    <d v="2019-11-11T00:00:00"/>
    <s v="Standard Class"/>
    <s v="ML-17410"/>
    <x v="586"/>
    <x v="0"/>
    <x v="0"/>
    <x v="10"/>
    <x v="9"/>
    <n v="19143"/>
    <x v="3"/>
    <s v="OFF-PA-10000157"/>
    <x v="1"/>
    <x v="10"/>
    <s v="Xerox 191"/>
    <x v="1107"/>
    <n v="3"/>
    <x v="2"/>
    <x v="3062"/>
    <s v="Chuck Magee"/>
    <x v="0"/>
  </r>
  <r>
    <n v="3677"/>
    <s v="CA-2017-156440"/>
    <d v="2017-12-05T00:00:00"/>
    <d v="2017-12-09T00:00:00"/>
    <s v="Standard Class"/>
    <s v="MH-17620"/>
    <x v="588"/>
    <x v="1"/>
    <x v="0"/>
    <x v="70"/>
    <x v="1"/>
    <n v="92105"/>
    <x v="1"/>
    <s v="FUR-FU-10004090"/>
    <x v="0"/>
    <x v="5"/>
    <s v="Executive Impressions 14&quot; Contract Wall Clock"/>
    <x v="791"/>
    <n v="2"/>
    <x v="0"/>
    <x v="816"/>
    <s v="Anna Andreadi"/>
    <x v="1"/>
  </r>
  <r>
    <n v="3678"/>
    <s v="CA-2017-132626"/>
    <d v="2017-07-09T00:00:00"/>
    <d v="2017-07-14T00:00:00"/>
    <s v="Standard Class"/>
    <s v="BT-11680"/>
    <x v="537"/>
    <x v="0"/>
    <x v="0"/>
    <x v="183"/>
    <x v="39"/>
    <n v="20735"/>
    <x v="3"/>
    <s v="OFF-FA-10002763"/>
    <x v="1"/>
    <x v="13"/>
    <s v="Advantus Map Pennant Flags and Round Head Tacks"/>
    <x v="2394"/>
    <n v="4"/>
    <x v="0"/>
    <x v="3231"/>
    <s v="Chuck Magee"/>
    <x v="0"/>
  </r>
  <r>
    <n v="3679"/>
    <s v="CA-2017-132626"/>
    <d v="2017-07-09T00:00:00"/>
    <d v="2017-07-14T00:00:00"/>
    <s v="Standard Class"/>
    <s v="BT-11680"/>
    <x v="537"/>
    <x v="0"/>
    <x v="0"/>
    <x v="183"/>
    <x v="39"/>
    <n v="20735"/>
    <x v="3"/>
    <s v="TEC-MA-10002428"/>
    <x v="2"/>
    <x v="15"/>
    <s v="Fellowes Powershred HS-440 4-Sheet High Security Shredder"/>
    <x v="2904"/>
    <n v="3"/>
    <x v="0"/>
    <x v="3232"/>
    <s v="Chuck Magee"/>
    <x v="0"/>
  </r>
  <r>
    <n v="3680"/>
    <s v="CA-2017-132626"/>
    <d v="2017-07-09T00:00:00"/>
    <d v="2017-07-14T00:00:00"/>
    <s v="Standard Class"/>
    <s v="BT-11680"/>
    <x v="537"/>
    <x v="0"/>
    <x v="0"/>
    <x v="183"/>
    <x v="39"/>
    <n v="20735"/>
    <x v="3"/>
    <s v="FUR-FU-10002918"/>
    <x v="0"/>
    <x v="5"/>
    <s v="Eldon ClusterMat Chair Mat with Cordless Antistatic Protection"/>
    <x v="2905"/>
    <n v="2"/>
    <x v="0"/>
    <x v="3233"/>
    <s v="Chuck Magee"/>
    <x v="0"/>
  </r>
  <r>
    <n v="3681"/>
    <s v="CA-2017-132626"/>
    <d v="2017-07-09T00:00:00"/>
    <d v="2017-07-14T00:00:00"/>
    <s v="Standard Class"/>
    <s v="BT-11680"/>
    <x v="537"/>
    <x v="0"/>
    <x v="0"/>
    <x v="183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s v="Chuck Magee"/>
    <x v="0"/>
  </r>
  <r>
    <n v="3682"/>
    <s v="CA-2017-132626"/>
    <d v="2017-07-09T00:00:00"/>
    <d v="2017-07-14T00:00:00"/>
    <s v="Standard Class"/>
    <s v="BT-11680"/>
    <x v="537"/>
    <x v="0"/>
    <x v="0"/>
    <x v="183"/>
    <x v="39"/>
    <n v="20735"/>
    <x v="3"/>
    <s v="OFF-BI-10002854"/>
    <x v="1"/>
    <x v="8"/>
    <s v="Performers Binder/Pad Holder, Black"/>
    <x v="2906"/>
    <n v="3"/>
    <x v="0"/>
    <x v="3234"/>
    <s v="Chuck Magee"/>
    <x v="0"/>
  </r>
  <r>
    <n v="3683"/>
    <s v="CA-2017-132626"/>
    <d v="2017-07-09T00:00:00"/>
    <d v="2017-07-14T00:00:00"/>
    <s v="Standard Class"/>
    <s v="BT-11680"/>
    <x v="537"/>
    <x v="0"/>
    <x v="0"/>
    <x v="183"/>
    <x v="39"/>
    <n v="20735"/>
    <x v="3"/>
    <s v="OFF-AR-10002987"/>
    <x v="1"/>
    <x v="6"/>
    <s v="Prismacolor Color Pencil Set"/>
    <x v="1378"/>
    <n v="4"/>
    <x v="0"/>
    <x v="3235"/>
    <s v="Chuck Magee"/>
    <x v="0"/>
  </r>
  <r>
    <n v="3684"/>
    <s v="CA-2017-132626"/>
    <d v="2017-07-09T00:00:00"/>
    <d v="2017-07-14T00:00:00"/>
    <s v="Standard Class"/>
    <s v="BT-11680"/>
    <x v="537"/>
    <x v="0"/>
    <x v="0"/>
    <x v="183"/>
    <x v="39"/>
    <n v="20735"/>
    <x v="3"/>
    <s v="OFF-BI-10004001"/>
    <x v="1"/>
    <x v="8"/>
    <s v="GBC Recycled VeloBinder Covers"/>
    <x v="2907"/>
    <n v="9"/>
    <x v="0"/>
    <x v="3236"/>
    <s v="Chuck Magee"/>
    <x v="0"/>
  </r>
  <r>
    <n v="3685"/>
    <s v="CA-2017-132626"/>
    <d v="2017-07-09T00:00:00"/>
    <d v="2017-07-14T00:00:00"/>
    <s v="Standard Class"/>
    <s v="BT-11680"/>
    <x v="537"/>
    <x v="0"/>
    <x v="0"/>
    <x v="183"/>
    <x v="39"/>
    <n v="20735"/>
    <x v="3"/>
    <s v="OFF-BI-10001634"/>
    <x v="1"/>
    <x v="8"/>
    <s v="Wilson Jones Active Use Binders"/>
    <x v="2908"/>
    <n v="6"/>
    <x v="0"/>
    <x v="3237"/>
    <s v="Chuck Magee"/>
    <x v="0"/>
  </r>
  <r>
    <n v="3686"/>
    <s v="CA-2017-132626"/>
    <d v="2017-07-09T00:00:00"/>
    <d v="2017-07-14T00:00:00"/>
    <s v="Standard Class"/>
    <s v="BT-11680"/>
    <x v="537"/>
    <x v="0"/>
    <x v="0"/>
    <x v="183"/>
    <x v="39"/>
    <n v="20735"/>
    <x v="3"/>
    <s v="OFF-ST-10003722"/>
    <x v="1"/>
    <x v="4"/>
    <s v="Project Tote Personal File"/>
    <x v="2909"/>
    <n v="7"/>
    <x v="0"/>
    <x v="3238"/>
    <s v="Chuck Magee"/>
    <x v="0"/>
  </r>
  <r>
    <n v="3687"/>
    <s v="CA-2018-102792"/>
    <d v="2018-12-13T00:00:00"/>
    <d v="2018-12-19T00:00:00"/>
    <s v="Standard Class"/>
    <s v="JC-15340"/>
    <x v="209"/>
    <x v="0"/>
    <x v="0"/>
    <x v="169"/>
    <x v="1"/>
    <n v="92503"/>
    <x v="1"/>
    <s v="OFF-AR-10004757"/>
    <x v="1"/>
    <x v="6"/>
    <s v="Crayola Colored Pencils"/>
    <x v="296"/>
    <n v="3"/>
    <x v="0"/>
    <x v="3239"/>
    <s v="Anna Andreadi"/>
    <x v="0"/>
  </r>
  <r>
    <n v="3688"/>
    <s v="CA-2018-108567"/>
    <d v="2018-05-20T00:00:00"/>
    <d v="2018-05-24T00:00:00"/>
    <s v="Standard Class"/>
    <s v="DB-13210"/>
    <x v="203"/>
    <x v="0"/>
    <x v="0"/>
    <x v="370"/>
    <x v="2"/>
    <n v="34952"/>
    <x v="0"/>
    <s v="OFF-BI-10004140"/>
    <x v="1"/>
    <x v="8"/>
    <s v="Avery Non-Stick Binders"/>
    <x v="2910"/>
    <n v="2"/>
    <x v="6"/>
    <x v="3240"/>
    <s v="Cassandra Brandow"/>
    <x v="0"/>
  </r>
  <r>
    <n v="3689"/>
    <s v="CA-2019-140760"/>
    <d v="2019-06-02T00:00:00"/>
    <d v="2019-06-05T00:00:00"/>
    <s v="Second Class"/>
    <s v="DO-13435"/>
    <x v="157"/>
    <x v="0"/>
    <x v="0"/>
    <x v="123"/>
    <x v="16"/>
    <n v="85204"/>
    <x v="1"/>
    <s v="OFF-PA-10002479"/>
    <x v="1"/>
    <x v="10"/>
    <s v="Xerox 4200 Series MultiUse Premium Copy Paper (20Lb. and 84 Bright)"/>
    <x v="869"/>
    <n v="6"/>
    <x v="2"/>
    <x v="900"/>
    <s v="Anna Andreadi"/>
    <x v="0"/>
  </r>
  <r>
    <n v="3690"/>
    <s v="CA-2019-140760"/>
    <d v="2019-06-02T00:00:00"/>
    <d v="2019-06-05T00:00:00"/>
    <s v="Second Class"/>
    <s v="DO-13435"/>
    <x v="157"/>
    <x v="0"/>
    <x v="0"/>
    <x v="123"/>
    <x v="16"/>
    <n v="85204"/>
    <x v="1"/>
    <s v="OFF-EN-10001141"/>
    <x v="1"/>
    <x v="12"/>
    <s v="Manila Recycled Extra-Heavyweight Clasp Envelopes, 6&quot; x 9&quot;"/>
    <x v="2911"/>
    <n v="5"/>
    <x v="2"/>
    <x v="3241"/>
    <s v="Anna Andreadi"/>
    <x v="0"/>
  </r>
  <r>
    <n v="3691"/>
    <s v="US-2017-131359"/>
    <d v="2017-10-30T00:00:00"/>
    <d v="2017-11-02T00:00:00"/>
    <s v="Second Class"/>
    <s v="FA-14230"/>
    <x v="135"/>
    <x v="1"/>
    <x v="0"/>
    <x v="60"/>
    <x v="22"/>
    <n v="80219"/>
    <x v="1"/>
    <s v="TEC-MA-10000597"/>
    <x v="2"/>
    <x v="15"/>
    <s v="Lexmark S315 Color Inkjet Printer"/>
    <x v="2912"/>
    <n v="2"/>
    <x v="6"/>
    <x v="3242"/>
    <s v="Anna Andreadi"/>
    <x v="0"/>
  </r>
  <r>
    <n v="3692"/>
    <s v="US-2017-131359"/>
    <d v="2017-10-30T00:00:00"/>
    <d v="2017-11-02T00:00:00"/>
    <s v="Second Class"/>
    <s v="FA-14230"/>
    <x v="135"/>
    <x v="1"/>
    <x v="0"/>
    <x v="60"/>
    <x v="22"/>
    <n v="80219"/>
    <x v="1"/>
    <s v="TEC-CO-10001571"/>
    <x v="2"/>
    <x v="16"/>
    <s v="Sharp 1540cs Digital Laser Copier"/>
    <x v="2913"/>
    <n v="1"/>
    <x v="2"/>
    <x v="3243"/>
    <s v="Anna Andreadi"/>
    <x v="0"/>
  </r>
  <r>
    <n v="3693"/>
    <s v="US-2017-131359"/>
    <d v="2017-10-30T00:00:00"/>
    <d v="2017-11-02T00:00:00"/>
    <s v="Second Class"/>
    <s v="FA-14230"/>
    <x v="135"/>
    <x v="1"/>
    <x v="0"/>
    <x v="60"/>
    <x v="22"/>
    <n v="80219"/>
    <x v="1"/>
    <s v="TEC-PH-10004531"/>
    <x v="2"/>
    <x v="7"/>
    <s v="OtterBox Commuter Series Case - iPhone 5 &amp; 5s"/>
    <x v="2914"/>
    <n v="5"/>
    <x v="2"/>
    <x v="3244"/>
    <s v="Anna Andreadi"/>
    <x v="0"/>
  </r>
  <r>
    <n v="3694"/>
    <s v="US-2017-131359"/>
    <d v="2017-10-30T00:00:00"/>
    <d v="2017-11-02T00:00:00"/>
    <s v="Second Class"/>
    <s v="FA-14230"/>
    <x v="135"/>
    <x v="1"/>
    <x v="0"/>
    <x v="60"/>
    <x v="22"/>
    <n v="80219"/>
    <x v="1"/>
    <s v="FUR-FU-10003026"/>
    <x v="0"/>
    <x v="5"/>
    <s v="Eldon Regeneration Recycled Desk Accessories, Black"/>
    <x v="2915"/>
    <n v="4"/>
    <x v="2"/>
    <x v="3245"/>
    <s v="Anna Andreadi"/>
    <x v="0"/>
  </r>
  <r>
    <n v="3695"/>
    <s v="CA-2018-142097"/>
    <d v="2018-10-15T00:00:00"/>
    <d v="2018-10-20T00:00:00"/>
    <s v="Standard Class"/>
    <s v="QJ-19255"/>
    <x v="425"/>
    <x v="1"/>
    <x v="0"/>
    <x v="24"/>
    <x v="17"/>
    <n v="22153"/>
    <x v="0"/>
    <s v="OFF-BI-10002082"/>
    <x v="1"/>
    <x v="8"/>
    <s v="GBC Twin Loop Wire Binding Elements"/>
    <x v="2916"/>
    <n v="7"/>
    <x v="0"/>
    <x v="3246"/>
    <s v="Cassandra Brandow"/>
    <x v="0"/>
  </r>
  <r>
    <n v="3696"/>
    <s v="CA-2018-142097"/>
    <d v="2018-10-15T00:00:00"/>
    <d v="2018-10-20T00:00:00"/>
    <s v="Standard Class"/>
    <s v="QJ-19255"/>
    <x v="425"/>
    <x v="1"/>
    <x v="0"/>
    <x v="24"/>
    <x v="17"/>
    <n v="22153"/>
    <x v="0"/>
    <s v="OFF-EN-10002312"/>
    <x v="1"/>
    <x v="12"/>
    <s v="#10 Self-Seal White Envelopes"/>
    <x v="2917"/>
    <n v="6"/>
    <x v="0"/>
    <x v="3247"/>
    <s v="Cassandra Brandow"/>
    <x v="0"/>
  </r>
  <r>
    <n v="3697"/>
    <s v="CA-2018-142097"/>
    <d v="2018-10-15T00:00:00"/>
    <d v="2018-10-20T00:00:00"/>
    <s v="Standard Class"/>
    <s v="QJ-19255"/>
    <x v="425"/>
    <x v="1"/>
    <x v="0"/>
    <x v="24"/>
    <x v="17"/>
    <n v="22153"/>
    <x v="0"/>
    <s v="OFF-AP-10000696"/>
    <x v="1"/>
    <x v="9"/>
    <s v="Holmes Odor Grabber"/>
    <x v="1905"/>
    <n v="3"/>
    <x v="0"/>
    <x v="2047"/>
    <s v="Cassandra Brandow"/>
    <x v="0"/>
  </r>
  <r>
    <n v="3698"/>
    <s v="CA-2017-151680"/>
    <d v="2017-11-19T00:00:00"/>
    <d v="2017-11-21T00:00:00"/>
    <s v="Second Class"/>
    <s v="TC-21475"/>
    <x v="679"/>
    <x v="2"/>
    <x v="0"/>
    <x v="4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s v="Anna Andreadi"/>
    <x v="0"/>
  </r>
  <r>
    <n v="3699"/>
    <s v="CA-2016-140039"/>
    <d v="2016-09-13T00:00:00"/>
    <d v="2016-09-17T00:00:00"/>
    <s v="Standard Class"/>
    <s v="ON-18715"/>
    <x v="21"/>
    <x v="1"/>
    <x v="0"/>
    <x v="228"/>
    <x v="16"/>
    <n v="85281"/>
    <x v="1"/>
    <s v="OFF-ST-10001034"/>
    <x v="1"/>
    <x v="4"/>
    <s v="Eldon File Chest Portable File"/>
    <x v="2918"/>
    <n v="5"/>
    <x v="2"/>
    <x v="3249"/>
    <s v="Anna Andreadi"/>
    <x v="0"/>
  </r>
  <r>
    <n v="3700"/>
    <s v="CA-2019-160416"/>
    <d v="2019-11-13T00:00:00"/>
    <d v="2019-11-18T00:00:00"/>
    <s v="Second Class"/>
    <s v="AD-10180"/>
    <x v="57"/>
    <x v="2"/>
    <x v="0"/>
    <x v="181"/>
    <x v="15"/>
    <n v="10701"/>
    <x v="3"/>
    <s v="TEC-AC-10004114"/>
    <x v="2"/>
    <x v="11"/>
    <s v="KeyTronic 6101 Series - Keyboard - Black"/>
    <x v="2919"/>
    <n v="4"/>
    <x v="0"/>
    <x v="3250"/>
    <s v="Chuck Magee"/>
    <x v="0"/>
  </r>
  <r>
    <n v="3701"/>
    <s v="CA-2019-169411"/>
    <d v="2019-12-24T00:00:00"/>
    <d v="2019-12-29T00:00:00"/>
    <s v="Standard Class"/>
    <s v="AC-10615"/>
    <x v="556"/>
    <x v="1"/>
    <x v="0"/>
    <x v="30"/>
    <x v="15"/>
    <n v="14609"/>
    <x v="3"/>
    <s v="FUR-FU-10001602"/>
    <x v="0"/>
    <x v="5"/>
    <s v="Eldon Delta Triangular Chair Mat, 52&quot; x 58&quot;, Clear"/>
    <x v="2920"/>
    <n v="1"/>
    <x v="0"/>
    <x v="3251"/>
    <s v="Chuck Magee"/>
    <x v="0"/>
  </r>
  <r>
    <n v="3702"/>
    <s v="CA-2018-126543"/>
    <d v="2018-01-09T00:00:00"/>
    <d v="2018-01-13T00:00:00"/>
    <s v="Second Class"/>
    <s v="MF-17665"/>
    <x v="716"/>
    <x v="1"/>
    <x v="0"/>
    <x v="167"/>
    <x v="24"/>
    <n v="43615"/>
    <x v="3"/>
    <s v="FUR-FU-10002445"/>
    <x v="0"/>
    <x v="5"/>
    <s v="DAX Two-Tone Rosewood/Black Document Frame, Desktop, 5 x 7"/>
    <x v="2921"/>
    <n v="2"/>
    <x v="2"/>
    <x v="3252"/>
    <s v="Chuck Magee"/>
    <x v="0"/>
  </r>
  <r>
    <n v="3703"/>
    <s v="CA-2017-104941"/>
    <d v="2017-06-13T00:00:00"/>
    <d v="2017-06-19T00:00:00"/>
    <s v="Standard Class"/>
    <s v="DH-13075"/>
    <x v="704"/>
    <x v="1"/>
    <x v="0"/>
    <x v="27"/>
    <x v="19"/>
    <n v="35601"/>
    <x v="0"/>
    <s v="OFF-AR-10004269"/>
    <x v="1"/>
    <x v="6"/>
    <s v="Newell 31"/>
    <x v="2922"/>
    <n v="6"/>
    <x v="0"/>
    <x v="3253"/>
    <s v="Cassandra Brandow"/>
    <x v="0"/>
  </r>
  <r>
    <n v="3704"/>
    <s v="CA-2017-104941"/>
    <d v="2017-06-13T00:00:00"/>
    <d v="2017-06-19T00:00:00"/>
    <s v="Standard Class"/>
    <s v="DH-13075"/>
    <x v="704"/>
    <x v="1"/>
    <x v="0"/>
    <x v="27"/>
    <x v="19"/>
    <n v="35601"/>
    <x v="0"/>
    <s v="OFF-BI-10001249"/>
    <x v="1"/>
    <x v="8"/>
    <s v="Avery Heavy-Duty EZD View Binder with Locking Rings"/>
    <x v="2923"/>
    <n v="3"/>
    <x v="0"/>
    <x v="3254"/>
    <s v="Cassandra Brandow"/>
    <x v="0"/>
  </r>
  <r>
    <n v="3705"/>
    <s v="CA-2017-104941"/>
    <d v="2017-06-13T00:00:00"/>
    <d v="2017-06-19T00:00:00"/>
    <s v="Standard Class"/>
    <s v="DH-13075"/>
    <x v="704"/>
    <x v="1"/>
    <x v="0"/>
    <x v="27"/>
    <x v="19"/>
    <n v="35601"/>
    <x v="0"/>
    <s v="TEC-CO-10004202"/>
    <x v="2"/>
    <x v="16"/>
    <s v="Brother DCP1000 Digital 3 in 1 Multifunction Machine"/>
    <x v="2924"/>
    <n v="3"/>
    <x v="0"/>
    <x v="3255"/>
    <s v="Cassandra Brandow"/>
    <x v="0"/>
  </r>
  <r>
    <n v="3706"/>
    <s v="CA-2017-104941"/>
    <d v="2017-06-13T00:00:00"/>
    <d v="2017-06-19T00:00:00"/>
    <s v="Standard Class"/>
    <s v="DH-13075"/>
    <x v="704"/>
    <x v="1"/>
    <x v="0"/>
    <x v="27"/>
    <x v="19"/>
    <n v="35601"/>
    <x v="0"/>
    <s v="OFF-PA-10003363"/>
    <x v="1"/>
    <x v="10"/>
    <s v="Xerox 204"/>
    <x v="56"/>
    <n v="5"/>
    <x v="0"/>
    <x v="56"/>
    <s v="Cassandra Brandow"/>
    <x v="0"/>
  </r>
  <r>
    <n v="3707"/>
    <s v="CA-2019-160087"/>
    <d v="2019-03-18T00:00:00"/>
    <d v="2019-03-22T00:00:00"/>
    <s v="Standard Class"/>
    <s v="EN-13780"/>
    <x v="633"/>
    <x v="0"/>
    <x v="0"/>
    <x v="61"/>
    <x v="5"/>
    <n v="75220"/>
    <x v="2"/>
    <s v="OFF-AR-10001915"/>
    <x v="1"/>
    <x v="6"/>
    <s v="Peel-Off China Markers"/>
    <x v="361"/>
    <n v="3"/>
    <x v="2"/>
    <x v="3256"/>
    <s v="Kelly Williams"/>
    <x v="0"/>
  </r>
  <r>
    <n v="3708"/>
    <s v="CA-2016-120544"/>
    <d v="2016-11-23T00:00:00"/>
    <d v="2016-11-27T00:00:00"/>
    <s v="Standard Class"/>
    <s v="SS-20140"/>
    <x v="164"/>
    <x v="1"/>
    <x v="0"/>
    <x v="279"/>
    <x v="5"/>
    <n v="75150"/>
    <x v="2"/>
    <s v="FUR-FU-10001940"/>
    <x v="0"/>
    <x v="5"/>
    <s v="Staple-based wall hangings"/>
    <x v="2925"/>
    <n v="2"/>
    <x v="7"/>
    <x v="3257"/>
    <s v="Kelly Williams"/>
    <x v="0"/>
  </r>
  <r>
    <n v="3709"/>
    <s v="CA-2016-120544"/>
    <d v="2016-11-23T00:00:00"/>
    <d v="2016-11-27T00:00:00"/>
    <s v="Standard Class"/>
    <s v="SS-20140"/>
    <x v="164"/>
    <x v="1"/>
    <x v="0"/>
    <x v="279"/>
    <x v="5"/>
    <n v="75150"/>
    <x v="2"/>
    <s v="OFF-AP-10004336"/>
    <x v="1"/>
    <x v="9"/>
    <s v="Conquest 14 Commercial Heavy-Duty Upright Vacuum, Collection System, Accessory Kit"/>
    <x v="2926"/>
    <n v="3"/>
    <x v="3"/>
    <x v="3258"/>
    <s v="Kelly Williams"/>
    <x v="0"/>
  </r>
  <r>
    <n v="3710"/>
    <s v="CA-2016-120544"/>
    <d v="2016-11-23T00:00:00"/>
    <d v="2016-11-27T00:00:00"/>
    <s v="Standard Class"/>
    <s v="SS-20140"/>
    <x v="164"/>
    <x v="1"/>
    <x v="0"/>
    <x v="279"/>
    <x v="5"/>
    <n v="75150"/>
    <x v="2"/>
    <s v="TEC-AC-10003709"/>
    <x v="2"/>
    <x v="11"/>
    <s v="Maxell 4.7GB DVD-R 5/Pack"/>
    <x v="2927"/>
    <n v="7"/>
    <x v="2"/>
    <x v="3259"/>
    <s v="Kelly Williams"/>
    <x v="0"/>
  </r>
  <r>
    <n v="3711"/>
    <s v="CA-2019-113670"/>
    <d v="2019-10-15T00:00:00"/>
    <d v="2019-10-17T00:00:00"/>
    <s v="First Class"/>
    <s v="RS-19765"/>
    <x v="276"/>
    <x v="1"/>
    <x v="0"/>
    <x v="1"/>
    <x v="1"/>
    <n v="90045"/>
    <x v="1"/>
    <s v="FUR-TA-10001705"/>
    <x v="0"/>
    <x v="3"/>
    <s v="Bush Advantage Collection Round Conference Table"/>
    <x v="2928"/>
    <n v="3"/>
    <x v="2"/>
    <x v="3260"/>
    <s v="Anna Andreadi"/>
    <x v="1"/>
  </r>
  <r>
    <n v="3712"/>
    <s v="CA-2019-113670"/>
    <d v="2019-10-15T00:00:00"/>
    <d v="2019-10-17T00:00:00"/>
    <s v="First Class"/>
    <s v="RS-19765"/>
    <x v="276"/>
    <x v="1"/>
    <x v="0"/>
    <x v="1"/>
    <x v="1"/>
    <n v="90045"/>
    <x v="1"/>
    <s v="OFF-PA-10000675"/>
    <x v="1"/>
    <x v="10"/>
    <s v="Xerox 1919"/>
    <x v="2929"/>
    <n v="5"/>
    <x v="0"/>
    <x v="3261"/>
    <s v="Anna Andreadi"/>
    <x v="1"/>
  </r>
  <r>
    <n v="3713"/>
    <s v="CA-2019-166198"/>
    <d v="2019-04-21T00:00:00"/>
    <d v="2019-04-24T00:00:00"/>
    <s v="First Class"/>
    <s v="JW-15955"/>
    <x v="527"/>
    <x v="0"/>
    <x v="0"/>
    <x v="4"/>
    <x v="4"/>
    <n v="98103"/>
    <x v="1"/>
    <s v="TEC-AC-10000521"/>
    <x v="2"/>
    <x v="11"/>
    <s v="Verbatim Slim CD and DVD Storage Cases, 50/Pack"/>
    <x v="1042"/>
    <n v="1"/>
    <x v="0"/>
    <x v="1780"/>
    <s v="Anna Andreadi"/>
    <x v="0"/>
  </r>
  <r>
    <n v="3714"/>
    <s v="CA-2019-166198"/>
    <d v="2019-04-21T00:00:00"/>
    <d v="2019-04-24T00:00:00"/>
    <s v="First Class"/>
    <s v="JW-15955"/>
    <x v="527"/>
    <x v="0"/>
    <x v="0"/>
    <x v="4"/>
    <x v="4"/>
    <n v="98103"/>
    <x v="1"/>
    <s v="FUR-FU-10004622"/>
    <x v="0"/>
    <x v="5"/>
    <s v="Eldon Advantage Foldable Chair Mats for Low Pile Carpets"/>
    <x v="2930"/>
    <n v="3"/>
    <x v="0"/>
    <x v="3262"/>
    <s v="Anna Andreadi"/>
    <x v="0"/>
  </r>
  <r>
    <n v="3715"/>
    <s v="CA-2016-135608"/>
    <d v="2016-12-08T00:00:00"/>
    <d v="2016-12-10T00:00:00"/>
    <s v="Second Class"/>
    <s v="JK-15625"/>
    <x v="600"/>
    <x v="0"/>
    <x v="0"/>
    <x v="175"/>
    <x v="4"/>
    <n v="98502"/>
    <x v="1"/>
    <s v="OFF-PA-10001954"/>
    <x v="1"/>
    <x v="10"/>
    <s v="Xerox 1964"/>
    <x v="1846"/>
    <n v="2"/>
    <x v="0"/>
    <x v="1981"/>
    <s v="Anna Andreadi"/>
    <x v="0"/>
  </r>
  <r>
    <n v="3716"/>
    <s v="CA-2016-135608"/>
    <d v="2016-12-08T00:00:00"/>
    <d v="2016-12-10T00:00:00"/>
    <s v="Second Class"/>
    <s v="JK-15625"/>
    <x v="600"/>
    <x v="0"/>
    <x v="0"/>
    <x v="175"/>
    <x v="4"/>
    <n v="98502"/>
    <x v="1"/>
    <s v="FUR-CH-10002602"/>
    <x v="0"/>
    <x v="1"/>
    <s v="DMI Arturo Collection Mission-style Design Wood Chair"/>
    <x v="891"/>
    <n v="5"/>
    <x v="2"/>
    <x v="2933"/>
    <s v="Anna Andreadi"/>
    <x v="0"/>
  </r>
  <r>
    <n v="3717"/>
    <s v="CA-2019-144568"/>
    <d v="2019-05-29T00:00:00"/>
    <d v="2019-06-02T00:00:00"/>
    <s v="Standard Class"/>
    <s v="JO-15550"/>
    <x v="270"/>
    <x v="2"/>
    <x v="0"/>
    <x v="155"/>
    <x v="8"/>
    <n v="68104"/>
    <x v="2"/>
    <s v="OFF-FA-10004395"/>
    <x v="1"/>
    <x v="13"/>
    <s v="Plymouth Boxed Rubber Bands by Plymouth"/>
    <x v="2931"/>
    <n v="5"/>
    <x v="0"/>
    <x v="3263"/>
    <s v="Kelly Williams"/>
    <x v="0"/>
  </r>
  <r>
    <n v="3718"/>
    <s v="CA-2018-142370"/>
    <d v="2018-09-19T00:00:00"/>
    <d v="2018-09-23T00:00:00"/>
    <s v="Standard Class"/>
    <s v="TP-21130"/>
    <x v="236"/>
    <x v="0"/>
    <x v="0"/>
    <x v="38"/>
    <x v="32"/>
    <n v="31907"/>
    <x v="0"/>
    <s v="OFF-SU-10003002"/>
    <x v="1"/>
    <x v="14"/>
    <s v="Letter Slitter"/>
    <x v="1325"/>
    <n v="2"/>
    <x v="0"/>
    <x v="3264"/>
    <s v="Cassandra Brandow"/>
    <x v="0"/>
  </r>
  <r>
    <n v="3719"/>
    <s v="CA-2018-142370"/>
    <d v="2018-09-19T00:00:00"/>
    <d v="2018-09-23T00:00:00"/>
    <s v="Standard Class"/>
    <s v="TP-21130"/>
    <x v="236"/>
    <x v="0"/>
    <x v="0"/>
    <x v="38"/>
    <x v="32"/>
    <n v="31907"/>
    <x v="0"/>
    <s v="TEC-AC-10002926"/>
    <x v="2"/>
    <x v="11"/>
    <s v="Logitech Wireless Marathon Mouse M705"/>
    <x v="2932"/>
    <n v="5"/>
    <x v="0"/>
    <x v="3265"/>
    <s v="Cassandra Brandow"/>
    <x v="0"/>
  </r>
  <r>
    <n v="3720"/>
    <s v="CA-2018-105900"/>
    <d v="2018-09-17T00:00:00"/>
    <d v="2018-09-23T00:00:00"/>
    <s v="Standard Class"/>
    <s v="BS-11590"/>
    <x v="29"/>
    <x v="1"/>
    <x v="0"/>
    <x v="38"/>
    <x v="14"/>
    <n v="47201"/>
    <x v="2"/>
    <s v="OFF-AR-10002656"/>
    <x v="1"/>
    <x v="6"/>
    <s v="Sanford Liquid Accent Highlighters"/>
    <x v="657"/>
    <n v="5"/>
    <x v="0"/>
    <x v="3266"/>
    <s v="Kelly Williams"/>
    <x v="0"/>
  </r>
  <r>
    <n v="3721"/>
    <s v="CA-2018-151155"/>
    <d v="2018-12-20T00:00:00"/>
    <d v="2018-12-24T00:00:00"/>
    <s v="Standard Class"/>
    <s v="AB-10255"/>
    <x v="437"/>
    <x v="2"/>
    <x v="0"/>
    <x v="25"/>
    <x v="35"/>
    <n v="39212"/>
    <x v="0"/>
    <s v="FUR-FU-10001918"/>
    <x v="0"/>
    <x v="5"/>
    <s v="C-Line Cubicle Keepers Polyproplyene Holder With Velcro Backings"/>
    <x v="2933"/>
    <n v="4"/>
    <x v="0"/>
    <x v="3267"/>
    <s v="Cassandra Brandow"/>
    <x v="0"/>
  </r>
  <r>
    <n v="3722"/>
    <s v="CA-2018-151155"/>
    <d v="2018-12-20T00:00:00"/>
    <d v="2018-12-24T00:00:00"/>
    <s v="Standard Class"/>
    <s v="AB-10255"/>
    <x v="437"/>
    <x v="2"/>
    <x v="0"/>
    <x v="25"/>
    <x v="35"/>
    <n v="39212"/>
    <x v="0"/>
    <s v="OFF-BI-10003910"/>
    <x v="1"/>
    <x v="8"/>
    <s v="DXL Angle-View Binders with Locking Rings by Samsill"/>
    <x v="741"/>
    <n v="2"/>
    <x v="0"/>
    <x v="3268"/>
    <s v="Cassandra Brandow"/>
    <x v="0"/>
  </r>
  <r>
    <n v="3723"/>
    <s v="CA-2019-144036"/>
    <d v="2019-11-22T00:00:00"/>
    <d v="2019-11-26T00:00:00"/>
    <s v="Standard Class"/>
    <s v="FO-14305"/>
    <x v="383"/>
    <x v="0"/>
    <x v="0"/>
    <x v="12"/>
    <x v="5"/>
    <n v="77070"/>
    <x v="2"/>
    <s v="OFF-AR-10000122"/>
    <x v="1"/>
    <x v="6"/>
    <s v="Newell 314"/>
    <x v="2934"/>
    <n v="8"/>
    <x v="2"/>
    <x v="3269"/>
    <s v="Kelly Williams"/>
    <x v="0"/>
  </r>
  <r>
    <n v="3724"/>
    <s v="US-2016-169789"/>
    <d v="2016-12-30T00:00:00"/>
    <d v="2017-01-04T00:00:00"/>
    <s v="Standard Class"/>
    <s v="MF-17665"/>
    <x v="716"/>
    <x v="1"/>
    <x v="0"/>
    <x v="42"/>
    <x v="16"/>
    <n v="85023"/>
    <x v="1"/>
    <s v="OFF-BI-10004600"/>
    <x v="1"/>
    <x v="8"/>
    <s v="Ibico Ibimaster 300 Manual Binding System"/>
    <x v="2935"/>
    <n v="5"/>
    <x v="6"/>
    <x v="3270"/>
    <s v="Anna Andreadi"/>
    <x v="0"/>
  </r>
  <r>
    <n v="3725"/>
    <s v="CA-2019-127264"/>
    <d v="2019-04-03T00:00:00"/>
    <d v="2019-04-05T00:00:00"/>
    <s v="First Class"/>
    <s v="SA-20830"/>
    <x v="193"/>
    <x v="0"/>
    <x v="0"/>
    <x v="22"/>
    <x v="10"/>
    <n v="60653"/>
    <x v="2"/>
    <s v="OFF-AR-10003045"/>
    <x v="1"/>
    <x v="6"/>
    <s v="Prang Colored Pencils"/>
    <x v="2617"/>
    <n v="3"/>
    <x v="2"/>
    <x v="2882"/>
    <s v="Kelly Williams"/>
    <x v="0"/>
  </r>
  <r>
    <n v="3726"/>
    <s v="CA-2018-151512"/>
    <d v="2018-12-26T00:00:00"/>
    <d v="2019-01-02T00:00:00"/>
    <s v="Standard Class"/>
    <s v="SH-19975"/>
    <x v="64"/>
    <x v="1"/>
    <x v="0"/>
    <x v="60"/>
    <x v="22"/>
    <n v="80219"/>
    <x v="1"/>
    <s v="OFF-AP-10000252"/>
    <x v="1"/>
    <x v="9"/>
    <s v="Harmony HEPA Quiet Air Purifiers"/>
    <x v="694"/>
    <n v="2"/>
    <x v="2"/>
    <x v="3271"/>
    <s v="Anna Andreadi"/>
    <x v="0"/>
  </r>
  <r>
    <n v="3727"/>
    <s v="CA-2018-165169"/>
    <d v="2018-06-05T00:00:00"/>
    <d v="2018-06-11T00:00:00"/>
    <s v="Standard Class"/>
    <s v="JL-15235"/>
    <x v="538"/>
    <x v="0"/>
    <x v="0"/>
    <x v="46"/>
    <x v="13"/>
    <n v="19711"/>
    <x v="3"/>
    <s v="OFF-ST-10001496"/>
    <x v="1"/>
    <x v="4"/>
    <s v="Standard Rollaway File with Lock"/>
    <x v="2936"/>
    <n v="2"/>
    <x v="0"/>
    <x v="3272"/>
    <s v="Chuck Magee"/>
    <x v="0"/>
  </r>
  <r>
    <n v="3728"/>
    <s v="CA-2018-165169"/>
    <d v="2018-06-05T00:00:00"/>
    <d v="2018-06-11T00:00:00"/>
    <s v="Standard Class"/>
    <s v="JL-15235"/>
    <x v="538"/>
    <x v="0"/>
    <x v="0"/>
    <x v="46"/>
    <x v="13"/>
    <n v="19711"/>
    <x v="3"/>
    <s v="OFF-AR-10000122"/>
    <x v="1"/>
    <x v="6"/>
    <s v="Newell 314"/>
    <x v="954"/>
    <n v="2"/>
    <x v="0"/>
    <x v="3273"/>
    <s v="Chuck Magee"/>
    <x v="0"/>
  </r>
  <r>
    <n v="3729"/>
    <s v="CA-2018-165169"/>
    <d v="2018-06-05T00:00:00"/>
    <d v="2018-06-11T00:00:00"/>
    <s v="Standard Class"/>
    <s v="JL-15235"/>
    <x v="538"/>
    <x v="0"/>
    <x v="0"/>
    <x v="46"/>
    <x v="13"/>
    <n v="19711"/>
    <x v="3"/>
    <s v="OFF-LA-10000407"/>
    <x v="1"/>
    <x v="2"/>
    <s v="Avery White Multi-Purpose Labels"/>
    <x v="1830"/>
    <n v="3"/>
    <x v="0"/>
    <x v="2595"/>
    <s v="Chuck Magee"/>
    <x v="0"/>
  </r>
  <r>
    <n v="3730"/>
    <s v="CA-2017-109575"/>
    <d v="2017-09-18T00:00:00"/>
    <d v="2017-09-23T00:00:00"/>
    <s v="Standard Class"/>
    <s v="KH-16630"/>
    <x v="175"/>
    <x v="1"/>
    <x v="0"/>
    <x v="183"/>
    <x v="39"/>
    <n v="20735"/>
    <x v="3"/>
    <s v="OFF-ST-10004950"/>
    <x v="1"/>
    <x v="4"/>
    <s v="Acco Perma 3000 Stacking Storage Drawers"/>
    <x v="108"/>
    <n v="2"/>
    <x v="0"/>
    <x v="3274"/>
    <s v="Chuck Magee"/>
    <x v="0"/>
  </r>
  <r>
    <n v="3731"/>
    <s v="CA-2017-109575"/>
    <d v="2017-09-18T00:00:00"/>
    <d v="2017-09-23T00:00:00"/>
    <s v="Standard Class"/>
    <s v="KH-16630"/>
    <x v="175"/>
    <x v="1"/>
    <x v="0"/>
    <x v="183"/>
    <x v="39"/>
    <n v="20735"/>
    <x v="3"/>
    <s v="OFF-ST-10004123"/>
    <x v="1"/>
    <x v="4"/>
    <s v="Safco Industrial Wire Shelving System"/>
    <x v="2937"/>
    <n v="7"/>
    <x v="0"/>
    <x v="232"/>
    <s v="Chuck Magee"/>
    <x v="0"/>
  </r>
  <r>
    <n v="3732"/>
    <s v="CA-2017-109575"/>
    <d v="2017-09-18T00:00:00"/>
    <d v="2017-09-23T00:00:00"/>
    <s v="Standard Class"/>
    <s v="KH-16630"/>
    <x v="175"/>
    <x v="1"/>
    <x v="0"/>
    <x v="183"/>
    <x v="39"/>
    <n v="20735"/>
    <x v="3"/>
    <s v="TEC-PH-10000730"/>
    <x v="2"/>
    <x v="7"/>
    <s v="Samsung Galaxy S4 Active"/>
    <x v="2938"/>
    <n v="1"/>
    <x v="0"/>
    <x v="3275"/>
    <s v="Chuck Magee"/>
    <x v="0"/>
  </r>
  <r>
    <n v="3733"/>
    <s v="CA-2017-109575"/>
    <d v="2017-09-18T00:00:00"/>
    <d v="2017-09-23T00:00:00"/>
    <s v="Standard Class"/>
    <s v="KH-16630"/>
    <x v="175"/>
    <x v="1"/>
    <x v="0"/>
    <x v="183"/>
    <x v="39"/>
    <n v="20735"/>
    <x v="3"/>
    <s v="TEC-PH-10000895"/>
    <x v="2"/>
    <x v="7"/>
    <s v="Polycom VVX 310 VoIP phone"/>
    <x v="2939"/>
    <n v="7"/>
    <x v="0"/>
    <x v="3276"/>
    <s v="Chuck Magee"/>
    <x v="0"/>
  </r>
  <r>
    <n v="3734"/>
    <s v="CA-2017-109575"/>
    <d v="2017-09-18T00:00:00"/>
    <d v="2017-09-23T00:00:00"/>
    <s v="Standard Class"/>
    <s v="KH-16630"/>
    <x v="175"/>
    <x v="1"/>
    <x v="0"/>
    <x v="183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s v="Chuck Magee"/>
    <x v="0"/>
  </r>
  <r>
    <n v="3735"/>
    <s v="CA-2019-168193"/>
    <d v="2019-03-06T00:00:00"/>
    <d v="2019-03-11T00:00:00"/>
    <s v="Second Class"/>
    <s v="RM-19750"/>
    <x v="717"/>
    <x v="0"/>
    <x v="0"/>
    <x v="20"/>
    <x v="15"/>
    <n v="10011"/>
    <x v="3"/>
    <s v="OFF-PA-10002254"/>
    <x v="1"/>
    <x v="10"/>
    <s v="Xerox 1883"/>
    <x v="978"/>
    <n v="1"/>
    <x v="0"/>
    <x v="1016"/>
    <s v="Chuck Magee"/>
    <x v="1"/>
  </r>
  <r>
    <n v="3736"/>
    <s v="CA-2019-168193"/>
    <d v="2019-03-06T00:00:00"/>
    <d v="2019-03-11T00:00:00"/>
    <s v="Second Class"/>
    <s v="RM-19750"/>
    <x v="717"/>
    <x v="0"/>
    <x v="0"/>
    <x v="20"/>
    <x v="15"/>
    <n v="10011"/>
    <x v="3"/>
    <s v="FUR-FU-10002554"/>
    <x v="0"/>
    <x v="5"/>
    <s v="Westinghouse Floor Lamp with Metal Mesh Shade, Black"/>
    <x v="2941"/>
    <n v="3"/>
    <x v="0"/>
    <x v="3278"/>
    <s v="Chuck Magee"/>
    <x v="1"/>
  </r>
  <r>
    <n v="3737"/>
    <s v="CA-2018-115476"/>
    <d v="2018-03-17T00:00:00"/>
    <d v="2018-03-17T00:00:00"/>
    <s v="Same Day"/>
    <s v="VM-21835"/>
    <x v="718"/>
    <x v="0"/>
    <x v="0"/>
    <x v="46"/>
    <x v="13"/>
    <n v="19711"/>
    <x v="3"/>
    <s v="TEC-PH-10000673"/>
    <x v="2"/>
    <x v="7"/>
    <s v="Plantronics Voyager Pro HD - Bluetooth Headset"/>
    <x v="2256"/>
    <n v="2"/>
    <x v="0"/>
    <x v="2438"/>
    <s v="Chuck Magee"/>
    <x v="0"/>
  </r>
  <r>
    <n v="3738"/>
    <s v="CA-2018-115476"/>
    <d v="2018-03-17T00:00:00"/>
    <d v="2018-03-17T00:00:00"/>
    <s v="Same Day"/>
    <s v="VM-21835"/>
    <x v="718"/>
    <x v="0"/>
    <x v="0"/>
    <x v="46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s v="Chuck Magee"/>
    <x v="0"/>
  </r>
  <r>
    <n v="3739"/>
    <s v="CA-2018-133340"/>
    <d v="2018-12-09T00:00:00"/>
    <d v="2018-12-13T00:00:00"/>
    <s v="Standard Class"/>
    <s v="LH-17155"/>
    <x v="109"/>
    <x v="0"/>
    <x v="0"/>
    <x v="25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s v="Kelly Williams"/>
    <x v="0"/>
  </r>
  <r>
    <n v="3740"/>
    <s v="CA-2018-133340"/>
    <d v="2018-12-09T00:00:00"/>
    <d v="2018-12-13T00:00:00"/>
    <s v="Standard Class"/>
    <s v="LH-17155"/>
    <x v="109"/>
    <x v="0"/>
    <x v="0"/>
    <x v="25"/>
    <x v="12"/>
    <n v="49201"/>
    <x v="2"/>
    <s v="TEC-AC-10001109"/>
    <x v="2"/>
    <x v="11"/>
    <s v="Logitech Trackman Marble Mouse"/>
    <x v="2830"/>
    <n v="2"/>
    <x v="0"/>
    <x v="3281"/>
    <s v="Kelly Williams"/>
    <x v="0"/>
  </r>
  <r>
    <n v="3741"/>
    <s v="CA-2018-133340"/>
    <d v="2018-12-09T00:00:00"/>
    <d v="2018-12-13T00:00:00"/>
    <s v="Standard Class"/>
    <s v="LH-17155"/>
    <x v="109"/>
    <x v="0"/>
    <x v="0"/>
    <x v="25"/>
    <x v="12"/>
    <n v="49201"/>
    <x v="2"/>
    <s v="OFF-AP-10002311"/>
    <x v="1"/>
    <x v="9"/>
    <s v="Holmes Replacement Filter for HEPA Air Cleaner, Very Large Room, HEPA Filter"/>
    <x v="2944"/>
    <n v="1"/>
    <x v="9"/>
    <x v="3282"/>
    <s v="Kelly Williams"/>
    <x v="0"/>
  </r>
  <r>
    <n v="3742"/>
    <s v="CA-2018-137848"/>
    <d v="2018-01-15T00:00:00"/>
    <d v="2018-01-21T00:00:00"/>
    <s v="Standard Class"/>
    <s v="WB-21850"/>
    <x v="576"/>
    <x v="0"/>
    <x v="0"/>
    <x v="20"/>
    <x v="15"/>
    <n v="10011"/>
    <x v="3"/>
    <s v="OFF-EN-10001137"/>
    <x v="1"/>
    <x v="12"/>
    <s v="#10 Gummed Flap White Envelopes, 100/Box"/>
    <x v="1873"/>
    <n v="4"/>
    <x v="0"/>
    <x v="2010"/>
    <s v="Chuck Magee"/>
    <x v="0"/>
  </r>
  <r>
    <n v="3743"/>
    <s v="CA-2018-137848"/>
    <d v="2018-01-15T00:00:00"/>
    <d v="2018-01-21T00:00:00"/>
    <s v="Standard Class"/>
    <s v="WB-21850"/>
    <x v="576"/>
    <x v="0"/>
    <x v="0"/>
    <x v="20"/>
    <x v="15"/>
    <n v="10011"/>
    <x v="3"/>
    <s v="OFF-PA-10004285"/>
    <x v="1"/>
    <x v="10"/>
    <s v="Xerox 1959"/>
    <x v="1847"/>
    <n v="9"/>
    <x v="0"/>
    <x v="1982"/>
    <s v="Chuck Magee"/>
    <x v="0"/>
  </r>
  <r>
    <n v="3744"/>
    <s v="CA-2018-137848"/>
    <d v="2018-01-15T00:00:00"/>
    <d v="2018-01-21T00:00:00"/>
    <s v="Standard Class"/>
    <s v="WB-21850"/>
    <x v="576"/>
    <x v="0"/>
    <x v="0"/>
    <x v="20"/>
    <x v="15"/>
    <n v="10011"/>
    <x v="3"/>
    <s v="OFF-BI-10002225"/>
    <x v="1"/>
    <x v="8"/>
    <s v="Square Ring Data Binders, Rigid 75 Pt. Covers, 11&quot; x 14-7/8&quot;"/>
    <x v="364"/>
    <n v="3"/>
    <x v="2"/>
    <x v="373"/>
    <s v="Chuck Magee"/>
    <x v="0"/>
  </r>
  <r>
    <n v="3745"/>
    <s v="CA-2016-113047"/>
    <d v="2016-10-24T00:00:00"/>
    <d v="2016-10-24T00:00:00"/>
    <s v="Same Day"/>
    <s v="AP-10915"/>
    <x v="275"/>
    <x v="0"/>
    <x v="0"/>
    <x v="371"/>
    <x v="20"/>
    <n v="29730"/>
    <x v="0"/>
    <s v="OFF-FA-10002763"/>
    <x v="1"/>
    <x v="13"/>
    <s v="Advantus Map Pennant Flags and Round Head Tacks"/>
    <x v="2945"/>
    <n v="3"/>
    <x v="0"/>
    <x v="3283"/>
    <s v="Cassandra Brandow"/>
    <x v="0"/>
  </r>
  <r>
    <n v="3746"/>
    <s v="CA-2018-149979"/>
    <d v="2018-09-23T00:00:00"/>
    <d v="2018-09-28T00:00:00"/>
    <s v="Second Class"/>
    <s v="RA-19915"/>
    <x v="154"/>
    <x v="0"/>
    <x v="0"/>
    <x v="38"/>
    <x v="32"/>
    <n v="31907"/>
    <x v="0"/>
    <s v="OFF-ST-10003058"/>
    <x v="1"/>
    <x v="4"/>
    <s v="Eldon Mobile Mega Data Cart  Mega Stackable  Add-On Trays"/>
    <x v="2946"/>
    <n v="5"/>
    <x v="0"/>
    <x v="3284"/>
    <s v="Cassandra Brandow"/>
    <x v="0"/>
  </r>
  <r>
    <n v="3747"/>
    <s v="CA-2018-149979"/>
    <d v="2018-09-23T00:00:00"/>
    <d v="2018-09-28T00:00:00"/>
    <s v="Second Class"/>
    <s v="RA-19915"/>
    <x v="154"/>
    <x v="0"/>
    <x v="0"/>
    <x v="38"/>
    <x v="32"/>
    <n v="31907"/>
    <x v="0"/>
    <s v="FUR-CH-10002084"/>
    <x v="0"/>
    <x v="1"/>
    <s v="Hon Mobius Operator's Chair"/>
    <x v="2411"/>
    <n v="3"/>
    <x v="0"/>
    <x v="3285"/>
    <s v="Cassandra Brandow"/>
    <x v="0"/>
  </r>
  <r>
    <n v="3748"/>
    <s v="CA-2019-161956"/>
    <d v="2019-08-27T00:00:00"/>
    <d v="2019-08-29T00:00:00"/>
    <s v="Second Class"/>
    <s v="DR-12880"/>
    <x v="112"/>
    <x v="1"/>
    <x v="0"/>
    <x v="75"/>
    <x v="1"/>
    <n v="90301"/>
    <x v="1"/>
    <s v="FUR-FU-10002937"/>
    <x v="0"/>
    <x v="5"/>
    <s v="GE 48&quot; Fluorescent Tube, Cool White Energy Saver, 34 Watts, 30/Box"/>
    <x v="1421"/>
    <n v="2"/>
    <x v="0"/>
    <x v="1496"/>
    <s v="Anna Andreadi"/>
    <x v="1"/>
  </r>
  <r>
    <n v="3749"/>
    <s v="CA-2019-161956"/>
    <d v="2019-08-27T00:00:00"/>
    <d v="2019-08-29T00:00:00"/>
    <s v="Second Class"/>
    <s v="DR-12880"/>
    <x v="112"/>
    <x v="1"/>
    <x v="0"/>
    <x v="75"/>
    <x v="1"/>
    <n v="90301"/>
    <x v="1"/>
    <s v="OFF-AP-10001242"/>
    <x v="1"/>
    <x v="9"/>
    <s v="APC 7 Outlet Network SurgeArrest Surge Protector"/>
    <x v="2947"/>
    <n v="4"/>
    <x v="0"/>
    <x v="3286"/>
    <s v="Anna Andreadi"/>
    <x v="1"/>
  </r>
  <r>
    <n v="3750"/>
    <s v="CA-2019-161956"/>
    <d v="2019-08-27T00:00:00"/>
    <d v="2019-08-29T00:00:00"/>
    <s v="Second Class"/>
    <s v="DR-12880"/>
    <x v="112"/>
    <x v="1"/>
    <x v="0"/>
    <x v="75"/>
    <x v="1"/>
    <n v="90301"/>
    <x v="1"/>
    <s v="TEC-CO-10001571"/>
    <x v="2"/>
    <x v="16"/>
    <s v="Sharp 1540cs Digital Laser Copier"/>
    <x v="2948"/>
    <n v="2"/>
    <x v="2"/>
    <x v="3287"/>
    <s v="Anna Andreadi"/>
    <x v="1"/>
  </r>
  <r>
    <n v="3751"/>
    <s v="CA-2019-161956"/>
    <d v="2019-08-27T00:00:00"/>
    <d v="2019-08-29T00:00:00"/>
    <s v="Second Class"/>
    <s v="DR-12880"/>
    <x v="112"/>
    <x v="1"/>
    <x v="0"/>
    <x v="75"/>
    <x v="1"/>
    <n v="90301"/>
    <x v="1"/>
    <s v="OFF-SU-10002503"/>
    <x v="1"/>
    <x v="14"/>
    <s v="Acme Preferred Stainless Steel Scissors"/>
    <x v="158"/>
    <n v="5"/>
    <x v="0"/>
    <x v="3288"/>
    <s v="Anna Andreadi"/>
    <x v="1"/>
  </r>
  <r>
    <n v="3752"/>
    <s v="CA-2019-161956"/>
    <d v="2019-08-27T00:00:00"/>
    <d v="2019-08-29T00:00:00"/>
    <s v="Second Class"/>
    <s v="DR-12880"/>
    <x v="112"/>
    <x v="1"/>
    <x v="0"/>
    <x v="75"/>
    <x v="1"/>
    <n v="90301"/>
    <x v="1"/>
    <s v="FUR-CH-10004886"/>
    <x v="0"/>
    <x v="1"/>
    <s v="Bevis Steel Folding Chairs"/>
    <x v="2186"/>
    <n v="3"/>
    <x v="2"/>
    <x v="2355"/>
    <s v="Anna Andreadi"/>
    <x v="1"/>
  </r>
  <r>
    <n v="3753"/>
    <s v="CA-2019-161956"/>
    <d v="2019-08-27T00:00:00"/>
    <d v="2019-08-29T00:00:00"/>
    <s v="Second Class"/>
    <s v="DR-12880"/>
    <x v="112"/>
    <x v="1"/>
    <x v="0"/>
    <x v="75"/>
    <x v="1"/>
    <n v="90301"/>
    <x v="1"/>
    <s v="OFF-PA-10001289"/>
    <x v="1"/>
    <x v="10"/>
    <s v="White Computer Printout Paper by Universal"/>
    <x v="2248"/>
    <n v="3"/>
    <x v="0"/>
    <x v="2427"/>
    <s v="Anna Andreadi"/>
    <x v="1"/>
  </r>
  <r>
    <n v="3754"/>
    <s v="CA-2019-161956"/>
    <d v="2019-08-27T00:00:00"/>
    <d v="2019-08-29T00:00:00"/>
    <s v="Second Class"/>
    <s v="DR-12880"/>
    <x v="112"/>
    <x v="1"/>
    <x v="0"/>
    <x v="75"/>
    <x v="1"/>
    <n v="90301"/>
    <x v="1"/>
    <s v="OFF-BI-10003650"/>
    <x v="1"/>
    <x v="8"/>
    <s v="GBC DocuBind 300 Electric Binding Machine"/>
    <x v="847"/>
    <n v="2"/>
    <x v="2"/>
    <x v="878"/>
    <s v="Anna Andreadi"/>
    <x v="1"/>
  </r>
  <r>
    <n v="3755"/>
    <s v="CA-2019-161956"/>
    <d v="2019-08-27T00:00:00"/>
    <d v="2019-08-29T00:00:00"/>
    <s v="Second Class"/>
    <s v="DR-12880"/>
    <x v="112"/>
    <x v="1"/>
    <x v="0"/>
    <x v="75"/>
    <x v="1"/>
    <n v="90301"/>
    <x v="1"/>
    <s v="OFF-ST-10001370"/>
    <x v="1"/>
    <x v="4"/>
    <s v="Sensible Storage WireTech Storage Systems"/>
    <x v="1383"/>
    <n v="5"/>
    <x v="0"/>
    <x v="1449"/>
    <s v="Anna Andreadi"/>
    <x v="1"/>
  </r>
  <r>
    <n v="3756"/>
    <s v="CA-2018-116799"/>
    <d v="2018-03-03T00:00:00"/>
    <d v="2018-03-06T00:00:00"/>
    <s v="First Class"/>
    <s v="JG-15310"/>
    <x v="684"/>
    <x v="1"/>
    <x v="0"/>
    <x v="372"/>
    <x v="5"/>
    <n v="79762"/>
    <x v="2"/>
    <s v="OFF-PA-10001892"/>
    <x v="1"/>
    <x v="10"/>
    <s v="Rediform Wirebound &quot;Phone Memo&quot; Message Book, 11 x 5-3/4"/>
    <x v="2949"/>
    <n v="7"/>
    <x v="2"/>
    <x v="3289"/>
    <s v="Kelly Williams"/>
    <x v="0"/>
  </r>
  <r>
    <n v="3757"/>
    <s v="CA-2018-116799"/>
    <d v="2018-03-03T00:00:00"/>
    <d v="2018-03-06T00:00:00"/>
    <s v="First Class"/>
    <s v="JG-15310"/>
    <x v="684"/>
    <x v="1"/>
    <x v="0"/>
    <x v="372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s v="Kelly Williams"/>
    <x v="0"/>
  </r>
  <r>
    <n v="3758"/>
    <s v="CA-2018-111283"/>
    <d v="2018-02-28T00:00:00"/>
    <d v="2018-03-04T00:00:00"/>
    <s v="Standard Class"/>
    <s v="LC-16870"/>
    <x v="48"/>
    <x v="0"/>
    <x v="0"/>
    <x v="46"/>
    <x v="24"/>
    <n v="43055"/>
    <x v="3"/>
    <s v="OFF-AR-10001615"/>
    <x v="1"/>
    <x v="6"/>
    <s v="Newell 34"/>
    <x v="2951"/>
    <n v="7"/>
    <x v="2"/>
    <x v="3291"/>
    <s v="Chuck Magee"/>
    <x v="0"/>
  </r>
  <r>
    <n v="3759"/>
    <s v="CA-2017-167745"/>
    <d v="2017-09-18T00:00:00"/>
    <d v="2017-09-23T00:00:00"/>
    <s v="Standard Class"/>
    <s v="GB-14530"/>
    <x v="334"/>
    <x v="1"/>
    <x v="0"/>
    <x v="1"/>
    <x v="1"/>
    <n v="90049"/>
    <x v="1"/>
    <s v="OFF-AR-10003602"/>
    <x v="1"/>
    <x v="6"/>
    <s v="Quartet Omega Colored Chalk, 12/Pack"/>
    <x v="2643"/>
    <n v="2"/>
    <x v="0"/>
    <x v="3149"/>
    <s v="Anna Andreadi"/>
    <x v="0"/>
  </r>
  <r>
    <n v="3760"/>
    <s v="CA-2017-167745"/>
    <d v="2017-09-18T00:00:00"/>
    <d v="2017-09-23T00:00:00"/>
    <s v="Standard Class"/>
    <s v="GB-14530"/>
    <x v="334"/>
    <x v="1"/>
    <x v="0"/>
    <x v="1"/>
    <x v="1"/>
    <n v="90049"/>
    <x v="1"/>
    <s v="OFF-SU-10004782"/>
    <x v="1"/>
    <x v="14"/>
    <s v="Elite 5&quot; Scissors"/>
    <x v="2952"/>
    <n v="2"/>
    <x v="0"/>
    <x v="3292"/>
    <s v="Anna Andreadi"/>
    <x v="0"/>
  </r>
  <r>
    <n v="3761"/>
    <s v="CA-2017-167745"/>
    <d v="2017-09-18T00:00:00"/>
    <d v="2017-09-23T00:00:00"/>
    <s v="Standard Class"/>
    <s v="GB-14530"/>
    <x v="334"/>
    <x v="1"/>
    <x v="0"/>
    <x v="1"/>
    <x v="1"/>
    <n v="90049"/>
    <x v="1"/>
    <s v="FUR-FU-10001591"/>
    <x v="0"/>
    <x v="5"/>
    <s v="Advantus Panel Wall Certificate Holder - 8.5x11"/>
    <x v="2953"/>
    <n v="2"/>
    <x v="0"/>
    <x v="3293"/>
    <s v="Anna Andreadi"/>
    <x v="0"/>
  </r>
  <r>
    <n v="3762"/>
    <s v="CA-2019-104577"/>
    <d v="2019-05-12T00:00:00"/>
    <d v="2019-05-17T00:00:00"/>
    <s v="Standard Class"/>
    <s v="CK-12205"/>
    <x v="237"/>
    <x v="0"/>
    <x v="0"/>
    <x v="231"/>
    <x v="31"/>
    <n v="2149"/>
    <x v="3"/>
    <s v="OFF-PA-10000659"/>
    <x v="1"/>
    <x v="10"/>
    <s v="TOPS Carbonless Receipt Book, Four 2-3/4 x 7-1/4 Money Receipts per Page"/>
    <x v="2954"/>
    <n v="5"/>
    <x v="0"/>
    <x v="3294"/>
    <s v="Chuck Magee"/>
    <x v="0"/>
  </r>
  <r>
    <n v="3763"/>
    <s v="CA-2018-156251"/>
    <d v="2018-08-13T00:00:00"/>
    <d v="2018-08-18T00:00:00"/>
    <s v="Second Class"/>
    <s v="TS-21160"/>
    <x v="378"/>
    <x v="1"/>
    <x v="0"/>
    <x v="373"/>
    <x v="6"/>
    <n v="53214"/>
    <x v="2"/>
    <s v="FUR-BO-10001337"/>
    <x v="0"/>
    <x v="0"/>
    <s v="O'Sullivan Living Dimensions 2-Shelf Bookcases"/>
    <x v="1805"/>
    <n v="2"/>
    <x v="0"/>
    <x v="3295"/>
    <s v="Kelly Williams"/>
    <x v="0"/>
  </r>
  <r>
    <n v="3764"/>
    <s v="CA-2018-156251"/>
    <d v="2018-08-13T00:00:00"/>
    <d v="2018-08-18T00:00:00"/>
    <s v="Second Class"/>
    <s v="TS-21160"/>
    <x v="378"/>
    <x v="1"/>
    <x v="0"/>
    <x v="373"/>
    <x v="6"/>
    <n v="53214"/>
    <x v="2"/>
    <s v="OFF-BI-10003529"/>
    <x v="1"/>
    <x v="8"/>
    <s v="Avery Round Ring Poly Binders"/>
    <x v="2955"/>
    <n v="3"/>
    <x v="0"/>
    <x v="3296"/>
    <s v="Kelly Williams"/>
    <x v="0"/>
  </r>
  <r>
    <n v="3765"/>
    <s v="CA-2019-125878"/>
    <d v="2019-02-25T00:00:00"/>
    <d v="2019-03-02T00:00:00"/>
    <s v="Standard Class"/>
    <s v="MH-18025"/>
    <x v="659"/>
    <x v="0"/>
    <x v="0"/>
    <x v="22"/>
    <x v="10"/>
    <n v="60623"/>
    <x v="2"/>
    <s v="OFF-BI-10002609"/>
    <x v="1"/>
    <x v="8"/>
    <s v="Avery Hidden Tab Dividers for Binding Systems"/>
    <x v="99"/>
    <n v="3"/>
    <x v="3"/>
    <x v="100"/>
    <s v="Kelly Williams"/>
    <x v="0"/>
  </r>
  <r>
    <n v="3766"/>
    <s v="CA-2018-163153"/>
    <d v="2018-03-21T00:00:00"/>
    <d v="2018-03-25T00:00:00"/>
    <s v="Standard Class"/>
    <s v="DM-12955"/>
    <x v="678"/>
    <x v="1"/>
    <x v="0"/>
    <x v="12"/>
    <x v="5"/>
    <n v="77036"/>
    <x v="2"/>
    <s v="FUR-TA-10004767"/>
    <x v="0"/>
    <x v="3"/>
    <s v="Safco Drafting Table"/>
    <x v="2811"/>
    <n v="2"/>
    <x v="4"/>
    <x v="3297"/>
    <s v="Kelly Williams"/>
    <x v="0"/>
  </r>
  <r>
    <n v="3767"/>
    <s v="CA-2018-163153"/>
    <d v="2018-03-21T00:00:00"/>
    <d v="2018-03-25T00:00:00"/>
    <s v="Standard Class"/>
    <s v="DM-12955"/>
    <x v="678"/>
    <x v="1"/>
    <x v="0"/>
    <x v="12"/>
    <x v="5"/>
    <n v="77036"/>
    <x v="2"/>
    <s v="OFF-AR-10001868"/>
    <x v="1"/>
    <x v="6"/>
    <s v="Prang Dustless Chalk Sticks"/>
    <x v="2956"/>
    <n v="1"/>
    <x v="2"/>
    <x v="2015"/>
    <s v="Kelly Williams"/>
    <x v="0"/>
  </r>
  <r>
    <n v="3768"/>
    <s v="CA-2017-103205"/>
    <d v="2017-12-08T00:00:00"/>
    <d v="2017-12-10T00:00:00"/>
    <s v="Second Class"/>
    <s v="JJ-15760"/>
    <x v="342"/>
    <x v="2"/>
    <x v="0"/>
    <x v="12"/>
    <x v="5"/>
    <n v="77036"/>
    <x v="2"/>
    <s v="TEC-PH-10004896"/>
    <x v="2"/>
    <x v="7"/>
    <s v="Nokia Lumia 521 (T-Mobile)"/>
    <x v="2546"/>
    <n v="5"/>
    <x v="2"/>
    <x v="3298"/>
    <s v="Kelly Williams"/>
    <x v="0"/>
  </r>
  <r>
    <n v="3769"/>
    <s v="CA-2016-153913"/>
    <d v="2016-12-16T00:00:00"/>
    <d v="2016-12-20T00:00:00"/>
    <s v="Second Class"/>
    <s v="KB-16585"/>
    <x v="10"/>
    <x v="1"/>
    <x v="0"/>
    <x v="146"/>
    <x v="2"/>
    <n v="33012"/>
    <x v="0"/>
    <s v="FUR-CH-10000988"/>
    <x v="0"/>
    <x v="1"/>
    <s v="Hon Olson Stacker Stools"/>
    <x v="2957"/>
    <n v="9"/>
    <x v="2"/>
    <x v="3299"/>
    <s v="Cassandra Brandow"/>
    <x v="0"/>
  </r>
  <r>
    <n v="3770"/>
    <s v="CA-2016-153913"/>
    <d v="2016-12-16T00:00:00"/>
    <d v="2016-12-20T00:00:00"/>
    <s v="Second Class"/>
    <s v="KB-16585"/>
    <x v="10"/>
    <x v="1"/>
    <x v="0"/>
    <x v="146"/>
    <x v="2"/>
    <n v="33012"/>
    <x v="0"/>
    <s v="OFF-FA-10000490"/>
    <x v="1"/>
    <x v="13"/>
    <s v="OIC Binder Clips, Mini, 1/4&quot; Capacity, Black"/>
    <x v="2958"/>
    <n v="2"/>
    <x v="2"/>
    <x v="2481"/>
    <s v="Cassandra Brandow"/>
    <x v="0"/>
  </r>
  <r>
    <n v="3771"/>
    <s v="CA-2018-155530"/>
    <d v="2018-12-17T00:00:00"/>
    <d v="2018-12-21T00:00:00"/>
    <s v="Standard Class"/>
    <s v="CM-12160"/>
    <x v="380"/>
    <x v="0"/>
    <x v="0"/>
    <x v="8"/>
    <x v="1"/>
    <n v="94122"/>
    <x v="1"/>
    <s v="FUR-TA-10004256"/>
    <x v="0"/>
    <x v="3"/>
    <s v="Bretford “Just In Time” Height-Adjustable Multi-Task Work Tables"/>
    <x v="2959"/>
    <n v="6"/>
    <x v="2"/>
    <x v="3300"/>
    <s v="Anna Andreadi"/>
    <x v="0"/>
  </r>
  <r>
    <n v="3772"/>
    <s v="US-2018-101196"/>
    <d v="2018-05-12T00:00:00"/>
    <d v="2018-05-17T00:00:00"/>
    <s v="Standard Class"/>
    <s v="FM-14215"/>
    <x v="524"/>
    <x v="1"/>
    <x v="0"/>
    <x v="10"/>
    <x v="9"/>
    <n v="19140"/>
    <x v="3"/>
    <s v="OFF-ST-10004804"/>
    <x v="1"/>
    <x v="4"/>
    <s v="Belkin 19&quot; Vented Equipment Shelf, Black"/>
    <x v="250"/>
    <n v="2"/>
    <x v="2"/>
    <x v="252"/>
    <s v="Chuck Magee"/>
    <x v="0"/>
  </r>
  <r>
    <n v="3773"/>
    <s v="CA-2016-115357"/>
    <d v="2016-08-06T00:00:00"/>
    <d v="2016-08-11T00:00:00"/>
    <s v="Second Class"/>
    <s v="RF-19735"/>
    <x v="288"/>
    <x v="0"/>
    <x v="0"/>
    <x v="29"/>
    <x v="20"/>
    <n v="29203"/>
    <x v="0"/>
    <s v="TEC-AC-10000023"/>
    <x v="2"/>
    <x v="11"/>
    <s v="Maxell 74 Minute CD-R Spindle, 50/Pack"/>
    <x v="2960"/>
    <n v="3"/>
    <x v="0"/>
    <x v="3301"/>
    <s v="Cassandra Brandow"/>
    <x v="0"/>
  </r>
  <r>
    <n v="3774"/>
    <s v="US-2016-102715"/>
    <d v="2016-04-11T00:00:00"/>
    <d v="2016-04-13T00:00:00"/>
    <s v="Second Class"/>
    <s v="JK-15370"/>
    <x v="271"/>
    <x v="0"/>
    <x v="0"/>
    <x v="100"/>
    <x v="2"/>
    <n v="33180"/>
    <x v="0"/>
    <s v="OFF-FA-10001332"/>
    <x v="1"/>
    <x v="13"/>
    <s v="Acco Banker's Clasps, 5 3/4&quot;-Long"/>
    <x v="2789"/>
    <n v="3"/>
    <x v="2"/>
    <x v="3302"/>
    <s v="Cassandra Brandow"/>
    <x v="0"/>
  </r>
  <r>
    <n v="3775"/>
    <s v="US-2016-102715"/>
    <d v="2016-04-11T00:00:00"/>
    <d v="2016-04-13T00:00:00"/>
    <s v="Second Class"/>
    <s v="JK-15370"/>
    <x v="271"/>
    <x v="0"/>
    <x v="0"/>
    <x v="100"/>
    <x v="2"/>
    <n v="33180"/>
    <x v="0"/>
    <s v="TEC-AC-10002001"/>
    <x v="2"/>
    <x v="11"/>
    <s v="Logitech Wireless Gaming Headset G930"/>
    <x v="2961"/>
    <n v="3"/>
    <x v="2"/>
    <x v="3303"/>
    <s v="Cassandra Brandow"/>
    <x v="0"/>
  </r>
  <r>
    <n v="3776"/>
    <s v="US-2016-102715"/>
    <d v="2016-04-11T00:00:00"/>
    <d v="2016-04-13T00:00:00"/>
    <s v="Second Class"/>
    <s v="JK-15370"/>
    <x v="271"/>
    <x v="0"/>
    <x v="0"/>
    <x v="100"/>
    <x v="2"/>
    <n v="33180"/>
    <x v="0"/>
    <s v="OFF-PA-10000029"/>
    <x v="1"/>
    <x v="10"/>
    <s v="Xerox 224"/>
    <x v="563"/>
    <n v="2"/>
    <x v="2"/>
    <x v="572"/>
    <s v="Cassandra Brandow"/>
    <x v="0"/>
  </r>
  <r>
    <n v="3777"/>
    <s v="US-2016-102715"/>
    <d v="2016-04-11T00:00:00"/>
    <d v="2016-04-13T00:00:00"/>
    <s v="Second Class"/>
    <s v="JK-15370"/>
    <x v="271"/>
    <x v="0"/>
    <x v="0"/>
    <x v="100"/>
    <x v="2"/>
    <n v="33180"/>
    <x v="0"/>
    <s v="TEC-AC-10001874"/>
    <x v="2"/>
    <x v="11"/>
    <s v="Logitech Wireless Anywhere Mouse MX for PC and Mac"/>
    <x v="2962"/>
    <n v="7"/>
    <x v="2"/>
    <x v="3304"/>
    <s v="Cassandra Brandow"/>
    <x v="0"/>
  </r>
  <r>
    <n v="3778"/>
    <s v="CA-2017-107937"/>
    <d v="2017-05-03T00:00:00"/>
    <d v="2017-05-08T00:00:00"/>
    <s v="Standard Class"/>
    <s v="JB-16045"/>
    <x v="674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s v="Anna Andreadi"/>
    <x v="0"/>
  </r>
  <r>
    <n v="3779"/>
    <s v="US-2019-148768"/>
    <d v="2019-11-30T00:00:00"/>
    <d v="2019-12-02T00:00:00"/>
    <s v="Second Class"/>
    <s v="PN-18775"/>
    <x v="43"/>
    <x v="2"/>
    <x v="0"/>
    <x v="100"/>
    <x v="2"/>
    <n v="33180"/>
    <x v="0"/>
    <s v="TEC-PH-10002564"/>
    <x v="2"/>
    <x v="7"/>
    <s v="OtterBox Defender Series Case - Samsung Galaxy S4"/>
    <x v="981"/>
    <n v="3"/>
    <x v="2"/>
    <x v="3306"/>
    <s v="Cassandra Brandow"/>
    <x v="0"/>
  </r>
  <r>
    <n v="3780"/>
    <s v="CA-2019-118521"/>
    <d v="2019-02-16T00:00:00"/>
    <d v="2019-02-20T00:00:00"/>
    <s v="Standard Class"/>
    <s v="LF-17185"/>
    <x v="166"/>
    <x v="0"/>
    <x v="0"/>
    <x v="20"/>
    <x v="15"/>
    <n v="10035"/>
    <x v="3"/>
    <s v="OFF-PA-10003465"/>
    <x v="1"/>
    <x v="10"/>
    <s v="Xerox 1912"/>
    <x v="2479"/>
    <n v="2"/>
    <x v="0"/>
    <x v="2714"/>
    <s v="Chuck Magee"/>
    <x v="0"/>
  </r>
  <r>
    <n v="3781"/>
    <s v="CA-2016-149643"/>
    <d v="2016-11-16T00:00:00"/>
    <d v="2016-11-20T00:00:00"/>
    <s v="Standard Class"/>
    <s v="RH-19510"/>
    <x v="563"/>
    <x v="2"/>
    <x v="0"/>
    <x v="375"/>
    <x v="41"/>
    <n v="66502"/>
    <x v="2"/>
    <s v="TEC-PH-10000038"/>
    <x v="2"/>
    <x v="7"/>
    <s v="Jawbone MINI JAMBOX Wireless Bluetooth Speaker"/>
    <x v="2963"/>
    <n v="2"/>
    <x v="0"/>
    <x v="3307"/>
    <s v="Kelly Williams"/>
    <x v="0"/>
  </r>
  <r>
    <n v="3782"/>
    <s v="CA-2017-135314"/>
    <d v="2017-07-09T00:00:00"/>
    <d v="2017-07-14T00:00:00"/>
    <s v="Second Class"/>
    <s v="MC-17575"/>
    <x v="430"/>
    <x v="0"/>
    <x v="0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s v="Chuck Magee"/>
    <x v="0"/>
  </r>
  <r>
    <n v="3783"/>
    <s v="CA-2019-165204"/>
    <d v="2019-11-13T00:00:00"/>
    <d v="2019-11-16T00:00:00"/>
    <s v="Second Class"/>
    <s v="MN-17935"/>
    <x v="438"/>
    <x v="0"/>
    <x v="0"/>
    <x v="26"/>
    <x v="18"/>
    <n v="38109"/>
    <x v="0"/>
    <s v="OFF-PA-10003424"/>
    <x v="1"/>
    <x v="10"/>
    <s v="&quot;While you Were Out&quot; Message Book, One Form per Page"/>
    <x v="2965"/>
    <n v="3"/>
    <x v="2"/>
    <x v="3309"/>
    <s v="Cassandra Brandow"/>
    <x v="0"/>
  </r>
  <r>
    <n v="3784"/>
    <s v="CA-2019-165204"/>
    <d v="2019-11-13T00:00:00"/>
    <d v="2019-11-16T00:00:00"/>
    <s v="Second Class"/>
    <s v="MN-17935"/>
    <x v="438"/>
    <x v="0"/>
    <x v="0"/>
    <x v="26"/>
    <x v="18"/>
    <n v="38109"/>
    <x v="0"/>
    <s v="OFF-ST-10003716"/>
    <x v="1"/>
    <x v="4"/>
    <s v="Tennsco Double-Tier Lockers"/>
    <x v="2966"/>
    <n v="4"/>
    <x v="2"/>
    <x v="3310"/>
    <s v="Cassandra Brandow"/>
    <x v="0"/>
  </r>
  <r>
    <n v="3785"/>
    <s v="CA-2019-125752"/>
    <d v="2019-07-31T00:00:00"/>
    <d v="2019-08-04T00:00:00"/>
    <s v="Standard Class"/>
    <s v="EH-14125"/>
    <x v="258"/>
    <x v="2"/>
    <x v="0"/>
    <x v="2"/>
    <x v="2"/>
    <n v="33311"/>
    <x v="0"/>
    <s v="TEC-AC-10003590"/>
    <x v="2"/>
    <x v="11"/>
    <s v="TRENDnet 56K USB 2.0 Phone, Internet and Fax Modem"/>
    <x v="2967"/>
    <n v="2"/>
    <x v="2"/>
    <x v="3311"/>
    <s v="Cassandra Brandow"/>
    <x v="0"/>
  </r>
  <r>
    <n v="3786"/>
    <s v="CA-2019-112487"/>
    <d v="2019-12-26T00:00:00"/>
    <d v="2019-12-30T00:00:00"/>
    <s v="Standard Class"/>
    <s v="TC-21535"/>
    <x v="426"/>
    <x v="2"/>
    <x v="0"/>
    <x v="38"/>
    <x v="24"/>
    <n v="43229"/>
    <x v="3"/>
    <s v="OFF-BI-10000494"/>
    <x v="1"/>
    <x v="8"/>
    <s v="Acco Economy Flexible Poly Round Ring Binder"/>
    <x v="2968"/>
    <n v="2"/>
    <x v="6"/>
    <x v="3312"/>
    <s v="Chuck Magee"/>
    <x v="0"/>
  </r>
  <r>
    <n v="3787"/>
    <s v="CA-2018-144218"/>
    <d v="2018-10-31T00:00:00"/>
    <d v="2018-11-04T00:00:00"/>
    <s v="Standard Class"/>
    <s v="JD-15895"/>
    <x v="63"/>
    <x v="1"/>
    <x v="0"/>
    <x v="1"/>
    <x v="1"/>
    <n v="90045"/>
    <x v="1"/>
    <s v="OFF-ST-10002615"/>
    <x v="1"/>
    <x v="4"/>
    <s v="Dual Level, Single-Width Filing Carts"/>
    <x v="2969"/>
    <n v="7"/>
    <x v="0"/>
    <x v="3313"/>
    <s v="Anna Andreadi"/>
    <x v="0"/>
  </r>
  <r>
    <n v="3788"/>
    <s v="CA-2018-169971"/>
    <d v="2018-09-04T00:00:00"/>
    <d v="2018-09-09T00:00:00"/>
    <s v="Standard Class"/>
    <s v="IL-15100"/>
    <x v="582"/>
    <x v="0"/>
    <x v="0"/>
    <x v="12"/>
    <x v="5"/>
    <n v="77041"/>
    <x v="2"/>
    <s v="OFF-AR-10002804"/>
    <x v="1"/>
    <x v="6"/>
    <s v="Faber Castell Col-Erase Pencils"/>
    <x v="2970"/>
    <n v="1"/>
    <x v="2"/>
    <x v="3314"/>
    <s v="Kelly Williams"/>
    <x v="0"/>
  </r>
  <r>
    <n v="3789"/>
    <s v="CA-2018-169971"/>
    <d v="2018-09-04T00:00:00"/>
    <d v="2018-09-09T00:00:00"/>
    <s v="Standard Class"/>
    <s v="IL-15100"/>
    <x v="582"/>
    <x v="0"/>
    <x v="0"/>
    <x v="12"/>
    <x v="5"/>
    <n v="77041"/>
    <x v="2"/>
    <s v="OFF-AR-10001044"/>
    <x v="1"/>
    <x v="6"/>
    <s v="BOSTON Ranger #55 Pencil Sharpener, Black"/>
    <x v="2971"/>
    <n v="3"/>
    <x v="2"/>
    <x v="3315"/>
    <s v="Kelly Williams"/>
    <x v="0"/>
  </r>
  <r>
    <n v="3790"/>
    <s v="US-2018-133508"/>
    <d v="2018-04-17T00:00:00"/>
    <d v="2018-04-21T00:00:00"/>
    <s v="Standard Class"/>
    <s v="SW-20350"/>
    <x v="680"/>
    <x v="2"/>
    <x v="0"/>
    <x v="155"/>
    <x v="8"/>
    <n v="68104"/>
    <x v="2"/>
    <s v="OFF-FA-10000134"/>
    <x v="1"/>
    <x v="13"/>
    <s v="Advantus Push Pins, Aluminum Head"/>
    <x v="2972"/>
    <n v="5"/>
    <x v="0"/>
    <x v="3316"/>
    <s v="Kelly Williams"/>
    <x v="0"/>
  </r>
  <r>
    <n v="3791"/>
    <s v="CA-2016-107139"/>
    <d v="2016-07-05T00:00:00"/>
    <d v="2016-07-11T00:00:00"/>
    <s v="Standard Class"/>
    <s v="DP-13390"/>
    <x v="503"/>
    <x v="2"/>
    <x v="0"/>
    <x v="1"/>
    <x v="1"/>
    <n v="90004"/>
    <x v="1"/>
    <s v="OFF-BI-10001670"/>
    <x v="1"/>
    <x v="8"/>
    <s v="Vinyl Sectional Post Binders"/>
    <x v="2973"/>
    <n v="6"/>
    <x v="2"/>
    <x v="3317"/>
    <s v="Anna Andreadi"/>
    <x v="0"/>
  </r>
  <r>
    <n v="3792"/>
    <s v="CA-2017-111325"/>
    <d v="2017-02-27T00:00:00"/>
    <d v="2017-02-28T00:00:00"/>
    <s v="First Class"/>
    <s v="BT-11395"/>
    <x v="387"/>
    <x v="1"/>
    <x v="0"/>
    <x v="376"/>
    <x v="9"/>
    <n v="16602"/>
    <x v="3"/>
    <s v="OFF-BI-10000343"/>
    <x v="1"/>
    <x v="8"/>
    <s v="Pressboard Covers with Storage Hooks, 9 1/2&quot; x 11&quot;, Light Blue"/>
    <x v="2974"/>
    <n v="3"/>
    <x v="6"/>
    <x v="3318"/>
    <s v="Chuck Magee"/>
    <x v="0"/>
  </r>
  <r>
    <n v="3793"/>
    <s v="CA-2017-111325"/>
    <d v="2017-02-27T00:00:00"/>
    <d v="2017-02-28T00:00:00"/>
    <s v="First Class"/>
    <s v="BT-11395"/>
    <x v="387"/>
    <x v="1"/>
    <x v="0"/>
    <x v="376"/>
    <x v="9"/>
    <n v="16602"/>
    <x v="3"/>
    <s v="OFF-AR-10002257"/>
    <x v="1"/>
    <x v="6"/>
    <s v="Eldon Spacemaker Box, Quick-Snap Lid, Clear"/>
    <x v="2975"/>
    <n v="6"/>
    <x v="2"/>
    <x v="3319"/>
    <s v="Chuck Magee"/>
    <x v="0"/>
  </r>
  <r>
    <n v="3794"/>
    <s v="CA-2017-163762"/>
    <d v="2017-11-27T00:00:00"/>
    <d v="2017-12-01T00:00:00"/>
    <s v="Standard Class"/>
    <s v="JE-15475"/>
    <x v="188"/>
    <x v="0"/>
    <x v="0"/>
    <x v="20"/>
    <x v="15"/>
    <n v="10024"/>
    <x v="3"/>
    <s v="OFF-AR-10001915"/>
    <x v="1"/>
    <x v="6"/>
    <s v="Peel-Off China Markers"/>
    <x v="1418"/>
    <n v="3"/>
    <x v="0"/>
    <x v="1493"/>
    <s v="Chuck Magee"/>
    <x v="0"/>
  </r>
  <r>
    <n v="3795"/>
    <s v="US-2016-117163"/>
    <d v="2016-01-27T00:00:00"/>
    <d v="2016-02-02T00:00:00"/>
    <s v="Standard Class"/>
    <s v="EJ-13720"/>
    <x v="719"/>
    <x v="0"/>
    <x v="0"/>
    <x v="70"/>
    <x v="1"/>
    <n v="92037"/>
    <x v="1"/>
    <s v="OFF-ST-10003692"/>
    <x v="1"/>
    <x v="4"/>
    <s v="Recycled Steel Personal File for Hanging File Folders"/>
    <x v="2976"/>
    <n v="1"/>
    <x v="0"/>
    <x v="2032"/>
    <s v="Anna Andreadi"/>
    <x v="0"/>
  </r>
  <r>
    <n v="3796"/>
    <s v="US-2016-117163"/>
    <d v="2016-01-27T00:00:00"/>
    <d v="2016-02-02T00:00:00"/>
    <s v="Standard Class"/>
    <s v="EJ-13720"/>
    <x v="719"/>
    <x v="0"/>
    <x v="0"/>
    <x v="70"/>
    <x v="1"/>
    <n v="92037"/>
    <x v="1"/>
    <s v="FUR-TA-10003469"/>
    <x v="0"/>
    <x v="3"/>
    <s v="Balt Split Level Computer Training Table"/>
    <x v="2977"/>
    <n v="3"/>
    <x v="2"/>
    <x v="3320"/>
    <s v="Anna Andreadi"/>
    <x v="0"/>
  </r>
  <r>
    <n v="3797"/>
    <s v="US-2016-117163"/>
    <d v="2016-01-27T00:00:00"/>
    <d v="2016-02-02T00:00:00"/>
    <s v="Standard Class"/>
    <s v="EJ-13720"/>
    <x v="719"/>
    <x v="0"/>
    <x v="0"/>
    <x v="70"/>
    <x v="1"/>
    <n v="92037"/>
    <x v="1"/>
    <s v="OFF-AR-10003179"/>
    <x v="1"/>
    <x v="6"/>
    <s v="Dixon Ticonderoga Core-Lock Colored Pencils"/>
    <x v="2978"/>
    <n v="4"/>
    <x v="0"/>
    <x v="3321"/>
    <s v="Anna Andreadi"/>
    <x v="0"/>
  </r>
  <r>
    <n v="3798"/>
    <s v="CA-2019-121314"/>
    <d v="2019-09-23T00:00:00"/>
    <d v="2019-09-26T00:00:00"/>
    <s v="First Class"/>
    <s v="BE-11410"/>
    <x v="648"/>
    <x v="0"/>
    <x v="0"/>
    <x v="100"/>
    <x v="2"/>
    <n v="33178"/>
    <x v="0"/>
    <s v="OFF-PA-10003395"/>
    <x v="1"/>
    <x v="10"/>
    <s v="Xerox 1941"/>
    <x v="1152"/>
    <n v="3"/>
    <x v="2"/>
    <x v="1194"/>
    <s v="Cassandra Brandow"/>
    <x v="0"/>
  </r>
  <r>
    <n v="3799"/>
    <s v="CA-2019-147760"/>
    <d v="2019-11-04T00:00:00"/>
    <d v="2019-11-05T00:00:00"/>
    <s v="First Class"/>
    <s v="KL-16555"/>
    <x v="126"/>
    <x v="1"/>
    <x v="0"/>
    <x v="247"/>
    <x v="3"/>
    <n v="27405"/>
    <x v="0"/>
    <s v="FUR-TA-10004575"/>
    <x v="0"/>
    <x v="3"/>
    <s v="Hon 5100 Series Wood Tables"/>
    <x v="2979"/>
    <n v="3"/>
    <x v="10"/>
    <x v="3322"/>
    <s v="Cassandra Brandow"/>
    <x v="0"/>
  </r>
  <r>
    <n v="3800"/>
    <s v="CA-2019-147760"/>
    <d v="2019-11-04T00:00:00"/>
    <d v="2019-11-05T00:00:00"/>
    <s v="First Class"/>
    <s v="KL-16555"/>
    <x v="126"/>
    <x v="1"/>
    <x v="0"/>
    <x v="247"/>
    <x v="3"/>
    <n v="27405"/>
    <x v="0"/>
    <s v="TEC-PH-10002483"/>
    <x v="2"/>
    <x v="7"/>
    <s v="Motorola Moto X"/>
    <x v="2980"/>
    <n v="5"/>
    <x v="2"/>
    <x v="3323"/>
    <s v="Cassandra Brandow"/>
    <x v="0"/>
  </r>
  <r>
    <n v="3801"/>
    <s v="CA-2018-156503"/>
    <d v="2018-10-14T00:00:00"/>
    <d v="2018-10-20T00:00:00"/>
    <s v="Standard Class"/>
    <s v="NC-18415"/>
    <x v="720"/>
    <x v="0"/>
    <x v="0"/>
    <x v="108"/>
    <x v="3"/>
    <n v="28540"/>
    <x v="0"/>
    <s v="FUR-CH-10003606"/>
    <x v="0"/>
    <x v="1"/>
    <s v="SAFCO Folding Chair Trolley"/>
    <x v="2981"/>
    <n v="1"/>
    <x v="2"/>
    <x v="3324"/>
    <s v="Cassandra Brandow"/>
    <x v="0"/>
  </r>
  <r>
    <n v="3802"/>
    <s v="CA-2018-156503"/>
    <d v="2018-10-14T00:00:00"/>
    <d v="2018-10-20T00:00:00"/>
    <s v="Standard Class"/>
    <s v="NC-18415"/>
    <x v="720"/>
    <x v="0"/>
    <x v="0"/>
    <x v="108"/>
    <x v="3"/>
    <n v="28540"/>
    <x v="0"/>
    <s v="TEC-AC-10002473"/>
    <x v="2"/>
    <x v="11"/>
    <s v="Maxell 4.7GB DVD-R"/>
    <x v="2982"/>
    <n v="1"/>
    <x v="2"/>
    <x v="3325"/>
    <s v="Cassandra Brandow"/>
    <x v="0"/>
  </r>
  <r>
    <n v="3803"/>
    <s v="CA-2018-156503"/>
    <d v="2018-10-14T00:00:00"/>
    <d v="2018-10-20T00:00:00"/>
    <s v="Standard Class"/>
    <s v="NC-18415"/>
    <x v="720"/>
    <x v="0"/>
    <x v="0"/>
    <x v="108"/>
    <x v="3"/>
    <n v="28540"/>
    <x v="0"/>
    <s v="OFF-PA-10002319"/>
    <x v="1"/>
    <x v="10"/>
    <s v="Xerox 1944"/>
    <x v="2557"/>
    <n v="3"/>
    <x v="2"/>
    <x v="2803"/>
    <s v="Cassandra Brandow"/>
    <x v="0"/>
  </r>
  <r>
    <n v="3804"/>
    <s v="CA-2018-156503"/>
    <d v="2018-10-14T00:00:00"/>
    <d v="2018-10-20T00:00:00"/>
    <s v="Standard Class"/>
    <s v="NC-18415"/>
    <x v="720"/>
    <x v="0"/>
    <x v="0"/>
    <x v="108"/>
    <x v="3"/>
    <n v="28540"/>
    <x v="0"/>
    <s v="OFF-SU-10000946"/>
    <x v="1"/>
    <x v="14"/>
    <s v="Staple remover"/>
    <x v="2600"/>
    <n v="2"/>
    <x v="2"/>
    <x v="3326"/>
    <s v="Cassandra Brandow"/>
    <x v="0"/>
  </r>
  <r>
    <n v="3805"/>
    <s v="CA-2018-156503"/>
    <d v="2018-10-14T00:00:00"/>
    <d v="2018-10-20T00:00:00"/>
    <s v="Standard Class"/>
    <s v="NC-18415"/>
    <x v="720"/>
    <x v="0"/>
    <x v="0"/>
    <x v="108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s v="Cassandra Brandow"/>
    <x v="0"/>
  </r>
  <r>
    <n v="3806"/>
    <s v="CA-2018-156503"/>
    <d v="2018-10-14T00:00:00"/>
    <d v="2018-10-20T00:00:00"/>
    <s v="Standard Class"/>
    <s v="NC-18415"/>
    <x v="720"/>
    <x v="0"/>
    <x v="0"/>
    <x v="108"/>
    <x v="3"/>
    <n v="28540"/>
    <x v="0"/>
    <s v="OFF-PA-10002377"/>
    <x v="1"/>
    <x v="10"/>
    <s v="Xerox 1916"/>
    <x v="2984"/>
    <n v="1"/>
    <x v="2"/>
    <x v="3328"/>
    <s v="Cassandra Brandow"/>
    <x v="0"/>
  </r>
  <r>
    <n v="3807"/>
    <s v="CA-2017-113628"/>
    <d v="2017-11-12T00:00:00"/>
    <d v="2017-11-19T00:00:00"/>
    <s v="Standard Class"/>
    <s v="AH-10690"/>
    <x v="706"/>
    <x v="1"/>
    <x v="0"/>
    <x v="369"/>
    <x v="2"/>
    <n v="33317"/>
    <x v="0"/>
    <s v="OFF-AR-10001246"/>
    <x v="1"/>
    <x v="6"/>
    <s v="Newell 317"/>
    <x v="2722"/>
    <n v="5"/>
    <x v="2"/>
    <x v="3329"/>
    <s v="Cassandra Brandow"/>
    <x v="1"/>
  </r>
  <r>
    <n v="3808"/>
    <s v="CA-2017-113628"/>
    <d v="2017-11-12T00:00:00"/>
    <d v="2017-11-19T00:00:00"/>
    <s v="Standard Class"/>
    <s v="AH-10690"/>
    <x v="706"/>
    <x v="1"/>
    <x v="0"/>
    <x v="369"/>
    <x v="2"/>
    <n v="33317"/>
    <x v="0"/>
    <s v="OFF-BI-10003291"/>
    <x v="1"/>
    <x v="8"/>
    <s v="Wilson Jones Leather-Like Binders with DublLock Round Rings"/>
    <x v="2985"/>
    <n v="2"/>
    <x v="6"/>
    <x v="3330"/>
    <s v="Cassandra Brandow"/>
    <x v="1"/>
  </r>
  <r>
    <n v="3809"/>
    <s v="CA-2017-113628"/>
    <d v="2017-11-12T00:00:00"/>
    <d v="2017-11-19T00:00:00"/>
    <s v="Standard Class"/>
    <s v="AH-10690"/>
    <x v="706"/>
    <x v="1"/>
    <x v="0"/>
    <x v="369"/>
    <x v="2"/>
    <n v="33317"/>
    <x v="0"/>
    <s v="OFF-BI-10002799"/>
    <x v="1"/>
    <x v="8"/>
    <s v="SlimView Poly Binder, 3/8&quot;"/>
    <x v="2986"/>
    <n v="3"/>
    <x v="6"/>
    <x v="3331"/>
    <s v="Cassandra Brandow"/>
    <x v="1"/>
  </r>
  <r>
    <n v="3810"/>
    <s v="CA-2017-113628"/>
    <d v="2017-11-12T00:00:00"/>
    <d v="2017-11-19T00:00:00"/>
    <s v="Standard Class"/>
    <s v="AH-10690"/>
    <x v="706"/>
    <x v="1"/>
    <x v="0"/>
    <x v="369"/>
    <x v="2"/>
    <n v="33317"/>
    <x v="0"/>
    <s v="FUR-CH-10003298"/>
    <x v="0"/>
    <x v="1"/>
    <s v="Office Star - Contemporary Task Swivel chair with Loop Arms, Charcoal"/>
    <x v="2987"/>
    <n v="5"/>
    <x v="2"/>
    <x v="3332"/>
    <s v="Cassandra Brandow"/>
    <x v="1"/>
  </r>
  <r>
    <n v="3811"/>
    <s v="CA-2017-113628"/>
    <d v="2017-11-12T00:00:00"/>
    <d v="2017-11-19T00:00:00"/>
    <s v="Standard Class"/>
    <s v="AH-10690"/>
    <x v="706"/>
    <x v="1"/>
    <x v="0"/>
    <x v="369"/>
    <x v="2"/>
    <n v="33317"/>
    <x v="0"/>
    <s v="TEC-PH-10000441"/>
    <x v="2"/>
    <x v="7"/>
    <s v="VTech DS6151"/>
    <x v="519"/>
    <n v="1"/>
    <x v="2"/>
    <x v="3333"/>
    <s v="Cassandra Brandow"/>
    <x v="1"/>
  </r>
  <r>
    <n v="3812"/>
    <s v="CA-2017-113628"/>
    <d v="2017-11-12T00:00:00"/>
    <d v="2017-11-19T00:00:00"/>
    <s v="Standard Class"/>
    <s v="AH-10690"/>
    <x v="706"/>
    <x v="1"/>
    <x v="0"/>
    <x v="369"/>
    <x v="2"/>
    <n v="33317"/>
    <x v="0"/>
    <s v="FUR-CH-10004477"/>
    <x v="0"/>
    <x v="1"/>
    <s v="Global Push Button Manager's Chair, Indigo"/>
    <x v="2988"/>
    <n v="3"/>
    <x v="2"/>
    <x v="3334"/>
    <s v="Cassandra Brandow"/>
    <x v="1"/>
  </r>
  <r>
    <n v="3813"/>
    <s v="CA-2019-147753"/>
    <d v="2019-03-05T00:00:00"/>
    <d v="2019-03-05T00:00:00"/>
    <s v="Same Day"/>
    <s v="PK-19075"/>
    <x v="7"/>
    <x v="0"/>
    <x v="0"/>
    <x v="158"/>
    <x v="6"/>
    <n v="53209"/>
    <x v="2"/>
    <s v="OFF-LA-10003537"/>
    <x v="1"/>
    <x v="2"/>
    <s v="Avery 515"/>
    <x v="2989"/>
    <n v="2"/>
    <x v="0"/>
    <x v="3335"/>
    <s v="Kelly Williams"/>
    <x v="0"/>
  </r>
  <r>
    <n v="3814"/>
    <s v="CA-2017-103961"/>
    <d v="2017-11-05T00:00:00"/>
    <d v="2017-11-09T00:00:00"/>
    <s v="Standard Class"/>
    <s v="NG-18430"/>
    <x v="159"/>
    <x v="0"/>
    <x v="0"/>
    <x v="94"/>
    <x v="10"/>
    <n v="62301"/>
    <x v="2"/>
    <s v="OFF-LA-10004484"/>
    <x v="1"/>
    <x v="2"/>
    <s v="Avery 476"/>
    <x v="2990"/>
    <n v="6"/>
    <x v="2"/>
    <x v="3336"/>
    <s v="Kelly Williams"/>
    <x v="0"/>
  </r>
  <r>
    <n v="3815"/>
    <s v="CA-2018-152471"/>
    <d v="2018-07-08T00:00:00"/>
    <d v="2018-07-08T00:00:00"/>
    <s v="Same Day"/>
    <s v="ZD-21925"/>
    <x v="9"/>
    <x v="0"/>
    <x v="0"/>
    <x v="108"/>
    <x v="2"/>
    <n v="32216"/>
    <x v="0"/>
    <s v="TEC-PH-10002824"/>
    <x v="2"/>
    <x v="7"/>
    <s v="Jabra SPEAK 410 Multidevice Speakerphone"/>
    <x v="2991"/>
    <n v="5"/>
    <x v="2"/>
    <x v="3337"/>
    <s v="Cassandra Brandow"/>
    <x v="0"/>
  </r>
  <r>
    <n v="3816"/>
    <s v="CA-2018-152471"/>
    <d v="2018-07-08T00:00:00"/>
    <d v="2018-07-08T00:00:00"/>
    <s v="Same Day"/>
    <s v="ZD-21925"/>
    <x v="9"/>
    <x v="0"/>
    <x v="0"/>
    <x v="108"/>
    <x v="2"/>
    <n v="32216"/>
    <x v="0"/>
    <s v="OFF-PA-10004965"/>
    <x v="1"/>
    <x v="10"/>
    <s v="Xerox 1921"/>
    <x v="2992"/>
    <n v="2"/>
    <x v="2"/>
    <x v="3338"/>
    <s v="Cassandra Brandow"/>
    <x v="0"/>
  </r>
  <r>
    <n v="3817"/>
    <s v="CA-2017-102582"/>
    <d v="2017-09-15T00:00:00"/>
    <d v="2017-09-19T00:00:00"/>
    <s v="Standard Class"/>
    <s v="NW-18400"/>
    <x v="508"/>
    <x v="0"/>
    <x v="0"/>
    <x v="216"/>
    <x v="19"/>
    <n v="36608"/>
    <x v="0"/>
    <s v="FUR-TA-10003569"/>
    <x v="0"/>
    <x v="3"/>
    <s v="Bretford CR8500 Series Meeting Room Furniture"/>
    <x v="2842"/>
    <n v="2"/>
    <x v="0"/>
    <x v="3159"/>
    <s v="Cassandra Brandow"/>
    <x v="0"/>
  </r>
  <r>
    <n v="3818"/>
    <s v="CA-2017-102582"/>
    <d v="2017-09-15T00:00:00"/>
    <d v="2017-09-19T00:00:00"/>
    <s v="Standard Class"/>
    <s v="NW-18400"/>
    <x v="508"/>
    <x v="0"/>
    <x v="0"/>
    <x v="216"/>
    <x v="19"/>
    <n v="36608"/>
    <x v="0"/>
    <s v="TEC-PH-10003187"/>
    <x v="2"/>
    <x v="7"/>
    <s v="Anker Astro Mini 3000mAh Ultra-Compact Portable Charger"/>
    <x v="1543"/>
    <n v="3"/>
    <x v="0"/>
    <x v="232"/>
    <s v="Cassandra Brandow"/>
    <x v="0"/>
  </r>
  <r>
    <n v="3819"/>
    <s v="CA-2017-102582"/>
    <d v="2017-09-15T00:00:00"/>
    <d v="2017-09-19T00:00:00"/>
    <s v="Standard Class"/>
    <s v="NW-18400"/>
    <x v="508"/>
    <x v="0"/>
    <x v="0"/>
    <x v="216"/>
    <x v="19"/>
    <n v="36608"/>
    <x v="0"/>
    <s v="FUR-CH-10004853"/>
    <x v="0"/>
    <x v="1"/>
    <s v="Global Manager's Adjustable Task Chair, Storm"/>
    <x v="2993"/>
    <n v="7"/>
    <x v="0"/>
    <x v="3339"/>
    <s v="Cassandra Brandow"/>
    <x v="0"/>
  </r>
  <r>
    <n v="3820"/>
    <s v="CA-2019-141873"/>
    <d v="2019-10-09T00:00:00"/>
    <d v="2019-10-14T00:00:00"/>
    <s v="Standard Class"/>
    <s v="HG-14845"/>
    <x v="668"/>
    <x v="0"/>
    <x v="0"/>
    <x v="20"/>
    <x v="15"/>
    <n v="10024"/>
    <x v="3"/>
    <s v="OFF-BI-10001031"/>
    <x v="1"/>
    <x v="8"/>
    <s v="Pressboard Data Binders by Wilson Jones"/>
    <x v="2994"/>
    <n v="3"/>
    <x v="2"/>
    <x v="3340"/>
    <s v="Chuck Magee"/>
    <x v="0"/>
  </r>
  <r>
    <n v="3821"/>
    <s v="CA-2019-141873"/>
    <d v="2019-10-09T00:00:00"/>
    <d v="2019-10-14T00:00:00"/>
    <s v="Standard Class"/>
    <s v="HG-14845"/>
    <x v="668"/>
    <x v="0"/>
    <x v="0"/>
    <x v="20"/>
    <x v="15"/>
    <n v="10024"/>
    <x v="3"/>
    <s v="FUR-BO-10003034"/>
    <x v="0"/>
    <x v="0"/>
    <s v="O'Sullivan Elevations Bookcase, Cherry Finish"/>
    <x v="2361"/>
    <n v="3"/>
    <x v="2"/>
    <x v="3341"/>
    <s v="Chuck Magee"/>
    <x v="0"/>
  </r>
  <r>
    <n v="3822"/>
    <s v="CA-2019-141873"/>
    <d v="2019-10-09T00:00:00"/>
    <d v="2019-10-14T00:00:00"/>
    <s v="Standard Class"/>
    <s v="HG-14845"/>
    <x v="668"/>
    <x v="0"/>
    <x v="0"/>
    <x v="20"/>
    <x v="15"/>
    <n v="10024"/>
    <x v="3"/>
    <s v="OFF-PA-10000069"/>
    <x v="1"/>
    <x v="10"/>
    <s v="TOPS 4 x 6 Fluorescent Color Memo Sheets, 500 Sheets per Pack"/>
    <x v="2995"/>
    <n v="2"/>
    <x v="0"/>
    <x v="3342"/>
    <s v="Chuck Magee"/>
    <x v="0"/>
  </r>
  <r>
    <n v="3823"/>
    <s v="CA-2019-141873"/>
    <d v="2019-10-09T00:00:00"/>
    <d v="2019-10-14T00:00:00"/>
    <s v="Standard Class"/>
    <s v="HG-14845"/>
    <x v="668"/>
    <x v="0"/>
    <x v="0"/>
    <x v="20"/>
    <x v="15"/>
    <n v="10024"/>
    <x v="3"/>
    <s v="OFF-BI-10003655"/>
    <x v="1"/>
    <x v="8"/>
    <s v="Durable Pressboard Binders"/>
    <x v="2614"/>
    <n v="6"/>
    <x v="2"/>
    <x v="3343"/>
    <s v="Chuck Magee"/>
    <x v="0"/>
  </r>
  <r>
    <n v="3824"/>
    <s v="CA-2017-140984"/>
    <d v="2017-09-14T00:00:00"/>
    <d v="2017-09-18T00:00:00"/>
    <s v="Standard Class"/>
    <s v="CC-12685"/>
    <x v="530"/>
    <x v="0"/>
    <x v="0"/>
    <x v="20"/>
    <x v="15"/>
    <n v="10011"/>
    <x v="3"/>
    <s v="OFF-ST-10000585"/>
    <x v="1"/>
    <x v="4"/>
    <s v="Economy Rollaway Files"/>
    <x v="2996"/>
    <n v="6"/>
    <x v="0"/>
    <x v="3344"/>
    <s v="Chuck Magee"/>
    <x v="1"/>
  </r>
  <r>
    <n v="3825"/>
    <s v="CA-2017-140984"/>
    <d v="2017-09-14T00:00:00"/>
    <d v="2017-09-18T00:00:00"/>
    <s v="Standard Class"/>
    <s v="CC-12685"/>
    <x v="530"/>
    <x v="0"/>
    <x v="0"/>
    <x v="20"/>
    <x v="15"/>
    <n v="10011"/>
    <x v="3"/>
    <s v="TEC-CO-10001571"/>
    <x v="2"/>
    <x v="16"/>
    <s v="Sharp 1540cs Digital Laser Copier"/>
    <x v="2948"/>
    <n v="2"/>
    <x v="2"/>
    <x v="3287"/>
    <s v="Chuck Magee"/>
    <x v="1"/>
  </r>
  <r>
    <n v="3826"/>
    <s v="CA-2017-140984"/>
    <d v="2017-09-14T00:00:00"/>
    <d v="2017-09-18T00:00:00"/>
    <s v="Standard Class"/>
    <s v="CC-12685"/>
    <x v="530"/>
    <x v="0"/>
    <x v="0"/>
    <x v="20"/>
    <x v="15"/>
    <n v="10011"/>
    <x v="3"/>
    <s v="OFF-BI-10002012"/>
    <x v="1"/>
    <x v="8"/>
    <s v="Wilson Jones Easy Flow II Sheet Lifters"/>
    <x v="91"/>
    <n v="9"/>
    <x v="2"/>
    <x v="3120"/>
    <s v="Chuck Magee"/>
    <x v="1"/>
  </r>
  <r>
    <n v="3827"/>
    <s v="CA-2016-132801"/>
    <d v="2016-10-07T00:00:00"/>
    <d v="2016-10-12T00:00:00"/>
    <s v="Standard Class"/>
    <s v="JG-15805"/>
    <x v="189"/>
    <x v="1"/>
    <x v="0"/>
    <x v="61"/>
    <x v="5"/>
    <n v="75217"/>
    <x v="2"/>
    <s v="OFF-ST-10001228"/>
    <x v="1"/>
    <x v="4"/>
    <s v="Fellowes Personal Hanging Folder Files, Navy"/>
    <x v="2060"/>
    <n v="10"/>
    <x v="2"/>
    <x v="3345"/>
    <s v="Kelly Williams"/>
    <x v="0"/>
  </r>
  <r>
    <n v="3828"/>
    <s v="CA-2019-141733"/>
    <d v="2019-05-07T00:00:00"/>
    <d v="2019-05-11T00:00:00"/>
    <s v="Standard Class"/>
    <s v="RW-19540"/>
    <x v="459"/>
    <x v="1"/>
    <x v="0"/>
    <x v="66"/>
    <x v="12"/>
    <n v="48234"/>
    <x v="2"/>
    <s v="FUR-CH-10004086"/>
    <x v="0"/>
    <x v="1"/>
    <s v="Hon 4070 Series Pagoda Armless Upholstered Stacking Chairs"/>
    <x v="2997"/>
    <n v="5"/>
    <x v="0"/>
    <x v="3346"/>
    <s v="Kelly Williams"/>
    <x v="0"/>
  </r>
  <r>
    <n v="3829"/>
    <s v="CA-2019-141733"/>
    <d v="2019-05-07T00:00:00"/>
    <d v="2019-05-11T00:00:00"/>
    <s v="Standard Class"/>
    <s v="RW-19540"/>
    <x v="459"/>
    <x v="1"/>
    <x v="0"/>
    <x v="66"/>
    <x v="12"/>
    <n v="48234"/>
    <x v="2"/>
    <s v="FUR-CH-10002017"/>
    <x v="0"/>
    <x v="1"/>
    <s v="SAFCO Optional Arm Kit for Workspace Cribbage Stacking Chair"/>
    <x v="2998"/>
    <n v="1"/>
    <x v="0"/>
    <x v="3347"/>
    <s v="Kelly Williams"/>
    <x v="0"/>
  </r>
  <r>
    <n v="3830"/>
    <s v="CA-2019-141733"/>
    <d v="2019-05-07T00:00:00"/>
    <d v="2019-05-11T00:00:00"/>
    <s v="Standard Class"/>
    <s v="RW-19540"/>
    <x v="459"/>
    <x v="1"/>
    <x v="0"/>
    <x v="66"/>
    <x v="12"/>
    <n v="48234"/>
    <x v="2"/>
    <s v="FUR-CH-10000595"/>
    <x v="0"/>
    <x v="1"/>
    <s v="Safco Contoured Stacking Chairs"/>
    <x v="2999"/>
    <n v="2"/>
    <x v="0"/>
    <x v="3348"/>
    <s v="Kelly Williams"/>
    <x v="0"/>
  </r>
  <r>
    <n v="3831"/>
    <s v="CA-2019-141733"/>
    <d v="2019-05-07T00:00:00"/>
    <d v="2019-05-11T00:00:00"/>
    <s v="Standard Class"/>
    <s v="RW-19540"/>
    <x v="459"/>
    <x v="1"/>
    <x v="0"/>
    <x v="66"/>
    <x v="12"/>
    <n v="48234"/>
    <x v="2"/>
    <s v="OFF-AP-10001563"/>
    <x v="1"/>
    <x v="9"/>
    <s v="Belkin Premiere Surge Master II 8-outlet surge protector"/>
    <x v="3000"/>
    <n v="2"/>
    <x v="9"/>
    <x v="3349"/>
    <s v="Kelly Williams"/>
    <x v="0"/>
  </r>
  <r>
    <n v="3832"/>
    <s v="US-2017-111927"/>
    <d v="2017-11-14T00:00:00"/>
    <d v="2017-11-19T00:00:00"/>
    <s v="Standard Class"/>
    <s v="LS-17230"/>
    <x v="721"/>
    <x v="0"/>
    <x v="0"/>
    <x v="18"/>
    <x v="13"/>
    <n v="19901"/>
    <x v="3"/>
    <s v="FUR-FU-10004017"/>
    <x v="0"/>
    <x v="5"/>
    <s v="Executive Impressions 13&quot; Chairman Wall Clock"/>
    <x v="3001"/>
    <n v="3"/>
    <x v="0"/>
    <x v="3350"/>
    <s v="Chuck Magee"/>
    <x v="0"/>
  </r>
  <r>
    <n v="3833"/>
    <s v="US-2017-111927"/>
    <d v="2017-11-14T00:00:00"/>
    <d v="2017-11-19T00:00:00"/>
    <s v="Standard Class"/>
    <s v="LS-17230"/>
    <x v="721"/>
    <x v="0"/>
    <x v="0"/>
    <x v="18"/>
    <x v="13"/>
    <n v="19901"/>
    <x v="3"/>
    <s v="OFF-BI-10002571"/>
    <x v="1"/>
    <x v="8"/>
    <s v="Avery Framed View Binder, EZD Ring (Locking), Navy, 1 1/2&quot;"/>
    <x v="3002"/>
    <n v="2"/>
    <x v="0"/>
    <x v="3351"/>
    <s v="Chuck Magee"/>
    <x v="0"/>
  </r>
  <r>
    <n v="3834"/>
    <s v="CA-2016-105984"/>
    <d v="2016-11-24T00:00:00"/>
    <d v="2016-11-24T00:00:00"/>
    <s v="Same Day"/>
    <s v="MY-18295"/>
    <x v="501"/>
    <x v="1"/>
    <x v="0"/>
    <x v="38"/>
    <x v="24"/>
    <n v="43229"/>
    <x v="3"/>
    <s v="TEC-PH-10000560"/>
    <x v="2"/>
    <x v="7"/>
    <s v="Samsung Galaxy S III - 16GB - pebble blue (T-Mobile)"/>
    <x v="3003"/>
    <n v="5"/>
    <x v="10"/>
    <x v="3352"/>
    <s v="Chuck Magee"/>
    <x v="0"/>
  </r>
  <r>
    <n v="3835"/>
    <s v="CA-2016-105984"/>
    <d v="2016-11-24T00:00:00"/>
    <d v="2016-11-24T00:00:00"/>
    <s v="Same Day"/>
    <s v="MY-18295"/>
    <x v="501"/>
    <x v="1"/>
    <x v="0"/>
    <x v="38"/>
    <x v="24"/>
    <n v="43229"/>
    <x v="3"/>
    <s v="FUR-CH-10000847"/>
    <x v="0"/>
    <x v="1"/>
    <s v="Global Executive Mid-Back Manager's Chair"/>
    <x v="3004"/>
    <n v="3"/>
    <x v="4"/>
    <x v="3353"/>
    <s v="Chuck Magee"/>
    <x v="0"/>
  </r>
  <r>
    <n v="3836"/>
    <s v="CA-2016-100363"/>
    <d v="2016-04-08T00:00:00"/>
    <d v="2016-04-15T00:00:00"/>
    <s v="Standard Class"/>
    <s v="JM-15655"/>
    <x v="487"/>
    <x v="1"/>
    <x v="0"/>
    <x v="220"/>
    <x v="16"/>
    <n v="85301"/>
    <x v="1"/>
    <s v="OFF-FA-10000611"/>
    <x v="1"/>
    <x v="13"/>
    <s v="Binder Clips by OIC"/>
    <x v="3005"/>
    <n v="2"/>
    <x v="2"/>
    <x v="3354"/>
    <s v="Anna Andreadi"/>
    <x v="0"/>
  </r>
  <r>
    <n v="3837"/>
    <s v="CA-2016-100363"/>
    <d v="2016-04-08T00:00:00"/>
    <d v="2016-04-15T00:00:00"/>
    <s v="Standard Class"/>
    <s v="JM-15655"/>
    <x v="487"/>
    <x v="1"/>
    <x v="0"/>
    <x v="220"/>
    <x v="16"/>
    <n v="85301"/>
    <x v="1"/>
    <s v="OFF-PA-10004733"/>
    <x v="1"/>
    <x v="10"/>
    <s v="Things To Do Today Spiral Book"/>
    <x v="3006"/>
    <n v="3"/>
    <x v="2"/>
    <x v="3355"/>
    <s v="Anna Andreadi"/>
    <x v="0"/>
  </r>
  <r>
    <n v="3838"/>
    <s v="CA-2016-126760"/>
    <d v="2016-07-26T00:00:00"/>
    <d v="2016-08-02T00:00:00"/>
    <s v="Standard Class"/>
    <s v="KM-16720"/>
    <x v="27"/>
    <x v="0"/>
    <x v="0"/>
    <x v="226"/>
    <x v="33"/>
    <n v="89031"/>
    <x v="1"/>
    <s v="TEC-PH-10001363"/>
    <x v="2"/>
    <x v="7"/>
    <s v="Apple iPhone 5S"/>
    <x v="3007"/>
    <n v="2"/>
    <x v="2"/>
    <x v="3356"/>
    <s v="Anna Andreadi"/>
    <x v="0"/>
  </r>
  <r>
    <n v="3839"/>
    <s v="CA-2016-126760"/>
    <d v="2016-07-26T00:00:00"/>
    <d v="2016-08-02T00:00:00"/>
    <s v="Standard Class"/>
    <s v="KM-16720"/>
    <x v="27"/>
    <x v="0"/>
    <x v="0"/>
    <x v="226"/>
    <x v="33"/>
    <n v="89031"/>
    <x v="1"/>
    <s v="FUR-CH-10003312"/>
    <x v="0"/>
    <x v="1"/>
    <s v="Hon 2090 “Pillow Soft” Series Mid Back Swivel/Tilt Chairs"/>
    <x v="3008"/>
    <n v="3"/>
    <x v="2"/>
    <x v="3357"/>
    <s v="Anna Andreadi"/>
    <x v="0"/>
  </r>
  <r>
    <n v="3840"/>
    <s v="CA-2016-126760"/>
    <d v="2016-07-26T00:00:00"/>
    <d v="2016-08-02T00:00:00"/>
    <s v="Standard Class"/>
    <s v="KM-16720"/>
    <x v="27"/>
    <x v="0"/>
    <x v="0"/>
    <x v="226"/>
    <x v="33"/>
    <n v="89031"/>
    <x v="1"/>
    <s v="FUR-FU-10004018"/>
    <x v="0"/>
    <x v="5"/>
    <s v="Tensor Computer Mounted Lamp"/>
    <x v="3009"/>
    <n v="9"/>
    <x v="0"/>
    <x v="3358"/>
    <s v="Anna Andreadi"/>
    <x v="0"/>
  </r>
  <r>
    <n v="3841"/>
    <s v="CA-2016-126760"/>
    <d v="2016-07-26T00:00:00"/>
    <d v="2016-08-02T00:00:00"/>
    <s v="Standard Class"/>
    <s v="KM-16720"/>
    <x v="27"/>
    <x v="0"/>
    <x v="0"/>
    <x v="226"/>
    <x v="33"/>
    <n v="89031"/>
    <x v="1"/>
    <s v="TEC-AC-10004814"/>
    <x v="2"/>
    <x v="11"/>
    <s v="Logitech Illuminated Ultrathin Keyboard with Backlighting"/>
    <x v="3010"/>
    <n v="3"/>
    <x v="0"/>
    <x v="3359"/>
    <s v="Anna Andreadi"/>
    <x v="0"/>
  </r>
  <r>
    <n v="3842"/>
    <s v="US-2016-109162"/>
    <d v="2016-06-08T00:00:00"/>
    <d v="2016-06-12T00:00:00"/>
    <s v="Standard Class"/>
    <s v="KE-16420"/>
    <x v="722"/>
    <x v="1"/>
    <x v="0"/>
    <x v="39"/>
    <x v="18"/>
    <n v="37620"/>
    <x v="0"/>
    <s v="FUR-CH-10002647"/>
    <x v="0"/>
    <x v="1"/>
    <s v="Situations Contoured Folding Chairs, 4/Set"/>
    <x v="3011"/>
    <n v="3"/>
    <x v="2"/>
    <x v="3360"/>
    <s v="Cassandra Brandow"/>
    <x v="0"/>
  </r>
  <r>
    <n v="3843"/>
    <s v="CA-2016-101931"/>
    <d v="2016-10-28T00:00:00"/>
    <d v="2016-10-31T00:00:00"/>
    <s v="First Class"/>
    <s v="TS-21370"/>
    <x v="477"/>
    <x v="1"/>
    <x v="0"/>
    <x v="1"/>
    <x v="1"/>
    <n v="90049"/>
    <x v="1"/>
    <s v="OFF-BI-10004140"/>
    <x v="1"/>
    <x v="8"/>
    <s v="Avery Non-Stick Binders"/>
    <x v="1600"/>
    <n v="2"/>
    <x v="2"/>
    <x v="1695"/>
    <s v="Anna Andreadi"/>
    <x v="0"/>
  </r>
  <r>
    <n v="3844"/>
    <s v="CA-2016-101931"/>
    <d v="2016-10-28T00:00:00"/>
    <d v="2016-10-31T00:00:00"/>
    <s v="First Class"/>
    <s v="TS-21370"/>
    <x v="477"/>
    <x v="1"/>
    <x v="0"/>
    <x v="1"/>
    <x v="1"/>
    <n v="90049"/>
    <x v="1"/>
    <s v="OFF-SU-10002301"/>
    <x v="1"/>
    <x v="14"/>
    <s v="Serrated Blade or Curved Handle Hand Letter Openers"/>
    <x v="3012"/>
    <n v="2"/>
    <x v="0"/>
    <x v="3361"/>
    <s v="Anna Andreadi"/>
    <x v="0"/>
  </r>
  <r>
    <n v="3845"/>
    <s v="CA-2016-101931"/>
    <d v="2016-10-28T00:00:00"/>
    <d v="2016-10-31T00:00:00"/>
    <s v="First Class"/>
    <s v="TS-21370"/>
    <x v="477"/>
    <x v="1"/>
    <x v="0"/>
    <x v="1"/>
    <x v="1"/>
    <n v="90049"/>
    <x v="1"/>
    <s v="OFF-SU-10000646"/>
    <x v="1"/>
    <x v="14"/>
    <s v="Premier Automatic Letter Opener"/>
    <x v="3013"/>
    <n v="2"/>
    <x v="0"/>
    <x v="3362"/>
    <s v="Anna Andreadi"/>
    <x v="0"/>
  </r>
  <r>
    <n v="3846"/>
    <s v="CA-2016-101931"/>
    <d v="2016-10-28T00:00:00"/>
    <d v="2016-10-31T00:00:00"/>
    <s v="First Class"/>
    <s v="TS-21370"/>
    <x v="477"/>
    <x v="1"/>
    <x v="0"/>
    <x v="1"/>
    <x v="1"/>
    <n v="90049"/>
    <x v="1"/>
    <s v="FUR-BO-10001337"/>
    <x v="0"/>
    <x v="0"/>
    <s v="O'Sullivan Living Dimensions 2-Shelf Bookcases"/>
    <x v="3014"/>
    <n v="6"/>
    <x v="11"/>
    <x v="3363"/>
    <s v="Anna Andreadi"/>
    <x v="0"/>
  </r>
  <r>
    <n v="3847"/>
    <s v="CA-2016-101931"/>
    <d v="2016-10-28T00:00:00"/>
    <d v="2016-10-31T00:00:00"/>
    <s v="First Class"/>
    <s v="TS-21370"/>
    <x v="477"/>
    <x v="1"/>
    <x v="0"/>
    <x v="1"/>
    <x v="1"/>
    <n v="90049"/>
    <x v="1"/>
    <s v="OFF-ST-10003442"/>
    <x v="1"/>
    <x v="4"/>
    <s v="Eldon Portable Mobile Manager"/>
    <x v="1605"/>
    <n v="5"/>
    <x v="0"/>
    <x v="1700"/>
    <s v="Anna Andreadi"/>
    <x v="0"/>
  </r>
  <r>
    <n v="3848"/>
    <s v="CA-2019-129000"/>
    <d v="2019-11-25T00:00:00"/>
    <d v="2019-11-27T00:00:00"/>
    <s v="Second Class"/>
    <s v="SZ-20035"/>
    <x v="449"/>
    <x v="2"/>
    <x v="0"/>
    <x v="105"/>
    <x v="12"/>
    <n v="48187"/>
    <x v="2"/>
    <s v="OFF-ST-10001097"/>
    <x v="1"/>
    <x v="4"/>
    <s v="Office Impressions Heavy Duty Welded Shelving &amp; Multimedia Storage Drawers"/>
    <x v="881"/>
    <n v="3"/>
    <x v="0"/>
    <x v="232"/>
    <s v="Kelly Williams"/>
    <x v="0"/>
  </r>
  <r>
    <n v="3849"/>
    <s v="CA-2019-161053"/>
    <d v="2019-09-22T00:00:00"/>
    <d v="2019-09-23T00:00:00"/>
    <s v="First Class"/>
    <s v="JE-15745"/>
    <x v="32"/>
    <x v="0"/>
    <x v="0"/>
    <x v="115"/>
    <x v="36"/>
    <n v="72701"/>
    <x v="0"/>
    <s v="OFF-BI-10004318"/>
    <x v="1"/>
    <x v="8"/>
    <s v="Ibico EB-19 Dual Function Manual Binding System"/>
    <x v="3015"/>
    <n v="4"/>
    <x v="0"/>
    <x v="3364"/>
    <s v="Cassandra Brandow"/>
    <x v="0"/>
  </r>
  <r>
    <n v="3850"/>
    <s v="CA-2019-161053"/>
    <d v="2019-09-22T00:00:00"/>
    <d v="2019-09-23T00:00:00"/>
    <s v="First Class"/>
    <s v="JE-15745"/>
    <x v="32"/>
    <x v="0"/>
    <x v="0"/>
    <x v="115"/>
    <x v="36"/>
    <n v="72701"/>
    <x v="0"/>
    <s v="TEC-AC-10004633"/>
    <x v="2"/>
    <x v="11"/>
    <s v="Verbatim 25 GB 6x Blu-ray Single Layer Recordable Disc, 3/Pack"/>
    <x v="2765"/>
    <n v="5"/>
    <x v="0"/>
    <x v="3068"/>
    <s v="Cassandra Brandow"/>
    <x v="0"/>
  </r>
  <r>
    <n v="3851"/>
    <s v="CA-2017-142377"/>
    <d v="2017-12-04T00:00:00"/>
    <d v="2017-12-09T00:00:00"/>
    <s v="Standard Class"/>
    <s v="MS-17980"/>
    <x v="99"/>
    <x v="1"/>
    <x v="0"/>
    <x v="24"/>
    <x v="25"/>
    <n v="65807"/>
    <x v="2"/>
    <s v="OFF-PA-10001970"/>
    <x v="1"/>
    <x v="10"/>
    <s v="Xerox 1881"/>
    <x v="3016"/>
    <n v="7"/>
    <x v="0"/>
    <x v="3365"/>
    <s v="Kelly Williams"/>
    <x v="0"/>
  </r>
  <r>
    <n v="3852"/>
    <s v="CA-2017-127593"/>
    <d v="2017-09-21T00:00:00"/>
    <d v="2017-09-21T00:00:00"/>
    <s v="Same Day"/>
    <s v="DH-13675"/>
    <x v="723"/>
    <x v="2"/>
    <x v="0"/>
    <x v="94"/>
    <x v="31"/>
    <n v="2169"/>
    <x v="3"/>
    <s v="FUR-FU-10004006"/>
    <x v="0"/>
    <x v="5"/>
    <s v="Deflect-o DuraMat Lighweight, Studded, Beveled Mat for Low Pile Carpeting"/>
    <x v="3017"/>
    <n v="2"/>
    <x v="0"/>
    <x v="3366"/>
    <s v="Chuck Magee"/>
    <x v="0"/>
  </r>
  <r>
    <n v="3853"/>
    <s v="CA-2019-130526"/>
    <d v="2019-11-26T00:00:00"/>
    <d v="2019-11-29T00:00:00"/>
    <s v="First Class"/>
    <s v="GT-14755"/>
    <x v="150"/>
    <x v="0"/>
    <x v="0"/>
    <x v="179"/>
    <x v="10"/>
    <n v="61107"/>
    <x v="2"/>
    <s v="OFF-BI-10001524"/>
    <x v="1"/>
    <x v="8"/>
    <s v="GBC Premium Transparent Covers with Diagonal Lined Pattern"/>
    <x v="3018"/>
    <n v="8"/>
    <x v="3"/>
    <x v="3367"/>
    <s v="Kelly Williams"/>
    <x v="0"/>
  </r>
  <r>
    <n v="3854"/>
    <s v="US-2019-131849"/>
    <d v="2019-06-06T00:00:00"/>
    <d v="2019-06-10T00:00:00"/>
    <s v="Standard Class"/>
    <s v="GH-14410"/>
    <x v="689"/>
    <x v="2"/>
    <x v="0"/>
    <x v="8"/>
    <x v="1"/>
    <n v="94122"/>
    <x v="1"/>
    <s v="FUR-FU-10004164"/>
    <x v="0"/>
    <x v="5"/>
    <s v="Eldon 300 Class Desk Accessories, Black"/>
    <x v="1931"/>
    <n v="1"/>
    <x v="0"/>
    <x v="3368"/>
    <s v="Anna Andreadi"/>
    <x v="0"/>
  </r>
  <r>
    <n v="3855"/>
    <s v="US-2019-131849"/>
    <d v="2019-06-06T00:00:00"/>
    <d v="2019-06-10T00:00:00"/>
    <s v="Standard Class"/>
    <s v="GH-14410"/>
    <x v="689"/>
    <x v="2"/>
    <x v="0"/>
    <x v="8"/>
    <x v="1"/>
    <n v="94122"/>
    <x v="1"/>
    <s v="OFF-ST-10002957"/>
    <x v="1"/>
    <x v="4"/>
    <s v="Sterilite Show Offs Storage Containers"/>
    <x v="1603"/>
    <n v="5"/>
    <x v="0"/>
    <x v="232"/>
    <s v="Anna Andreadi"/>
    <x v="0"/>
  </r>
  <r>
    <n v="3856"/>
    <s v="US-2019-105389"/>
    <d v="2019-10-23T00:00:00"/>
    <d v="2019-10-28T00:00:00"/>
    <s v="Second Class"/>
    <s v="DM-13015"/>
    <x v="661"/>
    <x v="0"/>
    <x v="0"/>
    <x v="52"/>
    <x v="5"/>
    <n v="78207"/>
    <x v="2"/>
    <s v="OFF-BI-10004364"/>
    <x v="1"/>
    <x v="8"/>
    <s v="Storex Dura Pro Binders"/>
    <x v="3019"/>
    <n v="3"/>
    <x v="3"/>
    <x v="3369"/>
    <s v="Kelly Williams"/>
    <x v="0"/>
  </r>
  <r>
    <n v="3857"/>
    <s v="US-2019-105389"/>
    <d v="2019-10-23T00:00:00"/>
    <d v="2019-10-28T00:00:00"/>
    <s v="Second Class"/>
    <s v="DM-13015"/>
    <x v="661"/>
    <x v="0"/>
    <x v="0"/>
    <x v="52"/>
    <x v="5"/>
    <n v="78207"/>
    <x v="2"/>
    <s v="TEC-PH-10002824"/>
    <x v="2"/>
    <x v="7"/>
    <s v="Jabra SPEAK 410 Multidevice Speakerphone"/>
    <x v="2991"/>
    <n v="5"/>
    <x v="2"/>
    <x v="3337"/>
    <s v="Kelly Williams"/>
    <x v="0"/>
  </r>
  <r>
    <n v="3858"/>
    <s v="US-2019-105389"/>
    <d v="2019-10-23T00:00:00"/>
    <d v="2019-10-28T00:00:00"/>
    <s v="Second Class"/>
    <s v="DM-13015"/>
    <x v="661"/>
    <x v="0"/>
    <x v="0"/>
    <x v="52"/>
    <x v="5"/>
    <n v="78207"/>
    <x v="2"/>
    <s v="OFF-AR-10000634"/>
    <x v="1"/>
    <x v="6"/>
    <s v="Newell 320"/>
    <x v="1518"/>
    <n v="3"/>
    <x v="2"/>
    <x v="3370"/>
    <s v="Kelly Williams"/>
    <x v="0"/>
  </r>
  <r>
    <n v="3859"/>
    <s v="CA-2016-140816"/>
    <d v="2016-12-20T00:00:00"/>
    <d v="2016-12-20T00:00:00"/>
    <s v="Same Day"/>
    <s v="TC-21295"/>
    <x v="646"/>
    <x v="0"/>
    <x v="0"/>
    <x v="377"/>
    <x v="22"/>
    <n v="80229"/>
    <x v="1"/>
    <s v="TEC-AC-10001539"/>
    <x v="2"/>
    <x v="11"/>
    <s v="Logitech G430 Surround Sound Gaming Headset with Dolby 7.1 Technology"/>
    <x v="3020"/>
    <n v="7"/>
    <x v="2"/>
    <x v="3371"/>
    <s v="Anna Andreadi"/>
    <x v="1"/>
  </r>
  <r>
    <n v="3860"/>
    <s v="CA-2019-154039"/>
    <d v="2019-02-17T00:00:00"/>
    <d v="2019-02-22T00:00:00"/>
    <s v="Standard Class"/>
    <s v="JK-16120"/>
    <x v="451"/>
    <x v="2"/>
    <x v="0"/>
    <x v="22"/>
    <x v="10"/>
    <n v="60653"/>
    <x v="2"/>
    <s v="FUR-TA-10001932"/>
    <x v="0"/>
    <x v="3"/>
    <s v="Chromcraft 48&quot; x 96&quot; Racetrack Double Pedestal Table"/>
    <x v="3021"/>
    <n v="3"/>
    <x v="5"/>
    <x v="3372"/>
    <s v="Kelly Williams"/>
    <x v="0"/>
  </r>
  <r>
    <n v="3861"/>
    <s v="CA-2019-154039"/>
    <d v="2019-02-17T00:00:00"/>
    <d v="2019-02-22T00:00:00"/>
    <s v="Standard Class"/>
    <s v="JK-16120"/>
    <x v="451"/>
    <x v="2"/>
    <x v="0"/>
    <x v="22"/>
    <x v="10"/>
    <n v="60653"/>
    <x v="2"/>
    <s v="TEC-PH-10002789"/>
    <x v="2"/>
    <x v="7"/>
    <s v="LG Exalt"/>
    <x v="1889"/>
    <n v="1"/>
    <x v="2"/>
    <x v="3373"/>
    <s v="Kelly Williams"/>
    <x v="0"/>
  </r>
  <r>
    <n v="3862"/>
    <s v="CA-2016-135755"/>
    <d v="2016-05-03T00:00:00"/>
    <d v="2016-05-10T00:00:00"/>
    <s v="Standard Class"/>
    <s v="NC-18415"/>
    <x v="720"/>
    <x v="0"/>
    <x v="0"/>
    <x v="181"/>
    <x v="15"/>
    <n v="10701"/>
    <x v="3"/>
    <s v="OFF-BI-10004828"/>
    <x v="1"/>
    <x v="8"/>
    <s v="GBC Poly Designer Binding Covers"/>
    <x v="3022"/>
    <n v="3"/>
    <x v="2"/>
    <x v="3374"/>
    <s v="Chuck Magee"/>
    <x v="0"/>
  </r>
  <r>
    <n v="3863"/>
    <s v="CA-2016-135755"/>
    <d v="2016-05-03T00:00:00"/>
    <d v="2016-05-10T00:00:00"/>
    <s v="Standard Class"/>
    <s v="NC-18415"/>
    <x v="720"/>
    <x v="0"/>
    <x v="0"/>
    <x v="181"/>
    <x v="15"/>
    <n v="10701"/>
    <x v="3"/>
    <s v="OFF-BI-10003981"/>
    <x v="1"/>
    <x v="8"/>
    <s v="Avery Durable Plastic 1&quot; Binders"/>
    <x v="3023"/>
    <n v="3"/>
    <x v="2"/>
    <x v="3375"/>
    <s v="Chuck Magee"/>
    <x v="0"/>
  </r>
  <r>
    <n v="3864"/>
    <s v="CA-2019-123246"/>
    <d v="2019-10-17T00:00:00"/>
    <d v="2019-10-19T00:00:00"/>
    <s v="Second Class"/>
    <s v="AJ-10960"/>
    <x v="195"/>
    <x v="0"/>
    <x v="0"/>
    <x v="70"/>
    <x v="1"/>
    <n v="92037"/>
    <x v="1"/>
    <s v="OFF-AR-10001770"/>
    <x v="1"/>
    <x v="6"/>
    <s v="Economy #2 Pencils"/>
    <x v="3024"/>
    <n v="4"/>
    <x v="0"/>
    <x v="3376"/>
    <s v="Anna Andreadi"/>
    <x v="0"/>
  </r>
  <r>
    <n v="3865"/>
    <s v="CA-2017-157133"/>
    <d v="2017-11-28T00:00:00"/>
    <d v="2017-12-03T00:00:00"/>
    <s v="Standard Class"/>
    <s v="LC-16885"/>
    <x v="62"/>
    <x v="0"/>
    <x v="0"/>
    <x v="378"/>
    <x v="10"/>
    <n v="61821"/>
    <x v="2"/>
    <s v="FUR-FU-10004904"/>
    <x v="0"/>
    <x v="5"/>
    <s v="Eldon &quot;L&quot; Workstation Diamond Chairmat"/>
    <x v="3025"/>
    <n v="5"/>
    <x v="7"/>
    <x v="3377"/>
    <s v="Kelly Williams"/>
    <x v="0"/>
  </r>
  <r>
    <n v="3866"/>
    <s v="CA-2016-124709"/>
    <d v="2016-07-27T00:00:00"/>
    <d v="2016-07-29T00:00:00"/>
    <s v="Second Class"/>
    <s v="GW-14605"/>
    <x v="543"/>
    <x v="0"/>
    <x v="0"/>
    <x v="8"/>
    <x v="1"/>
    <n v="94122"/>
    <x v="1"/>
    <s v="TEC-AC-10002842"/>
    <x v="2"/>
    <x v="11"/>
    <s v="WD My Passport Ultra 2TB Portable External Hard Drive"/>
    <x v="1685"/>
    <n v="2"/>
    <x v="0"/>
    <x v="1785"/>
    <s v="Anna Andreadi"/>
    <x v="0"/>
  </r>
  <r>
    <n v="3867"/>
    <s v="CA-2019-146360"/>
    <d v="2019-04-23T00:00:00"/>
    <d v="2019-04-25T00:00:00"/>
    <s v="Second Class"/>
    <s v="SC-20305"/>
    <x v="253"/>
    <x v="0"/>
    <x v="0"/>
    <x v="104"/>
    <x v="14"/>
    <n v="46226"/>
    <x v="2"/>
    <s v="TEC-AC-10003590"/>
    <x v="2"/>
    <x v="11"/>
    <s v="TRENDnet 56K USB 2.0 Phone, Internet and Fax Modem"/>
    <x v="3026"/>
    <n v="6"/>
    <x v="0"/>
    <x v="3378"/>
    <s v="Kelly Williams"/>
    <x v="0"/>
  </r>
  <r>
    <n v="3868"/>
    <s v="CA-2017-132486"/>
    <d v="2017-10-23T00:00:00"/>
    <d v="2017-10-27T00:00:00"/>
    <s v="Second Class"/>
    <s v="JF-15355"/>
    <x v="282"/>
    <x v="0"/>
    <x v="0"/>
    <x v="70"/>
    <x v="1"/>
    <n v="92105"/>
    <x v="1"/>
    <s v="TEC-AC-10000710"/>
    <x v="2"/>
    <x v="11"/>
    <s v="Maxell DVD-RAM Discs"/>
    <x v="3027"/>
    <n v="9"/>
    <x v="0"/>
    <x v="3379"/>
    <s v="Anna Andreadi"/>
    <x v="0"/>
  </r>
  <r>
    <n v="3869"/>
    <s v="CA-2017-132486"/>
    <d v="2017-10-23T00:00:00"/>
    <d v="2017-10-27T00:00:00"/>
    <s v="Second Class"/>
    <s v="JF-15355"/>
    <x v="282"/>
    <x v="0"/>
    <x v="0"/>
    <x v="70"/>
    <x v="1"/>
    <n v="92105"/>
    <x v="1"/>
    <s v="FUR-CH-10004495"/>
    <x v="0"/>
    <x v="1"/>
    <s v="Global Leather and Oak Executive Chair, Black"/>
    <x v="3028"/>
    <n v="1"/>
    <x v="2"/>
    <x v="3380"/>
    <s v="Anna Andreadi"/>
    <x v="0"/>
  </r>
  <r>
    <n v="3870"/>
    <s v="CA-2017-132486"/>
    <d v="2017-10-23T00:00:00"/>
    <d v="2017-10-27T00:00:00"/>
    <s v="Second Class"/>
    <s v="JF-15355"/>
    <x v="282"/>
    <x v="0"/>
    <x v="0"/>
    <x v="70"/>
    <x v="1"/>
    <n v="92105"/>
    <x v="1"/>
    <s v="FUR-CH-10004540"/>
    <x v="0"/>
    <x v="1"/>
    <s v="Global Chrome Stack Chair"/>
    <x v="3029"/>
    <n v="7"/>
    <x v="2"/>
    <x v="3381"/>
    <s v="Anna Andreadi"/>
    <x v="0"/>
  </r>
  <r>
    <n v="3871"/>
    <s v="CA-2017-132486"/>
    <d v="2017-10-23T00:00:00"/>
    <d v="2017-10-27T00:00:00"/>
    <s v="Second Class"/>
    <s v="JF-15355"/>
    <x v="282"/>
    <x v="0"/>
    <x v="0"/>
    <x v="70"/>
    <x v="1"/>
    <n v="92105"/>
    <x v="1"/>
    <s v="OFF-PA-10004971"/>
    <x v="1"/>
    <x v="10"/>
    <s v="Xerox 196"/>
    <x v="1057"/>
    <n v="2"/>
    <x v="0"/>
    <x v="1302"/>
    <s v="Anna Andreadi"/>
    <x v="0"/>
  </r>
  <r>
    <n v="3872"/>
    <s v="CA-2017-132486"/>
    <d v="2017-10-23T00:00:00"/>
    <d v="2017-10-27T00:00:00"/>
    <s v="Second Class"/>
    <s v="JF-15355"/>
    <x v="282"/>
    <x v="0"/>
    <x v="0"/>
    <x v="70"/>
    <x v="1"/>
    <n v="92105"/>
    <x v="1"/>
    <s v="OFF-EN-10002600"/>
    <x v="1"/>
    <x v="12"/>
    <s v="Redi-Strip #10 Envelopes, 4 1/8 x 9 1/2"/>
    <x v="3030"/>
    <n v="4"/>
    <x v="0"/>
    <x v="3382"/>
    <s v="Anna Andreadi"/>
    <x v="0"/>
  </r>
  <r>
    <n v="3873"/>
    <s v="CA-2017-132486"/>
    <d v="2017-10-23T00:00:00"/>
    <d v="2017-10-27T00:00:00"/>
    <s v="Second Class"/>
    <s v="JF-15355"/>
    <x v="282"/>
    <x v="0"/>
    <x v="0"/>
    <x v="70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s v="Anna Andreadi"/>
    <x v="0"/>
  </r>
  <r>
    <n v="3874"/>
    <s v="CA-2018-136231"/>
    <d v="2018-09-05T00:00:00"/>
    <d v="2018-09-07T00:00:00"/>
    <s v="Second Class"/>
    <s v="DM-13015"/>
    <x v="661"/>
    <x v="0"/>
    <x v="0"/>
    <x v="271"/>
    <x v="18"/>
    <n v="37604"/>
    <x v="0"/>
    <s v="OFF-EN-10001099"/>
    <x v="1"/>
    <x v="12"/>
    <s v="Staple envelope"/>
    <x v="3032"/>
    <n v="3"/>
    <x v="2"/>
    <x v="3384"/>
    <s v="Cassandra Brandow"/>
    <x v="0"/>
  </r>
  <r>
    <n v="3875"/>
    <s v="CA-2018-136231"/>
    <d v="2018-09-05T00:00:00"/>
    <d v="2018-09-07T00:00:00"/>
    <s v="Second Class"/>
    <s v="DM-13015"/>
    <x v="661"/>
    <x v="0"/>
    <x v="0"/>
    <x v="271"/>
    <x v="18"/>
    <n v="37604"/>
    <x v="0"/>
    <s v="OFF-BI-10001597"/>
    <x v="1"/>
    <x v="8"/>
    <s v="Wilson Jones Ledger-Size, Piano-Hinge Binder, 2&quot;, Blue"/>
    <x v="3033"/>
    <n v="7"/>
    <x v="6"/>
    <x v="3385"/>
    <s v="Cassandra Brandow"/>
    <x v="0"/>
  </r>
  <r>
    <n v="3876"/>
    <s v="CA-2018-136231"/>
    <d v="2018-09-05T00:00:00"/>
    <d v="2018-09-07T00:00:00"/>
    <s v="Second Class"/>
    <s v="DM-13015"/>
    <x v="661"/>
    <x v="0"/>
    <x v="0"/>
    <x v="271"/>
    <x v="18"/>
    <n v="37604"/>
    <x v="0"/>
    <s v="TEC-PH-10002660"/>
    <x v="2"/>
    <x v="7"/>
    <s v="Nortel Networks T7316 E Nt8 B27"/>
    <x v="3034"/>
    <n v="2"/>
    <x v="2"/>
    <x v="3386"/>
    <s v="Cassandra Brandow"/>
    <x v="0"/>
  </r>
  <r>
    <n v="3877"/>
    <s v="CA-2018-136231"/>
    <d v="2018-09-05T00:00:00"/>
    <d v="2018-09-07T00:00:00"/>
    <s v="Second Class"/>
    <s v="DM-13015"/>
    <x v="661"/>
    <x v="0"/>
    <x v="0"/>
    <x v="271"/>
    <x v="18"/>
    <n v="37604"/>
    <x v="0"/>
    <s v="OFF-PA-10000327"/>
    <x v="1"/>
    <x v="10"/>
    <s v="Xerox 1971"/>
    <x v="1518"/>
    <n v="3"/>
    <x v="2"/>
    <x v="1603"/>
    <s v="Cassandra Brandow"/>
    <x v="0"/>
  </r>
  <r>
    <n v="3878"/>
    <s v="CA-2018-140641"/>
    <d v="2018-10-28T00:00:00"/>
    <d v="2018-11-02T00:00:00"/>
    <s v="Standard Class"/>
    <s v="EP-13915"/>
    <x v="212"/>
    <x v="0"/>
    <x v="0"/>
    <x v="67"/>
    <x v="2"/>
    <n v="33614"/>
    <x v="0"/>
    <s v="OFF-BI-10001191"/>
    <x v="1"/>
    <x v="8"/>
    <s v="Canvas Sectional Post Binders"/>
    <x v="3035"/>
    <n v="5"/>
    <x v="6"/>
    <x v="3387"/>
    <s v="Cassandra Brandow"/>
    <x v="0"/>
  </r>
  <r>
    <n v="3879"/>
    <s v="CA-2016-151001"/>
    <d v="2016-04-05T00:00:00"/>
    <d v="2016-04-07T00:00:00"/>
    <s v="First Class"/>
    <s v="JG-15805"/>
    <x v="189"/>
    <x v="1"/>
    <x v="0"/>
    <x v="27"/>
    <x v="10"/>
    <n v="62521"/>
    <x v="2"/>
    <s v="OFF-ST-10003455"/>
    <x v="1"/>
    <x v="4"/>
    <s v="Tenex File Box, Personal Filing Tote with Lid, Black"/>
    <x v="1612"/>
    <n v="4"/>
    <x v="2"/>
    <x v="185"/>
    <s v="Kelly Williams"/>
    <x v="0"/>
  </r>
  <r>
    <n v="3880"/>
    <s v="CA-2016-151001"/>
    <d v="2016-04-05T00:00:00"/>
    <d v="2016-04-07T00:00:00"/>
    <s v="First Class"/>
    <s v="JG-15805"/>
    <x v="189"/>
    <x v="1"/>
    <x v="0"/>
    <x v="27"/>
    <x v="10"/>
    <n v="62521"/>
    <x v="2"/>
    <s v="OFF-ST-10001031"/>
    <x v="1"/>
    <x v="4"/>
    <s v="Adjustable Personal File Tote"/>
    <x v="3036"/>
    <n v="4"/>
    <x v="2"/>
    <x v="3388"/>
    <s v="Kelly Williams"/>
    <x v="0"/>
  </r>
  <r>
    <n v="3881"/>
    <s v="CA-2017-129896"/>
    <d v="2017-06-15T00:00:00"/>
    <d v="2017-06-20T00:00:00"/>
    <s v="Standard Class"/>
    <s v="PF-19120"/>
    <x v="724"/>
    <x v="0"/>
    <x v="0"/>
    <x v="23"/>
    <x v="16"/>
    <n v="85234"/>
    <x v="1"/>
    <s v="OFF-PA-10002245"/>
    <x v="1"/>
    <x v="10"/>
    <s v="Xerox 1895"/>
    <x v="383"/>
    <n v="2"/>
    <x v="2"/>
    <x v="3389"/>
    <s v="Anna Andreadi"/>
    <x v="0"/>
  </r>
  <r>
    <n v="3882"/>
    <s v="CA-2017-129896"/>
    <d v="2017-06-15T00:00:00"/>
    <d v="2017-06-20T00:00:00"/>
    <s v="Standard Class"/>
    <s v="PF-19120"/>
    <x v="724"/>
    <x v="0"/>
    <x v="0"/>
    <x v="23"/>
    <x v="16"/>
    <n v="85234"/>
    <x v="1"/>
    <s v="OFF-ST-10004804"/>
    <x v="1"/>
    <x v="4"/>
    <s v="Belkin 19&quot; Vented Equipment Shelf, Black"/>
    <x v="250"/>
    <n v="2"/>
    <x v="2"/>
    <x v="252"/>
    <s v="Anna Andreadi"/>
    <x v="0"/>
  </r>
  <r>
    <n v="3883"/>
    <s v="CA-2017-129896"/>
    <d v="2017-06-15T00:00:00"/>
    <d v="2017-06-20T00:00:00"/>
    <s v="Standard Class"/>
    <s v="PF-19120"/>
    <x v="724"/>
    <x v="0"/>
    <x v="0"/>
    <x v="23"/>
    <x v="16"/>
    <n v="85234"/>
    <x v="1"/>
    <s v="FUR-FU-10004904"/>
    <x v="0"/>
    <x v="5"/>
    <s v="Eldon &quot;L&quot; Workstation Diamond Chairmat"/>
    <x v="3037"/>
    <n v="6"/>
    <x v="2"/>
    <x v="3390"/>
    <s v="Anna Andreadi"/>
    <x v="0"/>
  </r>
  <r>
    <n v="3884"/>
    <s v="CA-2017-129896"/>
    <d v="2017-06-15T00:00:00"/>
    <d v="2017-06-20T00:00:00"/>
    <s v="Standard Class"/>
    <s v="PF-19120"/>
    <x v="724"/>
    <x v="0"/>
    <x v="0"/>
    <x v="23"/>
    <x v="16"/>
    <n v="85234"/>
    <x v="1"/>
    <s v="FUR-FU-10002396"/>
    <x v="0"/>
    <x v="5"/>
    <s v="DAX Copper Panel Document Frame, 5 x 7 Size"/>
    <x v="3038"/>
    <n v="4"/>
    <x v="2"/>
    <x v="3391"/>
    <s v="Anna Andreadi"/>
    <x v="0"/>
  </r>
  <r>
    <n v="3885"/>
    <s v="CA-2016-152849"/>
    <d v="2016-07-05T00:00:00"/>
    <d v="2016-07-12T00:00:00"/>
    <s v="Standard Class"/>
    <s v="DW-13195"/>
    <x v="694"/>
    <x v="1"/>
    <x v="0"/>
    <x v="289"/>
    <x v="18"/>
    <n v="37918"/>
    <x v="0"/>
    <s v="OFF-AR-10002833"/>
    <x v="1"/>
    <x v="6"/>
    <s v="Newell 322"/>
    <x v="972"/>
    <n v="3"/>
    <x v="2"/>
    <x v="1594"/>
    <s v="Cassandra Brandow"/>
    <x v="0"/>
  </r>
  <r>
    <n v="3886"/>
    <s v="US-2019-127341"/>
    <d v="2019-01-29T00:00:00"/>
    <d v="2019-02-02T00:00:00"/>
    <s v="Standard Class"/>
    <s v="CK-12595"/>
    <x v="242"/>
    <x v="0"/>
    <x v="0"/>
    <x v="22"/>
    <x v="10"/>
    <n v="60653"/>
    <x v="2"/>
    <s v="OFF-BI-10001072"/>
    <x v="1"/>
    <x v="8"/>
    <s v="GBC Clear Cover, 8-1/2 x 11, unpunched, 25 covers per pack"/>
    <x v="3039"/>
    <n v="4"/>
    <x v="3"/>
    <x v="3392"/>
    <s v="Kelly Williams"/>
    <x v="0"/>
  </r>
  <r>
    <n v="3887"/>
    <s v="CA-2018-167759"/>
    <d v="2018-03-03T00:00:00"/>
    <d v="2018-03-08T00:00:00"/>
    <s v="Second Class"/>
    <s v="CC-12670"/>
    <x v="113"/>
    <x v="0"/>
    <x v="0"/>
    <x v="41"/>
    <x v="14"/>
    <n v="47401"/>
    <x v="2"/>
    <s v="TEC-PH-10003171"/>
    <x v="2"/>
    <x v="7"/>
    <s v="Plantronics Encore H101 Dual Earpieces Headset"/>
    <x v="3040"/>
    <n v="3"/>
    <x v="0"/>
    <x v="3393"/>
    <s v="Kelly Williams"/>
    <x v="1"/>
  </r>
  <r>
    <n v="3888"/>
    <s v="CA-2016-100895"/>
    <d v="2016-06-02T00:00:00"/>
    <d v="2016-06-06T00:00:00"/>
    <s v="Standard Class"/>
    <s v="SV-20785"/>
    <x v="647"/>
    <x v="0"/>
    <x v="0"/>
    <x v="185"/>
    <x v="32"/>
    <n v="30076"/>
    <x v="0"/>
    <s v="OFF-AR-10004511"/>
    <x v="1"/>
    <x v="6"/>
    <s v="Sanford Colorific Scented Colored Pencils, 12/Pack"/>
    <x v="18"/>
    <n v="2"/>
    <x v="0"/>
    <x v="3394"/>
    <s v="Cassandra Brandow"/>
    <x v="0"/>
  </r>
  <r>
    <n v="3889"/>
    <s v="CA-2016-100895"/>
    <d v="2016-06-02T00:00:00"/>
    <d v="2016-06-06T00:00:00"/>
    <s v="Standard Class"/>
    <s v="SV-20785"/>
    <x v="647"/>
    <x v="0"/>
    <x v="0"/>
    <x v="185"/>
    <x v="32"/>
    <n v="30076"/>
    <x v="0"/>
    <s v="TEC-PH-10001425"/>
    <x v="2"/>
    <x v="7"/>
    <s v="Mophie Juice Pack Helium for iPhone"/>
    <x v="764"/>
    <n v="3"/>
    <x v="0"/>
    <x v="3395"/>
    <s v="Cassandra Brandow"/>
    <x v="0"/>
  </r>
  <r>
    <n v="3890"/>
    <s v="CA-2016-100895"/>
    <d v="2016-06-02T00:00:00"/>
    <d v="2016-06-06T00:00:00"/>
    <s v="Standard Class"/>
    <s v="SV-20785"/>
    <x v="647"/>
    <x v="0"/>
    <x v="0"/>
    <x v="185"/>
    <x v="32"/>
    <n v="30076"/>
    <x v="0"/>
    <s v="OFF-ST-10001490"/>
    <x v="1"/>
    <x v="4"/>
    <s v="Hot File 7-Pocket, Floor Stand"/>
    <x v="3041"/>
    <n v="2"/>
    <x v="0"/>
    <x v="3396"/>
    <s v="Cassandra Brandow"/>
    <x v="0"/>
  </r>
  <r>
    <n v="3891"/>
    <s v="US-2018-163881"/>
    <d v="2018-11-24T00:00:00"/>
    <d v="2018-11-30T00:00:00"/>
    <s v="Standard Class"/>
    <s v="SP-20860"/>
    <x v="133"/>
    <x v="1"/>
    <x v="0"/>
    <x v="1"/>
    <x v="1"/>
    <n v="90036"/>
    <x v="1"/>
    <s v="TEC-AC-10003033"/>
    <x v="2"/>
    <x v="11"/>
    <s v="Plantronics CS510 - Over-the-Head monaural Wireless Headset System"/>
    <x v="3042"/>
    <n v="2"/>
    <x v="0"/>
    <x v="3397"/>
    <s v="Anna Andreadi"/>
    <x v="0"/>
  </r>
  <r>
    <n v="3892"/>
    <s v="US-2018-163881"/>
    <d v="2018-11-24T00:00:00"/>
    <d v="2018-11-30T00:00:00"/>
    <s v="Standard Class"/>
    <s v="SP-20860"/>
    <x v="133"/>
    <x v="1"/>
    <x v="0"/>
    <x v="1"/>
    <x v="1"/>
    <n v="90036"/>
    <x v="1"/>
    <s v="FUR-CH-10001394"/>
    <x v="0"/>
    <x v="1"/>
    <s v="Global Leather Executive Chair"/>
    <x v="3043"/>
    <n v="6"/>
    <x v="2"/>
    <x v="3398"/>
    <s v="Anna Andreadi"/>
    <x v="0"/>
  </r>
  <r>
    <n v="3893"/>
    <s v="US-2018-163881"/>
    <d v="2018-11-24T00:00:00"/>
    <d v="2018-11-30T00:00:00"/>
    <s v="Standard Class"/>
    <s v="SP-20860"/>
    <x v="133"/>
    <x v="1"/>
    <x v="0"/>
    <x v="1"/>
    <x v="1"/>
    <n v="90036"/>
    <x v="1"/>
    <s v="TEC-AC-10000420"/>
    <x v="2"/>
    <x v="11"/>
    <s v="Logitech G500s Laser Gaming Mouse with Adjustable Weight Tuning"/>
    <x v="3044"/>
    <n v="8"/>
    <x v="0"/>
    <x v="3399"/>
    <s v="Anna Andreadi"/>
    <x v="0"/>
  </r>
  <r>
    <n v="3894"/>
    <s v="US-2018-144547"/>
    <d v="2018-11-10T00:00:00"/>
    <d v="2018-11-14T00:00:00"/>
    <s v="Standard Class"/>
    <s v="MS-17770"/>
    <x v="474"/>
    <x v="0"/>
    <x v="0"/>
    <x v="12"/>
    <x v="5"/>
    <n v="77036"/>
    <x v="2"/>
    <s v="TEC-AC-10004901"/>
    <x v="2"/>
    <x v="11"/>
    <s v="Kensington SlimBlade Notebook Wireless Mouse with Nano Receiver"/>
    <x v="1790"/>
    <n v="7"/>
    <x v="2"/>
    <x v="3400"/>
    <s v="Kelly Williams"/>
    <x v="0"/>
  </r>
  <r>
    <n v="3895"/>
    <s v="US-2016-112200"/>
    <d v="2016-11-22T00:00:00"/>
    <d v="2016-11-28T00:00:00"/>
    <s v="Standard Class"/>
    <s v="TC-21475"/>
    <x v="679"/>
    <x v="2"/>
    <x v="0"/>
    <x v="348"/>
    <x v="10"/>
    <n v="60440"/>
    <x v="2"/>
    <s v="OFF-BI-10002571"/>
    <x v="1"/>
    <x v="8"/>
    <s v="Avery Framed View Binder, EZD Ring (Locking), Navy, 1 1/2&quot;"/>
    <x v="3045"/>
    <n v="5"/>
    <x v="3"/>
    <x v="3401"/>
    <s v="Kelly Williams"/>
    <x v="0"/>
  </r>
  <r>
    <n v="3896"/>
    <s v="CA-2019-110212"/>
    <d v="2019-05-01T00:00:00"/>
    <d v="2019-05-05T00:00:00"/>
    <s v="Standard Class"/>
    <s v="SJ-20125"/>
    <x v="319"/>
    <x v="2"/>
    <x v="0"/>
    <x v="379"/>
    <x v="36"/>
    <n v="71854"/>
    <x v="0"/>
    <s v="TEC-AC-10002331"/>
    <x v="2"/>
    <x v="11"/>
    <s v="Maxell 74 Minute CDR, 10/Pack"/>
    <x v="3046"/>
    <n v="5"/>
    <x v="0"/>
    <x v="3402"/>
    <s v="Cassandra Brandow"/>
    <x v="0"/>
  </r>
  <r>
    <n v="3897"/>
    <s v="CA-2019-134285"/>
    <d v="2019-12-07T00:00:00"/>
    <d v="2019-12-12T00:00:00"/>
    <s v="Standard Class"/>
    <s v="DS-13180"/>
    <x v="103"/>
    <x v="1"/>
    <x v="0"/>
    <x v="52"/>
    <x v="5"/>
    <n v="78207"/>
    <x v="2"/>
    <s v="OFF-FA-10000611"/>
    <x v="1"/>
    <x v="13"/>
    <s v="Binder Clips by OIC"/>
    <x v="3047"/>
    <n v="3"/>
    <x v="2"/>
    <x v="3403"/>
    <s v="Kelly Williams"/>
    <x v="0"/>
  </r>
  <r>
    <n v="3898"/>
    <s v="CA-2019-134285"/>
    <d v="2019-12-07T00:00:00"/>
    <d v="2019-12-12T00:00:00"/>
    <s v="Standard Class"/>
    <s v="DS-13180"/>
    <x v="103"/>
    <x v="1"/>
    <x v="0"/>
    <x v="52"/>
    <x v="5"/>
    <n v="78207"/>
    <x v="2"/>
    <s v="OFF-PA-10000304"/>
    <x v="1"/>
    <x v="10"/>
    <s v="Xerox 1995"/>
    <x v="12"/>
    <n v="3"/>
    <x v="2"/>
    <x v="12"/>
    <s v="Kelly Williams"/>
    <x v="0"/>
  </r>
  <r>
    <n v="3899"/>
    <s v="CA-2019-102267"/>
    <d v="2019-11-30T00:00:00"/>
    <d v="2019-12-04T00:00:00"/>
    <s v="Standard Class"/>
    <s v="SC-20800"/>
    <x v="561"/>
    <x v="0"/>
    <x v="0"/>
    <x v="380"/>
    <x v="5"/>
    <n v="78539"/>
    <x v="2"/>
    <s v="OFF-FA-10000611"/>
    <x v="1"/>
    <x v="13"/>
    <s v="Binder Clips by OIC"/>
    <x v="3005"/>
    <n v="2"/>
    <x v="2"/>
    <x v="3354"/>
    <s v="Kelly Williams"/>
    <x v="0"/>
  </r>
  <r>
    <n v="3900"/>
    <s v="CA-2019-157980"/>
    <d v="2019-12-07T00:00:00"/>
    <d v="2019-12-09T00:00:00"/>
    <s v="First Class"/>
    <s v="SH-20395"/>
    <x v="129"/>
    <x v="0"/>
    <x v="0"/>
    <x v="167"/>
    <x v="24"/>
    <n v="43615"/>
    <x v="3"/>
    <s v="TEC-AC-10002567"/>
    <x v="2"/>
    <x v="11"/>
    <s v="Logitech G602 Wireless Gaming Mouse"/>
    <x v="2506"/>
    <n v="2"/>
    <x v="2"/>
    <x v="3404"/>
    <s v="Chuck Magee"/>
    <x v="0"/>
  </r>
  <r>
    <n v="3901"/>
    <s v="CA-2017-121097"/>
    <d v="2017-01-03T00:00:00"/>
    <d v="2017-01-08T00:00:00"/>
    <s v="Standard Class"/>
    <s v="SF-20965"/>
    <x v="245"/>
    <x v="1"/>
    <x v="0"/>
    <x v="381"/>
    <x v="5"/>
    <n v="77520"/>
    <x v="2"/>
    <s v="OFF-PA-10001937"/>
    <x v="1"/>
    <x v="10"/>
    <s v="Xerox 21"/>
    <x v="563"/>
    <n v="2"/>
    <x v="2"/>
    <x v="572"/>
    <s v="Kelly Williams"/>
    <x v="0"/>
  </r>
  <r>
    <n v="3902"/>
    <s v="CA-2017-151043"/>
    <d v="2017-11-14T00:00:00"/>
    <d v="2017-11-20T00:00:00"/>
    <s v="Standard Class"/>
    <s v="MG-17680"/>
    <x v="67"/>
    <x v="2"/>
    <x v="0"/>
    <x v="10"/>
    <x v="9"/>
    <n v="19143"/>
    <x v="3"/>
    <s v="TEC-AC-10001090"/>
    <x v="2"/>
    <x v="11"/>
    <s v="Micro Innovations Wireless Classic Keyboard with Mouse"/>
    <x v="736"/>
    <n v="2"/>
    <x v="2"/>
    <x v="3405"/>
    <s v="Chuck Magee"/>
    <x v="0"/>
  </r>
  <r>
    <n v="3903"/>
    <s v="US-2017-119312"/>
    <d v="2017-10-02T00:00:00"/>
    <d v="2017-10-07T00:00:00"/>
    <s v="Second Class"/>
    <s v="CS-12400"/>
    <x v="37"/>
    <x v="2"/>
    <x v="0"/>
    <x v="1"/>
    <x v="1"/>
    <n v="90045"/>
    <x v="1"/>
    <s v="OFF-ST-10000943"/>
    <x v="1"/>
    <x v="4"/>
    <s v="Eldon ProFile File 'N Store Portable File Tub Letter/Legal Size Black"/>
    <x v="3048"/>
    <n v="14"/>
    <x v="0"/>
    <x v="3406"/>
    <s v="Anna Andreadi"/>
    <x v="0"/>
  </r>
  <r>
    <n v="3904"/>
    <s v="CA-2017-167010"/>
    <d v="2017-04-05T00:00:00"/>
    <d v="2017-04-10T00:00:00"/>
    <s v="Standard Class"/>
    <s v="VT-21700"/>
    <x v="725"/>
    <x v="2"/>
    <x v="0"/>
    <x v="10"/>
    <x v="9"/>
    <n v="19143"/>
    <x v="3"/>
    <s v="OFF-AP-10004036"/>
    <x v="1"/>
    <x v="9"/>
    <s v="Bionaire 99.97% HEPA Air Cleaner"/>
    <x v="3049"/>
    <n v="7"/>
    <x v="2"/>
    <x v="3407"/>
    <s v="Chuck Magee"/>
    <x v="0"/>
  </r>
  <r>
    <n v="3905"/>
    <s v="CA-2017-167010"/>
    <d v="2017-04-05T00:00:00"/>
    <d v="2017-04-10T00:00:00"/>
    <s v="Standard Class"/>
    <s v="VT-21700"/>
    <x v="725"/>
    <x v="2"/>
    <x v="0"/>
    <x v="10"/>
    <x v="9"/>
    <n v="19143"/>
    <x v="3"/>
    <s v="OFF-ST-10003816"/>
    <x v="1"/>
    <x v="4"/>
    <s v="Fellowes High-Stak Drawer Files"/>
    <x v="2533"/>
    <n v="4"/>
    <x v="2"/>
    <x v="2778"/>
    <s v="Chuck Magee"/>
    <x v="0"/>
  </r>
  <r>
    <n v="3906"/>
    <s v="CA-2017-167010"/>
    <d v="2017-04-05T00:00:00"/>
    <d v="2017-04-10T00:00:00"/>
    <s v="Standard Class"/>
    <s v="VT-21700"/>
    <x v="725"/>
    <x v="2"/>
    <x v="0"/>
    <x v="10"/>
    <x v="9"/>
    <n v="19143"/>
    <x v="3"/>
    <s v="OFF-BI-10002072"/>
    <x v="1"/>
    <x v="8"/>
    <s v="Cardinal Slant-D Ring Binders"/>
    <x v="3050"/>
    <n v="4"/>
    <x v="6"/>
    <x v="3408"/>
    <s v="Chuck Magee"/>
    <x v="0"/>
  </r>
  <r>
    <n v="3907"/>
    <s v="CA-2017-167010"/>
    <d v="2017-04-05T00:00:00"/>
    <d v="2017-04-10T00:00:00"/>
    <s v="Standard Class"/>
    <s v="VT-21700"/>
    <x v="725"/>
    <x v="2"/>
    <x v="0"/>
    <x v="10"/>
    <x v="9"/>
    <n v="19143"/>
    <x v="3"/>
    <s v="FUR-FU-10001468"/>
    <x v="0"/>
    <x v="5"/>
    <s v="Tenex Antistatic Computer Chair Mats"/>
    <x v="1957"/>
    <n v="4"/>
    <x v="2"/>
    <x v="2108"/>
    <s v="Chuck Magee"/>
    <x v="0"/>
  </r>
  <r>
    <n v="3908"/>
    <s v="CA-2017-167010"/>
    <d v="2017-04-05T00:00:00"/>
    <d v="2017-04-10T00:00:00"/>
    <s v="Standard Class"/>
    <s v="VT-21700"/>
    <x v="725"/>
    <x v="2"/>
    <x v="0"/>
    <x v="10"/>
    <x v="9"/>
    <n v="19143"/>
    <x v="3"/>
    <s v="TEC-PH-10000347"/>
    <x v="2"/>
    <x v="7"/>
    <s v="Cush Cases Heavy Duty Rugged Cover Case for Samsung Galaxy S5 - Purple"/>
    <x v="546"/>
    <n v="5"/>
    <x v="10"/>
    <x v="3409"/>
    <s v="Chuck Magee"/>
    <x v="0"/>
  </r>
  <r>
    <n v="3909"/>
    <s v="CA-2017-167010"/>
    <d v="2017-04-05T00:00:00"/>
    <d v="2017-04-10T00:00:00"/>
    <s v="Standard Class"/>
    <s v="VT-21700"/>
    <x v="725"/>
    <x v="2"/>
    <x v="0"/>
    <x v="10"/>
    <x v="9"/>
    <n v="19143"/>
    <x v="3"/>
    <s v="TEC-PH-10002844"/>
    <x v="2"/>
    <x v="7"/>
    <s v="Speck Products Candyshell Flip Case"/>
    <x v="3051"/>
    <n v="2"/>
    <x v="10"/>
    <x v="3410"/>
    <s v="Chuck Magee"/>
    <x v="0"/>
  </r>
  <r>
    <n v="3910"/>
    <s v="CA-2017-167010"/>
    <d v="2017-04-05T00:00:00"/>
    <d v="2017-04-10T00:00:00"/>
    <s v="Standard Class"/>
    <s v="VT-21700"/>
    <x v="725"/>
    <x v="2"/>
    <x v="0"/>
    <x v="10"/>
    <x v="9"/>
    <n v="19143"/>
    <x v="3"/>
    <s v="FUR-FU-10001037"/>
    <x v="0"/>
    <x v="5"/>
    <s v="DAX Charcoal/Nickel-Tone Document Frame, 5 x 7"/>
    <x v="3052"/>
    <n v="1"/>
    <x v="2"/>
    <x v="3411"/>
    <s v="Chuck Magee"/>
    <x v="0"/>
  </r>
  <r>
    <n v="3911"/>
    <s v="CA-2017-167010"/>
    <d v="2017-04-05T00:00:00"/>
    <d v="2017-04-10T00:00:00"/>
    <s v="Standard Class"/>
    <s v="VT-21700"/>
    <x v="725"/>
    <x v="2"/>
    <x v="0"/>
    <x v="10"/>
    <x v="9"/>
    <n v="19143"/>
    <x v="3"/>
    <s v="FUR-BO-10004218"/>
    <x v="0"/>
    <x v="0"/>
    <s v="Bush Heritage Pine Collection 5-Shelf Bookcase, Albany Pine Finish, *Special Order"/>
    <x v="3053"/>
    <n v="5"/>
    <x v="5"/>
    <x v="3412"/>
    <s v="Chuck Magee"/>
    <x v="0"/>
  </r>
  <r>
    <n v="3912"/>
    <s v="CA-2019-126788"/>
    <d v="2019-06-05T00:00:00"/>
    <d v="2019-06-06T00:00:00"/>
    <s v="First Class"/>
    <s v="AB-10105"/>
    <x v="455"/>
    <x v="0"/>
    <x v="0"/>
    <x v="352"/>
    <x v="5"/>
    <n v="77581"/>
    <x v="2"/>
    <s v="TEC-PH-10001619"/>
    <x v="2"/>
    <x v="7"/>
    <s v="LG G3"/>
    <x v="553"/>
    <n v="3"/>
    <x v="2"/>
    <x v="562"/>
    <s v="Kelly Williams"/>
    <x v="0"/>
  </r>
  <r>
    <n v="3913"/>
    <s v="CA-2019-148068"/>
    <d v="2019-09-18T00:00:00"/>
    <d v="2019-09-25T00:00:00"/>
    <s v="Standard Class"/>
    <s v="MM-18280"/>
    <x v="152"/>
    <x v="1"/>
    <x v="0"/>
    <x v="20"/>
    <x v="15"/>
    <n v="10035"/>
    <x v="3"/>
    <s v="OFF-PA-10001639"/>
    <x v="1"/>
    <x v="10"/>
    <s v="Xerox 203"/>
    <x v="541"/>
    <n v="3"/>
    <x v="0"/>
    <x v="551"/>
    <s v="Chuck Magee"/>
    <x v="0"/>
  </r>
  <r>
    <n v="3914"/>
    <s v="CA-2019-148068"/>
    <d v="2019-09-18T00:00:00"/>
    <d v="2019-09-25T00:00:00"/>
    <s v="Standard Class"/>
    <s v="MM-18280"/>
    <x v="152"/>
    <x v="1"/>
    <x v="0"/>
    <x v="20"/>
    <x v="15"/>
    <n v="10035"/>
    <x v="3"/>
    <s v="FUR-FU-10002268"/>
    <x v="0"/>
    <x v="5"/>
    <s v="Ultra Door Push Plate"/>
    <x v="765"/>
    <n v="2"/>
    <x v="0"/>
    <x v="3413"/>
    <s v="Chuck Magee"/>
    <x v="0"/>
  </r>
  <r>
    <n v="3915"/>
    <s v="US-2019-142573"/>
    <d v="2019-07-18T00:00:00"/>
    <d v="2019-07-23T00:00:00"/>
    <s v="Standard Class"/>
    <s v="ML-17410"/>
    <x v="586"/>
    <x v="0"/>
    <x v="0"/>
    <x v="42"/>
    <x v="16"/>
    <n v="85023"/>
    <x v="1"/>
    <s v="FUR-TA-10001932"/>
    <x v="0"/>
    <x v="3"/>
    <s v="Chromcraft 48&quot; x 96&quot; Racetrack Double Pedestal Table"/>
    <x v="3054"/>
    <n v="5"/>
    <x v="5"/>
    <x v="3414"/>
    <s v="Anna Andreadi"/>
    <x v="0"/>
  </r>
  <r>
    <n v="3916"/>
    <s v="US-2019-142573"/>
    <d v="2019-07-18T00:00:00"/>
    <d v="2019-07-23T00:00:00"/>
    <s v="Standard Class"/>
    <s v="ML-17410"/>
    <x v="586"/>
    <x v="0"/>
    <x v="0"/>
    <x v="42"/>
    <x v="16"/>
    <n v="85023"/>
    <x v="1"/>
    <s v="FUR-CH-10004218"/>
    <x v="0"/>
    <x v="1"/>
    <s v="Global Fabric Manager's Chair, Dark Gray"/>
    <x v="224"/>
    <n v="2"/>
    <x v="2"/>
    <x v="3415"/>
    <s v="Anna Andreadi"/>
    <x v="0"/>
  </r>
  <r>
    <n v="3917"/>
    <s v="US-2019-142573"/>
    <d v="2019-07-18T00:00:00"/>
    <d v="2019-07-23T00:00:00"/>
    <s v="Standard Class"/>
    <s v="ML-17410"/>
    <x v="586"/>
    <x v="0"/>
    <x v="0"/>
    <x v="42"/>
    <x v="16"/>
    <n v="85023"/>
    <x v="1"/>
    <s v="OFF-PA-10000246"/>
    <x v="1"/>
    <x v="10"/>
    <s v="Riverleaf Stik-Withit Designer Note Cubes"/>
    <x v="3055"/>
    <n v="2"/>
    <x v="2"/>
    <x v="3416"/>
    <s v="Anna Andreadi"/>
    <x v="0"/>
  </r>
  <r>
    <n v="3918"/>
    <s v="US-2019-142573"/>
    <d v="2019-07-18T00:00:00"/>
    <d v="2019-07-23T00:00:00"/>
    <s v="Standard Class"/>
    <s v="ML-17410"/>
    <x v="586"/>
    <x v="0"/>
    <x v="0"/>
    <x v="42"/>
    <x v="16"/>
    <n v="85023"/>
    <x v="1"/>
    <s v="OFF-BI-10003350"/>
    <x v="1"/>
    <x v="8"/>
    <s v="Acco Expandable Hanging Binders"/>
    <x v="3056"/>
    <n v="4"/>
    <x v="6"/>
    <x v="3417"/>
    <s v="Anna Andreadi"/>
    <x v="0"/>
  </r>
  <r>
    <n v="3919"/>
    <s v="US-2019-142573"/>
    <d v="2019-07-18T00:00:00"/>
    <d v="2019-07-23T00:00:00"/>
    <s v="Standard Class"/>
    <s v="ML-17410"/>
    <x v="586"/>
    <x v="0"/>
    <x v="0"/>
    <x v="42"/>
    <x v="16"/>
    <n v="85023"/>
    <x v="1"/>
    <s v="FUR-CH-10000513"/>
    <x v="0"/>
    <x v="1"/>
    <s v="High-Back Leather Manager's Chair"/>
    <x v="3057"/>
    <n v="3"/>
    <x v="2"/>
    <x v="3418"/>
    <s v="Anna Andreadi"/>
    <x v="0"/>
  </r>
  <r>
    <n v="3920"/>
    <s v="US-2017-148817"/>
    <d v="2017-12-01T00:00:00"/>
    <d v="2017-12-07T00:00:00"/>
    <s v="Standard Class"/>
    <s v="KD-16495"/>
    <x v="470"/>
    <x v="1"/>
    <x v="0"/>
    <x v="269"/>
    <x v="17"/>
    <n v="23320"/>
    <x v="0"/>
    <s v="OFF-ST-10001321"/>
    <x v="1"/>
    <x v="4"/>
    <s v="Decoflex Hanging Personal Folder File, Blue"/>
    <x v="3058"/>
    <n v="4"/>
    <x v="0"/>
    <x v="3419"/>
    <s v="Cassandra Brandow"/>
    <x v="0"/>
  </r>
  <r>
    <n v="3921"/>
    <s v="US-2017-148817"/>
    <d v="2017-12-01T00:00:00"/>
    <d v="2017-12-07T00:00:00"/>
    <s v="Standard Class"/>
    <s v="KD-16495"/>
    <x v="470"/>
    <x v="1"/>
    <x v="0"/>
    <x v="269"/>
    <x v="17"/>
    <n v="23320"/>
    <x v="0"/>
    <s v="OFF-BI-10004233"/>
    <x v="1"/>
    <x v="8"/>
    <s v="GBC Pre-Punched Binding Paper, Plastic, White, 8-1/2&quot; x 11&quot;"/>
    <x v="1480"/>
    <n v="4"/>
    <x v="0"/>
    <x v="3420"/>
    <s v="Cassandra Brandow"/>
    <x v="0"/>
  </r>
  <r>
    <n v="3922"/>
    <s v="CA-2018-110044"/>
    <d v="2018-06-28T00:00:00"/>
    <d v="2018-07-02T00:00:00"/>
    <s v="Second Class"/>
    <s v="RF-19735"/>
    <x v="288"/>
    <x v="0"/>
    <x v="0"/>
    <x v="22"/>
    <x v="10"/>
    <n v="60610"/>
    <x v="2"/>
    <s v="TEC-PH-10001299"/>
    <x v="2"/>
    <x v="7"/>
    <s v="Polycom CX300 Desktop Phone USB VoIP phone"/>
    <x v="2022"/>
    <n v="3"/>
    <x v="2"/>
    <x v="3421"/>
    <s v="Kelly Williams"/>
    <x v="0"/>
  </r>
  <r>
    <n v="3923"/>
    <s v="CA-2019-146920"/>
    <d v="2019-08-28T00:00:00"/>
    <d v="2019-09-01T00:00:00"/>
    <s v="Standard Class"/>
    <s v="SC-20305"/>
    <x v="253"/>
    <x v="0"/>
    <x v="0"/>
    <x v="22"/>
    <x v="10"/>
    <n v="60623"/>
    <x v="2"/>
    <s v="OFF-PA-10002479"/>
    <x v="1"/>
    <x v="10"/>
    <s v="Xerox 4200 Series MultiUse Premium Copy Paper (20Lb. and 84 Bright)"/>
    <x v="869"/>
    <n v="6"/>
    <x v="2"/>
    <x v="900"/>
    <s v="Kelly Williams"/>
    <x v="0"/>
  </r>
  <r>
    <n v="3924"/>
    <s v="CA-2019-146920"/>
    <d v="2019-08-28T00:00:00"/>
    <d v="2019-09-01T00:00:00"/>
    <s v="Standard Class"/>
    <s v="SC-20305"/>
    <x v="253"/>
    <x v="0"/>
    <x v="0"/>
    <x v="22"/>
    <x v="10"/>
    <n v="60623"/>
    <x v="2"/>
    <s v="OFF-PA-10001461"/>
    <x v="1"/>
    <x v="10"/>
    <s v="HP Office Paper (20Lb. and 87 Bright)"/>
    <x v="3059"/>
    <n v="5"/>
    <x v="2"/>
    <x v="3422"/>
    <s v="Kelly Williams"/>
    <x v="0"/>
  </r>
  <r>
    <n v="3925"/>
    <s v="CA-2016-103940"/>
    <d v="2016-09-17T00:00:00"/>
    <d v="2016-09-21T00:00:00"/>
    <s v="Standard Class"/>
    <s v="BN-11515"/>
    <x v="202"/>
    <x v="0"/>
    <x v="0"/>
    <x v="4"/>
    <x v="4"/>
    <n v="98103"/>
    <x v="1"/>
    <s v="OFF-ST-10004963"/>
    <x v="1"/>
    <x v="4"/>
    <s v="Eldon Gobal File Keepers"/>
    <x v="3060"/>
    <n v="2"/>
    <x v="0"/>
    <x v="3423"/>
    <s v="Anna Andreadi"/>
    <x v="1"/>
  </r>
  <r>
    <n v="3926"/>
    <s v="CA-2016-103940"/>
    <d v="2016-09-17T00:00:00"/>
    <d v="2016-09-21T00:00:00"/>
    <s v="Standard Class"/>
    <s v="BN-11515"/>
    <x v="202"/>
    <x v="0"/>
    <x v="0"/>
    <x v="4"/>
    <x v="4"/>
    <n v="98103"/>
    <x v="1"/>
    <s v="OFF-ST-10000943"/>
    <x v="1"/>
    <x v="4"/>
    <s v="Eldon ProFile File 'N Store Portable File Tub Letter/Legal Size Black"/>
    <x v="3061"/>
    <n v="3"/>
    <x v="0"/>
    <x v="3424"/>
    <s v="Anna Andreadi"/>
    <x v="1"/>
  </r>
  <r>
    <n v="3927"/>
    <s v="CA-2016-103940"/>
    <d v="2016-09-17T00:00:00"/>
    <d v="2016-09-21T00:00:00"/>
    <s v="Standard Class"/>
    <s v="BN-11515"/>
    <x v="202"/>
    <x v="0"/>
    <x v="0"/>
    <x v="4"/>
    <x v="4"/>
    <n v="98103"/>
    <x v="1"/>
    <s v="FUR-FU-10004671"/>
    <x v="0"/>
    <x v="5"/>
    <s v="Executive Impressions 12&quot; Wall Clock"/>
    <x v="2276"/>
    <n v="2"/>
    <x v="0"/>
    <x v="2460"/>
    <s v="Anna Andreadi"/>
    <x v="1"/>
  </r>
  <r>
    <n v="3928"/>
    <s v="CA-2016-103940"/>
    <d v="2016-09-17T00:00:00"/>
    <d v="2016-09-21T00:00:00"/>
    <s v="Standard Class"/>
    <s v="BN-11515"/>
    <x v="202"/>
    <x v="0"/>
    <x v="0"/>
    <x v="4"/>
    <x v="4"/>
    <n v="98103"/>
    <x v="1"/>
    <s v="OFF-BI-10002735"/>
    <x v="1"/>
    <x v="8"/>
    <s v="GBC Prestige Therm-A-Bind Covers"/>
    <x v="1975"/>
    <n v="5"/>
    <x v="2"/>
    <x v="2127"/>
    <s v="Anna Andreadi"/>
    <x v="1"/>
  </r>
  <r>
    <n v="3929"/>
    <s v="CA-2018-162082"/>
    <d v="2018-03-14T00:00:00"/>
    <d v="2018-03-17T00:00:00"/>
    <s v="First Class"/>
    <s v="JS-15880"/>
    <x v="365"/>
    <x v="0"/>
    <x v="0"/>
    <x v="92"/>
    <x v="5"/>
    <n v="78550"/>
    <x v="2"/>
    <s v="FUR-BO-10004409"/>
    <x v="0"/>
    <x v="0"/>
    <s v="Safco Value Mate Series Steel Bookcases, Baked Enamel Finish on Steel, Gray"/>
    <x v="3062"/>
    <n v="5"/>
    <x v="8"/>
    <x v="3425"/>
    <s v="Kelly Williams"/>
    <x v="0"/>
  </r>
  <r>
    <n v="3930"/>
    <s v="CA-2018-162082"/>
    <d v="2018-03-14T00:00:00"/>
    <d v="2018-03-17T00:00:00"/>
    <s v="First Class"/>
    <s v="JS-15880"/>
    <x v="365"/>
    <x v="0"/>
    <x v="0"/>
    <x v="92"/>
    <x v="5"/>
    <n v="78550"/>
    <x v="2"/>
    <s v="OFF-PA-10001934"/>
    <x v="1"/>
    <x v="10"/>
    <s v="Xerox 1993"/>
    <x v="1182"/>
    <n v="1"/>
    <x v="2"/>
    <x v="3426"/>
    <s v="Kelly Williams"/>
    <x v="0"/>
  </r>
  <r>
    <n v="3931"/>
    <s v="CA-2018-162082"/>
    <d v="2018-03-14T00:00:00"/>
    <d v="2018-03-17T00:00:00"/>
    <s v="First Class"/>
    <s v="JS-15880"/>
    <x v="365"/>
    <x v="0"/>
    <x v="0"/>
    <x v="92"/>
    <x v="5"/>
    <n v="78550"/>
    <x v="2"/>
    <s v="OFF-AR-10001044"/>
    <x v="1"/>
    <x v="6"/>
    <s v="BOSTON Ranger #55 Pencil Sharpener, Black"/>
    <x v="3063"/>
    <n v="7"/>
    <x v="2"/>
    <x v="3427"/>
    <s v="Kelly Williams"/>
    <x v="0"/>
  </r>
  <r>
    <n v="3932"/>
    <s v="CA-2018-132094"/>
    <d v="2018-08-26T00:00:00"/>
    <d v="2018-09-02T00:00:00"/>
    <s v="Standard Class"/>
    <s v="VG-21805"/>
    <x v="500"/>
    <x v="1"/>
    <x v="0"/>
    <x v="10"/>
    <x v="9"/>
    <n v="19140"/>
    <x v="3"/>
    <s v="OFF-AR-10004165"/>
    <x v="1"/>
    <x v="6"/>
    <s v="Binney &amp; Smith inkTank Erasable Pocket Highlighter, Chisel Tip, Yellow"/>
    <x v="3064"/>
    <n v="3"/>
    <x v="2"/>
    <x v="3428"/>
    <s v="Chuck Magee"/>
    <x v="0"/>
  </r>
  <r>
    <n v="3933"/>
    <s v="CA-2018-132094"/>
    <d v="2018-08-26T00:00:00"/>
    <d v="2018-09-02T00:00:00"/>
    <s v="Standard Class"/>
    <s v="VG-21805"/>
    <x v="500"/>
    <x v="1"/>
    <x v="0"/>
    <x v="10"/>
    <x v="9"/>
    <n v="19140"/>
    <x v="3"/>
    <s v="TEC-AC-10001109"/>
    <x v="2"/>
    <x v="11"/>
    <s v="Logitech Trackman Marble Mouse"/>
    <x v="736"/>
    <n v="2"/>
    <x v="2"/>
    <x v="2906"/>
    <s v="Chuck Magee"/>
    <x v="0"/>
  </r>
  <r>
    <n v="3934"/>
    <s v="CA-2019-123001"/>
    <d v="2019-09-02T00:00:00"/>
    <d v="2019-09-08T00:00:00"/>
    <s v="Standard Class"/>
    <s v="AW-10840"/>
    <x v="497"/>
    <x v="0"/>
    <x v="0"/>
    <x v="329"/>
    <x v="1"/>
    <n v="93309"/>
    <x v="1"/>
    <s v="OFF-AR-10001919"/>
    <x v="1"/>
    <x v="6"/>
    <s v="OIC #2 Pencils, Medium Soft"/>
    <x v="3065"/>
    <n v="5"/>
    <x v="0"/>
    <x v="3429"/>
    <s v="Anna Andreadi"/>
    <x v="0"/>
  </r>
  <r>
    <n v="3935"/>
    <s v="CA-2019-123001"/>
    <d v="2019-09-02T00:00:00"/>
    <d v="2019-09-08T00:00:00"/>
    <s v="Standard Class"/>
    <s v="AW-10840"/>
    <x v="497"/>
    <x v="0"/>
    <x v="0"/>
    <x v="329"/>
    <x v="1"/>
    <n v="93309"/>
    <x v="1"/>
    <s v="OFF-LA-10004544"/>
    <x v="1"/>
    <x v="2"/>
    <s v="Avery 505"/>
    <x v="3066"/>
    <n v="5"/>
    <x v="0"/>
    <x v="3430"/>
    <s v="Anna Andreadi"/>
    <x v="0"/>
  </r>
  <r>
    <n v="3936"/>
    <s v="CA-2019-123001"/>
    <d v="2019-09-02T00:00:00"/>
    <d v="2019-09-08T00:00:00"/>
    <s v="Standard Class"/>
    <s v="AW-10840"/>
    <x v="497"/>
    <x v="0"/>
    <x v="0"/>
    <x v="329"/>
    <x v="1"/>
    <n v="93309"/>
    <x v="1"/>
    <s v="TEC-PH-10003484"/>
    <x v="2"/>
    <x v="7"/>
    <s v="Ooma Telo VoIP Home Phone System"/>
    <x v="1227"/>
    <n v="2"/>
    <x v="2"/>
    <x v="3431"/>
    <s v="Anna Andreadi"/>
    <x v="0"/>
  </r>
  <r>
    <n v="3937"/>
    <s v="CA-2017-118955"/>
    <d v="2017-06-16T00:00:00"/>
    <d v="2017-06-20T00:00:00"/>
    <s v="Standard Class"/>
    <s v="LS-17230"/>
    <x v="721"/>
    <x v="0"/>
    <x v="0"/>
    <x v="55"/>
    <x v="5"/>
    <n v="75051"/>
    <x v="2"/>
    <s v="OFF-EN-10001028"/>
    <x v="1"/>
    <x v="12"/>
    <s v="Staple envelope"/>
    <x v="1528"/>
    <n v="3"/>
    <x v="2"/>
    <x v="3432"/>
    <s v="Kelly Williams"/>
    <x v="0"/>
  </r>
  <r>
    <n v="3938"/>
    <s v="CA-2017-118955"/>
    <d v="2017-06-16T00:00:00"/>
    <d v="2017-06-20T00:00:00"/>
    <s v="Standard Class"/>
    <s v="LS-17230"/>
    <x v="721"/>
    <x v="0"/>
    <x v="0"/>
    <x v="55"/>
    <x v="5"/>
    <n v="75051"/>
    <x v="2"/>
    <s v="OFF-PA-10004156"/>
    <x v="1"/>
    <x v="10"/>
    <s v="Xerox 188"/>
    <x v="1939"/>
    <n v="3"/>
    <x v="2"/>
    <x v="2088"/>
    <s v="Kelly Williams"/>
    <x v="0"/>
  </r>
  <r>
    <n v="3939"/>
    <s v="CA-2017-118955"/>
    <d v="2017-06-16T00:00:00"/>
    <d v="2017-06-20T00:00:00"/>
    <s v="Standard Class"/>
    <s v="LS-17230"/>
    <x v="721"/>
    <x v="0"/>
    <x v="0"/>
    <x v="55"/>
    <x v="5"/>
    <n v="75051"/>
    <x v="2"/>
    <s v="FUR-CH-10001708"/>
    <x v="0"/>
    <x v="1"/>
    <s v="Office Star - Contemporary Swivel Chair with Padded Adjustable Arms and Flex Back"/>
    <x v="3067"/>
    <n v="2"/>
    <x v="4"/>
    <x v="3433"/>
    <s v="Kelly Williams"/>
    <x v="0"/>
  </r>
  <r>
    <n v="3940"/>
    <s v="US-2018-143448"/>
    <d v="2018-12-10T00:00:00"/>
    <d v="2018-12-10T00:00:00"/>
    <s v="Same Day"/>
    <s v="MH-17455"/>
    <x v="708"/>
    <x v="0"/>
    <x v="0"/>
    <x v="382"/>
    <x v="14"/>
    <n v="46142"/>
    <x v="2"/>
    <s v="FUR-CH-10003379"/>
    <x v="0"/>
    <x v="1"/>
    <s v="Global Commerce Series High-Back Swivel/Tilt Chairs"/>
    <x v="3068"/>
    <n v="5"/>
    <x v="0"/>
    <x v="3434"/>
    <s v="Kelly Williams"/>
    <x v="0"/>
  </r>
  <r>
    <n v="3941"/>
    <s v="CA-2019-117863"/>
    <d v="2019-05-18T00:00:00"/>
    <d v="2019-05-23T00:00:00"/>
    <s v="Standard Class"/>
    <s v="TS-21340"/>
    <x v="358"/>
    <x v="0"/>
    <x v="0"/>
    <x v="20"/>
    <x v="15"/>
    <n v="10024"/>
    <x v="3"/>
    <s v="FUR-FU-10002456"/>
    <x v="0"/>
    <x v="5"/>
    <s v="Master Caster Door Stop, Large Neon Orange"/>
    <x v="58"/>
    <n v="2"/>
    <x v="0"/>
    <x v="3435"/>
    <s v="Chuck Magee"/>
    <x v="0"/>
  </r>
  <r>
    <n v="3942"/>
    <s v="CA-2019-117863"/>
    <d v="2019-05-18T00:00:00"/>
    <d v="2019-05-23T00:00:00"/>
    <s v="Standard Class"/>
    <s v="TS-21340"/>
    <x v="358"/>
    <x v="0"/>
    <x v="0"/>
    <x v="20"/>
    <x v="15"/>
    <n v="10024"/>
    <x v="3"/>
    <s v="OFF-BI-10000605"/>
    <x v="1"/>
    <x v="8"/>
    <s v="Acco Pressboard Covers with Storage Hooks, 9 1/2&quot; x 11&quot;, Executive Red"/>
    <x v="337"/>
    <n v="1"/>
    <x v="2"/>
    <x v="3436"/>
    <s v="Chuck Magee"/>
    <x v="0"/>
  </r>
  <r>
    <n v="3943"/>
    <s v="CA-2019-160458"/>
    <d v="2019-05-27T00:00:00"/>
    <d v="2019-05-29T00:00:00"/>
    <s v="Second Class"/>
    <s v="EH-13945"/>
    <x v="13"/>
    <x v="0"/>
    <x v="0"/>
    <x v="26"/>
    <x v="18"/>
    <n v="38109"/>
    <x v="0"/>
    <s v="OFF-PA-10001166"/>
    <x v="1"/>
    <x v="10"/>
    <s v="Xerox 2"/>
    <x v="233"/>
    <n v="5"/>
    <x v="2"/>
    <x v="1446"/>
    <s v="Cassandra Brandow"/>
    <x v="0"/>
  </r>
  <r>
    <n v="3944"/>
    <s v="US-2018-142685"/>
    <d v="2018-06-23T00:00:00"/>
    <d v="2018-06-30T00:00:00"/>
    <s v="Standard Class"/>
    <s v="MG-17695"/>
    <x v="726"/>
    <x v="0"/>
    <x v="0"/>
    <x v="198"/>
    <x v="15"/>
    <n v="14215"/>
    <x v="3"/>
    <s v="OFF-SU-10000157"/>
    <x v="1"/>
    <x v="14"/>
    <s v="Compact Automatic Electric Letter Opener"/>
    <x v="3069"/>
    <n v="7"/>
    <x v="0"/>
    <x v="3437"/>
    <s v="Chuck Magee"/>
    <x v="0"/>
  </r>
  <r>
    <n v="3945"/>
    <s v="CA-2018-133144"/>
    <d v="2018-05-16T00:00:00"/>
    <d v="2018-05-21T00:00:00"/>
    <s v="Second Class"/>
    <s v="DO-13435"/>
    <x v="157"/>
    <x v="0"/>
    <x v="0"/>
    <x v="1"/>
    <x v="1"/>
    <n v="90036"/>
    <x v="1"/>
    <s v="OFF-PA-10004971"/>
    <x v="1"/>
    <x v="10"/>
    <s v="Xerox 196"/>
    <x v="1714"/>
    <n v="3"/>
    <x v="0"/>
    <x v="1817"/>
    <s v="Anna Andreadi"/>
    <x v="0"/>
  </r>
  <r>
    <n v="3946"/>
    <s v="CA-2019-167871"/>
    <d v="2019-11-18T00:00:00"/>
    <d v="2019-11-23T00:00:00"/>
    <s v="Standard Class"/>
    <s v="AF-10870"/>
    <x v="578"/>
    <x v="0"/>
    <x v="0"/>
    <x v="188"/>
    <x v="2"/>
    <n v="33030"/>
    <x v="0"/>
    <s v="OFF-PA-10001977"/>
    <x v="1"/>
    <x v="10"/>
    <s v="Xerox 194"/>
    <x v="3070"/>
    <n v="1"/>
    <x v="2"/>
    <x v="3438"/>
    <s v="Cassandra Brandow"/>
    <x v="0"/>
  </r>
  <r>
    <n v="3947"/>
    <s v="CA-2019-167871"/>
    <d v="2019-11-18T00:00:00"/>
    <d v="2019-11-23T00:00:00"/>
    <s v="Standard Class"/>
    <s v="AF-10870"/>
    <x v="578"/>
    <x v="0"/>
    <x v="0"/>
    <x v="188"/>
    <x v="2"/>
    <n v="33030"/>
    <x v="0"/>
    <s v="OFF-SU-10001225"/>
    <x v="1"/>
    <x v="14"/>
    <s v="Staple remover"/>
    <x v="3071"/>
    <n v="1"/>
    <x v="2"/>
    <x v="3439"/>
    <s v="Cassandra Brandow"/>
    <x v="0"/>
  </r>
  <r>
    <n v="3948"/>
    <s v="CA-2018-119963"/>
    <d v="2018-11-18T00:00:00"/>
    <d v="2018-11-22T00:00:00"/>
    <s v="Standard Class"/>
    <s v="SN-20710"/>
    <x v="17"/>
    <x v="2"/>
    <x v="0"/>
    <x v="45"/>
    <x v="5"/>
    <n v="77506"/>
    <x v="2"/>
    <s v="OFF-AR-10003514"/>
    <x v="1"/>
    <x v="6"/>
    <s v="4009 Highlighters by Sanford"/>
    <x v="2925"/>
    <n v="2"/>
    <x v="2"/>
    <x v="3440"/>
    <s v="Kelly Williams"/>
    <x v="0"/>
  </r>
  <r>
    <n v="3949"/>
    <s v="CA-2018-119963"/>
    <d v="2018-11-18T00:00:00"/>
    <d v="2018-11-22T00:00:00"/>
    <s v="Standard Class"/>
    <s v="SN-20710"/>
    <x v="17"/>
    <x v="2"/>
    <x v="0"/>
    <x v="45"/>
    <x v="5"/>
    <n v="77506"/>
    <x v="2"/>
    <s v="OFF-LA-10003510"/>
    <x v="1"/>
    <x v="2"/>
    <s v="Avery 4027 File Folder Labels for Dot Matrix Printers, 5000 Labels per Box, White"/>
    <x v="3072"/>
    <n v="2"/>
    <x v="2"/>
    <x v="3441"/>
    <s v="Kelly Williams"/>
    <x v="0"/>
  </r>
  <r>
    <n v="3950"/>
    <s v="CA-2018-119963"/>
    <d v="2018-11-18T00:00:00"/>
    <d v="2018-11-22T00:00:00"/>
    <s v="Standard Class"/>
    <s v="SN-20710"/>
    <x v="17"/>
    <x v="2"/>
    <x v="0"/>
    <x v="45"/>
    <x v="5"/>
    <n v="77506"/>
    <x v="2"/>
    <s v="OFF-PA-10001970"/>
    <x v="1"/>
    <x v="10"/>
    <s v="Xerox 1881"/>
    <x v="3073"/>
    <n v="2"/>
    <x v="2"/>
    <x v="3442"/>
    <s v="Kelly Williams"/>
    <x v="0"/>
  </r>
  <r>
    <n v="3951"/>
    <s v="CA-2018-119963"/>
    <d v="2018-11-18T00:00:00"/>
    <d v="2018-11-22T00:00:00"/>
    <s v="Standard Class"/>
    <s v="SN-20710"/>
    <x v="17"/>
    <x v="2"/>
    <x v="0"/>
    <x v="45"/>
    <x v="5"/>
    <n v="77506"/>
    <x v="2"/>
    <s v="FUR-CH-10003817"/>
    <x v="0"/>
    <x v="1"/>
    <s v="Global Value Steno Chair, Gray"/>
    <x v="3074"/>
    <n v="6"/>
    <x v="4"/>
    <x v="3443"/>
    <s v="Kelly Williams"/>
    <x v="0"/>
  </r>
  <r>
    <n v="3952"/>
    <s v="CA-2016-121167"/>
    <d v="2016-11-28T00:00:00"/>
    <d v="2016-11-30T00:00:00"/>
    <s v="Second Class"/>
    <s v="MO-17500"/>
    <x v="373"/>
    <x v="0"/>
    <x v="0"/>
    <x v="210"/>
    <x v="15"/>
    <n v="11520"/>
    <x v="3"/>
    <s v="OFF-BI-10003676"/>
    <x v="1"/>
    <x v="8"/>
    <s v="GBC Standard Recycled Report Covers, Clear Plastic Sheets"/>
    <x v="3075"/>
    <n v="2"/>
    <x v="2"/>
    <x v="3444"/>
    <s v="Chuck Magee"/>
    <x v="0"/>
  </r>
  <r>
    <n v="3953"/>
    <s v="US-2018-151862"/>
    <d v="2018-03-01T00:00:00"/>
    <d v="2018-03-08T00:00:00"/>
    <s v="Standard Class"/>
    <s v="ON-18715"/>
    <x v="21"/>
    <x v="1"/>
    <x v="0"/>
    <x v="60"/>
    <x v="22"/>
    <n v="80219"/>
    <x v="1"/>
    <s v="TEC-PH-10003535"/>
    <x v="2"/>
    <x v="7"/>
    <s v="RCA ViSYS 25423RE1 Corded phone"/>
    <x v="1305"/>
    <n v="2"/>
    <x v="2"/>
    <x v="3445"/>
    <s v="Anna Andreadi"/>
    <x v="0"/>
  </r>
  <r>
    <n v="3954"/>
    <s v="CA-2019-152961"/>
    <d v="2019-01-15T00:00:00"/>
    <d v="2019-01-19T00:00:00"/>
    <s v="Standard Class"/>
    <s v="SC-20095"/>
    <x v="183"/>
    <x v="0"/>
    <x v="0"/>
    <x v="94"/>
    <x v="31"/>
    <n v="2169"/>
    <x v="3"/>
    <s v="OFF-PA-10004675"/>
    <x v="1"/>
    <x v="10"/>
    <s v="Telephone Message Books with Fax/Mobile Section, 5 1/2&quot; x 3 3/16&quot;"/>
    <x v="1436"/>
    <n v="2"/>
    <x v="0"/>
    <x v="1512"/>
    <s v="Chuck Magee"/>
    <x v="0"/>
  </r>
  <r>
    <n v="3955"/>
    <s v="CA-2016-133228"/>
    <d v="2016-04-04T00:00:00"/>
    <d v="2016-04-09T00:00:00"/>
    <s v="Standard Class"/>
    <s v="MS-17710"/>
    <x v="384"/>
    <x v="0"/>
    <x v="0"/>
    <x v="66"/>
    <x v="12"/>
    <n v="48205"/>
    <x v="2"/>
    <s v="FUR-FU-10004020"/>
    <x v="0"/>
    <x v="5"/>
    <s v="Advantus Panel Wall Acrylic Frame"/>
    <x v="3076"/>
    <n v="1"/>
    <x v="0"/>
    <x v="3446"/>
    <s v="Kelly Williams"/>
    <x v="0"/>
  </r>
  <r>
    <n v="3956"/>
    <s v="CA-2016-133228"/>
    <d v="2016-04-04T00:00:00"/>
    <d v="2016-04-09T00:00:00"/>
    <s v="Standard Class"/>
    <s v="MS-17710"/>
    <x v="384"/>
    <x v="0"/>
    <x v="0"/>
    <x v="66"/>
    <x v="12"/>
    <n v="48205"/>
    <x v="2"/>
    <s v="OFF-AR-10001955"/>
    <x v="1"/>
    <x v="6"/>
    <s v="Newell 319"/>
    <x v="1378"/>
    <n v="4"/>
    <x v="0"/>
    <x v="3447"/>
    <s v="Kelly Williams"/>
    <x v="0"/>
  </r>
  <r>
    <n v="3957"/>
    <s v="CA-2018-114951"/>
    <d v="2018-06-26T00:00:00"/>
    <d v="2018-07-03T00:00:00"/>
    <s v="Standard Class"/>
    <s v="DN-13690"/>
    <x v="35"/>
    <x v="0"/>
    <x v="0"/>
    <x v="8"/>
    <x v="1"/>
    <n v="94109"/>
    <x v="1"/>
    <s v="FUR-FU-10002364"/>
    <x v="0"/>
    <x v="5"/>
    <s v="Eldon Expressions Wood Desk Accessories, Oak"/>
    <x v="3077"/>
    <n v="3"/>
    <x v="0"/>
    <x v="3448"/>
    <s v="Anna Andreadi"/>
    <x v="0"/>
  </r>
  <r>
    <n v="3958"/>
    <s v="CA-2018-156573"/>
    <d v="2018-05-29T00:00:00"/>
    <d v="2018-06-02T00:00:00"/>
    <s v="Standard Class"/>
    <s v="RB-19360"/>
    <x v="181"/>
    <x v="0"/>
    <x v="0"/>
    <x v="316"/>
    <x v="18"/>
    <n v="37211"/>
    <x v="0"/>
    <s v="OFF-BI-10002414"/>
    <x v="1"/>
    <x v="8"/>
    <s v="GBC ProClick Spines for 32-Hole Punch"/>
    <x v="3078"/>
    <n v="3"/>
    <x v="6"/>
    <x v="3449"/>
    <s v="Cassandra Brandow"/>
    <x v="0"/>
  </r>
  <r>
    <n v="3959"/>
    <s v="CA-2018-156573"/>
    <d v="2018-05-29T00:00:00"/>
    <d v="2018-06-02T00:00:00"/>
    <s v="Standard Class"/>
    <s v="RB-19360"/>
    <x v="181"/>
    <x v="0"/>
    <x v="0"/>
    <x v="316"/>
    <x v="18"/>
    <n v="37211"/>
    <x v="0"/>
    <s v="OFF-AR-10003732"/>
    <x v="1"/>
    <x v="6"/>
    <s v="Newell 333"/>
    <x v="3079"/>
    <n v="2"/>
    <x v="2"/>
    <x v="3450"/>
    <s v="Cassandra Brandow"/>
    <x v="0"/>
  </r>
  <r>
    <n v="3960"/>
    <s v="CA-2018-156573"/>
    <d v="2018-05-29T00:00:00"/>
    <d v="2018-06-02T00:00:00"/>
    <s v="Standard Class"/>
    <s v="RB-19360"/>
    <x v="181"/>
    <x v="0"/>
    <x v="0"/>
    <x v="316"/>
    <x v="18"/>
    <n v="37211"/>
    <x v="0"/>
    <s v="FUR-FU-10001085"/>
    <x v="0"/>
    <x v="5"/>
    <s v="3M Polarizing Light Filter Sleeves"/>
    <x v="3080"/>
    <n v="3"/>
    <x v="2"/>
    <x v="3451"/>
    <s v="Cassandra Brandow"/>
    <x v="0"/>
  </r>
  <r>
    <n v="3961"/>
    <s v="CA-2017-113901"/>
    <d v="2017-10-19T00:00:00"/>
    <d v="2017-10-24T00:00:00"/>
    <s v="Standard Class"/>
    <s v="NH-18610"/>
    <x v="468"/>
    <x v="1"/>
    <x v="0"/>
    <x v="66"/>
    <x v="12"/>
    <n v="48227"/>
    <x v="2"/>
    <s v="OFF-BI-10001249"/>
    <x v="1"/>
    <x v="8"/>
    <s v="Avery Heavy-Duty EZD View Binder with Locking Rings"/>
    <x v="3081"/>
    <n v="6"/>
    <x v="0"/>
    <x v="3452"/>
    <s v="Kelly Williams"/>
    <x v="0"/>
  </r>
  <r>
    <n v="3962"/>
    <s v="CA-2017-113901"/>
    <d v="2017-10-19T00:00:00"/>
    <d v="2017-10-24T00:00:00"/>
    <s v="Standard Class"/>
    <s v="NH-18610"/>
    <x v="468"/>
    <x v="1"/>
    <x v="0"/>
    <x v="66"/>
    <x v="12"/>
    <n v="48227"/>
    <x v="2"/>
    <s v="TEC-PH-10002564"/>
    <x v="2"/>
    <x v="7"/>
    <s v="OtterBox Defender Series Case - Samsung Galaxy S4"/>
    <x v="179"/>
    <n v="5"/>
    <x v="0"/>
    <x v="3453"/>
    <s v="Kelly Williams"/>
    <x v="0"/>
  </r>
  <r>
    <n v="3963"/>
    <s v="CA-2019-134838"/>
    <d v="2019-02-19T00:00:00"/>
    <d v="2019-02-20T00:00:00"/>
    <s v="First Class"/>
    <s v="ED-13885"/>
    <x v="525"/>
    <x v="2"/>
    <x v="0"/>
    <x v="1"/>
    <x v="1"/>
    <n v="90045"/>
    <x v="1"/>
    <s v="OFF-AR-10000634"/>
    <x v="1"/>
    <x v="6"/>
    <s v="Newell 320"/>
    <x v="1387"/>
    <n v="3"/>
    <x v="0"/>
    <x v="3454"/>
    <s v="Anna Andreadi"/>
    <x v="0"/>
  </r>
  <r>
    <n v="3964"/>
    <s v="CA-2019-134838"/>
    <d v="2019-02-19T00:00:00"/>
    <d v="2019-02-20T00:00:00"/>
    <s v="First Class"/>
    <s v="ED-13885"/>
    <x v="525"/>
    <x v="2"/>
    <x v="0"/>
    <x v="1"/>
    <x v="1"/>
    <n v="90045"/>
    <x v="1"/>
    <s v="FUR-FU-10004018"/>
    <x v="0"/>
    <x v="5"/>
    <s v="Tensor Computer Mounted Lamp"/>
    <x v="3082"/>
    <n v="3"/>
    <x v="0"/>
    <x v="3455"/>
    <s v="Anna Andreadi"/>
    <x v="0"/>
  </r>
  <r>
    <n v="3965"/>
    <s v="CA-2018-120257"/>
    <d v="2018-09-22T00:00:00"/>
    <d v="2018-09-28T00:00:00"/>
    <s v="Standard Class"/>
    <s v="PW-19240"/>
    <x v="617"/>
    <x v="0"/>
    <x v="0"/>
    <x v="10"/>
    <x v="9"/>
    <n v="19140"/>
    <x v="3"/>
    <s v="OFF-AR-10003481"/>
    <x v="1"/>
    <x v="6"/>
    <s v="Newell 348"/>
    <x v="964"/>
    <n v="3"/>
    <x v="2"/>
    <x v="3456"/>
    <s v="Chuck Magee"/>
    <x v="0"/>
  </r>
  <r>
    <n v="3966"/>
    <s v="CA-2016-164910"/>
    <d v="2016-11-12T00:00:00"/>
    <d v="2016-11-17T00:00:00"/>
    <s v="Second Class"/>
    <s v="DM-13345"/>
    <x v="664"/>
    <x v="1"/>
    <x v="0"/>
    <x v="153"/>
    <x v="3"/>
    <n v="28806"/>
    <x v="0"/>
    <s v="OFF-AR-10003651"/>
    <x v="1"/>
    <x v="6"/>
    <s v="Newell 350"/>
    <x v="964"/>
    <n v="3"/>
    <x v="2"/>
    <x v="3456"/>
    <s v="Cassandra Brandow"/>
    <x v="0"/>
  </r>
  <r>
    <n v="3967"/>
    <s v="CA-2018-149902"/>
    <d v="2018-04-01T00:00:00"/>
    <d v="2018-04-06T00:00:00"/>
    <s v="Standard Class"/>
    <s v="DW-13540"/>
    <x v="386"/>
    <x v="0"/>
    <x v="0"/>
    <x v="20"/>
    <x v="15"/>
    <n v="10024"/>
    <x v="3"/>
    <s v="OFF-AR-10002956"/>
    <x v="1"/>
    <x v="6"/>
    <s v="Boston 16801 Nautilus Battery Pencil Sharpener"/>
    <x v="1943"/>
    <n v="4"/>
    <x v="0"/>
    <x v="3457"/>
    <s v="Chuck Magee"/>
    <x v="0"/>
  </r>
  <r>
    <n v="3968"/>
    <s v="CA-2018-146010"/>
    <d v="2018-05-20T00:00:00"/>
    <d v="2018-05-23T00:00:00"/>
    <s v="First Class"/>
    <s v="EH-14125"/>
    <x v="258"/>
    <x v="2"/>
    <x v="0"/>
    <x v="77"/>
    <x v="22"/>
    <n v="80906"/>
    <x v="1"/>
    <s v="OFF-BI-10003638"/>
    <x v="1"/>
    <x v="8"/>
    <s v="GBC Durable Plastic Covers"/>
    <x v="3083"/>
    <n v="7"/>
    <x v="6"/>
    <x v="3458"/>
    <s v="Anna Andreadi"/>
    <x v="0"/>
  </r>
  <r>
    <n v="3969"/>
    <s v="US-2017-163685"/>
    <d v="2017-06-01T00:00:00"/>
    <d v="2017-06-05T00:00:00"/>
    <s v="Standard Class"/>
    <s v="KE-16420"/>
    <x v="722"/>
    <x v="1"/>
    <x v="0"/>
    <x v="52"/>
    <x v="5"/>
    <n v="78207"/>
    <x v="2"/>
    <s v="OFF-BI-10001890"/>
    <x v="1"/>
    <x v="8"/>
    <s v="Avery Poly Binder Pockets"/>
    <x v="3084"/>
    <n v="8"/>
    <x v="3"/>
    <x v="3459"/>
    <s v="Kelly Williams"/>
    <x v="0"/>
  </r>
  <r>
    <n v="3970"/>
    <s v="US-2017-163685"/>
    <d v="2017-06-01T00:00:00"/>
    <d v="2017-06-05T00:00:00"/>
    <s v="Standard Class"/>
    <s v="KE-16420"/>
    <x v="722"/>
    <x v="1"/>
    <x v="0"/>
    <x v="52"/>
    <x v="5"/>
    <n v="78207"/>
    <x v="2"/>
    <s v="OFF-PA-10002606"/>
    <x v="1"/>
    <x v="10"/>
    <s v="Xerox 1928"/>
    <x v="3085"/>
    <n v="10"/>
    <x v="2"/>
    <x v="3460"/>
    <s v="Kelly Williams"/>
    <x v="0"/>
  </r>
  <r>
    <n v="3971"/>
    <s v="CA-2016-135090"/>
    <d v="2016-11-22T00:00:00"/>
    <d v="2016-11-26T00:00:00"/>
    <s v="Standard Class"/>
    <s v="SP-20920"/>
    <x v="727"/>
    <x v="0"/>
    <x v="0"/>
    <x v="1"/>
    <x v="1"/>
    <n v="90036"/>
    <x v="1"/>
    <s v="OFF-PA-10002245"/>
    <x v="1"/>
    <x v="10"/>
    <s v="Xerox 1895"/>
    <x v="3086"/>
    <n v="9"/>
    <x v="0"/>
    <x v="3461"/>
    <s v="Anna Andreadi"/>
    <x v="0"/>
  </r>
  <r>
    <n v="3972"/>
    <s v="CA-2017-132374"/>
    <d v="2017-02-22T00:00:00"/>
    <d v="2017-02-24T00:00:00"/>
    <s v="Second Class"/>
    <s v="PS-19045"/>
    <x v="390"/>
    <x v="2"/>
    <x v="0"/>
    <x v="341"/>
    <x v="12"/>
    <n v="48310"/>
    <x v="2"/>
    <s v="OFF-AR-10001615"/>
    <x v="1"/>
    <x v="6"/>
    <s v="Newell 34"/>
    <x v="1378"/>
    <n v="4"/>
    <x v="0"/>
    <x v="3462"/>
    <s v="Kelly Williams"/>
    <x v="1"/>
  </r>
  <r>
    <n v="3973"/>
    <s v="CA-2018-167556"/>
    <d v="2018-03-29T00:00:00"/>
    <d v="2018-04-02T00:00:00"/>
    <s v="Standard Class"/>
    <s v="JM-15250"/>
    <x v="49"/>
    <x v="0"/>
    <x v="0"/>
    <x v="20"/>
    <x v="15"/>
    <n v="10009"/>
    <x v="3"/>
    <s v="OFF-PA-10000466"/>
    <x v="1"/>
    <x v="10"/>
    <s v="Memo Book, 100 Message Capacity, 5 3/8” x 11”"/>
    <x v="814"/>
    <n v="2"/>
    <x v="0"/>
    <x v="3463"/>
    <s v="Chuck Magee"/>
    <x v="0"/>
  </r>
  <r>
    <n v="3974"/>
    <s v="CA-2018-167556"/>
    <d v="2018-03-29T00:00:00"/>
    <d v="2018-04-02T00:00:00"/>
    <s v="Standard Class"/>
    <s v="JM-15250"/>
    <x v="49"/>
    <x v="0"/>
    <x v="0"/>
    <x v="20"/>
    <x v="15"/>
    <n v="10009"/>
    <x v="3"/>
    <s v="OFF-BI-10003708"/>
    <x v="1"/>
    <x v="8"/>
    <s v="Acco Four Pocket Poly Ring Binder with Label Holder, Smoke, 1&quot;"/>
    <x v="1278"/>
    <n v="5"/>
    <x v="2"/>
    <x v="1329"/>
    <s v="Chuck Magee"/>
    <x v="0"/>
  </r>
  <r>
    <n v="3975"/>
    <s v="CA-2018-167556"/>
    <d v="2018-03-29T00:00:00"/>
    <d v="2018-04-02T00:00:00"/>
    <s v="Standard Class"/>
    <s v="JM-15250"/>
    <x v="49"/>
    <x v="0"/>
    <x v="0"/>
    <x v="20"/>
    <x v="15"/>
    <n v="10009"/>
    <x v="3"/>
    <s v="FUR-FU-10004848"/>
    <x v="0"/>
    <x v="5"/>
    <s v="Howard Miller 13-3/4&quot; Diameter Brushed Chrome Round Wall Clock"/>
    <x v="3087"/>
    <n v="8"/>
    <x v="0"/>
    <x v="3464"/>
    <s v="Chuck Magee"/>
    <x v="0"/>
  </r>
  <r>
    <n v="3976"/>
    <s v="CA-2018-167556"/>
    <d v="2018-03-29T00:00:00"/>
    <d v="2018-04-02T00:00:00"/>
    <s v="Standard Class"/>
    <s v="JM-15250"/>
    <x v="49"/>
    <x v="0"/>
    <x v="0"/>
    <x v="20"/>
    <x v="15"/>
    <n v="10009"/>
    <x v="3"/>
    <s v="OFF-BI-10000320"/>
    <x v="1"/>
    <x v="8"/>
    <s v="GBC Plastic Binding Combs"/>
    <x v="3088"/>
    <n v="7"/>
    <x v="2"/>
    <x v="3465"/>
    <s v="Chuck Magee"/>
    <x v="0"/>
  </r>
  <r>
    <n v="3977"/>
    <s v="US-2018-116400"/>
    <d v="2018-10-22T00:00:00"/>
    <d v="2018-10-24T00:00:00"/>
    <s v="First Class"/>
    <s v="EB-13930"/>
    <x v="518"/>
    <x v="0"/>
    <x v="0"/>
    <x v="102"/>
    <x v="17"/>
    <n v="23223"/>
    <x v="0"/>
    <s v="FUR-FU-10003731"/>
    <x v="0"/>
    <x v="5"/>
    <s v="Eldon Expressions Wood and Plastic Desk Accessories, Oak"/>
    <x v="3089"/>
    <n v="4"/>
    <x v="0"/>
    <x v="3466"/>
    <s v="Cassandra Brandow"/>
    <x v="0"/>
  </r>
  <r>
    <n v="3978"/>
    <s v="CA-2019-101308"/>
    <d v="2019-10-02T00:00:00"/>
    <d v="2019-10-07T00:00:00"/>
    <s v="Standard Class"/>
    <s v="FG-14260"/>
    <x v="435"/>
    <x v="2"/>
    <x v="0"/>
    <x v="4"/>
    <x v="4"/>
    <n v="98105"/>
    <x v="1"/>
    <s v="OFF-FA-10002780"/>
    <x v="1"/>
    <x v="13"/>
    <s v="Staples"/>
    <x v="3090"/>
    <n v="3"/>
    <x v="0"/>
    <x v="3467"/>
    <s v="Anna Andreadi"/>
    <x v="0"/>
  </r>
  <r>
    <n v="3979"/>
    <s v="CA-2019-101308"/>
    <d v="2019-10-02T00:00:00"/>
    <d v="2019-10-07T00:00:00"/>
    <s v="Standard Class"/>
    <s v="FG-14260"/>
    <x v="435"/>
    <x v="2"/>
    <x v="0"/>
    <x v="4"/>
    <x v="4"/>
    <n v="98105"/>
    <x v="1"/>
    <s v="TEC-PH-10003800"/>
    <x v="2"/>
    <x v="7"/>
    <s v="i.Sound Portable Power - 8000 mAh"/>
    <x v="560"/>
    <n v="2"/>
    <x v="2"/>
    <x v="569"/>
    <s v="Anna Andreadi"/>
    <x v="0"/>
  </r>
  <r>
    <n v="3980"/>
    <s v="CA-2016-114517"/>
    <d v="2016-12-23T00:00:00"/>
    <d v="2016-12-27T00:00:00"/>
    <s v="Standard Class"/>
    <s v="TH-21235"/>
    <x v="260"/>
    <x v="1"/>
    <x v="0"/>
    <x v="20"/>
    <x v="15"/>
    <n v="10024"/>
    <x v="3"/>
    <s v="FUR-TA-10001676"/>
    <x v="0"/>
    <x v="3"/>
    <s v="Hon 61000 Series Interactive Training Tables"/>
    <x v="3091"/>
    <n v="2"/>
    <x v="10"/>
    <x v="3468"/>
    <s v="Chuck Magee"/>
    <x v="0"/>
  </r>
  <r>
    <n v="3981"/>
    <s v="CA-2016-114517"/>
    <d v="2016-12-23T00:00:00"/>
    <d v="2016-12-27T00:00:00"/>
    <s v="Standard Class"/>
    <s v="TH-21235"/>
    <x v="260"/>
    <x v="1"/>
    <x v="0"/>
    <x v="20"/>
    <x v="15"/>
    <n v="10024"/>
    <x v="3"/>
    <s v="OFF-AP-10002350"/>
    <x v="1"/>
    <x v="9"/>
    <s v="Belkin F9H710-06 7 Outlet SurgeMaster Surge Protector"/>
    <x v="3092"/>
    <n v="3"/>
    <x v="0"/>
    <x v="3469"/>
    <s v="Chuck Magee"/>
    <x v="0"/>
  </r>
  <r>
    <n v="3982"/>
    <s v="CA-2019-119564"/>
    <d v="2019-12-15T00:00:00"/>
    <d v="2019-12-20T00:00:00"/>
    <s v="Standard Class"/>
    <s v="PL-18925"/>
    <x v="484"/>
    <x v="2"/>
    <x v="0"/>
    <x v="4"/>
    <x v="4"/>
    <n v="98115"/>
    <x v="1"/>
    <s v="FUR-FU-10003096"/>
    <x v="0"/>
    <x v="5"/>
    <s v="Master Giant Foot Doorstop, Safety Yellow"/>
    <x v="3093"/>
    <n v="3"/>
    <x v="0"/>
    <x v="3470"/>
    <s v="Anna Andreadi"/>
    <x v="0"/>
  </r>
  <r>
    <n v="3983"/>
    <s v="CA-2018-135265"/>
    <d v="2018-07-07T00:00:00"/>
    <d v="2018-07-09T00:00:00"/>
    <s v="Second Class"/>
    <s v="CC-12370"/>
    <x v="666"/>
    <x v="0"/>
    <x v="0"/>
    <x v="1"/>
    <x v="1"/>
    <n v="90045"/>
    <x v="1"/>
    <s v="FUR-CH-10003061"/>
    <x v="0"/>
    <x v="1"/>
    <s v="Global Leather Task Chair, Black"/>
    <x v="2804"/>
    <n v="4"/>
    <x v="2"/>
    <x v="3471"/>
    <s v="Anna Andreadi"/>
    <x v="0"/>
  </r>
  <r>
    <n v="3984"/>
    <s v="CA-2018-135265"/>
    <d v="2018-07-07T00:00:00"/>
    <d v="2018-07-09T00:00:00"/>
    <s v="Second Class"/>
    <s v="CC-12370"/>
    <x v="666"/>
    <x v="0"/>
    <x v="0"/>
    <x v="1"/>
    <x v="1"/>
    <n v="90045"/>
    <x v="1"/>
    <s v="TEC-CO-10003763"/>
    <x v="2"/>
    <x v="16"/>
    <s v="Canon PC1060 Personal Laser Copier"/>
    <x v="2481"/>
    <n v="5"/>
    <x v="2"/>
    <x v="3472"/>
    <s v="Anna Andreadi"/>
    <x v="0"/>
  </r>
  <r>
    <n v="3985"/>
    <s v="CA-2018-135265"/>
    <d v="2018-07-07T00:00:00"/>
    <d v="2018-07-09T00:00:00"/>
    <s v="Second Class"/>
    <s v="CC-12370"/>
    <x v="666"/>
    <x v="0"/>
    <x v="0"/>
    <x v="1"/>
    <x v="1"/>
    <n v="90045"/>
    <x v="1"/>
    <s v="OFF-PA-10002923"/>
    <x v="1"/>
    <x v="10"/>
    <s v="Xerox 1942"/>
    <x v="1553"/>
    <n v="1"/>
    <x v="0"/>
    <x v="1641"/>
    <s v="Anna Andreadi"/>
    <x v="0"/>
  </r>
  <r>
    <n v="3986"/>
    <s v="CA-2018-108735"/>
    <d v="2018-04-17T00:00:00"/>
    <d v="2018-04-21T00:00:00"/>
    <s v="Standard Class"/>
    <s v="JM-15535"/>
    <x v="341"/>
    <x v="0"/>
    <x v="0"/>
    <x v="80"/>
    <x v="1"/>
    <n v="90712"/>
    <x v="1"/>
    <s v="FUR-BO-10003441"/>
    <x v="0"/>
    <x v="0"/>
    <s v="Bush Westfield Collection Bookcases, Fully Assembled"/>
    <x v="3094"/>
    <n v="3"/>
    <x v="11"/>
    <x v="3473"/>
    <s v="Anna Andreadi"/>
    <x v="0"/>
  </r>
  <r>
    <n v="3987"/>
    <s v="CA-2019-112333"/>
    <d v="2019-04-08T00:00:00"/>
    <d v="2019-04-14T00:00:00"/>
    <s v="Standard Class"/>
    <s v="KF-16285"/>
    <x v="580"/>
    <x v="2"/>
    <x v="0"/>
    <x v="135"/>
    <x v="30"/>
    <n v="7060"/>
    <x v="3"/>
    <s v="OFF-ST-10001780"/>
    <x v="1"/>
    <x v="4"/>
    <s v="Tennsco 16-Compartment Lockers with Coat Rack"/>
    <x v="3095"/>
    <n v="4"/>
    <x v="0"/>
    <x v="3474"/>
    <s v="Chuck Magee"/>
    <x v="0"/>
  </r>
  <r>
    <n v="3988"/>
    <s v="CA-2019-112333"/>
    <d v="2019-04-08T00:00:00"/>
    <d v="2019-04-14T00:00:00"/>
    <s v="Standard Class"/>
    <s v="KF-16285"/>
    <x v="580"/>
    <x v="2"/>
    <x v="0"/>
    <x v="135"/>
    <x v="30"/>
    <n v="7060"/>
    <x v="3"/>
    <s v="OFF-AP-10001962"/>
    <x v="1"/>
    <x v="9"/>
    <s v="Black &amp; Decker Filter for Double Action Dustbuster Cordless Vac BLDV7210"/>
    <x v="3096"/>
    <n v="5"/>
    <x v="0"/>
    <x v="3475"/>
    <s v="Chuck Magee"/>
    <x v="0"/>
  </r>
  <r>
    <n v="3989"/>
    <s v="US-2018-159415"/>
    <d v="2018-04-17T00:00:00"/>
    <d v="2018-04-22T00:00:00"/>
    <s v="Standard Class"/>
    <s v="CS-12175"/>
    <x v="728"/>
    <x v="1"/>
    <x v="0"/>
    <x v="29"/>
    <x v="18"/>
    <n v="38401"/>
    <x v="0"/>
    <s v="FUR-FU-10003798"/>
    <x v="0"/>
    <x v="5"/>
    <s v="Ultra Door Kickplate, 8&quot;H x 34&quot;W"/>
    <x v="3097"/>
    <n v="5"/>
    <x v="2"/>
    <x v="3476"/>
    <s v="Cassandra Brandow"/>
    <x v="0"/>
  </r>
  <r>
    <n v="3990"/>
    <s v="CA-2016-122588"/>
    <d v="2016-11-25T00:00:00"/>
    <d v="2016-11-27T00:00:00"/>
    <s v="Second Class"/>
    <s v="AR-10540"/>
    <x v="481"/>
    <x v="0"/>
    <x v="0"/>
    <x v="383"/>
    <x v="34"/>
    <n v="2895"/>
    <x v="3"/>
    <s v="FUR-FU-10001095"/>
    <x v="0"/>
    <x v="5"/>
    <s v="DAX Black Cherry Wood-Tone Poster Frame"/>
    <x v="3098"/>
    <n v="2"/>
    <x v="0"/>
    <x v="3477"/>
    <s v="Chuck Magee"/>
    <x v="0"/>
  </r>
  <r>
    <n v="3991"/>
    <s v="CA-2016-137589"/>
    <d v="2016-11-03T00:00:00"/>
    <d v="2016-11-08T00:00:00"/>
    <s v="Standard Class"/>
    <s v="MS-17770"/>
    <x v="474"/>
    <x v="0"/>
    <x v="0"/>
    <x v="152"/>
    <x v="9"/>
    <n v="17602"/>
    <x v="3"/>
    <s v="OFF-SU-10000157"/>
    <x v="1"/>
    <x v="14"/>
    <s v="Compact Automatic Electric Letter Opener"/>
    <x v="3099"/>
    <n v="3"/>
    <x v="2"/>
    <x v="3478"/>
    <s v="Chuck Magee"/>
    <x v="0"/>
  </r>
  <r>
    <n v="3992"/>
    <s v="CA-2017-161998"/>
    <d v="2017-05-01T00:00:00"/>
    <d v="2017-05-05T00:00:00"/>
    <s v="Standard Class"/>
    <s v="DB-13120"/>
    <x v="106"/>
    <x v="1"/>
    <x v="0"/>
    <x v="67"/>
    <x v="2"/>
    <n v="33614"/>
    <x v="0"/>
    <s v="FUR-FU-10001095"/>
    <x v="0"/>
    <x v="5"/>
    <s v="DAX Black Cherry Wood-Tone Poster Frame"/>
    <x v="3100"/>
    <n v="3"/>
    <x v="2"/>
    <x v="3479"/>
    <s v="Cassandra Brandow"/>
    <x v="0"/>
  </r>
  <r>
    <n v="3993"/>
    <s v="CA-2017-161998"/>
    <d v="2017-05-01T00:00:00"/>
    <d v="2017-05-05T00:00:00"/>
    <s v="Standard Class"/>
    <s v="DB-13120"/>
    <x v="106"/>
    <x v="1"/>
    <x v="0"/>
    <x v="67"/>
    <x v="2"/>
    <n v="33614"/>
    <x v="0"/>
    <s v="OFF-SU-10004261"/>
    <x v="1"/>
    <x v="14"/>
    <s v="Fiskars 8&quot; Scissors, 2/Pack"/>
    <x v="3101"/>
    <n v="3"/>
    <x v="2"/>
    <x v="3480"/>
    <s v="Cassandra Brandow"/>
    <x v="0"/>
  </r>
  <r>
    <n v="3994"/>
    <s v="CA-2017-161998"/>
    <d v="2017-05-01T00:00:00"/>
    <d v="2017-05-05T00:00:00"/>
    <s v="Standard Class"/>
    <s v="DB-13120"/>
    <x v="106"/>
    <x v="1"/>
    <x v="0"/>
    <x v="67"/>
    <x v="2"/>
    <n v="33614"/>
    <x v="0"/>
    <s v="OFF-AR-10004022"/>
    <x v="1"/>
    <x v="6"/>
    <s v="Panasonic KP-380BK Classic Electric Pencil Sharpener"/>
    <x v="3102"/>
    <n v="6"/>
    <x v="2"/>
    <x v="3481"/>
    <s v="Cassandra Brandow"/>
    <x v="0"/>
  </r>
  <r>
    <n v="3995"/>
    <s v="CA-2017-105627"/>
    <d v="2017-03-08T00:00:00"/>
    <d v="2017-03-12T00:00:00"/>
    <s v="Standard Class"/>
    <s v="DK-12895"/>
    <x v="729"/>
    <x v="0"/>
    <x v="0"/>
    <x v="249"/>
    <x v="6"/>
    <n v="53142"/>
    <x v="2"/>
    <s v="FUR-BO-10002916"/>
    <x v="0"/>
    <x v="0"/>
    <s v="Rush Hierlooms Collection 1&quot; Thick Stackable Bookcases"/>
    <x v="3103"/>
    <n v="3"/>
    <x v="0"/>
    <x v="3482"/>
    <s v="Kelly Williams"/>
    <x v="0"/>
  </r>
  <r>
    <n v="3996"/>
    <s v="CA-2017-105627"/>
    <d v="2017-03-08T00:00:00"/>
    <d v="2017-03-12T00:00:00"/>
    <s v="Standard Class"/>
    <s v="DK-12895"/>
    <x v="729"/>
    <x v="0"/>
    <x v="0"/>
    <x v="249"/>
    <x v="6"/>
    <n v="53142"/>
    <x v="2"/>
    <s v="FUR-CH-10002084"/>
    <x v="0"/>
    <x v="1"/>
    <s v="Hon Mobius Operator's Chair"/>
    <x v="3104"/>
    <n v="7"/>
    <x v="0"/>
    <x v="3483"/>
    <s v="Kelly Williams"/>
    <x v="0"/>
  </r>
  <r>
    <n v="3997"/>
    <s v="CA-2017-105627"/>
    <d v="2017-03-08T00:00:00"/>
    <d v="2017-03-12T00:00:00"/>
    <s v="Standard Class"/>
    <s v="DK-12895"/>
    <x v="729"/>
    <x v="0"/>
    <x v="0"/>
    <x v="249"/>
    <x v="6"/>
    <n v="53142"/>
    <x v="2"/>
    <s v="TEC-PH-10003012"/>
    <x v="2"/>
    <x v="7"/>
    <s v="Nortel Meridian M3904 Professional Digital phone"/>
    <x v="3105"/>
    <n v="5"/>
    <x v="0"/>
    <x v="3484"/>
    <s v="Kelly Williams"/>
    <x v="0"/>
  </r>
  <r>
    <n v="3998"/>
    <s v="CA-2017-105627"/>
    <d v="2017-03-08T00:00:00"/>
    <d v="2017-03-12T00:00:00"/>
    <s v="Standard Class"/>
    <s v="DK-12895"/>
    <x v="729"/>
    <x v="0"/>
    <x v="0"/>
    <x v="249"/>
    <x v="6"/>
    <n v="53142"/>
    <x v="2"/>
    <s v="OFF-AR-10002704"/>
    <x v="1"/>
    <x v="6"/>
    <s v="Boston 1900 Electric Pencil Sharpener"/>
    <x v="1883"/>
    <n v="1"/>
    <x v="0"/>
    <x v="3485"/>
    <s v="Kelly Williams"/>
    <x v="0"/>
  </r>
  <r>
    <n v="3999"/>
    <s v="CA-2017-105627"/>
    <d v="2017-03-08T00:00:00"/>
    <d v="2017-03-12T00:00:00"/>
    <s v="Standard Class"/>
    <s v="DK-12895"/>
    <x v="729"/>
    <x v="0"/>
    <x v="0"/>
    <x v="249"/>
    <x v="6"/>
    <n v="53142"/>
    <x v="2"/>
    <s v="FUR-FU-10000308"/>
    <x v="0"/>
    <x v="5"/>
    <s v="Deflect-o Glass Clear Studded Chair Mats"/>
    <x v="3106"/>
    <n v="6"/>
    <x v="0"/>
    <x v="3486"/>
    <s v="Kelly Williams"/>
    <x v="0"/>
  </r>
  <r>
    <n v="4000"/>
    <s v="US-2017-149629"/>
    <d v="2017-07-17T00:00:00"/>
    <d v="2017-07-20T00:00:00"/>
    <s v="Second Class"/>
    <s v="MP-17965"/>
    <x v="172"/>
    <x v="1"/>
    <x v="0"/>
    <x v="370"/>
    <x v="2"/>
    <n v="34952"/>
    <x v="0"/>
    <s v="FUR-BO-10004709"/>
    <x v="0"/>
    <x v="0"/>
    <s v="Bush Westfield Collection Bookcases, Medium Cherry Finish"/>
    <x v="3107"/>
    <n v="5"/>
    <x v="2"/>
    <x v="3487"/>
    <s v="Cassandra Brandow"/>
    <x v="0"/>
  </r>
  <r>
    <n v="4001"/>
    <s v="CA-2016-116834"/>
    <d v="2016-10-11T00:00:00"/>
    <d v="2016-10-16T00:00:00"/>
    <s v="Standard Class"/>
    <s v="Dp-13240"/>
    <x v="656"/>
    <x v="2"/>
    <x v="0"/>
    <x v="4"/>
    <x v="4"/>
    <n v="98115"/>
    <x v="1"/>
    <s v="FUR-FU-10001196"/>
    <x v="0"/>
    <x v="5"/>
    <s v="DAX Cubicle Frames - 8x10"/>
    <x v="3108"/>
    <n v="11"/>
    <x v="0"/>
    <x v="3488"/>
    <s v="Anna Andreadi"/>
    <x v="0"/>
  </r>
  <r>
    <n v="4002"/>
    <s v="CA-2016-116834"/>
    <d v="2016-10-11T00:00:00"/>
    <d v="2016-10-16T00:00:00"/>
    <s v="Standard Class"/>
    <s v="Dp-13240"/>
    <x v="656"/>
    <x v="2"/>
    <x v="0"/>
    <x v="4"/>
    <x v="4"/>
    <n v="98115"/>
    <x v="1"/>
    <s v="TEC-AC-10002942"/>
    <x v="2"/>
    <x v="11"/>
    <s v="WD My Passport Ultra 1TB Portable External Hard Drive"/>
    <x v="2047"/>
    <n v="5"/>
    <x v="0"/>
    <x v="3489"/>
    <s v="Anna Andreadi"/>
    <x v="0"/>
  </r>
  <r>
    <n v="4003"/>
    <s v="CA-2018-145730"/>
    <d v="2018-03-03T00:00:00"/>
    <d v="2018-03-08T00:00:00"/>
    <s v="Standard Class"/>
    <s v="CC-12220"/>
    <x v="417"/>
    <x v="0"/>
    <x v="0"/>
    <x v="52"/>
    <x v="5"/>
    <n v="78207"/>
    <x v="2"/>
    <s v="FUR-TA-10004915"/>
    <x v="0"/>
    <x v="3"/>
    <s v="Office Impressions End Table, 20-1/2&quot;H x 24&quot;W x 20&quot;D"/>
    <x v="3109"/>
    <n v="3"/>
    <x v="4"/>
    <x v="3490"/>
    <s v="Kelly Williams"/>
    <x v="0"/>
  </r>
  <r>
    <n v="4004"/>
    <s v="CA-2018-145730"/>
    <d v="2018-03-03T00:00:00"/>
    <d v="2018-03-08T00:00:00"/>
    <s v="Standard Class"/>
    <s v="CC-12220"/>
    <x v="417"/>
    <x v="0"/>
    <x v="0"/>
    <x v="52"/>
    <x v="5"/>
    <n v="78207"/>
    <x v="2"/>
    <s v="TEC-MA-10001016"/>
    <x v="2"/>
    <x v="15"/>
    <s v="Canon PC170 Desktop Personal Copier"/>
    <x v="3110"/>
    <n v="3"/>
    <x v="10"/>
    <x v="3491"/>
    <s v="Kelly Williams"/>
    <x v="0"/>
  </r>
  <r>
    <n v="4005"/>
    <s v="CA-2018-145730"/>
    <d v="2018-03-03T00:00:00"/>
    <d v="2018-03-08T00:00:00"/>
    <s v="Standard Class"/>
    <s v="CC-12220"/>
    <x v="417"/>
    <x v="0"/>
    <x v="0"/>
    <x v="52"/>
    <x v="5"/>
    <n v="78207"/>
    <x v="2"/>
    <s v="OFF-EN-10000483"/>
    <x v="1"/>
    <x v="12"/>
    <s v="White Envelopes, White Envelopes with Clear Poly Window"/>
    <x v="3111"/>
    <n v="3"/>
    <x v="2"/>
    <x v="3492"/>
    <s v="Kelly Williams"/>
    <x v="0"/>
  </r>
  <r>
    <n v="4006"/>
    <s v="US-2017-168732"/>
    <d v="2017-12-10T00:00:00"/>
    <d v="2017-12-16T00:00:00"/>
    <s v="Standard Class"/>
    <s v="KM-16660"/>
    <x v="730"/>
    <x v="0"/>
    <x v="0"/>
    <x v="185"/>
    <x v="32"/>
    <n v="30076"/>
    <x v="0"/>
    <s v="OFF-AR-10003087"/>
    <x v="1"/>
    <x v="6"/>
    <s v="Staples in misc. colors"/>
    <x v="3112"/>
    <n v="1"/>
    <x v="0"/>
    <x v="3493"/>
    <s v="Cassandra Brandow"/>
    <x v="0"/>
  </r>
  <r>
    <n v="4007"/>
    <s v="US-2017-168732"/>
    <d v="2017-12-10T00:00:00"/>
    <d v="2017-12-16T00:00:00"/>
    <s v="Standard Class"/>
    <s v="KM-16660"/>
    <x v="730"/>
    <x v="0"/>
    <x v="0"/>
    <x v="185"/>
    <x v="32"/>
    <n v="30076"/>
    <x v="0"/>
    <s v="OFF-PA-10000520"/>
    <x v="1"/>
    <x v="10"/>
    <s v="Xerox 201"/>
    <x v="243"/>
    <n v="4"/>
    <x v="0"/>
    <x v="245"/>
    <s v="Cassandra Brandow"/>
    <x v="0"/>
  </r>
  <r>
    <n v="4008"/>
    <s v="US-2017-168732"/>
    <d v="2017-12-10T00:00:00"/>
    <d v="2017-12-16T00:00:00"/>
    <s v="Standard Class"/>
    <s v="KM-16660"/>
    <x v="730"/>
    <x v="0"/>
    <x v="0"/>
    <x v="185"/>
    <x v="32"/>
    <n v="30076"/>
    <x v="0"/>
    <s v="TEC-AC-10001553"/>
    <x v="2"/>
    <x v="11"/>
    <s v="Memorex 25GB 6X Branded Blu-Ray Recordable Disc, 15/Pack"/>
    <x v="3113"/>
    <n v="6"/>
    <x v="0"/>
    <x v="3494"/>
    <s v="Cassandra Brandow"/>
    <x v="0"/>
  </r>
  <r>
    <n v="4009"/>
    <s v="CA-2017-107468"/>
    <d v="2017-12-18T00:00:00"/>
    <d v="2017-12-22T00:00:00"/>
    <s v="Standard Class"/>
    <s v="MK-17905"/>
    <x v="149"/>
    <x v="1"/>
    <x v="0"/>
    <x v="103"/>
    <x v="22"/>
    <n v="80027"/>
    <x v="1"/>
    <s v="OFF-AR-10000634"/>
    <x v="1"/>
    <x v="6"/>
    <s v="Newell 320"/>
    <x v="1312"/>
    <n v="2"/>
    <x v="2"/>
    <x v="1367"/>
    <s v="Anna Andreadi"/>
    <x v="0"/>
  </r>
  <r>
    <n v="4010"/>
    <s v="CA-2019-144463"/>
    <d v="2019-01-01T00:00:00"/>
    <d v="2019-01-05T00:00:00"/>
    <s v="Standard Class"/>
    <s v="SC-20725"/>
    <x v="56"/>
    <x v="0"/>
    <x v="0"/>
    <x v="1"/>
    <x v="1"/>
    <n v="90036"/>
    <x v="1"/>
    <s v="FUR-FU-10001215"/>
    <x v="0"/>
    <x v="5"/>
    <s v="Howard Miller 11-1/2&quot; Diameter Brentwood Wall Clock"/>
    <x v="3114"/>
    <n v="11"/>
    <x v="0"/>
    <x v="3495"/>
    <s v="Anna Andreadi"/>
    <x v="0"/>
  </r>
  <r>
    <n v="4011"/>
    <s v="CA-2019-100811"/>
    <d v="2019-11-21T00:00:00"/>
    <d v="2019-11-24T00:00:00"/>
    <s v="First Class"/>
    <s v="CC-12475"/>
    <x v="693"/>
    <x v="0"/>
    <x v="0"/>
    <x v="10"/>
    <x v="9"/>
    <n v="19143"/>
    <x v="3"/>
    <s v="OFF-PA-10001204"/>
    <x v="1"/>
    <x v="10"/>
    <s v="Xerox 1972"/>
    <x v="582"/>
    <n v="2"/>
    <x v="2"/>
    <x v="591"/>
    <s v="Chuck Magee"/>
    <x v="0"/>
  </r>
  <r>
    <n v="4012"/>
    <s v="CA-2019-100811"/>
    <d v="2019-11-21T00:00:00"/>
    <d v="2019-11-24T00:00:00"/>
    <s v="First Class"/>
    <s v="CC-12475"/>
    <x v="693"/>
    <x v="0"/>
    <x v="0"/>
    <x v="10"/>
    <x v="9"/>
    <n v="19143"/>
    <x v="3"/>
    <s v="OFF-ST-10002444"/>
    <x v="1"/>
    <x v="4"/>
    <s v="Recycled Eldon Regeneration Jumbo File"/>
    <x v="3115"/>
    <n v="4"/>
    <x v="2"/>
    <x v="3496"/>
    <s v="Chuck Magee"/>
    <x v="0"/>
  </r>
  <r>
    <n v="4013"/>
    <s v="CA-2017-153612"/>
    <d v="2017-12-22T00:00:00"/>
    <d v="2017-12-27T00:00:00"/>
    <s v="Standard Class"/>
    <s v="BT-11305"/>
    <x v="457"/>
    <x v="2"/>
    <x v="0"/>
    <x v="384"/>
    <x v="6"/>
    <n v="54880"/>
    <x v="2"/>
    <s v="OFF-AR-10000203"/>
    <x v="1"/>
    <x v="6"/>
    <s v="Newell 336"/>
    <x v="860"/>
    <n v="4"/>
    <x v="0"/>
    <x v="2951"/>
    <s v="Kelly Williams"/>
    <x v="0"/>
  </r>
  <r>
    <n v="4014"/>
    <s v="CA-2017-165624"/>
    <d v="2017-08-23T00:00:00"/>
    <d v="2017-08-28T00:00:00"/>
    <s v="Standard Class"/>
    <s v="FH-14350"/>
    <x v="651"/>
    <x v="0"/>
    <x v="0"/>
    <x v="118"/>
    <x v="32"/>
    <n v="30318"/>
    <x v="0"/>
    <s v="OFF-AP-10000828"/>
    <x v="1"/>
    <x v="9"/>
    <s v="Avanti 4.4 Cu. Ft. Refrigerator"/>
    <x v="3116"/>
    <n v="3"/>
    <x v="0"/>
    <x v="3497"/>
    <s v="Cassandra Brandow"/>
    <x v="0"/>
  </r>
  <r>
    <n v="4015"/>
    <s v="CA-2017-165624"/>
    <d v="2017-08-23T00:00:00"/>
    <d v="2017-08-28T00:00:00"/>
    <s v="Standard Class"/>
    <s v="FH-14350"/>
    <x v="651"/>
    <x v="0"/>
    <x v="0"/>
    <x v="118"/>
    <x v="32"/>
    <n v="30318"/>
    <x v="0"/>
    <s v="OFF-LA-10003190"/>
    <x v="1"/>
    <x v="2"/>
    <s v="Avery 474"/>
    <x v="880"/>
    <n v="3"/>
    <x v="0"/>
    <x v="913"/>
    <s v="Cassandra Brandow"/>
    <x v="0"/>
  </r>
  <r>
    <n v="4016"/>
    <s v="CA-2017-165624"/>
    <d v="2017-08-23T00:00:00"/>
    <d v="2017-08-28T00:00:00"/>
    <s v="Standard Class"/>
    <s v="FH-14350"/>
    <x v="651"/>
    <x v="0"/>
    <x v="0"/>
    <x v="118"/>
    <x v="32"/>
    <n v="30318"/>
    <x v="0"/>
    <s v="OFF-PA-10002319"/>
    <x v="1"/>
    <x v="10"/>
    <s v="Xerox 1944"/>
    <x v="3117"/>
    <n v="5"/>
    <x v="0"/>
    <x v="3498"/>
    <s v="Cassandra Brandow"/>
    <x v="0"/>
  </r>
  <r>
    <n v="4017"/>
    <s v="CA-2017-165624"/>
    <d v="2017-08-23T00:00:00"/>
    <d v="2017-08-28T00:00:00"/>
    <s v="Standard Class"/>
    <s v="FH-14350"/>
    <x v="651"/>
    <x v="0"/>
    <x v="0"/>
    <x v="118"/>
    <x v="32"/>
    <n v="30318"/>
    <x v="0"/>
    <s v="OFF-PA-10003893"/>
    <x v="1"/>
    <x v="10"/>
    <s v="Xerox 1962"/>
    <x v="1591"/>
    <n v="5"/>
    <x v="0"/>
    <x v="3499"/>
    <s v="Cassandra Brandow"/>
    <x v="0"/>
  </r>
  <r>
    <n v="4018"/>
    <s v="CA-2017-165624"/>
    <d v="2017-08-23T00:00:00"/>
    <d v="2017-08-28T00:00:00"/>
    <s v="Standard Class"/>
    <s v="FH-14350"/>
    <x v="651"/>
    <x v="0"/>
    <x v="0"/>
    <x v="118"/>
    <x v="32"/>
    <n v="30318"/>
    <x v="0"/>
    <s v="OFF-PA-10002499"/>
    <x v="1"/>
    <x v="10"/>
    <s v="Xerox 1890"/>
    <x v="3118"/>
    <n v="2"/>
    <x v="0"/>
    <x v="3500"/>
    <s v="Cassandra Brandow"/>
    <x v="0"/>
  </r>
  <r>
    <n v="4019"/>
    <s v="CA-2017-165624"/>
    <d v="2017-08-23T00:00:00"/>
    <d v="2017-08-28T00:00:00"/>
    <s v="Standard Class"/>
    <s v="FH-14350"/>
    <x v="651"/>
    <x v="0"/>
    <x v="0"/>
    <x v="118"/>
    <x v="32"/>
    <n v="30318"/>
    <x v="0"/>
    <s v="TEC-AC-10004568"/>
    <x v="2"/>
    <x v="11"/>
    <s v="Maxell LTO Ultrium - 800 GB"/>
    <x v="1771"/>
    <n v="9"/>
    <x v="0"/>
    <x v="1885"/>
    <s v="Cassandra Brandow"/>
    <x v="0"/>
  </r>
  <r>
    <n v="4020"/>
    <s v="CA-2017-165624"/>
    <d v="2017-08-23T00:00:00"/>
    <d v="2017-08-28T00:00:00"/>
    <s v="Standard Class"/>
    <s v="FH-14350"/>
    <x v="651"/>
    <x v="0"/>
    <x v="0"/>
    <x v="118"/>
    <x v="32"/>
    <n v="30318"/>
    <x v="0"/>
    <s v="OFF-AP-10001492"/>
    <x v="1"/>
    <x v="9"/>
    <s v="Acco Six-Outlet Power Strip, 4' Cord Length"/>
    <x v="3119"/>
    <n v="3"/>
    <x v="0"/>
    <x v="3501"/>
    <s v="Cassandra Brandow"/>
    <x v="0"/>
  </r>
  <r>
    <n v="4021"/>
    <s v="CA-2016-154963"/>
    <d v="2016-06-22T00:00:00"/>
    <d v="2016-06-27T00:00:00"/>
    <s v="Standard Class"/>
    <s v="AA-10645"/>
    <x v="731"/>
    <x v="0"/>
    <x v="0"/>
    <x v="142"/>
    <x v="9"/>
    <n v="19013"/>
    <x v="3"/>
    <s v="FUR-CH-10004698"/>
    <x v="0"/>
    <x v="1"/>
    <s v="Padded Folding Chairs, Black, 4/Carton"/>
    <x v="3120"/>
    <n v="3"/>
    <x v="4"/>
    <x v="3502"/>
    <s v="Chuck Magee"/>
    <x v="0"/>
  </r>
  <r>
    <n v="4022"/>
    <s v="CA-2016-154963"/>
    <d v="2016-06-22T00:00:00"/>
    <d v="2016-06-27T00:00:00"/>
    <s v="Standard Class"/>
    <s v="AA-10645"/>
    <x v="731"/>
    <x v="0"/>
    <x v="0"/>
    <x v="142"/>
    <x v="9"/>
    <n v="19013"/>
    <x v="3"/>
    <s v="TEC-PH-10004093"/>
    <x v="2"/>
    <x v="7"/>
    <s v="Panasonic Kx-TS550"/>
    <x v="3121"/>
    <n v="3"/>
    <x v="10"/>
    <x v="3503"/>
    <s v="Chuck Magee"/>
    <x v="0"/>
  </r>
  <r>
    <n v="4023"/>
    <s v="CA-2016-154963"/>
    <d v="2016-06-22T00:00:00"/>
    <d v="2016-06-27T00:00:00"/>
    <s v="Standard Class"/>
    <s v="AA-10645"/>
    <x v="731"/>
    <x v="0"/>
    <x v="0"/>
    <x v="142"/>
    <x v="9"/>
    <n v="19013"/>
    <x v="3"/>
    <s v="FUR-CH-10000454"/>
    <x v="0"/>
    <x v="1"/>
    <s v="Hon Deluxe Fabric Upholstered Stacking Chairs, Rounded Back"/>
    <x v="3122"/>
    <n v="5"/>
    <x v="4"/>
    <x v="232"/>
    <s v="Chuck Magee"/>
    <x v="0"/>
  </r>
  <r>
    <n v="4024"/>
    <s v="CA-2019-130764"/>
    <d v="2019-10-27T00:00:00"/>
    <d v="2019-10-28T00:00:00"/>
    <s v="First Class"/>
    <s v="JO-15145"/>
    <x v="705"/>
    <x v="1"/>
    <x v="0"/>
    <x v="8"/>
    <x v="1"/>
    <n v="94110"/>
    <x v="1"/>
    <s v="FUR-BO-10003034"/>
    <x v="0"/>
    <x v="0"/>
    <s v="O'Sullivan Elevations Bookcase, Cherry Finish"/>
    <x v="3123"/>
    <n v="5"/>
    <x v="11"/>
    <x v="3504"/>
    <s v="Anna Andreadi"/>
    <x v="0"/>
  </r>
  <r>
    <n v="4025"/>
    <s v="CA-2019-130764"/>
    <d v="2019-10-27T00:00:00"/>
    <d v="2019-10-28T00:00:00"/>
    <s v="First Class"/>
    <s v="JO-15145"/>
    <x v="705"/>
    <x v="1"/>
    <x v="0"/>
    <x v="8"/>
    <x v="1"/>
    <n v="94110"/>
    <x v="1"/>
    <s v="TEC-PH-10003215"/>
    <x v="2"/>
    <x v="7"/>
    <s v="Jackery Bar Premium Fast-charging Portable Charger"/>
    <x v="3124"/>
    <n v="4"/>
    <x v="2"/>
    <x v="3505"/>
    <s v="Anna Andreadi"/>
    <x v="0"/>
  </r>
  <r>
    <n v="4026"/>
    <s v="CA-2019-139311"/>
    <d v="2019-08-11T00:00:00"/>
    <d v="2019-08-13T00:00:00"/>
    <s v="First Class"/>
    <s v="SF-20965"/>
    <x v="245"/>
    <x v="1"/>
    <x v="0"/>
    <x v="385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s v="Kelly Williams"/>
    <x v="0"/>
  </r>
  <r>
    <n v="4027"/>
    <s v="CA-2019-139311"/>
    <d v="2019-08-11T00:00:00"/>
    <d v="2019-08-13T00:00:00"/>
    <s v="First Class"/>
    <s v="SF-20965"/>
    <x v="245"/>
    <x v="1"/>
    <x v="0"/>
    <x v="385"/>
    <x v="5"/>
    <n v="76021"/>
    <x v="2"/>
    <s v="OFF-AR-10004582"/>
    <x v="1"/>
    <x v="6"/>
    <s v="BIC Brite Liner Grip Highlighters"/>
    <x v="1997"/>
    <n v="7"/>
    <x v="2"/>
    <x v="3507"/>
    <s v="Kelly Williams"/>
    <x v="0"/>
  </r>
  <r>
    <n v="4028"/>
    <s v="CA-2019-139311"/>
    <d v="2019-08-11T00:00:00"/>
    <d v="2019-08-13T00:00:00"/>
    <s v="First Class"/>
    <s v="SF-20965"/>
    <x v="245"/>
    <x v="1"/>
    <x v="0"/>
    <x v="385"/>
    <x v="5"/>
    <n v="76021"/>
    <x v="2"/>
    <s v="TEC-PH-10001557"/>
    <x v="2"/>
    <x v="7"/>
    <s v="Pyle PMP37LED"/>
    <x v="2081"/>
    <n v="2"/>
    <x v="2"/>
    <x v="3508"/>
    <s v="Kelly Williams"/>
    <x v="0"/>
  </r>
  <r>
    <n v="4029"/>
    <s v="CA-2019-139311"/>
    <d v="2019-08-11T00:00:00"/>
    <d v="2019-08-13T00:00:00"/>
    <s v="First Class"/>
    <s v="SF-20965"/>
    <x v="245"/>
    <x v="1"/>
    <x v="0"/>
    <x v="385"/>
    <x v="5"/>
    <n v="76021"/>
    <x v="2"/>
    <s v="OFF-BI-10004209"/>
    <x v="1"/>
    <x v="8"/>
    <s v="Fellowes Twister Kit, Gray/Clear, 3/pkg"/>
    <x v="3126"/>
    <n v="8"/>
    <x v="3"/>
    <x v="3509"/>
    <s v="Kelly Williams"/>
    <x v="0"/>
  </r>
  <r>
    <n v="4030"/>
    <s v="CA-2019-124296"/>
    <d v="2019-12-24T00:00:00"/>
    <d v="2019-12-28T00:00:00"/>
    <s v="Standard Class"/>
    <s v="CS-12355"/>
    <x v="394"/>
    <x v="0"/>
    <x v="0"/>
    <x v="240"/>
    <x v="28"/>
    <n v="70506"/>
    <x v="0"/>
    <s v="TEC-MA-10003183"/>
    <x v="2"/>
    <x v="15"/>
    <s v="DYMO CardScan Personal V9 Business Card Scanner"/>
    <x v="651"/>
    <n v="3"/>
    <x v="0"/>
    <x v="3510"/>
    <s v="Cassandra Brandow"/>
    <x v="0"/>
  </r>
  <r>
    <n v="4031"/>
    <s v="CA-2019-124296"/>
    <d v="2019-12-24T00:00:00"/>
    <d v="2019-12-28T00:00:00"/>
    <s v="Standard Class"/>
    <s v="CS-12355"/>
    <x v="394"/>
    <x v="0"/>
    <x v="0"/>
    <x v="240"/>
    <x v="28"/>
    <n v="70506"/>
    <x v="0"/>
    <s v="FUR-CH-10002439"/>
    <x v="0"/>
    <x v="1"/>
    <s v="Iceberg Nesting Folding Chair, 19w x 6d x 43h"/>
    <x v="3127"/>
    <n v="4"/>
    <x v="0"/>
    <x v="3511"/>
    <s v="Cassandra Brandow"/>
    <x v="0"/>
  </r>
  <r>
    <n v="4032"/>
    <s v="CA-2018-169957"/>
    <d v="2018-09-26T00:00:00"/>
    <d v="2018-09-30T00:00:00"/>
    <s v="Standard Class"/>
    <s v="SN-20710"/>
    <x v="17"/>
    <x v="2"/>
    <x v="0"/>
    <x v="386"/>
    <x v="4"/>
    <n v="98042"/>
    <x v="1"/>
    <s v="OFF-AP-10000576"/>
    <x v="1"/>
    <x v="9"/>
    <s v="Belkin 7 Outlet SurgeMaster II"/>
    <x v="3128"/>
    <n v="6"/>
    <x v="0"/>
    <x v="3512"/>
    <s v="Anna Andreadi"/>
    <x v="0"/>
  </r>
  <r>
    <n v="4033"/>
    <s v="CA-2018-169957"/>
    <d v="2018-09-26T00:00:00"/>
    <d v="2018-09-30T00:00:00"/>
    <s v="Standard Class"/>
    <s v="SN-20710"/>
    <x v="17"/>
    <x v="2"/>
    <x v="0"/>
    <x v="386"/>
    <x v="4"/>
    <n v="98042"/>
    <x v="1"/>
    <s v="OFF-PA-10004040"/>
    <x v="1"/>
    <x v="10"/>
    <s v="Universal Premium White Copier/Laser Paper (20Lb. and 87 Bright)"/>
    <x v="2744"/>
    <n v="5"/>
    <x v="0"/>
    <x v="3513"/>
    <s v="Anna Andreadi"/>
    <x v="0"/>
  </r>
  <r>
    <n v="4034"/>
    <s v="CA-2018-169957"/>
    <d v="2018-09-26T00:00:00"/>
    <d v="2018-09-30T00:00:00"/>
    <s v="Standard Class"/>
    <s v="SN-20710"/>
    <x v="17"/>
    <x v="2"/>
    <x v="0"/>
    <x v="386"/>
    <x v="4"/>
    <n v="98042"/>
    <x v="1"/>
    <s v="TEC-AC-10003063"/>
    <x v="2"/>
    <x v="11"/>
    <s v="Micro Innovations USB RF Wireless Keyboard with Mouse"/>
    <x v="1506"/>
    <n v="4"/>
    <x v="0"/>
    <x v="1588"/>
    <s v="Anna Andreadi"/>
    <x v="0"/>
  </r>
  <r>
    <n v="4035"/>
    <s v="US-2018-108777"/>
    <d v="2018-12-12T00:00:00"/>
    <d v="2018-12-12T00:00:00"/>
    <s v="Same Day"/>
    <s v="JM-15655"/>
    <x v="487"/>
    <x v="1"/>
    <x v="0"/>
    <x v="160"/>
    <x v="24"/>
    <n v="44052"/>
    <x v="3"/>
    <s v="OFF-BI-10003982"/>
    <x v="1"/>
    <x v="8"/>
    <s v="Wilson Jones Century Plastic Molded Ring Binders"/>
    <x v="3129"/>
    <n v="3"/>
    <x v="6"/>
    <x v="3514"/>
    <s v="Chuck Magee"/>
    <x v="0"/>
  </r>
  <r>
    <n v="4036"/>
    <s v="US-2018-108777"/>
    <d v="2018-12-12T00:00:00"/>
    <d v="2018-12-12T00:00:00"/>
    <s v="Same Day"/>
    <s v="JM-15655"/>
    <x v="487"/>
    <x v="1"/>
    <x v="0"/>
    <x v="160"/>
    <x v="24"/>
    <n v="44052"/>
    <x v="3"/>
    <s v="TEC-AC-10002567"/>
    <x v="2"/>
    <x v="11"/>
    <s v="Logitech G602 Wireless Gaming Mouse"/>
    <x v="3130"/>
    <n v="6"/>
    <x v="2"/>
    <x v="3515"/>
    <s v="Chuck Magee"/>
    <x v="0"/>
  </r>
  <r>
    <n v="4037"/>
    <s v="CA-2017-148859"/>
    <d v="2017-12-28T00:00:00"/>
    <d v="2018-01-01T00:00:00"/>
    <s v="Standard Class"/>
    <s v="FH-14350"/>
    <x v="651"/>
    <x v="0"/>
    <x v="0"/>
    <x v="22"/>
    <x v="10"/>
    <n v="60623"/>
    <x v="2"/>
    <s v="OFF-ST-10004950"/>
    <x v="1"/>
    <x v="4"/>
    <s v="Tenex Personal Filing Tote With Secure Closure Lid, Black/Frost"/>
    <x v="176"/>
    <n v="2"/>
    <x v="2"/>
    <x v="3516"/>
    <s v="Kelly Williams"/>
    <x v="0"/>
  </r>
  <r>
    <n v="4038"/>
    <s v="CA-2016-110786"/>
    <d v="2016-12-29T00:00:00"/>
    <d v="2017-01-02T00:00:00"/>
    <s v="Standard Class"/>
    <s v="AJ-10795"/>
    <x v="295"/>
    <x v="1"/>
    <x v="0"/>
    <x v="8"/>
    <x v="1"/>
    <n v="94110"/>
    <x v="1"/>
    <s v="FUR-FU-10000550"/>
    <x v="0"/>
    <x v="5"/>
    <s v="Stacking Trays by OIC"/>
    <x v="1691"/>
    <n v="5"/>
    <x v="0"/>
    <x v="3517"/>
    <s v="Anna Andreadi"/>
    <x v="1"/>
  </r>
  <r>
    <n v="4039"/>
    <s v="CA-2016-110786"/>
    <d v="2016-12-29T00:00:00"/>
    <d v="2017-01-02T00:00:00"/>
    <s v="Standard Class"/>
    <s v="AJ-10795"/>
    <x v="295"/>
    <x v="1"/>
    <x v="0"/>
    <x v="8"/>
    <x v="1"/>
    <n v="94110"/>
    <x v="1"/>
    <s v="OFF-PA-10000528"/>
    <x v="1"/>
    <x v="10"/>
    <s v="Xerox 1981"/>
    <x v="3131"/>
    <n v="4"/>
    <x v="0"/>
    <x v="3518"/>
    <s v="Anna Andreadi"/>
    <x v="1"/>
  </r>
  <r>
    <n v="4040"/>
    <s v="CA-2016-110786"/>
    <d v="2016-12-29T00:00:00"/>
    <d v="2017-01-02T00:00:00"/>
    <s v="Standard Class"/>
    <s v="AJ-10795"/>
    <x v="295"/>
    <x v="1"/>
    <x v="0"/>
    <x v="8"/>
    <x v="1"/>
    <n v="94110"/>
    <x v="1"/>
    <s v="TEC-MA-10003183"/>
    <x v="2"/>
    <x v="15"/>
    <s v="DYMO CardScan Personal V9 Business Card Scanner"/>
    <x v="3132"/>
    <n v="6"/>
    <x v="2"/>
    <x v="3519"/>
    <s v="Anna Andreadi"/>
    <x v="1"/>
  </r>
  <r>
    <n v="4041"/>
    <s v="CA-2016-110786"/>
    <d v="2016-12-29T00:00:00"/>
    <d v="2017-01-02T00:00:00"/>
    <s v="Standard Class"/>
    <s v="AJ-10795"/>
    <x v="295"/>
    <x v="1"/>
    <x v="0"/>
    <x v="8"/>
    <x v="1"/>
    <n v="94110"/>
    <x v="1"/>
    <s v="OFF-BI-10003305"/>
    <x v="1"/>
    <x v="8"/>
    <s v="Avery Hanging File Binders"/>
    <x v="646"/>
    <n v="3"/>
    <x v="2"/>
    <x v="658"/>
    <s v="Anna Andreadi"/>
    <x v="1"/>
  </r>
  <r>
    <n v="4042"/>
    <s v="CA-2016-110786"/>
    <d v="2016-12-29T00:00:00"/>
    <d v="2017-01-02T00:00:00"/>
    <s v="Standard Class"/>
    <s v="AJ-10795"/>
    <x v="295"/>
    <x v="1"/>
    <x v="0"/>
    <x v="8"/>
    <x v="1"/>
    <n v="94110"/>
    <x v="1"/>
    <s v="TEC-PH-10001425"/>
    <x v="2"/>
    <x v="7"/>
    <s v="Mophie Juice Pack Helium for iPhone"/>
    <x v="1837"/>
    <n v="3"/>
    <x v="2"/>
    <x v="3520"/>
    <s v="Anna Andreadi"/>
    <x v="1"/>
  </r>
  <r>
    <n v="4043"/>
    <s v="CA-2016-110786"/>
    <d v="2016-12-29T00:00:00"/>
    <d v="2017-01-02T00:00:00"/>
    <s v="Standard Class"/>
    <s v="AJ-10795"/>
    <x v="295"/>
    <x v="1"/>
    <x v="0"/>
    <x v="8"/>
    <x v="1"/>
    <n v="94110"/>
    <x v="1"/>
    <s v="OFF-LA-10001474"/>
    <x v="1"/>
    <x v="2"/>
    <s v="Avery 477"/>
    <x v="3133"/>
    <n v="9"/>
    <x v="0"/>
    <x v="3521"/>
    <s v="Anna Andreadi"/>
    <x v="1"/>
  </r>
  <r>
    <n v="4044"/>
    <s v="CA-2016-110786"/>
    <d v="2016-12-29T00:00:00"/>
    <d v="2017-01-02T00:00:00"/>
    <s v="Standard Class"/>
    <s v="AJ-10795"/>
    <x v="295"/>
    <x v="1"/>
    <x v="0"/>
    <x v="8"/>
    <x v="1"/>
    <n v="94110"/>
    <x v="1"/>
    <s v="FUR-FU-10000672"/>
    <x v="0"/>
    <x v="5"/>
    <s v="Executive Impressions 10&quot; Spectator Wall Clock"/>
    <x v="3134"/>
    <n v="6"/>
    <x v="0"/>
    <x v="3522"/>
    <s v="Anna Andreadi"/>
    <x v="1"/>
  </r>
  <r>
    <n v="4045"/>
    <s v="CA-2017-137750"/>
    <d v="2017-06-25T00:00:00"/>
    <d v="2017-06-30T00:00:00"/>
    <s v="Standard Class"/>
    <s v="JF-15565"/>
    <x v="535"/>
    <x v="0"/>
    <x v="0"/>
    <x v="8"/>
    <x v="1"/>
    <n v="94110"/>
    <x v="1"/>
    <s v="FUR-FU-10001979"/>
    <x v="0"/>
    <x v="5"/>
    <s v="Dana Halogen Swing-Arm Architect Lamp"/>
    <x v="3135"/>
    <n v="5"/>
    <x v="0"/>
    <x v="3523"/>
    <s v="Anna Andreadi"/>
    <x v="0"/>
  </r>
  <r>
    <n v="4046"/>
    <s v="CA-2017-136378"/>
    <d v="2017-04-02T00:00:00"/>
    <d v="2017-04-07T00:00:00"/>
    <s v="Standard Class"/>
    <s v="CS-11845"/>
    <x v="688"/>
    <x v="1"/>
    <x v="0"/>
    <x v="12"/>
    <x v="5"/>
    <n v="77070"/>
    <x v="2"/>
    <s v="OFF-BI-10003707"/>
    <x v="1"/>
    <x v="8"/>
    <s v="Aluminum Screw Posts"/>
    <x v="3136"/>
    <n v="3"/>
    <x v="3"/>
    <x v="3524"/>
    <s v="Kelly Williams"/>
    <x v="0"/>
  </r>
  <r>
    <n v="4047"/>
    <s v="CA-2019-100356"/>
    <d v="2019-10-21T00:00:00"/>
    <d v="2019-10-25T00:00:00"/>
    <s v="Standard Class"/>
    <s v="SP-20920"/>
    <x v="727"/>
    <x v="0"/>
    <x v="0"/>
    <x v="22"/>
    <x v="10"/>
    <n v="60653"/>
    <x v="2"/>
    <s v="OFF-AP-10002191"/>
    <x v="1"/>
    <x v="9"/>
    <s v="Belkin 8 Outlet SurgeMaster II Gold Surge Protector"/>
    <x v="3137"/>
    <n v="2"/>
    <x v="3"/>
    <x v="3525"/>
    <s v="Kelly Williams"/>
    <x v="0"/>
  </r>
  <r>
    <n v="4048"/>
    <s v="US-2017-166520"/>
    <d v="2017-07-16T00:00:00"/>
    <d v="2017-07-19T00:00:00"/>
    <s v="First Class"/>
    <s v="KE-16420"/>
    <x v="722"/>
    <x v="1"/>
    <x v="0"/>
    <x v="20"/>
    <x v="15"/>
    <n v="10035"/>
    <x v="3"/>
    <s v="OFF-PA-10000501"/>
    <x v="1"/>
    <x v="10"/>
    <s v="Petty Cash Envelope"/>
    <x v="152"/>
    <n v="3"/>
    <x v="0"/>
    <x v="3526"/>
    <s v="Chuck Magee"/>
    <x v="0"/>
  </r>
  <r>
    <n v="4049"/>
    <s v="US-2017-166520"/>
    <d v="2017-07-16T00:00:00"/>
    <d v="2017-07-19T00:00:00"/>
    <s v="First Class"/>
    <s v="KE-16420"/>
    <x v="722"/>
    <x v="1"/>
    <x v="0"/>
    <x v="20"/>
    <x v="15"/>
    <n v="10035"/>
    <x v="3"/>
    <s v="TEC-AC-10001990"/>
    <x v="2"/>
    <x v="11"/>
    <s v="Kensington Orbit Wireless Mobile Trackball for PC and Mac"/>
    <x v="3138"/>
    <n v="10"/>
    <x v="0"/>
    <x v="3527"/>
    <s v="Chuck Magee"/>
    <x v="0"/>
  </r>
  <r>
    <n v="4050"/>
    <s v="CA-2019-136350"/>
    <d v="2019-06-24T00:00:00"/>
    <d v="2019-06-26T00:00:00"/>
    <s v="Second Class"/>
    <s v="GA-14515"/>
    <x v="654"/>
    <x v="0"/>
    <x v="0"/>
    <x v="20"/>
    <x v="15"/>
    <n v="10011"/>
    <x v="3"/>
    <s v="FUR-FU-10003601"/>
    <x v="0"/>
    <x v="5"/>
    <s v="Deflect-o RollaMat Studded, Beveled Mat for Medium Pile Carpeting"/>
    <x v="3139"/>
    <n v="3"/>
    <x v="0"/>
    <x v="3528"/>
    <s v="Chuck Magee"/>
    <x v="0"/>
  </r>
  <r>
    <n v="4051"/>
    <s v="CA-2019-136350"/>
    <d v="2019-06-24T00:00:00"/>
    <d v="2019-06-26T00:00:00"/>
    <s v="Second Class"/>
    <s v="GA-14515"/>
    <x v="654"/>
    <x v="0"/>
    <x v="0"/>
    <x v="20"/>
    <x v="15"/>
    <n v="10011"/>
    <x v="3"/>
    <s v="FUR-CH-10001891"/>
    <x v="0"/>
    <x v="1"/>
    <s v="Global Deluxe Office Fabric Chairs"/>
    <x v="3140"/>
    <n v="2"/>
    <x v="9"/>
    <x v="3529"/>
    <s v="Chuck Magee"/>
    <x v="0"/>
  </r>
  <r>
    <n v="4052"/>
    <s v="CA-2016-122931"/>
    <d v="2016-09-29T00:00:00"/>
    <d v="2016-10-03T00:00:00"/>
    <s v="Standard Class"/>
    <s v="SM-20950"/>
    <x v="416"/>
    <x v="1"/>
    <x v="0"/>
    <x v="10"/>
    <x v="9"/>
    <n v="19134"/>
    <x v="3"/>
    <s v="OFF-AR-10003469"/>
    <x v="1"/>
    <x v="6"/>
    <s v="Nontoxic Chalk"/>
    <x v="1728"/>
    <n v="3"/>
    <x v="2"/>
    <x v="3530"/>
    <s v="Chuck Magee"/>
    <x v="0"/>
  </r>
  <r>
    <n v="4053"/>
    <s v="CA-2016-122931"/>
    <d v="2016-09-29T00:00:00"/>
    <d v="2016-10-03T00:00:00"/>
    <s v="Standard Class"/>
    <s v="SM-20950"/>
    <x v="416"/>
    <x v="1"/>
    <x v="0"/>
    <x v="10"/>
    <x v="9"/>
    <n v="19134"/>
    <x v="3"/>
    <s v="FUR-TA-10004175"/>
    <x v="0"/>
    <x v="3"/>
    <s v="Hon 30&quot; x 60&quot; Table with Locking Drawer"/>
    <x v="3141"/>
    <n v="2"/>
    <x v="10"/>
    <x v="3531"/>
    <s v="Chuck Magee"/>
    <x v="0"/>
  </r>
  <r>
    <n v="4054"/>
    <s v="CA-2016-122931"/>
    <d v="2016-09-29T00:00:00"/>
    <d v="2016-10-03T00:00:00"/>
    <s v="Standard Class"/>
    <s v="SM-20950"/>
    <x v="416"/>
    <x v="1"/>
    <x v="0"/>
    <x v="10"/>
    <x v="9"/>
    <n v="19134"/>
    <x v="3"/>
    <s v="OFF-LA-10002945"/>
    <x v="1"/>
    <x v="2"/>
    <s v="Permanent Self-Adhesive File Folder Labels for Typewriters, 1 1/8 x 3 1/2, White"/>
    <x v="3142"/>
    <n v="11"/>
    <x v="2"/>
    <x v="3532"/>
    <s v="Chuck Magee"/>
    <x v="0"/>
  </r>
  <r>
    <n v="4055"/>
    <s v="CA-2016-122931"/>
    <d v="2016-09-29T00:00:00"/>
    <d v="2016-10-03T00:00:00"/>
    <s v="Standard Class"/>
    <s v="SM-20950"/>
    <x v="416"/>
    <x v="1"/>
    <x v="0"/>
    <x v="10"/>
    <x v="9"/>
    <n v="19134"/>
    <x v="3"/>
    <s v="OFF-PA-10000533"/>
    <x v="1"/>
    <x v="10"/>
    <s v="Southworth Parchment Paper &amp; Envelopes"/>
    <x v="2579"/>
    <n v="4"/>
    <x v="2"/>
    <x v="3533"/>
    <s v="Chuck Magee"/>
    <x v="0"/>
  </r>
  <r>
    <n v="4056"/>
    <s v="CA-2016-122931"/>
    <d v="2016-09-29T00:00:00"/>
    <d v="2016-10-03T00:00:00"/>
    <s v="Standard Class"/>
    <s v="SM-20950"/>
    <x v="416"/>
    <x v="1"/>
    <x v="0"/>
    <x v="10"/>
    <x v="9"/>
    <n v="19134"/>
    <x v="3"/>
    <s v="OFF-ST-10004459"/>
    <x v="1"/>
    <x v="4"/>
    <s v="Tennsco Single-Tier Lockers"/>
    <x v="2122"/>
    <n v="6"/>
    <x v="2"/>
    <x v="2286"/>
    <s v="Chuck Magee"/>
    <x v="0"/>
  </r>
  <r>
    <n v="4057"/>
    <s v="CA-2016-122931"/>
    <d v="2016-09-29T00:00:00"/>
    <d v="2016-10-03T00:00:00"/>
    <s v="Standard Class"/>
    <s v="SM-20950"/>
    <x v="416"/>
    <x v="1"/>
    <x v="0"/>
    <x v="10"/>
    <x v="9"/>
    <n v="19134"/>
    <x v="3"/>
    <s v="FUR-TA-10004147"/>
    <x v="0"/>
    <x v="3"/>
    <s v="Hon 4060 Series Tables"/>
    <x v="3143"/>
    <n v="1"/>
    <x v="10"/>
    <x v="3534"/>
    <s v="Chuck Magee"/>
    <x v="0"/>
  </r>
  <r>
    <n v="4058"/>
    <s v="CA-2016-163034"/>
    <d v="2016-11-24T00:00:00"/>
    <d v="2016-11-28T00:00:00"/>
    <s v="Standard Class"/>
    <s v="DK-12985"/>
    <x v="213"/>
    <x v="0"/>
    <x v="0"/>
    <x v="22"/>
    <x v="10"/>
    <n v="60610"/>
    <x v="2"/>
    <s v="OFF-ST-10000046"/>
    <x v="1"/>
    <x v="4"/>
    <s v="Fellowes Super Stor/Drawer Files"/>
    <x v="3144"/>
    <n v="5"/>
    <x v="2"/>
    <x v="3535"/>
    <s v="Kelly Williams"/>
    <x v="0"/>
  </r>
  <r>
    <n v="4059"/>
    <s v="CA-2017-124058"/>
    <d v="2017-11-20T00:00:00"/>
    <d v="2017-11-24T00:00:00"/>
    <s v="Standard Class"/>
    <s v="LC-16885"/>
    <x v="62"/>
    <x v="0"/>
    <x v="0"/>
    <x v="182"/>
    <x v="1"/>
    <n v="94601"/>
    <x v="1"/>
    <s v="TEC-PH-10004774"/>
    <x v="2"/>
    <x v="7"/>
    <s v="Gear Head AU3700S Headset"/>
    <x v="3145"/>
    <n v="7"/>
    <x v="2"/>
    <x v="3536"/>
    <s v="Anna Andreadi"/>
    <x v="1"/>
  </r>
  <r>
    <n v="4060"/>
    <s v="CA-2017-124058"/>
    <d v="2017-11-20T00:00:00"/>
    <d v="2017-11-24T00:00:00"/>
    <s v="Standard Class"/>
    <s v="LC-16885"/>
    <x v="62"/>
    <x v="0"/>
    <x v="0"/>
    <x v="182"/>
    <x v="1"/>
    <n v="94601"/>
    <x v="1"/>
    <s v="FUR-CH-10000595"/>
    <x v="0"/>
    <x v="1"/>
    <s v="Safco Contoured Stacking Chairs"/>
    <x v="3146"/>
    <n v="3"/>
    <x v="2"/>
    <x v="3537"/>
    <s v="Anna Andreadi"/>
    <x v="1"/>
  </r>
  <r>
    <n v="4061"/>
    <s v="CA-2018-129196"/>
    <d v="2018-11-01T00:00:00"/>
    <d v="2018-11-07T00:00:00"/>
    <s v="Standard Class"/>
    <s v="XP-21865"/>
    <x v="190"/>
    <x v="0"/>
    <x v="0"/>
    <x v="22"/>
    <x v="10"/>
    <n v="60610"/>
    <x v="2"/>
    <s v="TEC-AC-10002473"/>
    <x v="2"/>
    <x v="11"/>
    <s v="Maxell 4.7GB DVD-R"/>
    <x v="3147"/>
    <n v="3"/>
    <x v="2"/>
    <x v="3538"/>
    <s v="Kelly Williams"/>
    <x v="0"/>
  </r>
  <r>
    <n v="4062"/>
    <s v="US-2017-138716"/>
    <d v="2017-09-17T00:00:00"/>
    <d v="2017-09-20T00:00:00"/>
    <s v="First Class"/>
    <s v="CS-11845"/>
    <x v="688"/>
    <x v="1"/>
    <x v="0"/>
    <x v="4"/>
    <x v="4"/>
    <n v="98105"/>
    <x v="1"/>
    <s v="OFF-BI-10001628"/>
    <x v="1"/>
    <x v="8"/>
    <s v="Acco Data Flex Cable Posts For Top &amp; Bottom Load Binders, 6&quot; Capacity"/>
    <x v="3148"/>
    <n v="3"/>
    <x v="2"/>
    <x v="3539"/>
    <s v="Anna Andreadi"/>
    <x v="0"/>
  </r>
  <r>
    <n v="4063"/>
    <s v="US-2018-122182"/>
    <d v="2018-03-10T00:00:00"/>
    <d v="2018-03-14T00:00:00"/>
    <s v="Standard Class"/>
    <s v="BD-11770"/>
    <x v="420"/>
    <x v="0"/>
    <x v="0"/>
    <x v="10"/>
    <x v="9"/>
    <n v="19143"/>
    <x v="3"/>
    <s v="TEC-AC-10002800"/>
    <x v="2"/>
    <x v="11"/>
    <s v="Plantronics Audio 478 Stereo USB Headset"/>
    <x v="3149"/>
    <n v="1"/>
    <x v="2"/>
    <x v="3540"/>
    <s v="Chuck Magee"/>
    <x v="0"/>
  </r>
  <r>
    <n v="4064"/>
    <s v="US-2016-130358"/>
    <d v="2016-06-23T00:00:00"/>
    <d v="2016-06-26T00:00:00"/>
    <s v="First Class"/>
    <s v="DL-13330"/>
    <x v="658"/>
    <x v="0"/>
    <x v="0"/>
    <x v="3"/>
    <x v="3"/>
    <n v="28027"/>
    <x v="0"/>
    <s v="OFF-AR-10002766"/>
    <x v="1"/>
    <x v="6"/>
    <s v="Prang Drawing Pencil Set"/>
    <x v="3150"/>
    <n v="9"/>
    <x v="2"/>
    <x v="3541"/>
    <s v="Cassandra Brandow"/>
    <x v="0"/>
  </r>
  <r>
    <n v="4065"/>
    <s v="US-2016-130358"/>
    <d v="2016-06-23T00:00:00"/>
    <d v="2016-06-26T00:00:00"/>
    <s v="First Class"/>
    <s v="DL-13330"/>
    <x v="658"/>
    <x v="0"/>
    <x v="0"/>
    <x v="3"/>
    <x v="3"/>
    <n v="28027"/>
    <x v="0"/>
    <s v="OFF-SU-10002522"/>
    <x v="1"/>
    <x v="14"/>
    <s v="Acme Kleen Earth Office Shears"/>
    <x v="3151"/>
    <n v="1"/>
    <x v="2"/>
    <x v="3542"/>
    <s v="Cassandra Brandow"/>
    <x v="0"/>
  </r>
  <r>
    <n v="4066"/>
    <s v="CA-2016-102673"/>
    <d v="2016-11-01T00:00:00"/>
    <d v="2016-11-05T00:00:00"/>
    <s v="Standard Class"/>
    <s v="KH-16630"/>
    <x v="175"/>
    <x v="1"/>
    <x v="0"/>
    <x v="35"/>
    <x v="3"/>
    <n v="28205"/>
    <x v="0"/>
    <s v="OFF-FA-10003021"/>
    <x v="1"/>
    <x v="13"/>
    <s v="Staples"/>
    <x v="2024"/>
    <n v="5"/>
    <x v="2"/>
    <x v="3543"/>
    <s v="Cassandra Brandow"/>
    <x v="0"/>
  </r>
  <r>
    <n v="4067"/>
    <s v="CA-2016-102673"/>
    <d v="2016-11-01T00:00:00"/>
    <d v="2016-11-05T00:00:00"/>
    <s v="Standard Class"/>
    <s v="KH-16630"/>
    <x v="175"/>
    <x v="1"/>
    <x v="0"/>
    <x v="35"/>
    <x v="3"/>
    <n v="28205"/>
    <x v="0"/>
    <s v="OFF-AR-10000634"/>
    <x v="1"/>
    <x v="6"/>
    <s v="Newell 320"/>
    <x v="1518"/>
    <n v="3"/>
    <x v="2"/>
    <x v="3370"/>
    <s v="Cassandra Brandow"/>
    <x v="0"/>
  </r>
  <r>
    <n v="4068"/>
    <s v="CA-2016-102673"/>
    <d v="2016-11-01T00:00:00"/>
    <d v="2016-11-05T00:00:00"/>
    <s v="Standard Class"/>
    <s v="KH-16630"/>
    <x v="175"/>
    <x v="1"/>
    <x v="0"/>
    <x v="35"/>
    <x v="3"/>
    <n v="28205"/>
    <x v="0"/>
    <s v="OFF-LA-10001771"/>
    <x v="1"/>
    <x v="2"/>
    <s v="Avery 513"/>
    <x v="3152"/>
    <n v="12"/>
    <x v="2"/>
    <x v="3544"/>
    <s v="Cassandra Brandow"/>
    <x v="0"/>
  </r>
  <r>
    <n v="4069"/>
    <s v="CA-2016-102673"/>
    <d v="2016-11-01T00:00:00"/>
    <d v="2016-11-05T00:00:00"/>
    <s v="Standard Class"/>
    <s v="KH-16630"/>
    <x v="175"/>
    <x v="1"/>
    <x v="0"/>
    <x v="35"/>
    <x v="3"/>
    <n v="28205"/>
    <x v="0"/>
    <s v="TEC-PH-10004434"/>
    <x v="2"/>
    <x v="7"/>
    <s v="Cisco IP Phone 7961G VoIP phone - Dark gray"/>
    <x v="3153"/>
    <n v="9"/>
    <x v="2"/>
    <x v="3545"/>
    <s v="Cassandra Brandow"/>
    <x v="0"/>
  </r>
  <r>
    <n v="4070"/>
    <s v="CA-2018-145303"/>
    <d v="2018-08-28T00:00:00"/>
    <d v="2018-08-31T00:00:00"/>
    <s v="First Class"/>
    <s v="TP-21415"/>
    <x v="599"/>
    <x v="0"/>
    <x v="0"/>
    <x v="61"/>
    <x v="5"/>
    <n v="75081"/>
    <x v="2"/>
    <s v="OFF-BI-10000050"/>
    <x v="1"/>
    <x v="8"/>
    <s v="Angle-D Binders with Locking Rings, Label Holders"/>
    <x v="3154"/>
    <n v="9"/>
    <x v="3"/>
    <x v="3546"/>
    <s v="Kelly Williams"/>
    <x v="0"/>
  </r>
  <r>
    <n v="4071"/>
    <s v="CA-2018-145303"/>
    <d v="2018-08-28T00:00:00"/>
    <d v="2018-08-31T00:00:00"/>
    <s v="First Class"/>
    <s v="TP-21415"/>
    <x v="599"/>
    <x v="0"/>
    <x v="0"/>
    <x v="61"/>
    <x v="5"/>
    <n v="75081"/>
    <x v="2"/>
    <s v="OFF-BI-10002414"/>
    <x v="1"/>
    <x v="8"/>
    <s v="GBC ProClick Spines for 32-Hole Punch"/>
    <x v="3155"/>
    <n v="4"/>
    <x v="3"/>
    <x v="3547"/>
    <s v="Kelly Williams"/>
    <x v="0"/>
  </r>
  <r>
    <n v="4072"/>
    <s v="CA-2018-145303"/>
    <d v="2018-08-28T00:00:00"/>
    <d v="2018-08-31T00:00:00"/>
    <s v="First Class"/>
    <s v="TP-21415"/>
    <x v="599"/>
    <x v="0"/>
    <x v="0"/>
    <x v="61"/>
    <x v="5"/>
    <n v="75081"/>
    <x v="2"/>
    <s v="FUR-BO-10003159"/>
    <x v="0"/>
    <x v="0"/>
    <s v="Sauder Camden County Collection Libraries, Planked Cherry Finish"/>
    <x v="3156"/>
    <n v="2"/>
    <x v="8"/>
    <x v="3548"/>
    <s v="Kelly Williams"/>
    <x v="0"/>
  </r>
  <r>
    <n v="4073"/>
    <s v="CA-2017-156104"/>
    <d v="2017-12-06T00:00:00"/>
    <d v="2017-12-08T00:00:00"/>
    <s v="Second Class"/>
    <s v="NP-18685"/>
    <x v="472"/>
    <x v="2"/>
    <x v="0"/>
    <x v="245"/>
    <x v="14"/>
    <n v="46203"/>
    <x v="2"/>
    <s v="TEC-CO-10002095"/>
    <x v="2"/>
    <x v="16"/>
    <s v="Hewlett Packard 610 Color Digital Copier / Printer"/>
    <x v="3157"/>
    <n v="2"/>
    <x v="0"/>
    <x v="3549"/>
    <s v="Kelly Williams"/>
    <x v="0"/>
  </r>
  <r>
    <n v="4074"/>
    <s v="US-2017-164308"/>
    <d v="2017-09-24T00:00:00"/>
    <d v="2017-09-27T00:00:00"/>
    <s v="First Class"/>
    <s v="SC-20680"/>
    <x v="649"/>
    <x v="2"/>
    <x v="0"/>
    <x v="387"/>
    <x v="26"/>
    <n v="74012"/>
    <x v="2"/>
    <s v="TEC-PH-10004120"/>
    <x v="2"/>
    <x v="7"/>
    <s v="AT&amp;T 1080 Phone"/>
    <x v="3158"/>
    <n v="6"/>
    <x v="0"/>
    <x v="3550"/>
    <s v="Kelly Williams"/>
    <x v="0"/>
  </r>
  <r>
    <n v="4075"/>
    <s v="CA-2019-108112"/>
    <d v="2019-11-15T00:00:00"/>
    <d v="2019-11-20T00:00:00"/>
    <s v="Standard Class"/>
    <s v="DK-12895"/>
    <x v="729"/>
    <x v="0"/>
    <x v="0"/>
    <x v="388"/>
    <x v="2"/>
    <n v="33023"/>
    <x v="0"/>
    <s v="FUR-FU-10003553"/>
    <x v="0"/>
    <x v="5"/>
    <s v="Howard Miller 13-1/2&quot; Diameter Rosebrook Wall Clock"/>
    <x v="3159"/>
    <n v="4"/>
    <x v="2"/>
    <x v="3551"/>
    <s v="Cassandra Brandow"/>
    <x v="0"/>
  </r>
  <r>
    <n v="4076"/>
    <s v="CA-2019-108112"/>
    <d v="2019-11-15T00:00:00"/>
    <d v="2019-11-20T00:00:00"/>
    <s v="Standard Class"/>
    <s v="DK-12895"/>
    <x v="729"/>
    <x v="0"/>
    <x v="0"/>
    <x v="388"/>
    <x v="2"/>
    <n v="33023"/>
    <x v="0"/>
    <s v="FUR-FU-10001488"/>
    <x v="0"/>
    <x v="5"/>
    <s v="Tenex 46&quot; x 60&quot; Computer Anti-Static Chairmat, Rectangular Shaped"/>
    <x v="3160"/>
    <n v="4"/>
    <x v="2"/>
    <x v="232"/>
    <s v="Cassandra Brandow"/>
    <x v="0"/>
  </r>
  <r>
    <n v="4077"/>
    <s v="CA-2017-100685"/>
    <d v="2017-12-19T00:00:00"/>
    <d v="2017-12-21T00:00:00"/>
    <s v="Second Class"/>
    <s v="SM-20950"/>
    <x v="416"/>
    <x v="1"/>
    <x v="0"/>
    <x v="155"/>
    <x v="8"/>
    <n v="68104"/>
    <x v="2"/>
    <s v="OFF-BI-10003094"/>
    <x v="1"/>
    <x v="8"/>
    <s v="Self-Adhesive Ring Binder Labels"/>
    <x v="991"/>
    <n v="2"/>
    <x v="0"/>
    <x v="3552"/>
    <s v="Kelly Williams"/>
    <x v="0"/>
  </r>
  <r>
    <n v="4078"/>
    <s v="CA-2017-100685"/>
    <d v="2017-12-19T00:00:00"/>
    <d v="2017-12-21T00:00:00"/>
    <s v="Second Class"/>
    <s v="SM-20950"/>
    <x v="416"/>
    <x v="1"/>
    <x v="0"/>
    <x v="155"/>
    <x v="8"/>
    <n v="68104"/>
    <x v="2"/>
    <s v="OFF-FA-10003472"/>
    <x v="1"/>
    <x v="13"/>
    <s v="Bagged Rubber Bands"/>
    <x v="1325"/>
    <n v="4"/>
    <x v="0"/>
    <x v="3553"/>
    <s v="Kelly Williams"/>
    <x v="0"/>
  </r>
  <r>
    <n v="4079"/>
    <s v="CA-2017-100685"/>
    <d v="2017-12-19T00:00:00"/>
    <d v="2017-12-21T00:00:00"/>
    <s v="Second Class"/>
    <s v="SM-20950"/>
    <x v="416"/>
    <x v="1"/>
    <x v="0"/>
    <x v="155"/>
    <x v="8"/>
    <n v="68104"/>
    <x v="2"/>
    <s v="OFF-PA-10001289"/>
    <x v="1"/>
    <x v="10"/>
    <s v="White Computer Printout Paper by Universal"/>
    <x v="2248"/>
    <n v="3"/>
    <x v="0"/>
    <x v="2427"/>
    <s v="Kelly Williams"/>
    <x v="0"/>
  </r>
  <r>
    <n v="4080"/>
    <s v="CA-2017-165414"/>
    <d v="2017-12-21T00:00:00"/>
    <d v="2017-12-24T00:00:00"/>
    <s v="First Class"/>
    <s v="LS-17245"/>
    <x v="201"/>
    <x v="0"/>
    <x v="0"/>
    <x v="108"/>
    <x v="3"/>
    <n v="28540"/>
    <x v="0"/>
    <s v="TEC-PH-10002293"/>
    <x v="2"/>
    <x v="7"/>
    <s v="Anker 36W 4-Port USB Wall Charger Travel Power Adapter for iPhone 5s 5c 5"/>
    <x v="334"/>
    <n v="3"/>
    <x v="2"/>
    <x v="340"/>
    <s v="Cassandra Brandow"/>
    <x v="0"/>
  </r>
  <r>
    <n v="4081"/>
    <s v="CA-2018-140417"/>
    <d v="2018-09-25T00:00:00"/>
    <d v="2018-09-29T00:00:00"/>
    <s v="Standard Class"/>
    <s v="KE-16420"/>
    <x v="722"/>
    <x v="1"/>
    <x v="0"/>
    <x v="241"/>
    <x v="21"/>
    <n v="97224"/>
    <x v="1"/>
    <s v="OFF-PA-10000380"/>
    <x v="1"/>
    <x v="10"/>
    <s v="REDIFORM Incoming/Outgoing Call Register, 11&quot; X 8 1/2&quot;, 100 Messages"/>
    <x v="3161"/>
    <n v="9"/>
    <x v="2"/>
    <x v="3554"/>
    <s v="Anna Andreadi"/>
    <x v="0"/>
  </r>
  <r>
    <n v="4082"/>
    <s v="CA-2018-140417"/>
    <d v="2018-09-25T00:00:00"/>
    <d v="2018-09-29T00:00:00"/>
    <s v="Standard Class"/>
    <s v="KE-16420"/>
    <x v="722"/>
    <x v="1"/>
    <x v="0"/>
    <x v="241"/>
    <x v="21"/>
    <n v="97224"/>
    <x v="1"/>
    <s v="OFF-BI-10004828"/>
    <x v="1"/>
    <x v="8"/>
    <s v="GBC Poly Designer Binding Covers"/>
    <x v="3162"/>
    <n v="1"/>
    <x v="6"/>
    <x v="3555"/>
    <s v="Anna Andreadi"/>
    <x v="0"/>
  </r>
  <r>
    <n v="4083"/>
    <s v="US-2019-151316"/>
    <d v="2019-06-24T00:00:00"/>
    <d v="2019-06-30T00:00:00"/>
    <s v="Standard Class"/>
    <s v="MC-17635"/>
    <x v="637"/>
    <x v="1"/>
    <x v="0"/>
    <x v="27"/>
    <x v="10"/>
    <n v="62521"/>
    <x v="2"/>
    <s v="OFF-BI-10004632"/>
    <x v="1"/>
    <x v="8"/>
    <s v="Ibico Hi-Tech Manual Binding System"/>
    <x v="645"/>
    <n v="3"/>
    <x v="3"/>
    <x v="657"/>
    <s v="Kelly Williams"/>
    <x v="0"/>
  </r>
  <r>
    <n v="4084"/>
    <s v="US-2019-151316"/>
    <d v="2019-06-24T00:00:00"/>
    <d v="2019-06-30T00:00:00"/>
    <s v="Standard Class"/>
    <s v="MC-17635"/>
    <x v="637"/>
    <x v="1"/>
    <x v="0"/>
    <x v="27"/>
    <x v="10"/>
    <n v="62521"/>
    <x v="2"/>
    <s v="OFF-PA-10000327"/>
    <x v="1"/>
    <x v="10"/>
    <s v="Xerox 1971"/>
    <x v="1518"/>
    <n v="3"/>
    <x v="2"/>
    <x v="1603"/>
    <s v="Kelly Williams"/>
    <x v="0"/>
  </r>
  <r>
    <n v="4085"/>
    <s v="CA-2019-163692"/>
    <d v="2019-09-07T00:00:00"/>
    <d v="2019-09-09T00:00:00"/>
    <s v="First Class"/>
    <s v="Dp-13240"/>
    <x v="656"/>
    <x v="2"/>
    <x v="0"/>
    <x v="42"/>
    <x v="16"/>
    <n v="85023"/>
    <x v="1"/>
    <s v="OFF-BI-10003291"/>
    <x v="1"/>
    <x v="8"/>
    <s v="Wilson Jones Leather-Like Binders with DublLock Round Rings"/>
    <x v="3163"/>
    <n v="3"/>
    <x v="6"/>
    <x v="3556"/>
    <s v="Anna Andreadi"/>
    <x v="0"/>
  </r>
  <r>
    <n v="4086"/>
    <s v="CA-2018-111913"/>
    <d v="2018-08-04T00:00:00"/>
    <d v="2018-08-06T00:00:00"/>
    <s v="Second Class"/>
    <s v="LC-16930"/>
    <x v="18"/>
    <x v="1"/>
    <x v="0"/>
    <x v="301"/>
    <x v="1"/>
    <n v="95823"/>
    <x v="1"/>
    <s v="TEC-PH-10002275"/>
    <x v="2"/>
    <x v="7"/>
    <s v="Mitel 5320 IP Phone VoIP phone"/>
    <x v="3164"/>
    <n v="2"/>
    <x v="2"/>
    <x v="3557"/>
    <s v="Anna Andreadi"/>
    <x v="0"/>
  </r>
  <r>
    <n v="4087"/>
    <s v="CA-2018-111913"/>
    <d v="2018-08-04T00:00:00"/>
    <d v="2018-08-06T00:00:00"/>
    <s v="Second Class"/>
    <s v="LC-16930"/>
    <x v="18"/>
    <x v="1"/>
    <x v="0"/>
    <x v="301"/>
    <x v="1"/>
    <n v="95823"/>
    <x v="1"/>
    <s v="OFF-BI-10003291"/>
    <x v="1"/>
    <x v="8"/>
    <s v="Wilson Jones Leather-Like Binders with DublLock Round Rings"/>
    <x v="3165"/>
    <n v="3"/>
    <x v="2"/>
    <x v="3558"/>
    <s v="Anna Andreadi"/>
    <x v="0"/>
  </r>
  <r>
    <n v="4088"/>
    <s v="CA-2018-111913"/>
    <d v="2018-08-04T00:00:00"/>
    <d v="2018-08-06T00:00:00"/>
    <s v="Second Class"/>
    <s v="LC-16930"/>
    <x v="18"/>
    <x v="1"/>
    <x v="0"/>
    <x v="301"/>
    <x v="1"/>
    <n v="95823"/>
    <x v="1"/>
    <s v="OFF-BI-10000343"/>
    <x v="1"/>
    <x v="8"/>
    <s v="Pressboard Covers with Storage Hooks, 9 1/2&quot; x 11&quot;, Light Blue"/>
    <x v="696"/>
    <n v="3"/>
    <x v="2"/>
    <x v="3559"/>
    <s v="Anna Andreadi"/>
    <x v="0"/>
  </r>
  <r>
    <n v="4089"/>
    <s v="US-2016-156559"/>
    <d v="2016-08-19T00:00:00"/>
    <d v="2016-08-26T00:00:00"/>
    <s v="Standard Class"/>
    <s v="LH-16900"/>
    <x v="23"/>
    <x v="0"/>
    <x v="0"/>
    <x v="186"/>
    <x v="36"/>
    <n v="72401"/>
    <x v="0"/>
    <s v="FUR-BO-10000711"/>
    <x v="0"/>
    <x v="0"/>
    <s v="Hon Metal Bookcases, Gray"/>
    <x v="3166"/>
    <n v="9"/>
    <x v="0"/>
    <x v="3560"/>
    <s v="Cassandra Brandow"/>
    <x v="0"/>
  </r>
  <r>
    <n v="4090"/>
    <s v="CA-2018-161473"/>
    <d v="2018-04-01T00:00:00"/>
    <d v="2018-04-05T00:00:00"/>
    <s v="Standard Class"/>
    <s v="TB-21175"/>
    <x v="533"/>
    <x v="1"/>
    <x v="0"/>
    <x v="20"/>
    <x v="15"/>
    <n v="10035"/>
    <x v="3"/>
    <s v="OFF-LA-10001297"/>
    <x v="1"/>
    <x v="2"/>
    <s v="Avery 473"/>
    <x v="346"/>
    <n v="2"/>
    <x v="0"/>
    <x v="354"/>
    <s v="Chuck Magee"/>
    <x v="0"/>
  </r>
  <r>
    <n v="4091"/>
    <s v="CA-2018-161473"/>
    <d v="2018-04-01T00:00:00"/>
    <d v="2018-04-05T00:00:00"/>
    <s v="Standard Class"/>
    <s v="TB-21175"/>
    <x v="533"/>
    <x v="1"/>
    <x v="0"/>
    <x v="20"/>
    <x v="15"/>
    <n v="10035"/>
    <x v="3"/>
    <s v="OFF-SU-10001574"/>
    <x v="1"/>
    <x v="14"/>
    <s v="Acme Value Line Scissors"/>
    <x v="1031"/>
    <n v="3"/>
    <x v="0"/>
    <x v="3561"/>
    <s v="Chuck Magee"/>
    <x v="0"/>
  </r>
  <r>
    <n v="4092"/>
    <s v="CA-2018-161473"/>
    <d v="2018-04-01T00:00:00"/>
    <d v="2018-04-05T00:00:00"/>
    <s v="Standard Class"/>
    <s v="TB-21175"/>
    <x v="533"/>
    <x v="1"/>
    <x v="0"/>
    <x v="20"/>
    <x v="15"/>
    <n v="10035"/>
    <x v="3"/>
    <s v="OFF-BI-10003305"/>
    <x v="1"/>
    <x v="8"/>
    <s v="Avery Hanging File Binders"/>
    <x v="646"/>
    <n v="3"/>
    <x v="2"/>
    <x v="658"/>
    <s v="Chuck Magee"/>
    <x v="0"/>
  </r>
  <r>
    <n v="4093"/>
    <s v="CA-2019-166576"/>
    <d v="2019-05-16T00:00:00"/>
    <d v="2019-05-18T00:00:00"/>
    <s v="First Class"/>
    <s v="JM-15865"/>
    <x v="622"/>
    <x v="0"/>
    <x v="0"/>
    <x v="59"/>
    <x v="24"/>
    <n v="44312"/>
    <x v="3"/>
    <s v="OFF-ST-10002574"/>
    <x v="1"/>
    <x v="4"/>
    <s v="SAFCO Commercial Wire Shelving, Black"/>
    <x v="3167"/>
    <n v="2"/>
    <x v="2"/>
    <x v="3562"/>
    <s v="Chuck Magee"/>
    <x v="0"/>
  </r>
  <r>
    <n v="4094"/>
    <s v="CA-2017-102491"/>
    <d v="2017-08-24T00:00:00"/>
    <d v="2017-08-28T00:00:00"/>
    <s v="Standard Class"/>
    <s v="KW-16435"/>
    <x v="147"/>
    <x v="0"/>
    <x v="0"/>
    <x v="159"/>
    <x v="0"/>
    <n v="41042"/>
    <x v="0"/>
    <s v="TEC-MA-10000864"/>
    <x v="2"/>
    <x v="15"/>
    <s v="Cisco 9971 IP Video Phone Charcoal"/>
    <x v="3168"/>
    <n v="7"/>
    <x v="0"/>
    <x v="3563"/>
    <s v="Cassandra Brandow"/>
    <x v="0"/>
  </r>
  <r>
    <n v="4095"/>
    <s v="CA-2017-102491"/>
    <d v="2017-08-24T00:00:00"/>
    <d v="2017-08-28T00:00:00"/>
    <s v="Standard Class"/>
    <s v="KW-16435"/>
    <x v="147"/>
    <x v="0"/>
    <x v="0"/>
    <x v="159"/>
    <x v="0"/>
    <n v="41042"/>
    <x v="0"/>
    <s v="TEC-AC-10003289"/>
    <x v="2"/>
    <x v="11"/>
    <s v="Anker Ultra-Slim Mini Bluetooth 3.0 Wireless Keyboard"/>
    <x v="1105"/>
    <n v="4"/>
    <x v="0"/>
    <x v="3564"/>
    <s v="Cassandra Brandow"/>
    <x v="0"/>
  </r>
  <r>
    <n v="4096"/>
    <s v="CA-2017-102491"/>
    <d v="2017-08-24T00:00:00"/>
    <d v="2017-08-28T00:00:00"/>
    <s v="Standard Class"/>
    <s v="KW-16435"/>
    <x v="147"/>
    <x v="0"/>
    <x v="0"/>
    <x v="159"/>
    <x v="0"/>
    <n v="41042"/>
    <x v="0"/>
    <s v="TEC-PH-10001619"/>
    <x v="2"/>
    <x v="7"/>
    <s v="LG G3"/>
    <x v="2173"/>
    <n v="3"/>
    <x v="0"/>
    <x v="3565"/>
    <s v="Cassandra Brandow"/>
    <x v="0"/>
  </r>
  <r>
    <n v="4097"/>
    <s v="CA-2016-116904"/>
    <d v="2016-09-23T00:00:00"/>
    <d v="2016-09-28T00:00:00"/>
    <s v="Standard Class"/>
    <s v="SC-20095"/>
    <x v="183"/>
    <x v="0"/>
    <x v="0"/>
    <x v="31"/>
    <x v="11"/>
    <n v="55407"/>
    <x v="2"/>
    <s v="OFF-PA-10004888"/>
    <x v="1"/>
    <x v="10"/>
    <s v="Xerox 217"/>
    <x v="56"/>
    <n v="5"/>
    <x v="0"/>
    <x v="56"/>
    <s v="Kelly Williams"/>
    <x v="0"/>
  </r>
  <r>
    <n v="4098"/>
    <s v="CA-2016-116904"/>
    <d v="2016-09-23T00:00:00"/>
    <d v="2016-09-28T00:00:00"/>
    <s v="Standard Class"/>
    <s v="SC-20095"/>
    <x v="183"/>
    <x v="0"/>
    <x v="0"/>
    <x v="31"/>
    <x v="11"/>
    <n v="55407"/>
    <x v="2"/>
    <s v="OFF-ST-10000736"/>
    <x v="1"/>
    <x v="4"/>
    <s v="Carina Double Wide Media Storage Towers in Natural &amp; Black"/>
    <x v="3169"/>
    <n v="5"/>
    <x v="0"/>
    <x v="3566"/>
    <s v="Kelly Williams"/>
    <x v="0"/>
  </r>
  <r>
    <n v="4099"/>
    <s v="CA-2016-116904"/>
    <d v="2016-09-23T00:00:00"/>
    <d v="2016-09-28T00:00:00"/>
    <s v="Standard Class"/>
    <s v="SC-20095"/>
    <x v="183"/>
    <x v="0"/>
    <x v="0"/>
    <x v="31"/>
    <x v="11"/>
    <n v="55407"/>
    <x v="2"/>
    <s v="OFF-BI-10001120"/>
    <x v="1"/>
    <x v="8"/>
    <s v="Ibico EPK-21 Electric Binding System"/>
    <x v="3170"/>
    <n v="5"/>
    <x v="0"/>
    <x v="3567"/>
    <s v="Kelly Williams"/>
    <x v="0"/>
  </r>
  <r>
    <n v="4100"/>
    <s v="CA-2016-116904"/>
    <d v="2016-09-23T00:00:00"/>
    <d v="2016-09-28T00:00:00"/>
    <s v="Standard Class"/>
    <s v="SC-20095"/>
    <x v="183"/>
    <x v="0"/>
    <x v="0"/>
    <x v="31"/>
    <x v="11"/>
    <n v="55407"/>
    <x v="2"/>
    <s v="OFF-BI-10000301"/>
    <x v="1"/>
    <x v="8"/>
    <s v="GBC Instant Report Kit"/>
    <x v="3171"/>
    <n v="2"/>
    <x v="0"/>
    <x v="3568"/>
    <s v="Kelly Williams"/>
    <x v="0"/>
  </r>
  <r>
    <n v="4101"/>
    <s v="US-2019-102288"/>
    <d v="2019-06-19T00:00:00"/>
    <d v="2019-06-23T00:00:00"/>
    <s v="Standard Class"/>
    <s v="ZC-21910"/>
    <x v="233"/>
    <x v="0"/>
    <x v="0"/>
    <x v="12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s v="Kelly Williams"/>
    <x v="0"/>
  </r>
  <r>
    <n v="4102"/>
    <s v="US-2019-102288"/>
    <d v="2019-06-19T00:00:00"/>
    <d v="2019-06-23T00:00:00"/>
    <s v="Standard Class"/>
    <s v="ZC-21910"/>
    <x v="233"/>
    <x v="0"/>
    <x v="0"/>
    <x v="12"/>
    <x v="5"/>
    <n v="77095"/>
    <x v="2"/>
    <s v="OFF-AP-10002906"/>
    <x v="1"/>
    <x v="9"/>
    <s v="Hoover Replacement Belt for Commercial Guardsman Heavy-Duty Upright Vacuum"/>
    <x v="3173"/>
    <n v="1"/>
    <x v="3"/>
    <x v="3570"/>
    <s v="Kelly Williams"/>
    <x v="0"/>
  </r>
  <r>
    <n v="4103"/>
    <s v="US-2019-102288"/>
    <d v="2019-06-19T00:00:00"/>
    <d v="2019-06-23T00:00:00"/>
    <s v="Standard Class"/>
    <s v="ZC-21910"/>
    <x v="233"/>
    <x v="0"/>
    <x v="0"/>
    <x v="12"/>
    <x v="5"/>
    <n v="77095"/>
    <x v="2"/>
    <s v="OFF-PA-10000740"/>
    <x v="1"/>
    <x v="10"/>
    <s v="Xerox 1982"/>
    <x v="3174"/>
    <n v="8"/>
    <x v="2"/>
    <x v="3571"/>
    <s v="Kelly Williams"/>
    <x v="0"/>
  </r>
  <r>
    <n v="4104"/>
    <s v="CA-2019-137456"/>
    <d v="2019-12-21T00:00:00"/>
    <d v="2019-12-21T00:00:00"/>
    <s v="Same Day"/>
    <s v="RB-19465"/>
    <x v="46"/>
    <x v="2"/>
    <x v="0"/>
    <x v="9"/>
    <x v="8"/>
    <n v="68025"/>
    <x v="2"/>
    <s v="FUR-FU-10001940"/>
    <x v="0"/>
    <x v="5"/>
    <s v="Staple-based wall hangings"/>
    <x v="204"/>
    <n v="2"/>
    <x v="0"/>
    <x v="3572"/>
    <s v="Kelly Williams"/>
    <x v="0"/>
  </r>
  <r>
    <n v="4105"/>
    <s v="US-2019-155999"/>
    <d v="2019-08-07T00:00:00"/>
    <d v="2019-08-13T00:00:00"/>
    <s v="Standard Class"/>
    <s v="JK-15370"/>
    <x v="271"/>
    <x v="0"/>
    <x v="0"/>
    <x v="70"/>
    <x v="1"/>
    <n v="92105"/>
    <x v="1"/>
    <s v="TEC-PH-10000439"/>
    <x v="2"/>
    <x v="7"/>
    <s v="GE DSL Phone Line Filter"/>
    <x v="3175"/>
    <n v="5"/>
    <x v="2"/>
    <x v="3573"/>
    <s v="Anna Andreadi"/>
    <x v="1"/>
  </r>
  <r>
    <n v="4106"/>
    <s v="US-2019-155999"/>
    <d v="2019-08-07T00:00:00"/>
    <d v="2019-08-13T00:00:00"/>
    <s v="Standard Class"/>
    <s v="JK-15370"/>
    <x v="271"/>
    <x v="0"/>
    <x v="0"/>
    <x v="70"/>
    <x v="1"/>
    <n v="92105"/>
    <x v="1"/>
    <s v="OFF-BI-10000404"/>
    <x v="1"/>
    <x v="8"/>
    <s v="Avery Printable Repositionable Plastic Tabs"/>
    <x v="1288"/>
    <n v="2"/>
    <x v="2"/>
    <x v="3574"/>
    <s v="Anna Andreadi"/>
    <x v="1"/>
  </r>
  <r>
    <n v="4107"/>
    <s v="US-2018-148334"/>
    <d v="2018-08-22T00:00:00"/>
    <d v="2018-08-26T00:00:00"/>
    <s v="Standard Class"/>
    <s v="DD-13570"/>
    <x v="732"/>
    <x v="0"/>
    <x v="0"/>
    <x v="12"/>
    <x v="5"/>
    <n v="77041"/>
    <x v="2"/>
    <s v="OFF-BI-10003676"/>
    <x v="1"/>
    <x v="8"/>
    <s v="GBC Standard Recycled Report Covers, Clear Plastic Sheets"/>
    <x v="3176"/>
    <n v="2"/>
    <x v="3"/>
    <x v="3575"/>
    <s v="Kelly Williams"/>
    <x v="0"/>
  </r>
  <r>
    <n v="4108"/>
    <s v="CA-2017-105599"/>
    <d v="2017-09-07T00:00:00"/>
    <d v="2017-09-07T00:00:00"/>
    <s v="Same Day"/>
    <s v="MC-17275"/>
    <x v="507"/>
    <x v="0"/>
    <x v="0"/>
    <x v="20"/>
    <x v="15"/>
    <n v="10011"/>
    <x v="3"/>
    <s v="OFF-ST-10002486"/>
    <x v="1"/>
    <x v="4"/>
    <s v="Eldon Shelf Savers Cubes and Bins"/>
    <x v="544"/>
    <n v="2"/>
    <x v="0"/>
    <x v="3576"/>
    <s v="Chuck Magee"/>
    <x v="0"/>
  </r>
  <r>
    <n v="4109"/>
    <s v="CA-2017-105599"/>
    <d v="2017-09-07T00:00:00"/>
    <d v="2017-09-07T00:00:00"/>
    <s v="Same Day"/>
    <s v="MC-17275"/>
    <x v="507"/>
    <x v="0"/>
    <x v="0"/>
    <x v="20"/>
    <x v="15"/>
    <n v="10011"/>
    <x v="3"/>
    <s v="FUR-TA-10003837"/>
    <x v="0"/>
    <x v="3"/>
    <s v="Anderson Hickey Conga Table Tops &amp; Accessories"/>
    <x v="3177"/>
    <n v="3"/>
    <x v="10"/>
    <x v="3577"/>
    <s v="Chuck Magee"/>
    <x v="0"/>
  </r>
  <r>
    <n v="4110"/>
    <s v="CA-2017-153717"/>
    <d v="2017-12-25T00:00:00"/>
    <d v="2018-01-01T00:00:00"/>
    <s v="Standard Class"/>
    <s v="DL-13495"/>
    <x v="393"/>
    <x v="1"/>
    <x v="0"/>
    <x v="66"/>
    <x v="12"/>
    <n v="48227"/>
    <x v="2"/>
    <s v="TEC-PH-10002923"/>
    <x v="2"/>
    <x v="7"/>
    <s v="Logitech B530 USB Headset - headset - Full size, Binaural"/>
    <x v="2270"/>
    <n v="2"/>
    <x v="0"/>
    <x v="2451"/>
    <s v="Kelly Williams"/>
    <x v="0"/>
  </r>
  <r>
    <n v="4111"/>
    <s v="CA-2017-153717"/>
    <d v="2017-12-25T00:00:00"/>
    <d v="2018-01-01T00:00:00"/>
    <s v="Standard Class"/>
    <s v="DL-13495"/>
    <x v="393"/>
    <x v="1"/>
    <x v="0"/>
    <x v="66"/>
    <x v="12"/>
    <n v="48227"/>
    <x v="2"/>
    <s v="FUR-BO-10004360"/>
    <x v="0"/>
    <x v="0"/>
    <s v="Rush Hierlooms Collection Rich Wood Bookcases"/>
    <x v="3178"/>
    <n v="1"/>
    <x v="0"/>
    <x v="3578"/>
    <s v="Kelly Williams"/>
    <x v="0"/>
  </r>
  <r>
    <n v="4112"/>
    <s v="CA-2017-153717"/>
    <d v="2017-12-25T00:00:00"/>
    <d v="2018-01-01T00:00:00"/>
    <s v="Standard Class"/>
    <s v="DL-13495"/>
    <x v="393"/>
    <x v="1"/>
    <x v="0"/>
    <x v="66"/>
    <x v="12"/>
    <n v="48227"/>
    <x v="2"/>
    <s v="OFF-PA-10002160"/>
    <x v="1"/>
    <x v="10"/>
    <s v="Xerox 1978"/>
    <x v="1714"/>
    <n v="3"/>
    <x v="0"/>
    <x v="1817"/>
    <s v="Kelly Williams"/>
    <x v="0"/>
  </r>
  <r>
    <n v="4113"/>
    <s v="CA-2017-153717"/>
    <d v="2017-12-25T00:00:00"/>
    <d v="2018-01-01T00:00:00"/>
    <s v="Standard Class"/>
    <s v="DL-13495"/>
    <x v="393"/>
    <x v="1"/>
    <x v="0"/>
    <x v="66"/>
    <x v="12"/>
    <n v="48227"/>
    <x v="2"/>
    <s v="OFF-AR-10002375"/>
    <x v="1"/>
    <x v="6"/>
    <s v="Newell 351"/>
    <x v="175"/>
    <n v="1"/>
    <x v="0"/>
    <x v="3579"/>
    <s v="Kelly Williams"/>
    <x v="0"/>
  </r>
  <r>
    <n v="4114"/>
    <s v="CA-2017-116687"/>
    <d v="2017-05-02T00:00:00"/>
    <d v="2017-05-07T00:00:00"/>
    <s v="Standard Class"/>
    <s v="NC-18625"/>
    <x v="544"/>
    <x v="1"/>
    <x v="0"/>
    <x v="12"/>
    <x v="5"/>
    <n v="77095"/>
    <x v="2"/>
    <s v="OFF-LA-10000443"/>
    <x v="1"/>
    <x v="2"/>
    <s v="Avery 501"/>
    <x v="3179"/>
    <n v="3"/>
    <x v="2"/>
    <x v="3580"/>
    <s v="Kelly Williams"/>
    <x v="0"/>
  </r>
  <r>
    <n v="4115"/>
    <s v="CA-2017-116687"/>
    <d v="2017-05-02T00:00:00"/>
    <d v="2017-05-07T00:00:00"/>
    <s v="Standard Class"/>
    <s v="NC-18625"/>
    <x v="544"/>
    <x v="1"/>
    <x v="0"/>
    <x v="12"/>
    <x v="5"/>
    <n v="77095"/>
    <x v="2"/>
    <s v="TEC-PH-10001750"/>
    <x v="2"/>
    <x v="7"/>
    <s v="Samsung Rugby III"/>
    <x v="3180"/>
    <n v="3"/>
    <x v="2"/>
    <x v="3581"/>
    <s v="Kelly Williams"/>
    <x v="0"/>
  </r>
  <r>
    <n v="4116"/>
    <s v="CA-2018-163573"/>
    <d v="2018-11-24T00:00:00"/>
    <d v="2018-11-27T00:00:00"/>
    <s v="First Class"/>
    <s v="AC-10450"/>
    <x v="549"/>
    <x v="0"/>
    <x v="0"/>
    <x v="4"/>
    <x v="4"/>
    <n v="98105"/>
    <x v="1"/>
    <s v="OFF-BI-10004632"/>
    <x v="1"/>
    <x v="8"/>
    <s v="Ibico Hi-Tech Manual Binding System"/>
    <x v="3181"/>
    <n v="5"/>
    <x v="2"/>
    <x v="3582"/>
    <s v="Anna Andreadi"/>
    <x v="0"/>
  </r>
  <r>
    <n v="4117"/>
    <s v="CA-2017-153416"/>
    <d v="2017-11-24T00:00:00"/>
    <d v="2017-11-29T00:00:00"/>
    <s v="Standard Class"/>
    <s v="TS-21340"/>
    <x v="358"/>
    <x v="0"/>
    <x v="0"/>
    <x v="1"/>
    <x v="1"/>
    <n v="90036"/>
    <x v="1"/>
    <s v="OFF-BI-10002813"/>
    <x v="1"/>
    <x v="8"/>
    <s v="Avery Reinforcements for Hole-Punch Pages"/>
    <x v="1443"/>
    <n v="2"/>
    <x v="2"/>
    <x v="3583"/>
    <s v="Anna Andreadi"/>
    <x v="0"/>
  </r>
  <r>
    <n v="4118"/>
    <s v="CA-2017-153416"/>
    <d v="2017-11-24T00:00:00"/>
    <d v="2017-11-29T00:00:00"/>
    <s v="Standard Class"/>
    <s v="TS-21340"/>
    <x v="358"/>
    <x v="0"/>
    <x v="0"/>
    <x v="1"/>
    <x v="1"/>
    <n v="90036"/>
    <x v="1"/>
    <s v="OFF-PA-10002005"/>
    <x v="1"/>
    <x v="10"/>
    <s v="Xerox 225"/>
    <x v="541"/>
    <n v="3"/>
    <x v="0"/>
    <x v="551"/>
    <s v="Anna Andreadi"/>
    <x v="0"/>
  </r>
  <r>
    <n v="4119"/>
    <s v="CA-2017-153416"/>
    <d v="2017-11-24T00:00:00"/>
    <d v="2017-11-29T00:00:00"/>
    <s v="Standard Class"/>
    <s v="TS-21340"/>
    <x v="358"/>
    <x v="0"/>
    <x v="0"/>
    <x v="1"/>
    <x v="1"/>
    <n v="90036"/>
    <x v="1"/>
    <s v="OFF-ST-10000060"/>
    <x v="1"/>
    <x v="4"/>
    <s v="Fellowes Bankers Box Staxonsteel Drawer File/Stacking System"/>
    <x v="3182"/>
    <n v="7"/>
    <x v="0"/>
    <x v="3584"/>
    <s v="Anna Andreadi"/>
    <x v="0"/>
  </r>
  <r>
    <n v="4120"/>
    <s v="CA-2017-153416"/>
    <d v="2017-11-24T00:00:00"/>
    <d v="2017-11-29T00:00:00"/>
    <s v="Standard Class"/>
    <s v="TS-21340"/>
    <x v="358"/>
    <x v="0"/>
    <x v="0"/>
    <x v="1"/>
    <x v="1"/>
    <n v="90036"/>
    <x v="1"/>
    <s v="OFF-BI-10002706"/>
    <x v="1"/>
    <x v="8"/>
    <s v="Avery Premier Heavy-Duty Binder with Round Locking Rings"/>
    <x v="3183"/>
    <n v="8"/>
    <x v="2"/>
    <x v="3585"/>
    <s v="Anna Andreadi"/>
    <x v="0"/>
  </r>
  <r>
    <n v="4121"/>
    <s v="CA-2019-117394"/>
    <d v="2019-09-04T00:00:00"/>
    <d v="2019-09-10T00:00:00"/>
    <s v="Standard Class"/>
    <s v="MM-17920"/>
    <x v="462"/>
    <x v="0"/>
    <x v="0"/>
    <x v="10"/>
    <x v="9"/>
    <n v="19120"/>
    <x v="3"/>
    <s v="TEC-AC-10000199"/>
    <x v="2"/>
    <x v="11"/>
    <s v="Kingston Digital DataTraveler 8GB USB 2.0"/>
    <x v="3184"/>
    <n v="4"/>
    <x v="2"/>
    <x v="3586"/>
    <s v="Chuck Magee"/>
    <x v="0"/>
  </r>
  <r>
    <n v="4122"/>
    <s v="CA-2019-133823"/>
    <d v="2019-05-11T00:00:00"/>
    <d v="2019-05-12T00:00:00"/>
    <s v="Same Day"/>
    <s v="LP-17080"/>
    <x v="221"/>
    <x v="0"/>
    <x v="0"/>
    <x v="4"/>
    <x v="4"/>
    <n v="98103"/>
    <x v="1"/>
    <s v="OFF-PA-10002870"/>
    <x v="1"/>
    <x v="10"/>
    <s v="Ampad Phone Message Book, Recycled, 400 Message Capacity, 5 ¾” x 11”"/>
    <x v="782"/>
    <n v="6"/>
    <x v="0"/>
    <x v="1900"/>
    <s v="Anna Andreadi"/>
    <x v="0"/>
  </r>
  <r>
    <n v="4123"/>
    <s v="CA-2019-133823"/>
    <d v="2019-05-11T00:00:00"/>
    <d v="2019-05-12T00:00:00"/>
    <s v="Same Day"/>
    <s v="LP-17080"/>
    <x v="221"/>
    <x v="0"/>
    <x v="0"/>
    <x v="4"/>
    <x v="4"/>
    <n v="98103"/>
    <x v="1"/>
    <s v="OFF-LA-10004545"/>
    <x v="1"/>
    <x v="2"/>
    <s v="Avery 50"/>
    <x v="3185"/>
    <n v="3"/>
    <x v="0"/>
    <x v="3587"/>
    <s v="Anna Andreadi"/>
    <x v="0"/>
  </r>
  <r>
    <n v="4124"/>
    <s v="CA-2019-133823"/>
    <d v="2019-05-11T00:00:00"/>
    <d v="2019-05-12T00:00:00"/>
    <s v="Same Day"/>
    <s v="LP-17080"/>
    <x v="221"/>
    <x v="0"/>
    <x v="0"/>
    <x v="4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s v="Anna Andreadi"/>
    <x v="0"/>
  </r>
  <r>
    <n v="4125"/>
    <s v="CA-2016-127523"/>
    <d v="2016-05-11T00:00:00"/>
    <d v="2016-05-18T00:00:00"/>
    <s v="Standard Class"/>
    <s v="BG-11695"/>
    <x v="410"/>
    <x v="1"/>
    <x v="0"/>
    <x v="232"/>
    <x v="15"/>
    <n v="13601"/>
    <x v="3"/>
    <s v="OFF-AP-10004249"/>
    <x v="1"/>
    <x v="9"/>
    <s v="Staple holder"/>
    <x v="385"/>
    <n v="3"/>
    <x v="0"/>
    <x v="394"/>
    <s v="Chuck Magee"/>
    <x v="0"/>
  </r>
  <r>
    <n v="4126"/>
    <s v="CA-2019-123239"/>
    <d v="2019-07-27T00:00:00"/>
    <d v="2019-07-31T00:00:00"/>
    <s v="Second Class"/>
    <s v="MG-18145"/>
    <x v="207"/>
    <x v="0"/>
    <x v="0"/>
    <x v="108"/>
    <x v="2"/>
    <n v="32216"/>
    <x v="0"/>
    <s v="FUR-FU-10001602"/>
    <x v="0"/>
    <x v="5"/>
    <s v="Eldon Delta Triangular Chair Mat, 52&quot; x 58&quot;, Clear"/>
    <x v="3187"/>
    <n v="3"/>
    <x v="2"/>
    <x v="3589"/>
    <s v="Cassandra Brandow"/>
    <x v="0"/>
  </r>
  <r>
    <n v="4127"/>
    <s v="CA-2019-156769"/>
    <d v="2019-05-06T00:00:00"/>
    <d v="2019-05-09T00:00:00"/>
    <s v="First Class"/>
    <s v="GZ-14470"/>
    <x v="47"/>
    <x v="0"/>
    <x v="0"/>
    <x v="81"/>
    <x v="17"/>
    <n v="22204"/>
    <x v="0"/>
    <s v="OFF-AR-10003179"/>
    <x v="1"/>
    <x v="6"/>
    <s v="Dixon Ticonderoga Core-Lock Colored Pencils"/>
    <x v="3188"/>
    <n v="6"/>
    <x v="0"/>
    <x v="3590"/>
    <s v="Cassandra Brandow"/>
    <x v="0"/>
  </r>
  <r>
    <n v="4128"/>
    <s v="CA-2016-127299"/>
    <d v="2016-09-19T00:00:00"/>
    <d v="2016-09-24T00:00:00"/>
    <s v="Standard Class"/>
    <s v="JL-15835"/>
    <x v="252"/>
    <x v="0"/>
    <x v="0"/>
    <x v="35"/>
    <x v="3"/>
    <n v="28205"/>
    <x v="0"/>
    <s v="OFF-ST-10003722"/>
    <x v="1"/>
    <x v="4"/>
    <s v="Project Tote Personal File"/>
    <x v="3189"/>
    <n v="6"/>
    <x v="2"/>
    <x v="3591"/>
    <s v="Cassandra Brandow"/>
    <x v="0"/>
  </r>
  <r>
    <n v="4129"/>
    <s v="CA-2016-127299"/>
    <d v="2016-09-19T00:00:00"/>
    <d v="2016-09-24T00:00:00"/>
    <s v="Standard Class"/>
    <s v="JL-15835"/>
    <x v="252"/>
    <x v="0"/>
    <x v="0"/>
    <x v="35"/>
    <x v="3"/>
    <n v="28205"/>
    <x v="0"/>
    <s v="TEC-MA-10001127"/>
    <x v="2"/>
    <x v="15"/>
    <s v="HP Designjet T520 Inkjet Large Format Printer - 24&quot; Color"/>
    <x v="3190"/>
    <n v="3"/>
    <x v="5"/>
    <x v="3592"/>
    <s v="Cassandra Brandow"/>
    <x v="0"/>
  </r>
  <r>
    <n v="4130"/>
    <s v="CA-2017-121272"/>
    <d v="2017-03-29T00:00:00"/>
    <d v="2017-04-04T00:00:00"/>
    <s v="Standard Class"/>
    <s v="DO-13435"/>
    <x v="157"/>
    <x v="0"/>
    <x v="0"/>
    <x v="4"/>
    <x v="4"/>
    <n v="98103"/>
    <x v="1"/>
    <s v="OFF-AP-10001947"/>
    <x v="1"/>
    <x v="9"/>
    <s v="Acco 6 Outlet Guardian Premium Plus Surge Suppressor"/>
    <x v="3191"/>
    <n v="4"/>
    <x v="0"/>
    <x v="3593"/>
    <s v="Anna Andreadi"/>
    <x v="0"/>
  </r>
  <r>
    <n v="4131"/>
    <s v="CA-2016-115336"/>
    <d v="2016-11-18T00:00:00"/>
    <d v="2016-11-25T00:00:00"/>
    <s v="Standard Class"/>
    <s v="AB-10600"/>
    <x v="448"/>
    <x v="1"/>
    <x v="0"/>
    <x v="22"/>
    <x v="10"/>
    <n v="60623"/>
    <x v="2"/>
    <s v="OFF-BI-10001107"/>
    <x v="1"/>
    <x v="8"/>
    <s v="GBC White Gloss Covers, Plain Front"/>
    <x v="3192"/>
    <n v="5"/>
    <x v="3"/>
    <x v="3594"/>
    <s v="Kelly Williams"/>
    <x v="0"/>
  </r>
  <r>
    <n v="4132"/>
    <s v="CA-2017-111703"/>
    <d v="2017-07-02T00:00:00"/>
    <d v="2017-07-09T00:00:00"/>
    <s v="Standard Class"/>
    <s v="KB-16315"/>
    <x v="41"/>
    <x v="0"/>
    <x v="0"/>
    <x v="389"/>
    <x v="2"/>
    <n v="33021"/>
    <x v="0"/>
    <s v="OFF-PA-10000349"/>
    <x v="1"/>
    <x v="10"/>
    <s v="Easy-staple paper"/>
    <x v="1655"/>
    <n v="3"/>
    <x v="2"/>
    <x v="3595"/>
    <s v="Cassandra Brandow"/>
    <x v="0"/>
  </r>
  <r>
    <n v="4133"/>
    <s v="CA-2017-111703"/>
    <d v="2017-07-02T00:00:00"/>
    <d v="2017-07-09T00:00:00"/>
    <s v="Standard Class"/>
    <s v="KB-16315"/>
    <x v="41"/>
    <x v="0"/>
    <x v="0"/>
    <x v="389"/>
    <x v="2"/>
    <n v="33021"/>
    <x v="0"/>
    <s v="OFF-PA-10003349"/>
    <x v="1"/>
    <x v="10"/>
    <s v="Xerox 1957"/>
    <x v="12"/>
    <n v="3"/>
    <x v="2"/>
    <x v="906"/>
    <s v="Cassandra Brandow"/>
    <x v="0"/>
  </r>
  <r>
    <n v="4134"/>
    <s v="CA-2016-128839"/>
    <d v="2016-09-08T00:00:00"/>
    <d v="2016-09-13T00:00:00"/>
    <s v="Standard Class"/>
    <s v="TT-21070"/>
    <x v="74"/>
    <x v="0"/>
    <x v="0"/>
    <x v="269"/>
    <x v="17"/>
    <n v="23320"/>
    <x v="0"/>
    <s v="OFF-FA-10002280"/>
    <x v="1"/>
    <x v="13"/>
    <s v="Advantus Plastic Paper Clips"/>
    <x v="47"/>
    <n v="9"/>
    <x v="0"/>
    <x v="3596"/>
    <s v="Cassandra Brandow"/>
    <x v="0"/>
  </r>
  <r>
    <n v="4135"/>
    <s v="CA-2016-128839"/>
    <d v="2016-09-08T00:00:00"/>
    <d v="2016-09-13T00:00:00"/>
    <s v="Standard Class"/>
    <s v="TT-21070"/>
    <x v="74"/>
    <x v="0"/>
    <x v="0"/>
    <x v="269"/>
    <x v="17"/>
    <n v="23320"/>
    <x v="0"/>
    <s v="TEC-MA-10000029"/>
    <x v="2"/>
    <x v="15"/>
    <s v="Epson WorkForce WF-2530 All-in-One Printer, Copier Scanner"/>
    <x v="2779"/>
    <n v="3"/>
    <x v="0"/>
    <x v="3597"/>
    <s v="Cassandra Brandow"/>
    <x v="0"/>
  </r>
  <r>
    <n v="4136"/>
    <s v="CA-2019-105914"/>
    <d v="2019-10-02T00:00:00"/>
    <d v="2019-10-08T00:00:00"/>
    <s v="Standard Class"/>
    <s v="PV-18985"/>
    <x v="391"/>
    <x v="2"/>
    <x v="0"/>
    <x v="1"/>
    <x v="1"/>
    <n v="90036"/>
    <x v="1"/>
    <s v="OFF-BI-10002854"/>
    <x v="1"/>
    <x v="8"/>
    <s v="Performers Binder/Pad Holder, Black"/>
    <x v="3193"/>
    <n v="5"/>
    <x v="2"/>
    <x v="3234"/>
    <s v="Anna Andreadi"/>
    <x v="0"/>
  </r>
  <r>
    <n v="4137"/>
    <s v="CA-2019-105914"/>
    <d v="2019-10-02T00:00:00"/>
    <d v="2019-10-08T00:00:00"/>
    <s v="Standard Class"/>
    <s v="PV-18985"/>
    <x v="391"/>
    <x v="2"/>
    <x v="0"/>
    <x v="1"/>
    <x v="1"/>
    <n v="90036"/>
    <x v="1"/>
    <s v="OFF-ST-10003716"/>
    <x v="1"/>
    <x v="4"/>
    <s v="Tennsco Double-Tier Lockers"/>
    <x v="3194"/>
    <n v="7"/>
    <x v="0"/>
    <x v="3598"/>
    <s v="Anna Andreadi"/>
    <x v="0"/>
  </r>
  <r>
    <n v="4138"/>
    <s v="CA-2019-110926"/>
    <d v="2019-11-19T00:00:00"/>
    <d v="2019-11-23T00:00:00"/>
    <s v="Standard Class"/>
    <s v="DD-13570"/>
    <x v="732"/>
    <x v="0"/>
    <x v="0"/>
    <x v="166"/>
    <x v="17"/>
    <n v="22304"/>
    <x v="0"/>
    <s v="OFF-FA-10000624"/>
    <x v="1"/>
    <x v="13"/>
    <s v="OIC Binder Clips"/>
    <x v="3195"/>
    <n v="7"/>
    <x v="0"/>
    <x v="3599"/>
    <s v="Cassandra Brandow"/>
    <x v="0"/>
  </r>
  <r>
    <n v="4139"/>
    <s v="CA-2018-117226"/>
    <d v="2018-12-30T00:00:00"/>
    <d v="2019-01-01T00:00:00"/>
    <s v="First Class"/>
    <s v="KD-16495"/>
    <x v="470"/>
    <x v="1"/>
    <x v="0"/>
    <x v="390"/>
    <x v="5"/>
    <n v="77536"/>
    <x v="2"/>
    <s v="OFF-BI-10004654"/>
    <x v="1"/>
    <x v="8"/>
    <s v="Avery Binding System Hidden Tab Executive Style Index Sets"/>
    <x v="3196"/>
    <n v="6"/>
    <x v="3"/>
    <x v="3600"/>
    <s v="Kelly Williams"/>
    <x v="0"/>
  </r>
  <r>
    <n v="4140"/>
    <s v="CA-2019-127313"/>
    <d v="2019-12-01T00:00:00"/>
    <d v="2019-12-04T00:00:00"/>
    <s v="First Class"/>
    <s v="RA-19285"/>
    <x v="267"/>
    <x v="0"/>
    <x v="0"/>
    <x v="10"/>
    <x v="9"/>
    <n v="19120"/>
    <x v="3"/>
    <s v="OFF-ST-10001228"/>
    <x v="1"/>
    <x v="4"/>
    <s v="Personal File Boxes with Fold-Down Carry Handle"/>
    <x v="3197"/>
    <n v="3"/>
    <x v="2"/>
    <x v="3601"/>
    <s v="Chuck Magee"/>
    <x v="0"/>
  </r>
  <r>
    <n v="4141"/>
    <s v="CA-2019-127313"/>
    <d v="2019-12-01T00:00:00"/>
    <d v="2019-12-04T00:00:00"/>
    <s v="First Class"/>
    <s v="RA-19285"/>
    <x v="267"/>
    <x v="0"/>
    <x v="0"/>
    <x v="10"/>
    <x v="9"/>
    <n v="19120"/>
    <x v="3"/>
    <s v="FUR-FU-10003798"/>
    <x v="0"/>
    <x v="5"/>
    <s v="Ultra Door Kickplate, 8&quot;H x 34&quot;W"/>
    <x v="3097"/>
    <n v="5"/>
    <x v="2"/>
    <x v="3476"/>
    <s v="Chuck Magee"/>
    <x v="0"/>
  </r>
  <r>
    <n v="4142"/>
    <s v="CA-2018-136287"/>
    <d v="2018-06-13T00:00:00"/>
    <d v="2018-06-17T00:00:00"/>
    <s v="Standard Class"/>
    <s v="SS-20590"/>
    <x v="196"/>
    <x v="0"/>
    <x v="0"/>
    <x v="391"/>
    <x v="41"/>
    <n v="67212"/>
    <x v="2"/>
    <s v="OFF-LA-10003148"/>
    <x v="1"/>
    <x v="2"/>
    <s v="Avery 51"/>
    <x v="1381"/>
    <n v="3"/>
    <x v="0"/>
    <x v="3602"/>
    <s v="Kelly Williams"/>
    <x v="0"/>
  </r>
  <r>
    <n v="4143"/>
    <s v="US-2016-107699"/>
    <d v="2016-05-19T00:00:00"/>
    <d v="2016-05-23T00:00:00"/>
    <s v="Standard Class"/>
    <s v="JH-15820"/>
    <x v="581"/>
    <x v="0"/>
    <x v="0"/>
    <x v="297"/>
    <x v="12"/>
    <n v="48640"/>
    <x v="2"/>
    <s v="OFF-BI-10001249"/>
    <x v="1"/>
    <x v="8"/>
    <s v="Avery Heavy-Duty EZD View Binder with Locking Rings"/>
    <x v="3198"/>
    <n v="9"/>
    <x v="0"/>
    <x v="3603"/>
    <s v="Kelly Williams"/>
    <x v="0"/>
  </r>
  <r>
    <n v="4144"/>
    <s v="CA-2019-112725"/>
    <d v="2019-01-30T00:00:00"/>
    <d v="2019-02-06T00:00:00"/>
    <s v="Standard Class"/>
    <s v="EH-14125"/>
    <x v="258"/>
    <x v="2"/>
    <x v="0"/>
    <x v="8"/>
    <x v="1"/>
    <n v="94110"/>
    <x v="1"/>
    <s v="OFF-AR-10003759"/>
    <x v="1"/>
    <x v="6"/>
    <s v="Crayola Anti Dust Chalk, 12/Pack"/>
    <x v="3199"/>
    <n v="7"/>
    <x v="0"/>
    <x v="3604"/>
    <s v="Anna Andreadi"/>
    <x v="1"/>
  </r>
  <r>
    <n v="4145"/>
    <s v="CA-2019-112725"/>
    <d v="2019-01-30T00:00:00"/>
    <d v="2019-02-06T00:00:00"/>
    <s v="Standard Class"/>
    <s v="EH-14125"/>
    <x v="258"/>
    <x v="2"/>
    <x v="0"/>
    <x v="8"/>
    <x v="1"/>
    <n v="94110"/>
    <x v="1"/>
    <s v="OFF-AR-10001227"/>
    <x v="1"/>
    <x v="6"/>
    <s v="Newell 338"/>
    <x v="138"/>
    <n v="3"/>
    <x v="0"/>
    <x v="140"/>
    <s v="Anna Andreadi"/>
    <x v="1"/>
  </r>
  <r>
    <n v="4146"/>
    <s v="CA-2019-112725"/>
    <d v="2019-01-30T00:00:00"/>
    <d v="2019-02-06T00:00:00"/>
    <s v="Standard Class"/>
    <s v="EH-14125"/>
    <x v="258"/>
    <x v="2"/>
    <x v="0"/>
    <x v="8"/>
    <x v="1"/>
    <n v="94110"/>
    <x v="1"/>
    <s v="FUR-CH-10000863"/>
    <x v="0"/>
    <x v="1"/>
    <s v="Novimex Swivel Fabric Task Chair"/>
    <x v="3200"/>
    <n v="1"/>
    <x v="2"/>
    <x v="3605"/>
    <s v="Anna Andreadi"/>
    <x v="1"/>
  </r>
  <r>
    <n v="4147"/>
    <s v="CA-2017-136196"/>
    <d v="2017-11-28T00:00:00"/>
    <d v="2017-12-04T00:00:00"/>
    <s v="Standard Class"/>
    <s v="TP-21415"/>
    <x v="599"/>
    <x v="0"/>
    <x v="0"/>
    <x v="210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s v="Chuck Magee"/>
    <x v="0"/>
  </r>
  <r>
    <n v="4148"/>
    <s v="CA-2019-106068"/>
    <d v="2019-10-23T00:00:00"/>
    <d v="2019-10-28T00:00:00"/>
    <s v="Standard Class"/>
    <s v="RB-19330"/>
    <x v="713"/>
    <x v="0"/>
    <x v="0"/>
    <x v="89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s v="Kelly Williams"/>
    <x v="0"/>
  </r>
  <r>
    <n v="4149"/>
    <s v="CA-2019-106068"/>
    <d v="2019-10-23T00:00:00"/>
    <d v="2019-10-28T00:00:00"/>
    <s v="Standard Class"/>
    <s v="RB-19330"/>
    <x v="713"/>
    <x v="0"/>
    <x v="0"/>
    <x v="89"/>
    <x v="5"/>
    <n v="78745"/>
    <x v="2"/>
    <s v="OFF-ST-10004507"/>
    <x v="1"/>
    <x v="4"/>
    <s v="Advantus Rolling Storage Box"/>
    <x v="3202"/>
    <n v="1"/>
    <x v="2"/>
    <x v="3607"/>
    <s v="Kelly Williams"/>
    <x v="0"/>
  </r>
  <r>
    <n v="4150"/>
    <s v="CA-2019-106068"/>
    <d v="2019-10-23T00:00:00"/>
    <d v="2019-10-28T00:00:00"/>
    <s v="Standard Class"/>
    <s v="RB-19330"/>
    <x v="713"/>
    <x v="0"/>
    <x v="0"/>
    <x v="89"/>
    <x v="5"/>
    <n v="78745"/>
    <x v="2"/>
    <s v="TEC-AC-10002942"/>
    <x v="2"/>
    <x v="11"/>
    <s v="WD My Passport Ultra 1TB Portable External Hard Drive"/>
    <x v="3203"/>
    <n v="1"/>
    <x v="2"/>
    <x v="3608"/>
    <s v="Kelly Williams"/>
    <x v="0"/>
  </r>
  <r>
    <n v="4151"/>
    <s v="CA-2019-106068"/>
    <d v="2019-10-23T00:00:00"/>
    <d v="2019-10-28T00:00:00"/>
    <s v="Standard Class"/>
    <s v="RB-19330"/>
    <x v="713"/>
    <x v="0"/>
    <x v="0"/>
    <x v="89"/>
    <x v="5"/>
    <n v="78745"/>
    <x v="2"/>
    <s v="OFF-ST-10002344"/>
    <x v="1"/>
    <x v="4"/>
    <s v="Carina 42&quot;Hx23 3/4&quot;W Media Storage Unit"/>
    <x v="1793"/>
    <n v="4"/>
    <x v="2"/>
    <x v="3609"/>
    <s v="Kelly Williams"/>
    <x v="0"/>
  </r>
  <r>
    <n v="4152"/>
    <s v="CA-2019-100160"/>
    <d v="2019-09-07T00:00:00"/>
    <d v="2019-09-11T00:00:00"/>
    <s v="Standard Class"/>
    <s v="CB-12025"/>
    <x v="90"/>
    <x v="0"/>
    <x v="0"/>
    <x v="10"/>
    <x v="9"/>
    <n v="19134"/>
    <x v="3"/>
    <s v="OFF-LA-10002475"/>
    <x v="1"/>
    <x v="2"/>
    <s v="Avery 519"/>
    <x v="3204"/>
    <n v="5"/>
    <x v="2"/>
    <x v="3610"/>
    <s v="Chuck Magee"/>
    <x v="0"/>
  </r>
  <r>
    <n v="4153"/>
    <s v="CA-2019-100160"/>
    <d v="2019-09-07T00:00:00"/>
    <d v="2019-09-11T00:00:00"/>
    <s v="Standard Class"/>
    <s v="CB-12025"/>
    <x v="90"/>
    <x v="0"/>
    <x v="0"/>
    <x v="10"/>
    <x v="9"/>
    <n v="19134"/>
    <x v="3"/>
    <s v="OFF-PA-10003072"/>
    <x v="1"/>
    <x v="10"/>
    <s v="Eureka Recycled Copy Paper 8 1/2&quot; x 11&quot;, Ream"/>
    <x v="12"/>
    <n v="3"/>
    <x v="2"/>
    <x v="12"/>
    <s v="Chuck Magee"/>
    <x v="0"/>
  </r>
  <r>
    <n v="4154"/>
    <s v="CA-2019-100160"/>
    <d v="2019-09-07T00:00:00"/>
    <d v="2019-09-11T00:00:00"/>
    <s v="Standard Class"/>
    <s v="CB-12025"/>
    <x v="90"/>
    <x v="0"/>
    <x v="0"/>
    <x v="10"/>
    <x v="9"/>
    <n v="19134"/>
    <x v="3"/>
    <s v="OFF-EN-10001509"/>
    <x v="1"/>
    <x v="12"/>
    <s v="Poly String Tie Envelopes"/>
    <x v="322"/>
    <n v="3"/>
    <x v="2"/>
    <x v="3611"/>
    <s v="Chuck Magee"/>
    <x v="0"/>
  </r>
  <r>
    <n v="4155"/>
    <s v="CA-2018-139689"/>
    <d v="2018-12-29T00:00:00"/>
    <d v="2019-01-03T00:00:00"/>
    <s v="Standard Class"/>
    <s v="MP-17965"/>
    <x v="172"/>
    <x v="1"/>
    <x v="0"/>
    <x v="39"/>
    <x v="18"/>
    <n v="37620"/>
    <x v="0"/>
    <s v="OFF-BI-10004781"/>
    <x v="1"/>
    <x v="8"/>
    <s v="GBC Wire Binding Strips"/>
    <x v="1824"/>
    <n v="4"/>
    <x v="6"/>
    <x v="1955"/>
    <s v="Cassandra Brandow"/>
    <x v="0"/>
  </r>
  <r>
    <n v="4156"/>
    <s v="CA-2018-139689"/>
    <d v="2018-12-29T00:00:00"/>
    <d v="2019-01-03T00:00:00"/>
    <s v="Standard Class"/>
    <s v="MP-17965"/>
    <x v="172"/>
    <x v="1"/>
    <x v="0"/>
    <x v="39"/>
    <x v="18"/>
    <n v="37620"/>
    <x v="0"/>
    <s v="OFF-BI-10000145"/>
    <x v="1"/>
    <x v="8"/>
    <s v="Zipper Ring Binder Pockets"/>
    <x v="1803"/>
    <n v="3"/>
    <x v="6"/>
    <x v="1931"/>
    <s v="Cassandra Brandow"/>
    <x v="0"/>
  </r>
  <r>
    <n v="4157"/>
    <s v="CA-2017-101091"/>
    <d v="2017-12-05T00:00:00"/>
    <d v="2017-12-09T00:00:00"/>
    <s v="Second Class"/>
    <s v="SW-20245"/>
    <x v="573"/>
    <x v="0"/>
    <x v="0"/>
    <x v="10"/>
    <x v="9"/>
    <n v="19140"/>
    <x v="3"/>
    <s v="TEC-AC-10003280"/>
    <x v="2"/>
    <x v="11"/>
    <s v="Belkin F8E887 USB Wired Ergonomic Keyboard"/>
    <x v="736"/>
    <n v="2"/>
    <x v="2"/>
    <x v="754"/>
    <s v="Chuck Magee"/>
    <x v="0"/>
  </r>
  <r>
    <n v="4158"/>
    <s v="CA-2017-101091"/>
    <d v="2017-12-05T00:00:00"/>
    <d v="2017-12-09T00:00:00"/>
    <s v="Second Class"/>
    <s v="SW-20245"/>
    <x v="573"/>
    <x v="0"/>
    <x v="0"/>
    <x v="10"/>
    <x v="9"/>
    <n v="19140"/>
    <x v="3"/>
    <s v="OFF-BI-10001107"/>
    <x v="1"/>
    <x v="8"/>
    <s v="GBC White Gloss Covers, Plain Front"/>
    <x v="3205"/>
    <n v="6"/>
    <x v="6"/>
    <x v="3612"/>
    <s v="Chuck Magee"/>
    <x v="0"/>
  </r>
  <r>
    <n v="4159"/>
    <s v="CA-2016-126907"/>
    <d v="2016-11-01T00:00:00"/>
    <d v="2016-11-08T00:00:00"/>
    <s v="Standard Class"/>
    <s v="SM-20950"/>
    <x v="416"/>
    <x v="1"/>
    <x v="0"/>
    <x v="22"/>
    <x v="10"/>
    <n v="60610"/>
    <x v="2"/>
    <s v="OFF-PA-10000533"/>
    <x v="1"/>
    <x v="10"/>
    <s v="Southworth Parchment Paper &amp; Envelopes"/>
    <x v="937"/>
    <n v="3"/>
    <x v="2"/>
    <x v="971"/>
    <s v="Kelly Williams"/>
    <x v="0"/>
  </r>
  <r>
    <n v="4160"/>
    <s v="US-2018-164588"/>
    <d v="2018-04-16T00:00:00"/>
    <d v="2018-04-23T00:00:00"/>
    <s v="Standard Class"/>
    <s v="AP-10915"/>
    <x v="275"/>
    <x v="0"/>
    <x v="0"/>
    <x v="38"/>
    <x v="32"/>
    <n v="31907"/>
    <x v="0"/>
    <s v="OFF-AR-10003056"/>
    <x v="1"/>
    <x v="6"/>
    <s v="Newell 341"/>
    <x v="1387"/>
    <n v="3"/>
    <x v="0"/>
    <x v="1453"/>
    <s v="Cassandra Brandow"/>
    <x v="0"/>
  </r>
  <r>
    <n v="4161"/>
    <s v="CA-2019-115546"/>
    <d v="2019-05-14T00:00:00"/>
    <d v="2019-05-18T00:00:00"/>
    <s v="Standard Class"/>
    <s v="AH-10465"/>
    <x v="733"/>
    <x v="0"/>
    <x v="0"/>
    <x v="20"/>
    <x v="15"/>
    <n v="10035"/>
    <x v="3"/>
    <s v="TEC-PH-10002834"/>
    <x v="2"/>
    <x v="7"/>
    <s v="Google Nexus 5"/>
    <x v="2503"/>
    <n v="3"/>
    <x v="0"/>
    <x v="2742"/>
    <s v="Chuck Magee"/>
    <x v="0"/>
  </r>
  <r>
    <n v="4162"/>
    <s v="CA-2019-115546"/>
    <d v="2019-05-14T00:00:00"/>
    <d v="2019-05-18T00:00:00"/>
    <s v="Standard Class"/>
    <s v="AH-10465"/>
    <x v="733"/>
    <x v="0"/>
    <x v="0"/>
    <x v="20"/>
    <x v="15"/>
    <n v="10035"/>
    <x v="3"/>
    <s v="OFF-ST-10002214"/>
    <x v="1"/>
    <x v="4"/>
    <s v="X-Rack File for Hanging Folders"/>
    <x v="2433"/>
    <n v="2"/>
    <x v="0"/>
    <x v="2657"/>
    <s v="Chuck Magee"/>
    <x v="0"/>
  </r>
  <r>
    <n v="4163"/>
    <s v="CA-2017-163587"/>
    <d v="2017-03-14T00:00:00"/>
    <d v="2017-03-18T00:00:00"/>
    <s v="Standard Class"/>
    <s v="EP-13915"/>
    <x v="212"/>
    <x v="0"/>
    <x v="0"/>
    <x v="18"/>
    <x v="38"/>
    <n v="3820"/>
    <x v="3"/>
    <s v="OFF-LA-10004484"/>
    <x v="1"/>
    <x v="2"/>
    <s v="Avery 476"/>
    <x v="1873"/>
    <n v="4"/>
    <x v="0"/>
    <x v="2010"/>
    <s v="Chuck Magee"/>
    <x v="0"/>
  </r>
  <r>
    <n v="4164"/>
    <s v="CA-2017-163587"/>
    <d v="2017-03-14T00:00:00"/>
    <d v="2017-03-18T00:00:00"/>
    <s v="Standard Class"/>
    <s v="EP-13915"/>
    <x v="212"/>
    <x v="0"/>
    <x v="0"/>
    <x v="18"/>
    <x v="38"/>
    <n v="3820"/>
    <x v="3"/>
    <s v="OFF-BI-10003091"/>
    <x v="1"/>
    <x v="8"/>
    <s v="GBC DocuBind TL200 Manual Binding Machine"/>
    <x v="3206"/>
    <n v="3"/>
    <x v="0"/>
    <x v="3613"/>
    <s v="Chuck Magee"/>
    <x v="0"/>
  </r>
  <r>
    <n v="4165"/>
    <s v="US-2019-106131"/>
    <d v="2019-01-14T00:00:00"/>
    <d v="2019-01-16T00:00:00"/>
    <s v="First Class"/>
    <s v="TP-21565"/>
    <x v="734"/>
    <x v="1"/>
    <x v="0"/>
    <x v="34"/>
    <x v="22"/>
    <n v="80013"/>
    <x v="1"/>
    <s v="TEC-AC-10003027"/>
    <x v="2"/>
    <x v="11"/>
    <s v="Imation 8GB Mini TravelDrive USB 2.0 Flash Drive"/>
    <x v="3207"/>
    <n v="7"/>
    <x v="2"/>
    <x v="3614"/>
    <s v="Anna Andreadi"/>
    <x v="0"/>
  </r>
  <r>
    <n v="4166"/>
    <s v="US-2019-106131"/>
    <d v="2019-01-14T00:00:00"/>
    <d v="2019-01-16T00:00:00"/>
    <s v="First Class"/>
    <s v="TP-21565"/>
    <x v="734"/>
    <x v="1"/>
    <x v="0"/>
    <x v="34"/>
    <x v="22"/>
    <n v="80013"/>
    <x v="1"/>
    <s v="OFF-ST-10003638"/>
    <x v="1"/>
    <x v="4"/>
    <s v="Mobile Personal File Cube"/>
    <x v="3208"/>
    <n v="9"/>
    <x v="2"/>
    <x v="3615"/>
    <s v="Anna Andreadi"/>
    <x v="0"/>
  </r>
  <r>
    <n v="4167"/>
    <s v="CA-2017-160213"/>
    <d v="2017-03-08T00:00:00"/>
    <d v="2017-03-13T00:00:00"/>
    <s v="Standard Class"/>
    <s v="AR-10825"/>
    <x v="255"/>
    <x v="1"/>
    <x v="0"/>
    <x v="85"/>
    <x v="15"/>
    <n v="11561"/>
    <x v="3"/>
    <s v="OFF-PA-10003848"/>
    <x v="1"/>
    <x v="10"/>
    <s v="Xerox 1997"/>
    <x v="541"/>
    <n v="3"/>
    <x v="0"/>
    <x v="551"/>
    <s v="Chuck Magee"/>
    <x v="0"/>
  </r>
  <r>
    <n v="4168"/>
    <s v="CA-2016-157924"/>
    <d v="2016-10-11T00:00:00"/>
    <d v="2016-10-13T00:00:00"/>
    <s v="First Class"/>
    <s v="HA-14920"/>
    <x v="66"/>
    <x v="0"/>
    <x v="0"/>
    <x v="45"/>
    <x v="1"/>
    <n v="91104"/>
    <x v="1"/>
    <s v="OFF-ST-10002352"/>
    <x v="1"/>
    <x v="4"/>
    <s v="Iris Project Case"/>
    <x v="1051"/>
    <n v="4"/>
    <x v="0"/>
    <x v="1091"/>
    <s v="Anna Andreadi"/>
    <x v="1"/>
  </r>
  <r>
    <n v="4169"/>
    <s v="CA-2016-157924"/>
    <d v="2016-10-11T00:00:00"/>
    <d v="2016-10-13T00:00:00"/>
    <s v="First Class"/>
    <s v="HA-14920"/>
    <x v="66"/>
    <x v="0"/>
    <x v="0"/>
    <x v="45"/>
    <x v="1"/>
    <n v="91104"/>
    <x v="1"/>
    <s v="FUR-CH-10000229"/>
    <x v="0"/>
    <x v="1"/>
    <s v="Global Enterprise Series Seating High-Back Swivel/Tilt Chairs"/>
    <x v="3209"/>
    <n v="2"/>
    <x v="2"/>
    <x v="3616"/>
    <s v="Anna Andreadi"/>
    <x v="1"/>
  </r>
  <r>
    <n v="4170"/>
    <s v="CA-2017-100216"/>
    <d v="2017-04-13T00:00:00"/>
    <d v="2017-04-14T00:00:00"/>
    <s v="First Class"/>
    <s v="HJ-14875"/>
    <x v="707"/>
    <x v="2"/>
    <x v="0"/>
    <x v="123"/>
    <x v="16"/>
    <n v="85204"/>
    <x v="1"/>
    <s v="OFF-PA-10000788"/>
    <x v="1"/>
    <x v="10"/>
    <s v="Xerox 210"/>
    <x v="277"/>
    <n v="6"/>
    <x v="2"/>
    <x v="282"/>
    <s v="Anna Andreadi"/>
    <x v="0"/>
  </r>
  <r>
    <n v="4171"/>
    <s v="CA-2017-100216"/>
    <d v="2017-04-13T00:00:00"/>
    <d v="2017-04-14T00:00:00"/>
    <s v="First Class"/>
    <s v="HJ-14875"/>
    <x v="707"/>
    <x v="2"/>
    <x v="0"/>
    <x v="123"/>
    <x v="16"/>
    <n v="85204"/>
    <x v="1"/>
    <s v="OFF-PA-10002968"/>
    <x v="1"/>
    <x v="10"/>
    <s v="Xerox 1973"/>
    <x v="1572"/>
    <n v="3"/>
    <x v="2"/>
    <x v="1661"/>
    <s v="Anna Andreadi"/>
    <x v="0"/>
  </r>
  <r>
    <n v="4172"/>
    <s v="CA-2019-100601"/>
    <d v="2019-11-16T00:00:00"/>
    <d v="2019-11-20T00:00:00"/>
    <s v="Standard Class"/>
    <s v="JK-15370"/>
    <x v="271"/>
    <x v="0"/>
    <x v="0"/>
    <x v="201"/>
    <x v="1"/>
    <n v="93727"/>
    <x v="1"/>
    <s v="OFF-ST-10002486"/>
    <x v="1"/>
    <x v="4"/>
    <s v="Eldon Shelf Savers Cubes and Bins"/>
    <x v="5"/>
    <n v="7"/>
    <x v="0"/>
    <x v="3617"/>
    <s v="Anna Andreadi"/>
    <x v="0"/>
  </r>
  <r>
    <n v="4173"/>
    <s v="CA-2018-152163"/>
    <d v="2018-07-01T00:00:00"/>
    <d v="2018-07-01T00:00:00"/>
    <s v="Same Day"/>
    <s v="JF-15355"/>
    <x v="282"/>
    <x v="0"/>
    <x v="0"/>
    <x v="29"/>
    <x v="20"/>
    <n v="29203"/>
    <x v="0"/>
    <s v="OFF-BI-10002215"/>
    <x v="1"/>
    <x v="8"/>
    <s v="Wilson Jones Hanging View Binder, White, 1&quot;"/>
    <x v="3210"/>
    <n v="2"/>
    <x v="0"/>
    <x v="3618"/>
    <s v="Cassandra Brandow"/>
    <x v="0"/>
  </r>
  <r>
    <n v="4174"/>
    <s v="CA-2018-152163"/>
    <d v="2018-07-01T00:00:00"/>
    <d v="2018-07-01T00:00:00"/>
    <s v="Same Day"/>
    <s v="JF-15355"/>
    <x v="282"/>
    <x v="0"/>
    <x v="0"/>
    <x v="29"/>
    <x v="20"/>
    <n v="29203"/>
    <x v="0"/>
    <s v="OFF-PA-10000788"/>
    <x v="1"/>
    <x v="10"/>
    <s v="Xerox 210"/>
    <x v="91"/>
    <n v="2"/>
    <x v="0"/>
    <x v="91"/>
    <s v="Cassandra Brandow"/>
    <x v="0"/>
  </r>
  <r>
    <n v="4175"/>
    <s v="CA-2018-152163"/>
    <d v="2018-07-01T00:00:00"/>
    <d v="2018-07-01T00:00:00"/>
    <s v="Same Day"/>
    <s v="JF-15355"/>
    <x v="282"/>
    <x v="0"/>
    <x v="0"/>
    <x v="29"/>
    <x v="20"/>
    <n v="29203"/>
    <x v="0"/>
    <s v="OFF-BI-10003364"/>
    <x v="1"/>
    <x v="8"/>
    <s v="Binding Machine Supplies"/>
    <x v="2502"/>
    <n v="2"/>
    <x v="0"/>
    <x v="2741"/>
    <s v="Cassandra Brandow"/>
    <x v="0"/>
  </r>
  <r>
    <n v="4176"/>
    <s v="CA-2017-154340"/>
    <d v="2017-11-29T00:00:00"/>
    <d v="2017-11-30T00:00:00"/>
    <s v="First Class"/>
    <s v="EK-13795"/>
    <x v="735"/>
    <x v="2"/>
    <x v="0"/>
    <x v="157"/>
    <x v="1"/>
    <n v="92704"/>
    <x v="1"/>
    <s v="OFF-AR-10003582"/>
    <x v="1"/>
    <x v="6"/>
    <s v="Boston Electric Pencil Sharpener, Model 1818, Charcoal Black"/>
    <x v="2471"/>
    <n v="2"/>
    <x v="0"/>
    <x v="2704"/>
    <s v="Anna Andreadi"/>
    <x v="0"/>
  </r>
  <r>
    <n v="4177"/>
    <s v="CA-2016-128846"/>
    <d v="2016-04-07T00:00:00"/>
    <d v="2016-04-12T00:00:00"/>
    <s v="Standard Class"/>
    <s v="RS-19765"/>
    <x v="276"/>
    <x v="1"/>
    <x v="0"/>
    <x v="29"/>
    <x v="20"/>
    <n v="29203"/>
    <x v="0"/>
    <s v="TEC-PH-10003273"/>
    <x v="2"/>
    <x v="7"/>
    <s v="AT&amp;T TR1909W"/>
    <x v="3211"/>
    <n v="5"/>
    <x v="0"/>
    <x v="3619"/>
    <s v="Cassandra Brandow"/>
    <x v="0"/>
  </r>
  <r>
    <n v="4178"/>
    <s v="CA-2016-128846"/>
    <d v="2016-04-07T00:00:00"/>
    <d v="2016-04-12T00:00:00"/>
    <s v="Standard Class"/>
    <s v="RS-19765"/>
    <x v="276"/>
    <x v="1"/>
    <x v="0"/>
    <x v="29"/>
    <x v="20"/>
    <n v="29203"/>
    <x v="0"/>
    <s v="OFF-PA-10000100"/>
    <x v="1"/>
    <x v="10"/>
    <s v="Xerox 1945"/>
    <x v="1247"/>
    <n v="3"/>
    <x v="0"/>
    <x v="1295"/>
    <s v="Cassandra Brandow"/>
    <x v="0"/>
  </r>
  <r>
    <n v="4179"/>
    <s v="CA-2018-148593"/>
    <d v="2018-06-16T00:00:00"/>
    <d v="2018-06-18T00:00:00"/>
    <s v="Second Class"/>
    <s v="BD-11320"/>
    <x v="217"/>
    <x v="0"/>
    <x v="0"/>
    <x v="1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s v="Anna Andreadi"/>
    <x v="0"/>
  </r>
  <r>
    <n v="4180"/>
    <s v="US-2019-119039"/>
    <d v="2019-03-06T00:00:00"/>
    <d v="2019-03-10T00:00:00"/>
    <s v="Standard Class"/>
    <s v="BF-11170"/>
    <x v="408"/>
    <x v="2"/>
    <x v="0"/>
    <x v="8"/>
    <x v="1"/>
    <n v="94109"/>
    <x v="1"/>
    <s v="OFF-BI-10004182"/>
    <x v="1"/>
    <x v="8"/>
    <s v="Economy Binders"/>
    <x v="3213"/>
    <n v="9"/>
    <x v="2"/>
    <x v="3621"/>
    <s v="Anna Andreadi"/>
    <x v="0"/>
  </r>
  <r>
    <n v="4181"/>
    <s v="CA-2019-128426"/>
    <d v="2019-10-07T00:00:00"/>
    <d v="2019-10-11T00:00:00"/>
    <s v="Standard Class"/>
    <s v="JK-15730"/>
    <x v="300"/>
    <x v="0"/>
    <x v="0"/>
    <x v="12"/>
    <x v="5"/>
    <n v="77036"/>
    <x v="2"/>
    <s v="OFF-BI-10000756"/>
    <x v="1"/>
    <x v="8"/>
    <s v="Storex DuraTech Recycled Plastic Frosted Binders"/>
    <x v="3214"/>
    <n v="5"/>
    <x v="3"/>
    <x v="3622"/>
    <s v="Kelly Williams"/>
    <x v="0"/>
  </r>
  <r>
    <n v="4182"/>
    <s v="US-2019-136868"/>
    <d v="2019-10-06T00:00:00"/>
    <d v="2019-10-12T00:00:00"/>
    <s v="Standard Class"/>
    <s v="CR-12820"/>
    <x v="736"/>
    <x v="2"/>
    <x v="0"/>
    <x v="20"/>
    <x v="15"/>
    <n v="10035"/>
    <x v="3"/>
    <s v="TEC-AC-10001539"/>
    <x v="2"/>
    <x v="11"/>
    <s v="Logitech G430 Surround Sound Gaming Headset with Dolby 7.1 Technology"/>
    <x v="3215"/>
    <n v="4"/>
    <x v="0"/>
    <x v="3623"/>
    <s v="Chuck Magee"/>
    <x v="0"/>
  </r>
  <r>
    <n v="4183"/>
    <s v="US-2019-136868"/>
    <d v="2019-10-06T00:00:00"/>
    <d v="2019-10-12T00:00:00"/>
    <s v="Standard Class"/>
    <s v="CR-12820"/>
    <x v="736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s v="Chuck Magee"/>
    <x v="0"/>
  </r>
  <r>
    <n v="4184"/>
    <s v="US-2019-136868"/>
    <d v="2019-10-06T00:00:00"/>
    <d v="2019-10-12T00:00:00"/>
    <s v="Standard Class"/>
    <s v="CR-12820"/>
    <x v="736"/>
    <x v="2"/>
    <x v="0"/>
    <x v="20"/>
    <x v="15"/>
    <n v="10035"/>
    <x v="3"/>
    <s v="OFF-ST-10000991"/>
    <x v="1"/>
    <x v="4"/>
    <s v="Space Solutions HD Industrial Steel Shelving."/>
    <x v="3216"/>
    <n v="3"/>
    <x v="0"/>
    <x v="3624"/>
    <s v="Chuck Magee"/>
    <x v="0"/>
  </r>
  <r>
    <n v="4185"/>
    <s v="CA-2018-143749"/>
    <d v="2018-12-05T00:00:00"/>
    <d v="2018-12-07T00:00:00"/>
    <s v="First Class"/>
    <s v="AG-10300"/>
    <x v="636"/>
    <x v="1"/>
    <x v="0"/>
    <x v="47"/>
    <x v="31"/>
    <n v="2038"/>
    <x v="3"/>
    <s v="FUR-BO-10002853"/>
    <x v="0"/>
    <x v="0"/>
    <s v="O'Sullivan 5-Shelf Heavy-Duty Bookcases"/>
    <x v="3217"/>
    <n v="1"/>
    <x v="0"/>
    <x v="3625"/>
    <s v="Chuck Magee"/>
    <x v="0"/>
  </r>
  <r>
    <n v="4186"/>
    <s v="CA-2018-111493"/>
    <d v="2018-10-21T00:00:00"/>
    <d v="2018-10-22T00:00:00"/>
    <s v="First Class"/>
    <s v="CM-12160"/>
    <x v="380"/>
    <x v="0"/>
    <x v="0"/>
    <x v="248"/>
    <x v="39"/>
    <n v="21215"/>
    <x v="3"/>
    <s v="TEC-AC-10004510"/>
    <x v="2"/>
    <x v="11"/>
    <s v="Logitech Desktop MK120 Mouse and keyboard Combo"/>
    <x v="1548"/>
    <n v="6"/>
    <x v="0"/>
    <x v="1635"/>
    <s v="Chuck Magee"/>
    <x v="0"/>
  </r>
  <r>
    <n v="4187"/>
    <s v="CA-2019-112536"/>
    <d v="2019-05-18T00:00:00"/>
    <d v="2019-05-23T00:00:00"/>
    <s v="Standard Class"/>
    <s v="SG-20890"/>
    <x v="737"/>
    <x v="1"/>
    <x v="0"/>
    <x v="392"/>
    <x v="5"/>
    <n v="78501"/>
    <x v="2"/>
    <s v="OFF-BI-10003712"/>
    <x v="1"/>
    <x v="8"/>
    <s v="Acco Pressboard Covers with Storage Hooks, 14 7/8&quot; x 11&quot;, Light Blue"/>
    <x v="3218"/>
    <n v="7"/>
    <x v="3"/>
    <x v="3626"/>
    <s v="Kelly Williams"/>
    <x v="0"/>
  </r>
  <r>
    <n v="4188"/>
    <s v="CA-2019-112536"/>
    <d v="2019-05-18T00:00:00"/>
    <d v="2019-05-23T00:00:00"/>
    <s v="Standard Class"/>
    <s v="SG-20890"/>
    <x v="737"/>
    <x v="1"/>
    <x v="0"/>
    <x v="392"/>
    <x v="5"/>
    <n v="78501"/>
    <x v="2"/>
    <s v="OFF-BI-10002571"/>
    <x v="1"/>
    <x v="8"/>
    <s v="Avery Framed View Binder, EZD Ring (Locking), Navy, 1 1/2&quot;"/>
    <x v="3219"/>
    <n v="1"/>
    <x v="3"/>
    <x v="3627"/>
    <s v="Kelly Williams"/>
    <x v="0"/>
  </r>
  <r>
    <n v="4189"/>
    <s v="CA-2019-112536"/>
    <d v="2019-05-18T00:00:00"/>
    <d v="2019-05-23T00:00:00"/>
    <s v="Standard Class"/>
    <s v="SG-20890"/>
    <x v="737"/>
    <x v="1"/>
    <x v="0"/>
    <x v="392"/>
    <x v="5"/>
    <n v="78501"/>
    <x v="2"/>
    <s v="OFF-ST-10004835"/>
    <x v="1"/>
    <x v="4"/>
    <s v="Plastic Stacking Crates &amp; Casters"/>
    <x v="436"/>
    <n v="2"/>
    <x v="2"/>
    <x v="2481"/>
    <s v="Kelly Williams"/>
    <x v="0"/>
  </r>
  <r>
    <n v="4190"/>
    <s v="CA-2018-157714"/>
    <d v="2018-09-26T00:00:00"/>
    <d v="2018-10-01T00:00:00"/>
    <s v="Second Class"/>
    <s v="CS-12175"/>
    <x v="728"/>
    <x v="1"/>
    <x v="0"/>
    <x v="393"/>
    <x v="23"/>
    <n v="52240"/>
    <x v="2"/>
    <s v="OFF-PA-10004022"/>
    <x v="1"/>
    <x v="10"/>
    <s v="Hammermill Color Copier Paper (28Lb. and 96 Bright)"/>
    <x v="1044"/>
    <n v="1"/>
    <x v="0"/>
    <x v="3628"/>
    <s v="Kelly Williams"/>
    <x v="0"/>
  </r>
  <r>
    <n v="4191"/>
    <s v="CA-2019-166709"/>
    <d v="2019-11-17T00:00:00"/>
    <d v="2019-11-22T00:00:00"/>
    <s v="Standard Class"/>
    <s v="HL-15040"/>
    <x v="332"/>
    <x v="0"/>
    <x v="0"/>
    <x v="46"/>
    <x v="13"/>
    <n v="19711"/>
    <x v="3"/>
    <s v="TEC-CO-10004722"/>
    <x v="2"/>
    <x v="16"/>
    <s v="Canon imageCLASS 2200 Advanced Copier"/>
    <x v="3220"/>
    <n v="3"/>
    <x v="0"/>
    <x v="3629"/>
    <s v="Chuck Magee"/>
    <x v="0"/>
  </r>
  <r>
    <n v="4192"/>
    <s v="CA-2017-129392"/>
    <d v="2017-07-08T00:00:00"/>
    <d v="2017-07-08T00:00:00"/>
    <s v="Same Day"/>
    <s v="DM-13015"/>
    <x v="661"/>
    <x v="0"/>
    <x v="0"/>
    <x v="12"/>
    <x v="5"/>
    <n v="77070"/>
    <x v="2"/>
    <s v="OFF-PA-10004248"/>
    <x v="1"/>
    <x v="10"/>
    <s v="Xerox 1990"/>
    <x v="3131"/>
    <n v="5"/>
    <x v="2"/>
    <x v="3630"/>
    <s v="Kelly Williams"/>
    <x v="0"/>
  </r>
  <r>
    <n v="4193"/>
    <s v="CA-2017-150875"/>
    <d v="2017-11-16T00:00:00"/>
    <d v="2017-11-20T00:00:00"/>
    <s v="Standard Class"/>
    <s v="HK-14890"/>
    <x v="96"/>
    <x v="1"/>
    <x v="0"/>
    <x v="394"/>
    <x v="45"/>
    <n v="83704"/>
    <x v="1"/>
    <s v="FUR-TA-10000577"/>
    <x v="0"/>
    <x v="3"/>
    <s v="Bretford CR4500 Series Slim Rectangular Table"/>
    <x v="3221"/>
    <n v="2"/>
    <x v="0"/>
    <x v="3631"/>
    <s v="Anna Andreadi"/>
    <x v="1"/>
  </r>
  <r>
    <n v="4194"/>
    <s v="CA-2017-150875"/>
    <d v="2017-11-16T00:00:00"/>
    <d v="2017-11-20T00:00:00"/>
    <s v="Standard Class"/>
    <s v="HK-14890"/>
    <x v="96"/>
    <x v="1"/>
    <x v="0"/>
    <x v="394"/>
    <x v="45"/>
    <n v="83704"/>
    <x v="1"/>
    <s v="TEC-PH-10001254"/>
    <x v="2"/>
    <x v="7"/>
    <s v="Jabra BIZ 2300 Duo QD Duo Corded Headset"/>
    <x v="3222"/>
    <n v="3"/>
    <x v="2"/>
    <x v="3632"/>
    <s v="Anna Andreadi"/>
    <x v="1"/>
  </r>
  <r>
    <n v="4195"/>
    <s v="CA-2017-154200"/>
    <d v="2017-06-18T00:00:00"/>
    <d v="2017-06-22T00:00:00"/>
    <s v="Standard Class"/>
    <s v="BG-11740"/>
    <x v="696"/>
    <x v="0"/>
    <x v="0"/>
    <x v="70"/>
    <x v="1"/>
    <n v="92105"/>
    <x v="1"/>
    <s v="OFF-AR-10001044"/>
    <x v="1"/>
    <x v="6"/>
    <s v="BOSTON Ranger #55 Pencil Sharpener, Black"/>
    <x v="3223"/>
    <n v="2"/>
    <x v="0"/>
    <x v="3633"/>
    <s v="Anna Andreadi"/>
    <x v="0"/>
  </r>
  <r>
    <n v="4196"/>
    <s v="CA-2018-124233"/>
    <d v="2018-04-08T00:00:00"/>
    <d v="2018-04-14T00:00:00"/>
    <s v="Standard Class"/>
    <s v="CK-12595"/>
    <x v="242"/>
    <x v="0"/>
    <x v="0"/>
    <x v="1"/>
    <x v="1"/>
    <n v="90032"/>
    <x v="1"/>
    <s v="FUR-FU-10002597"/>
    <x v="0"/>
    <x v="5"/>
    <s v="C-Line Magnetic Cubicle Keepers, Clear Polypropylene"/>
    <x v="3224"/>
    <n v="5"/>
    <x v="0"/>
    <x v="3634"/>
    <s v="Anna Andreadi"/>
    <x v="0"/>
  </r>
  <r>
    <n v="4197"/>
    <s v="US-2017-134271"/>
    <d v="2017-04-18T00:00:00"/>
    <d v="2017-04-23T00:00:00"/>
    <s v="Second Class"/>
    <s v="RF-19735"/>
    <x v="288"/>
    <x v="0"/>
    <x v="0"/>
    <x v="20"/>
    <x v="15"/>
    <n v="10024"/>
    <x v="3"/>
    <s v="OFF-LA-10004093"/>
    <x v="1"/>
    <x v="2"/>
    <s v="Avery 486"/>
    <x v="2521"/>
    <n v="3"/>
    <x v="0"/>
    <x v="3635"/>
    <s v="Chuck Magee"/>
    <x v="0"/>
  </r>
  <r>
    <n v="4198"/>
    <s v="US-2018-161683"/>
    <d v="2018-12-03T00:00:00"/>
    <d v="2018-12-08T00:00:00"/>
    <s v="Standard Class"/>
    <s v="CJ-12010"/>
    <x v="170"/>
    <x v="0"/>
    <x v="0"/>
    <x v="10"/>
    <x v="9"/>
    <n v="19134"/>
    <x v="3"/>
    <s v="OFF-AP-10000179"/>
    <x v="1"/>
    <x v="9"/>
    <s v="Honeywell Enviracaire Portable HEPA Air Cleaner for up to 10 x 16 Room"/>
    <x v="3225"/>
    <n v="4"/>
    <x v="2"/>
    <x v="3636"/>
    <s v="Chuck Magee"/>
    <x v="0"/>
  </r>
  <r>
    <n v="4199"/>
    <s v="US-2018-161683"/>
    <d v="2018-12-03T00:00:00"/>
    <d v="2018-12-08T00:00:00"/>
    <s v="Standard Class"/>
    <s v="CJ-12010"/>
    <x v="170"/>
    <x v="0"/>
    <x v="0"/>
    <x v="10"/>
    <x v="9"/>
    <n v="19134"/>
    <x v="3"/>
    <s v="OFF-BI-10001072"/>
    <x v="1"/>
    <x v="8"/>
    <s v="GBC Clear Cover, 8-1/2 x 11, unpunched, 25 covers per pack"/>
    <x v="3226"/>
    <n v="4"/>
    <x v="6"/>
    <x v="3637"/>
    <s v="Chuck Magee"/>
    <x v="0"/>
  </r>
  <r>
    <n v="4200"/>
    <s v="CA-2017-143105"/>
    <d v="2017-12-10T00:00:00"/>
    <d v="2017-12-10T00:00:00"/>
    <s v="Same Day"/>
    <s v="MA-17560"/>
    <x v="15"/>
    <x v="2"/>
    <x v="0"/>
    <x v="20"/>
    <x v="15"/>
    <n v="10024"/>
    <x v="3"/>
    <s v="OFF-LA-10004093"/>
    <x v="1"/>
    <x v="2"/>
    <s v="Avery 486"/>
    <x v="2061"/>
    <n v="1"/>
    <x v="0"/>
    <x v="2221"/>
    <s v="Chuck Magee"/>
    <x v="0"/>
  </r>
  <r>
    <n v="4201"/>
    <s v="CA-2017-143105"/>
    <d v="2017-12-10T00:00:00"/>
    <d v="2017-12-10T00:00:00"/>
    <s v="Same Day"/>
    <s v="MA-17560"/>
    <x v="15"/>
    <x v="2"/>
    <x v="0"/>
    <x v="20"/>
    <x v="15"/>
    <n v="10024"/>
    <x v="3"/>
    <s v="TEC-CO-10002095"/>
    <x v="2"/>
    <x v="16"/>
    <s v="Hewlett Packard 610 Color Digital Copier / Printer"/>
    <x v="3227"/>
    <n v="2"/>
    <x v="2"/>
    <x v="3638"/>
    <s v="Chuck Magee"/>
    <x v="0"/>
  </r>
  <r>
    <n v="4202"/>
    <s v="CA-2017-143105"/>
    <d v="2017-12-10T00:00:00"/>
    <d v="2017-12-10T00:00:00"/>
    <s v="Same Day"/>
    <s v="MA-17560"/>
    <x v="15"/>
    <x v="2"/>
    <x v="0"/>
    <x v="20"/>
    <x v="15"/>
    <n v="10024"/>
    <x v="3"/>
    <s v="OFF-PA-10002713"/>
    <x v="1"/>
    <x v="10"/>
    <s v="Adams Phone Message Book, 200 Message Capacity, 8 1/16” x 11”"/>
    <x v="521"/>
    <n v="6"/>
    <x v="0"/>
    <x v="3639"/>
    <s v="Chuck Magee"/>
    <x v="0"/>
  </r>
  <r>
    <n v="4203"/>
    <s v="CA-2017-143105"/>
    <d v="2017-12-10T00:00:00"/>
    <d v="2017-12-10T00:00:00"/>
    <s v="Same Day"/>
    <s v="MA-17560"/>
    <x v="15"/>
    <x v="2"/>
    <x v="0"/>
    <x v="20"/>
    <x v="15"/>
    <n v="10024"/>
    <x v="3"/>
    <s v="OFF-PA-10002254"/>
    <x v="1"/>
    <x v="10"/>
    <s v="Xerox 1883"/>
    <x v="2381"/>
    <n v="7"/>
    <x v="0"/>
    <x v="2589"/>
    <s v="Chuck Magee"/>
    <x v="0"/>
  </r>
  <r>
    <n v="4204"/>
    <s v="CA-2016-145387"/>
    <d v="2016-10-31T00:00:00"/>
    <d v="2016-11-02T00:00:00"/>
    <s v="Second Class"/>
    <s v="AM-10705"/>
    <x v="562"/>
    <x v="0"/>
    <x v="0"/>
    <x v="395"/>
    <x v="34"/>
    <n v="2920"/>
    <x v="3"/>
    <s v="OFF-AR-10001683"/>
    <x v="1"/>
    <x v="6"/>
    <s v="Lumber Crayons"/>
    <x v="3228"/>
    <n v="5"/>
    <x v="0"/>
    <x v="3640"/>
    <s v="Chuck Magee"/>
    <x v="0"/>
  </r>
  <r>
    <n v="4205"/>
    <s v="CA-2016-145387"/>
    <d v="2016-10-31T00:00:00"/>
    <d v="2016-11-02T00:00:00"/>
    <s v="Second Class"/>
    <s v="AM-10705"/>
    <x v="562"/>
    <x v="0"/>
    <x v="0"/>
    <x v="395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s v="Chuck Magee"/>
    <x v="0"/>
  </r>
  <r>
    <n v="4206"/>
    <s v="CA-2016-145387"/>
    <d v="2016-10-31T00:00:00"/>
    <d v="2016-11-02T00:00:00"/>
    <s v="Second Class"/>
    <s v="AM-10705"/>
    <x v="562"/>
    <x v="0"/>
    <x v="0"/>
    <x v="395"/>
    <x v="34"/>
    <n v="2920"/>
    <x v="3"/>
    <s v="FUR-FU-10002364"/>
    <x v="0"/>
    <x v="5"/>
    <s v="Eldon Expressions Wood Desk Accessories, Oak"/>
    <x v="1816"/>
    <n v="2"/>
    <x v="0"/>
    <x v="3642"/>
    <s v="Chuck Magee"/>
    <x v="0"/>
  </r>
  <r>
    <n v="4207"/>
    <s v="CA-2016-145387"/>
    <d v="2016-10-31T00:00:00"/>
    <d v="2016-11-02T00:00:00"/>
    <s v="Second Class"/>
    <s v="AM-10705"/>
    <x v="562"/>
    <x v="0"/>
    <x v="0"/>
    <x v="395"/>
    <x v="34"/>
    <n v="2920"/>
    <x v="3"/>
    <s v="OFF-BI-10004001"/>
    <x v="1"/>
    <x v="8"/>
    <s v="GBC Recycled VeloBinder Covers"/>
    <x v="3229"/>
    <n v="2"/>
    <x v="0"/>
    <x v="3643"/>
    <s v="Chuck Magee"/>
    <x v="0"/>
  </r>
  <r>
    <n v="4208"/>
    <s v="CA-2016-145387"/>
    <d v="2016-10-31T00:00:00"/>
    <d v="2016-11-02T00:00:00"/>
    <s v="Second Class"/>
    <s v="AM-10705"/>
    <x v="562"/>
    <x v="0"/>
    <x v="0"/>
    <x v="395"/>
    <x v="34"/>
    <n v="2920"/>
    <x v="3"/>
    <s v="FUR-FU-10000023"/>
    <x v="0"/>
    <x v="5"/>
    <s v="Eldon Wave Desk Accessories"/>
    <x v="3230"/>
    <n v="3"/>
    <x v="0"/>
    <x v="3644"/>
    <s v="Chuck Magee"/>
    <x v="0"/>
  </r>
  <r>
    <n v="4209"/>
    <s v="CA-2016-145387"/>
    <d v="2016-10-31T00:00:00"/>
    <d v="2016-11-02T00:00:00"/>
    <s v="Second Class"/>
    <s v="AM-10705"/>
    <x v="562"/>
    <x v="0"/>
    <x v="0"/>
    <x v="395"/>
    <x v="34"/>
    <n v="2920"/>
    <x v="3"/>
    <s v="FUR-CH-10002320"/>
    <x v="0"/>
    <x v="1"/>
    <s v="Hon Pagoda Stacking Chairs"/>
    <x v="3231"/>
    <n v="5"/>
    <x v="0"/>
    <x v="3645"/>
    <s v="Chuck Magee"/>
    <x v="0"/>
  </r>
  <r>
    <n v="4210"/>
    <s v="CA-2016-145387"/>
    <d v="2016-10-31T00:00:00"/>
    <d v="2016-11-02T00:00:00"/>
    <s v="Second Class"/>
    <s v="AM-10705"/>
    <x v="562"/>
    <x v="0"/>
    <x v="0"/>
    <x v="395"/>
    <x v="34"/>
    <n v="2920"/>
    <x v="3"/>
    <s v="FUR-TA-10003238"/>
    <x v="0"/>
    <x v="3"/>
    <s v="Chromcraft Bull-Nose Wood 48&quot; x 96&quot; Rectangular Conference Tables"/>
    <x v="3232"/>
    <n v="1"/>
    <x v="4"/>
    <x v="3646"/>
    <s v="Chuck Magee"/>
    <x v="0"/>
  </r>
  <r>
    <n v="4211"/>
    <s v="CA-2019-109715"/>
    <d v="2019-12-09T00:00:00"/>
    <d v="2019-12-14T00:00:00"/>
    <s v="Standard Class"/>
    <s v="AH-10585"/>
    <x v="738"/>
    <x v="0"/>
    <x v="0"/>
    <x v="22"/>
    <x v="10"/>
    <n v="60623"/>
    <x v="2"/>
    <s v="OFF-PA-10004965"/>
    <x v="1"/>
    <x v="10"/>
    <s v="Xerox 1921"/>
    <x v="2992"/>
    <n v="2"/>
    <x v="2"/>
    <x v="3338"/>
    <s v="Kelly Williams"/>
    <x v="0"/>
  </r>
  <r>
    <n v="4212"/>
    <s v="CA-2016-166457"/>
    <d v="2016-05-05T00:00:00"/>
    <d v="2016-05-09T00:00:00"/>
    <s v="Second Class"/>
    <s v="PF-19120"/>
    <x v="724"/>
    <x v="0"/>
    <x v="0"/>
    <x v="102"/>
    <x v="0"/>
    <n v="40475"/>
    <x v="0"/>
    <s v="OFF-PA-10003016"/>
    <x v="1"/>
    <x v="10"/>
    <s v="Adams &quot;While You Were Out&quot; Message Pads"/>
    <x v="2320"/>
    <n v="3"/>
    <x v="0"/>
    <x v="3647"/>
    <s v="Cassandra Brandow"/>
    <x v="0"/>
  </r>
  <r>
    <n v="4213"/>
    <s v="CA-2016-166457"/>
    <d v="2016-05-05T00:00:00"/>
    <d v="2016-05-09T00:00:00"/>
    <s v="Second Class"/>
    <s v="PF-19120"/>
    <x v="724"/>
    <x v="0"/>
    <x v="0"/>
    <x v="102"/>
    <x v="0"/>
    <n v="40475"/>
    <x v="0"/>
    <s v="OFF-AR-10003651"/>
    <x v="1"/>
    <x v="6"/>
    <s v="Newell 350"/>
    <x v="2637"/>
    <n v="2"/>
    <x v="0"/>
    <x v="2909"/>
    <s v="Cassandra Brandow"/>
    <x v="0"/>
  </r>
  <r>
    <n v="4214"/>
    <s v="CA-2016-166457"/>
    <d v="2016-05-05T00:00:00"/>
    <d v="2016-05-09T00:00:00"/>
    <s v="Second Class"/>
    <s v="PF-19120"/>
    <x v="724"/>
    <x v="0"/>
    <x v="0"/>
    <x v="102"/>
    <x v="0"/>
    <n v="40475"/>
    <x v="0"/>
    <s v="OFF-PA-10001363"/>
    <x v="1"/>
    <x v="10"/>
    <s v="Xerox 1933"/>
    <x v="335"/>
    <n v="2"/>
    <x v="0"/>
    <x v="342"/>
    <s v="Cassandra Brandow"/>
    <x v="0"/>
  </r>
  <r>
    <n v="4215"/>
    <s v="CA-2018-164637"/>
    <d v="2018-03-04T00:00:00"/>
    <d v="2018-03-08T00:00:00"/>
    <s v="Standard Class"/>
    <s v="RD-19480"/>
    <x v="502"/>
    <x v="0"/>
    <x v="0"/>
    <x v="313"/>
    <x v="14"/>
    <n v="46544"/>
    <x v="2"/>
    <s v="OFF-BI-10003876"/>
    <x v="1"/>
    <x v="8"/>
    <s v="Green Canvas Binder for 8-1/2&quot; x 14&quot; Sheets"/>
    <x v="3233"/>
    <n v="3"/>
    <x v="0"/>
    <x v="3648"/>
    <s v="Kelly Williams"/>
    <x v="0"/>
  </r>
  <r>
    <n v="4216"/>
    <s v="CA-2016-103590"/>
    <d v="2016-11-30T00:00:00"/>
    <d v="2016-12-04T00:00:00"/>
    <s v="Standard Class"/>
    <s v="JL-15505"/>
    <x v="145"/>
    <x v="0"/>
    <x v="0"/>
    <x v="145"/>
    <x v="15"/>
    <n v="10550"/>
    <x v="3"/>
    <s v="OFF-EN-10004007"/>
    <x v="1"/>
    <x v="12"/>
    <s v="Park Ridge Embossed Executive Business Envelopes"/>
    <x v="3234"/>
    <n v="4"/>
    <x v="0"/>
    <x v="3649"/>
    <s v="Chuck Magee"/>
    <x v="0"/>
  </r>
  <r>
    <n v="4217"/>
    <s v="CA-2017-111234"/>
    <d v="2017-02-18T00:00:00"/>
    <d v="2017-02-22T00:00:00"/>
    <s v="Standard Class"/>
    <s v="AB-10600"/>
    <x v="448"/>
    <x v="1"/>
    <x v="0"/>
    <x v="1"/>
    <x v="1"/>
    <n v="90004"/>
    <x v="1"/>
    <s v="OFF-LA-10002271"/>
    <x v="1"/>
    <x v="2"/>
    <s v="Smead Alpha-Z Color-Coded Second Alphabetical Labels and Starter Set"/>
    <x v="357"/>
    <n v="3"/>
    <x v="0"/>
    <x v="3650"/>
    <s v="Anna Andreadi"/>
    <x v="0"/>
  </r>
  <r>
    <n v="4218"/>
    <s v="CA-2019-149881"/>
    <d v="2019-04-01T00:00:00"/>
    <d v="2019-04-03T00:00:00"/>
    <s v="First Class"/>
    <s v="NC-18535"/>
    <x v="714"/>
    <x v="1"/>
    <x v="0"/>
    <x v="8"/>
    <x v="1"/>
    <n v="94110"/>
    <x v="1"/>
    <s v="FUR-BO-10003894"/>
    <x v="0"/>
    <x v="0"/>
    <s v="Safco Value Mate Steel Bookcase, Baked Enamel Finish on Steel, Black"/>
    <x v="3235"/>
    <n v="8"/>
    <x v="11"/>
    <x v="3651"/>
    <s v="Anna Andreadi"/>
    <x v="0"/>
  </r>
  <r>
    <n v="4219"/>
    <s v="CA-2019-149881"/>
    <d v="2019-04-01T00:00:00"/>
    <d v="2019-04-03T00:00:00"/>
    <s v="First Class"/>
    <s v="NC-18535"/>
    <x v="714"/>
    <x v="1"/>
    <x v="0"/>
    <x v="8"/>
    <x v="1"/>
    <n v="94110"/>
    <x v="1"/>
    <s v="TEC-MA-10000418"/>
    <x v="2"/>
    <x v="15"/>
    <s v="Cubify CubeX 3D Printer Double Head Print"/>
    <x v="3236"/>
    <n v="2"/>
    <x v="2"/>
    <x v="3652"/>
    <s v="Anna Andreadi"/>
    <x v="0"/>
  </r>
  <r>
    <n v="4220"/>
    <s v="CA-2019-134565"/>
    <d v="2019-06-11T00:00:00"/>
    <d v="2019-06-13T00:00:00"/>
    <s v="Second Class"/>
    <s v="TB-21400"/>
    <x v="483"/>
    <x v="0"/>
    <x v="0"/>
    <x v="4"/>
    <x v="4"/>
    <n v="98103"/>
    <x v="1"/>
    <s v="OFF-PA-10004243"/>
    <x v="1"/>
    <x v="10"/>
    <s v="Xerox 1939"/>
    <x v="2479"/>
    <n v="2"/>
    <x v="0"/>
    <x v="2714"/>
    <s v="Anna Andreadi"/>
    <x v="0"/>
  </r>
  <r>
    <n v="4221"/>
    <s v="CA-2019-134565"/>
    <d v="2019-06-11T00:00:00"/>
    <d v="2019-06-13T00:00:00"/>
    <s v="Second Class"/>
    <s v="TB-21400"/>
    <x v="483"/>
    <x v="0"/>
    <x v="0"/>
    <x v="4"/>
    <x v="4"/>
    <n v="98103"/>
    <x v="1"/>
    <s v="OFF-BI-10001759"/>
    <x v="1"/>
    <x v="8"/>
    <s v="Acco Pressboard Covers with Storage Hooks, 14 7/8&quot; x 11&quot;, Dark Blue"/>
    <x v="2187"/>
    <n v="6"/>
    <x v="2"/>
    <x v="3653"/>
    <s v="Anna Andreadi"/>
    <x v="0"/>
  </r>
  <r>
    <n v="4222"/>
    <s v="CA-2019-134565"/>
    <d v="2019-06-11T00:00:00"/>
    <d v="2019-06-13T00:00:00"/>
    <s v="Second Class"/>
    <s v="TB-21400"/>
    <x v="483"/>
    <x v="0"/>
    <x v="0"/>
    <x v="4"/>
    <x v="4"/>
    <n v="98103"/>
    <x v="1"/>
    <s v="TEC-MA-10001570"/>
    <x v="2"/>
    <x v="15"/>
    <s v="Cisco Desktop Collaboration Experience DX650 IP Video Phone"/>
    <x v="3237"/>
    <n v="5"/>
    <x v="2"/>
    <x v="3654"/>
    <s v="Anna Andreadi"/>
    <x v="0"/>
  </r>
  <r>
    <n v="4223"/>
    <s v="CA-2019-134565"/>
    <d v="2019-06-11T00:00:00"/>
    <d v="2019-06-13T00:00:00"/>
    <s v="Second Class"/>
    <s v="TB-21400"/>
    <x v="483"/>
    <x v="0"/>
    <x v="0"/>
    <x v="4"/>
    <x v="4"/>
    <n v="98103"/>
    <x v="1"/>
    <s v="OFF-ST-10004804"/>
    <x v="1"/>
    <x v="4"/>
    <s v="Belkin 19&quot; Vented Equipment Shelf, Black"/>
    <x v="3238"/>
    <n v="2"/>
    <x v="0"/>
    <x v="3655"/>
    <s v="Anna Andreadi"/>
    <x v="0"/>
  </r>
  <r>
    <n v="4224"/>
    <s v="CA-2019-134565"/>
    <d v="2019-06-11T00:00:00"/>
    <d v="2019-06-13T00:00:00"/>
    <s v="Second Class"/>
    <s v="TB-21400"/>
    <x v="483"/>
    <x v="0"/>
    <x v="0"/>
    <x v="4"/>
    <x v="4"/>
    <n v="98103"/>
    <x v="1"/>
    <s v="FUR-BO-10001519"/>
    <x v="0"/>
    <x v="0"/>
    <s v="O'Sullivan 3-Shelf Heavy-Duty Bookcases"/>
    <x v="3239"/>
    <n v="3"/>
    <x v="0"/>
    <x v="3656"/>
    <s v="Anna Andreadi"/>
    <x v="0"/>
  </r>
  <r>
    <n v="4225"/>
    <s v="CA-2018-108644"/>
    <d v="2018-09-30T00:00:00"/>
    <d v="2018-10-03T00:00:00"/>
    <s v="First Class"/>
    <s v="SJ-20215"/>
    <x v="695"/>
    <x v="0"/>
    <x v="0"/>
    <x v="94"/>
    <x v="10"/>
    <n v="62301"/>
    <x v="2"/>
    <s v="OFF-BI-10000343"/>
    <x v="1"/>
    <x v="8"/>
    <s v="Pressboard Covers with Storage Hooks, 9 1/2&quot; x 11&quot;, Light Blue"/>
    <x v="3240"/>
    <n v="2"/>
    <x v="3"/>
    <x v="3657"/>
    <s v="Kelly Williams"/>
    <x v="0"/>
  </r>
  <r>
    <n v="4226"/>
    <s v="US-2016-102631"/>
    <d v="2016-12-13T00:00:00"/>
    <d v="2016-12-17T00:00:00"/>
    <s v="Standard Class"/>
    <s v="EB-13840"/>
    <x v="225"/>
    <x v="1"/>
    <x v="0"/>
    <x v="22"/>
    <x v="10"/>
    <n v="60623"/>
    <x v="2"/>
    <s v="FUR-FU-10003930"/>
    <x v="0"/>
    <x v="5"/>
    <s v="Howard Miller 12-3/4 Diameter Accuwave DS  Wall Clock"/>
    <x v="3241"/>
    <n v="3"/>
    <x v="7"/>
    <x v="3658"/>
    <s v="Kelly Williams"/>
    <x v="0"/>
  </r>
  <r>
    <n v="4227"/>
    <s v="CA-2019-120327"/>
    <d v="2019-11-11T00:00:00"/>
    <d v="2019-11-16T00:00:00"/>
    <s v="Standard Class"/>
    <s v="WB-21850"/>
    <x v="576"/>
    <x v="0"/>
    <x v="0"/>
    <x v="37"/>
    <x v="23"/>
    <n v="50322"/>
    <x v="2"/>
    <s v="OFF-FA-10004854"/>
    <x v="1"/>
    <x v="13"/>
    <s v="Vinyl Coated Wire Paper Clips in Organizer Box, 800/Box"/>
    <x v="1962"/>
    <n v="4"/>
    <x v="0"/>
    <x v="2641"/>
    <s v="Kelly Williams"/>
    <x v="0"/>
  </r>
  <r>
    <n v="4228"/>
    <s v="CA-2017-154970"/>
    <d v="2017-01-05T00:00:00"/>
    <d v="2017-01-10T00:00:00"/>
    <s v="Standard Class"/>
    <s v="SR-20740"/>
    <x v="256"/>
    <x v="2"/>
    <x v="0"/>
    <x v="4"/>
    <x v="4"/>
    <n v="98103"/>
    <x v="1"/>
    <s v="FUR-CH-10003396"/>
    <x v="0"/>
    <x v="1"/>
    <s v="Global Deluxe Steno Chair"/>
    <x v="3242"/>
    <n v="1"/>
    <x v="2"/>
    <x v="3659"/>
    <s v="Anna Andreadi"/>
    <x v="1"/>
  </r>
  <r>
    <n v="4229"/>
    <s v="CA-2018-113803"/>
    <d v="2018-03-24T00:00:00"/>
    <d v="2018-03-26T00:00:00"/>
    <s v="First Class"/>
    <s v="VG-21805"/>
    <x v="500"/>
    <x v="1"/>
    <x v="0"/>
    <x v="102"/>
    <x v="14"/>
    <n v="47374"/>
    <x v="2"/>
    <s v="OFF-PA-10001994"/>
    <x v="1"/>
    <x v="10"/>
    <s v="Ink Jet Note and Greeting Cards, 8-1/2&quot; x 5-1/2&quot; Card Size"/>
    <x v="3243"/>
    <n v="1"/>
    <x v="0"/>
    <x v="3660"/>
    <s v="Kelly Williams"/>
    <x v="0"/>
  </r>
  <r>
    <n v="4230"/>
    <s v="CA-2019-100223"/>
    <d v="2019-07-05T00:00:00"/>
    <d v="2019-07-10T00:00:00"/>
    <s v="Standard Class"/>
    <s v="LS-16945"/>
    <x v="322"/>
    <x v="1"/>
    <x v="0"/>
    <x v="61"/>
    <x v="5"/>
    <n v="75220"/>
    <x v="2"/>
    <s v="FUR-FU-10003601"/>
    <x v="0"/>
    <x v="5"/>
    <s v="Deflect-o RollaMat Studded, Beveled Mat for Medium Pile Carpeting"/>
    <x v="3244"/>
    <n v="9"/>
    <x v="7"/>
    <x v="3661"/>
    <s v="Kelly Williams"/>
    <x v="0"/>
  </r>
  <r>
    <n v="4231"/>
    <s v="CA-2019-100223"/>
    <d v="2019-07-05T00:00:00"/>
    <d v="2019-07-10T00:00:00"/>
    <s v="Standard Class"/>
    <s v="LS-16945"/>
    <x v="322"/>
    <x v="1"/>
    <x v="0"/>
    <x v="61"/>
    <x v="5"/>
    <n v="75220"/>
    <x v="2"/>
    <s v="OFF-BI-10003429"/>
    <x v="1"/>
    <x v="8"/>
    <s v="Cardinal HOLDit! Binder Insert Strips,Extra Strips"/>
    <x v="3245"/>
    <n v="9"/>
    <x v="3"/>
    <x v="3662"/>
    <s v="Kelly Williams"/>
    <x v="0"/>
  </r>
  <r>
    <n v="4232"/>
    <s v="CA-2019-100223"/>
    <d v="2019-07-05T00:00:00"/>
    <d v="2019-07-10T00:00:00"/>
    <s v="Standard Class"/>
    <s v="LS-16945"/>
    <x v="322"/>
    <x v="1"/>
    <x v="0"/>
    <x v="61"/>
    <x v="5"/>
    <n v="75220"/>
    <x v="2"/>
    <s v="OFF-PA-10000232"/>
    <x v="1"/>
    <x v="10"/>
    <s v="Xerox 1975"/>
    <x v="12"/>
    <n v="3"/>
    <x v="2"/>
    <x v="906"/>
    <s v="Kelly Williams"/>
    <x v="0"/>
  </r>
  <r>
    <n v="4233"/>
    <s v="CA-2019-100223"/>
    <d v="2019-07-05T00:00:00"/>
    <d v="2019-07-10T00:00:00"/>
    <s v="Standard Class"/>
    <s v="LS-16945"/>
    <x v="322"/>
    <x v="1"/>
    <x v="0"/>
    <x v="61"/>
    <x v="5"/>
    <n v="75220"/>
    <x v="2"/>
    <s v="OFF-PA-10002195"/>
    <x v="1"/>
    <x v="10"/>
    <s v="Xerox 1966"/>
    <x v="277"/>
    <n v="6"/>
    <x v="2"/>
    <x v="3663"/>
    <s v="Kelly Williams"/>
    <x v="0"/>
  </r>
  <r>
    <n v="4234"/>
    <s v="CA-2019-100223"/>
    <d v="2019-07-05T00:00:00"/>
    <d v="2019-07-10T00:00:00"/>
    <s v="Standard Class"/>
    <s v="LS-16945"/>
    <x v="322"/>
    <x v="1"/>
    <x v="0"/>
    <x v="61"/>
    <x v="5"/>
    <n v="75220"/>
    <x v="2"/>
    <s v="OFF-BI-10004492"/>
    <x v="1"/>
    <x v="8"/>
    <s v="Tuf-Vin Binders"/>
    <x v="3246"/>
    <n v="1"/>
    <x v="3"/>
    <x v="3664"/>
    <s v="Kelly Williams"/>
    <x v="0"/>
  </r>
  <r>
    <n v="4235"/>
    <s v="CA-2016-168823"/>
    <d v="2016-09-21T00:00:00"/>
    <d v="2016-09-24T00:00:00"/>
    <s v="First Class"/>
    <s v="MA-17560"/>
    <x v="15"/>
    <x v="2"/>
    <x v="0"/>
    <x v="10"/>
    <x v="9"/>
    <n v="19143"/>
    <x v="3"/>
    <s v="OFF-PA-10004000"/>
    <x v="1"/>
    <x v="10"/>
    <s v="While You Were Out Pads, 50 per Pad, 4 x 5 1/4, Green Cycle"/>
    <x v="1382"/>
    <n v="3"/>
    <x v="2"/>
    <x v="1448"/>
    <s v="Chuck Magee"/>
    <x v="0"/>
  </r>
  <r>
    <n v="4236"/>
    <s v="CA-2016-168823"/>
    <d v="2016-09-21T00:00:00"/>
    <d v="2016-09-24T00:00:00"/>
    <s v="First Class"/>
    <s v="MA-17560"/>
    <x v="15"/>
    <x v="2"/>
    <x v="0"/>
    <x v="10"/>
    <x v="9"/>
    <n v="19143"/>
    <x v="3"/>
    <s v="OFF-LA-10004425"/>
    <x v="1"/>
    <x v="2"/>
    <s v="Staple-on labels"/>
    <x v="3247"/>
    <n v="9"/>
    <x v="2"/>
    <x v="3665"/>
    <s v="Chuck Magee"/>
    <x v="0"/>
  </r>
  <r>
    <n v="4237"/>
    <s v="CA-2018-162404"/>
    <d v="2018-07-23T00:00:00"/>
    <d v="2018-07-27T00:00:00"/>
    <s v="Standard Class"/>
    <s v="NF-18475"/>
    <x v="739"/>
    <x v="2"/>
    <x v="0"/>
    <x v="179"/>
    <x v="10"/>
    <n v="61107"/>
    <x v="2"/>
    <s v="OFF-BI-10000948"/>
    <x v="1"/>
    <x v="8"/>
    <s v="GBC Laser Imprintable Binding System Covers, Desert Sand"/>
    <x v="3248"/>
    <n v="4"/>
    <x v="3"/>
    <x v="3666"/>
    <s v="Kelly Williams"/>
    <x v="0"/>
  </r>
  <r>
    <n v="4238"/>
    <s v="CA-2019-104024"/>
    <d v="2019-08-29T00:00:00"/>
    <d v="2019-09-03T00:00:00"/>
    <s v="Second Class"/>
    <s v="MD-17860"/>
    <x v="550"/>
    <x v="1"/>
    <x v="0"/>
    <x v="10"/>
    <x v="9"/>
    <n v="19134"/>
    <x v="3"/>
    <s v="OFF-AR-10001972"/>
    <x v="1"/>
    <x v="6"/>
    <s v="Newell 323"/>
    <x v="3249"/>
    <n v="7"/>
    <x v="2"/>
    <x v="3667"/>
    <s v="Chuck Magee"/>
    <x v="0"/>
  </r>
  <r>
    <n v="4239"/>
    <s v="CA-2019-147144"/>
    <d v="2019-03-26T00:00:00"/>
    <d v="2019-03-28T00:00:00"/>
    <s v="First Class"/>
    <s v="MZ-17335"/>
    <x v="595"/>
    <x v="2"/>
    <x v="0"/>
    <x v="4"/>
    <x v="4"/>
    <n v="98105"/>
    <x v="1"/>
    <s v="OFF-AR-10004587"/>
    <x v="1"/>
    <x v="6"/>
    <s v="Boston 1827 Commercial Additional Cutter, Drive Gear &amp; Gear Rack for 1606"/>
    <x v="3250"/>
    <n v="1"/>
    <x v="0"/>
    <x v="3668"/>
    <s v="Anna Andreadi"/>
    <x v="0"/>
  </r>
  <r>
    <n v="4240"/>
    <s v="CA-2019-158673"/>
    <d v="2019-12-29T00:00:00"/>
    <d v="2020-01-04T00:00:00"/>
    <s v="Standard Class"/>
    <s v="KB-16600"/>
    <x v="33"/>
    <x v="1"/>
    <x v="0"/>
    <x v="354"/>
    <x v="12"/>
    <n v="49505"/>
    <x v="2"/>
    <s v="OFF-PA-10000994"/>
    <x v="1"/>
    <x v="10"/>
    <s v="Xerox 1915"/>
    <x v="1441"/>
    <n v="2"/>
    <x v="0"/>
    <x v="1517"/>
    <s v="Kelly Williams"/>
    <x v="0"/>
  </r>
  <r>
    <n v="4241"/>
    <s v="CA-2016-133704"/>
    <d v="2016-09-20T00:00:00"/>
    <d v="2016-09-26T00:00:00"/>
    <s v="Standard Class"/>
    <s v="MA-17995"/>
    <x v="671"/>
    <x v="2"/>
    <x v="0"/>
    <x v="1"/>
    <x v="1"/>
    <n v="90004"/>
    <x v="1"/>
    <s v="OFF-AP-10001366"/>
    <x v="1"/>
    <x v="9"/>
    <s v="Staple holder"/>
    <x v="2911"/>
    <n v="4"/>
    <x v="0"/>
    <x v="3669"/>
    <s v="Anna Andreadi"/>
    <x v="0"/>
  </r>
  <r>
    <n v="4242"/>
    <s v="CA-2016-133704"/>
    <d v="2016-09-20T00:00:00"/>
    <d v="2016-09-26T00:00:00"/>
    <s v="Standard Class"/>
    <s v="MA-17995"/>
    <x v="671"/>
    <x v="2"/>
    <x v="0"/>
    <x v="1"/>
    <x v="1"/>
    <n v="90004"/>
    <x v="1"/>
    <s v="OFF-BI-10001636"/>
    <x v="1"/>
    <x v="8"/>
    <s v="Ibico Plastic and Wire Spiral Binding Combs"/>
    <x v="3251"/>
    <n v="3"/>
    <x v="2"/>
    <x v="3670"/>
    <s v="Anna Andreadi"/>
    <x v="0"/>
  </r>
  <r>
    <n v="4243"/>
    <s v="CA-2018-159142"/>
    <d v="2018-04-04T00:00:00"/>
    <d v="2018-04-05T00:00:00"/>
    <s v="First Class"/>
    <s v="ME-17320"/>
    <x v="467"/>
    <x v="2"/>
    <x v="0"/>
    <x v="24"/>
    <x v="17"/>
    <n v="22153"/>
    <x v="0"/>
    <s v="TEC-PH-10001448"/>
    <x v="2"/>
    <x v="7"/>
    <s v="Anker Astro 15000mAh USB Portable Charger"/>
    <x v="145"/>
    <n v="3"/>
    <x v="0"/>
    <x v="147"/>
    <s v="Cassandra Brandow"/>
    <x v="0"/>
  </r>
  <r>
    <n v="4244"/>
    <s v="CA-2018-159142"/>
    <d v="2018-04-04T00:00:00"/>
    <d v="2018-04-05T00:00:00"/>
    <s v="First Class"/>
    <s v="ME-17320"/>
    <x v="467"/>
    <x v="2"/>
    <x v="0"/>
    <x v="24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s v="Cassandra Brandow"/>
    <x v="0"/>
  </r>
  <r>
    <n v="4245"/>
    <s v="CA-2016-138436"/>
    <d v="2016-03-26T00:00:00"/>
    <d v="2016-03-30T00:00:00"/>
    <s v="Standard Class"/>
    <s v="JD-15895"/>
    <x v="63"/>
    <x v="1"/>
    <x v="0"/>
    <x v="1"/>
    <x v="1"/>
    <n v="90036"/>
    <x v="1"/>
    <s v="TEC-AC-10002323"/>
    <x v="2"/>
    <x v="11"/>
    <s v="SanDisk Ultra 32 GB MicroSDHC Class 10 Memory Card"/>
    <x v="2790"/>
    <n v="3"/>
    <x v="0"/>
    <x v="3100"/>
    <s v="Anna Andreadi"/>
    <x v="0"/>
  </r>
  <r>
    <n v="4246"/>
    <s v="CA-2019-117702"/>
    <d v="2019-11-28T00:00:00"/>
    <d v="2019-12-04T00:00:00"/>
    <s v="Standard Class"/>
    <s v="LS-16975"/>
    <x v="60"/>
    <x v="2"/>
    <x v="0"/>
    <x v="248"/>
    <x v="39"/>
    <n v="21215"/>
    <x v="3"/>
    <s v="OFF-AR-10004582"/>
    <x v="1"/>
    <x v="6"/>
    <s v="BIC Brite Liner Grip Highlighters"/>
    <x v="3253"/>
    <n v="1"/>
    <x v="0"/>
    <x v="3672"/>
    <s v="Chuck Magee"/>
    <x v="0"/>
  </r>
  <r>
    <n v="4247"/>
    <s v="CA-2019-117702"/>
    <d v="2019-11-28T00:00:00"/>
    <d v="2019-12-04T00:00:00"/>
    <s v="Standard Class"/>
    <s v="LS-16975"/>
    <x v="60"/>
    <x v="2"/>
    <x v="0"/>
    <x v="248"/>
    <x v="39"/>
    <n v="21215"/>
    <x v="3"/>
    <s v="FUR-FU-10000576"/>
    <x v="0"/>
    <x v="5"/>
    <s v="Luxo Professional Fluorescent Magnifier Lamp with Clamp-Mount Base"/>
    <x v="607"/>
    <n v="5"/>
    <x v="0"/>
    <x v="617"/>
    <s v="Chuck Magee"/>
    <x v="0"/>
  </r>
  <r>
    <n v="4248"/>
    <s v="CA-2019-117702"/>
    <d v="2019-11-28T00:00:00"/>
    <d v="2019-12-04T00:00:00"/>
    <s v="Standard Class"/>
    <s v="LS-16975"/>
    <x v="60"/>
    <x v="2"/>
    <x v="0"/>
    <x v="248"/>
    <x v="39"/>
    <n v="21215"/>
    <x v="3"/>
    <s v="FUR-FU-10004270"/>
    <x v="0"/>
    <x v="5"/>
    <s v="Eldon Image Series Desk Accessories, Burgundy"/>
    <x v="3254"/>
    <n v="5"/>
    <x v="0"/>
    <x v="3673"/>
    <s v="Chuck Magee"/>
    <x v="0"/>
  </r>
  <r>
    <n v="4249"/>
    <s v="CA-2018-157336"/>
    <d v="2018-12-01T00:00:00"/>
    <d v="2018-12-05T00:00:00"/>
    <s v="Second Class"/>
    <s v="SJ-20500"/>
    <x v="81"/>
    <x v="0"/>
    <x v="0"/>
    <x v="54"/>
    <x v="29"/>
    <n v="6824"/>
    <x v="3"/>
    <s v="OFF-BI-10004236"/>
    <x v="1"/>
    <x v="8"/>
    <s v="XtraLife ClearVue Slant-D Ring Binder, White, 3&quot;"/>
    <x v="3255"/>
    <n v="6"/>
    <x v="0"/>
    <x v="3674"/>
    <s v="Chuck Magee"/>
    <x v="0"/>
  </r>
  <r>
    <n v="4250"/>
    <s v="CA-2018-157336"/>
    <d v="2018-12-01T00:00:00"/>
    <d v="2018-12-05T00:00:00"/>
    <s v="Second Class"/>
    <s v="SJ-20500"/>
    <x v="81"/>
    <x v="0"/>
    <x v="0"/>
    <x v="54"/>
    <x v="29"/>
    <n v="6824"/>
    <x v="3"/>
    <s v="FUR-CH-10004997"/>
    <x v="0"/>
    <x v="1"/>
    <s v="Hon Every-Day Series Multi-Task Chairs"/>
    <x v="3256"/>
    <n v="4"/>
    <x v="0"/>
    <x v="3675"/>
    <s v="Chuck Magee"/>
    <x v="0"/>
  </r>
  <r>
    <n v="4251"/>
    <s v="CA-2016-168130"/>
    <d v="2016-09-19T00:00:00"/>
    <d v="2016-09-19T00:00:00"/>
    <s v="Same Day"/>
    <s v="BS-11365"/>
    <x v="740"/>
    <x v="1"/>
    <x v="0"/>
    <x v="20"/>
    <x v="15"/>
    <n v="10011"/>
    <x v="3"/>
    <s v="FUR-CH-10000988"/>
    <x v="0"/>
    <x v="1"/>
    <s v="Hon Olson Stacker Stools"/>
    <x v="3257"/>
    <n v="7"/>
    <x v="9"/>
    <x v="3676"/>
    <s v="Chuck Magee"/>
    <x v="0"/>
  </r>
  <r>
    <n v="4252"/>
    <s v="CA-2017-155068"/>
    <d v="2017-10-23T00:00:00"/>
    <d v="2017-10-23T00:00:00"/>
    <s v="Same Day"/>
    <s v="RA-19285"/>
    <x v="267"/>
    <x v="0"/>
    <x v="0"/>
    <x v="121"/>
    <x v="2"/>
    <n v="33801"/>
    <x v="0"/>
    <s v="TEC-PH-10004897"/>
    <x v="2"/>
    <x v="7"/>
    <s v="Mediabridge Sport Armband iPhone 5s"/>
    <x v="3258"/>
    <n v="7"/>
    <x v="2"/>
    <x v="3677"/>
    <s v="Cassandra Brandow"/>
    <x v="0"/>
  </r>
  <r>
    <n v="4253"/>
    <s v="CA-2017-155068"/>
    <d v="2017-10-23T00:00:00"/>
    <d v="2017-10-23T00:00:00"/>
    <s v="Same Day"/>
    <s v="RA-19285"/>
    <x v="267"/>
    <x v="0"/>
    <x v="0"/>
    <x v="121"/>
    <x v="2"/>
    <n v="33801"/>
    <x v="0"/>
    <s v="OFF-AR-10002656"/>
    <x v="1"/>
    <x v="6"/>
    <s v="Sanford Liquid Accent Highlighters"/>
    <x v="1432"/>
    <n v="2"/>
    <x v="2"/>
    <x v="3678"/>
    <s v="Cassandra Brandow"/>
    <x v="0"/>
  </r>
  <r>
    <n v="4254"/>
    <s v="CA-2017-155068"/>
    <d v="2017-10-23T00:00:00"/>
    <d v="2017-10-23T00:00:00"/>
    <s v="Same Day"/>
    <s v="RA-19285"/>
    <x v="267"/>
    <x v="0"/>
    <x v="0"/>
    <x v="121"/>
    <x v="2"/>
    <n v="33801"/>
    <x v="0"/>
    <s v="TEC-PH-10004924"/>
    <x v="2"/>
    <x v="7"/>
    <s v="SKILCRAFT Telephone Shoulder Rest, 2&quot; x 6.5&quot; x 2.5&quot;, Black"/>
    <x v="3259"/>
    <n v="2"/>
    <x v="2"/>
    <x v="3679"/>
    <s v="Cassandra Brandow"/>
    <x v="0"/>
  </r>
  <r>
    <n v="4255"/>
    <s v="CA-2019-163160"/>
    <d v="2019-10-13T00:00:00"/>
    <d v="2019-10-16T00:00:00"/>
    <s v="First Class"/>
    <s v="TS-21610"/>
    <x v="59"/>
    <x v="0"/>
    <x v="0"/>
    <x v="210"/>
    <x v="10"/>
    <n v="61032"/>
    <x v="2"/>
    <s v="OFF-PA-10003127"/>
    <x v="1"/>
    <x v="10"/>
    <s v="Easy-staple paper"/>
    <x v="930"/>
    <n v="3"/>
    <x v="2"/>
    <x v="964"/>
    <s v="Kelly Williams"/>
    <x v="0"/>
  </r>
  <r>
    <n v="4256"/>
    <s v="CA-2019-163160"/>
    <d v="2019-10-13T00:00:00"/>
    <d v="2019-10-16T00:00:00"/>
    <s v="First Class"/>
    <s v="TS-21610"/>
    <x v="59"/>
    <x v="0"/>
    <x v="0"/>
    <x v="210"/>
    <x v="10"/>
    <n v="61032"/>
    <x v="2"/>
    <s v="OFF-BI-10000778"/>
    <x v="1"/>
    <x v="8"/>
    <s v="GBC VeloBinder Electric Binding Machine"/>
    <x v="3260"/>
    <n v="4"/>
    <x v="3"/>
    <x v="3680"/>
    <s v="Kelly Williams"/>
    <x v="0"/>
  </r>
  <r>
    <n v="4257"/>
    <s v="CA-2019-163160"/>
    <d v="2019-10-13T00:00:00"/>
    <d v="2019-10-16T00:00:00"/>
    <s v="First Class"/>
    <s v="TS-21610"/>
    <x v="59"/>
    <x v="0"/>
    <x v="0"/>
    <x v="210"/>
    <x v="10"/>
    <n v="61032"/>
    <x v="2"/>
    <s v="FUR-FU-10001424"/>
    <x v="0"/>
    <x v="5"/>
    <s v="Dax Clear Box Frame"/>
    <x v="3261"/>
    <n v="3"/>
    <x v="7"/>
    <x v="3681"/>
    <s v="Kelly Williams"/>
    <x v="0"/>
  </r>
  <r>
    <n v="4258"/>
    <s v="CA-2017-101924"/>
    <d v="2017-09-04T00:00:00"/>
    <d v="2017-09-09T00:00:00"/>
    <s v="Standard Class"/>
    <s v="KB-16585"/>
    <x v="10"/>
    <x v="1"/>
    <x v="0"/>
    <x v="261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s v="Anna Andreadi"/>
    <x v="0"/>
  </r>
  <r>
    <n v="4259"/>
    <s v="CA-2018-124793"/>
    <d v="2018-03-14T00:00:00"/>
    <d v="2018-03-16T00:00:00"/>
    <s v="First Class"/>
    <s v="MM-18280"/>
    <x v="152"/>
    <x v="1"/>
    <x v="0"/>
    <x v="4"/>
    <x v="4"/>
    <n v="98103"/>
    <x v="1"/>
    <s v="FUR-CH-10002880"/>
    <x v="0"/>
    <x v="1"/>
    <s v="Global High-Back Leather Tilter, Burgundy"/>
    <x v="3263"/>
    <n v="2"/>
    <x v="2"/>
    <x v="3683"/>
    <s v="Anna Andreadi"/>
    <x v="0"/>
  </r>
  <r>
    <n v="4260"/>
    <s v="CA-2019-118367"/>
    <d v="2019-10-28T00:00:00"/>
    <d v="2019-11-02T00:00:00"/>
    <s v="Second Class"/>
    <s v="LO-17170"/>
    <x v="628"/>
    <x v="1"/>
    <x v="0"/>
    <x v="20"/>
    <x v="15"/>
    <n v="10035"/>
    <x v="3"/>
    <s v="OFF-EN-10004386"/>
    <x v="1"/>
    <x v="12"/>
    <s v="Recycled Interoffice Envelopes with String and Button Closure, 10 x 13"/>
    <x v="3264"/>
    <n v="2"/>
    <x v="0"/>
    <x v="3684"/>
    <s v="Chuck Magee"/>
    <x v="0"/>
  </r>
  <r>
    <n v="4261"/>
    <s v="CA-2019-164819"/>
    <d v="2019-10-15T00:00:00"/>
    <d v="2019-10-19T00:00:00"/>
    <s v="Second Class"/>
    <s v="RS-19420"/>
    <x v="602"/>
    <x v="1"/>
    <x v="0"/>
    <x v="54"/>
    <x v="29"/>
    <n v="6824"/>
    <x v="3"/>
    <s v="OFF-LA-10001045"/>
    <x v="1"/>
    <x v="2"/>
    <s v="Permanent Self-Adhesive File Folder Labels for Typewriters by Universal"/>
    <x v="1206"/>
    <n v="5"/>
    <x v="0"/>
    <x v="1251"/>
    <s v="Chuck Magee"/>
    <x v="0"/>
  </r>
  <r>
    <n v="4262"/>
    <s v="CA-2019-158344"/>
    <d v="2019-08-07T00:00:00"/>
    <d v="2019-08-11T00:00:00"/>
    <s v="Standard Class"/>
    <s v="CC-12475"/>
    <x v="693"/>
    <x v="0"/>
    <x v="0"/>
    <x v="278"/>
    <x v="11"/>
    <n v="56560"/>
    <x v="2"/>
    <s v="TEC-AC-10002006"/>
    <x v="2"/>
    <x v="11"/>
    <s v="Memorex Micro Travel Drive 16 GB"/>
    <x v="1480"/>
    <n v="4"/>
    <x v="0"/>
    <x v="1559"/>
    <s v="Kelly Williams"/>
    <x v="0"/>
  </r>
  <r>
    <n v="4263"/>
    <s v="CA-2019-123351"/>
    <d v="2019-09-21T00:00:00"/>
    <d v="2019-09-25T00:00:00"/>
    <s v="Standard Class"/>
    <s v="KT-16480"/>
    <x v="409"/>
    <x v="0"/>
    <x v="0"/>
    <x v="38"/>
    <x v="32"/>
    <n v="31907"/>
    <x v="0"/>
    <s v="OFF-AP-10001242"/>
    <x v="1"/>
    <x v="9"/>
    <s v="APC 7 Outlet Network SurgeArrest Surge Protector"/>
    <x v="3265"/>
    <n v="1"/>
    <x v="0"/>
    <x v="3685"/>
    <s v="Cassandra Brandow"/>
    <x v="0"/>
  </r>
  <r>
    <n v="4264"/>
    <s v="CA-2019-110429"/>
    <d v="2019-11-03T00:00:00"/>
    <d v="2019-11-08T00:00:00"/>
    <s v="Standard Class"/>
    <s v="DM-13015"/>
    <x v="661"/>
    <x v="0"/>
    <x v="0"/>
    <x v="10"/>
    <x v="9"/>
    <n v="19143"/>
    <x v="3"/>
    <s v="OFF-BI-10000216"/>
    <x v="1"/>
    <x v="8"/>
    <s v="Mead 1st Gear 2&quot; Zipper Binder, Asst. Colors"/>
    <x v="3266"/>
    <n v="3"/>
    <x v="6"/>
    <x v="3686"/>
    <s v="Chuck Magee"/>
    <x v="0"/>
  </r>
  <r>
    <n v="4265"/>
    <s v="US-2018-131611"/>
    <d v="2018-11-05T00:00:00"/>
    <d v="2018-11-09T00:00:00"/>
    <s v="Standard Class"/>
    <s v="EP-13915"/>
    <x v="212"/>
    <x v="0"/>
    <x v="0"/>
    <x v="12"/>
    <x v="5"/>
    <n v="77036"/>
    <x v="2"/>
    <s v="FUR-TA-10002774"/>
    <x v="0"/>
    <x v="3"/>
    <s v="Laminate Occasional Tables"/>
    <x v="3267"/>
    <n v="8"/>
    <x v="4"/>
    <x v="3687"/>
    <s v="Kelly Williams"/>
    <x v="0"/>
  </r>
  <r>
    <n v="4266"/>
    <s v="US-2018-131611"/>
    <d v="2018-11-05T00:00:00"/>
    <d v="2018-11-09T00:00:00"/>
    <s v="Standard Class"/>
    <s v="EP-13915"/>
    <x v="212"/>
    <x v="0"/>
    <x v="0"/>
    <x v="12"/>
    <x v="5"/>
    <n v="77036"/>
    <x v="2"/>
    <s v="OFF-BI-10004364"/>
    <x v="1"/>
    <x v="8"/>
    <s v="Storex Dura Pro Binders"/>
    <x v="3019"/>
    <n v="3"/>
    <x v="3"/>
    <x v="3369"/>
    <s v="Kelly Williams"/>
    <x v="0"/>
  </r>
  <r>
    <n v="4267"/>
    <s v="US-2018-131611"/>
    <d v="2018-11-05T00:00:00"/>
    <d v="2018-11-09T00:00:00"/>
    <s v="Standard Class"/>
    <s v="EP-13915"/>
    <x v="212"/>
    <x v="0"/>
    <x v="0"/>
    <x v="12"/>
    <x v="5"/>
    <n v="77036"/>
    <x v="2"/>
    <s v="FUR-BO-10000780"/>
    <x v="0"/>
    <x v="0"/>
    <s v="O'Sullivan Plantations 2-Door Library in Landvery Oak"/>
    <x v="2017"/>
    <n v="7"/>
    <x v="8"/>
    <x v="2172"/>
    <s v="Kelly Williams"/>
    <x v="0"/>
  </r>
  <r>
    <n v="4268"/>
    <s v="US-2018-131611"/>
    <d v="2018-11-05T00:00:00"/>
    <d v="2018-11-09T00:00:00"/>
    <s v="Standard Class"/>
    <s v="EP-13915"/>
    <x v="212"/>
    <x v="0"/>
    <x v="0"/>
    <x v="12"/>
    <x v="5"/>
    <n v="77036"/>
    <x v="2"/>
    <s v="OFF-BI-10001989"/>
    <x v="1"/>
    <x v="8"/>
    <s v="Premium Transparent Presentation Covers by GBC"/>
    <x v="3268"/>
    <n v="3"/>
    <x v="3"/>
    <x v="3688"/>
    <s v="Kelly Williams"/>
    <x v="0"/>
  </r>
  <r>
    <n v="4269"/>
    <s v="US-2018-131611"/>
    <d v="2018-11-05T00:00:00"/>
    <d v="2018-11-09T00:00:00"/>
    <s v="Standard Class"/>
    <s v="EP-13915"/>
    <x v="212"/>
    <x v="0"/>
    <x v="0"/>
    <x v="12"/>
    <x v="5"/>
    <n v="77036"/>
    <x v="2"/>
    <s v="TEC-AC-10004001"/>
    <x v="2"/>
    <x v="11"/>
    <s v="Logitech Wireless Headset H600 Over-The-Head Design"/>
    <x v="1379"/>
    <n v="5"/>
    <x v="2"/>
    <x v="3689"/>
    <s v="Kelly Williams"/>
    <x v="0"/>
  </r>
  <r>
    <n v="4270"/>
    <s v="US-2019-124821"/>
    <d v="2019-06-25T00:00:00"/>
    <d v="2019-06-29T00:00:00"/>
    <s v="Second Class"/>
    <s v="AM-10705"/>
    <x v="562"/>
    <x v="0"/>
    <x v="0"/>
    <x v="4"/>
    <x v="4"/>
    <n v="98115"/>
    <x v="1"/>
    <s v="FUR-TA-10000688"/>
    <x v="0"/>
    <x v="3"/>
    <s v="Chromcraft Bull-Nose Wood Round Conference Table Top, Wood Base"/>
    <x v="3269"/>
    <n v="4"/>
    <x v="0"/>
    <x v="3690"/>
    <s v="Anna Andreadi"/>
    <x v="0"/>
  </r>
  <r>
    <n v="4271"/>
    <s v="CA-2017-166975"/>
    <d v="2017-11-26T00:00:00"/>
    <d v="2017-11-30T00:00:00"/>
    <s v="Standard Class"/>
    <s v="SH-20635"/>
    <x v="741"/>
    <x v="1"/>
    <x v="0"/>
    <x v="25"/>
    <x v="18"/>
    <n v="38301"/>
    <x v="0"/>
    <s v="FUR-FU-10003930"/>
    <x v="0"/>
    <x v="5"/>
    <s v="Howard Miller 12-3/4 Diameter Accuwave DS  Wall Clock"/>
    <x v="3270"/>
    <n v="11"/>
    <x v="2"/>
    <x v="3691"/>
    <s v="Cassandra Brandow"/>
    <x v="0"/>
  </r>
  <r>
    <n v="4272"/>
    <s v="CA-2018-123806"/>
    <d v="2018-11-24T00:00:00"/>
    <d v="2018-11-27T00:00:00"/>
    <s v="Second Class"/>
    <s v="LA-16780"/>
    <x v="156"/>
    <x v="1"/>
    <x v="0"/>
    <x v="248"/>
    <x v="39"/>
    <n v="21215"/>
    <x v="3"/>
    <s v="FUR-FU-10000965"/>
    <x v="0"/>
    <x v="5"/>
    <s v="Howard Miller 11-1/2&quot; Diameter Ridgewood Wall Clock"/>
    <x v="3271"/>
    <n v="4"/>
    <x v="0"/>
    <x v="3692"/>
    <s v="Chuck Magee"/>
    <x v="0"/>
  </r>
  <r>
    <n v="4273"/>
    <s v="US-2019-158505"/>
    <d v="2019-07-21T00:00:00"/>
    <d v="2019-07-21T00:00:00"/>
    <s v="Same Day"/>
    <s v="SF-20200"/>
    <x v="227"/>
    <x v="0"/>
    <x v="0"/>
    <x v="208"/>
    <x v="7"/>
    <n v="84107"/>
    <x v="1"/>
    <s v="TEC-PH-10004071"/>
    <x v="2"/>
    <x v="7"/>
    <s v="PayAnywhere Card Reader"/>
    <x v="3272"/>
    <n v="9"/>
    <x v="2"/>
    <x v="3693"/>
    <s v="Anna Andreadi"/>
    <x v="0"/>
  </r>
  <r>
    <n v="4274"/>
    <s v="US-2019-158505"/>
    <d v="2019-07-21T00:00:00"/>
    <d v="2019-07-21T00:00:00"/>
    <s v="Same Day"/>
    <s v="SF-20200"/>
    <x v="227"/>
    <x v="0"/>
    <x v="0"/>
    <x v="208"/>
    <x v="7"/>
    <n v="84107"/>
    <x v="1"/>
    <s v="OFF-AR-10001044"/>
    <x v="1"/>
    <x v="6"/>
    <s v="BOSTON Ranger #55 Pencil Sharpener, Black"/>
    <x v="2467"/>
    <n v="1"/>
    <x v="0"/>
    <x v="2700"/>
    <s v="Anna Andreadi"/>
    <x v="0"/>
  </r>
  <r>
    <n v="4275"/>
    <s v="CA-2017-142692"/>
    <d v="2017-10-23T00:00:00"/>
    <d v="2017-10-28T00:00:00"/>
    <s v="Standard Class"/>
    <s v="AG-10495"/>
    <x v="122"/>
    <x v="1"/>
    <x v="0"/>
    <x v="4"/>
    <x v="4"/>
    <n v="98105"/>
    <x v="1"/>
    <s v="OFF-BI-10004140"/>
    <x v="1"/>
    <x v="8"/>
    <s v="Avery Non-Stick Binders"/>
    <x v="3273"/>
    <n v="1"/>
    <x v="2"/>
    <x v="3694"/>
    <s v="Anna Andreadi"/>
    <x v="0"/>
  </r>
  <r>
    <n v="4276"/>
    <s v="CA-2017-123456"/>
    <d v="2017-07-09T00:00:00"/>
    <d v="2017-07-13T00:00:00"/>
    <s v="Standard Class"/>
    <s v="KN-16450"/>
    <x v="634"/>
    <x v="1"/>
    <x v="0"/>
    <x v="61"/>
    <x v="5"/>
    <n v="75220"/>
    <x v="2"/>
    <s v="OFF-AP-10002684"/>
    <x v="1"/>
    <x v="9"/>
    <s v="Acco 7-Outlet Masterpiece Power Center, Wihtout Fax/Phone Line Protection"/>
    <x v="3274"/>
    <n v="2"/>
    <x v="3"/>
    <x v="3695"/>
    <s v="Kelly Williams"/>
    <x v="0"/>
  </r>
  <r>
    <n v="4277"/>
    <s v="CA-2019-151358"/>
    <d v="2019-08-18T00:00:00"/>
    <d v="2019-08-22T00:00:00"/>
    <s v="Standard Class"/>
    <s v="NF-18595"/>
    <x v="376"/>
    <x v="2"/>
    <x v="0"/>
    <x v="4"/>
    <x v="4"/>
    <n v="98105"/>
    <x v="1"/>
    <s v="OFF-ST-10000046"/>
    <x v="1"/>
    <x v="4"/>
    <s v="Fellowes Super Stor/Drawer Files"/>
    <x v="2144"/>
    <n v="2"/>
    <x v="0"/>
    <x v="2310"/>
    <s v="Anna Andreadi"/>
    <x v="0"/>
  </r>
  <r>
    <n v="4278"/>
    <s v="US-2018-107440"/>
    <d v="2018-04-16T00:00:00"/>
    <d v="2018-04-20T00:00:00"/>
    <s v="Standard Class"/>
    <s v="BS-11365"/>
    <x v="740"/>
    <x v="1"/>
    <x v="0"/>
    <x v="80"/>
    <x v="30"/>
    <n v="8701"/>
    <x v="3"/>
    <s v="TEC-MA-10001047"/>
    <x v="2"/>
    <x v="15"/>
    <s v="3D Systems Cube Printer, 2nd Generation, Magenta"/>
    <x v="3275"/>
    <n v="7"/>
    <x v="0"/>
    <x v="3696"/>
    <s v="Chuck Magee"/>
    <x v="0"/>
  </r>
  <r>
    <n v="4279"/>
    <s v="US-2018-107440"/>
    <d v="2018-04-16T00:00:00"/>
    <d v="2018-04-20T00:00:00"/>
    <s v="Standard Class"/>
    <s v="BS-11365"/>
    <x v="740"/>
    <x v="1"/>
    <x v="0"/>
    <x v="80"/>
    <x v="30"/>
    <n v="8701"/>
    <x v="3"/>
    <s v="FUR-FU-10000550"/>
    <x v="0"/>
    <x v="5"/>
    <s v="Stacking Trays by OIC"/>
    <x v="745"/>
    <n v="2"/>
    <x v="0"/>
    <x v="3697"/>
    <s v="Chuck Magee"/>
    <x v="0"/>
  </r>
  <r>
    <n v="4280"/>
    <s v="US-2018-107440"/>
    <d v="2018-04-16T00:00:00"/>
    <d v="2018-04-20T00:00:00"/>
    <s v="Standard Class"/>
    <s v="BS-11365"/>
    <x v="740"/>
    <x v="1"/>
    <x v="0"/>
    <x v="80"/>
    <x v="30"/>
    <n v="8701"/>
    <x v="3"/>
    <s v="OFF-BI-10002432"/>
    <x v="1"/>
    <x v="8"/>
    <s v="Wilson Jones Standard D-Ring Binders"/>
    <x v="3276"/>
    <n v="5"/>
    <x v="0"/>
    <x v="3698"/>
    <s v="Chuck Magee"/>
    <x v="0"/>
  </r>
  <r>
    <n v="4281"/>
    <s v="CA-2016-166989"/>
    <d v="2016-11-14T00:00:00"/>
    <d v="2016-11-18T00:00:00"/>
    <s v="Standard Class"/>
    <s v="RM-19675"/>
    <x v="84"/>
    <x v="2"/>
    <x v="0"/>
    <x v="20"/>
    <x v="15"/>
    <n v="10011"/>
    <x v="3"/>
    <s v="OFF-PA-10004470"/>
    <x v="1"/>
    <x v="10"/>
    <s v="Adams Write n' Stick Phone Message Book, 11&quot; X 5 1/4&quot;, 200 Messages"/>
    <x v="716"/>
    <n v="2"/>
    <x v="0"/>
    <x v="831"/>
    <s v="Chuck Magee"/>
    <x v="0"/>
  </r>
  <r>
    <n v="4282"/>
    <s v="CA-2016-166989"/>
    <d v="2016-11-14T00:00:00"/>
    <d v="2016-11-18T00:00:00"/>
    <s v="Standard Class"/>
    <s v="RM-19675"/>
    <x v="84"/>
    <x v="2"/>
    <x v="0"/>
    <x v="20"/>
    <x v="15"/>
    <n v="10011"/>
    <x v="3"/>
    <s v="FUR-CH-10001797"/>
    <x v="0"/>
    <x v="1"/>
    <s v="Safco Chair Connectors, 6/Carton"/>
    <x v="3277"/>
    <n v="2"/>
    <x v="9"/>
    <x v="3699"/>
    <s v="Chuck Magee"/>
    <x v="0"/>
  </r>
  <r>
    <n v="4283"/>
    <s v="CA-2016-103100"/>
    <d v="2016-12-20T00:00:00"/>
    <d v="2016-12-23T00:00:00"/>
    <s v="First Class"/>
    <s v="AB-10105"/>
    <x v="455"/>
    <x v="0"/>
    <x v="0"/>
    <x v="245"/>
    <x v="14"/>
    <n v="46203"/>
    <x v="2"/>
    <s v="OFF-LA-10003720"/>
    <x v="1"/>
    <x v="2"/>
    <s v="Avery 487"/>
    <x v="1175"/>
    <n v="1"/>
    <x v="0"/>
    <x v="1220"/>
    <s v="Kelly Williams"/>
    <x v="0"/>
  </r>
  <r>
    <n v="4284"/>
    <s v="CA-2016-103100"/>
    <d v="2016-12-20T00:00:00"/>
    <d v="2016-12-23T00:00:00"/>
    <s v="First Class"/>
    <s v="AB-10105"/>
    <x v="455"/>
    <x v="0"/>
    <x v="0"/>
    <x v="245"/>
    <x v="14"/>
    <n v="46203"/>
    <x v="2"/>
    <s v="OFF-BI-10004600"/>
    <x v="1"/>
    <x v="8"/>
    <s v="Ibico Ibimaster 300 Manual Binding System"/>
    <x v="3278"/>
    <n v="3"/>
    <x v="0"/>
    <x v="3700"/>
    <s v="Kelly Williams"/>
    <x v="0"/>
  </r>
  <r>
    <n v="4285"/>
    <s v="CA-2017-105690"/>
    <d v="2017-11-21T00:00:00"/>
    <d v="2017-11-26T00:00:00"/>
    <s v="Second Class"/>
    <s v="CA-11965"/>
    <x v="662"/>
    <x v="1"/>
    <x v="0"/>
    <x v="396"/>
    <x v="5"/>
    <n v="77642"/>
    <x v="2"/>
    <s v="FUR-BO-10003965"/>
    <x v="0"/>
    <x v="0"/>
    <s v="O'Sullivan Manor Hill 2-Door Library in Brianna Oak"/>
    <x v="3279"/>
    <n v="2"/>
    <x v="8"/>
    <x v="3701"/>
    <s v="Kelly Williams"/>
    <x v="0"/>
  </r>
  <r>
    <n v="4286"/>
    <s v="CA-2017-105690"/>
    <d v="2017-11-21T00:00:00"/>
    <d v="2017-11-26T00:00:00"/>
    <s v="Second Class"/>
    <s v="CA-11965"/>
    <x v="662"/>
    <x v="1"/>
    <x v="0"/>
    <x v="396"/>
    <x v="5"/>
    <n v="77642"/>
    <x v="2"/>
    <s v="OFF-LA-10000240"/>
    <x v="1"/>
    <x v="2"/>
    <s v="Self-Adhesive Address Labels for Typewriters by Universal"/>
    <x v="3280"/>
    <n v="2"/>
    <x v="2"/>
    <x v="3702"/>
    <s v="Kelly Williams"/>
    <x v="0"/>
  </r>
  <r>
    <n v="4287"/>
    <s v="CA-2017-105690"/>
    <d v="2017-11-21T00:00:00"/>
    <d v="2017-11-26T00:00:00"/>
    <s v="Second Class"/>
    <s v="CA-11965"/>
    <x v="662"/>
    <x v="1"/>
    <x v="0"/>
    <x v="396"/>
    <x v="5"/>
    <n v="77642"/>
    <x v="2"/>
    <s v="TEC-CO-10001571"/>
    <x v="2"/>
    <x v="16"/>
    <s v="Sharp 1540cs Digital Laser Copier"/>
    <x v="2913"/>
    <n v="1"/>
    <x v="2"/>
    <x v="3243"/>
    <s v="Kelly Williams"/>
    <x v="0"/>
  </r>
  <r>
    <n v="4288"/>
    <s v="CA-2019-127516"/>
    <d v="2019-12-28T00:00:00"/>
    <d v="2020-01-03T00:00:00"/>
    <s v="Standard Class"/>
    <s v="EH-14005"/>
    <x v="382"/>
    <x v="2"/>
    <x v="0"/>
    <x v="316"/>
    <x v="18"/>
    <n v="37211"/>
    <x v="0"/>
    <s v="OFF-ST-10000736"/>
    <x v="1"/>
    <x v="4"/>
    <s v="Carina Double Wide Media Storage Towers in Natural &amp; Black"/>
    <x v="1466"/>
    <n v="1"/>
    <x v="2"/>
    <x v="2552"/>
    <s v="Cassandra Brandow"/>
    <x v="0"/>
  </r>
  <r>
    <n v="4289"/>
    <s v="US-2017-117184"/>
    <d v="2017-05-17T00:00:00"/>
    <d v="2017-05-21T00:00:00"/>
    <s v="Standard Class"/>
    <s v="ON-18715"/>
    <x v="21"/>
    <x v="1"/>
    <x v="0"/>
    <x v="12"/>
    <x v="5"/>
    <n v="77095"/>
    <x v="2"/>
    <s v="OFF-BI-10002082"/>
    <x v="1"/>
    <x v="8"/>
    <s v="GBC Twin Loop Wire Binding Elements"/>
    <x v="3281"/>
    <n v="5"/>
    <x v="3"/>
    <x v="3703"/>
    <s v="Kelly Williams"/>
    <x v="0"/>
  </r>
  <r>
    <n v="4290"/>
    <s v="US-2017-117184"/>
    <d v="2017-05-17T00:00:00"/>
    <d v="2017-05-21T00:00:00"/>
    <s v="Standard Class"/>
    <s v="ON-18715"/>
    <x v="21"/>
    <x v="1"/>
    <x v="0"/>
    <x v="12"/>
    <x v="5"/>
    <n v="77095"/>
    <x v="2"/>
    <s v="OFF-PA-10002250"/>
    <x v="1"/>
    <x v="10"/>
    <s v="Things To Do Today Pad"/>
    <x v="3282"/>
    <n v="3"/>
    <x v="2"/>
    <x v="3704"/>
    <s v="Kelly Williams"/>
    <x v="0"/>
  </r>
  <r>
    <n v="4291"/>
    <s v="CA-2019-102407"/>
    <d v="2019-12-09T00:00:00"/>
    <d v="2019-12-13T00:00:00"/>
    <s v="Second Class"/>
    <s v="AT-10435"/>
    <x v="401"/>
    <x v="2"/>
    <x v="0"/>
    <x v="1"/>
    <x v="1"/>
    <n v="90004"/>
    <x v="1"/>
    <s v="OFF-AR-10000122"/>
    <x v="1"/>
    <x v="6"/>
    <s v="Newell 314"/>
    <x v="954"/>
    <n v="2"/>
    <x v="0"/>
    <x v="3273"/>
    <s v="Anna Andreadi"/>
    <x v="0"/>
  </r>
  <r>
    <n v="4292"/>
    <s v="CA-2019-102407"/>
    <d v="2019-12-09T00:00:00"/>
    <d v="2019-12-13T00:00:00"/>
    <s v="Second Class"/>
    <s v="AT-10435"/>
    <x v="401"/>
    <x v="2"/>
    <x v="0"/>
    <x v="1"/>
    <x v="1"/>
    <n v="90004"/>
    <x v="1"/>
    <s v="FUR-TA-10003748"/>
    <x v="0"/>
    <x v="3"/>
    <s v="Bevis 36 x 72 Conference Tables"/>
    <x v="3283"/>
    <n v="9"/>
    <x v="2"/>
    <x v="3705"/>
    <s v="Anna Andreadi"/>
    <x v="0"/>
  </r>
  <r>
    <n v="4293"/>
    <s v="CA-2019-102407"/>
    <d v="2019-12-09T00:00:00"/>
    <d v="2019-12-13T00:00:00"/>
    <s v="Second Class"/>
    <s v="AT-10435"/>
    <x v="401"/>
    <x v="2"/>
    <x v="0"/>
    <x v="1"/>
    <x v="1"/>
    <n v="90004"/>
    <x v="1"/>
    <s v="OFF-AP-10001394"/>
    <x v="1"/>
    <x v="9"/>
    <s v="Harmony Air Purifier"/>
    <x v="3284"/>
    <n v="1"/>
    <x v="0"/>
    <x v="3706"/>
    <s v="Anna Andreadi"/>
    <x v="0"/>
  </r>
  <r>
    <n v="4294"/>
    <s v="CA-2019-130967"/>
    <d v="2019-03-10T00:00:00"/>
    <d v="2019-03-16T00:00:00"/>
    <s v="Standard Class"/>
    <s v="EB-13870"/>
    <x v="12"/>
    <x v="0"/>
    <x v="0"/>
    <x v="10"/>
    <x v="9"/>
    <n v="19140"/>
    <x v="3"/>
    <s v="TEC-PH-10004896"/>
    <x v="2"/>
    <x v="7"/>
    <s v="Nokia Lumia 521 (T-Mobile)"/>
    <x v="3285"/>
    <n v="3"/>
    <x v="10"/>
    <x v="3707"/>
    <s v="Chuck Magee"/>
    <x v="0"/>
  </r>
  <r>
    <n v="4295"/>
    <s v="CA-2019-101581"/>
    <d v="2019-10-22T00:00:00"/>
    <d v="2019-10-27T00:00:00"/>
    <s v="Standard Class"/>
    <s v="DW-13195"/>
    <x v="694"/>
    <x v="1"/>
    <x v="0"/>
    <x v="252"/>
    <x v="21"/>
    <n v="97756"/>
    <x v="1"/>
    <s v="FUR-TA-10002607"/>
    <x v="0"/>
    <x v="3"/>
    <s v="KI Conference Tables"/>
    <x v="237"/>
    <n v="5"/>
    <x v="5"/>
    <x v="239"/>
    <s v="Anna Andreadi"/>
    <x v="0"/>
  </r>
  <r>
    <n v="4296"/>
    <s v="CA-2019-169124"/>
    <d v="2019-07-03T00:00:00"/>
    <d v="2019-07-10T00:00:00"/>
    <s v="Standard Class"/>
    <s v="MB-17305"/>
    <x v="93"/>
    <x v="0"/>
    <x v="0"/>
    <x v="397"/>
    <x v="1"/>
    <n v="95610"/>
    <x v="1"/>
    <s v="FUR-FU-10001215"/>
    <x v="0"/>
    <x v="5"/>
    <s v="Howard Miller 11-1/2&quot; Diameter Brentwood Wall Clock"/>
    <x v="3286"/>
    <n v="3"/>
    <x v="0"/>
    <x v="3708"/>
    <s v="Anna Andreadi"/>
    <x v="0"/>
  </r>
  <r>
    <n v="4297"/>
    <s v="CA-2019-117261"/>
    <d v="2019-09-04T00:00:00"/>
    <d v="2019-09-10T00:00:00"/>
    <s v="Standard Class"/>
    <s v="TH-21235"/>
    <x v="260"/>
    <x v="1"/>
    <x v="0"/>
    <x v="1"/>
    <x v="1"/>
    <n v="90032"/>
    <x v="1"/>
    <s v="OFF-ST-10000419"/>
    <x v="1"/>
    <x v="4"/>
    <s v="Rogers Jumbo File, Granite"/>
    <x v="3287"/>
    <n v="4"/>
    <x v="0"/>
    <x v="3709"/>
    <s v="Anna Andreadi"/>
    <x v="0"/>
  </r>
  <r>
    <n v="4298"/>
    <s v="CA-2019-129021"/>
    <d v="2019-08-23T00:00:00"/>
    <d v="2019-08-26T00:00:00"/>
    <s v="Second Class"/>
    <s v="PO-18850"/>
    <x v="138"/>
    <x v="0"/>
    <x v="0"/>
    <x v="315"/>
    <x v="2"/>
    <n v="32303"/>
    <x v="0"/>
    <s v="TEC-PH-10001459"/>
    <x v="2"/>
    <x v="7"/>
    <s v="Samsung Galaxy Mega 6.3"/>
    <x v="3288"/>
    <n v="13"/>
    <x v="2"/>
    <x v="3710"/>
    <s v="Cassandra Brandow"/>
    <x v="0"/>
  </r>
  <r>
    <n v="4299"/>
    <s v="CA-2019-129021"/>
    <d v="2019-08-23T00:00:00"/>
    <d v="2019-08-26T00:00:00"/>
    <s v="Second Class"/>
    <s v="PO-18850"/>
    <x v="138"/>
    <x v="0"/>
    <x v="0"/>
    <x v="315"/>
    <x v="2"/>
    <n v="32303"/>
    <x v="0"/>
    <s v="OFF-PA-10000241"/>
    <x v="1"/>
    <x v="10"/>
    <s v="IBM Multi-Purpose Copy Paper, 8 1/2 x 11&quot;, Case"/>
    <x v="2000"/>
    <n v="2"/>
    <x v="2"/>
    <x v="2152"/>
    <s v="Cassandra Brandow"/>
    <x v="0"/>
  </r>
  <r>
    <n v="4300"/>
    <s v="CA-2019-129021"/>
    <d v="2019-08-23T00:00:00"/>
    <d v="2019-08-26T00:00:00"/>
    <s v="Second Class"/>
    <s v="PO-18850"/>
    <x v="138"/>
    <x v="0"/>
    <x v="0"/>
    <x v="315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s v="Cassandra Brandow"/>
    <x v="0"/>
  </r>
  <r>
    <n v="4301"/>
    <s v="CA-2019-129021"/>
    <d v="2019-08-23T00:00:00"/>
    <d v="2019-08-26T00:00:00"/>
    <s v="Second Class"/>
    <s v="PO-18850"/>
    <x v="138"/>
    <x v="0"/>
    <x v="0"/>
    <x v="315"/>
    <x v="2"/>
    <n v="32303"/>
    <x v="0"/>
    <s v="FUR-FU-10001852"/>
    <x v="0"/>
    <x v="5"/>
    <s v="Eldon Regeneration Recycled Desk Accessories, Smoke"/>
    <x v="3290"/>
    <n v="2"/>
    <x v="2"/>
    <x v="3712"/>
    <s v="Cassandra Brandow"/>
    <x v="0"/>
  </r>
  <r>
    <n v="4302"/>
    <s v="CA-2019-129021"/>
    <d v="2019-08-23T00:00:00"/>
    <d v="2019-08-26T00:00:00"/>
    <s v="Second Class"/>
    <s v="PO-18850"/>
    <x v="138"/>
    <x v="0"/>
    <x v="0"/>
    <x v="315"/>
    <x v="2"/>
    <n v="32303"/>
    <x v="0"/>
    <s v="OFF-PA-10000141"/>
    <x v="1"/>
    <x v="10"/>
    <s v="Ampad Evidence Wirebond Steno Books, 6&quot; x 9&quot;"/>
    <x v="525"/>
    <n v="5"/>
    <x v="2"/>
    <x v="3713"/>
    <s v="Cassandra Brandow"/>
    <x v="0"/>
  </r>
  <r>
    <n v="4303"/>
    <s v="CA-2016-123253"/>
    <d v="2016-08-22T00:00:00"/>
    <d v="2016-08-25T00:00:00"/>
    <s v="Second Class"/>
    <s v="DE-13255"/>
    <x v="368"/>
    <x v="2"/>
    <x v="0"/>
    <x v="80"/>
    <x v="24"/>
    <n v="44107"/>
    <x v="3"/>
    <s v="OFF-AR-10002804"/>
    <x v="1"/>
    <x v="6"/>
    <s v="Faber Castell Col-Erase Pencils"/>
    <x v="2970"/>
    <n v="1"/>
    <x v="2"/>
    <x v="3314"/>
    <s v="Chuck Magee"/>
    <x v="1"/>
  </r>
  <r>
    <n v="4304"/>
    <s v="CA-2018-121601"/>
    <d v="2018-10-04T00:00:00"/>
    <d v="2018-10-04T00:00:00"/>
    <s v="Same Day"/>
    <s v="MO-17500"/>
    <x v="373"/>
    <x v="0"/>
    <x v="0"/>
    <x v="398"/>
    <x v="5"/>
    <n v="75056"/>
    <x v="2"/>
    <s v="OFF-EN-10003862"/>
    <x v="1"/>
    <x v="12"/>
    <s v="Laser &amp; Ink Jet Business Envelopes"/>
    <x v="3291"/>
    <n v="7"/>
    <x v="2"/>
    <x v="3714"/>
    <s v="Kelly Williams"/>
    <x v="0"/>
  </r>
  <r>
    <n v="4305"/>
    <s v="CA-2016-162278"/>
    <d v="2016-10-26T00:00:00"/>
    <d v="2016-10-30T00:00:00"/>
    <s v="Second Class"/>
    <s v="AH-10585"/>
    <x v="738"/>
    <x v="0"/>
    <x v="0"/>
    <x v="4"/>
    <x v="4"/>
    <n v="98105"/>
    <x v="1"/>
    <s v="FUR-FU-10000448"/>
    <x v="0"/>
    <x v="5"/>
    <s v="Tenex Chairmats For Use With Carpeted Floors"/>
    <x v="3292"/>
    <n v="4"/>
    <x v="0"/>
    <x v="3715"/>
    <s v="Anna Andreadi"/>
    <x v="0"/>
  </r>
  <r>
    <n v="4306"/>
    <s v="CA-2016-162278"/>
    <d v="2016-10-26T00:00:00"/>
    <d v="2016-10-30T00:00:00"/>
    <s v="Second Class"/>
    <s v="AH-10585"/>
    <x v="738"/>
    <x v="0"/>
    <x v="0"/>
    <x v="4"/>
    <x v="4"/>
    <n v="98105"/>
    <x v="1"/>
    <s v="TEC-PH-10000526"/>
    <x v="2"/>
    <x v="7"/>
    <s v="Vtech CS6719"/>
    <x v="3293"/>
    <n v="5"/>
    <x v="2"/>
    <x v="3716"/>
    <s v="Anna Andreadi"/>
    <x v="0"/>
  </r>
  <r>
    <n v="4307"/>
    <s v="CA-2018-161095"/>
    <d v="2018-06-28T00:00:00"/>
    <d v="2018-06-28T00:00:00"/>
    <s v="Same Day"/>
    <s v="CS-12250"/>
    <x v="294"/>
    <x v="1"/>
    <x v="0"/>
    <x v="1"/>
    <x v="1"/>
    <n v="90032"/>
    <x v="1"/>
    <s v="OFF-BI-10002764"/>
    <x v="1"/>
    <x v="8"/>
    <s v="Recycled Pressboard Report Cover with Reinforced Top Hinge"/>
    <x v="3294"/>
    <n v="3"/>
    <x v="2"/>
    <x v="3717"/>
    <s v="Anna Andreadi"/>
    <x v="0"/>
  </r>
  <r>
    <n v="4308"/>
    <s v="CA-2018-161095"/>
    <d v="2018-06-28T00:00:00"/>
    <d v="2018-06-28T00:00:00"/>
    <s v="Same Day"/>
    <s v="CS-12250"/>
    <x v="294"/>
    <x v="1"/>
    <x v="0"/>
    <x v="1"/>
    <x v="1"/>
    <n v="90032"/>
    <x v="1"/>
    <s v="OFF-BI-10001524"/>
    <x v="1"/>
    <x v="8"/>
    <s v="GBC Premium Transparent Covers with Diagonal Lined Pattern"/>
    <x v="3295"/>
    <n v="2"/>
    <x v="2"/>
    <x v="3718"/>
    <s v="Anna Andreadi"/>
    <x v="0"/>
  </r>
  <r>
    <n v="4309"/>
    <s v="CA-2016-125829"/>
    <d v="2016-11-04T00:00:00"/>
    <d v="2016-11-11T00:00:00"/>
    <s v="Standard Class"/>
    <s v="WB-21850"/>
    <x v="576"/>
    <x v="0"/>
    <x v="0"/>
    <x v="1"/>
    <x v="1"/>
    <n v="90045"/>
    <x v="1"/>
    <s v="TEC-PH-10001079"/>
    <x v="2"/>
    <x v="7"/>
    <s v="Polycom SoundPoint Pro SE-225 Corded phone"/>
    <x v="3296"/>
    <n v="7"/>
    <x v="2"/>
    <x v="3719"/>
    <s v="Anna Andreadi"/>
    <x v="0"/>
  </r>
  <r>
    <n v="4310"/>
    <s v="CA-2016-125829"/>
    <d v="2016-11-04T00:00:00"/>
    <d v="2016-11-11T00:00:00"/>
    <s v="Standard Class"/>
    <s v="WB-21850"/>
    <x v="576"/>
    <x v="0"/>
    <x v="0"/>
    <x v="1"/>
    <x v="1"/>
    <n v="90045"/>
    <x v="1"/>
    <s v="FUR-TA-10002041"/>
    <x v="0"/>
    <x v="3"/>
    <s v="Bevis Round Conference Table Top, X-Base"/>
    <x v="3297"/>
    <n v="4"/>
    <x v="2"/>
    <x v="3720"/>
    <s v="Anna Andreadi"/>
    <x v="0"/>
  </r>
  <r>
    <n v="4311"/>
    <s v="CA-2016-125829"/>
    <d v="2016-11-04T00:00:00"/>
    <d v="2016-11-11T00:00:00"/>
    <s v="Standard Class"/>
    <s v="WB-21850"/>
    <x v="576"/>
    <x v="0"/>
    <x v="0"/>
    <x v="1"/>
    <x v="1"/>
    <n v="90045"/>
    <x v="1"/>
    <s v="OFF-BI-10001036"/>
    <x v="1"/>
    <x v="8"/>
    <s v="Cardinal EasyOpen D-Ring Binders"/>
    <x v="1462"/>
    <n v="3"/>
    <x v="2"/>
    <x v="3721"/>
    <s v="Anna Andreadi"/>
    <x v="0"/>
  </r>
  <r>
    <n v="4312"/>
    <s v="CA-2016-125829"/>
    <d v="2016-11-04T00:00:00"/>
    <d v="2016-11-11T00:00:00"/>
    <s v="Standard Class"/>
    <s v="WB-21850"/>
    <x v="576"/>
    <x v="0"/>
    <x v="0"/>
    <x v="1"/>
    <x v="1"/>
    <n v="90045"/>
    <x v="1"/>
    <s v="OFF-PA-10000223"/>
    <x v="1"/>
    <x v="10"/>
    <s v="Xerox 2000"/>
    <x v="541"/>
    <n v="3"/>
    <x v="0"/>
    <x v="551"/>
    <s v="Anna Andreadi"/>
    <x v="0"/>
  </r>
  <r>
    <n v="4313"/>
    <s v="CA-2016-125829"/>
    <d v="2016-11-04T00:00:00"/>
    <d v="2016-11-11T00:00:00"/>
    <s v="Standard Class"/>
    <s v="WB-21850"/>
    <x v="576"/>
    <x v="0"/>
    <x v="0"/>
    <x v="1"/>
    <x v="1"/>
    <n v="90045"/>
    <x v="1"/>
    <s v="TEC-MA-10003246"/>
    <x v="2"/>
    <x v="15"/>
    <s v="Hewlett-Packard Deskjet D4360 Printer"/>
    <x v="3298"/>
    <n v="4"/>
    <x v="2"/>
    <x v="3722"/>
    <s v="Anna Andreadi"/>
    <x v="0"/>
  </r>
  <r>
    <n v="4314"/>
    <s v="CA-2016-123127"/>
    <d v="2016-09-08T00:00:00"/>
    <d v="2016-09-12T00:00:00"/>
    <s v="Standard Class"/>
    <s v="SP-20620"/>
    <x v="407"/>
    <x v="1"/>
    <x v="0"/>
    <x v="85"/>
    <x v="15"/>
    <n v="11561"/>
    <x v="3"/>
    <s v="OFF-AP-10001962"/>
    <x v="1"/>
    <x v="9"/>
    <s v="Black &amp; Decker Filter for Double Action Dustbuster Cordless Vac BLDV7210"/>
    <x v="3299"/>
    <n v="2"/>
    <x v="0"/>
    <x v="3723"/>
    <s v="Chuck Magee"/>
    <x v="0"/>
  </r>
  <r>
    <n v="4315"/>
    <s v="CA-2017-115945"/>
    <d v="2017-06-25T00:00:00"/>
    <d v="2017-07-01T00:00:00"/>
    <s v="Standard Class"/>
    <s v="AB-10165"/>
    <x v="269"/>
    <x v="0"/>
    <x v="0"/>
    <x v="1"/>
    <x v="1"/>
    <n v="90045"/>
    <x v="1"/>
    <s v="OFF-AR-10004062"/>
    <x v="1"/>
    <x v="6"/>
    <s v="Staples in misc. colors"/>
    <x v="3300"/>
    <n v="2"/>
    <x v="0"/>
    <x v="3724"/>
    <s v="Anna Andreadi"/>
    <x v="0"/>
  </r>
  <r>
    <n v="4316"/>
    <s v="CA-2017-115945"/>
    <d v="2017-06-25T00:00:00"/>
    <d v="2017-07-01T00:00:00"/>
    <s v="Standard Class"/>
    <s v="AB-10165"/>
    <x v="269"/>
    <x v="0"/>
    <x v="0"/>
    <x v="1"/>
    <x v="1"/>
    <n v="90045"/>
    <x v="1"/>
    <s v="OFF-BI-10004330"/>
    <x v="1"/>
    <x v="8"/>
    <s v="GBC Velobind Prepunched Cover Sets, Regency Series"/>
    <x v="1294"/>
    <n v="3"/>
    <x v="2"/>
    <x v="1529"/>
    <s v="Anna Andreadi"/>
    <x v="0"/>
  </r>
  <r>
    <n v="4317"/>
    <s v="CA-2017-115945"/>
    <d v="2017-06-25T00:00:00"/>
    <d v="2017-07-01T00:00:00"/>
    <s v="Standard Class"/>
    <s v="AB-10165"/>
    <x v="269"/>
    <x v="0"/>
    <x v="0"/>
    <x v="1"/>
    <x v="1"/>
    <n v="90045"/>
    <x v="1"/>
    <s v="OFF-ST-10001963"/>
    <x v="1"/>
    <x v="4"/>
    <s v="Tennsco Regal Shelving Units"/>
    <x v="3301"/>
    <n v="3"/>
    <x v="0"/>
    <x v="3725"/>
    <s v="Anna Andreadi"/>
    <x v="0"/>
  </r>
  <r>
    <n v="4318"/>
    <s v="CA-2017-136735"/>
    <d v="2017-07-26T00:00:00"/>
    <d v="2017-08-02T00:00:00"/>
    <s v="Standard Class"/>
    <s v="HA-14920"/>
    <x v="66"/>
    <x v="0"/>
    <x v="0"/>
    <x v="8"/>
    <x v="1"/>
    <n v="94110"/>
    <x v="1"/>
    <s v="OFF-EN-10002230"/>
    <x v="1"/>
    <x v="12"/>
    <s v="Airmail Envelopes"/>
    <x v="3302"/>
    <n v="2"/>
    <x v="0"/>
    <x v="3726"/>
    <s v="Anna Andreadi"/>
    <x v="0"/>
  </r>
  <r>
    <n v="4319"/>
    <s v="US-2019-136189"/>
    <d v="2019-12-07T00:00:00"/>
    <d v="2019-12-11T00:00:00"/>
    <s v="Standard Class"/>
    <s v="DC-13285"/>
    <x v="290"/>
    <x v="0"/>
    <x v="0"/>
    <x v="102"/>
    <x v="17"/>
    <n v="23223"/>
    <x v="0"/>
    <s v="FUR-FU-10000175"/>
    <x v="0"/>
    <x v="5"/>
    <s v="DAX Wood Document Frame."/>
    <x v="3303"/>
    <n v="6"/>
    <x v="0"/>
    <x v="3727"/>
    <s v="Cassandra Brandow"/>
    <x v="0"/>
  </r>
  <r>
    <n v="4320"/>
    <s v="CA-2016-152345"/>
    <d v="2016-12-29T00:00:00"/>
    <d v="2017-01-03T00:00:00"/>
    <s v="Second Class"/>
    <s v="ST-20530"/>
    <x v="461"/>
    <x v="0"/>
    <x v="0"/>
    <x v="305"/>
    <x v="27"/>
    <n v="87105"/>
    <x v="1"/>
    <s v="TEC-PH-10004897"/>
    <x v="2"/>
    <x v="7"/>
    <s v="Mediabridge Sport Armband iPhone 5s"/>
    <x v="112"/>
    <n v="3"/>
    <x v="2"/>
    <x v="3728"/>
    <s v="Anna Andreadi"/>
    <x v="1"/>
  </r>
  <r>
    <n v="4321"/>
    <s v="CA-2016-152345"/>
    <d v="2016-12-29T00:00:00"/>
    <d v="2017-01-03T00:00:00"/>
    <s v="Second Class"/>
    <s v="ST-20530"/>
    <x v="461"/>
    <x v="0"/>
    <x v="0"/>
    <x v="305"/>
    <x v="27"/>
    <n v="87105"/>
    <x v="1"/>
    <s v="OFF-ST-10003123"/>
    <x v="1"/>
    <x v="4"/>
    <s v="Fellowes Bases and Tops For Staxonsteel/High-Stak Systems"/>
    <x v="3304"/>
    <n v="1"/>
    <x v="0"/>
    <x v="3729"/>
    <s v="Anna Andreadi"/>
    <x v="1"/>
  </r>
  <r>
    <n v="4322"/>
    <s v="US-2017-147662"/>
    <d v="2017-02-14T00:00:00"/>
    <d v="2017-02-19T00:00:00"/>
    <s v="Standard Class"/>
    <s v="KB-16315"/>
    <x v="41"/>
    <x v="0"/>
    <x v="0"/>
    <x v="59"/>
    <x v="24"/>
    <n v="44312"/>
    <x v="3"/>
    <s v="OFF-BI-10001658"/>
    <x v="1"/>
    <x v="8"/>
    <s v="GBC Standard Therm-A-Bind Covers"/>
    <x v="478"/>
    <n v="2"/>
    <x v="6"/>
    <x v="489"/>
    <s v="Chuck Magee"/>
    <x v="0"/>
  </r>
  <r>
    <n v="4323"/>
    <s v="US-2017-147662"/>
    <d v="2017-02-14T00:00:00"/>
    <d v="2017-02-19T00:00:00"/>
    <s v="Standard Class"/>
    <s v="KB-16315"/>
    <x v="41"/>
    <x v="0"/>
    <x v="0"/>
    <x v="59"/>
    <x v="24"/>
    <n v="44312"/>
    <x v="3"/>
    <s v="TEC-PH-10002834"/>
    <x v="2"/>
    <x v="7"/>
    <s v="Google Nexus 5"/>
    <x v="3305"/>
    <n v="3"/>
    <x v="10"/>
    <x v="3730"/>
    <s v="Chuck Magee"/>
    <x v="0"/>
  </r>
  <r>
    <n v="4324"/>
    <s v="US-2017-147662"/>
    <d v="2017-02-14T00:00:00"/>
    <d v="2017-02-19T00:00:00"/>
    <s v="Standard Class"/>
    <s v="KB-16315"/>
    <x v="41"/>
    <x v="0"/>
    <x v="0"/>
    <x v="59"/>
    <x v="24"/>
    <n v="44312"/>
    <x v="3"/>
    <s v="OFF-BI-10002160"/>
    <x v="1"/>
    <x v="8"/>
    <s v="Acco Hanging Data Binders"/>
    <x v="3306"/>
    <n v="2"/>
    <x v="6"/>
    <x v="3731"/>
    <s v="Chuck Magee"/>
    <x v="0"/>
  </r>
  <r>
    <n v="4325"/>
    <s v="US-2017-147662"/>
    <d v="2017-02-14T00:00:00"/>
    <d v="2017-02-19T00:00:00"/>
    <s v="Standard Class"/>
    <s v="KB-16315"/>
    <x v="41"/>
    <x v="0"/>
    <x v="0"/>
    <x v="59"/>
    <x v="24"/>
    <n v="44312"/>
    <x v="3"/>
    <s v="OFF-AR-10004999"/>
    <x v="1"/>
    <x v="6"/>
    <s v="Newell 315"/>
    <x v="646"/>
    <n v="3"/>
    <x v="2"/>
    <x v="3732"/>
    <s v="Chuck Magee"/>
    <x v="0"/>
  </r>
  <r>
    <n v="4326"/>
    <s v="US-2017-147662"/>
    <d v="2017-02-14T00:00:00"/>
    <d v="2017-02-19T00:00:00"/>
    <s v="Standard Class"/>
    <s v="KB-16315"/>
    <x v="41"/>
    <x v="0"/>
    <x v="0"/>
    <x v="59"/>
    <x v="24"/>
    <n v="44312"/>
    <x v="3"/>
    <s v="TEC-AC-10003280"/>
    <x v="2"/>
    <x v="11"/>
    <s v="Belkin F8E887 USB Wired Ergonomic Keyboard"/>
    <x v="981"/>
    <n v="3"/>
    <x v="2"/>
    <x v="3733"/>
    <s v="Chuck Magee"/>
    <x v="0"/>
  </r>
  <r>
    <n v="4327"/>
    <s v="CA-2018-153346"/>
    <d v="2018-01-25T00:00:00"/>
    <d v="2018-01-27T00:00:00"/>
    <s v="First Class"/>
    <s v="TB-21355"/>
    <x v="422"/>
    <x v="1"/>
    <x v="0"/>
    <x v="135"/>
    <x v="30"/>
    <n v="7060"/>
    <x v="3"/>
    <s v="OFF-AR-10000315"/>
    <x v="1"/>
    <x v="6"/>
    <s v="Dixon Ticonderoga Maple Cedar Pencil, #2"/>
    <x v="3307"/>
    <n v="3"/>
    <x v="0"/>
    <x v="3734"/>
    <s v="Chuck Magee"/>
    <x v="0"/>
  </r>
  <r>
    <n v="4328"/>
    <s v="CA-2018-153346"/>
    <d v="2018-01-25T00:00:00"/>
    <d v="2018-01-27T00:00:00"/>
    <s v="First Class"/>
    <s v="TB-21355"/>
    <x v="422"/>
    <x v="1"/>
    <x v="0"/>
    <x v="135"/>
    <x v="30"/>
    <n v="7060"/>
    <x v="3"/>
    <s v="OFF-PA-10000007"/>
    <x v="1"/>
    <x v="10"/>
    <s v="Telephone Message Books with Fax/Mobile Section, 4 1/4&quot; x 6&quot;"/>
    <x v="3308"/>
    <n v="5"/>
    <x v="0"/>
    <x v="3735"/>
    <s v="Chuck Magee"/>
    <x v="0"/>
  </r>
  <r>
    <n v="4329"/>
    <s v="CA-2019-118360"/>
    <d v="2019-04-01T00:00:00"/>
    <d v="2019-04-07T00:00:00"/>
    <s v="Standard Class"/>
    <s v="JC-15775"/>
    <x v="547"/>
    <x v="0"/>
    <x v="0"/>
    <x v="20"/>
    <x v="15"/>
    <n v="10011"/>
    <x v="3"/>
    <s v="OFF-PA-10000791"/>
    <x v="1"/>
    <x v="10"/>
    <s v="Wirebound Message Books, Four 2 3/4 x 5 Forms per Page, 200 Sets per Book"/>
    <x v="3309"/>
    <n v="9"/>
    <x v="0"/>
    <x v="3736"/>
    <s v="Chuck Magee"/>
    <x v="0"/>
  </r>
  <r>
    <n v="4330"/>
    <s v="CA-2019-149853"/>
    <d v="2019-10-03T00:00:00"/>
    <d v="2019-10-09T00:00:00"/>
    <s v="Standard Class"/>
    <s v="PO-18850"/>
    <x v="138"/>
    <x v="0"/>
    <x v="0"/>
    <x v="146"/>
    <x v="2"/>
    <n v="33012"/>
    <x v="0"/>
    <s v="OFF-PA-10000556"/>
    <x v="1"/>
    <x v="10"/>
    <s v="Xerox 208"/>
    <x v="12"/>
    <n v="3"/>
    <x v="2"/>
    <x v="12"/>
    <s v="Cassandra Brandow"/>
    <x v="0"/>
  </r>
  <r>
    <n v="4331"/>
    <s v="CA-2019-149853"/>
    <d v="2019-10-03T00:00:00"/>
    <d v="2019-10-09T00:00:00"/>
    <s v="Standard Class"/>
    <s v="PO-18850"/>
    <x v="138"/>
    <x v="0"/>
    <x v="0"/>
    <x v="146"/>
    <x v="2"/>
    <n v="33012"/>
    <x v="0"/>
    <s v="OFF-AP-10000804"/>
    <x v="1"/>
    <x v="9"/>
    <s v="Hoover Portapower Portable Vacuum"/>
    <x v="1429"/>
    <n v="5"/>
    <x v="2"/>
    <x v="3737"/>
    <s v="Cassandra Brandow"/>
    <x v="0"/>
  </r>
  <r>
    <n v="4332"/>
    <s v="CA-2019-107909"/>
    <d v="2019-09-01T00:00:00"/>
    <d v="2019-09-06T00:00:00"/>
    <s v="Standard Class"/>
    <s v="SS-20875"/>
    <x v="286"/>
    <x v="0"/>
    <x v="0"/>
    <x v="252"/>
    <x v="4"/>
    <n v="98052"/>
    <x v="1"/>
    <s v="TEC-AC-10001998"/>
    <x v="2"/>
    <x v="11"/>
    <s v="Logitech LS21 Speaker System - PC Multimedia - 2.1-CH - Wired"/>
    <x v="86"/>
    <n v="1"/>
    <x v="0"/>
    <x v="86"/>
    <s v="Anna Andreadi"/>
    <x v="0"/>
  </r>
  <r>
    <n v="4333"/>
    <s v="CA-2019-107909"/>
    <d v="2019-09-01T00:00:00"/>
    <d v="2019-09-06T00:00:00"/>
    <s v="Standard Class"/>
    <s v="SS-20875"/>
    <x v="286"/>
    <x v="0"/>
    <x v="0"/>
    <x v="252"/>
    <x v="4"/>
    <n v="98052"/>
    <x v="1"/>
    <s v="OFF-BI-10003476"/>
    <x v="1"/>
    <x v="8"/>
    <s v="Avery Metallic Poly Binders"/>
    <x v="3310"/>
    <n v="5"/>
    <x v="2"/>
    <x v="3738"/>
    <s v="Anna Andreadi"/>
    <x v="0"/>
  </r>
  <r>
    <n v="4334"/>
    <s v="CA-2017-112375"/>
    <d v="2017-12-21T00:00:00"/>
    <d v="2017-12-27T00:00:00"/>
    <s v="Standard Class"/>
    <s v="RD-19720"/>
    <x v="742"/>
    <x v="0"/>
    <x v="0"/>
    <x v="399"/>
    <x v="2"/>
    <n v="32114"/>
    <x v="0"/>
    <s v="TEC-AC-10003237"/>
    <x v="2"/>
    <x v="11"/>
    <s v="Memorex Micro Travel Drive 4 GB"/>
    <x v="3311"/>
    <n v="6"/>
    <x v="2"/>
    <x v="3739"/>
    <s v="Cassandra Brandow"/>
    <x v="0"/>
  </r>
  <r>
    <n v="4335"/>
    <s v="CA-2017-112375"/>
    <d v="2017-12-21T00:00:00"/>
    <d v="2017-12-27T00:00:00"/>
    <s v="Standard Class"/>
    <s v="RD-19720"/>
    <x v="742"/>
    <x v="0"/>
    <x v="0"/>
    <x v="399"/>
    <x v="2"/>
    <n v="32114"/>
    <x v="0"/>
    <s v="OFF-EN-10003798"/>
    <x v="1"/>
    <x v="12"/>
    <s v="Recycled Interoffice Envelopes with Re-Use-A-Seal Closure, 10 x 13"/>
    <x v="3312"/>
    <n v="2"/>
    <x v="2"/>
    <x v="3740"/>
    <s v="Cassandra Brandow"/>
    <x v="0"/>
  </r>
  <r>
    <n v="4336"/>
    <s v="CA-2017-154795"/>
    <d v="2017-12-20T00:00:00"/>
    <d v="2017-12-24T00:00:00"/>
    <s v="Standard Class"/>
    <s v="GZ-14470"/>
    <x v="47"/>
    <x v="0"/>
    <x v="0"/>
    <x v="400"/>
    <x v="16"/>
    <n v="86442"/>
    <x v="1"/>
    <s v="OFF-EN-10003068"/>
    <x v="1"/>
    <x v="12"/>
    <s v="#6 3/4 Gummed Flap White Envelopes"/>
    <x v="2418"/>
    <n v="1"/>
    <x v="2"/>
    <x v="2752"/>
    <s v="Anna Andreadi"/>
    <x v="0"/>
  </r>
  <r>
    <n v="4337"/>
    <s v="CA-2017-154795"/>
    <d v="2017-12-20T00:00:00"/>
    <d v="2017-12-24T00:00:00"/>
    <s v="Standard Class"/>
    <s v="GZ-14470"/>
    <x v="47"/>
    <x v="0"/>
    <x v="0"/>
    <x v="400"/>
    <x v="16"/>
    <n v="86442"/>
    <x v="1"/>
    <s v="FUR-FU-10002088"/>
    <x v="0"/>
    <x v="5"/>
    <s v="Nu-Dell Float Frame 11 x 14 1/2"/>
    <x v="325"/>
    <n v="2"/>
    <x v="2"/>
    <x v="2606"/>
    <s v="Anna Andreadi"/>
    <x v="0"/>
  </r>
  <r>
    <n v="4338"/>
    <s v="CA-2017-125234"/>
    <d v="2017-11-27T00:00:00"/>
    <d v="2017-12-01T00:00:00"/>
    <s v="Standard Class"/>
    <s v="SN-20710"/>
    <x v="17"/>
    <x v="2"/>
    <x v="0"/>
    <x v="1"/>
    <x v="1"/>
    <n v="90049"/>
    <x v="1"/>
    <s v="TEC-AC-10000158"/>
    <x v="2"/>
    <x v="11"/>
    <s v="Sony 64GB Class 10 Micro SDHC R40 Memory Card"/>
    <x v="3313"/>
    <n v="3"/>
    <x v="0"/>
    <x v="3741"/>
    <s v="Anna Andreadi"/>
    <x v="0"/>
  </r>
  <r>
    <n v="4339"/>
    <s v="CA-2017-125234"/>
    <d v="2017-11-27T00:00:00"/>
    <d v="2017-12-01T00:00:00"/>
    <s v="Standard Class"/>
    <s v="SN-20710"/>
    <x v="17"/>
    <x v="2"/>
    <x v="0"/>
    <x v="1"/>
    <x v="1"/>
    <n v="90049"/>
    <x v="1"/>
    <s v="OFF-PA-10000482"/>
    <x v="1"/>
    <x v="10"/>
    <s v="Snap-A-Way Black Print Carbonless Ruled Speed Letter, Triplicate"/>
    <x v="3314"/>
    <n v="3"/>
    <x v="0"/>
    <x v="3742"/>
    <s v="Anna Andreadi"/>
    <x v="0"/>
  </r>
  <r>
    <n v="4340"/>
    <s v="CA-2019-133501"/>
    <d v="2019-08-27T00:00:00"/>
    <d v="2019-09-01T00:00:00"/>
    <s v="Standard Class"/>
    <s v="DK-12895"/>
    <x v="729"/>
    <x v="0"/>
    <x v="0"/>
    <x v="47"/>
    <x v="18"/>
    <n v="37064"/>
    <x v="0"/>
    <s v="OFF-PA-10004888"/>
    <x v="1"/>
    <x v="10"/>
    <s v="Xerox 217"/>
    <x v="1182"/>
    <n v="1"/>
    <x v="2"/>
    <x v="1673"/>
    <s v="Cassandra Brandow"/>
    <x v="0"/>
  </r>
  <r>
    <n v="4341"/>
    <s v="US-2016-129609"/>
    <d v="2016-03-22T00:00:00"/>
    <d v="2016-03-22T00:00:00"/>
    <s v="Same Day"/>
    <s v="VM-21835"/>
    <x v="718"/>
    <x v="0"/>
    <x v="0"/>
    <x v="401"/>
    <x v="14"/>
    <n v="46368"/>
    <x v="2"/>
    <s v="OFF-AR-10003478"/>
    <x v="1"/>
    <x v="6"/>
    <s v="Avery Hi-Liter EverBold Pen Style Fluorescent Highlighters, 4/Pack"/>
    <x v="1363"/>
    <n v="2"/>
    <x v="0"/>
    <x v="1426"/>
    <s v="Kelly Williams"/>
    <x v="0"/>
  </r>
  <r>
    <n v="4342"/>
    <s v="CA-2019-130309"/>
    <d v="2019-12-17T00:00:00"/>
    <d v="2019-12-21T00:00:00"/>
    <s v="Standard Class"/>
    <s v="GB-14575"/>
    <x v="673"/>
    <x v="0"/>
    <x v="0"/>
    <x v="81"/>
    <x v="17"/>
    <n v="22204"/>
    <x v="0"/>
    <s v="OFF-ST-10003208"/>
    <x v="1"/>
    <x v="4"/>
    <s v="Adjustable Depth Letter/Legal Cart"/>
    <x v="2577"/>
    <n v="3"/>
    <x v="0"/>
    <x v="2826"/>
    <s v="Cassandra Brandow"/>
    <x v="0"/>
  </r>
  <r>
    <n v="4343"/>
    <s v="CA-2019-105410"/>
    <d v="2019-03-19T00:00:00"/>
    <d v="2019-03-22T00:00:00"/>
    <s v="First Class"/>
    <s v="ND-18370"/>
    <x v="444"/>
    <x v="0"/>
    <x v="0"/>
    <x v="8"/>
    <x v="1"/>
    <n v="94110"/>
    <x v="1"/>
    <s v="OFF-BI-10004970"/>
    <x v="1"/>
    <x v="8"/>
    <s v="ACCOHIDE 3-Ring Binder, Blue, 1&quot;"/>
    <x v="2990"/>
    <n v="6"/>
    <x v="2"/>
    <x v="3743"/>
    <s v="Anna Andreadi"/>
    <x v="0"/>
  </r>
  <r>
    <n v="4344"/>
    <s v="CA-2019-105410"/>
    <d v="2019-03-19T00:00:00"/>
    <d v="2019-03-22T00:00:00"/>
    <s v="First Class"/>
    <s v="ND-18370"/>
    <x v="444"/>
    <x v="0"/>
    <x v="0"/>
    <x v="8"/>
    <x v="1"/>
    <n v="94110"/>
    <x v="1"/>
    <s v="TEC-PH-10000038"/>
    <x v="2"/>
    <x v="7"/>
    <s v="Jawbone MINI JAMBOX Wireless Bluetooth Speaker"/>
    <x v="3315"/>
    <n v="6"/>
    <x v="2"/>
    <x v="3744"/>
    <s v="Anna Andreadi"/>
    <x v="0"/>
  </r>
  <r>
    <n v="4345"/>
    <s v="CA-2019-105410"/>
    <d v="2019-03-19T00:00:00"/>
    <d v="2019-03-22T00:00:00"/>
    <s v="First Class"/>
    <s v="ND-18370"/>
    <x v="444"/>
    <x v="0"/>
    <x v="0"/>
    <x v="8"/>
    <x v="1"/>
    <n v="94110"/>
    <x v="1"/>
    <s v="TEC-AC-10001552"/>
    <x v="2"/>
    <x v="11"/>
    <s v="Logitech K350 2.4Ghz Wireless Keyboard"/>
    <x v="3316"/>
    <n v="2"/>
    <x v="0"/>
    <x v="3745"/>
    <s v="Anna Andreadi"/>
    <x v="0"/>
  </r>
  <r>
    <n v="4346"/>
    <s v="CA-2019-105410"/>
    <d v="2019-03-19T00:00:00"/>
    <d v="2019-03-22T00:00:00"/>
    <s v="First Class"/>
    <s v="ND-18370"/>
    <x v="444"/>
    <x v="0"/>
    <x v="0"/>
    <x v="8"/>
    <x v="1"/>
    <n v="94110"/>
    <x v="1"/>
    <s v="TEC-AC-10002926"/>
    <x v="2"/>
    <x v="11"/>
    <s v="Logitech Wireless Marathon Mouse M705"/>
    <x v="1772"/>
    <n v="4"/>
    <x v="0"/>
    <x v="3746"/>
    <s v="Anna Andreadi"/>
    <x v="0"/>
  </r>
  <r>
    <n v="4347"/>
    <s v="CA-2018-120355"/>
    <d v="2018-09-18T00:00:00"/>
    <d v="2018-09-25T00:00:00"/>
    <s v="Standard Class"/>
    <s v="MM-17260"/>
    <x v="570"/>
    <x v="0"/>
    <x v="0"/>
    <x v="106"/>
    <x v="15"/>
    <n v="10801"/>
    <x v="3"/>
    <s v="FUR-CH-10001394"/>
    <x v="0"/>
    <x v="1"/>
    <s v="Global Leather Executive Chair"/>
    <x v="3317"/>
    <n v="2"/>
    <x v="9"/>
    <x v="3747"/>
    <s v="Chuck Magee"/>
    <x v="0"/>
  </r>
  <r>
    <n v="4348"/>
    <s v="CA-2018-120355"/>
    <d v="2018-09-18T00:00:00"/>
    <d v="2018-09-25T00:00:00"/>
    <s v="Standard Class"/>
    <s v="MM-17260"/>
    <x v="570"/>
    <x v="0"/>
    <x v="0"/>
    <x v="106"/>
    <x v="15"/>
    <n v="10801"/>
    <x v="3"/>
    <s v="FUR-FU-10004053"/>
    <x v="0"/>
    <x v="5"/>
    <s v="DAX Two-Tone Silver Metal Document Frame"/>
    <x v="3318"/>
    <n v="3"/>
    <x v="0"/>
    <x v="3748"/>
    <s v="Chuck Magee"/>
    <x v="0"/>
  </r>
  <r>
    <n v="4349"/>
    <s v="CA-2019-169894"/>
    <d v="2019-11-24T00:00:00"/>
    <d v="2019-11-29T00:00:00"/>
    <s v="Second Class"/>
    <s v="MV-17485"/>
    <x v="597"/>
    <x v="0"/>
    <x v="0"/>
    <x v="123"/>
    <x v="16"/>
    <n v="85204"/>
    <x v="1"/>
    <s v="OFF-BI-10004230"/>
    <x v="1"/>
    <x v="8"/>
    <s v="GBC Recycled Grain Textured Covers"/>
    <x v="321"/>
    <n v="2"/>
    <x v="6"/>
    <x v="3749"/>
    <s v="Anna Andreadi"/>
    <x v="1"/>
  </r>
  <r>
    <n v="4350"/>
    <s v="CA-2019-169894"/>
    <d v="2019-11-24T00:00:00"/>
    <d v="2019-11-29T00:00:00"/>
    <s v="Second Class"/>
    <s v="MV-17485"/>
    <x v="597"/>
    <x v="0"/>
    <x v="0"/>
    <x v="123"/>
    <x v="16"/>
    <n v="85204"/>
    <x v="1"/>
    <s v="OFF-ST-10000060"/>
    <x v="1"/>
    <x v="4"/>
    <s v="Fellowes Bankers Box Staxonsteel Drawer File/Stacking System"/>
    <x v="3319"/>
    <n v="8"/>
    <x v="2"/>
    <x v="3750"/>
    <s v="Anna Andreadi"/>
    <x v="1"/>
  </r>
  <r>
    <n v="4351"/>
    <s v="US-2019-100482"/>
    <d v="2019-04-11T00:00:00"/>
    <d v="2019-04-15T00:00:00"/>
    <s v="Standard Class"/>
    <s v="JL-15130"/>
    <x v="691"/>
    <x v="0"/>
    <x v="0"/>
    <x v="152"/>
    <x v="24"/>
    <n v="43130"/>
    <x v="3"/>
    <s v="OFF-ST-10001325"/>
    <x v="1"/>
    <x v="4"/>
    <s v="Sterilite Officeware Hinged File Box"/>
    <x v="510"/>
    <n v="2"/>
    <x v="2"/>
    <x v="522"/>
    <s v="Chuck Magee"/>
    <x v="0"/>
  </r>
  <r>
    <n v="4352"/>
    <s v="US-2019-100482"/>
    <d v="2019-04-11T00:00:00"/>
    <d v="2019-04-15T00:00:00"/>
    <s v="Standard Class"/>
    <s v="JL-15130"/>
    <x v="691"/>
    <x v="0"/>
    <x v="0"/>
    <x v="152"/>
    <x v="24"/>
    <n v="43130"/>
    <x v="3"/>
    <s v="TEC-AC-10003441"/>
    <x v="2"/>
    <x v="11"/>
    <s v="Kingston Digital DataTraveler 32GB USB 2.0"/>
    <x v="3320"/>
    <n v="2"/>
    <x v="2"/>
    <x v="3751"/>
    <s v="Chuck Magee"/>
    <x v="0"/>
  </r>
  <r>
    <n v="4353"/>
    <s v="CA-2019-107748"/>
    <d v="2019-12-10T00:00:00"/>
    <d v="2019-12-12T00:00:00"/>
    <s v="Second Class"/>
    <s v="AG-10330"/>
    <x v="743"/>
    <x v="0"/>
    <x v="0"/>
    <x v="280"/>
    <x v="1"/>
    <n v="95207"/>
    <x v="1"/>
    <s v="TEC-PH-10003215"/>
    <x v="2"/>
    <x v="7"/>
    <s v="Jackery Bar Premium Fast-charging Portable Charger"/>
    <x v="3124"/>
    <n v="4"/>
    <x v="2"/>
    <x v="3505"/>
    <s v="Anna Andreadi"/>
    <x v="0"/>
  </r>
  <r>
    <n v="4354"/>
    <s v="CA-2019-107748"/>
    <d v="2019-12-10T00:00:00"/>
    <d v="2019-12-12T00:00:00"/>
    <s v="Second Class"/>
    <s v="AG-10330"/>
    <x v="743"/>
    <x v="0"/>
    <x v="0"/>
    <x v="280"/>
    <x v="1"/>
    <n v="95207"/>
    <x v="1"/>
    <s v="OFF-PA-10002005"/>
    <x v="1"/>
    <x v="10"/>
    <s v="Xerox 225"/>
    <x v="91"/>
    <n v="2"/>
    <x v="0"/>
    <x v="91"/>
    <s v="Anna Andreadi"/>
    <x v="0"/>
  </r>
  <r>
    <n v="4355"/>
    <s v="CA-2019-153654"/>
    <d v="2019-11-24T00:00:00"/>
    <d v="2019-11-26T00:00:00"/>
    <s v="Second Class"/>
    <s v="MD-17860"/>
    <x v="550"/>
    <x v="1"/>
    <x v="0"/>
    <x v="153"/>
    <x v="3"/>
    <n v="28806"/>
    <x v="0"/>
    <s v="OFF-BI-10004465"/>
    <x v="1"/>
    <x v="8"/>
    <s v="Avery Durable Slant Ring Binders"/>
    <x v="3006"/>
    <n v="8"/>
    <x v="6"/>
    <x v="3752"/>
    <s v="Cassandra Brandow"/>
    <x v="0"/>
  </r>
  <r>
    <n v="4356"/>
    <s v="CA-2017-155600"/>
    <d v="2017-12-04T00:00:00"/>
    <d v="2017-12-07T00:00:00"/>
    <s v="Second Class"/>
    <s v="RO-19780"/>
    <x v="197"/>
    <x v="0"/>
    <x v="0"/>
    <x v="300"/>
    <x v="18"/>
    <n v="37042"/>
    <x v="0"/>
    <s v="OFF-BI-10000545"/>
    <x v="1"/>
    <x v="8"/>
    <s v="GBC Ibimaster 500 Manual ProClick Binding System"/>
    <x v="3321"/>
    <n v="7"/>
    <x v="6"/>
    <x v="3753"/>
    <s v="Cassandra Brandow"/>
    <x v="0"/>
  </r>
  <r>
    <n v="4357"/>
    <s v="CA-2017-155600"/>
    <d v="2017-12-04T00:00:00"/>
    <d v="2017-12-07T00:00:00"/>
    <s v="Second Class"/>
    <s v="RO-19780"/>
    <x v="197"/>
    <x v="0"/>
    <x v="0"/>
    <x v="300"/>
    <x v="18"/>
    <n v="37042"/>
    <x v="0"/>
    <s v="OFF-AR-10003752"/>
    <x v="1"/>
    <x v="6"/>
    <s v="Deluxe Chalkboard Eraser Cleaner"/>
    <x v="3322"/>
    <n v="4"/>
    <x v="2"/>
    <x v="3754"/>
    <s v="Cassandra Brandow"/>
    <x v="0"/>
  </r>
  <r>
    <n v="4358"/>
    <s v="CA-2019-162565"/>
    <d v="2019-12-11T00:00:00"/>
    <d v="2019-12-11T00:00:00"/>
    <s v="Same Day"/>
    <s v="RR-19315"/>
    <x v="625"/>
    <x v="0"/>
    <x v="0"/>
    <x v="34"/>
    <x v="10"/>
    <n v="60505"/>
    <x v="2"/>
    <s v="OFF-PA-10001937"/>
    <x v="1"/>
    <x v="10"/>
    <s v="Xerox 21"/>
    <x v="563"/>
    <n v="2"/>
    <x v="2"/>
    <x v="572"/>
    <s v="Kelly Williams"/>
    <x v="0"/>
  </r>
  <r>
    <n v="4359"/>
    <s v="CA-2019-162565"/>
    <d v="2019-12-11T00:00:00"/>
    <d v="2019-12-11T00:00:00"/>
    <s v="Same Day"/>
    <s v="RR-19315"/>
    <x v="625"/>
    <x v="0"/>
    <x v="0"/>
    <x v="34"/>
    <x v="10"/>
    <n v="60505"/>
    <x v="2"/>
    <s v="FUR-FU-10004306"/>
    <x v="0"/>
    <x v="5"/>
    <s v="Electrix Halogen Magnifier Lamp"/>
    <x v="3323"/>
    <n v="1"/>
    <x v="7"/>
    <x v="3755"/>
    <s v="Kelly Williams"/>
    <x v="0"/>
  </r>
  <r>
    <n v="4360"/>
    <s v="CA-2019-162565"/>
    <d v="2019-12-11T00:00:00"/>
    <d v="2019-12-11T00:00:00"/>
    <s v="Same Day"/>
    <s v="RR-19315"/>
    <x v="625"/>
    <x v="0"/>
    <x v="0"/>
    <x v="34"/>
    <x v="10"/>
    <n v="60505"/>
    <x v="2"/>
    <s v="FUR-CH-10003973"/>
    <x v="0"/>
    <x v="1"/>
    <s v="GuestStacker Chair with Chrome Finish Legs"/>
    <x v="3324"/>
    <n v="2"/>
    <x v="4"/>
    <x v="3756"/>
    <s v="Kelly Williams"/>
    <x v="0"/>
  </r>
  <r>
    <n v="4361"/>
    <s v="CA-2018-127642"/>
    <d v="2018-05-21T00:00:00"/>
    <d v="2018-05-23T00:00:00"/>
    <s v="First Class"/>
    <s v="CP-12340"/>
    <x v="291"/>
    <x v="1"/>
    <x v="0"/>
    <x v="99"/>
    <x v="34"/>
    <n v="2886"/>
    <x v="3"/>
    <s v="OFF-PA-10000565"/>
    <x v="1"/>
    <x v="10"/>
    <s v="Easy-staple paper"/>
    <x v="1375"/>
    <n v="2"/>
    <x v="0"/>
    <x v="1438"/>
    <s v="Chuck Magee"/>
    <x v="0"/>
  </r>
  <r>
    <n v="4362"/>
    <s v="US-2019-163195"/>
    <d v="2019-02-17T00:00:00"/>
    <d v="2019-02-21T00:00:00"/>
    <s v="Second Class"/>
    <s v="LL-16840"/>
    <x v="328"/>
    <x v="0"/>
    <x v="0"/>
    <x v="240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s v="Cassandra Brandow"/>
    <x v="0"/>
  </r>
  <r>
    <n v="4363"/>
    <s v="CA-2019-111332"/>
    <d v="2019-05-20T00:00:00"/>
    <d v="2019-05-22T00:00:00"/>
    <s v="Second Class"/>
    <s v="NC-18340"/>
    <x v="396"/>
    <x v="0"/>
    <x v="0"/>
    <x v="402"/>
    <x v="46"/>
    <n v="58103"/>
    <x v="2"/>
    <s v="OFF-AR-10001953"/>
    <x v="1"/>
    <x v="6"/>
    <s v="Boston 1645 Deluxe Heavier-Duty Electric Pencil Sharpener"/>
    <x v="3326"/>
    <n v="3"/>
    <x v="0"/>
    <x v="3758"/>
    <s v="Kelly Williams"/>
    <x v="0"/>
  </r>
  <r>
    <n v="4364"/>
    <s v="CA-2019-111332"/>
    <d v="2019-05-20T00:00:00"/>
    <d v="2019-05-22T00:00:00"/>
    <s v="Second Class"/>
    <s v="NC-18340"/>
    <x v="396"/>
    <x v="0"/>
    <x v="0"/>
    <x v="402"/>
    <x v="46"/>
    <n v="58103"/>
    <x v="2"/>
    <s v="OFF-AR-10001374"/>
    <x v="1"/>
    <x v="6"/>
    <s v="BIC Brite Liner Highlighters, Chisel Tip"/>
    <x v="243"/>
    <n v="4"/>
    <x v="0"/>
    <x v="3759"/>
    <s v="Kelly Williams"/>
    <x v="0"/>
  </r>
  <r>
    <n v="4365"/>
    <s v="CA-2019-111332"/>
    <d v="2019-05-20T00:00:00"/>
    <d v="2019-05-22T00:00:00"/>
    <s v="Second Class"/>
    <s v="NC-18340"/>
    <x v="396"/>
    <x v="0"/>
    <x v="0"/>
    <x v="402"/>
    <x v="46"/>
    <n v="58103"/>
    <x v="2"/>
    <s v="OFF-ST-10003816"/>
    <x v="1"/>
    <x v="4"/>
    <s v="Fellowes High-Stak Drawer Files"/>
    <x v="3327"/>
    <n v="4"/>
    <x v="0"/>
    <x v="3760"/>
    <s v="Kelly Williams"/>
    <x v="0"/>
  </r>
  <r>
    <n v="4366"/>
    <s v="CA-2019-111332"/>
    <d v="2019-05-20T00:00:00"/>
    <d v="2019-05-22T00:00:00"/>
    <s v="Second Class"/>
    <s v="NC-18340"/>
    <x v="396"/>
    <x v="0"/>
    <x v="0"/>
    <x v="402"/>
    <x v="46"/>
    <n v="58103"/>
    <x v="2"/>
    <s v="OFF-FA-10001843"/>
    <x v="1"/>
    <x v="13"/>
    <s v="Staples"/>
    <x v="3328"/>
    <n v="3"/>
    <x v="0"/>
    <x v="3761"/>
    <s v="Kelly Williams"/>
    <x v="0"/>
  </r>
  <r>
    <n v="4367"/>
    <s v="CA-2019-111332"/>
    <d v="2019-05-20T00:00:00"/>
    <d v="2019-05-22T00:00:00"/>
    <s v="Second Class"/>
    <s v="NC-18340"/>
    <x v="396"/>
    <x v="0"/>
    <x v="0"/>
    <x v="402"/>
    <x v="46"/>
    <n v="58103"/>
    <x v="2"/>
    <s v="OFF-AR-10000657"/>
    <x v="1"/>
    <x v="6"/>
    <s v="Binney &amp; Smith inkTank Desk Highlighter, Chisel Tip, Yellow, 12/Box"/>
    <x v="3329"/>
    <n v="10"/>
    <x v="0"/>
    <x v="3762"/>
    <s v="Kelly Williams"/>
    <x v="0"/>
  </r>
  <r>
    <n v="4368"/>
    <s v="CA-2019-117044"/>
    <d v="2019-09-11T00:00:00"/>
    <d v="2019-09-13T00:00:00"/>
    <s v="Second Class"/>
    <s v="HA-14920"/>
    <x v="66"/>
    <x v="0"/>
    <x v="0"/>
    <x v="22"/>
    <x v="10"/>
    <n v="60623"/>
    <x v="2"/>
    <s v="OFF-FA-10000936"/>
    <x v="1"/>
    <x v="13"/>
    <s v="Acco Hot Clips Clips to Go"/>
    <x v="3330"/>
    <n v="4"/>
    <x v="2"/>
    <x v="3763"/>
    <s v="Kelly Williams"/>
    <x v="0"/>
  </r>
  <r>
    <n v="4369"/>
    <s v="CA-2019-117044"/>
    <d v="2019-09-11T00:00:00"/>
    <d v="2019-09-13T00:00:00"/>
    <s v="Second Class"/>
    <s v="HA-14920"/>
    <x v="66"/>
    <x v="0"/>
    <x v="0"/>
    <x v="22"/>
    <x v="10"/>
    <n v="60623"/>
    <x v="2"/>
    <s v="OFF-PA-10003657"/>
    <x v="1"/>
    <x v="10"/>
    <s v="Xerox 1927"/>
    <x v="3331"/>
    <n v="6"/>
    <x v="2"/>
    <x v="3764"/>
    <s v="Kelly Williams"/>
    <x v="0"/>
  </r>
  <r>
    <n v="4370"/>
    <s v="US-2018-165078"/>
    <d v="2018-11-05T00:00:00"/>
    <d v="2018-11-10T00:00:00"/>
    <s v="Standard Class"/>
    <s v="MA-17995"/>
    <x v="671"/>
    <x v="2"/>
    <x v="0"/>
    <x v="104"/>
    <x v="14"/>
    <n v="46226"/>
    <x v="2"/>
    <s v="OFF-BI-10001989"/>
    <x v="1"/>
    <x v="8"/>
    <s v="Premium Transparent Presentation Covers by GBC"/>
    <x v="1744"/>
    <n v="5"/>
    <x v="0"/>
    <x v="3765"/>
    <s v="Kelly Williams"/>
    <x v="0"/>
  </r>
  <r>
    <n v="4371"/>
    <s v="US-2018-165078"/>
    <d v="2018-11-05T00:00:00"/>
    <d v="2018-11-10T00:00:00"/>
    <s v="Standard Class"/>
    <s v="MA-17995"/>
    <x v="671"/>
    <x v="2"/>
    <x v="0"/>
    <x v="104"/>
    <x v="14"/>
    <n v="46226"/>
    <x v="2"/>
    <s v="OFF-AR-10002987"/>
    <x v="1"/>
    <x v="6"/>
    <s v="Prismacolor Color Pencil Set"/>
    <x v="2010"/>
    <n v="2"/>
    <x v="0"/>
    <x v="3766"/>
    <s v="Kelly Williams"/>
    <x v="0"/>
  </r>
  <r>
    <n v="4372"/>
    <s v="US-2018-165078"/>
    <d v="2018-11-05T00:00:00"/>
    <d v="2018-11-10T00:00:00"/>
    <s v="Standard Class"/>
    <s v="MA-17995"/>
    <x v="671"/>
    <x v="2"/>
    <x v="0"/>
    <x v="104"/>
    <x v="14"/>
    <n v="46226"/>
    <x v="2"/>
    <s v="OFF-LA-10000414"/>
    <x v="1"/>
    <x v="2"/>
    <s v="Avery 503"/>
    <x v="2678"/>
    <n v="5"/>
    <x v="0"/>
    <x v="2957"/>
    <s v="Kelly Williams"/>
    <x v="0"/>
  </r>
  <r>
    <n v="4373"/>
    <s v="US-2019-169320"/>
    <d v="2019-07-23T00:00:00"/>
    <d v="2019-07-25T00:00:00"/>
    <s v="Second Class"/>
    <s v="LH-16900"/>
    <x v="23"/>
    <x v="0"/>
    <x v="0"/>
    <x v="403"/>
    <x v="14"/>
    <n v="46514"/>
    <x v="2"/>
    <s v="OFF-AR-10003602"/>
    <x v="1"/>
    <x v="6"/>
    <s v="Quartet Omega Colored Chalk, 12/Pack"/>
    <x v="2643"/>
    <n v="2"/>
    <x v="0"/>
    <x v="3149"/>
    <s v="Kelly Williams"/>
    <x v="0"/>
  </r>
  <r>
    <n v="4374"/>
    <s v="US-2019-169320"/>
    <d v="2019-07-23T00:00:00"/>
    <d v="2019-07-25T00:00:00"/>
    <s v="Second Class"/>
    <s v="LH-16900"/>
    <x v="23"/>
    <x v="0"/>
    <x v="0"/>
    <x v="403"/>
    <x v="14"/>
    <n v="46514"/>
    <x v="2"/>
    <s v="TEC-AC-10002550"/>
    <x v="2"/>
    <x v="11"/>
    <s v="Memorex 25GB 6X Branded Blu-Ray Recordable Disc, 30/Pack"/>
    <x v="3332"/>
    <n v="5"/>
    <x v="0"/>
    <x v="3767"/>
    <s v="Kelly Williams"/>
    <x v="0"/>
  </r>
  <r>
    <n v="4375"/>
    <s v="CA-2018-158575"/>
    <d v="2018-11-18T00:00:00"/>
    <d v="2018-11-24T00:00:00"/>
    <s v="Standard Class"/>
    <s v="SB-20290"/>
    <x v="115"/>
    <x v="1"/>
    <x v="0"/>
    <x v="239"/>
    <x v="24"/>
    <n v="44240"/>
    <x v="3"/>
    <s v="OFF-AP-10002998"/>
    <x v="1"/>
    <x v="9"/>
    <s v="Holmes 99% HEPA Air Purifier"/>
    <x v="3333"/>
    <n v="6"/>
    <x v="2"/>
    <x v="3768"/>
    <s v="Chuck Magee"/>
    <x v="0"/>
  </r>
  <r>
    <n v="4376"/>
    <s v="CA-2016-166954"/>
    <d v="2016-04-25T00:00:00"/>
    <d v="2016-04-30T00:00:00"/>
    <s v="Standard Class"/>
    <s v="BT-11305"/>
    <x v="457"/>
    <x v="2"/>
    <x v="0"/>
    <x v="404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s v="Anna Andreadi"/>
    <x v="0"/>
  </r>
  <r>
    <n v="4377"/>
    <s v="CA-2016-166954"/>
    <d v="2016-04-25T00:00:00"/>
    <d v="2016-04-30T00:00:00"/>
    <s v="Standard Class"/>
    <s v="BT-11305"/>
    <x v="457"/>
    <x v="2"/>
    <x v="0"/>
    <x v="404"/>
    <x v="1"/>
    <n v="91776"/>
    <x v="1"/>
    <s v="OFF-AP-10001391"/>
    <x v="1"/>
    <x v="9"/>
    <s v="Kensington 6 Outlet MasterPiece HOMEOFFICE Power Control Center"/>
    <x v="3335"/>
    <n v="3"/>
    <x v="0"/>
    <x v="3770"/>
    <s v="Anna Andreadi"/>
    <x v="0"/>
  </r>
  <r>
    <n v="4378"/>
    <s v="CA-2016-166954"/>
    <d v="2016-04-25T00:00:00"/>
    <d v="2016-04-30T00:00:00"/>
    <s v="Standard Class"/>
    <s v="BT-11305"/>
    <x v="457"/>
    <x v="2"/>
    <x v="0"/>
    <x v="404"/>
    <x v="1"/>
    <n v="91776"/>
    <x v="1"/>
    <s v="FUR-CH-10003973"/>
    <x v="0"/>
    <x v="1"/>
    <s v="GuestStacker Chair with Chrome Finish Legs"/>
    <x v="3336"/>
    <n v="5"/>
    <x v="2"/>
    <x v="3771"/>
    <s v="Anna Andreadi"/>
    <x v="0"/>
  </r>
  <r>
    <n v="4379"/>
    <s v="CA-2017-140830"/>
    <d v="2017-11-30T00:00:00"/>
    <d v="2017-12-02T00:00:00"/>
    <s v="Second Class"/>
    <s v="PS-18970"/>
    <x v="28"/>
    <x v="2"/>
    <x v="0"/>
    <x v="0"/>
    <x v="0"/>
    <n v="42420"/>
    <x v="0"/>
    <s v="OFF-EN-10000461"/>
    <x v="1"/>
    <x v="12"/>
    <s v="#10- 4 1/8&quot; x 9 1/2&quot; Recycled Envelopes"/>
    <x v="2053"/>
    <n v="2"/>
    <x v="0"/>
    <x v="2211"/>
    <s v="Cassandra Brandow"/>
    <x v="0"/>
  </r>
  <r>
    <n v="4380"/>
    <s v="CA-2017-140830"/>
    <d v="2017-11-30T00:00:00"/>
    <d v="2017-12-02T00:00:00"/>
    <s v="Second Class"/>
    <s v="PS-18970"/>
    <x v="28"/>
    <x v="2"/>
    <x v="0"/>
    <x v="0"/>
    <x v="0"/>
    <n v="42420"/>
    <x v="0"/>
    <s v="OFF-EN-10002831"/>
    <x v="1"/>
    <x v="12"/>
    <s v="Tyvek  Top-Opening Peel &amp; Seel  Envelopes, Gray"/>
    <x v="3337"/>
    <n v="2"/>
    <x v="0"/>
    <x v="3772"/>
    <s v="Cassandra Brandow"/>
    <x v="0"/>
  </r>
  <r>
    <n v="4381"/>
    <s v="CA-2017-152891"/>
    <d v="2017-10-25T00:00:00"/>
    <d v="2017-10-30T00:00:00"/>
    <s v="Standard Class"/>
    <s v="TB-21625"/>
    <x v="577"/>
    <x v="0"/>
    <x v="0"/>
    <x v="8"/>
    <x v="1"/>
    <n v="94110"/>
    <x v="1"/>
    <s v="OFF-AR-10004648"/>
    <x v="1"/>
    <x v="6"/>
    <s v="Boston 19500 Mighty Mite Electric Pencil Sharpener"/>
    <x v="780"/>
    <n v="3"/>
    <x v="0"/>
    <x v="803"/>
    <s v="Anna Andreadi"/>
    <x v="0"/>
  </r>
  <r>
    <n v="4382"/>
    <s v="CA-2017-152891"/>
    <d v="2017-10-25T00:00:00"/>
    <d v="2017-10-30T00:00:00"/>
    <s v="Standard Class"/>
    <s v="TB-21625"/>
    <x v="577"/>
    <x v="0"/>
    <x v="0"/>
    <x v="8"/>
    <x v="1"/>
    <n v="94110"/>
    <x v="1"/>
    <s v="FUR-TA-10001857"/>
    <x v="0"/>
    <x v="3"/>
    <s v="Balt Solid Wood Rectangular Table"/>
    <x v="3338"/>
    <n v="3"/>
    <x v="2"/>
    <x v="3773"/>
    <s v="Anna Andreadi"/>
    <x v="0"/>
  </r>
  <r>
    <n v="4383"/>
    <s v="US-2017-122784"/>
    <d v="2017-07-20T00:00:00"/>
    <d v="2017-07-27T00:00:00"/>
    <s v="Standard Class"/>
    <s v="RA-19915"/>
    <x v="154"/>
    <x v="0"/>
    <x v="0"/>
    <x v="336"/>
    <x v="10"/>
    <n v="60035"/>
    <x v="2"/>
    <s v="OFF-BI-10000546"/>
    <x v="1"/>
    <x v="8"/>
    <s v="Avery Durable Binders"/>
    <x v="3339"/>
    <n v="5"/>
    <x v="3"/>
    <x v="3774"/>
    <s v="Kelly Williams"/>
    <x v="0"/>
  </r>
  <r>
    <n v="4384"/>
    <s v="US-2017-122784"/>
    <d v="2017-07-20T00:00:00"/>
    <d v="2017-07-27T00:00:00"/>
    <s v="Standard Class"/>
    <s v="RA-19915"/>
    <x v="154"/>
    <x v="0"/>
    <x v="0"/>
    <x v="336"/>
    <x v="10"/>
    <n v="60035"/>
    <x v="2"/>
    <s v="FUR-BO-10004690"/>
    <x v="0"/>
    <x v="0"/>
    <s v="O'Sullivan Cherrywood Estates Traditional Barrister Bookcase"/>
    <x v="3340"/>
    <n v="4"/>
    <x v="4"/>
    <x v="3775"/>
    <s v="Kelly Williams"/>
    <x v="0"/>
  </r>
  <r>
    <n v="4385"/>
    <s v="US-2017-122784"/>
    <d v="2017-07-20T00:00:00"/>
    <d v="2017-07-27T00:00:00"/>
    <s v="Standard Class"/>
    <s v="RA-19915"/>
    <x v="154"/>
    <x v="0"/>
    <x v="0"/>
    <x v="336"/>
    <x v="10"/>
    <n v="60035"/>
    <x v="2"/>
    <s v="TEC-PH-10001557"/>
    <x v="2"/>
    <x v="7"/>
    <s v="Pyle PMP37LED"/>
    <x v="2081"/>
    <n v="2"/>
    <x v="2"/>
    <x v="3508"/>
    <s v="Kelly Williams"/>
    <x v="0"/>
  </r>
  <r>
    <n v="4386"/>
    <s v="US-2017-122784"/>
    <d v="2017-07-20T00:00:00"/>
    <d v="2017-07-27T00:00:00"/>
    <s v="Standard Class"/>
    <s v="RA-19915"/>
    <x v="154"/>
    <x v="0"/>
    <x v="0"/>
    <x v="336"/>
    <x v="10"/>
    <n v="60035"/>
    <x v="2"/>
    <s v="FUR-BO-10002545"/>
    <x v="0"/>
    <x v="0"/>
    <s v="Atlantic Metals Mobile 3-Shelf Bookcases, Custom Colors"/>
    <x v="3341"/>
    <n v="5"/>
    <x v="4"/>
    <x v="3776"/>
    <s v="Kelly Williams"/>
    <x v="0"/>
  </r>
  <r>
    <n v="4387"/>
    <s v="CA-2018-156811"/>
    <d v="2018-10-27T00:00:00"/>
    <d v="2018-11-02T00:00:00"/>
    <s v="Standard Class"/>
    <s v="BP-11095"/>
    <x v="162"/>
    <x v="1"/>
    <x v="0"/>
    <x v="8"/>
    <x v="1"/>
    <n v="94122"/>
    <x v="1"/>
    <s v="OFF-AP-10001366"/>
    <x v="1"/>
    <x v="9"/>
    <s v="Staple holder"/>
    <x v="2911"/>
    <n v="4"/>
    <x v="0"/>
    <x v="3669"/>
    <s v="Anna Andreadi"/>
    <x v="0"/>
  </r>
  <r>
    <n v="4388"/>
    <s v="CA-2018-156811"/>
    <d v="2018-10-27T00:00:00"/>
    <d v="2018-11-02T00:00:00"/>
    <s v="Standard Class"/>
    <s v="BP-11095"/>
    <x v="162"/>
    <x v="1"/>
    <x v="0"/>
    <x v="8"/>
    <x v="1"/>
    <n v="94122"/>
    <x v="1"/>
    <s v="OFF-BI-10001628"/>
    <x v="1"/>
    <x v="8"/>
    <s v="Acco Data Flex Cable Posts For Top &amp; Bottom Load Binders, 6&quot; Capacity"/>
    <x v="3148"/>
    <n v="3"/>
    <x v="2"/>
    <x v="3539"/>
    <s v="Anna Andreadi"/>
    <x v="0"/>
  </r>
  <r>
    <n v="4389"/>
    <s v="CA-2019-111556"/>
    <d v="2019-11-20T00:00:00"/>
    <d v="2019-11-22T00:00:00"/>
    <s v="First Class"/>
    <s v="CD-11920"/>
    <x v="303"/>
    <x v="0"/>
    <x v="0"/>
    <x v="20"/>
    <x v="15"/>
    <n v="10035"/>
    <x v="3"/>
    <s v="OFF-PA-10003651"/>
    <x v="1"/>
    <x v="10"/>
    <s v="Xerox 1968"/>
    <x v="1172"/>
    <n v="7"/>
    <x v="0"/>
    <x v="1216"/>
    <s v="Chuck Magee"/>
    <x v="1"/>
  </r>
  <r>
    <n v="4390"/>
    <s v="CA-2019-111556"/>
    <d v="2019-11-20T00:00:00"/>
    <d v="2019-11-22T00:00:00"/>
    <s v="First Class"/>
    <s v="CD-11920"/>
    <x v="303"/>
    <x v="0"/>
    <x v="0"/>
    <x v="20"/>
    <x v="15"/>
    <n v="10035"/>
    <x v="3"/>
    <s v="FUR-BO-10003159"/>
    <x v="0"/>
    <x v="0"/>
    <s v="Sauder Camden County Collection Libraries, Planked Cherry Finish"/>
    <x v="3342"/>
    <n v="2"/>
    <x v="2"/>
    <x v="3777"/>
    <s v="Chuck Magee"/>
    <x v="1"/>
  </r>
  <r>
    <n v="4391"/>
    <s v="CA-2019-111556"/>
    <d v="2019-11-20T00:00:00"/>
    <d v="2019-11-22T00:00:00"/>
    <s v="First Class"/>
    <s v="CD-11920"/>
    <x v="303"/>
    <x v="0"/>
    <x v="0"/>
    <x v="20"/>
    <x v="15"/>
    <n v="10035"/>
    <x v="3"/>
    <s v="TEC-PH-10001459"/>
    <x v="2"/>
    <x v="7"/>
    <s v="Samsung Galaxy Mega 6.3"/>
    <x v="3343"/>
    <n v="3"/>
    <x v="0"/>
    <x v="3710"/>
    <s v="Chuck Magee"/>
    <x v="1"/>
  </r>
  <r>
    <n v="4392"/>
    <s v="CA-2019-111556"/>
    <d v="2019-11-20T00:00:00"/>
    <d v="2019-11-22T00:00:00"/>
    <s v="First Class"/>
    <s v="CD-11920"/>
    <x v="303"/>
    <x v="0"/>
    <x v="0"/>
    <x v="20"/>
    <x v="15"/>
    <n v="10035"/>
    <x v="3"/>
    <s v="OFF-AR-10004602"/>
    <x v="1"/>
    <x v="6"/>
    <s v="Boston KS Multi-Size Manual Pencil Sharpener"/>
    <x v="3344"/>
    <n v="3"/>
    <x v="0"/>
    <x v="3778"/>
    <s v="Chuck Magee"/>
    <x v="1"/>
  </r>
  <r>
    <n v="4393"/>
    <s v="CA-2018-108868"/>
    <d v="2018-09-08T00:00:00"/>
    <d v="2018-09-12T00:00:00"/>
    <s v="Standard Class"/>
    <s v="KB-16585"/>
    <x v="10"/>
    <x v="1"/>
    <x v="0"/>
    <x v="61"/>
    <x v="5"/>
    <n v="75081"/>
    <x v="2"/>
    <s v="OFF-AR-10001953"/>
    <x v="1"/>
    <x v="6"/>
    <s v="Boston 1645 Deluxe Heavier-Duty Electric Pencil Sharpener"/>
    <x v="467"/>
    <n v="2"/>
    <x v="2"/>
    <x v="478"/>
    <s v="Kelly Williams"/>
    <x v="0"/>
  </r>
  <r>
    <n v="4394"/>
    <s v="CA-2018-108868"/>
    <d v="2018-09-08T00:00:00"/>
    <d v="2018-09-12T00:00:00"/>
    <s v="Standard Class"/>
    <s v="KB-16585"/>
    <x v="10"/>
    <x v="1"/>
    <x v="0"/>
    <x v="61"/>
    <x v="5"/>
    <n v="75081"/>
    <x v="2"/>
    <s v="TEC-PH-10000923"/>
    <x v="2"/>
    <x v="7"/>
    <s v="Belkin SportFit Armband For iPhone 5s/5c, Fuchsia"/>
    <x v="3345"/>
    <n v="5"/>
    <x v="2"/>
    <x v="3779"/>
    <s v="Kelly Williams"/>
    <x v="0"/>
  </r>
  <r>
    <n v="4395"/>
    <s v="CA-2016-142965"/>
    <d v="2016-07-20T00:00:00"/>
    <d v="2016-07-20T00:00:00"/>
    <s v="Same Day"/>
    <s v="SW-20245"/>
    <x v="573"/>
    <x v="0"/>
    <x v="0"/>
    <x v="24"/>
    <x v="24"/>
    <n v="45503"/>
    <x v="3"/>
    <s v="OFF-ST-10002583"/>
    <x v="1"/>
    <x v="4"/>
    <s v="Fellowes Neat Ideas Storage Cubes"/>
    <x v="3346"/>
    <n v="1"/>
    <x v="2"/>
    <x v="3780"/>
    <s v="Chuck Magee"/>
    <x v="0"/>
  </r>
  <r>
    <n v="4396"/>
    <s v="CA-2016-142965"/>
    <d v="2016-07-20T00:00:00"/>
    <d v="2016-07-20T00:00:00"/>
    <s v="Same Day"/>
    <s v="SW-20245"/>
    <x v="573"/>
    <x v="0"/>
    <x v="0"/>
    <x v="24"/>
    <x v="24"/>
    <n v="45503"/>
    <x v="3"/>
    <s v="OFF-BI-10000977"/>
    <x v="1"/>
    <x v="8"/>
    <s v="Ibico Plastic Spiral Binding Combs"/>
    <x v="3347"/>
    <n v="3"/>
    <x v="6"/>
    <x v="3781"/>
    <s v="Chuck Magee"/>
    <x v="0"/>
  </r>
  <r>
    <n v="4397"/>
    <s v="CA-2018-148740"/>
    <d v="2018-11-15T00:00:00"/>
    <d v="2018-11-19T00:00:00"/>
    <s v="Standard Class"/>
    <s v="AH-10690"/>
    <x v="706"/>
    <x v="1"/>
    <x v="0"/>
    <x v="70"/>
    <x v="1"/>
    <n v="92024"/>
    <x v="1"/>
    <s v="TEC-PH-10002549"/>
    <x v="2"/>
    <x v="7"/>
    <s v="Polycom SoundPoint IP 450 VoIP phone"/>
    <x v="3348"/>
    <n v="2"/>
    <x v="2"/>
    <x v="3782"/>
    <s v="Anna Andreadi"/>
    <x v="0"/>
  </r>
  <r>
    <n v="4398"/>
    <s v="US-2016-138758"/>
    <d v="2016-07-07T00:00:00"/>
    <d v="2016-07-11T00:00:00"/>
    <s v="Standard Class"/>
    <s v="JL-15835"/>
    <x v="252"/>
    <x v="0"/>
    <x v="0"/>
    <x v="10"/>
    <x v="9"/>
    <n v="19120"/>
    <x v="3"/>
    <s v="FUR-CH-10002880"/>
    <x v="0"/>
    <x v="1"/>
    <s v="Global High-Back Leather Tilter, Burgundy"/>
    <x v="3349"/>
    <n v="2"/>
    <x v="4"/>
    <x v="3783"/>
    <s v="Chuck Magee"/>
    <x v="1"/>
  </r>
  <r>
    <n v="4399"/>
    <s v="US-2016-138758"/>
    <d v="2016-07-07T00:00:00"/>
    <d v="2016-07-11T00:00:00"/>
    <s v="Standard Class"/>
    <s v="JL-15835"/>
    <x v="252"/>
    <x v="0"/>
    <x v="0"/>
    <x v="10"/>
    <x v="9"/>
    <n v="19120"/>
    <x v="3"/>
    <s v="FUR-FU-10003039"/>
    <x v="0"/>
    <x v="5"/>
    <s v="Howard Miller 11-1/2&quot; Diameter Grantwood Wall Clock"/>
    <x v="3350"/>
    <n v="2"/>
    <x v="2"/>
    <x v="3784"/>
    <s v="Chuck Magee"/>
    <x v="1"/>
  </r>
  <r>
    <n v="4400"/>
    <s v="CA-2018-131737"/>
    <d v="2018-03-17T00:00:00"/>
    <d v="2018-03-17T00:00:00"/>
    <s v="Same Day"/>
    <s v="GZ-14470"/>
    <x v="47"/>
    <x v="0"/>
    <x v="0"/>
    <x v="29"/>
    <x v="39"/>
    <n v="21044"/>
    <x v="3"/>
    <s v="OFF-EN-10003055"/>
    <x v="1"/>
    <x v="12"/>
    <s v="Blue String-Tie &amp; Button Interoffice Envelopes, 10 x 13"/>
    <x v="3351"/>
    <n v="5"/>
    <x v="0"/>
    <x v="3785"/>
    <s v="Chuck Magee"/>
    <x v="0"/>
  </r>
  <r>
    <n v="4401"/>
    <s v="CA-2018-131737"/>
    <d v="2018-03-17T00:00:00"/>
    <d v="2018-03-17T00:00:00"/>
    <s v="Same Day"/>
    <s v="GZ-14470"/>
    <x v="47"/>
    <x v="0"/>
    <x v="0"/>
    <x v="29"/>
    <x v="39"/>
    <n v="21044"/>
    <x v="3"/>
    <s v="OFF-AP-10002945"/>
    <x v="1"/>
    <x v="9"/>
    <s v="Honeywell Enviracaire Portable HEPA Air Cleaner for 17' x 22' Room"/>
    <x v="3352"/>
    <n v="3"/>
    <x v="0"/>
    <x v="3786"/>
    <s v="Chuck Magee"/>
    <x v="0"/>
  </r>
  <r>
    <n v="4402"/>
    <s v="CA-2018-131737"/>
    <d v="2018-03-17T00:00:00"/>
    <d v="2018-03-17T00:00:00"/>
    <s v="Same Day"/>
    <s v="GZ-14470"/>
    <x v="47"/>
    <x v="0"/>
    <x v="0"/>
    <x v="29"/>
    <x v="39"/>
    <n v="21044"/>
    <x v="3"/>
    <s v="FUR-FU-10004306"/>
    <x v="0"/>
    <x v="5"/>
    <s v="Electrix Halogen Magnifier Lamp"/>
    <x v="3353"/>
    <n v="5"/>
    <x v="0"/>
    <x v="3787"/>
    <s v="Chuck Magee"/>
    <x v="0"/>
  </r>
  <r>
    <n v="4403"/>
    <s v="CA-2018-114538"/>
    <d v="2018-12-26T00:00:00"/>
    <d v="2018-12-27T00:00:00"/>
    <s v="First Class"/>
    <s v="RC-19825"/>
    <x v="116"/>
    <x v="0"/>
    <x v="0"/>
    <x v="77"/>
    <x v="22"/>
    <n v="80906"/>
    <x v="1"/>
    <s v="OFF-AR-10002445"/>
    <x v="1"/>
    <x v="6"/>
    <s v="SANFORD Major Accent Highlighters"/>
    <x v="3354"/>
    <n v="2"/>
    <x v="2"/>
    <x v="3788"/>
    <s v="Anna Andreadi"/>
    <x v="0"/>
  </r>
  <r>
    <n v="4404"/>
    <s v="CA-2016-127936"/>
    <d v="2016-09-02T00:00:00"/>
    <d v="2016-09-04T00:00:00"/>
    <s v="First Class"/>
    <s v="CL-12565"/>
    <x v="52"/>
    <x v="0"/>
    <x v="0"/>
    <x v="20"/>
    <x v="15"/>
    <n v="10009"/>
    <x v="3"/>
    <s v="OFF-AR-10002445"/>
    <x v="1"/>
    <x v="6"/>
    <s v="SANFORD Major Accent Highlighters"/>
    <x v="3355"/>
    <n v="3"/>
    <x v="0"/>
    <x v="3789"/>
    <s v="Chuck Magee"/>
    <x v="0"/>
  </r>
  <r>
    <n v="4405"/>
    <s v="CA-2017-164336"/>
    <d v="2017-07-05T00:00:00"/>
    <d v="2017-07-10T00:00:00"/>
    <s v="Standard Class"/>
    <s v="MW-18220"/>
    <x v="596"/>
    <x v="0"/>
    <x v="0"/>
    <x v="10"/>
    <x v="9"/>
    <n v="19140"/>
    <x v="3"/>
    <s v="TEC-AC-10002345"/>
    <x v="2"/>
    <x v="11"/>
    <s v="HP Standard 104 key PS/2 Keyboard"/>
    <x v="3356"/>
    <n v="3"/>
    <x v="2"/>
    <x v="3790"/>
    <s v="Chuck Magee"/>
    <x v="0"/>
  </r>
  <r>
    <n v="4406"/>
    <s v="CA-2017-164336"/>
    <d v="2017-07-05T00:00:00"/>
    <d v="2017-07-10T00:00:00"/>
    <s v="Standard Class"/>
    <s v="MW-18220"/>
    <x v="596"/>
    <x v="0"/>
    <x v="0"/>
    <x v="10"/>
    <x v="9"/>
    <n v="19140"/>
    <x v="3"/>
    <s v="OFF-ST-10001558"/>
    <x v="1"/>
    <x v="4"/>
    <s v="Acco Perma 4000 Stacking Storage Drawers"/>
    <x v="2360"/>
    <n v="3"/>
    <x v="2"/>
    <x v="2565"/>
    <s v="Chuck Magee"/>
    <x v="0"/>
  </r>
  <r>
    <n v="4407"/>
    <s v="CA-2018-100041"/>
    <d v="2018-11-20T00:00:00"/>
    <d v="2018-11-25T00:00:00"/>
    <s v="Standard Class"/>
    <s v="BF-10975"/>
    <x v="541"/>
    <x v="1"/>
    <x v="0"/>
    <x v="38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s v="Kelly Williams"/>
    <x v="0"/>
  </r>
  <r>
    <n v="4408"/>
    <s v="CA-2018-100041"/>
    <d v="2018-11-20T00:00:00"/>
    <d v="2018-11-25T00:00:00"/>
    <s v="Standard Class"/>
    <s v="BF-10975"/>
    <x v="541"/>
    <x v="1"/>
    <x v="0"/>
    <x v="38"/>
    <x v="14"/>
    <n v="47201"/>
    <x v="2"/>
    <s v="OFF-PA-10000418"/>
    <x v="1"/>
    <x v="10"/>
    <s v="Xerox 189"/>
    <x v="1836"/>
    <n v="3"/>
    <x v="0"/>
    <x v="1969"/>
    <s v="Kelly Williams"/>
    <x v="0"/>
  </r>
  <r>
    <n v="4409"/>
    <s v="CA-2018-100041"/>
    <d v="2018-11-20T00:00:00"/>
    <d v="2018-11-25T00:00:00"/>
    <s v="Standard Class"/>
    <s v="BF-10975"/>
    <x v="541"/>
    <x v="1"/>
    <x v="0"/>
    <x v="38"/>
    <x v="14"/>
    <n v="47201"/>
    <x v="2"/>
    <s v="OFF-BI-10000343"/>
    <x v="1"/>
    <x v="8"/>
    <s v="Pressboard Covers with Storage Hooks, 9 1/2&quot; x 11&quot;, Light Blue"/>
    <x v="3358"/>
    <n v="1"/>
    <x v="0"/>
    <x v="3792"/>
    <s v="Kelly Williams"/>
    <x v="0"/>
  </r>
  <r>
    <n v="4410"/>
    <s v="US-2016-154879"/>
    <d v="2016-05-06T00:00:00"/>
    <d v="2016-05-11T00:00:00"/>
    <s v="Standard Class"/>
    <s v="SN-20710"/>
    <x v="17"/>
    <x v="2"/>
    <x v="0"/>
    <x v="1"/>
    <x v="1"/>
    <n v="90004"/>
    <x v="1"/>
    <s v="OFF-LA-10004425"/>
    <x v="1"/>
    <x v="2"/>
    <s v="Staple-on labels"/>
    <x v="399"/>
    <n v="2"/>
    <x v="0"/>
    <x v="2357"/>
    <s v="Anna Andreadi"/>
    <x v="0"/>
  </r>
  <r>
    <n v="4411"/>
    <s v="US-2016-154879"/>
    <d v="2016-05-06T00:00:00"/>
    <d v="2016-05-11T00:00:00"/>
    <s v="Standard Class"/>
    <s v="SN-20710"/>
    <x v="17"/>
    <x v="2"/>
    <x v="0"/>
    <x v="1"/>
    <x v="1"/>
    <n v="90004"/>
    <x v="1"/>
    <s v="OFF-AR-10001897"/>
    <x v="1"/>
    <x v="6"/>
    <s v="Model L Table or Wall-Mount Pencil Sharpener"/>
    <x v="1557"/>
    <n v="6"/>
    <x v="0"/>
    <x v="3793"/>
    <s v="Anna Andreadi"/>
    <x v="0"/>
  </r>
  <r>
    <n v="4412"/>
    <s v="CA-2016-130624"/>
    <d v="2016-06-21T00:00:00"/>
    <d v="2016-06-24T00:00:00"/>
    <s v="First Class"/>
    <s v="TB-21280"/>
    <x v="509"/>
    <x v="0"/>
    <x v="0"/>
    <x v="20"/>
    <x v="15"/>
    <n v="10024"/>
    <x v="3"/>
    <s v="OFF-PA-10003883"/>
    <x v="1"/>
    <x v="10"/>
    <s v="Message Book, Phone, Wirebound Standard Line Memo, 2 3/4&quot; X 5&quot;"/>
    <x v="1812"/>
    <n v="3"/>
    <x v="0"/>
    <x v="1942"/>
    <s v="Chuck Magee"/>
    <x v="0"/>
  </r>
  <r>
    <n v="4413"/>
    <s v="CA-2016-130624"/>
    <d v="2016-06-21T00:00:00"/>
    <d v="2016-06-24T00:00:00"/>
    <s v="First Class"/>
    <s v="TB-21280"/>
    <x v="509"/>
    <x v="0"/>
    <x v="0"/>
    <x v="20"/>
    <x v="15"/>
    <n v="10024"/>
    <x v="3"/>
    <s v="TEC-PH-10003963"/>
    <x v="2"/>
    <x v="7"/>
    <s v="GE 2-Jack Phone Line Splitter"/>
    <x v="903"/>
    <n v="3"/>
    <x v="0"/>
    <x v="3794"/>
    <s v="Chuck Magee"/>
    <x v="0"/>
  </r>
  <r>
    <n v="4414"/>
    <s v="CA-2016-130624"/>
    <d v="2016-06-21T00:00:00"/>
    <d v="2016-06-24T00:00:00"/>
    <s v="First Class"/>
    <s v="TB-21280"/>
    <x v="509"/>
    <x v="0"/>
    <x v="0"/>
    <x v="20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s v="Chuck Magee"/>
    <x v="0"/>
  </r>
  <r>
    <n v="4415"/>
    <s v="CA-2019-132339"/>
    <d v="2019-08-19T00:00:00"/>
    <d v="2019-08-23T00:00:00"/>
    <s v="Standard Class"/>
    <s v="JB-15400"/>
    <x v="80"/>
    <x v="1"/>
    <x v="0"/>
    <x v="104"/>
    <x v="31"/>
    <n v="1841"/>
    <x v="3"/>
    <s v="OFF-BI-10003925"/>
    <x v="1"/>
    <x v="8"/>
    <s v="Fellowes PB300 Plastic Comb Binding Machine"/>
    <x v="3360"/>
    <n v="1"/>
    <x v="0"/>
    <x v="3796"/>
    <s v="Chuck Magee"/>
    <x v="0"/>
  </r>
  <r>
    <n v="4416"/>
    <s v="CA-2016-153983"/>
    <d v="2016-11-29T00:00:00"/>
    <d v="2016-12-06T00:00:00"/>
    <s v="Standard Class"/>
    <s v="AH-10210"/>
    <x v="117"/>
    <x v="0"/>
    <x v="0"/>
    <x v="8"/>
    <x v="1"/>
    <n v="94122"/>
    <x v="1"/>
    <s v="TEC-PH-10004586"/>
    <x v="2"/>
    <x v="7"/>
    <s v="Wilson SignalBoost 841262 DB PRO Amplifier Kit"/>
    <x v="1181"/>
    <n v="2"/>
    <x v="2"/>
    <x v="1226"/>
    <s v="Anna Andreadi"/>
    <x v="0"/>
  </r>
  <r>
    <n v="4417"/>
    <s v="CA-2016-153983"/>
    <d v="2016-11-29T00:00:00"/>
    <d v="2016-12-06T00:00:00"/>
    <s v="Standard Class"/>
    <s v="AH-10210"/>
    <x v="117"/>
    <x v="0"/>
    <x v="0"/>
    <x v="8"/>
    <x v="1"/>
    <n v="94122"/>
    <x v="1"/>
    <s v="OFF-FA-10003495"/>
    <x v="1"/>
    <x v="13"/>
    <s v="Staples"/>
    <x v="3361"/>
    <n v="5"/>
    <x v="0"/>
    <x v="3797"/>
    <s v="Anna Andreadi"/>
    <x v="0"/>
  </r>
  <r>
    <n v="4418"/>
    <s v="CA-2019-112900"/>
    <d v="2019-04-09T00:00:00"/>
    <d v="2019-04-12T00:00:00"/>
    <s v="Second Class"/>
    <s v="KL-16645"/>
    <x v="107"/>
    <x v="0"/>
    <x v="0"/>
    <x v="66"/>
    <x v="12"/>
    <n v="48205"/>
    <x v="2"/>
    <s v="OFF-BI-10002867"/>
    <x v="1"/>
    <x v="8"/>
    <s v="GBC Recycled Regency Composition Covers"/>
    <x v="3362"/>
    <n v="8"/>
    <x v="0"/>
    <x v="3798"/>
    <s v="Kelly Williams"/>
    <x v="0"/>
  </r>
  <r>
    <n v="4419"/>
    <s v="CA-2016-160157"/>
    <d v="2016-12-20T00:00:00"/>
    <d v="2016-12-27T00:00:00"/>
    <s v="Standard Class"/>
    <s v="MH-17455"/>
    <x v="708"/>
    <x v="0"/>
    <x v="0"/>
    <x v="57"/>
    <x v="24"/>
    <n v="45011"/>
    <x v="3"/>
    <s v="FUR-FU-10003773"/>
    <x v="0"/>
    <x v="5"/>
    <s v="Eldon Cleatmat Plus Chair Mats for High Pile Carpets"/>
    <x v="3363"/>
    <n v="3"/>
    <x v="2"/>
    <x v="3799"/>
    <s v="Chuck Magee"/>
    <x v="0"/>
  </r>
  <r>
    <n v="4420"/>
    <s v="CA-2016-139633"/>
    <d v="2016-12-17T00:00:00"/>
    <d v="2016-12-24T00:00:00"/>
    <s v="Standard Class"/>
    <s v="EC-14050"/>
    <x v="685"/>
    <x v="0"/>
    <x v="0"/>
    <x v="38"/>
    <x v="24"/>
    <n v="43229"/>
    <x v="3"/>
    <s v="OFF-BI-10002954"/>
    <x v="1"/>
    <x v="8"/>
    <s v="Newell 3-Hole Punched Plastic Slotted Magazine Holders for Binders"/>
    <x v="3364"/>
    <n v="4"/>
    <x v="6"/>
    <x v="3800"/>
    <s v="Chuck Magee"/>
    <x v="0"/>
  </r>
  <r>
    <n v="4421"/>
    <s v="CA-2017-163090"/>
    <d v="2017-11-17T00:00:00"/>
    <d v="2017-11-21T00:00:00"/>
    <s v="Second Class"/>
    <s v="GH-14665"/>
    <x v="348"/>
    <x v="0"/>
    <x v="0"/>
    <x v="22"/>
    <x v="10"/>
    <n v="60610"/>
    <x v="2"/>
    <s v="OFF-SU-10002537"/>
    <x v="1"/>
    <x v="14"/>
    <s v="Acme Box Cutter Scissors"/>
    <x v="3365"/>
    <n v="5"/>
    <x v="2"/>
    <x v="3801"/>
    <s v="Kelly Williams"/>
    <x v="0"/>
  </r>
  <r>
    <n v="4422"/>
    <s v="CA-2016-117016"/>
    <d v="2016-03-04T00:00:00"/>
    <d v="2016-03-09T00:00:00"/>
    <s v="Standard Class"/>
    <s v="SC-20095"/>
    <x v="183"/>
    <x v="0"/>
    <x v="0"/>
    <x v="405"/>
    <x v="2"/>
    <n v="33063"/>
    <x v="0"/>
    <s v="OFF-AR-10001374"/>
    <x v="1"/>
    <x v="6"/>
    <s v="BIC Brite Liner Highlighters, Chisel Tip"/>
    <x v="12"/>
    <n v="3"/>
    <x v="2"/>
    <x v="3802"/>
    <s v="Cassandra Brandow"/>
    <x v="0"/>
  </r>
  <r>
    <n v="4423"/>
    <s v="CA-2019-159464"/>
    <d v="2019-05-18T00:00:00"/>
    <d v="2019-05-19T00:00:00"/>
    <s v="First Class"/>
    <s v="TB-21355"/>
    <x v="422"/>
    <x v="1"/>
    <x v="0"/>
    <x v="406"/>
    <x v="32"/>
    <n v="30328"/>
    <x v="0"/>
    <s v="OFF-AP-10001492"/>
    <x v="1"/>
    <x v="9"/>
    <s v="Acco Six-Outlet Power Strip, 4' Cord Length"/>
    <x v="3366"/>
    <n v="2"/>
    <x v="0"/>
    <x v="3803"/>
    <s v="Cassandra Brandow"/>
    <x v="0"/>
  </r>
  <r>
    <n v="4424"/>
    <s v="CA-2019-159464"/>
    <d v="2019-05-18T00:00:00"/>
    <d v="2019-05-19T00:00:00"/>
    <s v="First Class"/>
    <s v="TB-21355"/>
    <x v="422"/>
    <x v="1"/>
    <x v="0"/>
    <x v="406"/>
    <x v="32"/>
    <n v="30328"/>
    <x v="0"/>
    <s v="FUR-BO-10003546"/>
    <x v="0"/>
    <x v="0"/>
    <s v="Hon 4-Shelf Metal Bookcases"/>
    <x v="3367"/>
    <n v="3"/>
    <x v="0"/>
    <x v="3804"/>
    <s v="Cassandra Brandow"/>
    <x v="0"/>
  </r>
  <r>
    <n v="4425"/>
    <s v="CA-2019-159464"/>
    <d v="2019-05-18T00:00:00"/>
    <d v="2019-05-19T00:00:00"/>
    <s v="First Class"/>
    <s v="TB-21355"/>
    <x v="422"/>
    <x v="1"/>
    <x v="0"/>
    <x v="406"/>
    <x v="32"/>
    <n v="30328"/>
    <x v="0"/>
    <s v="TEC-PH-10002185"/>
    <x v="2"/>
    <x v="7"/>
    <s v="QVS USB Car Charger 2-Port 2.1Amp for iPod/iPhone/iPad/iPad 2/iPad 3"/>
    <x v="3368"/>
    <n v="5"/>
    <x v="0"/>
    <x v="3805"/>
    <s v="Cassandra Brandow"/>
    <x v="0"/>
  </r>
  <r>
    <n v="4426"/>
    <s v="CA-2019-159464"/>
    <d v="2019-05-18T00:00:00"/>
    <d v="2019-05-19T00:00:00"/>
    <s v="First Class"/>
    <s v="TB-21355"/>
    <x v="422"/>
    <x v="1"/>
    <x v="0"/>
    <x v="406"/>
    <x v="32"/>
    <n v="30328"/>
    <x v="0"/>
    <s v="OFF-BI-10000315"/>
    <x v="1"/>
    <x v="8"/>
    <s v="Poly Designer Cover &amp; Back"/>
    <x v="3369"/>
    <n v="6"/>
    <x v="0"/>
    <x v="3806"/>
    <s v="Cassandra Brandow"/>
    <x v="0"/>
  </r>
  <r>
    <n v="4427"/>
    <s v="CA-2019-159464"/>
    <d v="2019-05-18T00:00:00"/>
    <d v="2019-05-19T00:00:00"/>
    <s v="First Class"/>
    <s v="TB-21355"/>
    <x v="422"/>
    <x v="1"/>
    <x v="0"/>
    <x v="406"/>
    <x v="32"/>
    <n v="30328"/>
    <x v="0"/>
    <s v="TEC-PH-10002350"/>
    <x v="2"/>
    <x v="7"/>
    <s v="Apple EarPods with Remote and Mic"/>
    <x v="392"/>
    <n v="2"/>
    <x v="0"/>
    <x v="3807"/>
    <s v="Cassandra Brandow"/>
    <x v="0"/>
  </r>
  <r>
    <n v="4428"/>
    <s v="US-2019-103226"/>
    <d v="2019-09-22T00:00:00"/>
    <d v="2019-09-28T00:00:00"/>
    <s v="Standard Class"/>
    <s v="DW-13195"/>
    <x v="694"/>
    <x v="1"/>
    <x v="0"/>
    <x v="305"/>
    <x v="27"/>
    <n v="87105"/>
    <x v="1"/>
    <s v="OFF-PA-10002666"/>
    <x v="1"/>
    <x v="10"/>
    <s v="Southworth 25% Cotton Linen-Finish Paper &amp; Envelopes"/>
    <x v="3370"/>
    <n v="3"/>
    <x v="0"/>
    <x v="3808"/>
    <s v="Anna Andreadi"/>
    <x v="0"/>
  </r>
  <r>
    <n v="4429"/>
    <s v="CA-2019-119452"/>
    <d v="2019-03-21T00:00:00"/>
    <d v="2019-03-27T00:00:00"/>
    <s v="Standard Class"/>
    <s v="CL-12565"/>
    <x v="52"/>
    <x v="0"/>
    <x v="0"/>
    <x v="251"/>
    <x v="26"/>
    <n v="74133"/>
    <x v="2"/>
    <s v="FUR-CH-10004495"/>
    <x v="0"/>
    <x v="1"/>
    <s v="Global Leather and Oak Executive Chair, Black"/>
    <x v="3371"/>
    <n v="6"/>
    <x v="0"/>
    <x v="3809"/>
    <s v="Kelly Williams"/>
    <x v="0"/>
  </r>
  <r>
    <n v="4430"/>
    <s v="CA-2019-147725"/>
    <d v="2019-09-14T00:00:00"/>
    <d v="2019-09-14T00:00:00"/>
    <s v="Same Day"/>
    <s v="LT-17110"/>
    <x v="299"/>
    <x v="0"/>
    <x v="0"/>
    <x v="334"/>
    <x v="30"/>
    <n v="7050"/>
    <x v="3"/>
    <s v="OFF-AR-10001725"/>
    <x v="1"/>
    <x v="6"/>
    <s v="Boston Home &amp; Office Model 2000 Electric Pencil Sharpeners"/>
    <x v="421"/>
    <n v="3"/>
    <x v="0"/>
    <x v="3810"/>
    <s v="Chuck Magee"/>
    <x v="0"/>
  </r>
  <r>
    <n v="4431"/>
    <s v="CA-2018-168893"/>
    <d v="2018-11-03T00:00:00"/>
    <d v="2018-11-08T00:00:00"/>
    <s v="Second Class"/>
    <s v="AP-10915"/>
    <x v="275"/>
    <x v="0"/>
    <x v="0"/>
    <x v="0"/>
    <x v="0"/>
    <n v="42420"/>
    <x v="0"/>
    <s v="OFF-FA-10002280"/>
    <x v="1"/>
    <x v="13"/>
    <s v="Advantus Plastic Paper Clips"/>
    <x v="3372"/>
    <n v="4"/>
    <x v="0"/>
    <x v="3811"/>
    <s v="Cassandra Brandow"/>
    <x v="0"/>
  </r>
  <r>
    <n v="4432"/>
    <s v="CA-2018-168893"/>
    <d v="2018-11-03T00:00:00"/>
    <d v="2018-11-08T00:00:00"/>
    <s v="Second Class"/>
    <s v="AP-10915"/>
    <x v="275"/>
    <x v="0"/>
    <x v="0"/>
    <x v="0"/>
    <x v="0"/>
    <n v="42420"/>
    <x v="0"/>
    <s v="OFF-AR-10001770"/>
    <x v="1"/>
    <x v="6"/>
    <s v="Economy #2 Pencils"/>
    <x v="3373"/>
    <n v="3"/>
    <x v="0"/>
    <x v="3812"/>
    <s v="Cassandra Brandow"/>
    <x v="0"/>
  </r>
  <r>
    <n v="4433"/>
    <s v="CA-2018-168893"/>
    <d v="2018-11-03T00:00:00"/>
    <d v="2018-11-08T00:00:00"/>
    <s v="Second Class"/>
    <s v="AP-10915"/>
    <x v="275"/>
    <x v="0"/>
    <x v="0"/>
    <x v="0"/>
    <x v="0"/>
    <n v="42420"/>
    <x v="0"/>
    <s v="FUR-FU-10002885"/>
    <x v="0"/>
    <x v="5"/>
    <s v="Magna Visual Magnetic Picture Hangers"/>
    <x v="906"/>
    <n v="5"/>
    <x v="0"/>
    <x v="939"/>
    <s v="Cassandra Brandow"/>
    <x v="0"/>
  </r>
  <r>
    <n v="4434"/>
    <s v="CA-2018-168893"/>
    <d v="2018-11-03T00:00:00"/>
    <d v="2018-11-08T00:00:00"/>
    <s v="Second Class"/>
    <s v="AP-10915"/>
    <x v="275"/>
    <x v="0"/>
    <x v="0"/>
    <x v="0"/>
    <x v="0"/>
    <n v="42420"/>
    <x v="0"/>
    <s v="OFF-AR-10003772"/>
    <x v="1"/>
    <x v="6"/>
    <s v="Boston 16750 Black Compact Battery Pencil Sharpener"/>
    <x v="3374"/>
    <n v="1"/>
    <x v="0"/>
    <x v="3813"/>
    <s v="Cassandra Brandow"/>
    <x v="0"/>
  </r>
  <r>
    <n v="4435"/>
    <s v="CA-2018-168893"/>
    <d v="2018-11-03T00:00:00"/>
    <d v="2018-11-08T00:00:00"/>
    <s v="Second Class"/>
    <s v="AP-10915"/>
    <x v="275"/>
    <x v="0"/>
    <x v="0"/>
    <x v="0"/>
    <x v="0"/>
    <n v="42420"/>
    <x v="0"/>
    <s v="FUR-TA-10003392"/>
    <x v="0"/>
    <x v="3"/>
    <s v="Global Adaptabilities Conference Tables"/>
    <x v="3375"/>
    <n v="3"/>
    <x v="0"/>
    <x v="3814"/>
    <s v="Cassandra Brandow"/>
    <x v="0"/>
  </r>
  <r>
    <n v="4436"/>
    <s v="CA-2018-163398"/>
    <d v="2018-05-03T00:00:00"/>
    <d v="2018-05-08T00:00:00"/>
    <s v="Standard Class"/>
    <s v="CB-12415"/>
    <x v="558"/>
    <x v="0"/>
    <x v="0"/>
    <x v="22"/>
    <x v="10"/>
    <n v="60653"/>
    <x v="2"/>
    <s v="OFF-BI-10000014"/>
    <x v="1"/>
    <x v="8"/>
    <s v="Heavy-Duty E-Z-D Binders"/>
    <x v="3376"/>
    <n v="1"/>
    <x v="3"/>
    <x v="3815"/>
    <s v="Kelly Williams"/>
    <x v="0"/>
  </r>
  <r>
    <n v="4437"/>
    <s v="CA-2018-163398"/>
    <d v="2018-05-03T00:00:00"/>
    <d v="2018-05-08T00:00:00"/>
    <s v="Standard Class"/>
    <s v="CB-12415"/>
    <x v="558"/>
    <x v="0"/>
    <x v="0"/>
    <x v="22"/>
    <x v="10"/>
    <n v="60653"/>
    <x v="2"/>
    <s v="OFF-AR-10003217"/>
    <x v="1"/>
    <x v="6"/>
    <s v="Newell 316"/>
    <x v="3377"/>
    <n v="7"/>
    <x v="2"/>
    <x v="3816"/>
    <s v="Kelly Williams"/>
    <x v="0"/>
  </r>
  <r>
    <n v="4438"/>
    <s v="CA-2018-163398"/>
    <d v="2018-05-03T00:00:00"/>
    <d v="2018-05-08T00:00:00"/>
    <s v="Standard Class"/>
    <s v="CB-12415"/>
    <x v="558"/>
    <x v="0"/>
    <x v="0"/>
    <x v="22"/>
    <x v="10"/>
    <n v="60653"/>
    <x v="2"/>
    <s v="OFF-AP-10002403"/>
    <x v="1"/>
    <x v="9"/>
    <s v="Acco Smartsocket Color-Coded Six-Outlet AC Adapter Model Surge Protectors"/>
    <x v="3378"/>
    <n v="3"/>
    <x v="3"/>
    <x v="3817"/>
    <s v="Kelly Williams"/>
    <x v="0"/>
  </r>
  <r>
    <n v="4439"/>
    <s v="CA-2018-162726"/>
    <d v="2018-12-27T00:00:00"/>
    <d v="2019-01-02T00:00:00"/>
    <s v="Standard Class"/>
    <s v="MT-17815"/>
    <x v="363"/>
    <x v="0"/>
    <x v="0"/>
    <x v="396"/>
    <x v="5"/>
    <n v="77642"/>
    <x v="2"/>
    <s v="OFF-PA-10001972"/>
    <x v="1"/>
    <x v="10"/>
    <s v="Xerox 214"/>
    <x v="563"/>
    <n v="2"/>
    <x v="2"/>
    <x v="572"/>
    <s v="Kelly Williams"/>
    <x v="0"/>
  </r>
  <r>
    <n v="4440"/>
    <s v="CA-2018-162726"/>
    <d v="2018-12-27T00:00:00"/>
    <d v="2019-01-02T00:00:00"/>
    <s v="Standard Class"/>
    <s v="MT-17815"/>
    <x v="363"/>
    <x v="0"/>
    <x v="0"/>
    <x v="396"/>
    <x v="5"/>
    <n v="77642"/>
    <x v="2"/>
    <s v="OFF-PA-10004041"/>
    <x v="1"/>
    <x v="10"/>
    <s v="It's Hot Message Books with Stickers, 2 3/4&quot; x 5&quot;"/>
    <x v="208"/>
    <n v="4"/>
    <x v="2"/>
    <x v="1267"/>
    <s v="Kelly Williams"/>
    <x v="0"/>
  </r>
  <r>
    <n v="4441"/>
    <s v="US-2018-111290"/>
    <d v="2018-07-22T00:00:00"/>
    <d v="2018-07-26T00:00:00"/>
    <s v="Standard Class"/>
    <s v="DK-13375"/>
    <x v="589"/>
    <x v="0"/>
    <x v="0"/>
    <x v="17"/>
    <x v="12"/>
    <n v="48185"/>
    <x v="2"/>
    <s v="TEC-AC-10004975"/>
    <x v="2"/>
    <x v="11"/>
    <s v="Plantronics Audio 995 Wireless Stereo Headset"/>
    <x v="3379"/>
    <n v="1"/>
    <x v="0"/>
    <x v="3818"/>
    <s v="Kelly Williams"/>
    <x v="0"/>
  </r>
  <r>
    <n v="4442"/>
    <s v="US-2018-111290"/>
    <d v="2018-07-22T00:00:00"/>
    <d v="2018-07-26T00:00:00"/>
    <s v="Standard Class"/>
    <s v="DK-13375"/>
    <x v="589"/>
    <x v="0"/>
    <x v="0"/>
    <x v="17"/>
    <x v="12"/>
    <n v="48185"/>
    <x v="2"/>
    <s v="OFF-ST-10001932"/>
    <x v="1"/>
    <x v="4"/>
    <s v="Fellowes Staxonsteel Drawer Files"/>
    <x v="3380"/>
    <n v="5"/>
    <x v="0"/>
    <x v="3819"/>
    <s v="Kelly Williams"/>
    <x v="0"/>
  </r>
  <r>
    <n v="4443"/>
    <s v="US-2018-111290"/>
    <d v="2018-07-22T00:00:00"/>
    <d v="2018-07-26T00:00:00"/>
    <s v="Standard Class"/>
    <s v="DK-13375"/>
    <x v="589"/>
    <x v="0"/>
    <x v="0"/>
    <x v="17"/>
    <x v="12"/>
    <n v="48185"/>
    <x v="2"/>
    <s v="OFF-AR-10001761"/>
    <x v="1"/>
    <x v="6"/>
    <s v="Avery Hi-Liter Smear-Safe Highlighters"/>
    <x v="2640"/>
    <n v="5"/>
    <x v="0"/>
    <x v="3820"/>
    <s v="Kelly Williams"/>
    <x v="0"/>
  </r>
  <r>
    <n v="4444"/>
    <s v="US-2018-111290"/>
    <d v="2018-07-22T00:00:00"/>
    <d v="2018-07-26T00:00:00"/>
    <s v="Standard Class"/>
    <s v="DK-13375"/>
    <x v="589"/>
    <x v="0"/>
    <x v="0"/>
    <x v="17"/>
    <x v="12"/>
    <n v="48185"/>
    <x v="2"/>
    <s v="OFF-PA-10002262"/>
    <x v="1"/>
    <x v="10"/>
    <s v="Xerox 192"/>
    <x v="56"/>
    <n v="5"/>
    <x v="0"/>
    <x v="56"/>
    <s v="Kelly Williams"/>
    <x v="0"/>
  </r>
  <r>
    <n v="4445"/>
    <s v="US-2016-147704"/>
    <d v="2016-11-16T00:00:00"/>
    <d v="2016-11-21T00:00:00"/>
    <s v="Standard Class"/>
    <s v="SR-20740"/>
    <x v="256"/>
    <x v="2"/>
    <x v="0"/>
    <x v="41"/>
    <x v="14"/>
    <n v="47401"/>
    <x v="2"/>
    <s v="OFF-EN-10004483"/>
    <x v="1"/>
    <x v="12"/>
    <s v="#10 White Business Envelopes,4 1/8 x 9 1/2"/>
    <x v="2561"/>
    <n v="5"/>
    <x v="0"/>
    <x v="2808"/>
    <s v="Kelly Williams"/>
    <x v="0"/>
  </r>
  <r>
    <n v="4446"/>
    <s v="US-2016-147704"/>
    <d v="2016-11-16T00:00:00"/>
    <d v="2016-11-21T00:00:00"/>
    <s v="Standard Class"/>
    <s v="SR-20740"/>
    <x v="256"/>
    <x v="2"/>
    <x v="0"/>
    <x v="41"/>
    <x v="14"/>
    <n v="47401"/>
    <x v="2"/>
    <s v="OFF-PA-10003270"/>
    <x v="1"/>
    <x v="10"/>
    <s v="Xerox 1954"/>
    <x v="3381"/>
    <n v="6"/>
    <x v="0"/>
    <x v="3821"/>
    <s v="Kelly Williams"/>
    <x v="0"/>
  </r>
  <r>
    <n v="4447"/>
    <s v="US-2016-147704"/>
    <d v="2016-11-16T00:00:00"/>
    <d v="2016-11-21T00:00:00"/>
    <s v="Standard Class"/>
    <s v="SR-20740"/>
    <x v="256"/>
    <x v="2"/>
    <x v="0"/>
    <x v="41"/>
    <x v="14"/>
    <n v="47401"/>
    <x v="2"/>
    <s v="OFF-BI-10001634"/>
    <x v="1"/>
    <x v="8"/>
    <s v="Wilson Jones Active Use Binders"/>
    <x v="2769"/>
    <n v="4"/>
    <x v="0"/>
    <x v="3822"/>
    <s v="Kelly Williams"/>
    <x v="0"/>
  </r>
  <r>
    <n v="4448"/>
    <s v="US-2016-147704"/>
    <d v="2016-11-16T00:00:00"/>
    <d v="2016-11-21T00:00:00"/>
    <s v="Standard Class"/>
    <s v="SR-20740"/>
    <x v="256"/>
    <x v="2"/>
    <x v="0"/>
    <x v="41"/>
    <x v="14"/>
    <n v="47401"/>
    <x v="2"/>
    <s v="OFF-ST-10000675"/>
    <x v="1"/>
    <x v="4"/>
    <s v="File Shuttle II and Handi-File, Black"/>
    <x v="3382"/>
    <n v="5"/>
    <x v="0"/>
    <x v="3823"/>
    <s v="Kelly Williams"/>
    <x v="0"/>
  </r>
  <r>
    <n v="4449"/>
    <s v="CA-2017-121965"/>
    <d v="2017-06-19T00:00:00"/>
    <d v="2017-06-23T00:00:00"/>
    <s v="Standard Class"/>
    <s v="LH-17155"/>
    <x v="109"/>
    <x v="0"/>
    <x v="0"/>
    <x v="1"/>
    <x v="1"/>
    <n v="90032"/>
    <x v="1"/>
    <s v="FUR-FU-10000732"/>
    <x v="0"/>
    <x v="5"/>
    <s v="Eldon 200 Class Desk Accessories"/>
    <x v="2391"/>
    <n v="2"/>
    <x v="0"/>
    <x v="3824"/>
    <s v="Anna Andreadi"/>
    <x v="0"/>
  </r>
  <r>
    <n v="4450"/>
    <s v="CA-2017-121965"/>
    <d v="2017-06-19T00:00:00"/>
    <d v="2017-06-23T00:00:00"/>
    <s v="Standard Class"/>
    <s v="LH-17155"/>
    <x v="109"/>
    <x v="0"/>
    <x v="0"/>
    <x v="1"/>
    <x v="1"/>
    <n v="90032"/>
    <x v="1"/>
    <s v="OFF-PA-10004355"/>
    <x v="1"/>
    <x v="10"/>
    <s v="Xerox 231"/>
    <x v="90"/>
    <n v="1"/>
    <x v="0"/>
    <x v="90"/>
    <s v="Anna Andreadi"/>
    <x v="0"/>
  </r>
  <r>
    <n v="4451"/>
    <s v="CA-2017-121965"/>
    <d v="2017-06-19T00:00:00"/>
    <d v="2017-06-23T00:00:00"/>
    <s v="Standard Class"/>
    <s v="LH-17155"/>
    <x v="109"/>
    <x v="0"/>
    <x v="0"/>
    <x v="1"/>
    <x v="1"/>
    <n v="90032"/>
    <x v="1"/>
    <s v="OFF-EN-10000056"/>
    <x v="1"/>
    <x v="12"/>
    <s v="Cameo Buff Policy Envelopes"/>
    <x v="737"/>
    <n v="3"/>
    <x v="0"/>
    <x v="755"/>
    <s v="Anna Andreadi"/>
    <x v="0"/>
  </r>
  <r>
    <n v="4452"/>
    <s v="CA-2018-147137"/>
    <d v="2018-07-04T00:00:00"/>
    <d v="2018-07-06T00:00:00"/>
    <s v="First Class"/>
    <s v="AA-10645"/>
    <x v="731"/>
    <x v="0"/>
    <x v="0"/>
    <x v="8"/>
    <x v="1"/>
    <n v="94109"/>
    <x v="1"/>
    <s v="FUR-FU-10000221"/>
    <x v="0"/>
    <x v="5"/>
    <s v="Master Caster Door Stop, Brown"/>
    <x v="3383"/>
    <n v="5"/>
    <x v="0"/>
    <x v="3825"/>
    <s v="Anna Andreadi"/>
    <x v="0"/>
  </r>
  <r>
    <n v="4453"/>
    <s v="CA-2018-147137"/>
    <d v="2018-07-04T00:00:00"/>
    <d v="2018-07-06T00:00:00"/>
    <s v="First Class"/>
    <s v="AA-10645"/>
    <x v="731"/>
    <x v="0"/>
    <x v="0"/>
    <x v="8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s v="Anna Andreadi"/>
    <x v="0"/>
  </r>
  <r>
    <n v="4454"/>
    <s v="CA-2018-147137"/>
    <d v="2018-07-04T00:00:00"/>
    <d v="2018-07-06T00:00:00"/>
    <s v="First Class"/>
    <s v="AA-10645"/>
    <x v="731"/>
    <x v="0"/>
    <x v="0"/>
    <x v="8"/>
    <x v="1"/>
    <n v="94109"/>
    <x v="1"/>
    <s v="FUR-BO-10001811"/>
    <x v="0"/>
    <x v="0"/>
    <s v="Atlantic Metals Mobile 5-Shelf Bookcases, Custom Colors"/>
    <x v="3385"/>
    <n v="5"/>
    <x v="11"/>
    <x v="3827"/>
    <s v="Anna Andreadi"/>
    <x v="0"/>
  </r>
  <r>
    <n v="4455"/>
    <s v="CA-2018-147137"/>
    <d v="2018-07-04T00:00:00"/>
    <d v="2018-07-06T00:00:00"/>
    <s v="First Class"/>
    <s v="AA-10645"/>
    <x v="731"/>
    <x v="0"/>
    <x v="0"/>
    <x v="8"/>
    <x v="1"/>
    <n v="94109"/>
    <x v="1"/>
    <s v="OFF-ST-10002486"/>
    <x v="1"/>
    <x v="4"/>
    <s v="Eldon Shelf Savers Cubes and Bins"/>
    <x v="3386"/>
    <n v="4"/>
    <x v="0"/>
    <x v="3828"/>
    <s v="Anna Andreadi"/>
    <x v="0"/>
  </r>
  <r>
    <n v="4456"/>
    <s v="US-2017-146745"/>
    <d v="2017-09-03T00:00:00"/>
    <d v="2017-09-08T00:00:00"/>
    <s v="Standard Class"/>
    <s v="AS-10630"/>
    <x v="357"/>
    <x v="2"/>
    <x v="0"/>
    <x v="8"/>
    <x v="1"/>
    <n v="94110"/>
    <x v="1"/>
    <s v="FUR-CH-10002372"/>
    <x v="0"/>
    <x v="1"/>
    <s v="Office Star - Ergonomically Designed Knee Chair"/>
    <x v="434"/>
    <n v="2"/>
    <x v="2"/>
    <x v="3829"/>
    <s v="Anna Andreadi"/>
    <x v="0"/>
  </r>
  <r>
    <n v="4457"/>
    <s v="US-2017-146745"/>
    <d v="2017-09-03T00:00:00"/>
    <d v="2017-09-08T00:00:00"/>
    <s v="Standard Class"/>
    <s v="AS-10630"/>
    <x v="357"/>
    <x v="2"/>
    <x v="0"/>
    <x v="8"/>
    <x v="1"/>
    <n v="94110"/>
    <x v="1"/>
    <s v="OFF-BI-10003274"/>
    <x v="1"/>
    <x v="8"/>
    <s v="Avery Durable Slant Ring Binders, No Labels"/>
    <x v="2925"/>
    <n v="2"/>
    <x v="2"/>
    <x v="3830"/>
    <s v="Anna Andreadi"/>
    <x v="0"/>
  </r>
  <r>
    <n v="4458"/>
    <s v="CA-2019-115175"/>
    <d v="2019-08-07T00:00:00"/>
    <d v="2019-08-12T00:00:00"/>
    <s v="Standard Class"/>
    <s v="MC-17575"/>
    <x v="430"/>
    <x v="0"/>
    <x v="0"/>
    <x v="49"/>
    <x v="1"/>
    <n v="95123"/>
    <x v="1"/>
    <s v="OFF-PA-10001878"/>
    <x v="1"/>
    <x v="10"/>
    <s v="Xerox 1891"/>
    <x v="1672"/>
    <n v="5"/>
    <x v="0"/>
    <x v="1770"/>
    <s v="Anna Andreadi"/>
    <x v="0"/>
  </r>
  <r>
    <n v="4459"/>
    <s v="CA-2019-105851"/>
    <d v="2019-03-13T00:00:00"/>
    <d v="2019-03-20T00:00:00"/>
    <s v="Standard Class"/>
    <s v="SE-20110"/>
    <x v="339"/>
    <x v="0"/>
    <x v="0"/>
    <x v="60"/>
    <x v="22"/>
    <n v="80219"/>
    <x v="1"/>
    <s v="OFF-SU-10002881"/>
    <x v="1"/>
    <x v="14"/>
    <s v="Martin Yale Chadless Opener Electric Letter Opener"/>
    <x v="3387"/>
    <n v="2"/>
    <x v="2"/>
    <x v="3831"/>
    <s v="Anna Andreadi"/>
    <x v="0"/>
  </r>
  <r>
    <n v="4460"/>
    <s v="US-2019-125717"/>
    <d v="2019-09-28T00:00:00"/>
    <d v="2019-10-01T00:00:00"/>
    <s v="First Class"/>
    <s v="DS-13030"/>
    <x v="284"/>
    <x v="2"/>
    <x v="0"/>
    <x v="34"/>
    <x v="22"/>
    <n v="80013"/>
    <x v="1"/>
    <s v="FUR-FU-10001979"/>
    <x v="0"/>
    <x v="5"/>
    <s v="Dana Halogen Swing-Arm Architect Lamp"/>
    <x v="3388"/>
    <n v="1"/>
    <x v="2"/>
    <x v="3832"/>
    <s v="Anna Andreadi"/>
    <x v="0"/>
  </r>
  <r>
    <n v="4461"/>
    <s v="US-2019-125717"/>
    <d v="2019-09-28T00:00:00"/>
    <d v="2019-10-01T00:00:00"/>
    <s v="First Class"/>
    <s v="DS-13030"/>
    <x v="284"/>
    <x v="2"/>
    <x v="0"/>
    <x v="34"/>
    <x v="22"/>
    <n v="80013"/>
    <x v="1"/>
    <s v="OFF-ST-10001522"/>
    <x v="1"/>
    <x v="4"/>
    <s v="Gould Plastics 18-Pocket Panel Bin, 34w x 5-1/4d x 20-1/2h"/>
    <x v="2772"/>
    <n v="2"/>
    <x v="2"/>
    <x v="3078"/>
    <s v="Anna Andreadi"/>
    <x v="0"/>
  </r>
  <r>
    <n v="4462"/>
    <s v="US-2019-125717"/>
    <d v="2019-09-28T00:00:00"/>
    <d v="2019-10-01T00:00:00"/>
    <s v="First Class"/>
    <s v="DS-13030"/>
    <x v="284"/>
    <x v="2"/>
    <x v="0"/>
    <x v="34"/>
    <x v="22"/>
    <n v="80013"/>
    <x v="1"/>
    <s v="TEC-AC-10003657"/>
    <x v="2"/>
    <x v="11"/>
    <s v="Lenovo 17-Key USB Numeric Keypad"/>
    <x v="157"/>
    <n v="2"/>
    <x v="2"/>
    <x v="159"/>
    <s v="Anna Andreadi"/>
    <x v="0"/>
  </r>
  <r>
    <n v="4463"/>
    <s v="US-2019-125717"/>
    <d v="2019-09-28T00:00:00"/>
    <d v="2019-10-01T00:00:00"/>
    <s v="First Class"/>
    <s v="DS-13030"/>
    <x v="284"/>
    <x v="2"/>
    <x v="0"/>
    <x v="34"/>
    <x v="22"/>
    <n v="80013"/>
    <x v="1"/>
    <s v="OFF-BI-10001718"/>
    <x v="1"/>
    <x v="8"/>
    <s v="GBC DocuBind P50 Personal Binding Machine"/>
    <x v="1996"/>
    <n v="4"/>
    <x v="6"/>
    <x v="2148"/>
    <s v="Anna Andreadi"/>
    <x v="0"/>
  </r>
  <r>
    <n v="4464"/>
    <s v="US-2019-125717"/>
    <d v="2019-09-28T00:00:00"/>
    <d v="2019-10-01T00:00:00"/>
    <s v="First Class"/>
    <s v="DS-13030"/>
    <x v="284"/>
    <x v="2"/>
    <x v="0"/>
    <x v="34"/>
    <x v="22"/>
    <n v="80013"/>
    <x v="1"/>
    <s v="OFF-PA-10003022"/>
    <x v="1"/>
    <x v="10"/>
    <s v="Xerox 1992"/>
    <x v="646"/>
    <n v="3"/>
    <x v="2"/>
    <x v="1186"/>
    <s v="Anna Andreadi"/>
    <x v="0"/>
  </r>
  <r>
    <n v="4465"/>
    <s v="US-2019-125717"/>
    <d v="2019-09-28T00:00:00"/>
    <d v="2019-10-01T00:00:00"/>
    <s v="First Class"/>
    <s v="DS-13030"/>
    <x v="284"/>
    <x v="2"/>
    <x v="0"/>
    <x v="34"/>
    <x v="22"/>
    <n v="80013"/>
    <x v="1"/>
    <s v="OFF-AP-10000891"/>
    <x v="1"/>
    <x v="9"/>
    <s v="Kensington 7 Outlet MasterPiece HOMEOFFICE Power Control Center"/>
    <x v="3389"/>
    <n v="2"/>
    <x v="2"/>
    <x v="3833"/>
    <s v="Anna Andreadi"/>
    <x v="0"/>
  </r>
  <r>
    <n v="4466"/>
    <s v="CA-2017-163895"/>
    <d v="2017-08-07T00:00:00"/>
    <d v="2017-08-11T00:00:00"/>
    <s v="Standard Class"/>
    <s v="NS-18640"/>
    <x v="374"/>
    <x v="1"/>
    <x v="0"/>
    <x v="394"/>
    <x v="45"/>
    <n v="83704"/>
    <x v="1"/>
    <s v="OFF-BI-10004970"/>
    <x v="1"/>
    <x v="8"/>
    <s v="ACCOHIDE 3-Ring Binder, Blue, 1&quot;"/>
    <x v="106"/>
    <n v="1"/>
    <x v="2"/>
    <x v="3834"/>
    <s v="Anna Andreadi"/>
    <x v="0"/>
  </r>
  <r>
    <n v="4467"/>
    <s v="CA-2019-168641"/>
    <d v="2019-11-24T00:00:00"/>
    <d v="2019-12-01T00:00:00"/>
    <s v="Standard Class"/>
    <s v="KA-16525"/>
    <x v="567"/>
    <x v="0"/>
    <x v="0"/>
    <x v="20"/>
    <x v="15"/>
    <n v="10035"/>
    <x v="3"/>
    <s v="OFF-AR-10003759"/>
    <x v="1"/>
    <x v="6"/>
    <s v="Crayola Anti Dust Chalk, 12/Pack"/>
    <x v="3390"/>
    <n v="9"/>
    <x v="0"/>
    <x v="3835"/>
    <s v="Chuck Magee"/>
    <x v="0"/>
  </r>
  <r>
    <n v="4468"/>
    <s v="CA-2019-168641"/>
    <d v="2019-11-24T00:00:00"/>
    <d v="2019-12-01T00:00:00"/>
    <s v="Standard Class"/>
    <s v="KA-16525"/>
    <x v="567"/>
    <x v="0"/>
    <x v="0"/>
    <x v="20"/>
    <x v="15"/>
    <n v="10035"/>
    <x v="3"/>
    <s v="OFF-EN-10003001"/>
    <x v="1"/>
    <x v="12"/>
    <s v="Ames Color-File Green Diamond Border X-ray Mailers"/>
    <x v="1244"/>
    <n v="2"/>
    <x v="0"/>
    <x v="1292"/>
    <s v="Chuck Magee"/>
    <x v="0"/>
  </r>
  <r>
    <n v="4469"/>
    <s v="CA-2019-168641"/>
    <d v="2019-11-24T00:00:00"/>
    <d v="2019-12-01T00:00:00"/>
    <s v="Standard Class"/>
    <s v="KA-16525"/>
    <x v="567"/>
    <x v="0"/>
    <x v="0"/>
    <x v="20"/>
    <x v="15"/>
    <n v="10035"/>
    <x v="3"/>
    <s v="FUR-BO-10000780"/>
    <x v="0"/>
    <x v="0"/>
    <s v="O'Sullivan Plantations 2-Door Library in Landvery Oak"/>
    <x v="244"/>
    <n v="2"/>
    <x v="2"/>
    <x v="3836"/>
    <s v="Chuck Magee"/>
    <x v="0"/>
  </r>
  <r>
    <n v="4470"/>
    <s v="CA-2019-168641"/>
    <d v="2019-11-24T00:00:00"/>
    <d v="2019-12-01T00:00:00"/>
    <s v="Standard Class"/>
    <s v="KA-16525"/>
    <x v="567"/>
    <x v="0"/>
    <x v="0"/>
    <x v="20"/>
    <x v="15"/>
    <n v="10035"/>
    <x v="3"/>
    <s v="OFF-PA-10001972"/>
    <x v="1"/>
    <x v="10"/>
    <s v="Xerox 214"/>
    <x v="91"/>
    <n v="2"/>
    <x v="0"/>
    <x v="91"/>
    <s v="Chuck Magee"/>
    <x v="0"/>
  </r>
  <r>
    <n v="4471"/>
    <s v="CA-2019-156895"/>
    <d v="2019-05-08T00:00:00"/>
    <d v="2019-05-12T00:00:00"/>
    <s v="Standard Class"/>
    <s v="DJ-13510"/>
    <x v="137"/>
    <x v="1"/>
    <x v="0"/>
    <x v="10"/>
    <x v="9"/>
    <n v="19140"/>
    <x v="3"/>
    <s v="FUR-CH-10003535"/>
    <x v="0"/>
    <x v="1"/>
    <s v="Global Armless Task Chair, Royal Blue"/>
    <x v="3391"/>
    <n v="3"/>
    <x v="4"/>
    <x v="3837"/>
    <s v="Chuck Magee"/>
    <x v="0"/>
  </r>
  <r>
    <n v="4472"/>
    <s v="CA-2019-121300"/>
    <d v="2019-09-29T00:00:00"/>
    <d v="2019-09-29T00:00:00"/>
    <s v="Same Day"/>
    <s v="MG-17680"/>
    <x v="67"/>
    <x v="2"/>
    <x v="0"/>
    <x v="407"/>
    <x v="24"/>
    <n v="44060"/>
    <x v="3"/>
    <s v="FUR-CH-10003774"/>
    <x v="0"/>
    <x v="1"/>
    <s v="Global Wood Trimmed Manager's Task Chair, Khaki"/>
    <x v="1346"/>
    <n v="1"/>
    <x v="4"/>
    <x v="3838"/>
    <s v="Chuck Magee"/>
    <x v="0"/>
  </r>
  <r>
    <n v="4473"/>
    <s v="CA-2019-121300"/>
    <d v="2019-09-29T00:00:00"/>
    <d v="2019-09-29T00:00:00"/>
    <s v="Same Day"/>
    <s v="MG-17680"/>
    <x v="67"/>
    <x v="2"/>
    <x v="0"/>
    <x v="407"/>
    <x v="24"/>
    <n v="44060"/>
    <x v="3"/>
    <s v="TEC-AC-10004571"/>
    <x v="2"/>
    <x v="11"/>
    <s v="Logitech G700s Rechargeable Gaming Mouse"/>
    <x v="1977"/>
    <n v="3"/>
    <x v="2"/>
    <x v="3839"/>
    <s v="Chuck Magee"/>
    <x v="0"/>
  </r>
  <r>
    <n v="4474"/>
    <s v="CA-2019-121300"/>
    <d v="2019-09-29T00:00:00"/>
    <d v="2019-09-29T00:00:00"/>
    <s v="Same Day"/>
    <s v="MG-17680"/>
    <x v="67"/>
    <x v="2"/>
    <x v="0"/>
    <x v="407"/>
    <x v="24"/>
    <n v="44060"/>
    <x v="3"/>
    <s v="FUR-TA-10004442"/>
    <x v="0"/>
    <x v="3"/>
    <s v="Riverside Furniture Stanwyck Manor Table Series"/>
    <x v="2458"/>
    <n v="2"/>
    <x v="10"/>
    <x v="3840"/>
    <s v="Chuck Magee"/>
    <x v="0"/>
  </r>
  <r>
    <n v="4475"/>
    <s v="CA-2019-121300"/>
    <d v="2019-09-29T00:00:00"/>
    <d v="2019-09-29T00:00:00"/>
    <s v="Same Day"/>
    <s v="MG-17680"/>
    <x v="67"/>
    <x v="2"/>
    <x v="0"/>
    <x v="407"/>
    <x v="24"/>
    <n v="44060"/>
    <x v="3"/>
    <s v="OFF-PA-10002787"/>
    <x v="1"/>
    <x v="10"/>
    <s v="Xerox 227"/>
    <x v="12"/>
    <n v="3"/>
    <x v="2"/>
    <x v="12"/>
    <s v="Chuck Magee"/>
    <x v="0"/>
  </r>
  <r>
    <n v="4476"/>
    <s v="CA-2019-121300"/>
    <d v="2019-09-29T00:00:00"/>
    <d v="2019-09-29T00:00:00"/>
    <s v="Same Day"/>
    <s v="MG-17680"/>
    <x v="67"/>
    <x v="2"/>
    <x v="0"/>
    <x v="407"/>
    <x v="24"/>
    <n v="44060"/>
    <x v="3"/>
    <s v="FUR-FU-10004586"/>
    <x v="0"/>
    <x v="5"/>
    <s v="G.E. Longer-Life Indoor Recessed Floodlight Bulbs"/>
    <x v="3392"/>
    <n v="4"/>
    <x v="2"/>
    <x v="3841"/>
    <s v="Chuck Magee"/>
    <x v="0"/>
  </r>
  <r>
    <n v="4477"/>
    <s v="CA-2019-121300"/>
    <d v="2019-09-29T00:00:00"/>
    <d v="2019-09-29T00:00:00"/>
    <s v="Same Day"/>
    <s v="MG-17680"/>
    <x v="67"/>
    <x v="2"/>
    <x v="0"/>
    <x v="407"/>
    <x v="24"/>
    <n v="44060"/>
    <x v="3"/>
    <s v="OFF-PA-10002606"/>
    <x v="1"/>
    <x v="10"/>
    <s v="Xerox 1928"/>
    <x v="582"/>
    <n v="2"/>
    <x v="2"/>
    <x v="591"/>
    <s v="Chuck Magee"/>
    <x v="0"/>
  </r>
  <r>
    <n v="4478"/>
    <s v="CA-2019-130211"/>
    <d v="2019-10-22T00:00:00"/>
    <d v="2019-10-22T00:00:00"/>
    <s v="Same Day"/>
    <s v="BD-11620"/>
    <x v="379"/>
    <x v="0"/>
    <x v="0"/>
    <x v="408"/>
    <x v="26"/>
    <n v="73505"/>
    <x v="2"/>
    <s v="OFF-ST-10000129"/>
    <x v="1"/>
    <x v="4"/>
    <s v="Fellowes Recycled Storage Drawers"/>
    <x v="3393"/>
    <n v="3"/>
    <x v="0"/>
    <x v="3842"/>
    <s v="Kelly Williams"/>
    <x v="0"/>
  </r>
  <r>
    <n v="4479"/>
    <s v="CA-2019-130211"/>
    <d v="2019-10-22T00:00:00"/>
    <d v="2019-10-22T00:00:00"/>
    <s v="Same Day"/>
    <s v="BD-11620"/>
    <x v="379"/>
    <x v="0"/>
    <x v="0"/>
    <x v="408"/>
    <x v="26"/>
    <n v="73505"/>
    <x v="2"/>
    <s v="FUR-TA-10003748"/>
    <x v="0"/>
    <x v="3"/>
    <s v="Bevis 36 x 72 Conference Tables"/>
    <x v="3394"/>
    <n v="2"/>
    <x v="0"/>
    <x v="3843"/>
    <s v="Kelly Williams"/>
    <x v="0"/>
  </r>
  <r>
    <n v="4480"/>
    <s v="CA-2016-147235"/>
    <d v="2016-03-24T00:00:00"/>
    <d v="2016-03-28T00:00:00"/>
    <s v="Standard Class"/>
    <s v="CD-11920"/>
    <x v="303"/>
    <x v="0"/>
    <x v="0"/>
    <x v="20"/>
    <x v="15"/>
    <n v="10024"/>
    <x v="3"/>
    <s v="OFF-PA-10004948"/>
    <x v="1"/>
    <x v="10"/>
    <s v="Xerox 190"/>
    <x v="1691"/>
    <n v="5"/>
    <x v="0"/>
    <x v="1792"/>
    <s v="Chuck Magee"/>
    <x v="0"/>
  </r>
  <r>
    <n v="4481"/>
    <s v="CA-2018-109365"/>
    <d v="2018-11-03T00:00:00"/>
    <d v="2018-11-08T00:00:00"/>
    <s v="Standard Class"/>
    <s v="XP-21865"/>
    <x v="190"/>
    <x v="0"/>
    <x v="0"/>
    <x v="1"/>
    <x v="1"/>
    <n v="90049"/>
    <x v="1"/>
    <s v="OFF-FA-10001561"/>
    <x v="1"/>
    <x v="13"/>
    <s v="Stockwell Push Pins"/>
    <x v="53"/>
    <n v="7"/>
    <x v="0"/>
    <x v="3844"/>
    <s v="Anna Andreadi"/>
    <x v="0"/>
  </r>
  <r>
    <n v="4482"/>
    <s v="CA-2018-109365"/>
    <d v="2018-11-03T00:00:00"/>
    <d v="2018-11-08T00:00:00"/>
    <s v="Standard Class"/>
    <s v="XP-21865"/>
    <x v="190"/>
    <x v="0"/>
    <x v="0"/>
    <x v="1"/>
    <x v="1"/>
    <n v="90049"/>
    <x v="1"/>
    <s v="OFF-AP-10002998"/>
    <x v="1"/>
    <x v="9"/>
    <s v="Holmes 99% HEPA Air Purifier"/>
    <x v="3395"/>
    <n v="2"/>
    <x v="0"/>
    <x v="3845"/>
    <s v="Anna Andreadi"/>
    <x v="0"/>
  </r>
  <r>
    <n v="4483"/>
    <s v="CA-2018-109365"/>
    <d v="2018-11-03T00:00:00"/>
    <d v="2018-11-08T00:00:00"/>
    <s v="Standard Class"/>
    <s v="XP-21865"/>
    <x v="190"/>
    <x v="0"/>
    <x v="0"/>
    <x v="1"/>
    <x v="1"/>
    <n v="90049"/>
    <x v="1"/>
    <s v="OFF-BI-10003981"/>
    <x v="1"/>
    <x v="8"/>
    <s v="Avery Durable Plastic 1&quot; Binders"/>
    <x v="2226"/>
    <n v="12"/>
    <x v="2"/>
    <x v="3846"/>
    <s v="Anna Andreadi"/>
    <x v="0"/>
  </r>
  <r>
    <n v="4484"/>
    <s v="CA-2018-109365"/>
    <d v="2018-11-03T00:00:00"/>
    <d v="2018-11-08T00:00:00"/>
    <s v="Standard Class"/>
    <s v="XP-21865"/>
    <x v="190"/>
    <x v="0"/>
    <x v="0"/>
    <x v="1"/>
    <x v="1"/>
    <n v="90049"/>
    <x v="1"/>
    <s v="OFF-PA-10001725"/>
    <x v="1"/>
    <x v="10"/>
    <s v="Xerox 1892"/>
    <x v="2248"/>
    <n v="3"/>
    <x v="0"/>
    <x v="2427"/>
    <s v="Anna Andreadi"/>
    <x v="0"/>
  </r>
  <r>
    <n v="4485"/>
    <s v="CA-2018-109365"/>
    <d v="2018-11-03T00:00:00"/>
    <d v="2018-11-08T00:00:00"/>
    <s v="Standard Class"/>
    <s v="XP-21865"/>
    <x v="190"/>
    <x v="0"/>
    <x v="0"/>
    <x v="1"/>
    <x v="1"/>
    <n v="90049"/>
    <x v="1"/>
    <s v="OFF-BI-10002071"/>
    <x v="1"/>
    <x v="8"/>
    <s v="Fellowes Black Plastic Comb Bindings"/>
    <x v="3396"/>
    <n v="2"/>
    <x v="2"/>
    <x v="3847"/>
    <s v="Anna Andreadi"/>
    <x v="0"/>
  </r>
  <r>
    <n v="4486"/>
    <s v="CA-2018-109365"/>
    <d v="2018-11-03T00:00:00"/>
    <d v="2018-11-08T00:00:00"/>
    <s v="Standard Class"/>
    <s v="XP-21865"/>
    <x v="190"/>
    <x v="0"/>
    <x v="0"/>
    <x v="1"/>
    <x v="1"/>
    <n v="90049"/>
    <x v="1"/>
    <s v="OFF-PA-10000477"/>
    <x v="1"/>
    <x v="10"/>
    <s v="Xerox 22"/>
    <x v="541"/>
    <n v="3"/>
    <x v="0"/>
    <x v="551"/>
    <s v="Anna Andreadi"/>
    <x v="0"/>
  </r>
  <r>
    <n v="4487"/>
    <s v="CA-2018-109365"/>
    <d v="2018-11-03T00:00:00"/>
    <d v="2018-11-08T00:00:00"/>
    <s v="Standard Class"/>
    <s v="XP-21865"/>
    <x v="190"/>
    <x v="0"/>
    <x v="0"/>
    <x v="1"/>
    <x v="1"/>
    <n v="90049"/>
    <x v="1"/>
    <s v="OFF-PA-10004359"/>
    <x v="1"/>
    <x v="10"/>
    <s v="Multicolor Computer Printout Paper"/>
    <x v="1836"/>
    <n v="3"/>
    <x v="0"/>
    <x v="1969"/>
    <s v="Anna Andreadi"/>
    <x v="0"/>
  </r>
  <r>
    <n v="4488"/>
    <s v="CA-2017-162621"/>
    <d v="2017-09-05T00:00:00"/>
    <d v="2017-09-11T00:00:00"/>
    <s v="Standard Class"/>
    <s v="CA-12055"/>
    <x v="402"/>
    <x v="2"/>
    <x v="0"/>
    <x v="12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s v="Kelly Williams"/>
    <x v="0"/>
  </r>
  <r>
    <n v="4489"/>
    <s v="CA-2017-162621"/>
    <d v="2017-09-05T00:00:00"/>
    <d v="2017-09-11T00:00:00"/>
    <s v="Standard Class"/>
    <s v="CA-12055"/>
    <x v="402"/>
    <x v="2"/>
    <x v="0"/>
    <x v="12"/>
    <x v="5"/>
    <n v="77036"/>
    <x v="2"/>
    <s v="OFF-SU-10003567"/>
    <x v="1"/>
    <x v="14"/>
    <s v="Stiletto Hand Letter Openers"/>
    <x v="3398"/>
    <n v="9"/>
    <x v="2"/>
    <x v="3849"/>
    <s v="Kelly Williams"/>
    <x v="0"/>
  </r>
  <r>
    <n v="4490"/>
    <s v="CA-2017-162621"/>
    <d v="2017-09-05T00:00:00"/>
    <d v="2017-09-11T00:00:00"/>
    <s v="Standard Class"/>
    <s v="CA-12055"/>
    <x v="402"/>
    <x v="2"/>
    <x v="0"/>
    <x v="12"/>
    <x v="5"/>
    <n v="77036"/>
    <x v="2"/>
    <s v="OFF-BI-10003708"/>
    <x v="1"/>
    <x v="8"/>
    <s v="Acco Four Pocket Poly Ring Binder with Label Holder, Smoke, 1&quot;"/>
    <x v="3399"/>
    <n v="3"/>
    <x v="3"/>
    <x v="3850"/>
    <s v="Kelly Williams"/>
    <x v="0"/>
  </r>
  <r>
    <n v="4491"/>
    <s v="CA-2019-105921"/>
    <d v="2019-08-14T00:00:00"/>
    <d v="2019-08-21T00:00:00"/>
    <s v="Standard Class"/>
    <s v="JM-15250"/>
    <x v="49"/>
    <x v="0"/>
    <x v="0"/>
    <x v="1"/>
    <x v="1"/>
    <n v="90032"/>
    <x v="1"/>
    <s v="FUR-TA-10001095"/>
    <x v="0"/>
    <x v="3"/>
    <s v="Chromcraft Round Conference Tables"/>
    <x v="3400"/>
    <n v="3"/>
    <x v="2"/>
    <x v="3851"/>
    <s v="Anna Andreadi"/>
    <x v="0"/>
  </r>
  <r>
    <n v="4492"/>
    <s v="CA-2016-150798"/>
    <d v="2016-12-01T00:00:00"/>
    <d v="2016-12-03T00:00:00"/>
    <s v="Second Class"/>
    <s v="JK-15730"/>
    <x v="300"/>
    <x v="0"/>
    <x v="0"/>
    <x v="38"/>
    <x v="24"/>
    <n v="43229"/>
    <x v="3"/>
    <s v="TEC-CO-10001571"/>
    <x v="2"/>
    <x v="16"/>
    <s v="Sharp 1540cs Digital Laser Copier"/>
    <x v="3401"/>
    <n v="2"/>
    <x v="10"/>
    <x v="3852"/>
    <s v="Chuck Magee"/>
    <x v="0"/>
  </r>
  <r>
    <n v="4493"/>
    <s v="CA-2016-150798"/>
    <d v="2016-12-01T00:00:00"/>
    <d v="2016-12-03T00:00:00"/>
    <s v="Second Class"/>
    <s v="JK-15730"/>
    <x v="300"/>
    <x v="0"/>
    <x v="0"/>
    <x v="38"/>
    <x v="24"/>
    <n v="43229"/>
    <x v="3"/>
    <s v="FUR-FU-10000221"/>
    <x v="0"/>
    <x v="5"/>
    <s v="Master Caster Door Stop, Brown"/>
    <x v="3402"/>
    <n v="2"/>
    <x v="2"/>
    <x v="3853"/>
    <s v="Chuck Magee"/>
    <x v="0"/>
  </r>
  <r>
    <n v="4494"/>
    <s v="CA-2016-150798"/>
    <d v="2016-12-01T00:00:00"/>
    <d v="2016-12-03T00:00:00"/>
    <s v="Second Class"/>
    <s v="JK-15730"/>
    <x v="300"/>
    <x v="0"/>
    <x v="0"/>
    <x v="38"/>
    <x v="24"/>
    <n v="43229"/>
    <x v="3"/>
    <s v="OFF-PA-10001972"/>
    <x v="1"/>
    <x v="10"/>
    <s v="Xerox 214"/>
    <x v="1590"/>
    <n v="7"/>
    <x v="2"/>
    <x v="1683"/>
    <s v="Chuck Magee"/>
    <x v="0"/>
  </r>
  <r>
    <n v="4495"/>
    <s v="CA-2016-150798"/>
    <d v="2016-12-01T00:00:00"/>
    <d v="2016-12-03T00:00:00"/>
    <s v="Second Class"/>
    <s v="JK-15730"/>
    <x v="300"/>
    <x v="0"/>
    <x v="0"/>
    <x v="38"/>
    <x v="24"/>
    <n v="43229"/>
    <x v="3"/>
    <s v="FUR-CH-10000015"/>
    <x v="0"/>
    <x v="1"/>
    <s v="Hon Multipurpose Stacking Arm Chairs"/>
    <x v="3403"/>
    <n v="6"/>
    <x v="4"/>
    <x v="3854"/>
    <s v="Chuck Magee"/>
    <x v="0"/>
  </r>
  <r>
    <n v="4496"/>
    <s v="CA-2019-112753"/>
    <d v="2019-06-18T00:00:00"/>
    <d v="2019-06-23T00:00:00"/>
    <s v="Standard Class"/>
    <s v="CC-12670"/>
    <x v="113"/>
    <x v="0"/>
    <x v="0"/>
    <x v="1"/>
    <x v="1"/>
    <n v="90032"/>
    <x v="1"/>
    <s v="FUR-BO-10004015"/>
    <x v="0"/>
    <x v="0"/>
    <s v="Bush Andora Bookcase, Maple/Graphite Gray Finish"/>
    <x v="3404"/>
    <n v="9"/>
    <x v="11"/>
    <x v="3855"/>
    <s v="Anna Andreadi"/>
    <x v="1"/>
  </r>
  <r>
    <n v="4497"/>
    <s v="CA-2019-112753"/>
    <d v="2019-06-18T00:00:00"/>
    <d v="2019-06-23T00:00:00"/>
    <s v="Standard Class"/>
    <s v="CC-12670"/>
    <x v="113"/>
    <x v="0"/>
    <x v="0"/>
    <x v="1"/>
    <x v="1"/>
    <n v="90032"/>
    <x v="1"/>
    <s v="OFF-PA-10002036"/>
    <x v="1"/>
    <x v="10"/>
    <s v="Xerox 1930"/>
    <x v="789"/>
    <n v="6"/>
    <x v="0"/>
    <x v="3856"/>
    <s v="Anna Andreadi"/>
    <x v="1"/>
  </r>
  <r>
    <n v="4498"/>
    <s v="CA-2019-155075"/>
    <d v="2019-12-02T00:00:00"/>
    <d v="2019-12-09T00:00:00"/>
    <s v="Standard Class"/>
    <s v="GW-14605"/>
    <x v="543"/>
    <x v="0"/>
    <x v="0"/>
    <x v="10"/>
    <x v="9"/>
    <n v="19140"/>
    <x v="3"/>
    <s v="OFF-BI-10003650"/>
    <x v="1"/>
    <x v="8"/>
    <s v="GBC DocuBind 300 Electric Binding Machine"/>
    <x v="3405"/>
    <n v="4"/>
    <x v="6"/>
    <x v="3857"/>
    <s v="Chuck Magee"/>
    <x v="0"/>
  </r>
  <r>
    <n v="4499"/>
    <s v="CA-2016-103401"/>
    <d v="2016-11-21T00:00:00"/>
    <d v="2016-11-26T00:00:00"/>
    <s v="Standard Class"/>
    <s v="GR-14560"/>
    <x v="744"/>
    <x v="1"/>
    <x v="0"/>
    <x v="8"/>
    <x v="1"/>
    <n v="94110"/>
    <x v="1"/>
    <s v="OFF-PA-10003309"/>
    <x v="1"/>
    <x v="10"/>
    <s v="Xerox 211"/>
    <x v="91"/>
    <n v="2"/>
    <x v="0"/>
    <x v="91"/>
    <s v="Anna Andreadi"/>
    <x v="0"/>
  </r>
  <r>
    <n v="4500"/>
    <s v="CA-2018-124814"/>
    <d v="2018-04-10T00:00:00"/>
    <d v="2018-04-16T00:00:00"/>
    <s v="Standard Class"/>
    <s v="FM-14215"/>
    <x v="524"/>
    <x v="1"/>
    <x v="0"/>
    <x v="329"/>
    <x v="1"/>
    <n v="93309"/>
    <x v="1"/>
    <s v="OFF-PA-10002787"/>
    <x v="1"/>
    <x v="10"/>
    <s v="Xerox 227"/>
    <x v="91"/>
    <n v="2"/>
    <x v="0"/>
    <x v="91"/>
    <s v="Anna Andreadi"/>
    <x v="0"/>
  </r>
  <r>
    <n v="4501"/>
    <s v="CA-2018-124814"/>
    <d v="2018-04-10T00:00:00"/>
    <d v="2018-04-16T00:00:00"/>
    <s v="Standard Class"/>
    <s v="FM-14215"/>
    <x v="524"/>
    <x v="1"/>
    <x v="0"/>
    <x v="329"/>
    <x v="1"/>
    <n v="93309"/>
    <x v="1"/>
    <s v="OFF-BI-10000174"/>
    <x v="1"/>
    <x v="8"/>
    <s v="Wilson Jones Clip &amp; Carry Folder Binder Tool for Ring Binders, Clear"/>
    <x v="350"/>
    <n v="5"/>
    <x v="2"/>
    <x v="3858"/>
    <s v="Anna Andreadi"/>
    <x v="0"/>
  </r>
  <r>
    <n v="4502"/>
    <s v="CA-2016-116757"/>
    <d v="2016-06-30T00:00:00"/>
    <d v="2016-07-04T00:00:00"/>
    <s v="Standard Class"/>
    <s v="MS-17980"/>
    <x v="99"/>
    <x v="1"/>
    <x v="0"/>
    <x v="12"/>
    <x v="5"/>
    <n v="77095"/>
    <x v="2"/>
    <s v="OFF-PA-10002005"/>
    <x v="1"/>
    <x v="10"/>
    <s v="Xerox 225"/>
    <x v="233"/>
    <n v="5"/>
    <x v="2"/>
    <x v="1446"/>
    <s v="Kelly Williams"/>
    <x v="0"/>
  </r>
  <r>
    <n v="4503"/>
    <s v="CA-2016-116757"/>
    <d v="2016-06-30T00:00:00"/>
    <d v="2016-07-04T00:00:00"/>
    <s v="Standard Class"/>
    <s v="MS-17980"/>
    <x v="99"/>
    <x v="1"/>
    <x v="0"/>
    <x v="12"/>
    <x v="5"/>
    <n v="77095"/>
    <x v="2"/>
    <s v="OFF-FA-10002815"/>
    <x v="1"/>
    <x v="13"/>
    <s v="Staples"/>
    <x v="3406"/>
    <n v="6"/>
    <x v="2"/>
    <x v="3859"/>
    <s v="Kelly Williams"/>
    <x v="0"/>
  </r>
  <r>
    <n v="4504"/>
    <s v="US-2016-138247"/>
    <d v="2016-12-24T00:00:00"/>
    <d v="2016-12-29T00:00:00"/>
    <s v="Standard Class"/>
    <s v="BF-11170"/>
    <x v="408"/>
    <x v="2"/>
    <x v="0"/>
    <x v="1"/>
    <x v="1"/>
    <n v="90045"/>
    <x v="1"/>
    <s v="TEC-PH-10000213"/>
    <x v="2"/>
    <x v="7"/>
    <s v="Seidio BD2-HK3IPH5-BK DILEX Case and Holster Combo for Apple iPhone 5/5s - Black"/>
    <x v="3407"/>
    <n v="7"/>
    <x v="2"/>
    <x v="3860"/>
    <s v="Anna Andreadi"/>
    <x v="0"/>
  </r>
  <r>
    <n v="4505"/>
    <s v="US-2016-138247"/>
    <d v="2016-12-24T00:00:00"/>
    <d v="2016-12-29T00:00:00"/>
    <s v="Standard Class"/>
    <s v="BF-11170"/>
    <x v="408"/>
    <x v="2"/>
    <x v="0"/>
    <x v="1"/>
    <x v="1"/>
    <n v="90045"/>
    <x v="1"/>
    <s v="OFF-AP-10000828"/>
    <x v="1"/>
    <x v="9"/>
    <s v="Avanti 4.4 Cu. Ft. Refrigerator"/>
    <x v="2759"/>
    <n v="2"/>
    <x v="0"/>
    <x v="3861"/>
    <s v="Anna Andreadi"/>
    <x v="0"/>
  </r>
  <r>
    <n v="4506"/>
    <s v="US-2016-138247"/>
    <d v="2016-12-24T00:00:00"/>
    <d v="2016-12-29T00:00:00"/>
    <s v="Standard Class"/>
    <s v="BF-11170"/>
    <x v="408"/>
    <x v="2"/>
    <x v="0"/>
    <x v="1"/>
    <x v="1"/>
    <n v="90045"/>
    <x v="1"/>
    <s v="TEC-AC-10004708"/>
    <x v="2"/>
    <x v="11"/>
    <s v="Sony 32GB Class 10 Micro SDHC R40 Memory Card"/>
    <x v="3408"/>
    <n v="3"/>
    <x v="0"/>
    <x v="3862"/>
    <s v="Anna Andreadi"/>
    <x v="0"/>
  </r>
  <r>
    <n v="4507"/>
    <s v="US-2016-138247"/>
    <d v="2016-12-24T00:00:00"/>
    <d v="2016-12-29T00:00:00"/>
    <s v="Standard Class"/>
    <s v="BF-11170"/>
    <x v="408"/>
    <x v="2"/>
    <x v="0"/>
    <x v="1"/>
    <x v="1"/>
    <n v="90045"/>
    <x v="1"/>
    <s v="TEC-PH-10001530"/>
    <x v="2"/>
    <x v="7"/>
    <s v="Cisco Unified IP Phone 7945G VoIP phone"/>
    <x v="3409"/>
    <n v="3"/>
    <x v="2"/>
    <x v="3863"/>
    <s v="Anna Andreadi"/>
    <x v="0"/>
  </r>
  <r>
    <n v="4508"/>
    <s v="US-2016-138247"/>
    <d v="2016-12-24T00:00:00"/>
    <d v="2016-12-29T00:00:00"/>
    <s v="Standard Class"/>
    <s v="BF-11170"/>
    <x v="408"/>
    <x v="2"/>
    <x v="0"/>
    <x v="1"/>
    <x v="1"/>
    <n v="90045"/>
    <x v="1"/>
    <s v="OFF-ST-10002301"/>
    <x v="1"/>
    <x v="4"/>
    <s v="Tennsco Commercial Shelving"/>
    <x v="2422"/>
    <n v="1"/>
    <x v="0"/>
    <x v="3864"/>
    <s v="Anna Andreadi"/>
    <x v="0"/>
  </r>
  <r>
    <n v="4509"/>
    <s v="US-2016-138247"/>
    <d v="2016-12-24T00:00:00"/>
    <d v="2016-12-29T00:00:00"/>
    <s v="Standard Class"/>
    <s v="BF-11170"/>
    <x v="408"/>
    <x v="2"/>
    <x v="0"/>
    <x v="1"/>
    <x v="1"/>
    <n v="90045"/>
    <x v="1"/>
    <s v="FUR-FU-10002554"/>
    <x v="0"/>
    <x v="5"/>
    <s v="Westinghouse Floor Lamp with Metal Mesh Shade, Black"/>
    <x v="1169"/>
    <n v="1"/>
    <x v="0"/>
    <x v="1213"/>
    <s v="Anna Andreadi"/>
    <x v="0"/>
  </r>
  <r>
    <n v="4510"/>
    <s v="CA-2019-167003"/>
    <d v="2019-05-23T00:00:00"/>
    <d v="2019-05-29T00:00:00"/>
    <s v="Standard Class"/>
    <s v="VS-21820"/>
    <x v="745"/>
    <x v="0"/>
    <x v="0"/>
    <x v="1"/>
    <x v="1"/>
    <n v="90036"/>
    <x v="1"/>
    <s v="FUR-TA-10001520"/>
    <x v="0"/>
    <x v="3"/>
    <s v="Lesro Sheffield Collection Coffee Table, End Table, Center Table, Corner Table"/>
    <x v="2473"/>
    <n v="3"/>
    <x v="2"/>
    <x v="2706"/>
    <s v="Anna Andreadi"/>
    <x v="1"/>
  </r>
  <r>
    <n v="4511"/>
    <s v="CA-2018-119935"/>
    <d v="2018-11-10T00:00:00"/>
    <d v="2018-11-14T00:00:00"/>
    <s v="Standard Class"/>
    <s v="KM-16225"/>
    <x v="366"/>
    <x v="1"/>
    <x v="0"/>
    <x v="24"/>
    <x v="25"/>
    <n v="65807"/>
    <x v="2"/>
    <s v="FUR-FU-10001085"/>
    <x v="0"/>
    <x v="5"/>
    <s v="3M Polarizing Light Filter Sleeves"/>
    <x v="3410"/>
    <n v="2"/>
    <x v="0"/>
    <x v="3865"/>
    <s v="Kelly Williams"/>
    <x v="0"/>
  </r>
  <r>
    <n v="4512"/>
    <s v="CA-2018-119935"/>
    <d v="2018-11-10T00:00:00"/>
    <d v="2018-11-14T00:00:00"/>
    <s v="Standard Class"/>
    <s v="KM-16225"/>
    <x v="366"/>
    <x v="1"/>
    <x v="0"/>
    <x v="24"/>
    <x v="25"/>
    <n v="65807"/>
    <x v="2"/>
    <s v="OFF-BI-10001597"/>
    <x v="1"/>
    <x v="8"/>
    <s v="Wilson Jones Ledger-Size, Piano-Hinge Binder, 2&quot;, Blue"/>
    <x v="3411"/>
    <n v="2"/>
    <x v="0"/>
    <x v="3866"/>
    <s v="Kelly Williams"/>
    <x v="0"/>
  </r>
  <r>
    <n v="4513"/>
    <s v="CA-2018-118969"/>
    <d v="2018-10-02T00:00:00"/>
    <d v="2018-10-03T00:00:00"/>
    <s v="First Class"/>
    <s v="LP-17095"/>
    <x v="431"/>
    <x v="0"/>
    <x v="0"/>
    <x v="42"/>
    <x v="16"/>
    <n v="85023"/>
    <x v="1"/>
    <s v="OFF-BI-10002429"/>
    <x v="1"/>
    <x v="8"/>
    <s v="Premier Elliptical Ring Binder, Black"/>
    <x v="3412"/>
    <n v="6"/>
    <x v="6"/>
    <x v="3867"/>
    <s v="Anna Andreadi"/>
    <x v="0"/>
  </r>
  <r>
    <n v="4514"/>
    <s v="CA-2018-145240"/>
    <d v="2018-09-06T00:00:00"/>
    <d v="2018-09-08T00:00:00"/>
    <s v="First Class"/>
    <s v="BG-11740"/>
    <x v="696"/>
    <x v="0"/>
    <x v="0"/>
    <x v="12"/>
    <x v="5"/>
    <n v="77070"/>
    <x v="2"/>
    <s v="OFF-ST-10001590"/>
    <x v="1"/>
    <x v="4"/>
    <s v="Tenex Personal Project File with Scoop Front Design, Black"/>
    <x v="3413"/>
    <n v="1"/>
    <x v="2"/>
    <x v="3868"/>
    <s v="Kelly Williams"/>
    <x v="0"/>
  </r>
  <r>
    <n v="4515"/>
    <s v="CA-2018-120873"/>
    <d v="2018-10-27T00:00:00"/>
    <d v="2018-11-01T00:00:00"/>
    <s v="Second Class"/>
    <s v="BW-11200"/>
    <x v="572"/>
    <x v="0"/>
    <x v="0"/>
    <x v="409"/>
    <x v="17"/>
    <n v="23666"/>
    <x v="0"/>
    <s v="FUR-CH-10000847"/>
    <x v="0"/>
    <x v="1"/>
    <s v="Global Executive Mid-Back Manager's Chair"/>
    <x v="3414"/>
    <n v="1"/>
    <x v="0"/>
    <x v="3869"/>
    <s v="Cassandra Brandow"/>
    <x v="1"/>
  </r>
  <r>
    <n v="4516"/>
    <s v="US-2019-111920"/>
    <d v="2019-10-22T00:00:00"/>
    <d v="2019-10-26T00:00:00"/>
    <s v="Standard Class"/>
    <s v="PS-18970"/>
    <x v="28"/>
    <x v="2"/>
    <x v="0"/>
    <x v="251"/>
    <x v="26"/>
    <n v="74133"/>
    <x v="2"/>
    <s v="OFF-AR-10003179"/>
    <x v="1"/>
    <x v="6"/>
    <s v="Dixon Ticonderoga Core-Lock Colored Pencils"/>
    <x v="2978"/>
    <n v="4"/>
    <x v="0"/>
    <x v="3321"/>
    <s v="Kelly Williams"/>
    <x v="0"/>
  </r>
  <r>
    <n v="4517"/>
    <s v="US-2018-128678"/>
    <d v="2018-09-15T00:00:00"/>
    <d v="2018-09-20T00:00:00"/>
    <s v="Standard Class"/>
    <s v="RB-19570"/>
    <x v="262"/>
    <x v="0"/>
    <x v="0"/>
    <x v="4"/>
    <x v="4"/>
    <n v="98105"/>
    <x v="1"/>
    <s v="OFF-PA-10000807"/>
    <x v="1"/>
    <x v="10"/>
    <s v="TOPS &quot;Important Message&quot; Pads, Canary, 4-1/4 x 5-1/2, 50 Sheets per Pad"/>
    <x v="1591"/>
    <n v="5"/>
    <x v="0"/>
    <x v="3870"/>
    <s v="Anna Andreadi"/>
    <x v="0"/>
  </r>
  <r>
    <n v="4518"/>
    <s v="US-2018-128678"/>
    <d v="2018-09-15T00:00:00"/>
    <d v="2018-09-20T00:00:00"/>
    <s v="Standard Class"/>
    <s v="RB-19570"/>
    <x v="262"/>
    <x v="0"/>
    <x v="0"/>
    <x v="4"/>
    <x v="4"/>
    <n v="98105"/>
    <x v="1"/>
    <s v="OFF-BI-10002103"/>
    <x v="1"/>
    <x v="8"/>
    <s v="Cardinal Slant-D Ring Binder, Heavy Gauge Vinyl"/>
    <x v="3415"/>
    <n v="7"/>
    <x v="2"/>
    <x v="3871"/>
    <s v="Anna Andreadi"/>
    <x v="0"/>
  </r>
  <r>
    <n v="4519"/>
    <s v="CA-2018-101385"/>
    <d v="2018-09-25T00:00:00"/>
    <d v="2018-10-01T00:00:00"/>
    <s v="Standard Class"/>
    <s v="JW-16075"/>
    <x v="493"/>
    <x v="0"/>
    <x v="0"/>
    <x v="8"/>
    <x v="1"/>
    <n v="94109"/>
    <x v="1"/>
    <s v="OFF-AR-10004441"/>
    <x v="1"/>
    <x v="6"/>
    <s v="BIC Brite Liner Highlighters"/>
    <x v="3416"/>
    <n v="4"/>
    <x v="0"/>
    <x v="3872"/>
    <s v="Anna Andreadi"/>
    <x v="0"/>
  </r>
  <r>
    <n v="4520"/>
    <s v="CA-2019-107167"/>
    <d v="2019-06-10T00:00:00"/>
    <d v="2019-06-14T00:00:00"/>
    <s v="Standard Class"/>
    <s v="ND-18460"/>
    <x v="540"/>
    <x v="1"/>
    <x v="0"/>
    <x v="108"/>
    <x v="2"/>
    <n v="32216"/>
    <x v="0"/>
    <s v="OFF-ST-10003805"/>
    <x v="1"/>
    <x v="4"/>
    <s v="24 Capacity Maxi Data Binder Racks, Pearl"/>
    <x v="3417"/>
    <n v="8"/>
    <x v="2"/>
    <x v="3873"/>
    <s v="Cassandra Brandow"/>
    <x v="0"/>
  </r>
  <r>
    <n v="4521"/>
    <s v="CA-2016-109491"/>
    <d v="2016-02-20T00:00:00"/>
    <d v="2016-02-26T00:00:00"/>
    <s v="Standard Class"/>
    <s v="LC-16930"/>
    <x v="18"/>
    <x v="1"/>
    <x v="0"/>
    <x v="102"/>
    <x v="14"/>
    <n v="47374"/>
    <x v="2"/>
    <s v="TEC-AC-10001284"/>
    <x v="2"/>
    <x v="11"/>
    <s v="Enermax Briskie RF Wireless Keyboard and Mouse Combo"/>
    <x v="1038"/>
    <n v="3"/>
    <x v="0"/>
    <x v="3874"/>
    <s v="Kelly Williams"/>
    <x v="0"/>
  </r>
  <r>
    <n v="4522"/>
    <s v="CA-2016-109491"/>
    <d v="2016-02-20T00:00:00"/>
    <d v="2016-02-26T00:00:00"/>
    <s v="Standard Class"/>
    <s v="LC-16930"/>
    <x v="18"/>
    <x v="1"/>
    <x v="0"/>
    <x v="102"/>
    <x v="14"/>
    <n v="47374"/>
    <x v="2"/>
    <s v="FUR-FU-10000221"/>
    <x v="0"/>
    <x v="5"/>
    <s v="Master Caster Door Stop, Brown"/>
    <x v="2352"/>
    <n v="4"/>
    <x v="0"/>
    <x v="2555"/>
    <s v="Kelly Williams"/>
    <x v="0"/>
  </r>
  <r>
    <n v="4523"/>
    <s v="CA-2019-105445"/>
    <d v="2019-02-20T00:00:00"/>
    <d v="2019-02-25T00:00:00"/>
    <s v="Second Class"/>
    <s v="BP-11095"/>
    <x v="162"/>
    <x v="1"/>
    <x v="0"/>
    <x v="103"/>
    <x v="22"/>
    <n v="80027"/>
    <x v="1"/>
    <s v="OFF-FA-10001229"/>
    <x v="1"/>
    <x v="13"/>
    <s v="Staples"/>
    <x v="3418"/>
    <n v="3"/>
    <x v="2"/>
    <x v="3875"/>
    <s v="Anna Andreadi"/>
    <x v="0"/>
  </r>
  <r>
    <n v="4524"/>
    <s v="CA-2016-107454"/>
    <d v="2016-11-02T00:00:00"/>
    <d v="2016-11-06T00:00:00"/>
    <s v="Standard Class"/>
    <s v="RD-19720"/>
    <x v="742"/>
    <x v="0"/>
    <x v="0"/>
    <x v="20"/>
    <x v="15"/>
    <n v="10024"/>
    <x v="3"/>
    <s v="OFF-LA-10001569"/>
    <x v="1"/>
    <x v="2"/>
    <s v="Avery 499"/>
    <x v="1981"/>
    <n v="7"/>
    <x v="0"/>
    <x v="3876"/>
    <s v="Chuck Magee"/>
    <x v="0"/>
  </r>
  <r>
    <n v="4525"/>
    <s v="CA-2016-107454"/>
    <d v="2016-11-02T00:00:00"/>
    <d v="2016-11-06T00:00:00"/>
    <s v="Standard Class"/>
    <s v="RD-19720"/>
    <x v="742"/>
    <x v="0"/>
    <x v="0"/>
    <x v="20"/>
    <x v="15"/>
    <n v="10024"/>
    <x v="3"/>
    <s v="FUR-FU-10004018"/>
    <x v="0"/>
    <x v="5"/>
    <s v="Tensor Computer Mounted Lamp"/>
    <x v="3419"/>
    <n v="6"/>
    <x v="0"/>
    <x v="3877"/>
    <s v="Chuck Magee"/>
    <x v="0"/>
  </r>
  <r>
    <n v="4526"/>
    <s v="US-2019-105046"/>
    <d v="2019-07-17T00:00:00"/>
    <d v="2019-07-23T00:00:00"/>
    <s v="Standard Class"/>
    <s v="BE-11335"/>
    <x v="336"/>
    <x v="2"/>
    <x v="0"/>
    <x v="410"/>
    <x v="15"/>
    <n v="13440"/>
    <x v="3"/>
    <s v="TEC-PH-10004536"/>
    <x v="2"/>
    <x v="7"/>
    <s v="Avaya 5420 Digital phone"/>
    <x v="3420"/>
    <n v="2"/>
    <x v="0"/>
    <x v="3878"/>
    <s v="Chuck Magee"/>
    <x v="1"/>
  </r>
  <r>
    <n v="4527"/>
    <s v="US-2019-105046"/>
    <d v="2019-07-17T00:00:00"/>
    <d v="2019-07-23T00:00:00"/>
    <s v="Standard Class"/>
    <s v="BE-11335"/>
    <x v="336"/>
    <x v="2"/>
    <x v="0"/>
    <x v="410"/>
    <x v="15"/>
    <n v="13440"/>
    <x v="3"/>
    <s v="OFF-PA-10004353"/>
    <x v="1"/>
    <x v="10"/>
    <s v="Southworth 25% Cotton Premium Laser Paper and Envelopes"/>
    <x v="3421"/>
    <n v="5"/>
    <x v="0"/>
    <x v="3879"/>
    <s v="Chuck Magee"/>
    <x v="1"/>
  </r>
  <r>
    <n v="4528"/>
    <s v="US-2019-105046"/>
    <d v="2019-07-17T00:00:00"/>
    <d v="2019-07-23T00:00:00"/>
    <s v="Standard Class"/>
    <s v="BE-11335"/>
    <x v="336"/>
    <x v="2"/>
    <x v="0"/>
    <x v="410"/>
    <x v="15"/>
    <n v="13440"/>
    <x v="3"/>
    <s v="FUR-FU-10004848"/>
    <x v="0"/>
    <x v="5"/>
    <s v="DAX Solid Wood Frames"/>
    <x v="3422"/>
    <n v="4"/>
    <x v="0"/>
    <x v="3880"/>
    <s v="Chuck Magee"/>
    <x v="1"/>
  </r>
  <r>
    <n v="4529"/>
    <s v="CA-2019-152856"/>
    <d v="2019-09-08T00:00:00"/>
    <d v="2019-09-10T00:00:00"/>
    <s v="Second Class"/>
    <s v="RS-19765"/>
    <x v="276"/>
    <x v="1"/>
    <x v="0"/>
    <x v="292"/>
    <x v="24"/>
    <n v="43302"/>
    <x v="3"/>
    <s v="TEC-AC-10004864"/>
    <x v="2"/>
    <x v="11"/>
    <s v="Memorex Micro Travel Drive 32 GB"/>
    <x v="3423"/>
    <n v="4"/>
    <x v="2"/>
    <x v="3881"/>
    <s v="Chuck Magee"/>
    <x v="0"/>
  </r>
  <r>
    <n v="4530"/>
    <s v="CA-2018-134691"/>
    <d v="2018-11-14T00:00:00"/>
    <d v="2018-11-18T00:00:00"/>
    <s v="Standard Class"/>
    <s v="KC-16540"/>
    <x v="110"/>
    <x v="0"/>
    <x v="0"/>
    <x v="12"/>
    <x v="5"/>
    <n v="77041"/>
    <x v="2"/>
    <s v="OFF-BI-10002393"/>
    <x v="1"/>
    <x v="8"/>
    <s v="Binder Posts"/>
    <x v="3424"/>
    <n v="2"/>
    <x v="3"/>
    <x v="3882"/>
    <s v="Kelly Williams"/>
    <x v="0"/>
  </r>
  <r>
    <n v="4531"/>
    <s v="CA-2018-118759"/>
    <d v="2018-11-14T00:00:00"/>
    <d v="2018-11-17T00:00:00"/>
    <s v="First Class"/>
    <s v="MB-17305"/>
    <x v="93"/>
    <x v="0"/>
    <x v="0"/>
    <x v="20"/>
    <x v="15"/>
    <n v="10009"/>
    <x v="3"/>
    <s v="FUR-CH-10002335"/>
    <x v="0"/>
    <x v="1"/>
    <s v="Hon GuestStacker Chair"/>
    <x v="1262"/>
    <n v="2"/>
    <x v="9"/>
    <x v="1312"/>
    <s v="Chuck Magee"/>
    <x v="0"/>
  </r>
  <r>
    <n v="4532"/>
    <s v="CA-2018-118759"/>
    <d v="2018-11-14T00:00:00"/>
    <d v="2018-11-17T00:00:00"/>
    <s v="First Class"/>
    <s v="MB-17305"/>
    <x v="93"/>
    <x v="0"/>
    <x v="0"/>
    <x v="20"/>
    <x v="15"/>
    <n v="10009"/>
    <x v="3"/>
    <s v="OFF-ST-10001590"/>
    <x v="1"/>
    <x v="4"/>
    <s v="Tenex Personal Project File with Scoop Front Design, Black"/>
    <x v="3425"/>
    <n v="3"/>
    <x v="0"/>
    <x v="3883"/>
    <s v="Chuck Magee"/>
    <x v="0"/>
  </r>
  <r>
    <n v="4533"/>
    <s v="CA-2016-140403"/>
    <d v="2016-10-10T00:00:00"/>
    <d v="2016-10-10T00:00:00"/>
    <s v="Same Day"/>
    <s v="TN-21040"/>
    <x v="184"/>
    <x v="2"/>
    <x v="0"/>
    <x v="286"/>
    <x v="1"/>
    <n v="95336"/>
    <x v="1"/>
    <s v="FUR-CH-10002774"/>
    <x v="0"/>
    <x v="1"/>
    <s v="Global Deluxe Stacking Chair, Gray"/>
    <x v="1919"/>
    <n v="3"/>
    <x v="2"/>
    <x v="2063"/>
    <s v="Anna Andreadi"/>
    <x v="0"/>
  </r>
  <r>
    <n v="4534"/>
    <s v="CA-2016-140403"/>
    <d v="2016-10-10T00:00:00"/>
    <d v="2016-10-10T00:00:00"/>
    <s v="Same Day"/>
    <s v="TN-21040"/>
    <x v="184"/>
    <x v="2"/>
    <x v="0"/>
    <x v="286"/>
    <x v="1"/>
    <n v="95336"/>
    <x v="1"/>
    <s v="OFF-EN-10001219"/>
    <x v="1"/>
    <x v="12"/>
    <s v="#10- 4 1/8&quot; x 9 1/2&quot; Security-Tint Envelopes"/>
    <x v="770"/>
    <n v="2"/>
    <x v="0"/>
    <x v="792"/>
    <s v="Anna Andreadi"/>
    <x v="0"/>
  </r>
  <r>
    <n v="4535"/>
    <s v="CA-2017-163104"/>
    <d v="2017-03-19T00:00:00"/>
    <d v="2017-03-26T00:00:00"/>
    <s v="Standard Class"/>
    <s v="MC-18130"/>
    <x v="305"/>
    <x v="1"/>
    <x v="0"/>
    <x v="1"/>
    <x v="1"/>
    <n v="90004"/>
    <x v="1"/>
    <s v="OFF-PA-10001947"/>
    <x v="1"/>
    <x v="10"/>
    <s v="Xerox 1974"/>
    <x v="493"/>
    <n v="2"/>
    <x v="0"/>
    <x v="2181"/>
    <s v="Anna Andreadi"/>
    <x v="0"/>
  </r>
  <r>
    <n v="4536"/>
    <s v="CA-2019-138464"/>
    <d v="2019-07-08T00:00:00"/>
    <d v="2019-07-12T00:00:00"/>
    <s v="Standard Class"/>
    <s v="VF-21715"/>
    <x v="665"/>
    <x v="2"/>
    <x v="0"/>
    <x v="4"/>
    <x v="4"/>
    <n v="98115"/>
    <x v="1"/>
    <s v="FUR-FU-10003142"/>
    <x v="0"/>
    <x v="5"/>
    <s v="Master Big Foot Doorstop, Beige"/>
    <x v="3426"/>
    <n v="3"/>
    <x v="0"/>
    <x v="3884"/>
    <s v="Anna Andreadi"/>
    <x v="0"/>
  </r>
  <r>
    <n v="4537"/>
    <s v="CA-2019-138464"/>
    <d v="2019-07-08T00:00:00"/>
    <d v="2019-07-12T00:00:00"/>
    <s v="Standard Class"/>
    <s v="VF-21715"/>
    <x v="665"/>
    <x v="2"/>
    <x v="0"/>
    <x v="4"/>
    <x v="4"/>
    <n v="98115"/>
    <x v="1"/>
    <s v="OFF-BI-10001543"/>
    <x v="1"/>
    <x v="8"/>
    <s v="GBC VeloBinder Manual Binding System"/>
    <x v="1808"/>
    <n v="3"/>
    <x v="2"/>
    <x v="3885"/>
    <s v="Anna Andreadi"/>
    <x v="0"/>
  </r>
  <r>
    <n v="4538"/>
    <s v="CA-2019-138464"/>
    <d v="2019-07-08T00:00:00"/>
    <d v="2019-07-12T00:00:00"/>
    <s v="Standard Class"/>
    <s v="VF-21715"/>
    <x v="665"/>
    <x v="2"/>
    <x v="0"/>
    <x v="4"/>
    <x v="4"/>
    <n v="98115"/>
    <x v="1"/>
    <s v="OFF-AR-10003560"/>
    <x v="1"/>
    <x v="6"/>
    <s v="Zebra Zazzle Fluorescent Highlighters"/>
    <x v="2614"/>
    <n v="3"/>
    <x v="0"/>
    <x v="3886"/>
    <s v="Anna Andreadi"/>
    <x v="0"/>
  </r>
  <r>
    <n v="4539"/>
    <s v="CA-2019-138464"/>
    <d v="2019-07-08T00:00:00"/>
    <d v="2019-07-12T00:00:00"/>
    <s v="Standard Class"/>
    <s v="VF-21715"/>
    <x v="665"/>
    <x v="2"/>
    <x v="0"/>
    <x v="4"/>
    <x v="4"/>
    <n v="98115"/>
    <x v="1"/>
    <s v="OFF-AR-10004757"/>
    <x v="1"/>
    <x v="6"/>
    <s v="Crayola Colored Pencils"/>
    <x v="2805"/>
    <n v="4"/>
    <x v="0"/>
    <x v="3887"/>
    <s v="Anna Andreadi"/>
    <x v="0"/>
  </r>
  <r>
    <n v="4540"/>
    <s v="CA-2017-104129"/>
    <d v="2017-02-27T00:00:00"/>
    <d v="2017-03-02T00:00:00"/>
    <s v="Standard Class"/>
    <s v="ES-14080"/>
    <x v="20"/>
    <x v="1"/>
    <x v="0"/>
    <x v="205"/>
    <x v="34"/>
    <n v="2908"/>
    <x v="3"/>
    <s v="TEC-PH-10003800"/>
    <x v="2"/>
    <x v="7"/>
    <s v="i.Sound Portable Power - 8000 mAh"/>
    <x v="2815"/>
    <n v="2"/>
    <x v="0"/>
    <x v="3888"/>
    <s v="Chuck Magee"/>
    <x v="1"/>
  </r>
  <r>
    <n v="4541"/>
    <s v="CA-2017-104129"/>
    <d v="2017-02-27T00:00:00"/>
    <d v="2017-03-02T00:00:00"/>
    <s v="Standard Class"/>
    <s v="ES-14080"/>
    <x v="20"/>
    <x v="1"/>
    <x v="0"/>
    <x v="205"/>
    <x v="34"/>
    <n v="2908"/>
    <x v="3"/>
    <s v="FUR-TA-10004152"/>
    <x v="0"/>
    <x v="3"/>
    <s v="Barricks 18&quot; x 48&quot; Non-Folding Utility Table with Bottom Storage Shelf"/>
    <x v="3427"/>
    <n v="7"/>
    <x v="4"/>
    <x v="3889"/>
    <s v="Chuck Magee"/>
    <x v="1"/>
  </r>
  <r>
    <n v="4542"/>
    <s v="US-2019-132206"/>
    <d v="2019-06-16T00:00:00"/>
    <d v="2019-06-21T00:00:00"/>
    <s v="Standard Class"/>
    <s v="MK-17905"/>
    <x v="149"/>
    <x v="1"/>
    <x v="0"/>
    <x v="22"/>
    <x v="10"/>
    <n v="60653"/>
    <x v="2"/>
    <s v="OFF-BI-10000756"/>
    <x v="1"/>
    <x v="8"/>
    <s v="Storex DuraTech Recycled Plastic Frosted Binders"/>
    <x v="3428"/>
    <n v="7"/>
    <x v="3"/>
    <x v="3890"/>
    <s v="Kelly Williams"/>
    <x v="0"/>
  </r>
  <r>
    <n v="4543"/>
    <s v="CA-2019-113474"/>
    <d v="2019-03-30T00:00:00"/>
    <d v="2019-03-31T00:00:00"/>
    <s v="First Class"/>
    <s v="TM-21490"/>
    <x v="746"/>
    <x v="0"/>
    <x v="0"/>
    <x v="268"/>
    <x v="26"/>
    <n v="73120"/>
    <x v="2"/>
    <s v="OFF-EN-10004206"/>
    <x v="1"/>
    <x v="12"/>
    <s v="Multimedia Mailers"/>
    <x v="3429"/>
    <n v="2"/>
    <x v="0"/>
    <x v="3891"/>
    <s v="Kelly Williams"/>
    <x v="0"/>
  </r>
  <r>
    <n v="4544"/>
    <s v="CA-2017-126557"/>
    <d v="2017-07-12T00:00:00"/>
    <d v="2017-07-17T00:00:00"/>
    <s v="Second Class"/>
    <s v="RL-19615"/>
    <x v="210"/>
    <x v="0"/>
    <x v="0"/>
    <x v="22"/>
    <x v="10"/>
    <n v="60610"/>
    <x v="2"/>
    <s v="FUR-CH-10004477"/>
    <x v="0"/>
    <x v="1"/>
    <s v="Global Push Button Manager's Chair, Indigo"/>
    <x v="3430"/>
    <n v="9"/>
    <x v="4"/>
    <x v="3892"/>
    <s v="Kelly Williams"/>
    <x v="0"/>
  </r>
  <r>
    <n v="4545"/>
    <s v="CA-2017-126557"/>
    <d v="2017-07-12T00:00:00"/>
    <d v="2017-07-17T00:00:00"/>
    <s v="Second Class"/>
    <s v="RL-19615"/>
    <x v="210"/>
    <x v="0"/>
    <x v="0"/>
    <x v="22"/>
    <x v="10"/>
    <n v="60610"/>
    <x v="2"/>
    <s v="TEC-PH-10003505"/>
    <x v="2"/>
    <x v="7"/>
    <s v="Geemarc AmpliPOWER60"/>
    <x v="1490"/>
    <n v="2"/>
    <x v="2"/>
    <x v="1570"/>
    <s v="Kelly Williams"/>
    <x v="0"/>
  </r>
  <r>
    <n v="4546"/>
    <s v="CA-2017-126557"/>
    <d v="2017-07-12T00:00:00"/>
    <d v="2017-07-17T00:00:00"/>
    <s v="Second Class"/>
    <s v="RL-19615"/>
    <x v="210"/>
    <x v="0"/>
    <x v="0"/>
    <x v="22"/>
    <x v="10"/>
    <n v="60610"/>
    <x v="2"/>
    <s v="TEC-PH-10000526"/>
    <x v="2"/>
    <x v="7"/>
    <s v="Vtech CS6719"/>
    <x v="3431"/>
    <n v="7"/>
    <x v="2"/>
    <x v="3893"/>
    <s v="Kelly Williams"/>
    <x v="0"/>
  </r>
  <r>
    <n v="4547"/>
    <s v="CA-2017-126557"/>
    <d v="2017-07-12T00:00:00"/>
    <d v="2017-07-17T00:00:00"/>
    <s v="Second Class"/>
    <s v="RL-19615"/>
    <x v="210"/>
    <x v="0"/>
    <x v="0"/>
    <x v="22"/>
    <x v="10"/>
    <n v="60610"/>
    <x v="2"/>
    <s v="OFF-BI-10003314"/>
    <x v="1"/>
    <x v="8"/>
    <s v="Tuff Stuff Recycled Round Ring Binders"/>
    <x v="3432"/>
    <n v="2"/>
    <x v="3"/>
    <x v="3894"/>
    <s v="Kelly Williams"/>
    <x v="0"/>
  </r>
  <r>
    <n v="4548"/>
    <s v="CA-2017-126557"/>
    <d v="2017-07-12T00:00:00"/>
    <d v="2017-07-17T00:00:00"/>
    <s v="Second Class"/>
    <s v="RL-19615"/>
    <x v="210"/>
    <x v="0"/>
    <x v="0"/>
    <x v="22"/>
    <x v="10"/>
    <n v="60610"/>
    <x v="2"/>
    <s v="OFF-AR-10003190"/>
    <x v="1"/>
    <x v="6"/>
    <s v="Newell 32"/>
    <x v="2789"/>
    <n v="3"/>
    <x v="2"/>
    <x v="3895"/>
    <s v="Kelly Williams"/>
    <x v="0"/>
  </r>
  <r>
    <n v="4549"/>
    <s v="CA-2017-126557"/>
    <d v="2017-07-12T00:00:00"/>
    <d v="2017-07-17T00:00:00"/>
    <s v="Second Class"/>
    <s v="RL-19615"/>
    <x v="210"/>
    <x v="0"/>
    <x v="0"/>
    <x v="22"/>
    <x v="10"/>
    <n v="60610"/>
    <x v="2"/>
    <s v="FUR-FU-10001861"/>
    <x v="0"/>
    <x v="5"/>
    <s v="Floodlight Indoor Halogen Bulbs, 1 Bulb per Pack, 60 Watts"/>
    <x v="3433"/>
    <n v="1"/>
    <x v="7"/>
    <x v="3896"/>
    <s v="Kelly Williams"/>
    <x v="0"/>
  </r>
  <r>
    <n v="4550"/>
    <s v="CA-2017-126557"/>
    <d v="2017-07-12T00:00:00"/>
    <d v="2017-07-17T00:00:00"/>
    <s v="Second Class"/>
    <s v="RL-19615"/>
    <x v="210"/>
    <x v="0"/>
    <x v="0"/>
    <x v="22"/>
    <x v="10"/>
    <n v="60610"/>
    <x v="2"/>
    <s v="TEC-PH-10003963"/>
    <x v="2"/>
    <x v="7"/>
    <s v="GE 2-Jack Phone Line Splitter"/>
    <x v="3434"/>
    <n v="4"/>
    <x v="2"/>
    <x v="2911"/>
    <s v="Kelly Williams"/>
    <x v="0"/>
  </r>
  <r>
    <n v="4551"/>
    <s v="US-2019-107636"/>
    <d v="2019-04-30T00:00:00"/>
    <d v="2019-05-02T00:00:00"/>
    <s v="First Class"/>
    <s v="NM-18520"/>
    <x v="392"/>
    <x v="0"/>
    <x v="0"/>
    <x v="91"/>
    <x v="29"/>
    <n v="6040"/>
    <x v="3"/>
    <s v="OFF-LA-10003388"/>
    <x v="1"/>
    <x v="2"/>
    <s v="Avery 5"/>
    <x v="1784"/>
    <n v="2"/>
    <x v="0"/>
    <x v="2167"/>
    <s v="Chuck Magee"/>
    <x v="0"/>
  </r>
  <r>
    <n v="4552"/>
    <s v="US-2016-165862"/>
    <d v="2016-07-13T00:00:00"/>
    <d v="2016-07-17T00:00:00"/>
    <s v="Standard Class"/>
    <s v="GK-14620"/>
    <x v="136"/>
    <x v="1"/>
    <x v="0"/>
    <x v="1"/>
    <x v="1"/>
    <n v="90049"/>
    <x v="1"/>
    <s v="FUR-TA-10002855"/>
    <x v="0"/>
    <x v="3"/>
    <s v="Bevis Round Conference Table Top &amp; Single Column Base"/>
    <x v="3435"/>
    <n v="3"/>
    <x v="2"/>
    <x v="3897"/>
    <s v="Anna Andreadi"/>
    <x v="0"/>
  </r>
  <r>
    <n v="4553"/>
    <s v="US-2016-106334"/>
    <d v="2016-12-27T00:00:00"/>
    <d v="2017-01-02T00:00:00"/>
    <s v="Standard Class"/>
    <s v="JF-15490"/>
    <x v="223"/>
    <x v="0"/>
    <x v="0"/>
    <x v="8"/>
    <x v="1"/>
    <n v="94122"/>
    <x v="1"/>
    <s v="FUR-CH-10004886"/>
    <x v="0"/>
    <x v="1"/>
    <s v="Bevis Steel Folding Chairs"/>
    <x v="2186"/>
    <n v="3"/>
    <x v="2"/>
    <x v="2355"/>
    <s v="Anna Andreadi"/>
    <x v="0"/>
  </r>
  <r>
    <n v="4554"/>
    <s v="US-2016-106334"/>
    <d v="2016-12-27T00:00:00"/>
    <d v="2017-01-02T00:00:00"/>
    <s v="Standard Class"/>
    <s v="JF-15490"/>
    <x v="223"/>
    <x v="0"/>
    <x v="0"/>
    <x v="8"/>
    <x v="1"/>
    <n v="94122"/>
    <x v="1"/>
    <s v="OFF-PA-10003657"/>
    <x v="1"/>
    <x v="10"/>
    <s v="Xerox 1927"/>
    <x v="1387"/>
    <n v="3"/>
    <x v="0"/>
    <x v="2512"/>
    <s v="Anna Andreadi"/>
    <x v="0"/>
  </r>
  <r>
    <n v="4555"/>
    <s v="CA-2018-101448"/>
    <d v="2018-02-27T00:00:00"/>
    <d v="2018-03-01T00:00:00"/>
    <s v="Second Class"/>
    <s v="EB-13930"/>
    <x v="518"/>
    <x v="0"/>
    <x v="0"/>
    <x v="411"/>
    <x v="6"/>
    <n v="54601"/>
    <x v="2"/>
    <s v="OFF-BI-10004738"/>
    <x v="1"/>
    <x v="8"/>
    <s v="Flexible Leather- Look Classic Collection Ring Binder"/>
    <x v="3436"/>
    <n v="3"/>
    <x v="0"/>
    <x v="3898"/>
    <s v="Kelly Williams"/>
    <x v="0"/>
  </r>
  <r>
    <n v="4556"/>
    <s v="CA-2017-130218"/>
    <d v="2017-03-23T00:00:00"/>
    <d v="2017-03-26T00:00:00"/>
    <s v="First Class"/>
    <s v="SG-20470"/>
    <x v="495"/>
    <x v="0"/>
    <x v="0"/>
    <x v="159"/>
    <x v="20"/>
    <n v="29501"/>
    <x v="0"/>
    <s v="OFF-FA-10003112"/>
    <x v="1"/>
    <x v="13"/>
    <s v="Staples"/>
    <x v="1629"/>
    <n v="4"/>
    <x v="0"/>
    <x v="3899"/>
    <s v="Cassandra Brandow"/>
    <x v="0"/>
  </r>
  <r>
    <n v="4557"/>
    <s v="CA-2017-130218"/>
    <d v="2017-03-23T00:00:00"/>
    <d v="2017-03-26T00:00:00"/>
    <s v="First Class"/>
    <s v="SG-20470"/>
    <x v="495"/>
    <x v="0"/>
    <x v="0"/>
    <x v="159"/>
    <x v="20"/>
    <n v="29501"/>
    <x v="0"/>
    <s v="OFF-ST-10002486"/>
    <x v="1"/>
    <x v="4"/>
    <s v="Eldon Shelf Savers Cubes and Bins"/>
    <x v="3386"/>
    <n v="4"/>
    <x v="0"/>
    <x v="3828"/>
    <s v="Cassandra Brandow"/>
    <x v="0"/>
  </r>
  <r>
    <n v="4558"/>
    <s v="US-2019-117331"/>
    <d v="2019-10-21T00:00:00"/>
    <d v="2019-10-28T00:00:00"/>
    <s v="Standard Class"/>
    <s v="ND-18370"/>
    <x v="444"/>
    <x v="0"/>
    <x v="0"/>
    <x v="220"/>
    <x v="16"/>
    <n v="85301"/>
    <x v="1"/>
    <s v="OFF-BI-10003984"/>
    <x v="1"/>
    <x v="8"/>
    <s v="Lock-Up Easel 'Spel-Binder'"/>
    <x v="3437"/>
    <n v="1"/>
    <x v="6"/>
    <x v="3900"/>
    <s v="Anna Andreadi"/>
    <x v="0"/>
  </r>
  <r>
    <n v="4559"/>
    <s v="CA-2016-127383"/>
    <d v="2016-12-31T00:00:00"/>
    <d v="2017-01-05T00:00:00"/>
    <s v="Standard Class"/>
    <s v="CM-11815"/>
    <x v="698"/>
    <x v="1"/>
    <x v="0"/>
    <x v="236"/>
    <x v="5"/>
    <n v="79907"/>
    <x v="2"/>
    <s v="OFF-EN-10004773"/>
    <x v="1"/>
    <x v="12"/>
    <s v="Staple envelope"/>
    <x v="2000"/>
    <n v="2"/>
    <x v="2"/>
    <x v="3901"/>
    <s v="Kelly Williams"/>
    <x v="0"/>
  </r>
  <r>
    <n v="4560"/>
    <s v="CA-2016-110219"/>
    <d v="2016-05-05T00:00:00"/>
    <d v="2016-05-08T00:00:00"/>
    <s v="First Class"/>
    <s v="EB-13870"/>
    <x v="12"/>
    <x v="0"/>
    <x v="0"/>
    <x v="52"/>
    <x v="5"/>
    <n v="78207"/>
    <x v="2"/>
    <s v="FUR-CH-10001146"/>
    <x v="0"/>
    <x v="1"/>
    <s v="Global Value Mid-Back Manager's Chair, Gray"/>
    <x v="3438"/>
    <n v="3"/>
    <x v="4"/>
    <x v="3902"/>
    <s v="Kelly Williams"/>
    <x v="0"/>
  </r>
  <r>
    <n v="4561"/>
    <s v="CA-2017-118871"/>
    <d v="2017-12-04T00:00:00"/>
    <d v="2017-12-09T00:00:00"/>
    <s v="Second Class"/>
    <s v="HM-14860"/>
    <x v="447"/>
    <x v="1"/>
    <x v="0"/>
    <x v="1"/>
    <x v="1"/>
    <n v="90049"/>
    <x v="1"/>
    <s v="OFF-EN-10003296"/>
    <x v="1"/>
    <x v="12"/>
    <s v="Tyvek Side-Opening Peel &amp; Seel Expanding Envelopes"/>
    <x v="3439"/>
    <n v="3"/>
    <x v="0"/>
    <x v="3903"/>
    <s v="Anna Andreadi"/>
    <x v="0"/>
  </r>
  <r>
    <n v="4562"/>
    <s v="CA-2017-118871"/>
    <d v="2017-12-04T00:00:00"/>
    <d v="2017-12-09T00:00:00"/>
    <s v="Second Class"/>
    <s v="HM-14860"/>
    <x v="447"/>
    <x v="1"/>
    <x v="0"/>
    <x v="1"/>
    <x v="1"/>
    <n v="90049"/>
    <x v="1"/>
    <s v="TEC-PH-10000193"/>
    <x v="2"/>
    <x v="7"/>
    <s v="Jensen SMPS-640 - speaker phone"/>
    <x v="3440"/>
    <n v="3"/>
    <x v="2"/>
    <x v="3904"/>
    <s v="Anna Andreadi"/>
    <x v="0"/>
  </r>
  <r>
    <n v="4563"/>
    <s v="CA-2017-118871"/>
    <d v="2017-12-04T00:00:00"/>
    <d v="2017-12-09T00:00:00"/>
    <s v="Second Class"/>
    <s v="HM-14860"/>
    <x v="447"/>
    <x v="1"/>
    <x v="0"/>
    <x v="1"/>
    <x v="1"/>
    <n v="90049"/>
    <x v="1"/>
    <s v="FUR-FU-10002111"/>
    <x v="0"/>
    <x v="5"/>
    <s v="Master Caster Door Stop, Large Brown"/>
    <x v="3441"/>
    <n v="5"/>
    <x v="0"/>
    <x v="3905"/>
    <s v="Anna Andreadi"/>
    <x v="0"/>
  </r>
  <r>
    <n v="4564"/>
    <s v="CA-2019-129490"/>
    <d v="2019-09-26T00:00:00"/>
    <d v="2019-09-30T00:00:00"/>
    <s v="Standard Class"/>
    <s v="SJ-20125"/>
    <x v="319"/>
    <x v="2"/>
    <x v="0"/>
    <x v="388"/>
    <x v="2"/>
    <n v="33023"/>
    <x v="0"/>
    <s v="FUR-CH-10003298"/>
    <x v="0"/>
    <x v="1"/>
    <s v="Office Star - Contemporary Task Swivel chair with Loop Arms, Charcoal"/>
    <x v="3442"/>
    <n v="4"/>
    <x v="2"/>
    <x v="3906"/>
    <s v="Cassandra Brandow"/>
    <x v="0"/>
  </r>
  <r>
    <n v="4565"/>
    <s v="CA-2016-101175"/>
    <d v="2016-12-09T00:00:00"/>
    <d v="2016-12-14T00:00:00"/>
    <s v="Standard Class"/>
    <s v="DM-12955"/>
    <x v="678"/>
    <x v="1"/>
    <x v="0"/>
    <x v="123"/>
    <x v="16"/>
    <n v="85204"/>
    <x v="1"/>
    <s v="OFF-ST-10004950"/>
    <x v="1"/>
    <x v="4"/>
    <s v="Acco Perma 3000 Stacking Storage Drawers"/>
    <x v="997"/>
    <n v="6"/>
    <x v="2"/>
    <x v="3907"/>
    <s v="Anna Andreadi"/>
    <x v="0"/>
  </r>
  <r>
    <n v="4566"/>
    <s v="US-2019-149510"/>
    <d v="2019-12-03T00:00:00"/>
    <d v="2019-12-10T00:00:00"/>
    <s v="Standard Class"/>
    <s v="MC-17575"/>
    <x v="430"/>
    <x v="0"/>
    <x v="0"/>
    <x v="115"/>
    <x v="3"/>
    <n v="28314"/>
    <x v="0"/>
    <s v="OFF-AP-10002350"/>
    <x v="1"/>
    <x v="9"/>
    <s v="Belkin F9H710-06 7 Outlet SurgeMaster Surge Protector"/>
    <x v="962"/>
    <n v="3"/>
    <x v="2"/>
    <x v="997"/>
    <s v="Cassandra Brandow"/>
    <x v="0"/>
  </r>
  <r>
    <n v="4567"/>
    <s v="US-2019-149510"/>
    <d v="2019-12-03T00:00:00"/>
    <d v="2019-12-10T00:00:00"/>
    <s v="Standard Class"/>
    <s v="MC-17575"/>
    <x v="430"/>
    <x v="0"/>
    <x v="0"/>
    <x v="115"/>
    <x v="3"/>
    <n v="28314"/>
    <x v="0"/>
    <s v="OFF-BI-10004233"/>
    <x v="1"/>
    <x v="8"/>
    <s v="GBC Pre-Punched Binding Paper, Plastic, White, 8-1/2&quot; x 11&quot;"/>
    <x v="3443"/>
    <n v="6"/>
    <x v="6"/>
    <x v="3908"/>
    <s v="Cassandra Brandow"/>
    <x v="0"/>
  </r>
  <r>
    <n v="4568"/>
    <s v="US-2019-149510"/>
    <d v="2019-12-03T00:00:00"/>
    <d v="2019-12-10T00:00:00"/>
    <s v="Standard Class"/>
    <s v="MC-17575"/>
    <x v="430"/>
    <x v="0"/>
    <x v="0"/>
    <x v="115"/>
    <x v="3"/>
    <n v="28314"/>
    <x v="0"/>
    <s v="OFF-PA-10001892"/>
    <x v="1"/>
    <x v="10"/>
    <s v="Rediform Wirebound &quot;Phone Memo&quot; Message Book, 11 x 5-3/4"/>
    <x v="671"/>
    <n v="4"/>
    <x v="2"/>
    <x v="683"/>
    <s v="Cassandra Brandow"/>
    <x v="0"/>
  </r>
  <r>
    <n v="4569"/>
    <s v="CA-2017-111990"/>
    <d v="2017-11-08T00:00:00"/>
    <d v="2017-11-13T00:00:00"/>
    <s v="Standard Class"/>
    <s v="DB-13660"/>
    <x v="551"/>
    <x v="0"/>
    <x v="0"/>
    <x v="12"/>
    <x v="5"/>
    <n v="77095"/>
    <x v="2"/>
    <s v="OFF-BI-10003291"/>
    <x v="1"/>
    <x v="8"/>
    <s v="Wilson Jones Leather-Like Binders with DublLock Round Rings"/>
    <x v="3444"/>
    <n v="6"/>
    <x v="3"/>
    <x v="3909"/>
    <s v="Kelly Williams"/>
    <x v="0"/>
  </r>
  <r>
    <n v="4570"/>
    <s v="CA-2016-169460"/>
    <d v="2016-04-19T00:00:00"/>
    <d v="2016-04-21T00:00:00"/>
    <s v="Second Class"/>
    <s v="NF-18595"/>
    <x v="376"/>
    <x v="2"/>
    <x v="0"/>
    <x v="49"/>
    <x v="1"/>
    <n v="95123"/>
    <x v="1"/>
    <s v="FUR-FU-10004017"/>
    <x v="0"/>
    <x v="5"/>
    <s v="Executive Impressions 13&quot; Chairman Wall Clock"/>
    <x v="3001"/>
    <n v="3"/>
    <x v="0"/>
    <x v="3350"/>
    <s v="Anna Andreadi"/>
    <x v="0"/>
  </r>
  <r>
    <n v="4571"/>
    <s v="US-2017-152128"/>
    <d v="2017-05-25T00:00:00"/>
    <d v="2017-05-27T00:00:00"/>
    <s v="Second Class"/>
    <s v="NM-18445"/>
    <x v="134"/>
    <x v="2"/>
    <x v="0"/>
    <x v="391"/>
    <x v="41"/>
    <n v="67212"/>
    <x v="2"/>
    <s v="OFF-AR-10002445"/>
    <x v="1"/>
    <x v="6"/>
    <s v="SANFORD Major Accent Highlighters"/>
    <x v="3355"/>
    <n v="3"/>
    <x v="0"/>
    <x v="3789"/>
    <s v="Kelly Williams"/>
    <x v="0"/>
  </r>
  <r>
    <n v="4572"/>
    <s v="US-2017-152128"/>
    <d v="2017-05-25T00:00:00"/>
    <d v="2017-05-27T00:00:00"/>
    <s v="Second Class"/>
    <s v="NM-18445"/>
    <x v="134"/>
    <x v="2"/>
    <x v="0"/>
    <x v="391"/>
    <x v="41"/>
    <n v="67212"/>
    <x v="2"/>
    <s v="OFF-BI-10001718"/>
    <x v="1"/>
    <x v="8"/>
    <s v="GBC DocuBind P50 Personal Binding Machine"/>
    <x v="3445"/>
    <n v="2"/>
    <x v="0"/>
    <x v="3910"/>
    <s v="Kelly Williams"/>
    <x v="0"/>
  </r>
  <r>
    <n v="4573"/>
    <s v="CA-2019-126662"/>
    <d v="2019-07-17T00:00:00"/>
    <d v="2019-07-21T00:00:00"/>
    <s v="Standard Class"/>
    <s v="AB-10255"/>
    <x v="437"/>
    <x v="2"/>
    <x v="0"/>
    <x v="1"/>
    <x v="1"/>
    <n v="90036"/>
    <x v="1"/>
    <s v="TEC-CO-10004202"/>
    <x v="2"/>
    <x v="16"/>
    <s v="Brother DCP1000 Digital 3 in 1 Multifunction Machine"/>
    <x v="2006"/>
    <n v="2"/>
    <x v="2"/>
    <x v="3911"/>
    <s v="Anna Andreadi"/>
    <x v="0"/>
  </r>
  <r>
    <n v="4574"/>
    <s v="CA-2018-139395"/>
    <d v="2018-12-12T00:00:00"/>
    <d v="2018-12-18T00:00:00"/>
    <s v="Standard Class"/>
    <s v="MG-17650"/>
    <x v="377"/>
    <x v="2"/>
    <x v="0"/>
    <x v="25"/>
    <x v="12"/>
    <n v="49201"/>
    <x v="2"/>
    <s v="TEC-PH-10002103"/>
    <x v="2"/>
    <x v="7"/>
    <s v="Jabra SPEAK 410"/>
    <x v="2854"/>
    <n v="7"/>
    <x v="0"/>
    <x v="3912"/>
    <s v="Kelly Williams"/>
    <x v="0"/>
  </r>
  <r>
    <n v="4575"/>
    <s v="CA-2018-139395"/>
    <d v="2018-12-12T00:00:00"/>
    <d v="2018-12-18T00:00:00"/>
    <s v="Standard Class"/>
    <s v="MG-17650"/>
    <x v="377"/>
    <x v="2"/>
    <x v="0"/>
    <x v="25"/>
    <x v="12"/>
    <n v="49201"/>
    <x v="2"/>
    <s v="FUR-FU-10003724"/>
    <x v="0"/>
    <x v="5"/>
    <s v="Westinghouse Clip-On Gooseneck Lamps"/>
    <x v="3446"/>
    <n v="4"/>
    <x v="0"/>
    <x v="3913"/>
    <s v="Kelly Williams"/>
    <x v="0"/>
  </r>
  <r>
    <n v="4576"/>
    <s v="CA-2018-139395"/>
    <d v="2018-12-12T00:00:00"/>
    <d v="2018-12-18T00:00:00"/>
    <s v="Standard Class"/>
    <s v="MG-17650"/>
    <x v="377"/>
    <x v="2"/>
    <x v="0"/>
    <x v="25"/>
    <x v="12"/>
    <n v="49201"/>
    <x v="2"/>
    <s v="OFF-AR-10003732"/>
    <x v="1"/>
    <x v="6"/>
    <s v="Newell 333"/>
    <x v="2255"/>
    <n v="5"/>
    <x v="0"/>
    <x v="2711"/>
    <s v="Kelly Williams"/>
    <x v="0"/>
  </r>
  <r>
    <n v="4577"/>
    <s v="CA-2018-139395"/>
    <d v="2018-12-12T00:00:00"/>
    <d v="2018-12-18T00:00:00"/>
    <s v="Standard Class"/>
    <s v="MG-17650"/>
    <x v="377"/>
    <x v="2"/>
    <x v="0"/>
    <x v="25"/>
    <x v="12"/>
    <n v="49201"/>
    <x v="2"/>
    <s v="OFF-ST-10000885"/>
    <x v="1"/>
    <x v="4"/>
    <s v="Fellowes Desktop Hanging File Manager"/>
    <x v="3447"/>
    <n v="2"/>
    <x v="0"/>
    <x v="3914"/>
    <s v="Kelly Williams"/>
    <x v="0"/>
  </r>
  <r>
    <n v="4578"/>
    <s v="US-2016-121734"/>
    <d v="2016-04-11T00:00:00"/>
    <d v="2016-04-16T00:00:00"/>
    <s v="Standard Class"/>
    <s v="SE-20110"/>
    <x v="339"/>
    <x v="0"/>
    <x v="0"/>
    <x v="412"/>
    <x v="45"/>
    <n v="83501"/>
    <x v="1"/>
    <s v="OFF-BI-10004817"/>
    <x v="1"/>
    <x v="8"/>
    <s v="GBC Personal VeloBind Strips"/>
    <x v="2094"/>
    <n v="1"/>
    <x v="2"/>
    <x v="2258"/>
    <s v="Anna Andreadi"/>
    <x v="0"/>
  </r>
  <r>
    <n v="4579"/>
    <s v="CA-2017-110947"/>
    <d v="2017-06-09T00:00:00"/>
    <d v="2017-06-15T00:00:00"/>
    <s v="Standard Class"/>
    <s v="AG-10765"/>
    <x v="326"/>
    <x v="2"/>
    <x v="0"/>
    <x v="409"/>
    <x v="17"/>
    <n v="23666"/>
    <x v="0"/>
    <s v="OFF-BI-10001670"/>
    <x v="1"/>
    <x v="8"/>
    <s v="Vinyl Sectional Post Binders"/>
    <x v="3448"/>
    <n v="3"/>
    <x v="0"/>
    <x v="3915"/>
    <s v="Cassandra Brandow"/>
    <x v="0"/>
  </r>
  <r>
    <n v="4580"/>
    <s v="US-2016-150126"/>
    <d v="2016-07-27T00:00:00"/>
    <d v="2016-08-02T00:00:00"/>
    <s v="Standard Class"/>
    <s v="AS-10045"/>
    <x v="442"/>
    <x v="1"/>
    <x v="0"/>
    <x v="20"/>
    <x v="15"/>
    <n v="10035"/>
    <x v="3"/>
    <s v="OFF-PA-10002709"/>
    <x v="1"/>
    <x v="10"/>
    <s v="Xerox 1956"/>
    <x v="3449"/>
    <n v="11"/>
    <x v="0"/>
    <x v="3916"/>
    <s v="Chuck Magee"/>
    <x v="0"/>
  </r>
  <r>
    <n v="4581"/>
    <s v="CA-2017-164427"/>
    <d v="2017-07-31T00:00:00"/>
    <d v="2017-08-06T00:00:00"/>
    <s v="Standard Class"/>
    <s v="AR-10405"/>
    <x v="153"/>
    <x v="1"/>
    <x v="0"/>
    <x v="413"/>
    <x v="35"/>
    <n v="39401"/>
    <x v="0"/>
    <s v="TEC-AC-10004469"/>
    <x v="2"/>
    <x v="11"/>
    <s v="Microsoft Sculpt Comfort Mouse"/>
    <x v="3450"/>
    <n v="6"/>
    <x v="0"/>
    <x v="3917"/>
    <s v="Cassandra Brandow"/>
    <x v="0"/>
  </r>
  <r>
    <n v="4582"/>
    <s v="CA-2018-120250"/>
    <d v="2018-09-19T00:00:00"/>
    <d v="2018-09-22T00:00:00"/>
    <s v="First Class"/>
    <s v="AP-10720"/>
    <x v="399"/>
    <x v="2"/>
    <x v="0"/>
    <x v="10"/>
    <x v="9"/>
    <n v="19140"/>
    <x v="3"/>
    <s v="FUR-FU-10003424"/>
    <x v="0"/>
    <x v="5"/>
    <s v="Nu-Dell Oak Frame"/>
    <x v="3451"/>
    <n v="3"/>
    <x v="2"/>
    <x v="3918"/>
    <s v="Chuck Magee"/>
    <x v="0"/>
  </r>
  <r>
    <n v="4583"/>
    <s v="CA-2018-121993"/>
    <d v="2018-06-10T00:00:00"/>
    <d v="2018-06-12T00:00:00"/>
    <s v="First Class"/>
    <s v="JB-16000"/>
    <x v="677"/>
    <x v="0"/>
    <x v="0"/>
    <x v="10"/>
    <x v="9"/>
    <n v="19140"/>
    <x v="3"/>
    <s v="OFF-LA-10003720"/>
    <x v="1"/>
    <x v="2"/>
    <s v="Avery 487"/>
    <x v="3452"/>
    <n v="8"/>
    <x v="2"/>
    <x v="3919"/>
    <s v="Chuck Magee"/>
    <x v="0"/>
  </r>
  <r>
    <n v="4584"/>
    <s v="US-2018-100405"/>
    <d v="2018-08-26T00:00:00"/>
    <d v="2018-08-28T00:00:00"/>
    <s v="Second Class"/>
    <s v="TS-21430"/>
    <x v="747"/>
    <x v="1"/>
    <x v="0"/>
    <x v="1"/>
    <x v="1"/>
    <n v="90045"/>
    <x v="1"/>
    <s v="OFF-AR-10000390"/>
    <x v="1"/>
    <x v="6"/>
    <s v="Newell Chalk Holder"/>
    <x v="341"/>
    <n v="2"/>
    <x v="0"/>
    <x v="349"/>
    <s v="Anna Andreadi"/>
    <x v="0"/>
  </r>
  <r>
    <n v="4585"/>
    <s v="US-2019-163790"/>
    <d v="2019-11-02T00:00:00"/>
    <d v="2019-11-04T00:00:00"/>
    <s v="Second Class"/>
    <s v="NL-18310"/>
    <x v="644"/>
    <x v="2"/>
    <x v="0"/>
    <x v="414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s v="Anna Andreadi"/>
    <x v="0"/>
  </r>
  <r>
    <n v="4586"/>
    <s v="US-2019-163790"/>
    <d v="2019-11-02T00:00:00"/>
    <d v="2019-11-04T00:00:00"/>
    <s v="Second Class"/>
    <s v="NL-18310"/>
    <x v="644"/>
    <x v="2"/>
    <x v="0"/>
    <x v="414"/>
    <x v="1"/>
    <n v="94526"/>
    <x v="1"/>
    <s v="OFF-AR-10003469"/>
    <x v="1"/>
    <x v="6"/>
    <s v="Nontoxic Chalk"/>
    <x v="3454"/>
    <n v="5"/>
    <x v="0"/>
    <x v="3921"/>
    <s v="Anna Andreadi"/>
    <x v="0"/>
  </r>
  <r>
    <n v="4587"/>
    <s v="US-2019-163790"/>
    <d v="2019-11-02T00:00:00"/>
    <d v="2019-11-04T00:00:00"/>
    <s v="Second Class"/>
    <s v="NL-18310"/>
    <x v="644"/>
    <x v="2"/>
    <x v="0"/>
    <x v="414"/>
    <x v="1"/>
    <n v="94526"/>
    <x v="1"/>
    <s v="OFF-BI-10003718"/>
    <x v="1"/>
    <x v="8"/>
    <s v="GBC Therma-A-Bind 250T Electric Binding System"/>
    <x v="3455"/>
    <n v="6"/>
    <x v="2"/>
    <x v="3922"/>
    <s v="Anna Andreadi"/>
    <x v="0"/>
  </r>
  <r>
    <n v="4588"/>
    <s v="US-2019-163790"/>
    <d v="2019-11-02T00:00:00"/>
    <d v="2019-11-04T00:00:00"/>
    <s v="Second Class"/>
    <s v="NL-18310"/>
    <x v="644"/>
    <x v="2"/>
    <x v="0"/>
    <x v="414"/>
    <x v="1"/>
    <n v="94526"/>
    <x v="1"/>
    <s v="OFF-FA-10004838"/>
    <x v="1"/>
    <x v="13"/>
    <s v="Super Bands, 12/Pack"/>
    <x v="2271"/>
    <n v="3"/>
    <x v="0"/>
    <x v="3923"/>
    <s v="Anna Andreadi"/>
    <x v="0"/>
  </r>
  <r>
    <n v="4589"/>
    <s v="US-2019-163790"/>
    <d v="2019-11-02T00:00:00"/>
    <d v="2019-11-04T00:00:00"/>
    <s v="Second Class"/>
    <s v="NL-18310"/>
    <x v="644"/>
    <x v="2"/>
    <x v="0"/>
    <x v="414"/>
    <x v="1"/>
    <n v="94526"/>
    <x v="1"/>
    <s v="FUR-FU-10002508"/>
    <x v="0"/>
    <x v="5"/>
    <s v="Document Clip Frames"/>
    <x v="3456"/>
    <n v="3"/>
    <x v="0"/>
    <x v="3924"/>
    <s v="Anna Andreadi"/>
    <x v="0"/>
  </r>
  <r>
    <n v="4590"/>
    <s v="US-2019-163790"/>
    <d v="2019-11-02T00:00:00"/>
    <d v="2019-11-04T00:00:00"/>
    <s v="Second Class"/>
    <s v="NL-18310"/>
    <x v="644"/>
    <x v="2"/>
    <x v="0"/>
    <x v="414"/>
    <x v="1"/>
    <n v="94526"/>
    <x v="1"/>
    <s v="OFF-ST-10001511"/>
    <x v="1"/>
    <x v="4"/>
    <s v="Space Solutions Commercial Steel Shelving"/>
    <x v="3457"/>
    <n v="7"/>
    <x v="0"/>
    <x v="3925"/>
    <s v="Anna Andreadi"/>
    <x v="0"/>
  </r>
  <r>
    <n v="4591"/>
    <s v="CA-2018-129868"/>
    <d v="2018-12-26T00:00:00"/>
    <d v="2018-12-31T00:00:00"/>
    <s v="Standard Class"/>
    <s v="MC-18130"/>
    <x v="305"/>
    <x v="1"/>
    <x v="0"/>
    <x v="1"/>
    <x v="1"/>
    <n v="90004"/>
    <x v="1"/>
    <s v="OFF-SU-10000952"/>
    <x v="1"/>
    <x v="14"/>
    <s v="Fiskars Home &amp; Office Scissors"/>
    <x v="2788"/>
    <n v="2"/>
    <x v="0"/>
    <x v="3926"/>
    <s v="Anna Andreadi"/>
    <x v="0"/>
  </r>
  <r>
    <n v="4592"/>
    <s v="CA-2018-129868"/>
    <d v="2018-12-26T00:00:00"/>
    <d v="2018-12-31T00:00:00"/>
    <s v="Standard Class"/>
    <s v="MC-18130"/>
    <x v="305"/>
    <x v="1"/>
    <x v="0"/>
    <x v="1"/>
    <x v="1"/>
    <n v="90004"/>
    <x v="1"/>
    <s v="TEC-PH-10002275"/>
    <x v="2"/>
    <x v="7"/>
    <s v="Mitel 5320 IP Phone VoIP phone"/>
    <x v="3164"/>
    <n v="2"/>
    <x v="2"/>
    <x v="3557"/>
    <s v="Anna Andreadi"/>
    <x v="0"/>
  </r>
  <r>
    <n v="4593"/>
    <s v="CA-2018-129868"/>
    <d v="2018-12-26T00:00:00"/>
    <d v="2018-12-31T00:00:00"/>
    <s v="Standard Class"/>
    <s v="MC-18130"/>
    <x v="305"/>
    <x v="1"/>
    <x v="0"/>
    <x v="1"/>
    <x v="1"/>
    <n v="90004"/>
    <x v="1"/>
    <s v="FUR-CH-10003535"/>
    <x v="0"/>
    <x v="1"/>
    <s v="Global Armless Task Chair, Royal Blue"/>
    <x v="1770"/>
    <n v="3"/>
    <x v="2"/>
    <x v="3927"/>
    <s v="Anna Andreadi"/>
    <x v="0"/>
  </r>
  <r>
    <n v="4594"/>
    <s v="CA-2018-129868"/>
    <d v="2018-12-26T00:00:00"/>
    <d v="2018-12-31T00:00:00"/>
    <s v="Standard Class"/>
    <s v="MC-18130"/>
    <x v="305"/>
    <x v="1"/>
    <x v="0"/>
    <x v="1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s v="Anna Andreadi"/>
    <x v="0"/>
  </r>
  <r>
    <n v="4595"/>
    <s v="CA-2018-129868"/>
    <d v="2018-12-26T00:00:00"/>
    <d v="2018-12-31T00:00:00"/>
    <s v="Standard Class"/>
    <s v="MC-18130"/>
    <x v="305"/>
    <x v="1"/>
    <x v="0"/>
    <x v="1"/>
    <x v="1"/>
    <n v="90004"/>
    <x v="1"/>
    <s v="FUR-TA-10003473"/>
    <x v="0"/>
    <x v="3"/>
    <s v="Bretford Rectangular Conference Table Tops"/>
    <x v="3458"/>
    <n v="3"/>
    <x v="2"/>
    <x v="3929"/>
    <s v="Anna Andreadi"/>
    <x v="0"/>
  </r>
  <r>
    <n v="4596"/>
    <s v="CA-2018-129868"/>
    <d v="2018-12-26T00:00:00"/>
    <d v="2018-12-31T00:00:00"/>
    <s v="Standard Class"/>
    <s v="MC-18130"/>
    <x v="305"/>
    <x v="1"/>
    <x v="0"/>
    <x v="1"/>
    <x v="1"/>
    <n v="90004"/>
    <x v="1"/>
    <s v="OFF-AR-10001897"/>
    <x v="1"/>
    <x v="6"/>
    <s v="Model L Table or Wall-Mount Pencil Sharpener"/>
    <x v="3459"/>
    <n v="3"/>
    <x v="0"/>
    <x v="3930"/>
    <s v="Anna Andreadi"/>
    <x v="0"/>
  </r>
  <r>
    <n v="4597"/>
    <s v="CA-2018-140564"/>
    <d v="2018-12-05T00:00:00"/>
    <d v="2018-12-10T00:00:00"/>
    <s v="Second Class"/>
    <s v="TC-21475"/>
    <x v="679"/>
    <x v="2"/>
    <x v="0"/>
    <x v="176"/>
    <x v="40"/>
    <n v="20016"/>
    <x v="3"/>
    <s v="OFF-AR-10000034"/>
    <x v="1"/>
    <x v="6"/>
    <s v="BIC Brite Liner Grip Highlighters, Assorted, 5/Pack"/>
    <x v="3460"/>
    <n v="8"/>
    <x v="0"/>
    <x v="3931"/>
    <s v="Chuck Magee"/>
    <x v="0"/>
  </r>
  <r>
    <n v="4598"/>
    <s v="US-2019-169502"/>
    <d v="2019-08-28T00:00:00"/>
    <d v="2019-09-01T00:00:00"/>
    <s v="Standard Class"/>
    <s v="MG-17650"/>
    <x v="377"/>
    <x v="2"/>
    <x v="0"/>
    <x v="158"/>
    <x v="6"/>
    <n v="53209"/>
    <x v="2"/>
    <s v="OFF-SU-10004115"/>
    <x v="1"/>
    <x v="14"/>
    <s v="Acme Stainless Steel Office Snips"/>
    <x v="3461"/>
    <n v="3"/>
    <x v="0"/>
    <x v="3932"/>
    <s v="Kelly Williams"/>
    <x v="0"/>
  </r>
  <r>
    <n v="4599"/>
    <s v="US-2019-169502"/>
    <d v="2019-08-28T00:00:00"/>
    <d v="2019-09-01T00:00:00"/>
    <s v="Standard Class"/>
    <s v="MG-17650"/>
    <x v="377"/>
    <x v="2"/>
    <x v="0"/>
    <x v="158"/>
    <x v="6"/>
    <n v="53209"/>
    <x v="2"/>
    <s v="OFF-AP-10001947"/>
    <x v="1"/>
    <x v="9"/>
    <s v="Acco 6 Outlet Guardian Premium Plus Surge Suppressor"/>
    <x v="3462"/>
    <n v="5"/>
    <x v="0"/>
    <x v="3933"/>
    <s v="Kelly Williams"/>
    <x v="0"/>
  </r>
  <r>
    <n v="4600"/>
    <s v="CA-2017-146948"/>
    <d v="2017-07-16T00:00:00"/>
    <d v="2017-07-20T00:00:00"/>
    <s v="Standard Class"/>
    <s v="MG-17890"/>
    <x v="450"/>
    <x v="2"/>
    <x v="0"/>
    <x v="248"/>
    <x v="39"/>
    <n v="21215"/>
    <x v="3"/>
    <s v="FUR-CH-10004853"/>
    <x v="0"/>
    <x v="1"/>
    <s v="Global Manager's Adjustable Task Chair, Storm"/>
    <x v="3463"/>
    <n v="1"/>
    <x v="0"/>
    <x v="3934"/>
    <s v="Chuck Magee"/>
    <x v="0"/>
  </r>
  <r>
    <n v="4601"/>
    <s v="CA-2017-146948"/>
    <d v="2017-07-16T00:00:00"/>
    <d v="2017-07-20T00:00:00"/>
    <s v="Standard Class"/>
    <s v="MG-17890"/>
    <x v="450"/>
    <x v="2"/>
    <x v="0"/>
    <x v="248"/>
    <x v="39"/>
    <n v="21215"/>
    <x v="3"/>
    <s v="OFF-EN-10000483"/>
    <x v="1"/>
    <x v="12"/>
    <s v="White Envelopes, White Envelopes with Clear Poly Window"/>
    <x v="3464"/>
    <n v="9"/>
    <x v="0"/>
    <x v="3935"/>
    <s v="Chuck Magee"/>
    <x v="0"/>
  </r>
  <r>
    <n v="4602"/>
    <s v="CA-2017-146948"/>
    <d v="2017-07-16T00:00:00"/>
    <d v="2017-07-20T00:00:00"/>
    <s v="Standard Class"/>
    <s v="MG-17890"/>
    <x v="450"/>
    <x v="2"/>
    <x v="0"/>
    <x v="248"/>
    <x v="39"/>
    <n v="21215"/>
    <x v="3"/>
    <s v="OFF-FA-10001332"/>
    <x v="1"/>
    <x v="13"/>
    <s v="Acco Banker's Clasps, 5 3/4&quot;-Long"/>
    <x v="132"/>
    <n v="4"/>
    <x v="0"/>
    <x v="3936"/>
    <s v="Chuck Magee"/>
    <x v="0"/>
  </r>
  <r>
    <n v="4603"/>
    <s v="US-2017-113327"/>
    <d v="2017-05-26T00:00:00"/>
    <d v="2017-05-29T00:00:00"/>
    <s v="Second Class"/>
    <s v="BF-11170"/>
    <x v="408"/>
    <x v="2"/>
    <x v="0"/>
    <x v="108"/>
    <x v="3"/>
    <n v="28540"/>
    <x v="0"/>
    <s v="OFF-PA-10003790"/>
    <x v="1"/>
    <x v="10"/>
    <s v="Xerox 1991"/>
    <x v="3465"/>
    <n v="1"/>
    <x v="2"/>
    <x v="3937"/>
    <s v="Cassandra Brandow"/>
    <x v="0"/>
  </r>
  <r>
    <n v="4604"/>
    <s v="US-2017-113327"/>
    <d v="2017-05-26T00:00:00"/>
    <d v="2017-05-29T00:00:00"/>
    <s v="Second Class"/>
    <s v="BF-11170"/>
    <x v="408"/>
    <x v="2"/>
    <x v="0"/>
    <x v="108"/>
    <x v="3"/>
    <n v="28540"/>
    <x v="0"/>
    <s v="OFF-PA-10003134"/>
    <x v="1"/>
    <x v="10"/>
    <s v="Xerox 1937"/>
    <x v="3466"/>
    <n v="4"/>
    <x v="2"/>
    <x v="3938"/>
    <s v="Cassandra Brandow"/>
    <x v="0"/>
  </r>
  <r>
    <n v="4605"/>
    <s v="US-2017-113327"/>
    <d v="2017-05-26T00:00:00"/>
    <d v="2017-05-29T00:00:00"/>
    <s v="Second Class"/>
    <s v="BF-11170"/>
    <x v="408"/>
    <x v="2"/>
    <x v="0"/>
    <x v="108"/>
    <x v="3"/>
    <n v="28540"/>
    <x v="0"/>
    <s v="OFF-EN-10004459"/>
    <x v="1"/>
    <x v="12"/>
    <s v="Security-Tint Envelopes"/>
    <x v="2096"/>
    <n v="2"/>
    <x v="2"/>
    <x v="2260"/>
    <s v="Cassandra Brandow"/>
    <x v="0"/>
  </r>
  <r>
    <n v="4606"/>
    <s v="US-2017-113327"/>
    <d v="2017-05-26T00:00:00"/>
    <d v="2017-05-29T00:00:00"/>
    <s v="Second Class"/>
    <s v="BF-11170"/>
    <x v="408"/>
    <x v="2"/>
    <x v="0"/>
    <x v="108"/>
    <x v="3"/>
    <n v="28540"/>
    <x v="0"/>
    <s v="TEC-AC-10003628"/>
    <x v="2"/>
    <x v="11"/>
    <s v="Logitech 910-002974 M325 Wireless Mouse for Web Scrolling"/>
    <x v="3467"/>
    <n v="7"/>
    <x v="2"/>
    <x v="3939"/>
    <s v="Cassandra Brandow"/>
    <x v="0"/>
  </r>
  <r>
    <n v="4607"/>
    <s v="CA-2017-135020"/>
    <d v="2017-05-28T00:00:00"/>
    <d v="2017-06-02T00:00:00"/>
    <s v="Standard Class"/>
    <s v="MS-17770"/>
    <x v="474"/>
    <x v="0"/>
    <x v="0"/>
    <x v="30"/>
    <x v="15"/>
    <n v="14609"/>
    <x v="3"/>
    <s v="TEC-PH-10004093"/>
    <x v="2"/>
    <x v="7"/>
    <s v="Panasonic Kx-TS550"/>
    <x v="3468"/>
    <n v="1"/>
    <x v="0"/>
    <x v="3940"/>
    <s v="Chuck Magee"/>
    <x v="0"/>
  </r>
  <r>
    <n v="4608"/>
    <s v="CA-2017-135020"/>
    <d v="2017-05-28T00:00:00"/>
    <d v="2017-06-02T00:00:00"/>
    <s v="Standard Class"/>
    <s v="MS-17770"/>
    <x v="474"/>
    <x v="0"/>
    <x v="0"/>
    <x v="30"/>
    <x v="15"/>
    <n v="14609"/>
    <x v="3"/>
    <s v="OFF-ST-10001490"/>
    <x v="1"/>
    <x v="4"/>
    <s v="Hot File 7-Pocket, Floor Stand"/>
    <x v="3469"/>
    <n v="3"/>
    <x v="0"/>
    <x v="3941"/>
    <s v="Chuck Magee"/>
    <x v="0"/>
  </r>
  <r>
    <n v="4609"/>
    <s v="CA-2017-135020"/>
    <d v="2017-05-28T00:00:00"/>
    <d v="2017-06-02T00:00:00"/>
    <s v="Standard Class"/>
    <s v="MS-17770"/>
    <x v="474"/>
    <x v="0"/>
    <x v="0"/>
    <x v="30"/>
    <x v="15"/>
    <n v="14609"/>
    <x v="3"/>
    <s v="OFF-BI-10000605"/>
    <x v="1"/>
    <x v="8"/>
    <s v="Acco Pressboard Covers with Storage Hooks, 9 1/2&quot; x 11&quot;, Executive Red"/>
    <x v="861"/>
    <n v="2"/>
    <x v="2"/>
    <x v="3942"/>
    <s v="Chuck Magee"/>
    <x v="0"/>
  </r>
  <r>
    <n v="4610"/>
    <s v="CA-2017-135020"/>
    <d v="2017-05-28T00:00:00"/>
    <d v="2017-06-02T00:00:00"/>
    <s v="Standard Class"/>
    <s v="MS-17770"/>
    <x v="474"/>
    <x v="0"/>
    <x v="0"/>
    <x v="30"/>
    <x v="15"/>
    <n v="14609"/>
    <x v="3"/>
    <s v="OFF-PA-10004255"/>
    <x v="1"/>
    <x v="10"/>
    <s v="Xerox 219"/>
    <x v="1568"/>
    <n v="7"/>
    <x v="0"/>
    <x v="1657"/>
    <s v="Chuck Magee"/>
    <x v="0"/>
  </r>
  <r>
    <n v="4611"/>
    <s v="US-2019-141852"/>
    <d v="2019-11-09T00:00:00"/>
    <d v="2019-11-14T00:00:00"/>
    <s v="Standard Class"/>
    <s v="JE-15745"/>
    <x v="32"/>
    <x v="0"/>
    <x v="0"/>
    <x v="147"/>
    <x v="1"/>
    <n v="92054"/>
    <x v="1"/>
    <s v="FUR-FU-10000023"/>
    <x v="0"/>
    <x v="5"/>
    <s v="Eldon Wave Desk Accessories"/>
    <x v="349"/>
    <n v="8"/>
    <x v="0"/>
    <x v="357"/>
    <s v="Anna Andreadi"/>
    <x v="0"/>
  </r>
  <r>
    <n v="4612"/>
    <s v="CA-2018-109407"/>
    <d v="2018-01-24T00:00:00"/>
    <d v="2018-01-26T00:00:00"/>
    <s v="Second Class"/>
    <s v="HG-14965"/>
    <x v="428"/>
    <x v="1"/>
    <x v="0"/>
    <x v="200"/>
    <x v="35"/>
    <n v="39503"/>
    <x v="0"/>
    <s v="OFF-BI-10000285"/>
    <x v="1"/>
    <x v="8"/>
    <s v="XtraLife ClearVue Slant-D Ring Binders by Cardinal"/>
    <x v="3470"/>
    <n v="4"/>
    <x v="0"/>
    <x v="3943"/>
    <s v="Cassandra Brandow"/>
    <x v="0"/>
  </r>
  <r>
    <n v="4613"/>
    <s v="US-2018-165953"/>
    <d v="2018-12-31T00:00:00"/>
    <d v="2019-01-06T00:00:00"/>
    <s v="Standard Class"/>
    <s v="EP-13915"/>
    <x v="212"/>
    <x v="0"/>
    <x v="0"/>
    <x v="108"/>
    <x v="2"/>
    <n v="32216"/>
    <x v="0"/>
    <s v="OFF-AR-10000588"/>
    <x v="1"/>
    <x v="6"/>
    <s v="Newell 345"/>
    <x v="1662"/>
    <n v="3"/>
    <x v="2"/>
    <x v="1760"/>
    <s v="Cassandra Brandow"/>
    <x v="0"/>
  </r>
  <r>
    <n v="4614"/>
    <s v="US-2018-165953"/>
    <d v="2018-12-31T00:00:00"/>
    <d v="2019-01-06T00:00:00"/>
    <s v="Standard Class"/>
    <s v="EP-13915"/>
    <x v="212"/>
    <x v="0"/>
    <x v="0"/>
    <x v="108"/>
    <x v="2"/>
    <n v="32216"/>
    <x v="0"/>
    <s v="OFF-PA-10002250"/>
    <x v="1"/>
    <x v="10"/>
    <s v="Things To Do Today Pad"/>
    <x v="3471"/>
    <n v="5"/>
    <x v="2"/>
    <x v="3944"/>
    <s v="Cassandra Brandow"/>
    <x v="0"/>
  </r>
  <r>
    <n v="4615"/>
    <s v="CA-2018-144540"/>
    <d v="2018-09-05T00:00:00"/>
    <d v="2018-09-10T00:00:00"/>
    <s v="Standard Class"/>
    <s v="GH-14410"/>
    <x v="689"/>
    <x v="2"/>
    <x v="0"/>
    <x v="12"/>
    <x v="5"/>
    <n v="77070"/>
    <x v="2"/>
    <s v="OFF-AP-10002457"/>
    <x v="1"/>
    <x v="9"/>
    <s v="Eureka The Boss Plus 12-Amp Hard Box Upright Vacuum, Red"/>
    <x v="3472"/>
    <n v="3"/>
    <x v="3"/>
    <x v="3945"/>
    <s v="Kelly Williams"/>
    <x v="0"/>
  </r>
  <r>
    <n v="4616"/>
    <s v="CA-2018-144540"/>
    <d v="2018-09-05T00:00:00"/>
    <d v="2018-09-10T00:00:00"/>
    <s v="Standard Class"/>
    <s v="GH-14410"/>
    <x v="689"/>
    <x v="2"/>
    <x v="0"/>
    <x v="12"/>
    <x v="5"/>
    <n v="77070"/>
    <x v="2"/>
    <s v="OFF-FA-10002763"/>
    <x v="1"/>
    <x v="13"/>
    <s v="Advantus Map Pennant Flags and Round Head Tacks"/>
    <x v="2696"/>
    <n v="9"/>
    <x v="2"/>
    <x v="3946"/>
    <s v="Kelly Williams"/>
    <x v="0"/>
  </r>
  <r>
    <n v="4617"/>
    <s v="CA-2017-159863"/>
    <d v="2017-09-04T00:00:00"/>
    <d v="2017-09-07T00:00:00"/>
    <s v="Second Class"/>
    <s v="DS-13180"/>
    <x v="103"/>
    <x v="1"/>
    <x v="0"/>
    <x v="12"/>
    <x v="5"/>
    <n v="77095"/>
    <x v="2"/>
    <s v="TEC-AC-10000109"/>
    <x v="2"/>
    <x v="11"/>
    <s v="Sony Micro Vault Click 16 GB USB 2.0 Flash Drive"/>
    <x v="3473"/>
    <n v="3"/>
    <x v="2"/>
    <x v="3947"/>
    <s v="Kelly Williams"/>
    <x v="0"/>
  </r>
  <r>
    <n v="4618"/>
    <s v="CA-2017-117800"/>
    <d v="2017-09-21T00:00:00"/>
    <d v="2017-09-26T00:00:00"/>
    <s v="Standard Class"/>
    <s v="TH-21550"/>
    <x v="274"/>
    <x v="2"/>
    <x v="0"/>
    <x v="231"/>
    <x v="31"/>
    <n v="2149"/>
    <x v="3"/>
    <s v="TEC-PH-10002415"/>
    <x v="2"/>
    <x v="7"/>
    <s v="Polycom VoiceStation 500 Conference phone"/>
    <x v="3474"/>
    <n v="2"/>
    <x v="0"/>
    <x v="3948"/>
    <s v="Chuck Magee"/>
    <x v="0"/>
  </r>
  <r>
    <n v="4619"/>
    <s v="CA-2017-117800"/>
    <d v="2017-09-21T00:00:00"/>
    <d v="2017-09-26T00:00:00"/>
    <s v="Standard Class"/>
    <s v="TH-21550"/>
    <x v="274"/>
    <x v="2"/>
    <x v="0"/>
    <x v="231"/>
    <x v="31"/>
    <n v="2149"/>
    <x v="3"/>
    <s v="FUR-CH-10000785"/>
    <x v="0"/>
    <x v="1"/>
    <s v="Global Ergonomic Managers Chair"/>
    <x v="3116"/>
    <n v="3"/>
    <x v="0"/>
    <x v="3949"/>
    <s v="Chuck Magee"/>
    <x v="0"/>
  </r>
  <r>
    <n v="4620"/>
    <s v="CA-2019-145219"/>
    <d v="2019-12-24T00:00:00"/>
    <d v="2019-12-25T00:00:00"/>
    <s v="First Class"/>
    <s v="RM-19675"/>
    <x v="84"/>
    <x v="2"/>
    <x v="0"/>
    <x v="1"/>
    <x v="1"/>
    <n v="90049"/>
    <x v="1"/>
    <s v="TEC-CO-10001449"/>
    <x v="2"/>
    <x v="16"/>
    <s v="Hewlett Packard LaserJet 3310 Copier"/>
    <x v="3475"/>
    <n v="6"/>
    <x v="2"/>
    <x v="3950"/>
    <s v="Anna Andreadi"/>
    <x v="0"/>
  </r>
  <r>
    <n v="4621"/>
    <s v="CA-2019-145219"/>
    <d v="2019-12-24T00:00:00"/>
    <d v="2019-12-25T00:00:00"/>
    <s v="First Class"/>
    <s v="RM-19675"/>
    <x v="84"/>
    <x v="2"/>
    <x v="0"/>
    <x v="1"/>
    <x v="1"/>
    <n v="90049"/>
    <x v="1"/>
    <s v="OFF-BI-10001670"/>
    <x v="1"/>
    <x v="8"/>
    <s v="Vinyl Sectional Post Binders"/>
    <x v="3476"/>
    <n v="3"/>
    <x v="2"/>
    <x v="3951"/>
    <s v="Anna Andreadi"/>
    <x v="0"/>
  </r>
  <r>
    <n v="4622"/>
    <s v="CA-2017-161214"/>
    <d v="2017-10-05T00:00:00"/>
    <d v="2017-10-08T00:00:00"/>
    <s v="Second Class"/>
    <s v="SF-20965"/>
    <x v="245"/>
    <x v="1"/>
    <x v="0"/>
    <x v="40"/>
    <x v="13"/>
    <n v="19805"/>
    <x v="3"/>
    <s v="OFF-ST-10001328"/>
    <x v="1"/>
    <x v="4"/>
    <s v="Personal Filing Tote with Lid, Black/Gray"/>
    <x v="3477"/>
    <n v="5"/>
    <x v="0"/>
    <x v="3952"/>
    <s v="Chuck Magee"/>
    <x v="0"/>
  </r>
  <r>
    <n v="4623"/>
    <s v="CA-2019-147228"/>
    <d v="2019-09-09T00:00:00"/>
    <d v="2019-09-14T00:00:00"/>
    <s v="Standard Class"/>
    <s v="SO-20335"/>
    <x v="2"/>
    <x v="0"/>
    <x v="0"/>
    <x v="29"/>
    <x v="18"/>
    <n v="38401"/>
    <x v="0"/>
    <s v="OFF-SU-10001225"/>
    <x v="1"/>
    <x v="14"/>
    <s v="Staple remover"/>
    <x v="3478"/>
    <n v="3"/>
    <x v="2"/>
    <x v="3953"/>
    <s v="Cassandra Brandow"/>
    <x v="0"/>
  </r>
  <r>
    <n v="4624"/>
    <s v="CA-2019-147228"/>
    <d v="2019-09-09T00:00:00"/>
    <d v="2019-09-14T00:00:00"/>
    <s v="Standard Class"/>
    <s v="SO-20335"/>
    <x v="2"/>
    <x v="0"/>
    <x v="0"/>
    <x v="29"/>
    <x v="18"/>
    <n v="38401"/>
    <x v="0"/>
    <s v="OFF-PA-10000357"/>
    <x v="1"/>
    <x v="10"/>
    <s v="Xerox 1888"/>
    <x v="3479"/>
    <n v="4"/>
    <x v="2"/>
    <x v="3954"/>
    <s v="Cassandra Brandow"/>
    <x v="0"/>
  </r>
  <r>
    <n v="4625"/>
    <s v="CA-2019-147228"/>
    <d v="2019-09-09T00:00:00"/>
    <d v="2019-09-14T00:00:00"/>
    <s v="Standard Class"/>
    <s v="SO-20335"/>
    <x v="2"/>
    <x v="0"/>
    <x v="0"/>
    <x v="29"/>
    <x v="18"/>
    <n v="38401"/>
    <x v="0"/>
    <s v="OFF-ST-10000046"/>
    <x v="1"/>
    <x v="4"/>
    <s v="Fellowes Super Stor/Drawer Files"/>
    <x v="3480"/>
    <n v="2"/>
    <x v="2"/>
    <x v="3955"/>
    <s v="Cassandra Brandow"/>
    <x v="0"/>
  </r>
  <r>
    <n v="4626"/>
    <s v="CA-2019-147228"/>
    <d v="2019-09-09T00:00:00"/>
    <d v="2019-09-14T00:00:00"/>
    <s v="Standard Class"/>
    <s v="SO-20335"/>
    <x v="2"/>
    <x v="0"/>
    <x v="0"/>
    <x v="29"/>
    <x v="18"/>
    <n v="38401"/>
    <x v="0"/>
    <s v="FUR-FU-10000023"/>
    <x v="0"/>
    <x v="5"/>
    <s v="Eldon Wave Desk Accessories"/>
    <x v="3481"/>
    <n v="3"/>
    <x v="2"/>
    <x v="3956"/>
    <s v="Cassandra Brandow"/>
    <x v="0"/>
  </r>
  <r>
    <n v="4627"/>
    <s v="CA-2018-101336"/>
    <d v="2018-11-13T00:00:00"/>
    <d v="2018-11-18T00:00:00"/>
    <s v="Standard Class"/>
    <s v="CK-12760"/>
    <x v="316"/>
    <x v="1"/>
    <x v="0"/>
    <x v="20"/>
    <x v="15"/>
    <n v="10011"/>
    <x v="3"/>
    <s v="OFF-ST-10003455"/>
    <x v="1"/>
    <x v="4"/>
    <s v="Tenex File Box, Personal Filing Tote with Lid, Black"/>
    <x v="3477"/>
    <n v="5"/>
    <x v="0"/>
    <x v="3957"/>
    <s v="Chuck Magee"/>
    <x v="0"/>
  </r>
  <r>
    <n v="4628"/>
    <s v="CA-2018-101336"/>
    <d v="2018-11-13T00:00:00"/>
    <d v="2018-11-18T00:00:00"/>
    <s v="Standard Class"/>
    <s v="CK-12760"/>
    <x v="316"/>
    <x v="1"/>
    <x v="0"/>
    <x v="20"/>
    <x v="15"/>
    <n v="10011"/>
    <x v="3"/>
    <s v="OFF-ST-10000876"/>
    <x v="1"/>
    <x v="4"/>
    <s v="Eldon Simplefile Box Office"/>
    <x v="3482"/>
    <n v="2"/>
    <x v="0"/>
    <x v="3958"/>
    <s v="Chuck Magee"/>
    <x v="0"/>
  </r>
  <r>
    <n v="4629"/>
    <s v="CA-2018-101336"/>
    <d v="2018-11-13T00:00:00"/>
    <d v="2018-11-18T00:00:00"/>
    <s v="Standard Class"/>
    <s v="CK-12760"/>
    <x v="316"/>
    <x v="1"/>
    <x v="0"/>
    <x v="20"/>
    <x v="15"/>
    <n v="10011"/>
    <x v="3"/>
    <s v="OFF-AR-10003582"/>
    <x v="1"/>
    <x v="6"/>
    <s v="Boston Electric Pencil Sharpener, Model 1818, Charcoal Black"/>
    <x v="3483"/>
    <n v="5"/>
    <x v="0"/>
    <x v="3959"/>
    <s v="Chuck Magee"/>
    <x v="0"/>
  </r>
  <r>
    <n v="4630"/>
    <s v="CA-2018-101336"/>
    <d v="2018-11-13T00:00:00"/>
    <d v="2018-11-18T00:00:00"/>
    <s v="Standard Class"/>
    <s v="CK-12760"/>
    <x v="316"/>
    <x v="1"/>
    <x v="0"/>
    <x v="20"/>
    <x v="15"/>
    <n v="10011"/>
    <x v="3"/>
    <s v="OFF-ST-10004258"/>
    <x v="1"/>
    <x v="4"/>
    <s v="Portable Personal File Box"/>
    <x v="905"/>
    <n v="3"/>
    <x v="0"/>
    <x v="938"/>
    <s v="Chuck Magee"/>
    <x v="0"/>
  </r>
  <r>
    <n v="4631"/>
    <s v="US-2017-126235"/>
    <d v="2017-10-15T00:00:00"/>
    <d v="2017-10-15T00:00:00"/>
    <s v="Same Day"/>
    <s v="GA-14725"/>
    <x v="315"/>
    <x v="0"/>
    <x v="0"/>
    <x v="340"/>
    <x v="12"/>
    <n v="48858"/>
    <x v="2"/>
    <s v="FUR-FU-10000719"/>
    <x v="0"/>
    <x v="5"/>
    <s v="DAX Cubicle Frames, 8-1/2 x 11"/>
    <x v="1819"/>
    <n v="2"/>
    <x v="0"/>
    <x v="3960"/>
    <s v="Kelly Williams"/>
    <x v="0"/>
  </r>
  <r>
    <n v="4632"/>
    <s v="CA-2019-168396"/>
    <d v="2019-08-03T00:00:00"/>
    <d v="2019-08-08T00:00:00"/>
    <s v="Second Class"/>
    <s v="BD-11725"/>
    <x v="232"/>
    <x v="0"/>
    <x v="0"/>
    <x v="8"/>
    <x v="1"/>
    <n v="94122"/>
    <x v="1"/>
    <s v="OFF-LA-10001297"/>
    <x v="1"/>
    <x v="2"/>
    <s v="Avery 473"/>
    <x v="2678"/>
    <n v="5"/>
    <x v="0"/>
    <x v="2957"/>
    <s v="Anna Andreadi"/>
    <x v="0"/>
  </r>
  <r>
    <n v="4633"/>
    <s v="CA-2019-168396"/>
    <d v="2019-08-03T00:00:00"/>
    <d v="2019-08-08T00:00:00"/>
    <s v="Second Class"/>
    <s v="BD-11725"/>
    <x v="232"/>
    <x v="0"/>
    <x v="0"/>
    <x v="8"/>
    <x v="1"/>
    <n v="94122"/>
    <x v="1"/>
    <s v="FUR-FU-10000723"/>
    <x v="0"/>
    <x v="5"/>
    <s v="Deflect-o EconoMat Studded, No Bevel Mat for Low Pile Carpeting"/>
    <x v="3484"/>
    <n v="3"/>
    <x v="0"/>
    <x v="3961"/>
    <s v="Anna Andreadi"/>
    <x v="0"/>
  </r>
  <r>
    <n v="4634"/>
    <s v="CA-2017-130456"/>
    <d v="2017-08-21T00:00:00"/>
    <d v="2017-08-26T00:00:00"/>
    <s v="Standard Class"/>
    <s v="DS-13180"/>
    <x v="103"/>
    <x v="1"/>
    <x v="0"/>
    <x v="8"/>
    <x v="1"/>
    <n v="94122"/>
    <x v="1"/>
    <s v="FUR-BO-10003893"/>
    <x v="0"/>
    <x v="0"/>
    <s v="Sauder Camden County Collection Library"/>
    <x v="3485"/>
    <n v="6"/>
    <x v="11"/>
    <x v="3962"/>
    <s v="Anna Andreadi"/>
    <x v="1"/>
  </r>
  <r>
    <n v="4635"/>
    <s v="CA-2017-130456"/>
    <d v="2017-08-21T00:00:00"/>
    <d v="2017-08-26T00:00:00"/>
    <s v="Standard Class"/>
    <s v="DS-13180"/>
    <x v="103"/>
    <x v="1"/>
    <x v="0"/>
    <x v="8"/>
    <x v="1"/>
    <n v="94122"/>
    <x v="1"/>
    <s v="OFF-ST-10000736"/>
    <x v="1"/>
    <x v="4"/>
    <s v="Carina Double Wide Media Storage Towers in Natural &amp; Black"/>
    <x v="1240"/>
    <n v="1"/>
    <x v="0"/>
    <x v="3963"/>
    <s v="Anna Andreadi"/>
    <x v="1"/>
  </r>
  <r>
    <n v="4636"/>
    <s v="CA-2019-116288"/>
    <d v="2019-03-12T00:00:00"/>
    <d v="2019-03-17T00:00:00"/>
    <s v="Standard Class"/>
    <s v="BS-11380"/>
    <x v="510"/>
    <x v="1"/>
    <x v="0"/>
    <x v="8"/>
    <x v="1"/>
    <n v="94122"/>
    <x v="1"/>
    <s v="OFF-ST-10000736"/>
    <x v="1"/>
    <x v="4"/>
    <s v="Carina Double Wide Media Storage Towers in Natural &amp; Black"/>
    <x v="423"/>
    <n v="3"/>
    <x v="0"/>
    <x v="703"/>
    <s v="Anna Andreadi"/>
    <x v="0"/>
  </r>
  <r>
    <n v="4637"/>
    <s v="CA-2019-168228"/>
    <d v="2019-04-27T00:00:00"/>
    <d v="2019-04-29T00:00:00"/>
    <s v="First Class"/>
    <s v="AP-10915"/>
    <x v="275"/>
    <x v="0"/>
    <x v="0"/>
    <x v="1"/>
    <x v="1"/>
    <n v="90045"/>
    <x v="1"/>
    <s v="OFF-AR-10003373"/>
    <x v="1"/>
    <x v="6"/>
    <s v="Boston School Pro Electric Pencil Sharpener, 1670"/>
    <x v="1862"/>
    <n v="4"/>
    <x v="0"/>
    <x v="3964"/>
    <s v="Anna Andreadi"/>
    <x v="0"/>
  </r>
  <r>
    <n v="4638"/>
    <s v="CA-2019-168228"/>
    <d v="2019-04-27T00:00:00"/>
    <d v="2019-04-29T00:00:00"/>
    <s v="First Class"/>
    <s v="AP-10915"/>
    <x v="275"/>
    <x v="0"/>
    <x v="0"/>
    <x v="1"/>
    <x v="1"/>
    <n v="90045"/>
    <x v="1"/>
    <s v="OFF-AR-10000390"/>
    <x v="1"/>
    <x v="6"/>
    <s v="Newell Chalk Holder"/>
    <x v="714"/>
    <n v="3"/>
    <x v="0"/>
    <x v="732"/>
    <s v="Anna Andreadi"/>
    <x v="0"/>
  </r>
  <r>
    <n v="4639"/>
    <s v="CA-2019-168228"/>
    <d v="2019-04-27T00:00:00"/>
    <d v="2019-04-29T00:00:00"/>
    <s v="First Class"/>
    <s v="AP-10915"/>
    <x v="275"/>
    <x v="0"/>
    <x v="0"/>
    <x v="1"/>
    <x v="1"/>
    <n v="90045"/>
    <x v="1"/>
    <s v="OFF-AR-10001725"/>
    <x v="1"/>
    <x v="6"/>
    <s v="Boston Home &amp; Office Model 2000 Electric Pencil Sharpeners"/>
    <x v="2885"/>
    <n v="2"/>
    <x v="0"/>
    <x v="3207"/>
    <s v="Anna Andreadi"/>
    <x v="0"/>
  </r>
  <r>
    <n v="4640"/>
    <s v="CA-2018-102162"/>
    <d v="2018-09-11T00:00:00"/>
    <d v="2018-09-16T00:00:00"/>
    <s v="Standard Class"/>
    <s v="JF-15565"/>
    <x v="535"/>
    <x v="0"/>
    <x v="0"/>
    <x v="311"/>
    <x v="17"/>
    <n v="23602"/>
    <x v="0"/>
    <s v="TEC-CO-10001943"/>
    <x v="2"/>
    <x v="16"/>
    <s v="Canon PC-428 Personal Copier"/>
    <x v="3486"/>
    <n v="8"/>
    <x v="0"/>
    <x v="3965"/>
    <s v="Cassandra Brandow"/>
    <x v="0"/>
  </r>
  <r>
    <n v="4641"/>
    <s v="CA-2018-102162"/>
    <d v="2018-09-11T00:00:00"/>
    <d v="2018-09-16T00:00:00"/>
    <s v="Standard Class"/>
    <s v="JF-15565"/>
    <x v="535"/>
    <x v="0"/>
    <x v="0"/>
    <x v="311"/>
    <x v="17"/>
    <n v="23602"/>
    <x v="0"/>
    <s v="OFF-EN-10002312"/>
    <x v="1"/>
    <x v="12"/>
    <s v="#10 Self-Seal White Envelopes"/>
    <x v="3487"/>
    <n v="1"/>
    <x v="0"/>
    <x v="3966"/>
    <s v="Cassandra Brandow"/>
    <x v="0"/>
  </r>
  <r>
    <n v="4642"/>
    <s v="CA-2019-130141"/>
    <d v="2019-10-22T00:00:00"/>
    <d v="2019-10-24T00:00:00"/>
    <s v="Second Class"/>
    <s v="HA-14905"/>
    <x v="456"/>
    <x v="0"/>
    <x v="0"/>
    <x v="299"/>
    <x v="22"/>
    <n v="80525"/>
    <x v="1"/>
    <s v="OFF-BI-10000831"/>
    <x v="1"/>
    <x v="8"/>
    <s v="Storex Flexible Poly Binders with Double Pockets"/>
    <x v="3488"/>
    <n v="4"/>
    <x v="6"/>
    <x v="3967"/>
    <s v="Anna Andreadi"/>
    <x v="0"/>
  </r>
  <r>
    <n v="4643"/>
    <s v="CA-2019-130141"/>
    <d v="2019-10-22T00:00:00"/>
    <d v="2019-10-24T00:00:00"/>
    <s v="Second Class"/>
    <s v="HA-14905"/>
    <x v="456"/>
    <x v="0"/>
    <x v="0"/>
    <x v="299"/>
    <x v="22"/>
    <n v="80525"/>
    <x v="1"/>
    <s v="FUR-CH-10000749"/>
    <x v="0"/>
    <x v="1"/>
    <s v="Office Star - Ergonomic Mid Back Chair with 2-Way Adjustable Arms"/>
    <x v="1087"/>
    <n v="4"/>
    <x v="2"/>
    <x v="3968"/>
    <s v="Anna Andreadi"/>
    <x v="0"/>
  </r>
  <r>
    <n v="4644"/>
    <s v="CA-2017-147501"/>
    <d v="2017-08-02T00:00:00"/>
    <d v="2017-08-06T00:00:00"/>
    <s v="Standard Class"/>
    <s v="Co-12640"/>
    <x v="476"/>
    <x v="0"/>
    <x v="0"/>
    <x v="4"/>
    <x v="4"/>
    <n v="98105"/>
    <x v="1"/>
    <s v="OFF-BI-10002003"/>
    <x v="1"/>
    <x v="8"/>
    <s v="Ibico Presentation Index for Binding Systems"/>
    <x v="2925"/>
    <n v="2"/>
    <x v="2"/>
    <x v="3830"/>
    <s v="Anna Andreadi"/>
    <x v="0"/>
  </r>
  <r>
    <n v="4645"/>
    <s v="CA-2017-147501"/>
    <d v="2017-08-02T00:00:00"/>
    <d v="2017-08-06T00:00:00"/>
    <s v="Standard Class"/>
    <s v="Co-12640"/>
    <x v="476"/>
    <x v="0"/>
    <x v="0"/>
    <x v="4"/>
    <x v="4"/>
    <n v="98105"/>
    <x v="1"/>
    <s v="TEC-MA-10001972"/>
    <x v="2"/>
    <x v="15"/>
    <s v="Okidata C331dn Printer"/>
    <x v="2729"/>
    <n v="2"/>
    <x v="2"/>
    <x v="3021"/>
    <s v="Anna Andreadi"/>
    <x v="0"/>
  </r>
  <r>
    <n v="4646"/>
    <s v="CA-2018-143910"/>
    <d v="2018-08-12T00:00:00"/>
    <d v="2018-08-16T00:00:00"/>
    <s v="Standard Class"/>
    <s v="BC-11125"/>
    <x v="604"/>
    <x v="2"/>
    <x v="0"/>
    <x v="20"/>
    <x v="15"/>
    <n v="10011"/>
    <x v="3"/>
    <s v="FUR-CH-10000225"/>
    <x v="0"/>
    <x v="1"/>
    <s v="Global Geo Office Task Chair, Gray"/>
    <x v="3489"/>
    <n v="2"/>
    <x v="9"/>
    <x v="3969"/>
    <s v="Chuck Magee"/>
    <x v="0"/>
  </r>
  <r>
    <n v="4647"/>
    <s v="CA-2016-146885"/>
    <d v="2016-05-30T00:00:00"/>
    <d v="2016-06-05T00:00:00"/>
    <s v="Standard Class"/>
    <s v="EB-13840"/>
    <x v="225"/>
    <x v="1"/>
    <x v="0"/>
    <x v="102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s v="Cassandra Brandow"/>
    <x v="0"/>
  </r>
  <r>
    <n v="4648"/>
    <s v="CA-2018-139556"/>
    <d v="2018-04-26T00:00:00"/>
    <d v="2018-05-01T00:00:00"/>
    <s v="Standard Class"/>
    <s v="DB-13360"/>
    <x v="748"/>
    <x v="2"/>
    <x v="0"/>
    <x v="20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s v="Chuck Magee"/>
    <x v="0"/>
  </r>
  <r>
    <n v="4649"/>
    <s v="CA-2019-129357"/>
    <d v="2019-05-14T00:00:00"/>
    <d v="2019-05-19T00:00:00"/>
    <s v="Standard Class"/>
    <s v="KB-16585"/>
    <x v="10"/>
    <x v="1"/>
    <x v="0"/>
    <x v="4"/>
    <x v="4"/>
    <n v="98103"/>
    <x v="1"/>
    <s v="OFF-PA-10003228"/>
    <x v="1"/>
    <x v="10"/>
    <s v="Xerox 1917"/>
    <x v="3492"/>
    <n v="9"/>
    <x v="0"/>
    <x v="3972"/>
    <s v="Anna Andreadi"/>
    <x v="0"/>
  </r>
  <r>
    <n v="4650"/>
    <s v="CA-2019-129357"/>
    <d v="2019-05-14T00:00:00"/>
    <d v="2019-05-19T00:00:00"/>
    <s v="Standard Class"/>
    <s v="KB-16585"/>
    <x v="10"/>
    <x v="1"/>
    <x v="0"/>
    <x v="4"/>
    <x v="4"/>
    <n v="98103"/>
    <x v="1"/>
    <s v="OFF-SU-10004498"/>
    <x v="1"/>
    <x v="14"/>
    <s v="Martin-Yale Premier Letter Opener"/>
    <x v="3493"/>
    <n v="5"/>
    <x v="0"/>
    <x v="3973"/>
    <s v="Anna Andreadi"/>
    <x v="0"/>
  </r>
  <r>
    <n v="4651"/>
    <s v="CA-2019-150987"/>
    <d v="2019-04-08T00:00:00"/>
    <d v="2019-04-12T00:00:00"/>
    <s v="Standard Class"/>
    <s v="AH-10120"/>
    <x v="571"/>
    <x v="2"/>
    <x v="0"/>
    <x v="8"/>
    <x v="1"/>
    <n v="94110"/>
    <x v="1"/>
    <s v="OFF-PA-10001878"/>
    <x v="1"/>
    <x v="10"/>
    <s v="Xerox 1891"/>
    <x v="1672"/>
    <n v="5"/>
    <x v="0"/>
    <x v="1770"/>
    <s v="Anna Andreadi"/>
    <x v="0"/>
  </r>
  <r>
    <n v="4652"/>
    <s v="CA-2019-150987"/>
    <d v="2019-04-08T00:00:00"/>
    <d v="2019-04-12T00:00:00"/>
    <s v="Standard Class"/>
    <s v="AH-10120"/>
    <x v="571"/>
    <x v="2"/>
    <x v="0"/>
    <x v="8"/>
    <x v="1"/>
    <n v="94110"/>
    <x v="1"/>
    <s v="OFF-PA-10002923"/>
    <x v="1"/>
    <x v="10"/>
    <s v="Xerox 1942"/>
    <x v="3494"/>
    <n v="4"/>
    <x v="0"/>
    <x v="3974"/>
    <s v="Anna Andreadi"/>
    <x v="0"/>
  </r>
  <r>
    <n v="4653"/>
    <s v="CA-2019-132647"/>
    <d v="2019-02-17T00:00:00"/>
    <d v="2019-02-23T00:00:00"/>
    <s v="Standard Class"/>
    <s v="GH-14410"/>
    <x v="689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s v="Chuck Magee"/>
    <x v="0"/>
  </r>
  <r>
    <n v="4654"/>
    <s v="CA-2019-132647"/>
    <d v="2019-02-17T00:00:00"/>
    <d v="2019-02-23T00:00:00"/>
    <s v="Standard Class"/>
    <s v="GH-14410"/>
    <x v="689"/>
    <x v="2"/>
    <x v="0"/>
    <x v="275"/>
    <x v="30"/>
    <n v="8861"/>
    <x v="3"/>
    <s v="OFF-ST-10003123"/>
    <x v="1"/>
    <x v="4"/>
    <s v="Fellowes Bases and Tops For Staxonsteel/High-Stak Systems"/>
    <x v="3495"/>
    <n v="5"/>
    <x v="0"/>
    <x v="3976"/>
    <s v="Chuck Magee"/>
    <x v="0"/>
  </r>
  <r>
    <n v="4655"/>
    <s v="CA-2019-159107"/>
    <d v="2019-06-24T00:00:00"/>
    <d v="2019-06-26T00:00:00"/>
    <s v="Second Class"/>
    <s v="KT-16480"/>
    <x v="409"/>
    <x v="0"/>
    <x v="0"/>
    <x v="8"/>
    <x v="1"/>
    <n v="94110"/>
    <x v="1"/>
    <s v="OFF-FA-10001332"/>
    <x v="1"/>
    <x v="13"/>
    <s v="Acco Banker's Clasps, 5 3/4&quot;-Long"/>
    <x v="709"/>
    <n v="1"/>
    <x v="0"/>
    <x v="3977"/>
    <s v="Anna Andreadi"/>
    <x v="0"/>
  </r>
  <r>
    <n v="4656"/>
    <s v="CA-2016-160738"/>
    <d v="2016-05-05T00:00:00"/>
    <d v="2016-05-10T00:00:00"/>
    <s v="Standard Class"/>
    <s v="KH-16330"/>
    <x v="542"/>
    <x v="1"/>
    <x v="0"/>
    <x v="210"/>
    <x v="10"/>
    <n v="61032"/>
    <x v="2"/>
    <s v="OFF-ST-10003442"/>
    <x v="1"/>
    <x v="4"/>
    <s v="Eldon Portable Mobile Manager"/>
    <x v="3496"/>
    <n v="2"/>
    <x v="2"/>
    <x v="3978"/>
    <s v="Kelly Williams"/>
    <x v="0"/>
  </r>
  <r>
    <n v="4657"/>
    <s v="CA-2017-112130"/>
    <d v="2017-05-03T00:00:00"/>
    <d v="2017-05-07T00:00:00"/>
    <s v="Standard Class"/>
    <s v="SV-20785"/>
    <x v="647"/>
    <x v="0"/>
    <x v="0"/>
    <x v="10"/>
    <x v="9"/>
    <n v="19140"/>
    <x v="3"/>
    <s v="OFF-AR-10001468"/>
    <x v="1"/>
    <x v="6"/>
    <s v="Sanford Prismacolor Professional Thick Lead Art Pencils, 36-Color Set"/>
    <x v="3497"/>
    <n v="2"/>
    <x v="2"/>
    <x v="3979"/>
    <s v="Chuck Magee"/>
    <x v="0"/>
  </r>
  <r>
    <n v="4658"/>
    <s v="CA-2017-112130"/>
    <d v="2017-05-03T00:00:00"/>
    <d v="2017-05-07T00:00:00"/>
    <s v="Standard Class"/>
    <s v="SV-20785"/>
    <x v="647"/>
    <x v="0"/>
    <x v="0"/>
    <x v="10"/>
    <x v="9"/>
    <n v="19140"/>
    <x v="3"/>
    <s v="OFF-AP-10003266"/>
    <x v="1"/>
    <x v="9"/>
    <s v="Holmes Replacement Filter for HEPA Air Cleaner, Large Room"/>
    <x v="775"/>
    <n v="2"/>
    <x v="2"/>
    <x v="798"/>
    <s v="Chuck Magee"/>
    <x v="0"/>
  </r>
  <r>
    <n v="4659"/>
    <s v="CA-2017-112130"/>
    <d v="2017-05-03T00:00:00"/>
    <d v="2017-05-07T00:00:00"/>
    <s v="Standard Class"/>
    <s v="SV-20785"/>
    <x v="647"/>
    <x v="0"/>
    <x v="0"/>
    <x v="10"/>
    <x v="9"/>
    <n v="19140"/>
    <x v="3"/>
    <s v="OFF-PA-10002230"/>
    <x v="1"/>
    <x v="10"/>
    <s v="Xerox 1897"/>
    <x v="892"/>
    <n v="2"/>
    <x v="2"/>
    <x v="2282"/>
    <s v="Chuck Magee"/>
    <x v="0"/>
  </r>
  <r>
    <n v="4660"/>
    <s v="CA-2017-112130"/>
    <d v="2017-05-03T00:00:00"/>
    <d v="2017-05-07T00:00:00"/>
    <s v="Standard Class"/>
    <s v="SV-20785"/>
    <x v="647"/>
    <x v="0"/>
    <x v="0"/>
    <x v="10"/>
    <x v="9"/>
    <n v="19140"/>
    <x v="3"/>
    <s v="OFF-AP-10003622"/>
    <x v="1"/>
    <x v="9"/>
    <s v="Bravo II Megaboss 12-Amp Hard Body Upright, Replacement Belts, 2 Belts per Pack"/>
    <x v="3498"/>
    <n v="7"/>
    <x v="2"/>
    <x v="3980"/>
    <s v="Chuck Magee"/>
    <x v="0"/>
  </r>
  <r>
    <n v="4661"/>
    <s v="CA-2017-112130"/>
    <d v="2017-05-03T00:00:00"/>
    <d v="2017-05-07T00:00:00"/>
    <s v="Standard Class"/>
    <s v="SV-20785"/>
    <x v="647"/>
    <x v="0"/>
    <x v="0"/>
    <x v="10"/>
    <x v="9"/>
    <n v="19140"/>
    <x v="3"/>
    <s v="TEC-AC-10001542"/>
    <x v="2"/>
    <x v="11"/>
    <s v="SanDisk Cruzer 16 GB USB Flash Drive"/>
    <x v="289"/>
    <n v="3"/>
    <x v="2"/>
    <x v="3981"/>
    <s v="Chuck Magee"/>
    <x v="0"/>
  </r>
  <r>
    <n v="4662"/>
    <s v="CA-2017-112130"/>
    <d v="2017-05-03T00:00:00"/>
    <d v="2017-05-07T00:00:00"/>
    <s v="Standard Class"/>
    <s v="SV-20785"/>
    <x v="647"/>
    <x v="0"/>
    <x v="0"/>
    <x v="10"/>
    <x v="9"/>
    <n v="19140"/>
    <x v="3"/>
    <s v="FUR-CH-10002965"/>
    <x v="0"/>
    <x v="1"/>
    <s v="Global Leather Highback Executive Chair with Pneumatic Height Adjustment, Black"/>
    <x v="2818"/>
    <n v="6"/>
    <x v="4"/>
    <x v="3131"/>
    <s v="Chuck Magee"/>
    <x v="0"/>
  </r>
  <r>
    <n v="4663"/>
    <s v="CA-2017-112130"/>
    <d v="2017-05-03T00:00:00"/>
    <d v="2017-05-07T00:00:00"/>
    <s v="Standard Class"/>
    <s v="SV-20785"/>
    <x v="647"/>
    <x v="0"/>
    <x v="0"/>
    <x v="10"/>
    <x v="9"/>
    <n v="19140"/>
    <x v="3"/>
    <s v="OFF-ST-10000563"/>
    <x v="1"/>
    <x v="4"/>
    <s v="Fellowes Bankers Box Stor/Drawer Steel Plus"/>
    <x v="3499"/>
    <n v="3"/>
    <x v="2"/>
    <x v="3982"/>
    <s v="Chuck Magee"/>
    <x v="0"/>
  </r>
  <r>
    <n v="4664"/>
    <s v="CA-2018-111409"/>
    <d v="2018-09-18T00:00:00"/>
    <d v="2018-09-22T00:00:00"/>
    <s v="Standard Class"/>
    <s v="PO-18850"/>
    <x v="138"/>
    <x v="0"/>
    <x v="0"/>
    <x v="108"/>
    <x v="2"/>
    <n v="32216"/>
    <x v="0"/>
    <s v="OFF-LA-10002787"/>
    <x v="1"/>
    <x v="2"/>
    <s v="Avery 480"/>
    <x v="3500"/>
    <n v="1"/>
    <x v="2"/>
    <x v="3983"/>
    <s v="Cassandra Brandow"/>
    <x v="0"/>
  </r>
  <r>
    <n v="4665"/>
    <s v="CA-2018-116232"/>
    <d v="2018-09-22T00:00:00"/>
    <d v="2018-09-26T00:00:00"/>
    <s v="Standard Class"/>
    <s v="AC-10450"/>
    <x v="549"/>
    <x v="0"/>
    <x v="0"/>
    <x v="95"/>
    <x v="2"/>
    <n v="33024"/>
    <x v="0"/>
    <s v="OFF-BI-10004022"/>
    <x v="1"/>
    <x v="8"/>
    <s v="Acco Suede Grain Vinyl Round Ring Binder"/>
    <x v="3501"/>
    <n v="9"/>
    <x v="6"/>
    <x v="3984"/>
    <s v="Cassandra Brandow"/>
    <x v="0"/>
  </r>
  <r>
    <n v="4666"/>
    <s v="CA-2018-116232"/>
    <d v="2018-09-22T00:00:00"/>
    <d v="2018-09-26T00:00:00"/>
    <s v="Standard Class"/>
    <s v="AC-10450"/>
    <x v="549"/>
    <x v="0"/>
    <x v="0"/>
    <x v="95"/>
    <x v="2"/>
    <n v="33024"/>
    <x v="0"/>
    <s v="OFF-LA-10001158"/>
    <x v="1"/>
    <x v="2"/>
    <s v="Avery Address/Shipping Labels for Typewriters, 4&quot; x 2&quot;"/>
    <x v="3416"/>
    <n v="2"/>
    <x v="2"/>
    <x v="3985"/>
    <s v="Cassandra Brandow"/>
    <x v="0"/>
  </r>
  <r>
    <n v="4667"/>
    <s v="CA-2018-116547"/>
    <d v="2018-01-10T00:00:00"/>
    <d v="2018-01-17T00:00:00"/>
    <s v="Standard Class"/>
    <s v="KB-16585"/>
    <x v="10"/>
    <x v="1"/>
    <x v="0"/>
    <x v="4"/>
    <x v="4"/>
    <n v="98115"/>
    <x v="1"/>
    <s v="FUR-FU-10000076"/>
    <x v="0"/>
    <x v="5"/>
    <s v="24-Hour Round Wall Clock"/>
    <x v="710"/>
    <n v="4"/>
    <x v="0"/>
    <x v="3986"/>
    <s v="Anna Andreadi"/>
    <x v="1"/>
  </r>
  <r>
    <n v="4668"/>
    <s v="CA-2018-116547"/>
    <d v="2018-01-10T00:00:00"/>
    <d v="2018-01-17T00:00:00"/>
    <s v="Standard Class"/>
    <s v="KB-16585"/>
    <x v="10"/>
    <x v="1"/>
    <x v="0"/>
    <x v="4"/>
    <x v="4"/>
    <n v="98115"/>
    <x v="1"/>
    <s v="TEC-AC-10002335"/>
    <x v="2"/>
    <x v="11"/>
    <s v="Logitech Media Keyboard K200"/>
    <x v="3502"/>
    <n v="2"/>
    <x v="0"/>
    <x v="3987"/>
    <s v="Anna Andreadi"/>
    <x v="1"/>
  </r>
  <r>
    <n v="4669"/>
    <s v="US-2019-133200"/>
    <d v="2019-05-06T00:00:00"/>
    <d v="2019-05-11T00:00:00"/>
    <s v="Standard Class"/>
    <s v="DB-13555"/>
    <x v="587"/>
    <x v="1"/>
    <x v="0"/>
    <x v="5"/>
    <x v="5"/>
    <n v="76106"/>
    <x v="2"/>
    <s v="OFF-BI-10002827"/>
    <x v="1"/>
    <x v="8"/>
    <s v="Avery Durable Poly Binders"/>
    <x v="3503"/>
    <n v="10"/>
    <x v="3"/>
    <x v="3988"/>
    <s v="Kelly Williams"/>
    <x v="0"/>
  </r>
  <r>
    <n v="4670"/>
    <s v="US-2019-133200"/>
    <d v="2019-05-06T00:00:00"/>
    <d v="2019-05-11T00:00:00"/>
    <s v="Standard Class"/>
    <s v="DB-13555"/>
    <x v="587"/>
    <x v="1"/>
    <x v="0"/>
    <x v="5"/>
    <x v="5"/>
    <n v="76106"/>
    <x v="2"/>
    <s v="FUR-BO-10001601"/>
    <x v="0"/>
    <x v="0"/>
    <s v="Sauder Mission Library with Doors, Fruitwood Finish"/>
    <x v="3504"/>
    <n v="7"/>
    <x v="8"/>
    <x v="3989"/>
    <s v="Kelly Williams"/>
    <x v="0"/>
  </r>
  <r>
    <n v="4671"/>
    <s v="US-2019-133200"/>
    <d v="2019-05-06T00:00:00"/>
    <d v="2019-05-11T00:00:00"/>
    <s v="Standard Class"/>
    <s v="DB-13555"/>
    <x v="587"/>
    <x v="1"/>
    <x v="0"/>
    <x v="5"/>
    <x v="5"/>
    <n v="76106"/>
    <x v="2"/>
    <s v="OFF-ST-10001932"/>
    <x v="1"/>
    <x v="4"/>
    <s v="Fellowes Staxonsteel Drawer Files"/>
    <x v="3505"/>
    <n v="5"/>
    <x v="2"/>
    <x v="3990"/>
    <s v="Kelly Williams"/>
    <x v="0"/>
  </r>
  <r>
    <n v="4672"/>
    <s v="CA-2018-133550"/>
    <d v="2018-07-31T00:00:00"/>
    <d v="2018-08-06T00:00:00"/>
    <s v="Standard Class"/>
    <s v="KL-16645"/>
    <x v="107"/>
    <x v="0"/>
    <x v="0"/>
    <x v="66"/>
    <x v="12"/>
    <n v="48205"/>
    <x v="2"/>
    <s v="OFF-AP-10001005"/>
    <x v="1"/>
    <x v="9"/>
    <s v="Honeywell Quietcare HEPA Air Cleaner"/>
    <x v="3506"/>
    <n v="4"/>
    <x v="9"/>
    <x v="3991"/>
    <s v="Kelly Williams"/>
    <x v="0"/>
  </r>
  <r>
    <n v="4673"/>
    <s v="CA-2018-133550"/>
    <d v="2018-07-31T00:00:00"/>
    <d v="2018-08-06T00:00:00"/>
    <s v="Standard Class"/>
    <s v="KL-16645"/>
    <x v="107"/>
    <x v="0"/>
    <x v="0"/>
    <x v="66"/>
    <x v="12"/>
    <n v="48205"/>
    <x v="2"/>
    <s v="TEC-PH-10004042"/>
    <x v="2"/>
    <x v="7"/>
    <s v="ClearOne Communications CHAT 70 OC Speaker Phone"/>
    <x v="3507"/>
    <n v="4"/>
    <x v="0"/>
    <x v="3992"/>
    <s v="Kelly Williams"/>
    <x v="0"/>
  </r>
  <r>
    <n v="4674"/>
    <s v="CA-2018-133550"/>
    <d v="2018-07-31T00:00:00"/>
    <d v="2018-08-06T00:00:00"/>
    <s v="Standard Class"/>
    <s v="KL-16645"/>
    <x v="107"/>
    <x v="0"/>
    <x v="0"/>
    <x v="66"/>
    <x v="12"/>
    <n v="48205"/>
    <x v="2"/>
    <s v="TEC-PH-10001079"/>
    <x v="2"/>
    <x v="7"/>
    <s v="Polycom SoundPoint Pro SE-225 Corded phone"/>
    <x v="3508"/>
    <n v="1"/>
    <x v="0"/>
    <x v="3993"/>
    <s v="Kelly Williams"/>
    <x v="0"/>
  </r>
  <r>
    <n v="4675"/>
    <s v="CA-2018-133550"/>
    <d v="2018-07-31T00:00:00"/>
    <d v="2018-08-06T00:00:00"/>
    <s v="Standard Class"/>
    <s v="KL-16645"/>
    <x v="107"/>
    <x v="0"/>
    <x v="0"/>
    <x v="66"/>
    <x v="12"/>
    <n v="48205"/>
    <x v="2"/>
    <s v="FUR-FU-10002918"/>
    <x v="0"/>
    <x v="5"/>
    <s v="Eldon ClusterMat Chair Mat with Cordless Antistatic Protection"/>
    <x v="1050"/>
    <n v="3"/>
    <x v="0"/>
    <x v="3994"/>
    <s v="Kelly Williams"/>
    <x v="0"/>
  </r>
  <r>
    <n v="4676"/>
    <s v="CA-2019-139416"/>
    <d v="2019-03-27T00:00:00"/>
    <d v="2019-03-29T00:00:00"/>
    <s v="Second Class"/>
    <s v="AG-10270"/>
    <x v="8"/>
    <x v="0"/>
    <x v="0"/>
    <x v="10"/>
    <x v="9"/>
    <n v="19120"/>
    <x v="3"/>
    <s v="FUR-FU-10003832"/>
    <x v="0"/>
    <x v="5"/>
    <s v="Eldon Expressions Punched Metal &amp; Wood Desk Accessories, Black &amp; Cherry"/>
    <x v="1660"/>
    <n v="2"/>
    <x v="2"/>
    <x v="1758"/>
    <s v="Chuck Magee"/>
    <x v="0"/>
  </r>
  <r>
    <n v="4677"/>
    <s v="CA-2016-114510"/>
    <d v="2016-03-14T00:00:00"/>
    <d v="2016-03-19T00:00:00"/>
    <s v="Standard Class"/>
    <s v="JF-15295"/>
    <x v="639"/>
    <x v="0"/>
    <x v="0"/>
    <x v="415"/>
    <x v="7"/>
    <n v="84321"/>
    <x v="1"/>
    <s v="OFF-BI-10001617"/>
    <x v="1"/>
    <x v="8"/>
    <s v="GBC Wire Binding Combs"/>
    <x v="3509"/>
    <n v="4"/>
    <x v="2"/>
    <x v="3995"/>
    <s v="Anna Andreadi"/>
    <x v="0"/>
  </r>
  <r>
    <n v="4678"/>
    <s v="CA-2016-114510"/>
    <d v="2016-03-14T00:00:00"/>
    <d v="2016-03-19T00:00:00"/>
    <s v="Standard Class"/>
    <s v="JF-15295"/>
    <x v="639"/>
    <x v="0"/>
    <x v="0"/>
    <x v="415"/>
    <x v="7"/>
    <n v="84321"/>
    <x v="1"/>
    <s v="OFF-ST-10000736"/>
    <x v="1"/>
    <x v="4"/>
    <s v="Carina Double Wide Media Storage Towers in Natural &amp; Black"/>
    <x v="1240"/>
    <n v="1"/>
    <x v="0"/>
    <x v="3963"/>
    <s v="Anna Andreadi"/>
    <x v="0"/>
  </r>
  <r>
    <n v="4679"/>
    <s v="CA-2016-114510"/>
    <d v="2016-03-14T00:00:00"/>
    <d v="2016-03-19T00:00:00"/>
    <s v="Standard Class"/>
    <s v="JF-15295"/>
    <x v="639"/>
    <x v="0"/>
    <x v="0"/>
    <x v="415"/>
    <x v="7"/>
    <n v="84321"/>
    <x v="1"/>
    <s v="TEC-AC-10004877"/>
    <x v="2"/>
    <x v="11"/>
    <s v="Imation 30456 USB Flash Drive 8GB"/>
    <x v="137"/>
    <n v="12"/>
    <x v="0"/>
    <x v="3996"/>
    <s v="Anna Andreadi"/>
    <x v="0"/>
  </r>
  <r>
    <n v="4680"/>
    <s v="CA-2016-114510"/>
    <d v="2016-03-14T00:00:00"/>
    <d v="2016-03-19T00:00:00"/>
    <s v="Standard Class"/>
    <s v="JF-15295"/>
    <x v="639"/>
    <x v="0"/>
    <x v="0"/>
    <x v="415"/>
    <x v="7"/>
    <n v="84321"/>
    <x v="1"/>
    <s v="OFF-ST-10003221"/>
    <x v="1"/>
    <x v="4"/>
    <s v="Staple magnet"/>
    <x v="794"/>
    <n v="2"/>
    <x v="0"/>
    <x v="819"/>
    <s v="Anna Andreadi"/>
    <x v="0"/>
  </r>
  <r>
    <n v="4681"/>
    <s v="CA-2016-114510"/>
    <d v="2016-03-14T00:00:00"/>
    <d v="2016-03-19T00:00:00"/>
    <s v="Standard Class"/>
    <s v="JF-15295"/>
    <x v="639"/>
    <x v="0"/>
    <x v="0"/>
    <x v="415"/>
    <x v="7"/>
    <n v="84321"/>
    <x v="1"/>
    <s v="OFF-BI-10003007"/>
    <x v="1"/>
    <x v="8"/>
    <s v="Premium Transparent Presentation Covers, No Pattern/Clear, 8 1/2&quot; x 11&quot;"/>
    <x v="3510"/>
    <n v="2"/>
    <x v="2"/>
    <x v="3997"/>
    <s v="Anna Andreadi"/>
    <x v="0"/>
  </r>
  <r>
    <n v="4682"/>
    <s v="CA-2018-169215"/>
    <d v="2018-07-14T00:00:00"/>
    <d v="2018-07-18T00:00:00"/>
    <s v="Second Class"/>
    <s v="RE-19450"/>
    <x v="681"/>
    <x v="0"/>
    <x v="0"/>
    <x v="109"/>
    <x v="15"/>
    <n v="13021"/>
    <x v="3"/>
    <s v="OFF-FA-10000936"/>
    <x v="1"/>
    <x v="13"/>
    <s v="Acco Hot Clips Clips to Go"/>
    <x v="3511"/>
    <n v="9"/>
    <x v="0"/>
    <x v="3998"/>
    <s v="Chuck Magee"/>
    <x v="0"/>
  </r>
  <r>
    <n v="4683"/>
    <s v="CA-2018-127698"/>
    <d v="2018-12-01T00:00:00"/>
    <d v="2018-12-01T00:00:00"/>
    <s v="Same Day"/>
    <s v="MV-18190"/>
    <x v="160"/>
    <x v="0"/>
    <x v="0"/>
    <x v="253"/>
    <x v="3"/>
    <n v="27604"/>
    <x v="0"/>
    <s v="TEC-PH-10003811"/>
    <x v="2"/>
    <x v="7"/>
    <s v="Jabra Supreme Plus Driver Edition Headset"/>
    <x v="3512"/>
    <n v="9"/>
    <x v="2"/>
    <x v="3999"/>
    <s v="Cassandra Brandow"/>
    <x v="0"/>
  </r>
  <r>
    <n v="4684"/>
    <s v="CA-2018-159912"/>
    <d v="2018-08-29T00:00:00"/>
    <d v="2018-09-03T00:00:00"/>
    <s v="Standard Class"/>
    <s v="GB-14530"/>
    <x v="334"/>
    <x v="1"/>
    <x v="0"/>
    <x v="10"/>
    <x v="9"/>
    <n v="19120"/>
    <x v="3"/>
    <s v="FUR-TA-10004152"/>
    <x v="0"/>
    <x v="3"/>
    <s v="Barricks 18&quot; x 48&quot; Non-Folding Utility Table with Bottom Storage Shelf"/>
    <x v="3513"/>
    <n v="4"/>
    <x v="10"/>
    <x v="4000"/>
    <s v="Chuck Magee"/>
    <x v="0"/>
  </r>
  <r>
    <n v="4685"/>
    <s v="CA-2018-159912"/>
    <d v="2018-08-29T00:00:00"/>
    <d v="2018-09-03T00:00:00"/>
    <s v="Standard Class"/>
    <s v="GB-14530"/>
    <x v="334"/>
    <x v="1"/>
    <x v="0"/>
    <x v="10"/>
    <x v="9"/>
    <n v="19120"/>
    <x v="3"/>
    <s v="FUR-BO-10002853"/>
    <x v="0"/>
    <x v="0"/>
    <s v="O'Sullivan 5-Shelf Heavy-Duty Bookcases"/>
    <x v="3514"/>
    <n v="4"/>
    <x v="5"/>
    <x v="4001"/>
    <s v="Chuck Magee"/>
    <x v="0"/>
  </r>
  <r>
    <n v="4686"/>
    <s v="CA-2018-159912"/>
    <d v="2018-08-29T00:00:00"/>
    <d v="2018-09-03T00:00:00"/>
    <s v="Standard Class"/>
    <s v="GB-14530"/>
    <x v="334"/>
    <x v="1"/>
    <x v="0"/>
    <x v="10"/>
    <x v="9"/>
    <n v="19120"/>
    <x v="3"/>
    <s v="OFF-BI-10002071"/>
    <x v="1"/>
    <x v="8"/>
    <s v="Fellowes Black Plastic Comb Bindings"/>
    <x v="3515"/>
    <n v="2"/>
    <x v="6"/>
    <x v="4002"/>
    <s v="Chuck Magee"/>
    <x v="0"/>
  </r>
  <r>
    <n v="4687"/>
    <s v="CA-2018-159912"/>
    <d v="2018-08-29T00:00:00"/>
    <d v="2018-09-03T00:00:00"/>
    <s v="Standard Class"/>
    <s v="GB-14530"/>
    <x v="334"/>
    <x v="1"/>
    <x v="0"/>
    <x v="10"/>
    <x v="9"/>
    <n v="19120"/>
    <x v="3"/>
    <s v="OFF-FA-10000053"/>
    <x v="1"/>
    <x v="13"/>
    <s v="Revere Boxed Rubber Bands by Revere"/>
    <x v="1814"/>
    <n v="7"/>
    <x v="2"/>
    <x v="1944"/>
    <s v="Chuck Magee"/>
    <x v="0"/>
  </r>
  <r>
    <n v="4688"/>
    <s v="CA-2018-101987"/>
    <d v="2018-06-24T00:00:00"/>
    <d v="2018-06-30T00:00:00"/>
    <s v="Standard Class"/>
    <s v="HL-15040"/>
    <x v="332"/>
    <x v="0"/>
    <x v="0"/>
    <x v="102"/>
    <x v="14"/>
    <n v="47374"/>
    <x v="2"/>
    <s v="TEC-PH-10001305"/>
    <x v="2"/>
    <x v="7"/>
    <s v="Panasonic KX TS208W Corded phone"/>
    <x v="3516"/>
    <n v="9"/>
    <x v="0"/>
    <x v="4003"/>
    <s v="Kelly Williams"/>
    <x v="0"/>
  </r>
  <r>
    <n v="4689"/>
    <s v="US-2019-154851"/>
    <d v="2019-03-30T00:00:00"/>
    <d v="2019-04-03T00:00:00"/>
    <s v="Standard Class"/>
    <s v="BP-11155"/>
    <x v="669"/>
    <x v="0"/>
    <x v="0"/>
    <x v="152"/>
    <x v="9"/>
    <n v="17602"/>
    <x v="3"/>
    <s v="OFF-BI-10001525"/>
    <x v="1"/>
    <x v="8"/>
    <s v="Acco Pressboard Covers with Storage Hooks, 14 7/8&quot; x 11&quot;, Executive Red"/>
    <x v="3517"/>
    <n v="5"/>
    <x v="6"/>
    <x v="4004"/>
    <s v="Chuck Magee"/>
    <x v="0"/>
  </r>
  <r>
    <n v="4690"/>
    <s v="CA-2016-138681"/>
    <d v="2016-12-20T00:00:00"/>
    <d v="2016-12-22T00:00:00"/>
    <s v="First Class"/>
    <s v="CT-11995"/>
    <x v="564"/>
    <x v="0"/>
    <x v="0"/>
    <x v="93"/>
    <x v="16"/>
    <n v="85705"/>
    <x v="1"/>
    <s v="FUR-FU-10001876"/>
    <x v="0"/>
    <x v="5"/>
    <s v="Computer Room Manger, 14&quot;"/>
    <x v="3518"/>
    <n v="2"/>
    <x v="2"/>
    <x v="4005"/>
    <s v="Anna Andreadi"/>
    <x v="0"/>
  </r>
  <r>
    <n v="4691"/>
    <s v="CA-2016-138681"/>
    <d v="2016-12-20T00:00:00"/>
    <d v="2016-12-22T00:00:00"/>
    <s v="First Class"/>
    <s v="CT-11995"/>
    <x v="564"/>
    <x v="0"/>
    <x v="0"/>
    <x v="93"/>
    <x v="16"/>
    <n v="85705"/>
    <x v="1"/>
    <s v="TEC-AC-10003628"/>
    <x v="2"/>
    <x v="11"/>
    <s v="Logitech 910-002974 M325 Wireless Mouse for Web Scrolling"/>
    <x v="981"/>
    <n v="3"/>
    <x v="2"/>
    <x v="4006"/>
    <s v="Anna Andreadi"/>
    <x v="0"/>
  </r>
  <r>
    <n v="4692"/>
    <s v="CA-2016-138681"/>
    <d v="2016-12-20T00:00:00"/>
    <d v="2016-12-22T00:00:00"/>
    <s v="First Class"/>
    <s v="CT-11995"/>
    <x v="564"/>
    <x v="0"/>
    <x v="0"/>
    <x v="93"/>
    <x v="16"/>
    <n v="85705"/>
    <x v="1"/>
    <s v="FUR-CH-10004860"/>
    <x v="0"/>
    <x v="1"/>
    <s v="Global Low Back Tilter Chair"/>
    <x v="2516"/>
    <n v="3"/>
    <x v="2"/>
    <x v="4007"/>
    <s v="Anna Andreadi"/>
    <x v="0"/>
  </r>
  <r>
    <n v="4693"/>
    <s v="CA-2016-138681"/>
    <d v="2016-12-20T00:00:00"/>
    <d v="2016-12-22T00:00:00"/>
    <s v="First Class"/>
    <s v="CT-11995"/>
    <x v="564"/>
    <x v="0"/>
    <x v="0"/>
    <x v="93"/>
    <x v="16"/>
    <n v="85705"/>
    <x v="1"/>
    <s v="OFF-PA-10000357"/>
    <x v="1"/>
    <x v="10"/>
    <s v="Xerox 1888"/>
    <x v="3519"/>
    <n v="5"/>
    <x v="2"/>
    <x v="4008"/>
    <s v="Anna Andreadi"/>
    <x v="0"/>
  </r>
  <r>
    <n v="4694"/>
    <s v="CA-2016-138681"/>
    <d v="2016-12-20T00:00:00"/>
    <d v="2016-12-22T00:00:00"/>
    <s v="First Class"/>
    <s v="CT-11995"/>
    <x v="564"/>
    <x v="0"/>
    <x v="0"/>
    <x v="93"/>
    <x v="16"/>
    <n v="85705"/>
    <x v="1"/>
    <s v="OFF-PA-10003270"/>
    <x v="1"/>
    <x v="10"/>
    <s v="Xerox 1954"/>
    <x v="582"/>
    <n v="2"/>
    <x v="2"/>
    <x v="591"/>
    <s v="Anna Andreadi"/>
    <x v="0"/>
  </r>
  <r>
    <n v="4695"/>
    <s v="US-2017-138121"/>
    <d v="2017-12-17T00:00:00"/>
    <d v="2017-12-17T00:00:00"/>
    <s v="Same Day"/>
    <s v="JL-15835"/>
    <x v="252"/>
    <x v="0"/>
    <x v="0"/>
    <x v="66"/>
    <x v="12"/>
    <n v="48205"/>
    <x v="2"/>
    <s v="OFF-BI-10000320"/>
    <x v="1"/>
    <x v="8"/>
    <s v="GBC Plastic Binding Combs"/>
    <x v="3520"/>
    <n v="4"/>
    <x v="0"/>
    <x v="4009"/>
    <s v="Kelly Williams"/>
    <x v="0"/>
  </r>
  <r>
    <n v="4696"/>
    <s v="US-2017-138121"/>
    <d v="2017-12-17T00:00:00"/>
    <d v="2017-12-17T00:00:00"/>
    <s v="Same Day"/>
    <s v="JL-15835"/>
    <x v="252"/>
    <x v="0"/>
    <x v="0"/>
    <x v="66"/>
    <x v="12"/>
    <n v="48205"/>
    <x v="2"/>
    <s v="FUR-CH-10003846"/>
    <x v="0"/>
    <x v="1"/>
    <s v="Hon Valutask Swivel Chairs"/>
    <x v="3367"/>
    <n v="3"/>
    <x v="0"/>
    <x v="4010"/>
    <s v="Kelly Williams"/>
    <x v="0"/>
  </r>
  <r>
    <n v="4697"/>
    <s v="US-2017-138121"/>
    <d v="2017-12-17T00:00:00"/>
    <d v="2017-12-17T00:00:00"/>
    <s v="Same Day"/>
    <s v="JL-15835"/>
    <x v="252"/>
    <x v="0"/>
    <x v="0"/>
    <x v="66"/>
    <x v="12"/>
    <n v="48205"/>
    <x v="2"/>
    <s v="FUR-CH-10004875"/>
    <x v="0"/>
    <x v="1"/>
    <s v="Harbour Creations 67200 Series Stacking Chairs"/>
    <x v="3521"/>
    <n v="2"/>
    <x v="0"/>
    <x v="4011"/>
    <s v="Kelly Williams"/>
    <x v="0"/>
  </r>
  <r>
    <n v="4698"/>
    <s v="US-2017-138121"/>
    <d v="2017-12-17T00:00:00"/>
    <d v="2017-12-17T00:00:00"/>
    <s v="Same Day"/>
    <s v="JL-15835"/>
    <x v="252"/>
    <x v="0"/>
    <x v="0"/>
    <x v="66"/>
    <x v="12"/>
    <n v="48205"/>
    <x v="2"/>
    <s v="FUR-CH-10003817"/>
    <x v="0"/>
    <x v="1"/>
    <s v="Global Value Steno Chair, Gray"/>
    <x v="3522"/>
    <n v="9"/>
    <x v="0"/>
    <x v="4012"/>
    <s v="Kelly Williams"/>
    <x v="0"/>
  </r>
  <r>
    <n v="4699"/>
    <s v="US-2017-138121"/>
    <d v="2017-12-17T00:00:00"/>
    <d v="2017-12-17T00:00:00"/>
    <s v="Same Day"/>
    <s v="JL-15835"/>
    <x v="252"/>
    <x v="0"/>
    <x v="0"/>
    <x v="66"/>
    <x v="12"/>
    <n v="48205"/>
    <x v="2"/>
    <s v="FUR-FU-10002116"/>
    <x v="0"/>
    <x v="5"/>
    <s v="Tenex Carpeted, Granite-Look or Clear Contemporary Contour Shape Chair Mats"/>
    <x v="3523"/>
    <n v="3"/>
    <x v="0"/>
    <x v="4013"/>
    <s v="Kelly Williams"/>
    <x v="0"/>
  </r>
  <r>
    <n v="4700"/>
    <s v="CA-2019-140298"/>
    <d v="2019-05-11T00:00:00"/>
    <d v="2019-05-17T00:00:00"/>
    <s v="Standard Class"/>
    <s v="JK-16120"/>
    <x v="451"/>
    <x v="2"/>
    <x v="0"/>
    <x v="89"/>
    <x v="5"/>
    <n v="78745"/>
    <x v="2"/>
    <s v="OFF-AR-10003481"/>
    <x v="1"/>
    <x v="6"/>
    <s v="Newell 348"/>
    <x v="797"/>
    <n v="2"/>
    <x v="2"/>
    <x v="822"/>
    <s v="Kelly Williams"/>
    <x v="0"/>
  </r>
  <r>
    <n v="4701"/>
    <s v="CA-2019-140298"/>
    <d v="2019-05-11T00:00:00"/>
    <d v="2019-05-17T00:00:00"/>
    <s v="Standard Class"/>
    <s v="JK-16120"/>
    <x v="451"/>
    <x v="2"/>
    <x v="0"/>
    <x v="89"/>
    <x v="5"/>
    <n v="78745"/>
    <x v="2"/>
    <s v="OFF-ST-10004180"/>
    <x v="1"/>
    <x v="4"/>
    <s v="Safco Commercial Shelving"/>
    <x v="3524"/>
    <n v="2"/>
    <x v="2"/>
    <x v="4014"/>
    <s v="Kelly Williams"/>
    <x v="0"/>
  </r>
  <r>
    <n v="4702"/>
    <s v="CA-2019-140298"/>
    <d v="2019-05-11T00:00:00"/>
    <d v="2019-05-17T00:00:00"/>
    <s v="Standard Class"/>
    <s v="JK-16120"/>
    <x v="451"/>
    <x v="2"/>
    <x v="0"/>
    <x v="89"/>
    <x v="5"/>
    <n v="78745"/>
    <x v="2"/>
    <s v="OFF-PA-10003657"/>
    <x v="1"/>
    <x v="10"/>
    <s v="Xerox 1927"/>
    <x v="1312"/>
    <n v="2"/>
    <x v="2"/>
    <x v="2997"/>
    <s v="Kelly Williams"/>
    <x v="0"/>
  </r>
  <r>
    <n v="4703"/>
    <s v="CA-2019-140298"/>
    <d v="2019-05-11T00:00:00"/>
    <d v="2019-05-17T00:00:00"/>
    <s v="Standard Class"/>
    <s v="JK-16120"/>
    <x v="451"/>
    <x v="2"/>
    <x v="0"/>
    <x v="89"/>
    <x v="5"/>
    <n v="78745"/>
    <x v="2"/>
    <s v="FUR-FU-10001967"/>
    <x v="0"/>
    <x v="5"/>
    <s v="Telescoping Adjustable Floor Lamp"/>
    <x v="3525"/>
    <n v="1"/>
    <x v="7"/>
    <x v="4015"/>
    <s v="Kelly Williams"/>
    <x v="0"/>
  </r>
  <r>
    <n v="4704"/>
    <s v="CA-2018-166240"/>
    <d v="2018-06-24T00:00:00"/>
    <d v="2018-06-28T00:00:00"/>
    <s v="Standard Class"/>
    <s v="DH-13075"/>
    <x v="704"/>
    <x v="1"/>
    <x v="0"/>
    <x v="12"/>
    <x v="5"/>
    <n v="77095"/>
    <x v="2"/>
    <s v="OFF-AP-10002082"/>
    <x v="1"/>
    <x v="9"/>
    <s v="Holmes HEPA Air Purifier"/>
    <x v="3526"/>
    <n v="2"/>
    <x v="3"/>
    <x v="4016"/>
    <s v="Kelly Williams"/>
    <x v="0"/>
  </r>
  <r>
    <n v="4705"/>
    <s v="CA-2018-158435"/>
    <d v="2018-05-17T00:00:00"/>
    <d v="2018-05-18T00:00:00"/>
    <s v="First Class"/>
    <s v="AG-10900"/>
    <x v="151"/>
    <x v="0"/>
    <x v="0"/>
    <x v="416"/>
    <x v="29"/>
    <n v="6708"/>
    <x v="3"/>
    <s v="OFF-SU-10000381"/>
    <x v="1"/>
    <x v="14"/>
    <s v="Acme Forged Steel Scissors with Black Enamel Handles"/>
    <x v="3527"/>
    <n v="7"/>
    <x v="0"/>
    <x v="4017"/>
    <s v="Chuck Magee"/>
    <x v="0"/>
  </r>
  <r>
    <n v="4706"/>
    <s v="CA-2018-158435"/>
    <d v="2018-05-17T00:00:00"/>
    <d v="2018-05-18T00:00:00"/>
    <s v="First Class"/>
    <s v="AG-10900"/>
    <x v="151"/>
    <x v="0"/>
    <x v="0"/>
    <x v="416"/>
    <x v="29"/>
    <n v="6708"/>
    <x v="3"/>
    <s v="OFF-LA-10002475"/>
    <x v="1"/>
    <x v="2"/>
    <s v="Avery 519"/>
    <x v="2"/>
    <n v="2"/>
    <x v="0"/>
    <x v="2"/>
    <s v="Chuck Magee"/>
    <x v="0"/>
  </r>
  <r>
    <n v="4707"/>
    <s v="CA-2018-158435"/>
    <d v="2018-05-17T00:00:00"/>
    <d v="2018-05-18T00:00:00"/>
    <s v="First Class"/>
    <s v="AG-10900"/>
    <x v="151"/>
    <x v="0"/>
    <x v="0"/>
    <x v="416"/>
    <x v="29"/>
    <n v="6708"/>
    <x v="3"/>
    <s v="FUR-FU-10003975"/>
    <x v="0"/>
    <x v="5"/>
    <s v="Eldon Advantage Chair Mats for Low to Medium Pile Carpets"/>
    <x v="3528"/>
    <n v="4"/>
    <x v="0"/>
    <x v="4018"/>
    <s v="Chuck Magee"/>
    <x v="0"/>
  </r>
  <r>
    <n v="4708"/>
    <s v="CA-2019-138149"/>
    <d v="2019-06-29T00:00:00"/>
    <d v="2019-06-30T00:00:00"/>
    <s v="First Class"/>
    <s v="WB-21850"/>
    <x v="576"/>
    <x v="0"/>
    <x v="0"/>
    <x v="1"/>
    <x v="1"/>
    <n v="90049"/>
    <x v="1"/>
    <s v="OFF-BI-10003091"/>
    <x v="1"/>
    <x v="8"/>
    <s v="GBC DocuBind TL200 Manual Binding Machine"/>
    <x v="1658"/>
    <n v="5"/>
    <x v="2"/>
    <x v="1756"/>
    <s v="Anna Andreadi"/>
    <x v="0"/>
  </r>
  <r>
    <n v="4709"/>
    <s v="CA-2019-138149"/>
    <d v="2019-06-29T00:00:00"/>
    <d v="2019-06-30T00:00:00"/>
    <s v="First Class"/>
    <s v="WB-21850"/>
    <x v="576"/>
    <x v="0"/>
    <x v="0"/>
    <x v="1"/>
    <x v="1"/>
    <n v="90049"/>
    <x v="1"/>
    <s v="OFF-ST-10002974"/>
    <x v="1"/>
    <x v="4"/>
    <s v="Trav-L-File Heavy-Duty Shuttle II, Black"/>
    <x v="3529"/>
    <n v="3"/>
    <x v="0"/>
    <x v="4019"/>
    <s v="Anna Andreadi"/>
    <x v="0"/>
  </r>
  <r>
    <n v="4710"/>
    <s v="CA-2019-138149"/>
    <d v="2019-06-29T00:00:00"/>
    <d v="2019-06-30T00:00:00"/>
    <s v="First Class"/>
    <s v="WB-21850"/>
    <x v="576"/>
    <x v="0"/>
    <x v="0"/>
    <x v="1"/>
    <x v="1"/>
    <n v="90049"/>
    <x v="1"/>
    <s v="OFF-AR-10000255"/>
    <x v="1"/>
    <x v="6"/>
    <s v="Newell 328"/>
    <x v="2643"/>
    <n v="2"/>
    <x v="0"/>
    <x v="4020"/>
    <s v="Anna Andreadi"/>
    <x v="0"/>
  </r>
  <r>
    <n v="4711"/>
    <s v="CA-2019-138149"/>
    <d v="2019-06-29T00:00:00"/>
    <d v="2019-06-30T00:00:00"/>
    <s v="First Class"/>
    <s v="WB-21850"/>
    <x v="576"/>
    <x v="0"/>
    <x v="0"/>
    <x v="1"/>
    <x v="1"/>
    <n v="90049"/>
    <x v="1"/>
    <s v="TEC-AC-10001284"/>
    <x v="2"/>
    <x v="11"/>
    <s v="Enermax Briskie RF Wireless Keyboard and Mouse Combo"/>
    <x v="1038"/>
    <n v="3"/>
    <x v="0"/>
    <x v="3874"/>
    <s v="Anna Andreadi"/>
    <x v="0"/>
  </r>
  <r>
    <n v="4712"/>
    <s v="CA-2016-112403"/>
    <d v="2016-03-31T00:00:00"/>
    <d v="2016-03-31T00:00:00"/>
    <s v="Same Day"/>
    <s v="JO-15280"/>
    <x v="123"/>
    <x v="0"/>
    <x v="0"/>
    <x v="10"/>
    <x v="9"/>
    <n v="19120"/>
    <x v="3"/>
    <s v="OFF-BI-10003529"/>
    <x v="1"/>
    <x v="8"/>
    <s v="Avery Round Ring Poly Binders"/>
    <x v="3530"/>
    <n v="1"/>
    <x v="6"/>
    <x v="4021"/>
    <s v="Chuck Magee"/>
    <x v="0"/>
  </r>
  <r>
    <n v="4713"/>
    <s v="CA-2016-108273"/>
    <d v="2016-12-16T00:00:00"/>
    <d v="2016-12-21T00:00:00"/>
    <s v="Standard Class"/>
    <s v="EJ-13720"/>
    <x v="719"/>
    <x v="0"/>
    <x v="0"/>
    <x v="114"/>
    <x v="5"/>
    <n v="77340"/>
    <x v="2"/>
    <s v="OFF-PA-10000029"/>
    <x v="1"/>
    <x v="10"/>
    <s v="Xerox 224"/>
    <x v="1590"/>
    <n v="7"/>
    <x v="2"/>
    <x v="1683"/>
    <s v="Kelly Williams"/>
    <x v="0"/>
  </r>
  <r>
    <n v="4714"/>
    <s v="CA-2016-108273"/>
    <d v="2016-12-16T00:00:00"/>
    <d v="2016-12-21T00:00:00"/>
    <s v="Standard Class"/>
    <s v="EJ-13720"/>
    <x v="719"/>
    <x v="0"/>
    <x v="0"/>
    <x v="114"/>
    <x v="5"/>
    <n v="77340"/>
    <x v="2"/>
    <s v="FUR-FU-10002116"/>
    <x v="0"/>
    <x v="5"/>
    <s v="Tenex Carpeted, Granite-Look or Clear Contemporary Contour Shape Chair Mats"/>
    <x v="3531"/>
    <n v="2"/>
    <x v="7"/>
    <x v="4022"/>
    <s v="Kelly Williams"/>
    <x v="0"/>
  </r>
  <r>
    <n v="4715"/>
    <s v="CA-2019-121643"/>
    <d v="2019-05-18T00:00:00"/>
    <d v="2019-05-20T00:00:00"/>
    <s v="First Class"/>
    <s v="AB-10105"/>
    <x v="455"/>
    <x v="0"/>
    <x v="0"/>
    <x v="32"/>
    <x v="21"/>
    <n v="97206"/>
    <x v="1"/>
    <s v="TEC-PH-10002200"/>
    <x v="2"/>
    <x v="7"/>
    <s v="Aastra 6757i CT Wireless VoIP phone"/>
    <x v="3532"/>
    <n v="2"/>
    <x v="2"/>
    <x v="4023"/>
    <s v="Anna Andreadi"/>
    <x v="0"/>
  </r>
  <r>
    <n v="4716"/>
    <s v="US-2017-122910"/>
    <d v="2017-05-12T00:00:00"/>
    <d v="2017-05-16T00:00:00"/>
    <s v="Standard Class"/>
    <s v="LT-16765"/>
    <x v="398"/>
    <x v="0"/>
    <x v="0"/>
    <x v="103"/>
    <x v="22"/>
    <n v="80027"/>
    <x v="1"/>
    <s v="TEC-PH-10000441"/>
    <x v="2"/>
    <x v="7"/>
    <s v="VTech DS6151"/>
    <x v="1227"/>
    <n v="2"/>
    <x v="2"/>
    <x v="1487"/>
    <s v="Anna Andreadi"/>
    <x v="0"/>
  </r>
  <r>
    <n v="4717"/>
    <s v="CA-2019-143126"/>
    <d v="2019-12-03T00:00:00"/>
    <d v="2019-12-07T00:00:00"/>
    <s v="Second Class"/>
    <s v="CM-12655"/>
    <x v="475"/>
    <x v="2"/>
    <x v="0"/>
    <x v="4"/>
    <x v="4"/>
    <n v="98115"/>
    <x v="1"/>
    <s v="FUR-TA-10002958"/>
    <x v="0"/>
    <x v="3"/>
    <s v="Bevis Oval Conference Table, Walnut"/>
    <x v="3533"/>
    <n v="2"/>
    <x v="0"/>
    <x v="4024"/>
    <s v="Anna Andreadi"/>
    <x v="0"/>
  </r>
  <r>
    <n v="4718"/>
    <s v="CA-2017-129042"/>
    <d v="2017-12-12T00:00:00"/>
    <d v="2017-12-17T00:00:00"/>
    <s v="Standard Class"/>
    <s v="EM-13960"/>
    <x v="75"/>
    <x v="0"/>
    <x v="0"/>
    <x v="248"/>
    <x v="39"/>
    <n v="21215"/>
    <x v="3"/>
    <s v="OFF-AR-10001662"/>
    <x v="1"/>
    <x v="6"/>
    <s v="Rogers Handheld Barrel Pencil Sharpener"/>
    <x v="3534"/>
    <n v="3"/>
    <x v="0"/>
    <x v="4025"/>
    <s v="Chuck Magee"/>
    <x v="0"/>
  </r>
  <r>
    <n v="4719"/>
    <s v="CA-2017-109736"/>
    <d v="2017-10-10T00:00:00"/>
    <d v="2017-10-11T00:00:00"/>
    <s v="First Class"/>
    <s v="DJ-13420"/>
    <x v="249"/>
    <x v="1"/>
    <x v="0"/>
    <x v="8"/>
    <x v="1"/>
    <n v="94109"/>
    <x v="1"/>
    <s v="OFF-PA-10004101"/>
    <x v="1"/>
    <x v="10"/>
    <s v="Xerox 1894"/>
    <x v="1568"/>
    <n v="7"/>
    <x v="0"/>
    <x v="1657"/>
    <s v="Anna Andreadi"/>
    <x v="1"/>
  </r>
  <r>
    <n v="4720"/>
    <s v="CA-2017-142601"/>
    <d v="2017-04-18T00:00:00"/>
    <d v="2017-04-20T00:00:00"/>
    <s v="Second Class"/>
    <s v="DE-13255"/>
    <x v="368"/>
    <x v="2"/>
    <x v="0"/>
    <x v="1"/>
    <x v="1"/>
    <n v="90004"/>
    <x v="1"/>
    <s v="OFF-ST-10002756"/>
    <x v="1"/>
    <x v="4"/>
    <s v="Tennsco Stur-D-Stor Boltless Shelving, 5 Shelves, 24&quot; Deep, Sand"/>
    <x v="3535"/>
    <n v="7"/>
    <x v="0"/>
    <x v="4026"/>
    <s v="Anna Andreadi"/>
    <x v="1"/>
  </r>
  <r>
    <n v="4721"/>
    <s v="CA-2017-142601"/>
    <d v="2017-04-18T00:00:00"/>
    <d v="2017-04-20T00:00:00"/>
    <s v="Second Class"/>
    <s v="DE-13255"/>
    <x v="368"/>
    <x v="2"/>
    <x v="0"/>
    <x v="1"/>
    <x v="1"/>
    <n v="90004"/>
    <x v="1"/>
    <s v="OFF-PA-10000483"/>
    <x v="1"/>
    <x v="10"/>
    <s v="Xerox 19"/>
    <x v="1168"/>
    <n v="2"/>
    <x v="0"/>
    <x v="4027"/>
    <s v="Anna Andreadi"/>
    <x v="1"/>
  </r>
  <r>
    <n v="4722"/>
    <s v="CA-2016-106229"/>
    <d v="2016-06-07T00:00:00"/>
    <d v="2016-06-11T00:00:00"/>
    <s v="Second Class"/>
    <s v="NR-18550"/>
    <x v="749"/>
    <x v="0"/>
    <x v="0"/>
    <x v="34"/>
    <x v="10"/>
    <n v="60505"/>
    <x v="2"/>
    <s v="FUR-TA-10002041"/>
    <x v="0"/>
    <x v="3"/>
    <s v="Bevis Round Conference Table Top, X-Base"/>
    <x v="3536"/>
    <n v="3"/>
    <x v="5"/>
    <x v="4028"/>
    <s v="Kelly Williams"/>
    <x v="0"/>
  </r>
  <r>
    <n v="4723"/>
    <s v="US-2019-135230"/>
    <d v="2019-09-01T00:00:00"/>
    <d v="2019-09-07T00:00:00"/>
    <s v="Standard Class"/>
    <s v="CK-12325"/>
    <x v="278"/>
    <x v="2"/>
    <x v="0"/>
    <x v="4"/>
    <x v="4"/>
    <n v="98103"/>
    <x v="1"/>
    <s v="OFF-AR-10001166"/>
    <x v="1"/>
    <x v="6"/>
    <s v="Staples in misc. colors"/>
    <x v="3537"/>
    <n v="1"/>
    <x v="0"/>
    <x v="4029"/>
    <s v="Anna Andreadi"/>
    <x v="0"/>
  </r>
  <r>
    <n v="4724"/>
    <s v="CA-2018-159653"/>
    <d v="2018-05-22T00:00:00"/>
    <d v="2018-05-22T00:00:00"/>
    <s v="Same Day"/>
    <s v="JF-15490"/>
    <x v="223"/>
    <x v="0"/>
    <x v="0"/>
    <x v="417"/>
    <x v="32"/>
    <n v="30605"/>
    <x v="0"/>
    <s v="OFF-LA-10004345"/>
    <x v="1"/>
    <x v="2"/>
    <s v="Avery 493"/>
    <x v="1674"/>
    <n v="3"/>
    <x v="0"/>
    <x v="4030"/>
    <s v="Cassandra Brandow"/>
    <x v="0"/>
  </r>
  <r>
    <n v="4725"/>
    <s v="CA-2018-131968"/>
    <d v="2018-11-11T00:00:00"/>
    <d v="2018-11-15T00:00:00"/>
    <s v="Standard Class"/>
    <s v="LB-16795"/>
    <x v="697"/>
    <x v="2"/>
    <x v="0"/>
    <x v="264"/>
    <x v="2"/>
    <n v="32712"/>
    <x v="0"/>
    <s v="OFF-BI-10002852"/>
    <x v="1"/>
    <x v="8"/>
    <s v="Ibico Standard Transparent Covers"/>
    <x v="3538"/>
    <n v="2"/>
    <x v="6"/>
    <x v="4031"/>
    <s v="Cassandra Brandow"/>
    <x v="0"/>
  </r>
  <r>
    <n v="4726"/>
    <s v="CA-2018-131968"/>
    <d v="2018-11-11T00:00:00"/>
    <d v="2018-11-15T00:00:00"/>
    <s v="Standard Class"/>
    <s v="LB-16795"/>
    <x v="697"/>
    <x v="2"/>
    <x v="0"/>
    <x v="264"/>
    <x v="2"/>
    <n v="32712"/>
    <x v="0"/>
    <s v="OFF-AP-10001058"/>
    <x v="1"/>
    <x v="9"/>
    <s v="Sanyo 2.5 Cubic Foot Mid-Size Office Refrigerators"/>
    <x v="3539"/>
    <n v="3"/>
    <x v="2"/>
    <x v="4032"/>
    <s v="Cassandra Brandow"/>
    <x v="0"/>
  </r>
  <r>
    <n v="4727"/>
    <s v="CA-2016-119151"/>
    <d v="2016-11-25T00:00:00"/>
    <d v="2016-11-29T00:00:00"/>
    <s v="Second Class"/>
    <s v="MP-18175"/>
    <x v="486"/>
    <x v="2"/>
    <x v="0"/>
    <x v="20"/>
    <x v="15"/>
    <n v="10009"/>
    <x v="3"/>
    <s v="OFF-ST-10003470"/>
    <x v="1"/>
    <x v="4"/>
    <s v="Tennsco Snap-Together Open Shelving Units, Starter Sets and Add-On Units"/>
    <x v="2105"/>
    <n v="4"/>
    <x v="0"/>
    <x v="2269"/>
    <s v="Chuck Magee"/>
    <x v="0"/>
  </r>
  <r>
    <n v="4728"/>
    <s v="CA-2016-119151"/>
    <d v="2016-11-25T00:00:00"/>
    <d v="2016-11-29T00:00:00"/>
    <s v="Second Class"/>
    <s v="MP-18175"/>
    <x v="486"/>
    <x v="2"/>
    <x v="0"/>
    <x v="20"/>
    <x v="15"/>
    <n v="10009"/>
    <x v="3"/>
    <s v="FUR-BO-10003159"/>
    <x v="0"/>
    <x v="0"/>
    <s v="Sauder Camden County Collection Libraries, Planked Cherry Finish"/>
    <x v="3540"/>
    <n v="3"/>
    <x v="2"/>
    <x v="4033"/>
    <s v="Chuck Magee"/>
    <x v="0"/>
  </r>
  <r>
    <n v="4729"/>
    <s v="CA-2016-123323"/>
    <d v="2016-11-07T00:00:00"/>
    <d v="2016-11-12T00:00:00"/>
    <s v="Standard Class"/>
    <s v="LH-16900"/>
    <x v="23"/>
    <x v="0"/>
    <x v="0"/>
    <x v="8"/>
    <x v="1"/>
    <n v="94110"/>
    <x v="1"/>
    <s v="OFF-BI-10003684"/>
    <x v="1"/>
    <x v="8"/>
    <s v="Wilson Jones Legal Size Ring Binders"/>
    <x v="3541"/>
    <n v="7"/>
    <x v="2"/>
    <x v="4034"/>
    <s v="Anna Andreadi"/>
    <x v="0"/>
  </r>
  <r>
    <n v="4730"/>
    <s v="CA-2018-124681"/>
    <d v="2018-07-18T00:00:00"/>
    <d v="2018-07-23T00:00:00"/>
    <s v="Second Class"/>
    <s v="SV-20935"/>
    <x v="603"/>
    <x v="0"/>
    <x v="0"/>
    <x v="61"/>
    <x v="5"/>
    <n v="75217"/>
    <x v="2"/>
    <s v="TEC-AC-10000487"/>
    <x v="2"/>
    <x v="11"/>
    <s v="SanDisk Cruzer 4 GB USB Flash Drive"/>
    <x v="3542"/>
    <n v="3"/>
    <x v="2"/>
    <x v="4035"/>
    <s v="Kelly Williams"/>
    <x v="0"/>
  </r>
  <r>
    <n v="4731"/>
    <s v="US-2017-103996"/>
    <d v="2017-03-29T00:00:00"/>
    <d v="2017-03-31T00:00:00"/>
    <s v="Second Class"/>
    <s v="RB-19435"/>
    <x v="579"/>
    <x v="0"/>
    <x v="0"/>
    <x v="70"/>
    <x v="1"/>
    <n v="92105"/>
    <x v="1"/>
    <s v="OFF-PA-10001736"/>
    <x v="1"/>
    <x v="10"/>
    <s v="Xerox 1880"/>
    <x v="3543"/>
    <n v="6"/>
    <x v="0"/>
    <x v="4036"/>
    <s v="Anna Andreadi"/>
    <x v="0"/>
  </r>
  <r>
    <n v="4732"/>
    <s v="US-2017-103996"/>
    <d v="2017-03-29T00:00:00"/>
    <d v="2017-03-31T00:00:00"/>
    <s v="Second Class"/>
    <s v="RB-19435"/>
    <x v="579"/>
    <x v="0"/>
    <x v="0"/>
    <x v="70"/>
    <x v="1"/>
    <n v="92105"/>
    <x v="1"/>
    <s v="OFF-PA-10001609"/>
    <x v="1"/>
    <x v="10"/>
    <s v="Tops Wirebound Message Log Books"/>
    <x v="3544"/>
    <n v="3"/>
    <x v="0"/>
    <x v="4037"/>
    <s v="Anna Andreadi"/>
    <x v="0"/>
  </r>
  <r>
    <n v="4733"/>
    <s v="US-2017-103996"/>
    <d v="2017-03-29T00:00:00"/>
    <d v="2017-03-31T00:00:00"/>
    <s v="Second Class"/>
    <s v="RB-19435"/>
    <x v="579"/>
    <x v="0"/>
    <x v="0"/>
    <x v="70"/>
    <x v="1"/>
    <n v="92105"/>
    <x v="1"/>
    <s v="TEC-AC-10003116"/>
    <x v="2"/>
    <x v="11"/>
    <s v="Memorex Froggy Flash Drive 8 GB"/>
    <x v="3545"/>
    <n v="3"/>
    <x v="0"/>
    <x v="4038"/>
    <s v="Anna Andreadi"/>
    <x v="0"/>
  </r>
  <r>
    <n v="4734"/>
    <s v="US-2017-103996"/>
    <d v="2017-03-29T00:00:00"/>
    <d v="2017-03-31T00:00:00"/>
    <s v="Second Class"/>
    <s v="RB-19435"/>
    <x v="579"/>
    <x v="0"/>
    <x v="0"/>
    <x v="70"/>
    <x v="1"/>
    <n v="92105"/>
    <x v="1"/>
    <s v="FUR-FU-10004586"/>
    <x v="0"/>
    <x v="5"/>
    <s v="G.E. Longer-Life Indoor Recessed Floodlight Bulbs"/>
    <x v="3546"/>
    <n v="3"/>
    <x v="0"/>
    <x v="4039"/>
    <s v="Anna Andreadi"/>
    <x v="0"/>
  </r>
  <r>
    <n v="4735"/>
    <s v="CA-2018-120530"/>
    <d v="2018-04-07T00:00:00"/>
    <d v="2018-04-12T00:00:00"/>
    <s v="Standard Class"/>
    <s v="Dl-13600"/>
    <x v="114"/>
    <x v="1"/>
    <x v="0"/>
    <x v="20"/>
    <x v="15"/>
    <n v="10035"/>
    <x v="3"/>
    <s v="FUR-CH-10000454"/>
    <x v="0"/>
    <x v="1"/>
    <s v="Hon Deluxe Fabric Upholstered Stacking Chairs, Rounded Back"/>
    <x v="3547"/>
    <n v="3"/>
    <x v="9"/>
    <x v="4040"/>
    <s v="Chuck Magee"/>
    <x v="0"/>
  </r>
  <r>
    <n v="4736"/>
    <s v="CA-2017-155054"/>
    <d v="2017-06-13T00:00:00"/>
    <d v="2017-06-19T00:00:00"/>
    <s v="Standard Class"/>
    <s v="PS-19045"/>
    <x v="390"/>
    <x v="2"/>
    <x v="0"/>
    <x v="412"/>
    <x v="43"/>
    <n v="4240"/>
    <x v="3"/>
    <s v="OFF-BI-10004970"/>
    <x v="1"/>
    <x v="8"/>
    <s v="ACCOHIDE 3-Ring Binder, Blue, 1&quot;"/>
    <x v="341"/>
    <n v="2"/>
    <x v="0"/>
    <x v="1857"/>
    <s v="Chuck Magee"/>
    <x v="0"/>
  </r>
  <r>
    <n v="4737"/>
    <s v="CA-2017-155054"/>
    <d v="2017-06-13T00:00:00"/>
    <d v="2017-06-19T00:00:00"/>
    <s v="Standard Class"/>
    <s v="PS-19045"/>
    <x v="390"/>
    <x v="2"/>
    <x v="0"/>
    <x v="412"/>
    <x v="43"/>
    <n v="4240"/>
    <x v="3"/>
    <s v="OFF-BI-10002824"/>
    <x v="1"/>
    <x v="8"/>
    <s v="Recycled Easel Ring Binders"/>
    <x v="3548"/>
    <n v="2"/>
    <x v="0"/>
    <x v="4041"/>
    <s v="Chuck Magee"/>
    <x v="0"/>
  </r>
  <r>
    <n v="4738"/>
    <s v="CA-2017-155054"/>
    <d v="2017-06-13T00:00:00"/>
    <d v="2017-06-19T00:00:00"/>
    <s v="Standard Class"/>
    <s v="PS-19045"/>
    <x v="390"/>
    <x v="2"/>
    <x v="0"/>
    <x v="412"/>
    <x v="43"/>
    <n v="4240"/>
    <x v="3"/>
    <s v="TEC-AC-10003657"/>
    <x v="2"/>
    <x v="11"/>
    <s v="Lenovo 17-Key USB Numeric Keypad"/>
    <x v="3549"/>
    <n v="2"/>
    <x v="0"/>
    <x v="4042"/>
    <s v="Chuck Magee"/>
    <x v="0"/>
  </r>
  <r>
    <n v="4739"/>
    <s v="CA-2017-105725"/>
    <d v="2017-02-18T00:00:00"/>
    <d v="2017-02-24T00:00:00"/>
    <s v="Standard Class"/>
    <s v="GT-14755"/>
    <x v="150"/>
    <x v="0"/>
    <x v="0"/>
    <x v="85"/>
    <x v="1"/>
    <n v="90805"/>
    <x v="1"/>
    <s v="OFF-LA-10003510"/>
    <x v="1"/>
    <x v="2"/>
    <s v="Avery 4027 File Folder Labels for Dot Matrix Printers, 5000 Labels per Box, White"/>
    <x v="3550"/>
    <n v="2"/>
    <x v="0"/>
    <x v="4043"/>
    <s v="Anna Andreadi"/>
    <x v="0"/>
  </r>
  <r>
    <n v="4740"/>
    <s v="CA-2017-105725"/>
    <d v="2017-02-18T00:00:00"/>
    <d v="2017-02-24T00:00:00"/>
    <s v="Standard Class"/>
    <s v="GT-14755"/>
    <x v="150"/>
    <x v="0"/>
    <x v="0"/>
    <x v="85"/>
    <x v="1"/>
    <n v="90805"/>
    <x v="1"/>
    <s v="FUR-TA-10001676"/>
    <x v="0"/>
    <x v="3"/>
    <s v="Hon 61000 Series Interactive Training Tables"/>
    <x v="3551"/>
    <n v="1"/>
    <x v="2"/>
    <x v="4044"/>
    <s v="Anna Andreadi"/>
    <x v="0"/>
  </r>
  <r>
    <n v="4741"/>
    <s v="CA-2019-164364"/>
    <d v="2019-11-12T00:00:00"/>
    <d v="2019-11-16T00:00:00"/>
    <s v="Standard Class"/>
    <s v="CS-12355"/>
    <x v="394"/>
    <x v="0"/>
    <x v="0"/>
    <x v="4"/>
    <x v="4"/>
    <n v="98115"/>
    <x v="1"/>
    <s v="OFF-LA-10004853"/>
    <x v="1"/>
    <x v="2"/>
    <s v="Avery 483"/>
    <x v="745"/>
    <n v="2"/>
    <x v="0"/>
    <x v="763"/>
    <s v="Anna Andreadi"/>
    <x v="0"/>
  </r>
  <r>
    <n v="4742"/>
    <s v="CA-2019-164364"/>
    <d v="2019-11-12T00:00:00"/>
    <d v="2019-11-16T00:00:00"/>
    <s v="Standard Class"/>
    <s v="CS-12355"/>
    <x v="394"/>
    <x v="0"/>
    <x v="0"/>
    <x v="4"/>
    <x v="4"/>
    <n v="98115"/>
    <x v="1"/>
    <s v="OFF-AR-10000315"/>
    <x v="1"/>
    <x v="6"/>
    <s v="Dixon Ticonderoga Maple Cedar Pencil, #2"/>
    <x v="3307"/>
    <n v="3"/>
    <x v="0"/>
    <x v="3734"/>
    <s v="Anna Andreadi"/>
    <x v="0"/>
  </r>
  <r>
    <n v="4743"/>
    <s v="CA-2019-164364"/>
    <d v="2019-11-12T00:00:00"/>
    <d v="2019-11-16T00:00:00"/>
    <s v="Standard Class"/>
    <s v="CS-12355"/>
    <x v="394"/>
    <x v="0"/>
    <x v="0"/>
    <x v="4"/>
    <x v="4"/>
    <n v="98115"/>
    <x v="1"/>
    <s v="OFF-SU-10000381"/>
    <x v="1"/>
    <x v="14"/>
    <s v="Acme Forged Steel Scissors with Black Enamel Handles"/>
    <x v="1056"/>
    <n v="3"/>
    <x v="0"/>
    <x v="1096"/>
    <s v="Anna Andreadi"/>
    <x v="0"/>
  </r>
  <r>
    <n v="4744"/>
    <s v="CA-2019-168123"/>
    <d v="2019-03-05T00:00:00"/>
    <d v="2019-03-05T00:00:00"/>
    <s v="Same Day"/>
    <s v="JD-16060"/>
    <x v="148"/>
    <x v="0"/>
    <x v="0"/>
    <x v="30"/>
    <x v="11"/>
    <n v="55901"/>
    <x v="2"/>
    <s v="OFF-FA-10002763"/>
    <x v="1"/>
    <x v="13"/>
    <s v="Advantus Map Pennant Flags and Round Head Tacks"/>
    <x v="2307"/>
    <n v="2"/>
    <x v="0"/>
    <x v="2498"/>
    <s v="Kelly Williams"/>
    <x v="0"/>
  </r>
  <r>
    <n v="4745"/>
    <s v="CA-2019-168123"/>
    <d v="2019-03-05T00:00:00"/>
    <d v="2019-03-05T00:00:00"/>
    <s v="Same Day"/>
    <s v="JD-16060"/>
    <x v="148"/>
    <x v="0"/>
    <x v="0"/>
    <x v="30"/>
    <x v="11"/>
    <n v="55901"/>
    <x v="2"/>
    <s v="OFF-ST-10000877"/>
    <x v="1"/>
    <x v="4"/>
    <s v="Recycled Steel Personal File for Standard File Folders"/>
    <x v="3552"/>
    <n v="4"/>
    <x v="0"/>
    <x v="4045"/>
    <s v="Kelly Williams"/>
    <x v="0"/>
  </r>
  <r>
    <n v="4746"/>
    <s v="CA-2019-168123"/>
    <d v="2019-03-05T00:00:00"/>
    <d v="2019-03-05T00:00:00"/>
    <s v="Same Day"/>
    <s v="JD-16060"/>
    <x v="148"/>
    <x v="0"/>
    <x v="0"/>
    <x v="30"/>
    <x v="11"/>
    <n v="55901"/>
    <x v="2"/>
    <s v="OFF-BI-10001071"/>
    <x v="1"/>
    <x v="8"/>
    <s v="GBC ProClick Punch Binding System"/>
    <x v="3445"/>
    <n v="2"/>
    <x v="0"/>
    <x v="4046"/>
    <s v="Kelly Williams"/>
    <x v="0"/>
  </r>
  <r>
    <n v="4747"/>
    <s v="CA-2019-168123"/>
    <d v="2019-03-05T00:00:00"/>
    <d v="2019-03-05T00:00:00"/>
    <s v="Same Day"/>
    <s v="JD-16060"/>
    <x v="148"/>
    <x v="0"/>
    <x v="0"/>
    <x v="30"/>
    <x v="11"/>
    <n v="55901"/>
    <x v="2"/>
    <s v="OFF-BI-10001097"/>
    <x v="1"/>
    <x v="8"/>
    <s v="Avery Hole Reinforcements"/>
    <x v="3553"/>
    <n v="3"/>
    <x v="0"/>
    <x v="4047"/>
    <s v="Kelly Williams"/>
    <x v="0"/>
  </r>
  <r>
    <n v="4748"/>
    <s v="CA-2018-120005"/>
    <d v="2018-03-03T00:00:00"/>
    <d v="2018-03-03T00:00:00"/>
    <s v="Same Day"/>
    <s v="TS-21160"/>
    <x v="378"/>
    <x v="1"/>
    <x v="0"/>
    <x v="8"/>
    <x v="1"/>
    <n v="94110"/>
    <x v="1"/>
    <s v="OFF-SU-10004782"/>
    <x v="1"/>
    <x v="14"/>
    <s v="Elite 5&quot; Scissors"/>
    <x v="3554"/>
    <n v="3"/>
    <x v="0"/>
    <x v="4048"/>
    <s v="Anna Andreadi"/>
    <x v="0"/>
  </r>
  <r>
    <n v="4749"/>
    <s v="CA-2018-120005"/>
    <d v="2018-03-03T00:00:00"/>
    <d v="2018-03-03T00:00:00"/>
    <s v="Same Day"/>
    <s v="TS-21160"/>
    <x v="378"/>
    <x v="1"/>
    <x v="0"/>
    <x v="8"/>
    <x v="1"/>
    <n v="94110"/>
    <x v="1"/>
    <s v="FUR-FU-10000672"/>
    <x v="0"/>
    <x v="5"/>
    <s v="Executive Impressions 10&quot; Spectator Wall Clock"/>
    <x v="2691"/>
    <n v="3"/>
    <x v="0"/>
    <x v="2974"/>
    <s v="Anna Andreadi"/>
    <x v="0"/>
  </r>
  <r>
    <n v="4750"/>
    <s v="CA-2018-123526"/>
    <d v="2018-12-24T00:00:00"/>
    <d v="2018-12-25T00:00:00"/>
    <s v="First Class"/>
    <s v="BV-11245"/>
    <x v="296"/>
    <x v="1"/>
    <x v="0"/>
    <x v="4"/>
    <x v="4"/>
    <n v="98103"/>
    <x v="1"/>
    <s v="OFF-PA-10002986"/>
    <x v="1"/>
    <x v="10"/>
    <s v="Xerox 1898"/>
    <x v="657"/>
    <n v="5"/>
    <x v="0"/>
    <x v="669"/>
    <s v="Anna Andreadi"/>
    <x v="1"/>
  </r>
  <r>
    <n v="4751"/>
    <s v="CA-2018-127649"/>
    <d v="2018-10-07T00:00:00"/>
    <d v="2018-10-09T00:00:00"/>
    <s v="First Class"/>
    <s v="DL-13495"/>
    <x v="393"/>
    <x v="1"/>
    <x v="0"/>
    <x v="258"/>
    <x v="4"/>
    <n v="99207"/>
    <x v="1"/>
    <s v="TEC-MA-10001972"/>
    <x v="2"/>
    <x v="15"/>
    <s v="Okidata C331dn Printer"/>
    <x v="2524"/>
    <n v="3"/>
    <x v="2"/>
    <x v="2767"/>
    <s v="Anna Andreadi"/>
    <x v="0"/>
  </r>
  <r>
    <n v="4752"/>
    <s v="CA-2018-159989"/>
    <d v="2018-12-09T00:00:00"/>
    <d v="2018-12-13T00:00:00"/>
    <s v="Standard Class"/>
    <s v="EB-13870"/>
    <x v="12"/>
    <x v="0"/>
    <x v="0"/>
    <x v="47"/>
    <x v="18"/>
    <n v="37064"/>
    <x v="0"/>
    <s v="TEC-PH-10000169"/>
    <x v="2"/>
    <x v="7"/>
    <s v="ARKON Windshield Dashboard Air Vent Car Mount Holder"/>
    <x v="1390"/>
    <n v="3"/>
    <x v="2"/>
    <x v="1458"/>
    <s v="Cassandra Brandow"/>
    <x v="0"/>
  </r>
  <r>
    <n v="4753"/>
    <s v="CA-2019-103499"/>
    <d v="2019-11-20T00:00:00"/>
    <d v="2019-11-24T00:00:00"/>
    <s v="Standard Class"/>
    <s v="ES-14020"/>
    <x v="301"/>
    <x v="0"/>
    <x v="0"/>
    <x v="25"/>
    <x v="18"/>
    <n v="38301"/>
    <x v="0"/>
    <s v="FUR-CH-10001482"/>
    <x v="0"/>
    <x v="1"/>
    <s v="Office Star - Mesh Screen back chair with Vinyl seat"/>
    <x v="3555"/>
    <n v="2"/>
    <x v="2"/>
    <x v="4049"/>
    <s v="Cassandra Brandow"/>
    <x v="0"/>
  </r>
  <r>
    <n v="4754"/>
    <s v="US-2017-167220"/>
    <d v="2017-12-12T00:00:00"/>
    <d v="2017-12-16T00:00:00"/>
    <s v="Standard Class"/>
    <s v="JB-15925"/>
    <x v="102"/>
    <x v="0"/>
    <x v="0"/>
    <x v="89"/>
    <x v="5"/>
    <n v="78745"/>
    <x v="2"/>
    <s v="TEC-AC-10002018"/>
    <x v="2"/>
    <x v="11"/>
    <s v="AmazonBasics 3-Button USB Wired Mouse"/>
    <x v="4"/>
    <n v="4"/>
    <x v="2"/>
    <x v="4050"/>
    <s v="Kelly Williams"/>
    <x v="0"/>
  </r>
  <r>
    <n v="4755"/>
    <s v="CA-2019-126354"/>
    <d v="2019-02-03T00:00:00"/>
    <d v="2019-02-08T00:00:00"/>
    <s v="Standard Class"/>
    <s v="SC-20380"/>
    <x v="618"/>
    <x v="0"/>
    <x v="0"/>
    <x v="95"/>
    <x v="2"/>
    <n v="33024"/>
    <x v="0"/>
    <s v="OFF-BI-10000301"/>
    <x v="1"/>
    <x v="8"/>
    <s v="GBC Instant Report Kit"/>
    <x v="3556"/>
    <n v="2"/>
    <x v="6"/>
    <x v="4051"/>
    <s v="Cassandra Brandow"/>
    <x v="0"/>
  </r>
  <r>
    <n v="4756"/>
    <s v="CA-2019-126354"/>
    <d v="2019-02-03T00:00:00"/>
    <d v="2019-02-08T00:00:00"/>
    <s v="Standard Class"/>
    <s v="SC-20380"/>
    <x v="618"/>
    <x v="0"/>
    <x v="0"/>
    <x v="95"/>
    <x v="2"/>
    <n v="33024"/>
    <x v="0"/>
    <s v="OFF-PA-10004381"/>
    <x v="1"/>
    <x v="10"/>
    <s v="14-7/8 x 11 Blue Bar Computer Printout Paper"/>
    <x v="912"/>
    <n v="3"/>
    <x v="2"/>
    <x v="945"/>
    <s v="Cassandra Brandow"/>
    <x v="0"/>
  </r>
  <r>
    <n v="4757"/>
    <s v="CA-2019-169817"/>
    <d v="2019-09-21T00:00:00"/>
    <d v="2019-09-25T00:00:00"/>
    <s v="Standard Class"/>
    <s v="EB-13870"/>
    <x v="12"/>
    <x v="0"/>
    <x v="0"/>
    <x v="10"/>
    <x v="9"/>
    <n v="19143"/>
    <x v="3"/>
    <s v="OFF-BI-10004141"/>
    <x v="1"/>
    <x v="8"/>
    <s v="Insertable Tab Indexes For Data Binders"/>
    <x v="3557"/>
    <n v="2"/>
    <x v="6"/>
    <x v="4052"/>
    <s v="Chuck Magee"/>
    <x v="0"/>
  </r>
  <r>
    <n v="4758"/>
    <s v="US-2019-144582"/>
    <d v="2019-04-30T00:00:00"/>
    <d v="2019-05-05T00:00:00"/>
    <s v="Standard Class"/>
    <s v="TC-21475"/>
    <x v="679"/>
    <x v="2"/>
    <x v="0"/>
    <x v="414"/>
    <x v="10"/>
    <n v="61832"/>
    <x v="2"/>
    <s v="OFF-BI-10001575"/>
    <x v="1"/>
    <x v="8"/>
    <s v="GBC Linen Binding Covers"/>
    <x v="3558"/>
    <n v="7"/>
    <x v="3"/>
    <x v="4053"/>
    <s v="Kelly Williams"/>
    <x v="0"/>
  </r>
  <r>
    <n v="4759"/>
    <s v="CA-2016-121573"/>
    <d v="2016-11-03T00:00:00"/>
    <d v="2016-11-07T00:00:00"/>
    <s v="Standard Class"/>
    <s v="SG-20605"/>
    <x v="611"/>
    <x v="0"/>
    <x v="0"/>
    <x v="20"/>
    <x v="15"/>
    <n v="10009"/>
    <x v="3"/>
    <s v="TEC-PH-10000984"/>
    <x v="2"/>
    <x v="7"/>
    <s v="Panasonic KX-TG9471B"/>
    <x v="3559"/>
    <n v="4"/>
    <x v="0"/>
    <x v="4054"/>
    <s v="Chuck Magee"/>
    <x v="0"/>
  </r>
  <r>
    <n v="4760"/>
    <s v="CA-2016-121573"/>
    <d v="2016-11-03T00:00:00"/>
    <d v="2016-11-07T00:00:00"/>
    <s v="Standard Class"/>
    <s v="SG-20605"/>
    <x v="611"/>
    <x v="0"/>
    <x v="0"/>
    <x v="20"/>
    <x v="15"/>
    <n v="10009"/>
    <x v="3"/>
    <s v="OFF-BI-10000666"/>
    <x v="1"/>
    <x v="8"/>
    <s v="Surelock Post Binders"/>
    <x v="786"/>
    <n v="2"/>
    <x v="2"/>
    <x v="4055"/>
    <s v="Chuck Magee"/>
    <x v="0"/>
  </r>
  <r>
    <n v="4761"/>
    <s v="CA-2016-121573"/>
    <d v="2016-11-03T00:00:00"/>
    <d v="2016-11-07T00:00:00"/>
    <s v="Standard Class"/>
    <s v="SG-20605"/>
    <x v="611"/>
    <x v="0"/>
    <x v="0"/>
    <x v="20"/>
    <x v="15"/>
    <n v="10009"/>
    <x v="3"/>
    <s v="OFF-BI-10003712"/>
    <x v="1"/>
    <x v="8"/>
    <s v="Acco Pressboard Covers with Storage Hooks, 14 7/8&quot; x 11&quot;, Light Blue"/>
    <x v="3560"/>
    <n v="2"/>
    <x v="2"/>
    <x v="4056"/>
    <s v="Chuck Magee"/>
    <x v="0"/>
  </r>
  <r>
    <n v="4762"/>
    <s v="CA-2018-117660"/>
    <d v="2018-12-30T00:00:00"/>
    <d v="2019-01-04T00:00:00"/>
    <s v="Standard Class"/>
    <s v="BM-11785"/>
    <x v="298"/>
    <x v="0"/>
    <x v="0"/>
    <x v="38"/>
    <x v="24"/>
    <n v="43229"/>
    <x v="3"/>
    <s v="OFF-LA-10003720"/>
    <x v="1"/>
    <x v="2"/>
    <s v="Avery 487"/>
    <x v="2184"/>
    <n v="2"/>
    <x v="2"/>
    <x v="2352"/>
    <s v="Chuck Magee"/>
    <x v="0"/>
  </r>
  <r>
    <n v="4763"/>
    <s v="CA-2018-117660"/>
    <d v="2018-12-30T00:00:00"/>
    <d v="2019-01-04T00:00:00"/>
    <s v="Standard Class"/>
    <s v="BM-11785"/>
    <x v="298"/>
    <x v="0"/>
    <x v="0"/>
    <x v="38"/>
    <x v="24"/>
    <n v="43229"/>
    <x v="3"/>
    <s v="OFF-SU-10001664"/>
    <x v="1"/>
    <x v="14"/>
    <s v="Acme Office Executive Series Stainless Steel Trimmers"/>
    <x v="3561"/>
    <n v="2"/>
    <x v="2"/>
    <x v="4057"/>
    <s v="Chuck Magee"/>
    <x v="0"/>
  </r>
  <r>
    <n v="4764"/>
    <s v="CA-2016-112851"/>
    <d v="2016-09-17T00:00:00"/>
    <d v="2016-09-21T00:00:00"/>
    <s v="Standard Class"/>
    <s v="NR-18550"/>
    <x v="749"/>
    <x v="0"/>
    <x v="0"/>
    <x v="374"/>
    <x v="1"/>
    <n v="91911"/>
    <x v="1"/>
    <s v="OFF-EN-10001453"/>
    <x v="1"/>
    <x v="12"/>
    <s v="Tyvek Interoffice Envelopes, 9 1/2&quot; x 12 1/2&quot;, 100/Box"/>
    <x v="1101"/>
    <n v="3"/>
    <x v="0"/>
    <x v="4058"/>
    <s v="Anna Andreadi"/>
    <x v="0"/>
  </r>
  <r>
    <n v="4765"/>
    <s v="CA-2019-123701"/>
    <d v="2019-11-24T00:00:00"/>
    <d v="2019-11-27T00:00:00"/>
    <s v="First Class"/>
    <s v="PG-18820"/>
    <x v="310"/>
    <x v="0"/>
    <x v="0"/>
    <x v="8"/>
    <x v="1"/>
    <n v="94110"/>
    <x v="1"/>
    <s v="OFF-AR-10001860"/>
    <x v="1"/>
    <x v="6"/>
    <s v="BIC Liqua Brite Liner"/>
    <x v="3562"/>
    <n v="4"/>
    <x v="0"/>
    <x v="4059"/>
    <s v="Anna Andreadi"/>
    <x v="0"/>
  </r>
  <r>
    <n v="4766"/>
    <s v="CA-2017-118227"/>
    <d v="2017-04-24T00:00:00"/>
    <d v="2017-04-28T00:00:00"/>
    <s v="Standard Class"/>
    <s v="DB-13270"/>
    <x v="489"/>
    <x v="2"/>
    <x v="0"/>
    <x v="20"/>
    <x v="15"/>
    <n v="10009"/>
    <x v="3"/>
    <s v="OFF-AR-10001044"/>
    <x v="1"/>
    <x v="6"/>
    <s v="BOSTON Ranger #55 Pencil Sharpener, Black"/>
    <x v="2467"/>
    <n v="1"/>
    <x v="0"/>
    <x v="2700"/>
    <s v="Chuck Magee"/>
    <x v="0"/>
  </r>
  <r>
    <n v="4767"/>
    <s v="CA-2017-123155"/>
    <d v="2017-03-09T00:00:00"/>
    <d v="2017-03-12T00:00:00"/>
    <s v="First Class"/>
    <s v="NS-18640"/>
    <x v="374"/>
    <x v="1"/>
    <x v="0"/>
    <x v="52"/>
    <x v="5"/>
    <n v="78207"/>
    <x v="2"/>
    <s v="TEC-AC-10002473"/>
    <x v="2"/>
    <x v="11"/>
    <s v="Maxell 4.7GB DVD-R"/>
    <x v="3563"/>
    <n v="5"/>
    <x v="2"/>
    <x v="4060"/>
    <s v="Kelly Williams"/>
    <x v="0"/>
  </r>
  <r>
    <n v="4768"/>
    <s v="CA-2017-123155"/>
    <d v="2017-03-09T00:00:00"/>
    <d v="2017-03-12T00:00:00"/>
    <s v="First Class"/>
    <s v="NS-18640"/>
    <x v="374"/>
    <x v="1"/>
    <x v="0"/>
    <x v="52"/>
    <x v="5"/>
    <n v="78207"/>
    <x v="2"/>
    <s v="TEC-PH-10001809"/>
    <x v="2"/>
    <x v="7"/>
    <s v="Panasonic KX T7736-B Digital phone"/>
    <x v="3564"/>
    <n v="3"/>
    <x v="2"/>
    <x v="4061"/>
    <s v="Kelly Williams"/>
    <x v="0"/>
  </r>
  <r>
    <n v="4769"/>
    <s v="CA-2019-158883"/>
    <d v="2019-06-02T00:00:00"/>
    <d v="2019-06-03T00:00:00"/>
    <s v="Same Day"/>
    <s v="CS-11860"/>
    <x v="750"/>
    <x v="0"/>
    <x v="0"/>
    <x v="108"/>
    <x v="3"/>
    <n v="28540"/>
    <x v="0"/>
    <s v="OFF-PA-10004733"/>
    <x v="1"/>
    <x v="10"/>
    <s v="Things To Do Today Spiral Book"/>
    <x v="869"/>
    <n v="4"/>
    <x v="2"/>
    <x v="4062"/>
    <s v="Cassandra Brandow"/>
    <x v="0"/>
  </r>
  <r>
    <n v="4770"/>
    <s v="US-2018-114888"/>
    <d v="2018-09-19T00:00:00"/>
    <d v="2018-09-24T00:00:00"/>
    <s v="Second Class"/>
    <s v="CC-12430"/>
    <x v="254"/>
    <x v="2"/>
    <x v="0"/>
    <x v="8"/>
    <x v="1"/>
    <n v="94109"/>
    <x v="1"/>
    <s v="OFF-BI-10003355"/>
    <x v="1"/>
    <x v="8"/>
    <s v="Cardinal Holdit Business Card Pockets"/>
    <x v="1655"/>
    <n v="3"/>
    <x v="2"/>
    <x v="4063"/>
    <s v="Anna Andreadi"/>
    <x v="0"/>
  </r>
  <r>
    <n v="4771"/>
    <s v="US-2018-114888"/>
    <d v="2018-09-19T00:00:00"/>
    <d v="2018-09-24T00:00:00"/>
    <s v="Second Class"/>
    <s v="CC-12430"/>
    <x v="254"/>
    <x v="2"/>
    <x v="0"/>
    <x v="8"/>
    <x v="1"/>
    <n v="94109"/>
    <x v="1"/>
    <s v="OFF-SU-10001212"/>
    <x v="1"/>
    <x v="14"/>
    <s v="Kleencut Forged Office Shears by Acme United Corporation"/>
    <x v="875"/>
    <n v="3"/>
    <x v="0"/>
    <x v="4064"/>
    <s v="Anna Andreadi"/>
    <x v="0"/>
  </r>
  <r>
    <n v="4772"/>
    <s v="US-2016-167262"/>
    <d v="2016-10-31T00:00:00"/>
    <d v="2016-11-03T00:00:00"/>
    <s v="Second Class"/>
    <s v="AC-10450"/>
    <x v="549"/>
    <x v="0"/>
    <x v="0"/>
    <x v="418"/>
    <x v="16"/>
    <n v="85323"/>
    <x v="1"/>
    <s v="TEC-PH-10000486"/>
    <x v="2"/>
    <x v="7"/>
    <s v="Plantronics HL10 Handset Lifter"/>
    <x v="3565"/>
    <n v="8"/>
    <x v="2"/>
    <x v="4065"/>
    <s v="Anna Andreadi"/>
    <x v="0"/>
  </r>
  <r>
    <n v="4773"/>
    <s v="CA-2019-119746"/>
    <d v="2019-11-23T00:00:00"/>
    <d v="2019-11-27T00:00:00"/>
    <s v="Standard Class"/>
    <s v="CM-12385"/>
    <x v="200"/>
    <x v="0"/>
    <x v="0"/>
    <x v="22"/>
    <x v="10"/>
    <n v="60610"/>
    <x v="2"/>
    <s v="FUR-FU-10004909"/>
    <x v="0"/>
    <x v="5"/>
    <s v="Contemporary Wood/Metal Frame"/>
    <x v="3566"/>
    <n v="1"/>
    <x v="7"/>
    <x v="4066"/>
    <s v="Kelly Williams"/>
    <x v="0"/>
  </r>
  <r>
    <n v="4774"/>
    <s v="CA-2019-119746"/>
    <d v="2019-11-23T00:00:00"/>
    <d v="2019-11-27T00:00:00"/>
    <s v="Standard Class"/>
    <s v="CM-12385"/>
    <x v="200"/>
    <x v="0"/>
    <x v="0"/>
    <x v="22"/>
    <x v="10"/>
    <n v="60610"/>
    <x v="2"/>
    <s v="OFF-LA-10001613"/>
    <x v="1"/>
    <x v="2"/>
    <s v="Avery File Folder Labels"/>
    <x v="132"/>
    <n v="5"/>
    <x v="2"/>
    <x v="2045"/>
    <s v="Kelly Williams"/>
    <x v="0"/>
  </r>
  <r>
    <n v="4775"/>
    <s v="CA-2019-119746"/>
    <d v="2019-11-23T00:00:00"/>
    <d v="2019-11-27T00:00:00"/>
    <s v="Standard Class"/>
    <s v="CM-12385"/>
    <x v="200"/>
    <x v="0"/>
    <x v="0"/>
    <x v="22"/>
    <x v="10"/>
    <n v="60610"/>
    <x v="2"/>
    <s v="TEC-PH-10004447"/>
    <x v="2"/>
    <x v="7"/>
    <s v="Toshiba IPT2010-SD IP Telephone"/>
    <x v="2705"/>
    <n v="2"/>
    <x v="2"/>
    <x v="2995"/>
    <s v="Kelly Williams"/>
    <x v="0"/>
  </r>
  <r>
    <n v="4776"/>
    <s v="CA-2019-108091"/>
    <d v="2019-11-16T00:00:00"/>
    <d v="2019-11-21T00:00:00"/>
    <s v="Standard Class"/>
    <s v="EK-13795"/>
    <x v="735"/>
    <x v="2"/>
    <x v="0"/>
    <x v="194"/>
    <x v="1"/>
    <n v="92025"/>
    <x v="1"/>
    <s v="OFF-AR-10000255"/>
    <x v="1"/>
    <x v="6"/>
    <s v="Newell 328"/>
    <x v="371"/>
    <n v="4"/>
    <x v="0"/>
    <x v="4067"/>
    <s v="Anna Andreadi"/>
    <x v="0"/>
  </r>
  <r>
    <n v="4777"/>
    <s v="CA-2018-101630"/>
    <d v="2018-02-19T00:00:00"/>
    <d v="2018-02-23T00:00:00"/>
    <s v="Second Class"/>
    <s v="CK-12760"/>
    <x v="316"/>
    <x v="1"/>
    <x v="0"/>
    <x v="85"/>
    <x v="15"/>
    <n v="11561"/>
    <x v="3"/>
    <s v="OFF-LA-10004425"/>
    <x v="1"/>
    <x v="2"/>
    <s v="Staple-on labels"/>
    <x v="1313"/>
    <n v="3"/>
    <x v="0"/>
    <x v="1368"/>
    <s v="Chuck Magee"/>
    <x v="0"/>
  </r>
  <r>
    <n v="4778"/>
    <s v="CA-2018-101630"/>
    <d v="2018-02-19T00:00:00"/>
    <d v="2018-02-23T00:00:00"/>
    <s v="Second Class"/>
    <s v="CK-12760"/>
    <x v="316"/>
    <x v="1"/>
    <x v="0"/>
    <x v="85"/>
    <x v="15"/>
    <n v="11561"/>
    <x v="3"/>
    <s v="OFF-SU-10001664"/>
    <x v="1"/>
    <x v="14"/>
    <s v="Acme Office Executive Series Stainless Steel Trimmers"/>
    <x v="3567"/>
    <n v="3"/>
    <x v="0"/>
    <x v="4068"/>
    <s v="Chuck Magee"/>
    <x v="0"/>
  </r>
  <r>
    <n v="4779"/>
    <s v="CA-2019-132346"/>
    <d v="2019-11-07T00:00:00"/>
    <d v="2019-11-11T00:00:00"/>
    <s v="Standard Class"/>
    <s v="PK-19075"/>
    <x v="7"/>
    <x v="0"/>
    <x v="0"/>
    <x v="46"/>
    <x v="13"/>
    <n v="19711"/>
    <x v="3"/>
    <s v="OFF-AP-10000696"/>
    <x v="1"/>
    <x v="9"/>
    <s v="Holmes Odor Grabber"/>
    <x v="3568"/>
    <n v="7"/>
    <x v="0"/>
    <x v="4069"/>
    <s v="Chuck Magee"/>
    <x v="1"/>
  </r>
  <r>
    <n v="4780"/>
    <s v="CA-2016-150301"/>
    <d v="2016-07-08T00:00:00"/>
    <d v="2016-07-10T00:00:00"/>
    <s v="First Class"/>
    <s v="MH-18025"/>
    <x v="659"/>
    <x v="0"/>
    <x v="0"/>
    <x v="198"/>
    <x v="15"/>
    <n v="14215"/>
    <x v="3"/>
    <s v="FUR-CH-10002647"/>
    <x v="0"/>
    <x v="1"/>
    <s v="Situations Contoured Folding Chairs, 4/Set"/>
    <x v="3569"/>
    <n v="1"/>
    <x v="9"/>
    <x v="4070"/>
    <s v="Chuck Magee"/>
    <x v="0"/>
  </r>
  <r>
    <n v="4781"/>
    <s v="CA-2016-159310"/>
    <d v="2016-11-07T00:00:00"/>
    <d v="2016-11-12T00:00:00"/>
    <s v="Standard Class"/>
    <s v="SC-20725"/>
    <x v="56"/>
    <x v="0"/>
    <x v="0"/>
    <x v="12"/>
    <x v="5"/>
    <n v="77070"/>
    <x v="2"/>
    <s v="FUR-CH-10002758"/>
    <x v="0"/>
    <x v="1"/>
    <s v="Hon Deluxe Fabric Upholstered Stacking Chairs, Squared Back"/>
    <x v="3570"/>
    <n v="4"/>
    <x v="4"/>
    <x v="232"/>
    <s v="Kelly Williams"/>
    <x v="0"/>
  </r>
  <r>
    <n v="4782"/>
    <s v="CA-2016-159310"/>
    <d v="2016-11-07T00:00:00"/>
    <d v="2016-11-12T00:00:00"/>
    <s v="Standard Class"/>
    <s v="SC-20725"/>
    <x v="56"/>
    <x v="0"/>
    <x v="0"/>
    <x v="12"/>
    <x v="5"/>
    <n v="77070"/>
    <x v="2"/>
    <s v="OFF-BI-10000201"/>
    <x v="1"/>
    <x v="8"/>
    <s v="Avery Triangle Shaped Sheet Lifters, Black, 2/Pack"/>
    <x v="3571"/>
    <n v="3"/>
    <x v="3"/>
    <x v="4071"/>
    <s v="Kelly Williams"/>
    <x v="0"/>
  </r>
  <r>
    <n v="4783"/>
    <s v="CA-2016-159310"/>
    <d v="2016-11-07T00:00:00"/>
    <d v="2016-11-12T00:00:00"/>
    <s v="Standard Class"/>
    <s v="SC-20725"/>
    <x v="56"/>
    <x v="0"/>
    <x v="0"/>
    <x v="12"/>
    <x v="5"/>
    <n v="77070"/>
    <x v="2"/>
    <s v="OFF-SU-10004115"/>
    <x v="1"/>
    <x v="14"/>
    <s v="Acme Stainless Steel Office Snips"/>
    <x v="3572"/>
    <n v="7"/>
    <x v="2"/>
    <x v="4072"/>
    <s v="Kelly Williams"/>
    <x v="0"/>
  </r>
  <r>
    <n v="4784"/>
    <s v="US-2019-147984"/>
    <d v="2019-01-28T00:00:00"/>
    <d v="2019-02-01T00:00:00"/>
    <s v="Standard Class"/>
    <s v="GB-14575"/>
    <x v="673"/>
    <x v="0"/>
    <x v="0"/>
    <x v="391"/>
    <x v="41"/>
    <n v="67212"/>
    <x v="2"/>
    <s v="OFF-PA-10000806"/>
    <x v="1"/>
    <x v="10"/>
    <s v="Xerox 1934"/>
    <x v="1007"/>
    <n v="5"/>
    <x v="0"/>
    <x v="1046"/>
    <s v="Kelly Williams"/>
    <x v="0"/>
  </r>
  <r>
    <n v="4785"/>
    <s v="CA-2017-104346"/>
    <d v="2017-12-11T00:00:00"/>
    <d v="2017-12-16T00:00:00"/>
    <s v="Standard Class"/>
    <s v="IM-15070"/>
    <x v="5"/>
    <x v="0"/>
    <x v="0"/>
    <x v="77"/>
    <x v="22"/>
    <n v="80906"/>
    <x v="1"/>
    <s v="OFF-AR-10001473"/>
    <x v="1"/>
    <x v="6"/>
    <s v="Newell 313"/>
    <x v="1332"/>
    <n v="5"/>
    <x v="2"/>
    <x v="4073"/>
    <s v="Anna Andreadi"/>
    <x v="0"/>
  </r>
  <r>
    <n v="4786"/>
    <s v="CA-2017-104346"/>
    <d v="2017-12-11T00:00:00"/>
    <d v="2017-12-16T00:00:00"/>
    <s v="Standard Class"/>
    <s v="IM-15070"/>
    <x v="5"/>
    <x v="0"/>
    <x v="0"/>
    <x v="77"/>
    <x v="22"/>
    <n v="80906"/>
    <x v="1"/>
    <s v="FUR-BO-10003450"/>
    <x v="0"/>
    <x v="0"/>
    <s v="Bush Westfield Collection Bookcases, Dark Cherry Finish"/>
    <x v="3573"/>
    <n v="4"/>
    <x v="6"/>
    <x v="4074"/>
    <s v="Anna Andreadi"/>
    <x v="0"/>
  </r>
  <r>
    <n v="4787"/>
    <s v="CA-2017-104346"/>
    <d v="2017-12-11T00:00:00"/>
    <d v="2017-12-16T00:00:00"/>
    <s v="Standard Class"/>
    <s v="IM-15070"/>
    <x v="5"/>
    <x v="0"/>
    <x v="0"/>
    <x v="77"/>
    <x v="22"/>
    <n v="80906"/>
    <x v="1"/>
    <s v="OFF-AR-10001545"/>
    <x v="1"/>
    <x v="6"/>
    <s v="Newell 326"/>
    <x v="1728"/>
    <n v="3"/>
    <x v="2"/>
    <x v="1833"/>
    <s v="Anna Andreadi"/>
    <x v="0"/>
  </r>
  <r>
    <n v="4788"/>
    <s v="CA-2017-104346"/>
    <d v="2017-12-11T00:00:00"/>
    <d v="2017-12-16T00:00:00"/>
    <s v="Standard Class"/>
    <s v="IM-15070"/>
    <x v="5"/>
    <x v="0"/>
    <x v="0"/>
    <x v="77"/>
    <x v="22"/>
    <n v="80906"/>
    <x v="1"/>
    <s v="TEC-AC-10004396"/>
    <x v="2"/>
    <x v="11"/>
    <s v="Logitech Keyboard K120"/>
    <x v="3574"/>
    <n v="4"/>
    <x v="2"/>
    <x v="4075"/>
    <s v="Anna Andreadi"/>
    <x v="0"/>
  </r>
  <r>
    <n v="4789"/>
    <s v="CA-2017-104346"/>
    <d v="2017-12-11T00:00:00"/>
    <d v="2017-12-16T00:00:00"/>
    <s v="Standard Class"/>
    <s v="IM-15070"/>
    <x v="5"/>
    <x v="0"/>
    <x v="0"/>
    <x v="77"/>
    <x v="22"/>
    <n v="80906"/>
    <x v="1"/>
    <s v="FUR-FU-10002456"/>
    <x v="0"/>
    <x v="5"/>
    <s v="Master Caster Door Stop, Large Neon Orange"/>
    <x v="3575"/>
    <n v="9"/>
    <x v="2"/>
    <x v="4076"/>
    <s v="Anna Andreadi"/>
    <x v="0"/>
  </r>
  <r>
    <n v="4790"/>
    <s v="CA-2017-104346"/>
    <d v="2017-12-11T00:00:00"/>
    <d v="2017-12-16T00:00:00"/>
    <s v="Standard Class"/>
    <s v="IM-15070"/>
    <x v="5"/>
    <x v="0"/>
    <x v="0"/>
    <x v="77"/>
    <x v="22"/>
    <n v="80906"/>
    <x v="1"/>
    <s v="FUR-FU-10001473"/>
    <x v="0"/>
    <x v="5"/>
    <s v="DAX Wood Document Frame"/>
    <x v="3576"/>
    <n v="5"/>
    <x v="2"/>
    <x v="4077"/>
    <s v="Anna Andreadi"/>
    <x v="0"/>
  </r>
  <r>
    <n v="4791"/>
    <s v="CA-2017-104346"/>
    <d v="2017-12-11T00:00:00"/>
    <d v="2017-12-16T00:00:00"/>
    <s v="Standard Class"/>
    <s v="IM-15070"/>
    <x v="5"/>
    <x v="0"/>
    <x v="0"/>
    <x v="77"/>
    <x v="22"/>
    <n v="80906"/>
    <x v="1"/>
    <s v="FUR-TA-10000849"/>
    <x v="0"/>
    <x v="3"/>
    <s v="Bevis Rectangular Conference Tables"/>
    <x v="3577"/>
    <n v="5"/>
    <x v="5"/>
    <x v="4078"/>
    <s v="Anna Andreadi"/>
    <x v="0"/>
  </r>
  <r>
    <n v="4792"/>
    <s v="CA-2017-104346"/>
    <d v="2017-12-11T00:00:00"/>
    <d v="2017-12-16T00:00:00"/>
    <s v="Standard Class"/>
    <s v="IM-15070"/>
    <x v="5"/>
    <x v="0"/>
    <x v="0"/>
    <x v="77"/>
    <x v="22"/>
    <n v="80906"/>
    <x v="1"/>
    <s v="OFF-PA-10001166"/>
    <x v="1"/>
    <x v="10"/>
    <s v="Xerox 1932"/>
    <x v="633"/>
    <n v="3"/>
    <x v="2"/>
    <x v="644"/>
    <s v="Anna Andreadi"/>
    <x v="0"/>
  </r>
  <r>
    <n v="4793"/>
    <s v="CA-2017-104346"/>
    <d v="2017-12-11T00:00:00"/>
    <d v="2017-12-16T00:00:00"/>
    <s v="Standard Class"/>
    <s v="IM-15070"/>
    <x v="5"/>
    <x v="0"/>
    <x v="0"/>
    <x v="77"/>
    <x v="22"/>
    <n v="80906"/>
    <x v="1"/>
    <s v="OFF-PA-10003256"/>
    <x v="1"/>
    <x v="10"/>
    <s v="Avery Personal Creations Heavyweight Cards"/>
    <x v="3578"/>
    <n v="3"/>
    <x v="2"/>
    <x v="4079"/>
    <s v="Anna Andreadi"/>
    <x v="0"/>
  </r>
  <r>
    <n v="4794"/>
    <s v="US-2017-141684"/>
    <d v="2017-06-29T00:00:00"/>
    <d v="2017-07-04T00:00:00"/>
    <s v="Standard Class"/>
    <s v="MM-18055"/>
    <x v="514"/>
    <x v="0"/>
    <x v="0"/>
    <x v="20"/>
    <x v="15"/>
    <n v="10011"/>
    <x v="3"/>
    <s v="OFF-PA-10002870"/>
    <x v="1"/>
    <x v="10"/>
    <s v="Ampad Phone Message Book, Recycled, 400 Message Capacity, 5 ¾” x 11”"/>
    <x v="1614"/>
    <n v="4"/>
    <x v="0"/>
    <x v="4080"/>
    <s v="Chuck Magee"/>
    <x v="0"/>
  </r>
  <r>
    <n v="4795"/>
    <s v="CA-2017-144722"/>
    <d v="2017-03-16T00:00:00"/>
    <d v="2017-03-23T00:00:00"/>
    <s v="Standard Class"/>
    <s v="MF-18250"/>
    <x v="751"/>
    <x v="1"/>
    <x v="0"/>
    <x v="1"/>
    <x v="1"/>
    <n v="90036"/>
    <x v="1"/>
    <s v="FUR-FU-10001215"/>
    <x v="0"/>
    <x v="5"/>
    <s v="Howard Miller 11-1/2&quot; Diameter Brentwood Wall Clock"/>
    <x v="3579"/>
    <n v="1"/>
    <x v="0"/>
    <x v="4081"/>
    <s v="Anna Andreadi"/>
    <x v="0"/>
  </r>
  <r>
    <n v="4796"/>
    <s v="CA-2017-120516"/>
    <d v="2017-08-13T00:00:00"/>
    <d v="2017-08-17T00:00:00"/>
    <s v="Standard Class"/>
    <s v="CK-12595"/>
    <x v="242"/>
    <x v="0"/>
    <x v="0"/>
    <x v="419"/>
    <x v="32"/>
    <n v="30062"/>
    <x v="0"/>
    <s v="OFF-BI-10004187"/>
    <x v="1"/>
    <x v="8"/>
    <s v="3-ring staple pack"/>
    <x v="719"/>
    <n v="3"/>
    <x v="0"/>
    <x v="737"/>
    <s v="Cassandra Brandow"/>
    <x v="0"/>
  </r>
  <r>
    <n v="4797"/>
    <s v="US-2018-148901"/>
    <d v="2018-05-14T00:00:00"/>
    <d v="2018-05-19T00:00:00"/>
    <s v="Standard Class"/>
    <s v="MK-17905"/>
    <x v="149"/>
    <x v="1"/>
    <x v="0"/>
    <x v="108"/>
    <x v="2"/>
    <n v="32216"/>
    <x v="0"/>
    <s v="OFF-BI-10001718"/>
    <x v="1"/>
    <x v="8"/>
    <s v="GBC DocuBind P50 Personal Binding Machine"/>
    <x v="3580"/>
    <n v="3"/>
    <x v="6"/>
    <x v="4082"/>
    <s v="Cassandra Brandow"/>
    <x v="0"/>
  </r>
  <r>
    <n v="4798"/>
    <s v="US-2018-148901"/>
    <d v="2018-05-14T00:00:00"/>
    <d v="2018-05-19T00:00:00"/>
    <s v="Standard Class"/>
    <s v="MK-17905"/>
    <x v="149"/>
    <x v="1"/>
    <x v="0"/>
    <x v="108"/>
    <x v="2"/>
    <n v="32216"/>
    <x v="0"/>
    <s v="OFF-PA-10004983"/>
    <x v="1"/>
    <x v="10"/>
    <s v="Xerox 23"/>
    <x v="277"/>
    <n v="6"/>
    <x v="2"/>
    <x v="282"/>
    <s v="Cassandra Brandow"/>
    <x v="0"/>
  </r>
  <r>
    <n v="4799"/>
    <s v="US-2018-148901"/>
    <d v="2018-05-14T00:00:00"/>
    <d v="2018-05-19T00:00:00"/>
    <s v="Standard Class"/>
    <s v="MK-17905"/>
    <x v="149"/>
    <x v="1"/>
    <x v="0"/>
    <x v="108"/>
    <x v="2"/>
    <n v="32216"/>
    <x v="0"/>
    <s v="FUR-FU-10002396"/>
    <x v="0"/>
    <x v="5"/>
    <s v="DAX Copper Panel Document Frame, 5 x 7 Size"/>
    <x v="3581"/>
    <n v="3"/>
    <x v="2"/>
    <x v="4083"/>
    <s v="Cassandra Brandow"/>
    <x v="0"/>
  </r>
  <r>
    <n v="4800"/>
    <s v="US-2018-148901"/>
    <d v="2018-05-14T00:00:00"/>
    <d v="2018-05-19T00:00:00"/>
    <s v="Standard Class"/>
    <s v="MK-17905"/>
    <x v="149"/>
    <x v="1"/>
    <x v="0"/>
    <x v="108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s v="Cassandra Brandow"/>
    <x v="0"/>
  </r>
  <r>
    <n v="4801"/>
    <s v="US-2018-148901"/>
    <d v="2018-05-14T00:00:00"/>
    <d v="2018-05-19T00:00:00"/>
    <s v="Standard Class"/>
    <s v="MK-17905"/>
    <x v="149"/>
    <x v="1"/>
    <x v="0"/>
    <x v="108"/>
    <x v="2"/>
    <n v="32216"/>
    <x v="0"/>
    <s v="OFF-AR-10002467"/>
    <x v="1"/>
    <x v="6"/>
    <s v="Dixon Ticonderoga Pencils"/>
    <x v="411"/>
    <n v="2"/>
    <x v="2"/>
    <x v="4085"/>
    <s v="Cassandra Brandow"/>
    <x v="0"/>
  </r>
  <r>
    <n v="4802"/>
    <s v="US-2018-148901"/>
    <d v="2018-05-14T00:00:00"/>
    <d v="2018-05-19T00:00:00"/>
    <s v="Standard Class"/>
    <s v="MK-17905"/>
    <x v="149"/>
    <x v="1"/>
    <x v="0"/>
    <x v="108"/>
    <x v="2"/>
    <n v="32216"/>
    <x v="0"/>
    <s v="OFF-BI-10004002"/>
    <x v="1"/>
    <x v="8"/>
    <s v="Wilson Jones International Size A4 Ring Binders"/>
    <x v="3583"/>
    <n v="2"/>
    <x v="6"/>
    <x v="4086"/>
    <s v="Cassandra Brandow"/>
    <x v="0"/>
  </r>
  <r>
    <n v="4803"/>
    <s v="US-2018-148901"/>
    <d v="2018-05-14T00:00:00"/>
    <d v="2018-05-19T00:00:00"/>
    <s v="Standard Class"/>
    <s v="MK-17905"/>
    <x v="149"/>
    <x v="1"/>
    <x v="0"/>
    <x v="108"/>
    <x v="2"/>
    <n v="32216"/>
    <x v="0"/>
    <s v="OFF-BI-10002309"/>
    <x v="1"/>
    <x v="8"/>
    <s v="Avery Heavy-Duty EZD  Binder With Locking Rings"/>
    <x v="3584"/>
    <n v="8"/>
    <x v="6"/>
    <x v="4087"/>
    <s v="Cassandra Brandow"/>
    <x v="0"/>
  </r>
  <r>
    <n v="4804"/>
    <s v="CA-2019-136364"/>
    <d v="2019-07-13T00:00:00"/>
    <d v="2019-07-17T00:00:00"/>
    <s v="Second Class"/>
    <s v="MH-17455"/>
    <x v="708"/>
    <x v="0"/>
    <x v="0"/>
    <x v="10"/>
    <x v="9"/>
    <n v="19140"/>
    <x v="3"/>
    <s v="TEC-PH-10003885"/>
    <x v="2"/>
    <x v="7"/>
    <s v="Cisco SPA508G"/>
    <x v="3585"/>
    <n v="1"/>
    <x v="10"/>
    <x v="4088"/>
    <s v="Chuck Magee"/>
    <x v="0"/>
  </r>
  <r>
    <n v="4805"/>
    <s v="CA-2019-136364"/>
    <d v="2019-07-13T00:00:00"/>
    <d v="2019-07-17T00:00:00"/>
    <s v="Second Class"/>
    <s v="MH-17455"/>
    <x v="708"/>
    <x v="0"/>
    <x v="0"/>
    <x v="10"/>
    <x v="9"/>
    <n v="19140"/>
    <x v="3"/>
    <s v="FUR-FU-10002501"/>
    <x v="0"/>
    <x v="5"/>
    <s v="Nu-Dell Executive Frame"/>
    <x v="3586"/>
    <n v="9"/>
    <x v="2"/>
    <x v="4089"/>
    <s v="Chuck Magee"/>
    <x v="0"/>
  </r>
  <r>
    <n v="4806"/>
    <s v="CA-2017-137708"/>
    <d v="2017-11-22T00:00:00"/>
    <d v="2017-11-25T00:00:00"/>
    <s v="Second Class"/>
    <s v="NG-18430"/>
    <x v="159"/>
    <x v="0"/>
    <x v="0"/>
    <x v="1"/>
    <x v="1"/>
    <n v="90008"/>
    <x v="1"/>
    <s v="OFF-PA-10000176"/>
    <x v="1"/>
    <x v="10"/>
    <s v="Xerox 1887"/>
    <x v="2479"/>
    <n v="2"/>
    <x v="0"/>
    <x v="2714"/>
    <s v="Anna Andreadi"/>
    <x v="0"/>
  </r>
  <r>
    <n v="4807"/>
    <s v="CA-2017-137708"/>
    <d v="2017-11-22T00:00:00"/>
    <d v="2017-11-25T00:00:00"/>
    <s v="Second Class"/>
    <s v="NG-18430"/>
    <x v="159"/>
    <x v="0"/>
    <x v="0"/>
    <x v="1"/>
    <x v="1"/>
    <n v="90008"/>
    <x v="1"/>
    <s v="OFF-PA-10000327"/>
    <x v="1"/>
    <x v="10"/>
    <s v="Xerox 1971"/>
    <x v="3587"/>
    <n v="10"/>
    <x v="0"/>
    <x v="4090"/>
    <s v="Anna Andreadi"/>
    <x v="0"/>
  </r>
  <r>
    <n v="4808"/>
    <s v="CA-2017-137708"/>
    <d v="2017-11-22T00:00:00"/>
    <d v="2017-11-25T00:00:00"/>
    <s v="Second Class"/>
    <s v="NG-18430"/>
    <x v="159"/>
    <x v="0"/>
    <x v="0"/>
    <x v="1"/>
    <x v="1"/>
    <n v="90008"/>
    <x v="1"/>
    <s v="OFF-ST-10004634"/>
    <x v="1"/>
    <x v="4"/>
    <s v="Personal Folder Holder, Ebony"/>
    <x v="687"/>
    <n v="3"/>
    <x v="0"/>
    <x v="700"/>
    <s v="Anna Andreadi"/>
    <x v="0"/>
  </r>
  <r>
    <n v="4809"/>
    <s v="CA-2016-149055"/>
    <d v="2016-11-23T00:00:00"/>
    <d v="2016-11-28T00:00:00"/>
    <s v="Standard Class"/>
    <s v="PB-19210"/>
    <x v="536"/>
    <x v="1"/>
    <x v="0"/>
    <x v="10"/>
    <x v="9"/>
    <n v="19134"/>
    <x v="3"/>
    <s v="OFF-EN-10003040"/>
    <x v="1"/>
    <x v="12"/>
    <s v="Quality Park Security Envelopes"/>
    <x v="3588"/>
    <n v="3"/>
    <x v="2"/>
    <x v="4091"/>
    <s v="Chuck Magee"/>
    <x v="0"/>
  </r>
  <r>
    <n v="4810"/>
    <s v="CA-2017-151589"/>
    <d v="2017-12-27T00:00:00"/>
    <d v="2017-12-30T00:00:00"/>
    <s v="First Class"/>
    <s v="RE-19450"/>
    <x v="681"/>
    <x v="0"/>
    <x v="0"/>
    <x v="342"/>
    <x v="6"/>
    <n v="54703"/>
    <x v="2"/>
    <s v="OFF-PA-10003228"/>
    <x v="1"/>
    <x v="10"/>
    <s v="Xerox 1917"/>
    <x v="3589"/>
    <n v="4"/>
    <x v="0"/>
    <x v="4092"/>
    <s v="Kelly Williams"/>
    <x v="0"/>
  </r>
  <r>
    <n v="4811"/>
    <s v="CA-2017-151589"/>
    <d v="2017-12-27T00:00:00"/>
    <d v="2017-12-30T00:00:00"/>
    <s v="First Class"/>
    <s v="RE-19450"/>
    <x v="681"/>
    <x v="0"/>
    <x v="0"/>
    <x v="342"/>
    <x v="6"/>
    <n v="54703"/>
    <x v="2"/>
    <s v="TEC-PH-10004345"/>
    <x v="2"/>
    <x v="7"/>
    <s v="Cisco SPA 502G IP Phone"/>
    <x v="3590"/>
    <n v="2"/>
    <x v="0"/>
    <x v="4093"/>
    <s v="Kelly Williams"/>
    <x v="0"/>
  </r>
  <r>
    <n v="4812"/>
    <s v="CA-2018-121370"/>
    <d v="2018-11-14T00:00:00"/>
    <d v="2018-11-19T00:00:00"/>
    <s v="Second Class"/>
    <s v="EB-14110"/>
    <x v="686"/>
    <x v="0"/>
    <x v="0"/>
    <x v="10"/>
    <x v="9"/>
    <n v="19134"/>
    <x v="3"/>
    <s v="FUR-CH-10000785"/>
    <x v="0"/>
    <x v="1"/>
    <s v="Global Ergonomic Managers Chair"/>
    <x v="3591"/>
    <n v="3"/>
    <x v="4"/>
    <x v="4094"/>
    <s v="Chuck Magee"/>
    <x v="0"/>
  </r>
  <r>
    <n v="4813"/>
    <s v="CA-2018-121370"/>
    <d v="2018-11-14T00:00:00"/>
    <d v="2018-11-19T00:00:00"/>
    <s v="Second Class"/>
    <s v="EB-14110"/>
    <x v="686"/>
    <x v="0"/>
    <x v="0"/>
    <x v="10"/>
    <x v="9"/>
    <n v="19134"/>
    <x v="3"/>
    <s v="TEC-CO-10004115"/>
    <x v="2"/>
    <x v="16"/>
    <s v="Sharp AL-1530CS Digital Copier"/>
    <x v="3592"/>
    <n v="4"/>
    <x v="10"/>
    <x v="4095"/>
    <s v="Chuck Magee"/>
    <x v="0"/>
  </r>
  <r>
    <n v="4814"/>
    <s v="CA-2018-121370"/>
    <d v="2018-11-14T00:00:00"/>
    <d v="2018-11-19T00:00:00"/>
    <s v="Second Class"/>
    <s v="EB-14110"/>
    <x v="686"/>
    <x v="0"/>
    <x v="0"/>
    <x v="10"/>
    <x v="9"/>
    <n v="19134"/>
    <x v="3"/>
    <s v="FUR-FU-10002813"/>
    <x v="0"/>
    <x v="5"/>
    <s v="DAX Contemporary Wood Frame with Silver Metal Mat, Desktop, 11 x 14 Size"/>
    <x v="3593"/>
    <n v="3"/>
    <x v="2"/>
    <x v="4096"/>
    <s v="Chuck Magee"/>
    <x v="0"/>
  </r>
  <r>
    <n v="4815"/>
    <s v="CA-2018-111696"/>
    <d v="2018-05-08T00:00:00"/>
    <d v="2018-05-10T00:00:00"/>
    <s v="First Class"/>
    <s v="TB-21625"/>
    <x v="577"/>
    <x v="0"/>
    <x v="0"/>
    <x v="1"/>
    <x v="1"/>
    <n v="90004"/>
    <x v="1"/>
    <s v="OFF-PA-10002751"/>
    <x v="1"/>
    <x v="10"/>
    <s v="Xerox 1920"/>
    <x v="1465"/>
    <n v="3"/>
    <x v="0"/>
    <x v="2695"/>
    <s v="Anna Andreadi"/>
    <x v="0"/>
  </r>
  <r>
    <n v="4816"/>
    <s v="CA-2016-139598"/>
    <d v="2016-12-26T00:00:00"/>
    <d v="2016-12-31T00:00:00"/>
    <s v="Standard Class"/>
    <s v="MG-17695"/>
    <x v="726"/>
    <x v="0"/>
    <x v="0"/>
    <x v="10"/>
    <x v="9"/>
    <n v="19134"/>
    <x v="3"/>
    <s v="OFF-PA-10004569"/>
    <x v="1"/>
    <x v="10"/>
    <s v="Wirebound Message Books, Two 4 1/4&quot; x 5&quot; Forms per Page"/>
    <x v="3594"/>
    <n v="3"/>
    <x v="2"/>
    <x v="4097"/>
    <s v="Chuck Magee"/>
    <x v="0"/>
  </r>
  <r>
    <n v="4817"/>
    <s v="CA-2016-139598"/>
    <d v="2016-12-26T00:00:00"/>
    <d v="2016-12-31T00:00:00"/>
    <s v="Standard Class"/>
    <s v="MG-17695"/>
    <x v="726"/>
    <x v="0"/>
    <x v="0"/>
    <x v="10"/>
    <x v="9"/>
    <n v="19134"/>
    <x v="3"/>
    <s v="OFF-AP-10002998"/>
    <x v="1"/>
    <x v="9"/>
    <s v="Holmes 99% HEPA Air Purifier"/>
    <x v="3595"/>
    <n v="2"/>
    <x v="2"/>
    <x v="4098"/>
    <s v="Chuck Magee"/>
    <x v="0"/>
  </r>
  <r>
    <n v="4818"/>
    <s v="CA-2016-139598"/>
    <d v="2016-12-26T00:00:00"/>
    <d v="2016-12-31T00:00:00"/>
    <s v="Standard Class"/>
    <s v="MG-17695"/>
    <x v="726"/>
    <x v="0"/>
    <x v="0"/>
    <x v="10"/>
    <x v="9"/>
    <n v="19134"/>
    <x v="3"/>
    <s v="OFF-AP-10003287"/>
    <x v="1"/>
    <x v="9"/>
    <s v="Tripp Lite TLP810NET Broadband Surge for Modem/Fax"/>
    <x v="3596"/>
    <n v="2"/>
    <x v="2"/>
    <x v="4099"/>
    <s v="Chuck Magee"/>
    <x v="0"/>
  </r>
  <r>
    <n v="4819"/>
    <s v="CA-2016-139598"/>
    <d v="2016-12-26T00:00:00"/>
    <d v="2016-12-31T00:00:00"/>
    <s v="Standard Class"/>
    <s v="MG-17695"/>
    <x v="726"/>
    <x v="0"/>
    <x v="0"/>
    <x v="10"/>
    <x v="9"/>
    <n v="19134"/>
    <x v="3"/>
    <s v="OFF-ST-10001370"/>
    <x v="1"/>
    <x v="4"/>
    <s v="Sensible Storage WireTech Storage Systems"/>
    <x v="3597"/>
    <n v="4"/>
    <x v="2"/>
    <x v="4100"/>
    <s v="Chuck Magee"/>
    <x v="0"/>
  </r>
  <r>
    <n v="4820"/>
    <s v="CA-2019-117436"/>
    <d v="2019-06-08T00:00:00"/>
    <d v="2019-06-14T00:00:00"/>
    <s v="Standard Class"/>
    <s v="LW-17125"/>
    <x v="752"/>
    <x v="0"/>
    <x v="0"/>
    <x v="165"/>
    <x v="29"/>
    <n v="6360"/>
    <x v="3"/>
    <s v="OFF-BI-10004040"/>
    <x v="1"/>
    <x v="8"/>
    <s v="Wilson Jones Impact Binders"/>
    <x v="3598"/>
    <n v="2"/>
    <x v="0"/>
    <x v="4101"/>
    <s v="Chuck Magee"/>
    <x v="0"/>
  </r>
  <r>
    <n v="4821"/>
    <s v="CA-2017-140025"/>
    <d v="2017-04-07T00:00:00"/>
    <d v="2017-04-11T00:00:00"/>
    <s v="Standard Class"/>
    <s v="PF-19120"/>
    <x v="724"/>
    <x v="0"/>
    <x v="0"/>
    <x v="52"/>
    <x v="5"/>
    <n v="78207"/>
    <x v="2"/>
    <s v="OFF-AP-10002651"/>
    <x v="1"/>
    <x v="9"/>
    <s v="Hoover Upright Vacuum With Dirt Cup"/>
    <x v="3599"/>
    <n v="8"/>
    <x v="3"/>
    <x v="4102"/>
    <s v="Kelly Williams"/>
    <x v="0"/>
  </r>
  <r>
    <n v="4822"/>
    <s v="CA-2017-140025"/>
    <d v="2017-04-07T00:00:00"/>
    <d v="2017-04-11T00:00:00"/>
    <s v="Standard Class"/>
    <s v="PF-19120"/>
    <x v="724"/>
    <x v="0"/>
    <x v="0"/>
    <x v="52"/>
    <x v="5"/>
    <n v="78207"/>
    <x v="2"/>
    <s v="TEC-AC-10002402"/>
    <x v="2"/>
    <x v="11"/>
    <s v="Razer Kraken PRO Over Ear PC and Music Headset"/>
    <x v="3130"/>
    <n v="6"/>
    <x v="2"/>
    <x v="4103"/>
    <s v="Kelly Williams"/>
    <x v="0"/>
  </r>
  <r>
    <n v="4823"/>
    <s v="CA-2018-134222"/>
    <d v="2018-07-10T00:00:00"/>
    <d v="2018-07-11T00:00:00"/>
    <s v="Same Day"/>
    <s v="NZ-18565"/>
    <x v="125"/>
    <x v="2"/>
    <x v="0"/>
    <x v="420"/>
    <x v="16"/>
    <n v="85364"/>
    <x v="1"/>
    <s v="OFF-BI-10001658"/>
    <x v="1"/>
    <x v="8"/>
    <s v="GBC Standard Therm-A-Bind Covers"/>
    <x v="3600"/>
    <n v="6"/>
    <x v="6"/>
    <x v="4104"/>
    <s v="Anna Andreadi"/>
    <x v="0"/>
  </r>
  <r>
    <n v="4824"/>
    <s v="CA-2018-140018"/>
    <d v="2018-11-21T00:00:00"/>
    <d v="2018-11-26T00:00:00"/>
    <s v="Standard Class"/>
    <s v="CK-12205"/>
    <x v="237"/>
    <x v="0"/>
    <x v="0"/>
    <x v="38"/>
    <x v="24"/>
    <n v="43229"/>
    <x v="3"/>
    <s v="TEC-MA-10000752"/>
    <x v="2"/>
    <x v="15"/>
    <s v="Texas Instrument TI-15 Fraction Calculator"/>
    <x v="3601"/>
    <n v="7"/>
    <x v="6"/>
    <x v="4105"/>
    <s v="Chuck Magee"/>
    <x v="0"/>
  </r>
  <r>
    <n v="4825"/>
    <s v="CA-2018-140018"/>
    <d v="2018-11-21T00:00:00"/>
    <d v="2018-11-26T00:00:00"/>
    <s v="Standard Class"/>
    <s v="CK-12205"/>
    <x v="237"/>
    <x v="0"/>
    <x v="0"/>
    <x v="38"/>
    <x v="24"/>
    <n v="43229"/>
    <x v="3"/>
    <s v="FUR-CH-10003817"/>
    <x v="0"/>
    <x v="1"/>
    <s v="Global Value Steno Chair, Gray"/>
    <x v="3602"/>
    <n v="3"/>
    <x v="4"/>
    <x v="4106"/>
    <s v="Chuck Magee"/>
    <x v="0"/>
  </r>
  <r>
    <n v="4826"/>
    <s v="CA-2018-140018"/>
    <d v="2018-11-21T00:00:00"/>
    <d v="2018-11-26T00:00:00"/>
    <s v="Standard Class"/>
    <s v="CK-12205"/>
    <x v="237"/>
    <x v="0"/>
    <x v="0"/>
    <x v="38"/>
    <x v="24"/>
    <n v="43229"/>
    <x v="3"/>
    <s v="FUR-FU-10001876"/>
    <x v="0"/>
    <x v="5"/>
    <s v="Computer Room Manger, 14&quot;"/>
    <x v="2540"/>
    <n v="3"/>
    <x v="2"/>
    <x v="4107"/>
    <s v="Chuck Magee"/>
    <x v="0"/>
  </r>
  <r>
    <n v="4827"/>
    <s v="US-2019-136707"/>
    <d v="2019-11-12T00:00:00"/>
    <d v="2019-11-15T00:00:00"/>
    <s v="First Class"/>
    <s v="JE-15610"/>
    <x v="531"/>
    <x v="1"/>
    <x v="0"/>
    <x v="1"/>
    <x v="1"/>
    <n v="90036"/>
    <x v="1"/>
    <s v="OFF-BI-10003460"/>
    <x v="1"/>
    <x v="8"/>
    <s v="Acco 3-Hole Punch"/>
    <x v="3603"/>
    <n v="4"/>
    <x v="2"/>
    <x v="4108"/>
    <s v="Anna Andreadi"/>
    <x v="0"/>
  </r>
  <r>
    <n v="4828"/>
    <s v="CA-2016-152562"/>
    <d v="2016-11-01T00:00:00"/>
    <d v="2016-11-08T00:00:00"/>
    <s v="Standard Class"/>
    <s v="JO-15145"/>
    <x v="705"/>
    <x v="1"/>
    <x v="0"/>
    <x v="102"/>
    <x v="0"/>
    <n v="40475"/>
    <x v="0"/>
    <s v="OFF-ST-10000464"/>
    <x v="1"/>
    <x v="4"/>
    <s v="Multi-Use Personal File Cart and Caster Set, Three Stacking Bins"/>
    <x v="2876"/>
    <n v="2"/>
    <x v="0"/>
    <x v="3198"/>
    <s v="Cassandra Brandow"/>
    <x v="0"/>
  </r>
  <r>
    <n v="4829"/>
    <s v="CA-2016-152562"/>
    <d v="2016-11-01T00:00:00"/>
    <d v="2016-11-08T00:00:00"/>
    <s v="Standard Class"/>
    <s v="JO-15145"/>
    <x v="705"/>
    <x v="1"/>
    <x v="0"/>
    <x v="102"/>
    <x v="0"/>
    <n v="40475"/>
    <x v="0"/>
    <s v="OFF-AR-10001919"/>
    <x v="1"/>
    <x v="6"/>
    <s v="OIC #2 Pencils, Medium Soft"/>
    <x v="719"/>
    <n v="3"/>
    <x v="0"/>
    <x v="4109"/>
    <s v="Cassandra Brandow"/>
    <x v="0"/>
  </r>
  <r>
    <n v="4830"/>
    <s v="CA-2018-152408"/>
    <d v="2018-05-15T00:00:00"/>
    <d v="2018-05-21T00:00:00"/>
    <s v="Standard Class"/>
    <s v="TT-21220"/>
    <x v="627"/>
    <x v="0"/>
    <x v="0"/>
    <x v="20"/>
    <x v="15"/>
    <n v="10035"/>
    <x v="3"/>
    <s v="OFF-BI-10002393"/>
    <x v="1"/>
    <x v="8"/>
    <s v="Binder Posts"/>
    <x v="3604"/>
    <n v="3"/>
    <x v="2"/>
    <x v="4110"/>
    <s v="Chuck Magee"/>
    <x v="0"/>
  </r>
  <r>
    <n v="4831"/>
    <s v="CA-2016-120278"/>
    <d v="2016-11-07T00:00:00"/>
    <d v="2016-11-12T00:00:00"/>
    <s v="Standard Class"/>
    <s v="MS-17365"/>
    <x v="333"/>
    <x v="0"/>
    <x v="0"/>
    <x v="421"/>
    <x v="6"/>
    <n v="54401"/>
    <x v="2"/>
    <s v="OFF-AP-10001293"/>
    <x v="1"/>
    <x v="9"/>
    <s v="Belkin 8 Outlet Surge Protector"/>
    <x v="3605"/>
    <n v="6"/>
    <x v="0"/>
    <x v="4111"/>
    <s v="Kelly Williams"/>
    <x v="0"/>
  </r>
  <r>
    <n v="4832"/>
    <s v="CA-2016-120278"/>
    <d v="2016-11-07T00:00:00"/>
    <d v="2016-11-12T00:00:00"/>
    <s v="Standard Class"/>
    <s v="MS-17365"/>
    <x v="333"/>
    <x v="0"/>
    <x v="0"/>
    <x v="421"/>
    <x v="6"/>
    <n v="54401"/>
    <x v="2"/>
    <s v="OFF-ST-10004258"/>
    <x v="1"/>
    <x v="4"/>
    <s v="Portable Personal File Box"/>
    <x v="905"/>
    <n v="3"/>
    <x v="0"/>
    <x v="938"/>
    <s v="Kelly Williams"/>
    <x v="0"/>
  </r>
  <r>
    <n v="4833"/>
    <s v="CA-2016-120278"/>
    <d v="2016-11-07T00:00:00"/>
    <d v="2016-11-12T00:00:00"/>
    <s v="Standard Class"/>
    <s v="MS-17365"/>
    <x v="333"/>
    <x v="0"/>
    <x v="0"/>
    <x v="421"/>
    <x v="6"/>
    <n v="54401"/>
    <x v="2"/>
    <s v="OFF-ST-10002214"/>
    <x v="1"/>
    <x v="4"/>
    <s v="X-Rack File for Hanging Folders"/>
    <x v="2433"/>
    <n v="2"/>
    <x v="0"/>
    <x v="2657"/>
    <s v="Kelly Williams"/>
    <x v="0"/>
  </r>
  <r>
    <n v="4834"/>
    <s v="CA-2016-120278"/>
    <d v="2016-11-07T00:00:00"/>
    <d v="2016-11-12T00:00:00"/>
    <s v="Standard Class"/>
    <s v="MS-17365"/>
    <x v="333"/>
    <x v="0"/>
    <x v="0"/>
    <x v="421"/>
    <x v="6"/>
    <n v="54401"/>
    <x v="2"/>
    <s v="OFF-BI-10004970"/>
    <x v="1"/>
    <x v="8"/>
    <s v="ACCOHIDE 3-Ring Binder, Blue, 1&quot;"/>
    <x v="714"/>
    <n v="3"/>
    <x v="0"/>
    <x v="4112"/>
    <s v="Kelly Williams"/>
    <x v="0"/>
  </r>
  <r>
    <n v="4835"/>
    <s v="CA-2019-167661"/>
    <d v="2019-10-05T00:00:00"/>
    <d v="2019-10-10T00:00:00"/>
    <s v="Standard Class"/>
    <s v="MP-18175"/>
    <x v="486"/>
    <x v="2"/>
    <x v="0"/>
    <x v="8"/>
    <x v="1"/>
    <n v="94110"/>
    <x v="1"/>
    <s v="OFF-BI-10002571"/>
    <x v="1"/>
    <x v="8"/>
    <s v="Avery Framed View Binder, EZD Ring (Locking), Navy, 1 1/2&quot;"/>
    <x v="3089"/>
    <n v="5"/>
    <x v="2"/>
    <x v="4113"/>
    <s v="Anna Andreadi"/>
    <x v="0"/>
  </r>
  <r>
    <n v="4836"/>
    <s v="CA-2019-167661"/>
    <d v="2019-10-05T00:00:00"/>
    <d v="2019-10-10T00:00:00"/>
    <s v="Standard Class"/>
    <s v="MP-18175"/>
    <x v="486"/>
    <x v="2"/>
    <x v="0"/>
    <x v="8"/>
    <x v="1"/>
    <n v="94110"/>
    <x v="1"/>
    <s v="OFF-PA-10002581"/>
    <x v="1"/>
    <x v="10"/>
    <s v="Xerox 1951"/>
    <x v="1168"/>
    <n v="2"/>
    <x v="0"/>
    <x v="4027"/>
    <s v="Anna Andreadi"/>
    <x v="0"/>
  </r>
  <r>
    <n v="4837"/>
    <s v="CA-2019-167661"/>
    <d v="2019-10-05T00:00:00"/>
    <d v="2019-10-10T00:00:00"/>
    <s v="Standard Class"/>
    <s v="MP-18175"/>
    <x v="486"/>
    <x v="2"/>
    <x v="0"/>
    <x v="8"/>
    <x v="1"/>
    <n v="94110"/>
    <x v="1"/>
    <s v="OFF-BI-10001097"/>
    <x v="1"/>
    <x v="8"/>
    <s v="Avery Hole Reinforcements"/>
    <x v="958"/>
    <n v="4"/>
    <x v="2"/>
    <x v="993"/>
    <s v="Anna Andreadi"/>
    <x v="0"/>
  </r>
  <r>
    <n v="4838"/>
    <s v="CA-2019-106831"/>
    <d v="2019-06-01T00:00:00"/>
    <d v="2019-06-03T00:00:00"/>
    <s v="First Class"/>
    <s v="FH-14350"/>
    <x v="651"/>
    <x v="0"/>
    <x v="0"/>
    <x v="65"/>
    <x v="24"/>
    <n v="43017"/>
    <x v="3"/>
    <s v="OFF-BI-10003429"/>
    <x v="1"/>
    <x v="8"/>
    <s v="Cardinal HOLDit! Binder Insert Strips,Extra Strips"/>
    <x v="3606"/>
    <n v="2"/>
    <x v="6"/>
    <x v="4114"/>
    <s v="Chuck Magee"/>
    <x v="0"/>
  </r>
  <r>
    <n v="4839"/>
    <s v="CA-2019-106831"/>
    <d v="2019-06-01T00:00:00"/>
    <d v="2019-06-03T00:00:00"/>
    <s v="First Class"/>
    <s v="FH-14350"/>
    <x v="651"/>
    <x v="0"/>
    <x v="0"/>
    <x v="65"/>
    <x v="24"/>
    <n v="43017"/>
    <x v="3"/>
    <s v="OFF-PA-10000682"/>
    <x v="1"/>
    <x v="10"/>
    <s v="Xerox 1924"/>
    <x v="3607"/>
    <n v="6"/>
    <x v="2"/>
    <x v="4115"/>
    <s v="Chuck Magee"/>
    <x v="0"/>
  </r>
  <r>
    <n v="4840"/>
    <s v="CA-2019-106831"/>
    <d v="2019-06-01T00:00:00"/>
    <d v="2019-06-03T00:00:00"/>
    <s v="First Class"/>
    <s v="FH-14350"/>
    <x v="651"/>
    <x v="0"/>
    <x v="0"/>
    <x v="65"/>
    <x v="24"/>
    <n v="43017"/>
    <x v="3"/>
    <s v="TEC-PH-10001700"/>
    <x v="2"/>
    <x v="7"/>
    <s v="Panasonic KX-TG6844B Expandable Digital Cordless Telephone"/>
    <x v="3608"/>
    <n v="4"/>
    <x v="10"/>
    <x v="4116"/>
    <s v="Chuck Magee"/>
    <x v="0"/>
  </r>
  <r>
    <n v="4841"/>
    <s v="CA-2019-154123"/>
    <d v="2019-11-20T00:00:00"/>
    <d v="2019-11-25T00:00:00"/>
    <s v="Standard Class"/>
    <s v="SC-20050"/>
    <x v="337"/>
    <x v="2"/>
    <x v="0"/>
    <x v="0"/>
    <x v="0"/>
    <n v="42420"/>
    <x v="0"/>
    <s v="FUR-FU-10000629"/>
    <x v="0"/>
    <x v="5"/>
    <s v="9-3/4 Diameter Round Wall Clock"/>
    <x v="3609"/>
    <n v="2"/>
    <x v="0"/>
    <x v="4117"/>
    <s v="Cassandra Brandow"/>
    <x v="0"/>
  </r>
  <r>
    <n v="4842"/>
    <s v="CA-2018-136049"/>
    <d v="2018-12-23T00:00:00"/>
    <d v="2018-12-28T00:00:00"/>
    <s v="Standard Class"/>
    <s v="NM-18520"/>
    <x v="392"/>
    <x v="0"/>
    <x v="0"/>
    <x v="256"/>
    <x v="24"/>
    <n v="43402"/>
    <x v="3"/>
    <s v="OFF-BI-10001267"/>
    <x v="1"/>
    <x v="8"/>
    <s v="Universal Recycled Hanging Pressboard Report Binders, Letter Size"/>
    <x v="3610"/>
    <n v="3"/>
    <x v="6"/>
    <x v="4118"/>
    <s v="Chuck Magee"/>
    <x v="0"/>
  </r>
  <r>
    <n v="4843"/>
    <s v="CA-2019-118402"/>
    <d v="2019-09-29T00:00:00"/>
    <d v="2019-10-04T00:00:00"/>
    <s v="Standard Class"/>
    <s v="JO-15280"/>
    <x v="123"/>
    <x v="0"/>
    <x v="0"/>
    <x v="26"/>
    <x v="18"/>
    <n v="38109"/>
    <x v="0"/>
    <s v="OFF-ST-10001418"/>
    <x v="1"/>
    <x v="4"/>
    <s v="Carina Media Storage Towers in Natural &amp; Black"/>
    <x v="3611"/>
    <n v="5"/>
    <x v="2"/>
    <x v="4119"/>
    <s v="Cassandra Brandow"/>
    <x v="0"/>
  </r>
  <r>
    <n v="4844"/>
    <s v="US-2018-139388"/>
    <d v="2018-11-07T00:00:00"/>
    <d v="2018-11-09T00:00:00"/>
    <s v="First Class"/>
    <s v="CC-12475"/>
    <x v="693"/>
    <x v="0"/>
    <x v="0"/>
    <x v="80"/>
    <x v="30"/>
    <n v="8701"/>
    <x v="3"/>
    <s v="OFF-FA-10004968"/>
    <x v="1"/>
    <x v="13"/>
    <s v="Rubber Band Ball"/>
    <x v="3612"/>
    <n v="4"/>
    <x v="0"/>
    <x v="4120"/>
    <s v="Chuck Magee"/>
    <x v="0"/>
  </r>
  <r>
    <n v="4845"/>
    <s v="US-2016-128685"/>
    <d v="2016-04-04T00:00:00"/>
    <d v="2016-04-05T00:00:00"/>
    <s v="First Class"/>
    <s v="MZ-17515"/>
    <x v="89"/>
    <x v="1"/>
    <x v="0"/>
    <x v="1"/>
    <x v="1"/>
    <n v="90008"/>
    <x v="1"/>
    <s v="OFF-BI-10004140"/>
    <x v="1"/>
    <x v="8"/>
    <s v="Avery Non-Stick Binders"/>
    <x v="1600"/>
    <n v="2"/>
    <x v="2"/>
    <x v="1695"/>
    <s v="Anna Andreadi"/>
    <x v="0"/>
  </r>
  <r>
    <n v="4846"/>
    <s v="CA-2017-124044"/>
    <d v="2017-07-23T00:00:00"/>
    <d v="2017-07-26T00:00:00"/>
    <s v="Second Class"/>
    <s v="MS-17830"/>
    <x v="234"/>
    <x v="0"/>
    <x v="0"/>
    <x v="30"/>
    <x v="15"/>
    <n v="14609"/>
    <x v="3"/>
    <s v="OFF-BI-10003460"/>
    <x v="1"/>
    <x v="8"/>
    <s v="Acco 3-Hole Punch"/>
    <x v="3613"/>
    <n v="3"/>
    <x v="2"/>
    <x v="4121"/>
    <s v="Chuck Magee"/>
    <x v="0"/>
  </r>
  <r>
    <n v="4847"/>
    <s v="CA-2016-164469"/>
    <d v="2016-06-25T00:00:00"/>
    <d v="2016-06-27T00:00:00"/>
    <s v="Second Class"/>
    <s v="GK-14620"/>
    <x v="136"/>
    <x v="1"/>
    <x v="0"/>
    <x v="127"/>
    <x v="21"/>
    <n v="97301"/>
    <x v="1"/>
    <s v="TEC-PH-10002115"/>
    <x v="2"/>
    <x v="7"/>
    <s v="Plantronics 81402"/>
    <x v="1274"/>
    <n v="5"/>
    <x v="2"/>
    <x v="4122"/>
    <s v="Anna Andreadi"/>
    <x v="0"/>
  </r>
  <r>
    <n v="4848"/>
    <s v="CA-2016-164469"/>
    <d v="2016-06-25T00:00:00"/>
    <d v="2016-06-27T00:00:00"/>
    <s v="Second Class"/>
    <s v="GK-14620"/>
    <x v="136"/>
    <x v="1"/>
    <x v="0"/>
    <x v="127"/>
    <x v="21"/>
    <n v="97301"/>
    <x v="1"/>
    <s v="OFF-AR-10003478"/>
    <x v="1"/>
    <x v="6"/>
    <s v="Avery Hi-Liter EverBold Pen Style Fluorescent Highlighters, 4/Pack"/>
    <x v="3614"/>
    <n v="11"/>
    <x v="2"/>
    <x v="4123"/>
    <s v="Anna Andreadi"/>
    <x v="0"/>
  </r>
  <r>
    <n v="4849"/>
    <s v="CA-2016-164469"/>
    <d v="2016-06-25T00:00:00"/>
    <d v="2016-06-27T00:00:00"/>
    <s v="Second Class"/>
    <s v="GK-14620"/>
    <x v="136"/>
    <x v="1"/>
    <x v="0"/>
    <x v="127"/>
    <x v="21"/>
    <n v="97301"/>
    <x v="1"/>
    <s v="OFF-AR-10000475"/>
    <x v="1"/>
    <x v="6"/>
    <s v="Hunt BOSTON Vista Battery-Operated Pencil Sharpener, Black"/>
    <x v="1747"/>
    <n v="1"/>
    <x v="2"/>
    <x v="1856"/>
    <s v="Anna Andreadi"/>
    <x v="0"/>
  </r>
  <r>
    <n v="4850"/>
    <s v="CA-2016-107818"/>
    <d v="2016-09-08T00:00:00"/>
    <d v="2016-09-14T00:00:00"/>
    <s v="Standard Class"/>
    <s v="MC-17275"/>
    <x v="507"/>
    <x v="0"/>
    <x v="0"/>
    <x v="422"/>
    <x v="4"/>
    <n v="99301"/>
    <x v="1"/>
    <s v="OFF-AR-10003045"/>
    <x v="1"/>
    <x v="6"/>
    <s v="Prang Colored Pencils"/>
    <x v="490"/>
    <n v="2"/>
    <x v="0"/>
    <x v="4124"/>
    <s v="Anna Andreadi"/>
    <x v="0"/>
  </r>
  <r>
    <n v="4851"/>
    <s v="CA-2016-107818"/>
    <d v="2016-09-08T00:00:00"/>
    <d v="2016-09-14T00:00:00"/>
    <s v="Standard Class"/>
    <s v="MC-17275"/>
    <x v="507"/>
    <x v="0"/>
    <x v="0"/>
    <x v="422"/>
    <x v="4"/>
    <n v="99301"/>
    <x v="1"/>
    <s v="FUR-CH-10000454"/>
    <x v="0"/>
    <x v="1"/>
    <s v="Hon Deluxe Fabric Upholstered Stacking Chairs, Rounded Back"/>
    <x v="3615"/>
    <n v="5"/>
    <x v="2"/>
    <x v="4125"/>
    <s v="Anna Andreadi"/>
    <x v="0"/>
  </r>
  <r>
    <n v="4852"/>
    <s v="CA-2016-107818"/>
    <d v="2016-09-08T00:00:00"/>
    <d v="2016-09-14T00:00:00"/>
    <s v="Standard Class"/>
    <s v="MC-17275"/>
    <x v="507"/>
    <x v="0"/>
    <x v="0"/>
    <x v="422"/>
    <x v="4"/>
    <n v="99301"/>
    <x v="1"/>
    <s v="OFF-AR-10000380"/>
    <x v="1"/>
    <x v="6"/>
    <s v="Hunt PowerHouse Electric Pencil Sharpener, Blue"/>
    <x v="3616"/>
    <n v="8"/>
    <x v="0"/>
    <x v="4126"/>
    <s v="Anna Andreadi"/>
    <x v="0"/>
  </r>
  <r>
    <n v="4853"/>
    <s v="CA-2016-107818"/>
    <d v="2016-09-08T00:00:00"/>
    <d v="2016-09-14T00:00:00"/>
    <s v="Standard Class"/>
    <s v="MC-17275"/>
    <x v="507"/>
    <x v="0"/>
    <x v="0"/>
    <x v="422"/>
    <x v="4"/>
    <n v="99301"/>
    <x v="1"/>
    <s v="OFF-ST-10000736"/>
    <x v="1"/>
    <x v="4"/>
    <s v="Carina Double Wide Media Storage Towers in Natural &amp; Black"/>
    <x v="1065"/>
    <n v="6"/>
    <x v="0"/>
    <x v="4127"/>
    <s v="Anna Andreadi"/>
    <x v="0"/>
  </r>
  <r>
    <n v="4854"/>
    <s v="CA-2016-113320"/>
    <d v="2016-12-12T00:00:00"/>
    <d v="2016-12-15T00:00:00"/>
    <s v="Second Class"/>
    <s v="LH-17155"/>
    <x v="109"/>
    <x v="0"/>
    <x v="0"/>
    <x v="182"/>
    <x v="1"/>
    <n v="94601"/>
    <x v="1"/>
    <s v="FUR-FU-10004270"/>
    <x v="0"/>
    <x v="5"/>
    <s v="Eldon Image Series Desk Accessories, Burgundy"/>
    <x v="3617"/>
    <n v="3"/>
    <x v="0"/>
    <x v="4128"/>
    <s v="Anna Andreadi"/>
    <x v="0"/>
  </r>
  <r>
    <n v="4855"/>
    <s v="CA-2016-113320"/>
    <d v="2016-12-12T00:00:00"/>
    <d v="2016-12-15T00:00:00"/>
    <s v="Second Class"/>
    <s v="LH-17155"/>
    <x v="109"/>
    <x v="0"/>
    <x v="0"/>
    <x v="182"/>
    <x v="1"/>
    <n v="94601"/>
    <x v="1"/>
    <s v="OFF-ST-10000617"/>
    <x v="1"/>
    <x v="4"/>
    <s v="Woodgrain Magazine Files by Perma"/>
    <x v="3090"/>
    <n v="3"/>
    <x v="0"/>
    <x v="4129"/>
    <s v="Anna Andreadi"/>
    <x v="0"/>
  </r>
  <r>
    <n v="4856"/>
    <s v="CA-2016-113320"/>
    <d v="2016-12-12T00:00:00"/>
    <d v="2016-12-15T00:00:00"/>
    <s v="Second Class"/>
    <s v="LH-17155"/>
    <x v="109"/>
    <x v="0"/>
    <x v="0"/>
    <x v="182"/>
    <x v="1"/>
    <n v="94601"/>
    <x v="1"/>
    <s v="FUR-FU-10001706"/>
    <x v="0"/>
    <x v="5"/>
    <s v="Longer-Life Soft White Bulbs"/>
    <x v="357"/>
    <n v="3"/>
    <x v="0"/>
    <x v="3650"/>
    <s v="Anna Andreadi"/>
    <x v="0"/>
  </r>
  <r>
    <n v="4857"/>
    <s v="CA-2017-137526"/>
    <d v="2017-01-13T00:00:00"/>
    <d v="2017-01-17T00:00:00"/>
    <s v="Standard Class"/>
    <s v="PB-19150"/>
    <x v="171"/>
    <x v="0"/>
    <x v="0"/>
    <x v="1"/>
    <x v="1"/>
    <n v="90004"/>
    <x v="1"/>
    <s v="OFF-BI-10003364"/>
    <x v="1"/>
    <x v="8"/>
    <s v="Binding Machine Supplies"/>
    <x v="823"/>
    <n v="3"/>
    <x v="2"/>
    <x v="853"/>
    <s v="Anna Andreadi"/>
    <x v="0"/>
  </r>
  <r>
    <n v="4858"/>
    <s v="CA-2017-137526"/>
    <d v="2017-01-13T00:00:00"/>
    <d v="2017-01-17T00:00:00"/>
    <s v="Standard Class"/>
    <s v="PB-19150"/>
    <x v="171"/>
    <x v="0"/>
    <x v="0"/>
    <x v="1"/>
    <x v="1"/>
    <n v="90004"/>
    <x v="1"/>
    <s v="FUR-FU-10001861"/>
    <x v="0"/>
    <x v="5"/>
    <s v="Floodlight Indoor Halogen Bulbs, 1 Bulb per Pack, 60 Watts"/>
    <x v="292"/>
    <n v="4"/>
    <x v="0"/>
    <x v="297"/>
    <s v="Anna Andreadi"/>
    <x v="0"/>
  </r>
  <r>
    <n v="4859"/>
    <s v="CA-2017-137526"/>
    <d v="2017-01-13T00:00:00"/>
    <d v="2017-01-17T00:00:00"/>
    <s v="Standard Class"/>
    <s v="PB-19150"/>
    <x v="171"/>
    <x v="0"/>
    <x v="0"/>
    <x v="1"/>
    <x v="1"/>
    <n v="90004"/>
    <x v="1"/>
    <s v="FUR-FU-10004845"/>
    <x v="0"/>
    <x v="5"/>
    <s v="Deflect-o EconoMat Nonstudded, No Bevel Mat"/>
    <x v="3618"/>
    <n v="9"/>
    <x v="0"/>
    <x v="4130"/>
    <s v="Anna Andreadi"/>
    <x v="0"/>
  </r>
  <r>
    <n v="4860"/>
    <s v="CA-2019-136063"/>
    <d v="2019-12-15T00:00:00"/>
    <d v="2019-12-19T00:00:00"/>
    <s v="Standard Class"/>
    <s v="SS-20140"/>
    <x v="164"/>
    <x v="1"/>
    <x v="0"/>
    <x v="423"/>
    <x v="10"/>
    <n v="60302"/>
    <x v="2"/>
    <s v="OFF-AR-10000823"/>
    <x v="1"/>
    <x v="6"/>
    <s v="Newell 307"/>
    <x v="1330"/>
    <n v="7"/>
    <x v="2"/>
    <x v="4131"/>
    <s v="Kelly Williams"/>
    <x v="0"/>
  </r>
  <r>
    <n v="4861"/>
    <s v="CA-2018-101546"/>
    <d v="2018-12-18T00:00:00"/>
    <d v="2018-12-24T00:00:00"/>
    <s v="Standard Class"/>
    <s v="GK-14620"/>
    <x v="136"/>
    <x v="1"/>
    <x v="0"/>
    <x v="73"/>
    <x v="30"/>
    <n v="7960"/>
    <x v="3"/>
    <s v="OFF-BI-10001359"/>
    <x v="1"/>
    <x v="8"/>
    <s v="GBC DocuBind TL300 Electric Binding System"/>
    <x v="1639"/>
    <n v="2"/>
    <x v="0"/>
    <x v="1736"/>
    <s v="Chuck Magee"/>
    <x v="0"/>
  </r>
  <r>
    <n v="4862"/>
    <s v="CA-2016-138940"/>
    <d v="2016-04-11T00:00:00"/>
    <d v="2016-04-16T00:00:00"/>
    <s v="Second Class"/>
    <s v="GM-14455"/>
    <x v="39"/>
    <x v="2"/>
    <x v="0"/>
    <x v="89"/>
    <x v="5"/>
    <n v="78745"/>
    <x v="2"/>
    <s v="TEC-PH-10001835"/>
    <x v="2"/>
    <x v="7"/>
    <s v="Jawbone JAMBOX Wireless Bluetooth Speaker"/>
    <x v="3619"/>
    <n v="6"/>
    <x v="2"/>
    <x v="4132"/>
    <s v="Kelly Williams"/>
    <x v="0"/>
  </r>
  <r>
    <n v="4863"/>
    <s v="CA-2018-125164"/>
    <d v="2018-11-10T00:00:00"/>
    <d v="2018-11-14T00:00:00"/>
    <s v="Standard Class"/>
    <s v="SH-19975"/>
    <x v="64"/>
    <x v="1"/>
    <x v="0"/>
    <x v="20"/>
    <x v="15"/>
    <n v="10011"/>
    <x v="3"/>
    <s v="OFF-BI-10001191"/>
    <x v="1"/>
    <x v="8"/>
    <s v="Canvas Sectional Post Binders"/>
    <x v="3620"/>
    <n v="1"/>
    <x v="2"/>
    <x v="4133"/>
    <s v="Chuck Magee"/>
    <x v="0"/>
  </r>
  <r>
    <n v="4864"/>
    <s v="CA-2018-125164"/>
    <d v="2018-11-10T00:00:00"/>
    <d v="2018-11-14T00:00:00"/>
    <s v="Standard Class"/>
    <s v="SH-19975"/>
    <x v="64"/>
    <x v="1"/>
    <x v="0"/>
    <x v="20"/>
    <x v="15"/>
    <n v="10011"/>
    <x v="3"/>
    <s v="OFF-BI-10003982"/>
    <x v="1"/>
    <x v="8"/>
    <s v="Wilson Jones Century Plastic Molded Ring Binders"/>
    <x v="3621"/>
    <n v="3"/>
    <x v="2"/>
    <x v="4134"/>
    <s v="Chuck Magee"/>
    <x v="0"/>
  </r>
  <r>
    <n v="4865"/>
    <s v="CA-2019-163531"/>
    <d v="2019-06-26T00:00:00"/>
    <d v="2019-06-30T00:00:00"/>
    <s v="Standard Class"/>
    <s v="SC-20725"/>
    <x v="56"/>
    <x v="0"/>
    <x v="0"/>
    <x v="20"/>
    <x v="15"/>
    <n v="10024"/>
    <x v="3"/>
    <s v="TEC-PH-10001425"/>
    <x v="2"/>
    <x v="7"/>
    <s v="Mophie Juice Pack Helium for iPhone"/>
    <x v="764"/>
    <n v="3"/>
    <x v="0"/>
    <x v="3395"/>
    <s v="Chuck Magee"/>
    <x v="0"/>
  </r>
  <r>
    <n v="4866"/>
    <s v="CA-2019-122490"/>
    <d v="2019-11-13T00:00:00"/>
    <d v="2019-11-18T00:00:00"/>
    <s v="Standard Class"/>
    <s v="TT-21070"/>
    <x v="74"/>
    <x v="0"/>
    <x v="0"/>
    <x v="4"/>
    <x v="4"/>
    <n v="98103"/>
    <x v="1"/>
    <s v="FUR-CH-10001215"/>
    <x v="0"/>
    <x v="1"/>
    <s v="Global Troy Executive Leather Low-Back Tilter"/>
    <x v="3622"/>
    <n v="6"/>
    <x v="2"/>
    <x v="4135"/>
    <s v="Anna Andreadi"/>
    <x v="0"/>
  </r>
  <r>
    <n v="4867"/>
    <s v="CA-2019-122490"/>
    <d v="2019-11-13T00:00:00"/>
    <d v="2019-11-18T00:00:00"/>
    <s v="Standard Class"/>
    <s v="TT-21070"/>
    <x v="74"/>
    <x v="0"/>
    <x v="0"/>
    <x v="4"/>
    <x v="4"/>
    <n v="98103"/>
    <x v="1"/>
    <s v="OFF-BI-10001718"/>
    <x v="1"/>
    <x v="8"/>
    <s v="GBC DocuBind P50 Personal Binding Machine"/>
    <x v="3623"/>
    <n v="11"/>
    <x v="2"/>
    <x v="4136"/>
    <s v="Anna Andreadi"/>
    <x v="0"/>
  </r>
  <r>
    <n v="4868"/>
    <s v="CA-2019-122490"/>
    <d v="2019-11-13T00:00:00"/>
    <d v="2019-11-18T00:00:00"/>
    <s v="Standard Class"/>
    <s v="TT-21070"/>
    <x v="74"/>
    <x v="0"/>
    <x v="0"/>
    <x v="4"/>
    <x v="4"/>
    <n v="98103"/>
    <x v="1"/>
    <s v="OFF-ST-10000991"/>
    <x v="1"/>
    <x v="4"/>
    <s v="Space Solutions HD Industrial Steel Shelving."/>
    <x v="3216"/>
    <n v="3"/>
    <x v="0"/>
    <x v="3624"/>
    <s v="Anna Andreadi"/>
    <x v="0"/>
  </r>
  <r>
    <n v="4869"/>
    <s v="CA-2019-122490"/>
    <d v="2019-11-13T00:00:00"/>
    <d v="2019-11-18T00:00:00"/>
    <s v="Standard Class"/>
    <s v="TT-21070"/>
    <x v="74"/>
    <x v="0"/>
    <x v="0"/>
    <x v="4"/>
    <x v="4"/>
    <n v="98103"/>
    <x v="1"/>
    <s v="OFF-LA-10001613"/>
    <x v="1"/>
    <x v="2"/>
    <s v="Avery File Folder Labels"/>
    <x v="880"/>
    <n v="3"/>
    <x v="0"/>
    <x v="913"/>
    <s v="Anna Andreadi"/>
    <x v="0"/>
  </r>
  <r>
    <n v="4870"/>
    <s v="CA-2019-131366"/>
    <d v="2019-11-24T00:00:00"/>
    <d v="2019-11-29T00:00:00"/>
    <s v="Standard Class"/>
    <s v="SC-20440"/>
    <x v="464"/>
    <x v="1"/>
    <x v="0"/>
    <x v="152"/>
    <x v="9"/>
    <n v="17602"/>
    <x v="3"/>
    <s v="TEC-PH-10003437"/>
    <x v="2"/>
    <x v="7"/>
    <s v="Blue Parrot B250XT Professional Grade Wireless Bluetooth Headset with"/>
    <x v="3624"/>
    <n v="2"/>
    <x v="10"/>
    <x v="4137"/>
    <s v="Chuck Magee"/>
    <x v="0"/>
  </r>
  <r>
    <n v="4871"/>
    <s v="CA-2019-131366"/>
    <d v="2019-11-24T00:00:00"/>
    <d v="2019-11-29T00:00:00"/>
    <s v="Standard Class"/>
    <s v="SC-20440"/>
    <x v="464"/>
    <x v="1"/>
    <x v="0"/>
    <x v="152"/>
    <x v="9"/>
    <n v="17602"/>
    <x v="3"/>
    <s v="OFF-PA-10000675"/>
    <x v="1"/>
    <x v="10"/>
    <s v="Xerox 1919"/>
    <x v="2343"/>
    <n v="7"/>
    <x v="2"/>
    <x v="2543"/>
    <s v="Chuck Magee"/>
    <x v="0"/>
  </r>
  <r>
    <n v="4872"/>
    <s v="CA-2019-164042"/>
    <d v="2019-05-23T00:00:00"/>
    <d v="2019-05-27T00:00:00"/>
    <s v="Standard Class"/>
    <s v="KL-16645"/>
    <x v="107"/>
    <x v="0"/>
    <x v="0"/>
    <x v="12"/>
    <x v="5"/>
    <n v="77095"/>
    <x v="2"/>
    <s v="OFF-FA-10000840"/>
    <x v="1"/>
    <x v="13"/>
    <s v="OIC Thumb-Tacks"/>
    <x v="3625"/>
    <n v="2"/>
    <x v="2"/>
    <x v="4138"/>
    <s v="Kelly Williams"/>
    <x v="0"/>
  </r>
  <r>
    <n v="4873"/>
    <s v="CA-2019-164042"/>
    <d v="2019-05-23T00:00:00"/>
    <d v="2019-05-27T00:00:00"/>
    <s v="Standard Class"/>
    <s v="KL-16645"/>
    <x v="107"/>
    <x v="0"/>
    <x v="0"/>
    <x v="12"/>
    <x v="5"/>
    <n v="77095"/>
    <x v="2"/>
    <s v="OFF-AP-10001947"/>
    <x v="1"/>
    <x v="9"/>
    <s v="Acco 6 Outlet Guardian Premium Plus Surge Suppressor"/>
    <x v="3626"/>
    <n v="5"/>
    <x v="3"/>
    <x v="4139"/>
    <s v="Kelly Williams"/>
    <x v="0"/>
  </r>
  <r>
    <n v="4874"/>
    <s v="CA-2019-164042"/>
    <d v="2019-05-23T00:00:00"/>
    <d v="2019-05-27T00:00:00"/>
    <s v="Standard Class"/>
    <s v="KL-16645"/>
    <x v="107"/>
    <x v="0"/>
    <x v="0"/>
    <x v="12"/>
    <x v="5"/>
    <n v="77095"/>
    <x v="2"/>
    <s v="OFF-ST-10002301"/>
    <x v="1"/>
    <x v="4"/>
    <s v="Tennsco Commercial Shelving"/>
    <x v="3627"/>
    <n v="3"/>
    <x v="2"/>
    <x v="4140"/>
    <s v="Kelly Williams"/>
    <x v="0"/>
  </r>
  <r>
    <n v="4875"/>
    <s v="CA-2019-164042"/>
    <d v="2019-05-23T00:00:00"/>
    <d v="2019-05-27T00:00:00"/>
    <s v="Standard Class"/>
    <s v="KL-16645"/>
    <x v="107"/>
    <x v="0"/>
    <x v="0"/>
    <x v="12"/>
    <x v="5"/>
    <n v="77095"/>
    <x v="2"/>
    <s v="OFF-BI-10001922"/>
    <x v="1"/>
    <x v="8"/>
    <s v="Storex Dura Pro Binders"/>
    <x v="3628"/>
    <n v="1"/>
    <x v="3"/>
    <x v="4141"/>
    <s v="Kelly Williams"/>
    <x v="0"/>
  </r>
  <r>
    <n v="4876"/>
    <s v="CA-2016-132864"/>
    <d v="2016-12-02T00:00:00"/>
    <d v="2016-12-07T00:00:00"/>
    <s v="Standard Class"/>
    <s v="KN-16390"/>
    <x v="471"/>
    <x v="1"/>
    <x v="0"/>
    <x v="38"/>
    <x v="24"/>
    <n v="43229"/>
    <x v="3"/>
    <s v="TEC-AC-10001267"/>
    <x v="2"/>
    <x v="11"/>
    <s v="Imation 32GB Pocket Pro USB 3.0 Flash Drive - 32 GB - Black - 1 P ..."/>
    <x v="600"/>
    <n v="5"/>
    <x v="2"/>
    <x v="610"/>
    <s v="Chuck Magee"/>
    <x v="0"/>
  </r>
  <r>
    <n v="4877"/>
    <s v="US-2016-155817"/>
    <d v="2016-10-03T00:00:00"/>
    <d v="2016-10-09T00:00:00"/>
    <s v="Standard Class"/>
    <s v="SL-20155"/>
    <x v="359"/>
    <x v="2"/>
    <x v="0"/>
    <x v="28"/>
    <x v="3"/>
    <n v="27707"/>
    <x v="0"/>
    <s v="OFF-ST-10000532"/>
    <x v="1"/>
    <x v="4"/>
    <s v="Advantus Rolling Drawer Organizers"/>
    <x v="3629"/>
    <n v="2"/>
    <x v="2"/>
    <x v="4142"/>
    <s v="Cassandra Brandow"/>
    <x v="0"/>
  </r>
  <r>
    <n v="4878"/>
    <s v="US-2016-155817"/>
    <d v="2016-10-03T00:00:00"/>
    <d v="2016-10-09T00:00:00"/>
    <s v="Standard Class"/>
    <s v="SL-20155"/>
    <x v="359"/>
    <x v="2"/>
    <x v="0"/>
    <x v="28"/>
    <x v="3"/>
    <n v="27707"/>
    <x v="0"/>
    <s v="OFF-AR-10002335"/>
    <x v="1"/>
    <x v="6"/>
    <s v="DIXON Oriole Pencils"/>
    <x v="3630"/>
    <n v="3"/>
    <x v="2"/>
    <x v="4143"/>
    <s v="Cassandra Brandow"/>
    <x v="0"/>
  </r>
  <r>
    <n v="4879"/>
    <s v="US-2018-131891"/>
    <d v="2018-07-29T00:00:00"/>
    <d v="2018-07-31T00:00:00"/>
    <s v="First Class"/>
    <s v="PW-19240"/>
    <x v="617"/>
    <x v="0"/>
    <x v="0"/>
    <x v="424"/>
    <x v="2"/>
    <n v="32503"/>
    <x v="0"/>
    <s v="OFF-BI-10000201"/>
    <x v="1"/>
    <x v="8"/>
    <s v="Avery Triangle Shaped Sheet Lifters, Black, 2/Pack"/>
    <x v="3631"/>
    <n v="3"/>
    <x v="6"/>
    <x v="4144"/>
    <s v="Cassandra Brandow"/>
    <x v="0"/>
  </r>
  <r>
    <n v="4880"/>
    <s v="CA-2019-143567"/>
    <d v="2019-11-02T00:00:00"/>
    <d v="2019-11-05T00:00:00"/>
    <s v="Second Class"/>
    <s v="TB-21175"/>
    <x v="533"/>
    <x v="1"/>
    <x v="0"/>
    <x v="0"/>
    <x v="0"/>
    <n v="42420"/>
    <x v="0"/>
    <s v="OFF-EN-10004846"/>
    <x v="1"/>
    <x v="12"/>
    <s v="Letter or Legal Size Expandable Poly String Tie Envelopes"/>
    <x v="3632"/>
    <n v="2"/>
    <x v="0"/>
    <x v="4145"/>
    <s v="Cassandra Brandow"/>
    <x v="0"/>
  </r>
  <r>
    <n v="4881"/>
    <s v="CA-2019-143567"/>
    <d v="2019-11-02T00:00:00"/>
    <d v="2019-11-05T00:00:00"/>
    <s v="Second Class"/>
    <s v="TB-21175"/>
    <x v="533"/>
    <x v="1"/>
    <x v="0"/>
    <x v="0"/>
    <x v="0"/>
    <n v="42420"/>
    <x v="0"/>
    <s v="FUR-CH-10000454"/>
    <x v="0"/>
    <x v="1"/>
    <s v="Hon Deluxe Fabric Upholstered Stacking Chairs, Rounded Back"/>
    <x v="3615"/>
    <n v="4"/>
    <x v="0"/>
    <x v="4146"/>
    <s v="Cassandra Brandow"/>
    <x v="0"/>
  </r>
  <r>
    <n v="4882"/>
    <s v="CA-2019-143567"/>
    <d v="2019-11-02T00:00:00"/>
    <d v="2019-11-05T00:00:00"/>
    <s v="Second Class"/>
    <s v="TB-21175"/>
    <x v="533"/>
    <x v="1"/>
    <x v="0"/>
    <x v="0"/>
    <x v="0"/>
    <n v="42420"/>
    <x v="0"/>
    <s v="TEC-AC-10004145"/>
    <x v="2"/>
    <x v="11"/>
    <s v="Logitech diNovo Edge Keyboard"/>
    <x v="3633"/>
    <n v="9"/>
    <x v="0"/>
    <x v="4147"/>
    <s v="Cassandra Brandow"/>
    <x v="0"/>
  </r>
  <r>
    <n v="4883"/>
    <s v="CA-2019-143567"/>
    <d v="2019-11-02T00:00:00"/>
    <d v="2019-11-05T00:00:00"/>
    <s v="Second Class"/>
    <s v="TB-21175"/>
    <x v="533"/>
    <x v="1"/>
    <x v="0"/>
    <x v="0"/>
    <x v="0"/>
    <n v="42420"/>
    <x v="0"/>
    <s v="OFF-ST-10001580"/>
    <x v="1"/>
    <x v="4"/>
    <s v="Super Decoflex Portable Personal File"/>
    <x v="3634"/>
    <n v="4"/>
    <x v="0"/>
    <x v="4148"/>
    <s v="Cassandra Brandow"/>
    <x v="0"/>
  </r>
  <r>
    <n v="4884"/>
    <s v="CA-2019-104080"/>
    <d v="2019-03-08T00:00:00"/>
    <d v="2019-03-15T00:00:00"/>
    <s v="Standard Class"/>
    <s v="AH-10210"/>
    <x v="117"/>
    <x v="0"/>
    <x v="0"/>
    <x v="125"/>
    <x v="1"/>
    <n v="92804"/>
    <x v="1"/>
    <s v="OFF-BI-10003876"/>
    <x v="1"/>
    <x v="8"/>
    <s v="Green Canvas Binder for 8-1/2&quot; x 14&quot; Sheets"/>
    <x v="3635"/>
    <n v="5"/>
    <x v="2"/>
    <x v="3648"/>
    <s v="Anna Andreadi"/>
    <x v="0"/>
  </r>
  <r>
    <n v="4885"/>
    <s v="CA-2019-104080"/>
    <d v="2019-03-08T00:00:00"/>
    <d v="2019-03-15T00:00:00"/>
    <s v="Standard Class"/>
    <s v="AH-10210"/>
    <x v="117"/>
    <x v="0"/>
    <x v="0"/>
    <x v="125"/>
    <x v="1"/>
    <n v="92804"/>
    <x v="1"/>
    <s v="OFF-AR-10001972"/>
    <x v="1"/>
    <x v="6"/>
    <s v="Newell 323"/>
    <x v="3636"/>
    <n v="2"/>
    <x v="0"/>
    <x v="4149"/>
    <s v="Anna Andreadi"/>
    <x v="0"/>
  </r>
  <r>
    <n v="4886"/>
    <s v="CA-2016-151379"/>
    <d v="2016-12-16T00:00:00"/>
    <d v="2016-12-20T00:00:00"/>
    <s v="Standard Class"/>
    <s v="SC-20695"/>
    <x v="281"/>
    <x v="1"/>
    <x v="0"/>
    <x v="66"/>
    <x v="12"/>
    <n v="48227"/>
    <x v="2"/>
    <s v="OFF-PA-10000595"/>
    <x v="1"/>
    <x v="10"/>
    <s v="Xerox 1929"/>
    <x v="1159"/>
    <n v="5"/>
    <x v="0"/>
    <x v="1203"/>
    <s v="Kelly Williams"/>
    <x v="0"/>
  </r>
  <r>
    <n v="4887"/>
    <s v="CA-2018-163167"/>
    <d v="2018-11-28T00:00:00"/>
    <d v="2018-12-01T00:00:00"/>
    <s v="Second Class"/>
    <s v="RF-19345"/>
    <x v="575"/>
    <x v="1"/>
    <x v="0"/>
    <x v="419"/>
    <x v="32"/>
    <n v="30062"/>
    <x v="0"/>
    <s v="FUR-CH-10004477"/>
    <x v="0"/>
    <x v="1"/>
    <s v="Global Push Button Manager's Chair, Indigo"/>
    <x v="3637"/>
    <n v="3"/>
    <x v="0"/>
    <x v="4150"/>
    <s v="Cassandra Brandow"/>
    <x v="0"/>
  </r>
  <r>
    <n v="4888"/>
    <s v="CA-2018-163167"/>
    <d v="2018-11-28T00:00:00"/>
    <d v="2018-12-01T00:00:00"/>
    <s v="Second Class"/>
    <s v="RF-19345"/>
    <x v="575"/>
    <x v="1"/>
    <x v="0"/>
    <x v="419"/>
    <x v="32"/>
    <n v="30062"/>
    <x v="0"/>
    <s v="TEC-AC-10003441"/>
    <x v="2"/>
    <x v="11"/>
    <s v="Kingston Digital DataTraveler 32GB USB 2.0"/>
    <x v="3638"/>
    <n v="6"/>
    <x v="0"/>
    <x v="4151"/>
    <s v="Cassandra Brandow"/>
    <x v="0"/>
  </r>
  <r>
    <n v="4889"/>
    <s v="CA-2018-163167"/>
    <d v="2018-11-28T00:00:00"/>
    <d v="2018-12-01T00:00:00"/>
    <s v="Second Class"/>
    <s v="RF-19345"/>
    <x v="575"/>
    <x v="1"/>
    <x v="0"/>
    <x v="419"/>
    <x v="32"/>
    <n v="30062"/>
    <x v="0"/>
    <s v="OFF-ST-10004459"/>
    <x v="1"/>
    <x v="4"/>
    <s v="Tennsco Single-Tier Lockers"/>
    <x v="494"/>
    <n v="3"/>
    <x v="0"/>
    <x v="505"/>
    <s v="Cassandra Brandow"/>
    <x v="0"/>
  </r>
  <r>
    <n v="4890"/>
    <s v="CA-2018-163167"/>
    <d v="2018-11-28T00:00:00"/>
    <d v="2018-12-01T00:00:00"/>
    <s v="Second Class"/>
    <s v="RF-19345"/>
    <x v="575"/>
    <x v="1"/>
    <x v="0"/>
    <x v="419"/>
    <x v="32"/>
    <n v="30062"/>
    <x v="0"/>
    <s v="OFF-ST-10003805"/>
    <x v="1"/>
    <x v="4"/>
    <s v="24 Capacity Maxi Data Binder Racks, Pearl"/>
    <x v="3639"/>
    <n v="6"/>
    <x v="0"/>
    <x v="4152"/>
    <s v="Cassandra Brandow"/>
    <x v="0"/>
  </r>
  <r>
    <n v="4891"/>
    <s v="CA-2018-135776"/>
    <d v="2018-12-23T00:00:00"/>
    <d v="2018-12-30T00:00:00"/>
    <s v="Standard Class"/>
    <s v="EH-13765"/>
    <x v="553"/>
    <x v="1"/>
    <x v="0"/>
    <x v="4"/>
    <x v="4"/>
    <n v="98103"/>
    <x v="1"/>
    <s v="OFF-AR-10001246"/>
    <x v="1"/>
    <x v="6"/>
    <s v="Newell 317"/>
    <x v="138"/>
    <n v="3"/>
    <x v="0"/>
    <x v="4153"/>
    <s v="Anna Andreadi"/>
    <x v="0"/>
  </r>
  <r>
    <n v="4892"/>
    <s v="CA-2018-135776"/>
    <d v="2018-12-23T00:00:00"/>
    <d v="2018-12-30T00:00:00"/>
    <s v="Standard Class"/>
    <s v="EH-13765"/>
    <x v="553"/>
    <x v="1"/>
    <x v="0"/>
    <x v="4"/>
    <x v="4"/>
    <n v="98103"/>
    <x v="1"/>
    <s v="OFF-PA-10001295"/>
    <x v="1"/>
    <x v="10"/>
    <s v="Computer Printout Paper with Letter-Trim Perforations"/>
    <x v="2479"/>
    <n v="2"/>
    <x v="0"/>
    <x v="2714"/>
    <s v="Anna Andreadi"/>
    <x v="0"/>
  </r>
  <r>
    <n v="4893"/>
    <s v="CA-2018-135776"/>
    <d v="2018-12-23T00:00:00"/>
    <d v="2018-12-30T00:00:00"/>
    <s v="Standard Class"/>
    <s v="EH-13765"/>
    <x v="553"/>
    <x v="1"/>
    <x v="0"/>
    <x v="4"/>
    <x v="4"/>
    <n v="98103"/>
    <x v="1"/>
    <s v="OFF-AR-10001231"/>
    <x v="1"/>
    <x v="6"/>
    <s v="Sanford EarthWrite Recycled Pencils, Medium Soft, #2"/>
    <x v="3640"/>
    <n v="2"/>
    <x v="0"/>
    <x v="4154"/>
    <s v="Anna Andreadi"/>
    <x v="0"/>
  </r>
  <r>
    <n v="4894"/>
    <s v="CA-2018-135776"/>
    <d v="2018-12-23T00:00:00"/>
    <d v="2018-12-30T00:00:00"/>
    <s v="Standard Class"/>
    <s v="EH-13765"/>
    <x v="553"/>
    <x v="1"/>
    <x v="0"/>
    <x v="4"/>
    <x v="4"/>
    <n v="98103"/>
    <x v="1"/>
    <s v="OFF-ST-10002743"/>
    <x v="1"/>
    <x v="4"/>
    <s v="SAFCO Boltless Steel Shelving"/>
    <x v="3641"/>
    <n v="2"/>
    <x v="0"/>
    <x v="4155"/>
    <s v="Anna Andreadi"/>
    <x v="0"/>
  </r>
  <r>
    <n v="4895"/>
    <s v="CA-2018-135776"/>
    <d v="2018-12-23T00:00:00"/>
    <d v="2018-12-30T00:00:00"/>
    <s v="Standard Class"/>
    <s v="EH-13765"/>
    <x v="553"/>
    <x v="1"/>
    <x v="0"/>
    <x v="4"/>
    <x v="4"/>
    <n v="98103"/>
    <x v="1"/>
    <s v="OFF-PA-10004327"/>
    <x v="1"/>
    <x v="10"/>
    <s v="Xerox 1911"/>
    <x v="3642"/>
    <n v="1"/>
    <x v="0"/>
    <x v="4156"/>
    <s v="Anna Andreadi"/>
    <x v="0"/>
  </r>
  <r>
    <n v="4896"/>
    <s v="CA-2018-135776"/>
    <d v="2018-12-23T00:00:00"/>
    <d v="2018-12-30T00:00:00"/>
    <s v="Standard Class"/>
    <s v="EH-13765"/>
    <x v="553"/>
    <x v="1"/>
    <x v="0"/>
    <x v="4"/>
    <x v="4"/>
    <n v="98103"/>
    <x v="1"/>
    <s v="OFF-EN-10004773"/>
    <x v="1"/>
    <x v="12"/>
    <s v="Staple envelope"/>
    <x v="1168"/>
    <n v="2"/>
    <x v="0"/>
    <x v="4157"/>
    <s v="Anna Andreadi"/>
    <x v="0"/>
  </r>
  <r>
    <n v="4897"/>
    <s v="CA-2018-135776"/>
    <d v="2018-12-23T00:00:00"/>
    <d v="2018-12-30T00:00:00"/>
    <s v="Standard Class"/>
    <s v="EH-13765"/>
    <x v="553"/>
    <x v="1"/>
    <x v="0"/>
    <x v="4"/>
    <x v="4"/>
    <n v="98103"/>
    <x v="1"/>
    <s v="OFF-ST-10003470"/>
    <x v="1"/>
    <x v="4"/>
    <s v="Tennsco Snap-Together Open Shelving Units, Starter Sets and Add-On Units"/>
    <x v="2105"/>
    <n v="4"/>
    <x v="0"/>
    <x v="2269"/>
    <s v="Anna Andreadi"/>
    <x v="0"/>
  </r>
  <r>
    <n v="4898"/>
    <s v="US-2016-122021"/>
    <d v="2016-10-15T00:00:00"/>
    <d v="2016-10-17T00:00:00"/>
    <s v="First Class"/>
    <s v="AC-10660"/>
    <x v="663"/>
    <x v="0"/>
    <x v="0"/>
    <x v="215"/>
    <x v="24"/>
    <n v="44134"/>
    <x v="3"/>
    <s v="FUR-CH-10003761"/>
    <x v="0"/>
    <x v="1"/>
    <s v="Global Italian Leather Office Chair"/>
    <x v="1727"/>
    <n v="2"/>
    <x v="4"/>
    <x v="4158"/>
    <s v="Chuck Magee"/>
    <x v="0"/>
  </r>
  <r>
    <n v="4899"/>
    <s v="US-2016-122021"/>
    <d v="2016-10-15T00:00:00"/>
    <d v="2016-10-17T00:00:00"/>
    <s v="First Class"/>
    <s v="AC-10660"/>
    <x v="663"/>
    <x v="0"/>
    <x v="0"/>
    <x v="215"/>
    <x v="24"/>
    <n v="44134"/>
    <x v="3"/>
    <s v="OFF-PA-10002230"/>
    <x v="1"/>
    <x v="10"/>
    <s v="Xerox 1897"/>
    <x v="892"/>
    <n v="2"/>
    <x v="2"/>
    <x v="2282"/>
    <s v="Chuck Magee"/>
    <x v="0"/>
  </r>
  <r>
    <n v="4900"/>
    <s v="CA-2018-130484"/>
    <d v="2018-08-22T00:00:00"/>
    <d v="2018-08-27T00:00:00"/>
    <s v="Standard Class"/>
    <s v="SG-20470"/>
    <x v="495"/>
    <x v="0"/>
    <x v="0"/>
    <x v="345"/>
    <x v="21"/>
    <n v="97030"/>
    <x v="1"/>
    <s v="OFF-BI-10000088"/>
    <x v="1"/>
    <x v="8"/>
    <s v="GBC Imprintable Covers"/>
    <x v="3643"/>
    <n v="8"/>
    <x v="6"/>
    <x v="4159"/>
    <s v="Anna Andreadi"/>
    <x v="0"/>
  </r>
  <r>
    <n v="4901"/>
    <s v="CA-2019-120936"/>
    <d v="2019-12-17T00:00:00"/>
    <d v="2019-12-21T00:00:00"/>
    <s v="Standard Class"/>
    <s v="CA-12310"/>
    <x v="119"/>
    <x v="1"/>
    <x v="0"/>
    <x v="125"/>
    <x v="1"/>
    <n v="92804"/>
    <x v="1"/>
    <s v="OFF-ST-10001526"/>
    <x v="1"/>
    <x v="4"/>
    <s v="Iceberg Mobile Mega Data/Printer Cart"/>
    <x v="2289"/>
    <n v="4"/>
    <x v="0"/>
    <x v="2475"/>
    <s v="Anna Andreadi"/>
    <x v="0"/>
  </r>
  <r>
    <n v="4902"/>
    <s v="CA-2019-120936"/>
    <d v="2019-12-17T00:00:00"/>
    <d v="2019-12-21T00:00:00"/>
    <s v="Standard Class"/>
    <s v="CA-12310"/>
    <x v="119"/>
    <x v="1"/>
    <x v="0"/>
    <x v="125"/>
    <x v="1"/>
    <n v="92804"/>
    <x v="1"/>
    <s v="OFF-SU-10002557"/>
    <x v="1"/>
    <x v="14"/>
    <s v="Fiskars Spring-Action Scissors"/>
    <x v="62"/>
    <n v="1"/>
    <x v="0"/>
    <x v="4160"/>
    <s v="Anna Andreadi"/>
    <x v="0"/>
  </r>
  <r>
    <n v="4903"/>
    <s v="CA-2019-110884"/>
    <d v="2019-03-07T00:00:00"/>
    <d v="2019-03-12T00:00:00"/>
    <s v="Standard Class"/>
    <s v="SH-20395"/>
    <x v="129"/>
    <x v="0"/>
    <x v="0"/>
    <x v="20"/>
    <x v="15"/>
    <n v="10035"/>
    <x v="3"/>
    <s v="OFF-BI-10003669"/>
    <x v="1"/>
    <x v="8"/>
    <s v="3M Organizer Strips"/>
    <x v="243"/>
    <n v="6"/>
    <x v="2"/>
    <x v="1446"/>
    <s v="Chuck Magee"/>
    <x v="0"/>
  </r>
  <r>
    <n v="4904"/>
    <s v="CA-2019-110884"/>
    <d v="2019-03-07T00:00:00"/>
    <d v="2019-03-12T00:00:00"/>
    <s v="Standard Class"/>
    <s v="SH-20395"/>
    <x v="129"/>
    <x v="0"/>
    <x v="0"/>
    <x v="20"/>
    <x v="15"/>
    <n v="10035"/>
    <x v="3"/>
    <s v="OFF-LA-10003510"/>
    <x v="1"/>
    <x v="2"/>
    <s v="Avery 4027 File Folder Labels for Dot Matrix Printers, 5000 Labels per Box, White"/>
    <x v="3644"/>
    <n v="3"/>
    <x v="0"/>
    <x v="4161"/>
    <s v="Chuck Magee"/>
    <x v="0"/>
  </r>
  <r>
    <n v="4905"/>
    <s v="US-2016-161613"/>
    <d v="2016-12-01T00:00:00"/>
    <d v="2016-12-03T00:00:00"/>
    <s v="Second Class"/>
    <s v="MC-17605"/>
    <x v="204"/>
    <x v="1"/>
    <x v="0"/>
    <x v="12"/>
    <x v="5"/>
    <n v="77070"/>
    <x v="2"/>
    <s v="FUR-CH-10003746"/>
    <x v="0"/>
    <x v="1"/>
    <s v="Hon 4070 Series Pagoda Round Back Stacking Chairs"/>
    <x v="3645"/>
    <n v="3"/>
    <x v="4"/>
    <x v="4162"/>
    <s v="Kelly Williams"/>
    <x v="0"/>
  </r>
  <r>
    <n v="4906"/>
    <s v="US-2016-146353"/>
    <d v="2016-10-14T00:00:00"/>
    <d v="2016-10-16T00:00:00"/>
    <s v="Second Class"/>
    <s v="JE-15610"/>
    <x v="531"/>
    <x v="1"/>
    <x v="0"/>
    <x v="3"/>
    <x v="38"/>
    <n v="3301"/>
    <x v="3"/>
    <s v="OFF-BI-10003476"/>
    <x v="1"/>
    <x v="8"/>
    <s v="Avery Metallic Poly Binders"/>
    <x v="3310"/>
    <n v="4"/>
    <x v="0"/>
    <x v="4163"/>
    <s v="Chuck Magee"/>
    <x v="0"/>
  </r>
  <r>
    <n v="4907"/>
    <s v="US-2016-146353"/>
    <d v="2016-10-14T00:00:00"/>
    <d v="2016-10-16T00:00:00"/>
    <s v="Second Class"/>
    <s v="JE-15610"/>
    <x v="531"/>
    <x v="1"/>
    <x v="0"/>
    <x v="3"/>
    <x v="38"/>
    <n v="3301"/>
    <x v="3"/>
    <s v="OFF-ST-10001469"/>
    <x v="1"/>
    <x v="4"/>
    <s v="Fellowes Bankers Box Recycled Super Stor/Drawer"/>
    <x v="3646"/>
    <n v="5"/>
    <x v="0"/>
    <x v="4164"/>
    <s v="Chuck Magee"/>
    <x v="0"/>
  </r>
  <r>
    <n v="4908"/>
    <s v="CA-2016-133809"/>
    <d v="2016-11-18T00:00:00"/>
    <d v="2016-11-23T00:00:00"/>
    <s v="Second Class"/>
    <s v="MS-17530"/>
    <x v="652"/>
    <x v="0"/>
    <x v="0"/>
    <x v="54"/>
    <x v="24"/>
    <n v="45014"/>
    <x v="3"/>
    <s v="OFF-BI-10001757"/>
    <x v="1"/>
    <x v="8"/>
    <s v="Pressboard Hanging Data Binders for Unburst Sheets"/>
    <x v="3647"/>
    <n v="8"/>
    <x v="6"/>
    <x v="4165"/>
    <s v="Chuck Magee"/>
    <x v="0"/>
  </r>
  <r>
    <n v="4909"/>
    <s v="CA-2016-133809"/>
    <d v="2016-11-18T00:00:00"/>
    <d v="2016-11-23T00:00:00"/>
    <s v="Second Class"/>
    <s v="MS-17530"/>
    <x v="652"/>
    <x v="0"/>
    <x v="0"/>
    <x v="54"/>
    <x v="24"/>
    <n v="45014"/>
    <x v="3"/>
    <s v="TEC-PH-10004875"/>
    <x v="2"/>
    <x v="7"/>
    <s v="PNY Rapid USB Car Charger - Black"/>
    <x v="3648"/>
    <n v="2"/>
    <x v="10"/>
    <x v="4166"/>
    <s v="Chuck Magee"/>
    <x v="0"/>
  </r>
  <r>
    <n v="4910"/>
    <s v="CA-2019-127306"/>
    <d v="2019-01-14T00:00:00"/>
    <d v="2019-01-18T00:00:00"/>
    <s v="Standard Class"/>
    <s v="BH-11710"/>
    <x v="3"/>
    <x v="0"/>
    <x v="0"/>
    <x v="271"/>
    <x v="18"/>
    <n v="37604"/>
    <x v="0"/>
    <s v="OFF-EN-10001219"/>
    <x v="1"/>
    <x v="12"/>
    <s v="#10- 4 1/8&quot; x 9 1/2&quot; Security-Tint Envelopes"/>
    <x v="829"/>
    <n v="3"/>
    <x v="2"/>
    <x v="4167"/>
    <s v="Cassandra Brandow"/>
    <x v="1"/>
  </r>
  <r>
    <n v="4911"/>
    <s v="CA-2019-127306"/>
    <d v="2019-01-14T00:00:00"/>
    <d v="2019-01-18T00:00:00"/>
    <s v="Standard Class"/>
    <s v="BH-11710"/>
    <x v="3"/>
    <x v="0"/>
    <x v="0"/>
    <x v="271"/>
    <x v="18"/>
    <n v="37604"/>
    <x v="0"/>
    <s v="OFF-PA-10000019"/>
    <x v="1"/>
    <x v="10"/>
    <s v="Xerox 1931"/>
    <x v="1590"/>
    <n v="7"/>
    <x v="2"/>
    <x v="1683"/>
    <s v="Cassandra Brandow"/>
    <x v="1"/>
  </r>
  <r>
    <n v="4912"/>
    <s v="CA-2019-127306"/>
    <d v="2019-01-14T00:00:00"/>
    <d v="2019-01-18T00:00:00"/>
    <s v="Standard Class"/>
    <s v="BH-11710"/>
    <x v="3"/>
    <x v="0"/>
    <x v="0"/>
    <x v="271"/>
    <x v="18"/>
    <n v="37604"/>
    <x v="0"/>
    <s v="TEC-PH-10001924"/>
    <x v="2"/>
    <x v="7"/>
    <s v="iHome FM Clock Radio with Lightning Dock"/>
    <x v="1781"/>
    <n v="2"/>
    <x v="2"/>
    <x v="4168"/>
    <s v="Cassandra Brandow"/>
    <x v="1"/>
  </r>
  <r>
    <n v="4913"/>
    <s v="CA-2019-127306"/>
    <d v="2019-01-14T00:00:00"/>
    <d v="2019-01-18T00:00:00"/>
    <s v="Standard Class"/>
    <s v="BH-11710"/>
    <x v="3"/>
    <x v="0"/>
    <x v="0"/>
    <x v="271"/>
    <x v="18"/>
    <n v="37604"/>
    <x v="0"/>
    <s v="OFF-BI-10002003"/>
    <x v="1"/>
    <x v="8"/>
    <s v="Ibico Presentation Index for Binding Systems"/>
    <x v="3649"/>
    <n v="5"/>
    <x v="6"/>
    <x v="4169"/>
    <s v="Cassandra Brandow"/>
    <x v="1"/>
  </r>
  <r>
    <n v="4914"/>
    <s v="CA-2019-127306"/>
    <d v="2019-01-14T00:00:00"/>
    <d v="2019-01-18T00:00:00"/>
    <s v="Standard Class"/>
    <s v="BH-11710"/>
    <x v="3"/>
    <x v="0"/>
    <x v="0"/>
    <x v="271"/>
    <x v="18"/>
    <n v="37604"/>
    <x v="0"/>
    <s v="OFF-BI-10003727"/>
    <x v="1"/>
    <x v="8"/>
    <s v="Avery Durable Slant Ring Binders With Label Holder"/>
    <x v="3650"/>
    <n v="2"/>
    <x v="6"/>
    <x v="4170"/>
    <s v="Cassandra Brandow"/>
    <x v="1"/>
  </r>
  <r>
    <n v="4915"/>
    <s v="CA-2017-161830"/>
    <d v="2017-09-24T00:00:00"/>
    <d v="2017-09-26T00:00:00"/>
    <s v="Second Class"/>
    <s v="ME-17725"/>
    <x v="250"/>
    <x v="0"/>
    <x v="0"/>
    <x v="4"/>
    <x v="4"/>
    <n v="98105"/>
    <x v="1"/>
    <s v="OFF-AR-10004042"/>
    <x v="1"/>
    <x v="6"/>
    <s v="BOSTON Model 1800 Electric Pencil Sharpeners, Putty/Woodgrain"/>
    <x v="3651"/>
    <n v="2"/>
    <x v="0"/>
    <x v="4171"/>
    <s v="Anna Andreadi"/>
    <x v="0"/>
  </r>
  <r>
    <n v="4916"/>
    <s v="CA-2017-161830"/>
    <d v="2017-09-24T00:00:00"/>
    <d v="2017-09-26T00:00:00"/>
    <s v="Second Class"/>
    <s v="ME-17725"/>
    <x v="250"/>
    <x v="0"/>
    <x v="0"/>
    <x v="4"/>
    <x v="4"/>
    <n v="98105"/>
    <x v="1"/>
    <s v="OFF-BI-10001097"/>
    <x v="1"/>
    <x v="8"/>
    <s v="Avery Hole Reinforcements"/>
    <x v="3652"/>
    <n v="3"/>
    <x v="2"/>
    <x v="4172"/>
    <s v="Anna Andreadi"/>
    <x v="0"/>
  </r>
  <r>
    <n v="4917"/>
    <s v="CA-2019-163125"/>
    <d v="2019-10-09T00:00:00"/>
    <d v="2019-10-11T00:00:00"/>
    <s v="Second Class"/>
    <s v="MB-17305"/>
    <x v="93"/>
    <x v="0"/>
    <x v="0"/>
    <x v="425"/>
    <x v="5"/>
    <n v="77573"/>
    <x v="2"/>
    <s v="OFF-AR-10004344"/>
    <x v="1"/>
    <x v="6"/>
    <s v="Bulldog Vacuum Base Pencil Sharpener"/>
    <x v="3653"/>
    <n v="7"/>
    <x v="2"/>
    <x v="4173"/>
    <s v="Kelly Williams"/>
    <x v="0"/>
  </r>
  <r>
    <n v="4918"/>
    <s v="CA-2019-163125"/>
    <d v="2019-10-09T00:00:00"/>
    <d v="2019-10-11T00:00:00"/>
    <s v="Second Class"/>
    <s v="MB-17305"/>
    <x v="93"/>
    <x v="0"/>
    <x v="0"/>
    <x v="425"/>
    <x v="5"/>
    <n v="77573"/>
    <x v="2"/>
    <s v="FUR-CH-10001802"/>
    <x v="0"/>
    <x v="1"/>
    <s v="Hon Every-Day Chair Series Swivel Task Chairs"/>
    <x v="3654"/>
    <n v="3"/>
    <x v="4"/>
    <x v="4174"/>
    <s v="Kelly Williams"/>
    <x v="0"/>
  </r>
  <r>
    <n v="4919"/>
    <s v="CA-2018-160304"/>
    <d v="2018-01-02T00:00:00"/>
    <d v="2018-01-07T00:00:00"/>
    <s v="Standard Class"/>
    <s v="BM-11575"/>
    <x v="606"/>
    <x v="1"/>
    <x v="0"/>
    <x v="426"/>
    <x v="39"/>
    <n v="20877"/>
    <x v="3"/>
    <s v="FUR-BO-10004709"/>
    <x v="0"/>
    <x v="0"/>
    <s v="Bush Westfield Collection Bookcases, Medium Cherry Finish"/>
    <x v="2131"/>
    <n v="3"/>
    <x v="0"/>
    <x v="4175"/>
    <s v="Chuck Magee"/>
    <x v="0"/>
  </r>
  <r>
    <n v="4920"/>
    <s v="CA-2018-160304"/>
    <d v="2018-01-02T00:00:00"/>
    <d v="2018-01-07T00:00:00"/>
    <s v="Standard Class"/>
    <s v="BM-11575"/>
    <x v="606"/>
    <x v="1"/>
    <x v="0"/>
    <x v="426"/>
    <x v="39"/>
    <n v="20877"/>
    <x v="3"/>
    <s v="TEC-PH-10000455"/>
    <x v="2"/>
    <x v="7"/>
    <s v="GE 30522EE2"/>
    <x v="3655"/>
    <n v="2"/>
    <x v="0"/>
    <x v="4176"/>
    <s v="Chuck Magee"/>
    <x v="0"/>
  </r>
  <r>
    <n v="4921"/>
    <s v="CA-2019-101728"/>
    <d v="2019-08-19T00:00:00"/>
    <d v="2019-08-23T00:00:00"/>
    <s v="Standard Class"/>
    <s v="SC-20575"/>
    <x v="623"/>
    <x v="0"/>
    <x v="0"/>
    <x v="22"/>
    <x v="10"/>
    <n v="60653"/>
    <x v="2"/>
    <s v="OFF-BI-10002393"/>
    <x v="1"/>
    <x v="8"/>
    <s v="Binder Posts"/>
    <x v="3424"/>
    <n v="2"/>
    <x v="3"/>
    <x v="3882"/>
    <s v="Kelly Williams"/>
    <x v="0"/>
  </r>
  <r>
    <n v="4922"/>
    <s v="CA-2019-114055"/>
    <d v="2019-12-25T00:00:00"/>
    <d v="2019-12-29T00:00:00"/>
    <s v="Second Class"/>
    <s v="MH-18115"/>
    <x v="414"/>
    <x v="2"/>
    <x v="0"/>
    <x v="114"/>
    <x v="19"/>
    <n v="35810"/>
    <x v="0"/>
    <s v="OFF-PA-10004381"/>
    <x v="1"/>
    <x v="10"/>
    <s v="14-7/8 x 11 Blue Bar Computer Printout Paper"/>
    <x v="3656"/>
    <n v="2"/>
    <x v="0"/>
    <x v="4177"/>
    <s v="Cassandra Brandow"/>
    <x v="0"/>
  </r>
  <r>
    <n v="4923"/>
    <s v="CA-2019-114055"/>
    <d v="2019-12-25T00:00:00"/>
    <d v="2019-12-29T00:00:00"/>
    <s v="Second Class"/>
    <s v="MH-18115"/>
    <x v="414"/>
    <x v="2"/>
    <x v="0"/>
    <x v="114"/>
    <x v="19"/>
    <n v="35810"/>
    <x v="0"/>
    <s v="OFF-FA-10003059"/>
    <x v="1"/>
    <x v="13"/>
    <s v="Assorted Color Push Pins"/>
    <x v="3657"/>
    <n v="2"/>
    <x v="0"/>
    <x v="4178"/>
    <s v="Cassandra Brandow"/>
    <x v="0"/>
  </r>
  <r>
    <n v="4924"/>
    <s v="CA-2019-114055"/>
    <d v="2019-12-25T00:00:00"/>
    <d v="2019-12-29T00:00:00"/>
    <s v="Second Class"/>
    <s v="MH-18115"/>
    <x v="414"/>
    <x v="2"/>
    <x v="0"/>
    <x v="114"/>
    <x v="19"/>
    <n v="35810"/>
    <x v="0"/>
    <s v="OFF-PA-10000994"/>
    <x v="1"/>
    <x v="10"/>
    <s v="Xerox 1915"/>
    <x v="2713"/>
    <n v="6"/>
    <x v="0"/>
    <x v="3005"/>
    <s v="Cassandra Brandow"/>
    <x v="0"/>
  </r>
  <r>
    <n v="4925"/>
    <s v="CA-2019-114055"/>
    <d v="2019-12-25T00:00:00"/>
    <d v="2019-12-29T00:00:00"/>
    <s v="Second Class"/>
    <s v="MH-18115"/>
    <x v="414"/>
    <x v="2"/>
    <x v="0"/>
    <x v="114"/>
    <x v="19"/>
    <n v="35810"/>
    <x v="0"/>
    <s v="TEC-PH-10002890"/>
    <x v="2"/>
    <x v="7"/>
    <s v="AT&amp;T 17929 Lendline Telephone"/>
    <x v="3658"/>
    <n v="2"/>
    <x v="0"/>
    <x v="4179"/>
    <s v="Cassandra Brandow"/>
    <x v="0"/>
  </r>
  <r>
    <n v="4926"/>
    <s v="CA-2019-126438"/>
    <d v="2019-09-10T00:00:00"/>
    <d v="2019-09-13T00:00:00"/>
    <s v="First Class"/>
    <s v="AR-10345"/>
    <x v="753"/>
    <x v="1"/>
    <x v="0"/>
    <x v="104"/>
    <x v="31"/>
    <n v="1841"/>
    <x v="3"/>
    <s v="OFF-AR-10003338"/>
    <x v="1"/>
    <x v="6"/>
    <s v="Eberhard Faber 3 1/2&quot; Golf Pencils"/>
    <x v="3659"/>
    <n v="2"/>
    <x v="0"/>
    <x v="4180"/>
    <s v="Chuck Magee"/>
    <x v="0"/>
  </r>
  <r>
    <n v="4927"/>
    <s v="CA-2019-117653"/>
    <d v="2019-10-19T00:00:00"/>
    <d v="2019-10-23T00:00:00"/>
    <s v="Standard Class"/>
    <s v="MO-17500"/>
    <x v="373"/>
    <x v="0"/>
    <x v="0"/>
    <x v="22"/>
    <x v="10"/>
    <n v="60623"/>
    <x v="2"/>
    <s v="FUR-TA-10003008"/>
    <x v="0"/>
    <x v="3"/>
    <s v="Lesro Round Back Collection Coffee Table, End Table"/>
    <x v="3660"/>
    <n v="1"/>
    <x v="5"/>
    <x v="4181"/>
    <s v="Kelly Williams"/>
    <x v="0"/>
  </r>
  <r>
    <n v="4928"/>
    <s v="CA-2019-143245"/>
    <d v="2019-12-01T00:00:00"/>
    <d v="2019-12-06T00:00:00"/>
    <s v="Standard Class"/>
    <s v="AD-10180"/>
    <x v="57"/>
    <x v="2"/>
    <x v="0"/>
    <x v="54"/>
    <x v="29"/>
    <n v="6824"/>
    <x v="3"/>
    <s v="OFF-PA-10001972"/>
    <x v="1"/>
    <x v="10"/>
    <s v="Xerox 214"/>
    <x v="541"/>
    <n v="3"/>
    <x v="0"/>
    <x v="551"/>
    <s v="Chuck Magee"/>
    <x v="0"/>
  </r>
  <r>
    <n v="4929"/>
    <s v="CA-2019-143245"/>
    <d v="2019-12-01T00:00:00"/>
    <d v="2019-12-06T00:00:00"/>
    <s v="Standard Class"/>
    <s v="AD-10180"/>
    <x v="57"/>
    <x v="2"/>
    <x v="0"/>
    <x v="54"/>
    <x v="29"/>
    <n v="6824"/>
    <x v="3"/>
    <s v="FUR-CH-10000155"/>
    <x v="0"/>
    <x v="1"/>
    <s v="Global Comet Stacking Armless Chair"/>
    <x v="3661"/>
    <n v="3"/>
    <x v="0"/>
    <x v="4182"/>
    <s v="Chuck Magee"/>
    <x v="0"/>
  </r>
  <r>
    <n v="4930"/>
    <s v="US-2016-138828"/>
    <d v="2016-09-02T00:00:00"/>
    <d v="2016-09-03T00:00:00"/>
    <s v="First Class"/>
    <s v="KD-16345"/>
    <x v="44"/>
    <x v="0"/>
    <x v="0"/>
    <x v="20"/>
    <x v="15"/>
    <n v="10009"/>
    <x v="3"/>
    <s v="OFF-AR-10000658"/>
    <x v="1"/>
    <x v="6"/>
    <s v="Newell 324"/>
    <x v="2495"/>
    <n v="5"/>
    <x v="0"/>
    <x v="4183"/>
    <s v="Chuck Magee"/>
    <x v="0"/>
  </r>
  <r>
    <n v="4931"/>
    <s v="US-2016-138828"/>
    <d v="2016-09-02T00:00:00"/>
    <d v="2016-09-03T00:00:00"/>
    <s v="First Class"/>
    <s v="KD-16345"/>
    <x v="44"/>
    <x v="0"/>
    <x v="0"/>
    <x v="20"/>
    <x v="15"/>
    <n v="10009"/>
    <x v="3"/>
    <s v="OFF-PA-10000349"/>
    <x v="1"/>
    <x v="10"/>
    <s v="Easy-staple paper"/>
    <x v="1830"/>
    <n v="3"/>
    <x v="0"/>
    <x v="1961"/>
    <s v="Chuck Magee"/>
    <x v="0"/>
  </r>
  <r>
    <n v="4932"/>
    <s v="CA-2019-143651"/>
    <d v="2019-03-25T00:00:00"/>
    <d v="2019-03-30T00:00:00"/>
    <s v="Standard Class"/>
    <s v="FM-14215"/>
    <x v="524"/>
    <x v="1"/>
    <x v="0"/>
    <x v="4"/>
    <x v="4"/>
    <n v="98103"/>
    <x v="1"/>
    <s v="OFF-AR-10001446"/>
    <x v="1"/>
    <x v="6"/>
    <s v="Newell 309"/>
    <x v="795"/>
    <n v="2"/>
    <x v="0"/>
    <x v="4184"/>
    <s v="Anna Andreadi"/>
    <x v="0"/>
  </r>
  <r>
    <n v="4933"/>
    <s v="CA-2017-106978"/>
    <d v="2017-09-28T00:00:00"/>
    <d v="2017-10-04T00:00:00"/>
    <s v="Standard Class"/>
    <s v="ZC-21910"/>
    <x v="233"/>
    <x v="0"/>
    <x v="0"/>
    <x v="34"/>
    <x v="22"/>
    <n v="80013"/>
    <x v="1"/>
    <s v="OFF-EN-10004483"/>
    <x v="1"/>
    <x v="12"/>
    <s v="#10 White Business Envelopes,4 1/8 x 9 1/2"/>
    <x v="3662"/>
    <n v="1"/>
    <x v="2"/>
    <x v="4185"/>
    <s v="Anna Andreadi"/>
    <x v="0"/>
  </r>
  <r>
    <n v="4934"/>
    <s v="CA-2017-106978"/>
    <d v="2017-09-28T00:00:00"/>
    <d v="2017-10-04T00:00:00"/>
    <s v="Standard Class"/>
    <s v="ZC-21910"/>
    <x v="233"/>
    <x v="0"/>
    <x v="0"/>
    <x v="34"/>
    <x v="22"/>
    <n v="80013"/>
    <x v="1"/>
    <s v="OFF-BI-10002012"/>
    <x v="1"/>
    <x v="8"/>
    <s v="Wilson Jones Easy Flow II Sheet Lifters"/>
    <x v="886"/>
    <n v="2"/>
    <x v="6"/>
    <x v="918"/>
    <s v="Anna Andreadi"/>
    <x v="0"/>
  </r>
  <r>
    <n v="4935"/>
    <s v="CA-2017-106978"/>
    <d v="2017-09-28T00:00:00"/>
    <d v="2017-10-04T00:00:00"/>
    <s v="Standard Class"/>
    <s v="ZC-21910"/>
    <x v="233"/>
    <x v="0"/>
    <x v="0"/>
    <x v="34"/>
    <x v="22"/>
    <n v="80013"/>
    <x v="1"/>
    <s v="OFF-FA-10003021"/>
    <x v="1"/>
    <x v="13"/>
    <s v="Staples"/>
    <x v="3663"/>
    <n v="3"/>
    <x v="2"/>
    <x v="4186"/>
    <s v="Anna Andreadi"/>
    <x v="0"/>
  </r>
  <r>
    <n v="4936"/>
    <s v="CA-2017-155124"/>
    <d v="2017-03-15T00:00:00"/>
    <d v="2017-03-21T00:00:00"/>
    <s v="Standard Class"/>
    <s v="KS-16300"/>
    <x v="754"/>
    <x v="1"/>
    <x v="0"/>
    <x v="427"/>
    <x v="7"/>
    <n v="84043"/>
    <x v="1"/>
    <s v="TEC-PH-10003356"/>
    <x v="2"/>
    <x v="7"/>
    <s v="SmartStand Mobile Device Holder, Assorted Colors"/>
    <x v="3664"/>
    <n v="3"/>
    <x v="2"/>
    <x v="4187"/>
    <s v="Anna Andreadi"/>
    <x v="0"/>
  </r>
  <r>
    <n v="4937"/>
    <s v="CA-2019-150931"/>
    <d v="2019-01-06T00:00:00"/>
    <d v="2019-01-13T00:00:00"/>
    <s v="Standard Class"/>
    <s v="DP-13390"/>
    <x v="503"/>
    <x v="2"/>
    <x v="0"/>
    <x v="428"/>
    <x v="19"/>
    <n v="35401"/>
    <x v="0"/>
    <s v="OFF-BI-10004728"/>
    <x v="1"/>
    <x v="8"/>
    <s v="Wilson Jones Turn Tabs Binder Tool for Ring Binders"/>
    <x v="3665"/>
    <n v="7"/>
    <x v="0"/>
    <x v="4188"/>
    <s v="Cassandra Brandow"/>
    <x v="0"/>
  </r>
  <r>
    <n v="4938"/>
    <s v="CA-2016-157147"/>
    <d v="2016-01-13T00:00:00"/>
    <d v="2016-01-18T00:00:00"/>
    <s v="Standard Class"/>
    <s v="BD-11605"/>
    <x v="205"/>
    <x v="0"/>
    <x v="0"/>
    <x v="8"/>
    <x v="1"/>
    <n v="94109"/>
    <x v="1"/>
    <s v="OFF-ST-10000078"/>
    <x v="1"/>
    <x v="4"/>
    <s v="Tennsco 6- and 18-Compartment Lockers"/>
    <x v="2225"/>
    <n v="5"/>
    <x v="0"/>
    <x v="2400"/>
    <s v="Anna Andreadi"/>
    <x v="0"/>
  </r>
  <r>
    <n v="4939"/>
    <s v="CA-2016-157147"/>
    <d v="2016-01-13T00:00:00"/>
    <d v="2016-01-18T00:00:00"/>
    <s v="Standard Class"/>
    <s v="BD-11605"/>
    <x v="205"/>
    <x v="0"/>
    <x v="0"/>
    <x v="8"/>
    <x v="1"/>
    <n v="94109"/>
    <x v="1"/>
    <s v="FUR-BO-10003034"/>
    <x v="0"/>
    <x v="0"/>
    <s v="O'Sullivan Elevations Bookcase, Cherry Finish"/>
    <x v="3666"/>
    <n v="3"/>
    <x v="11"/>
    <x v="4189"/>
    <s v="Anna Andreadi"/>
    <x v="0"/>
  </r>
  <r>
    <n v="4940"/>
    <s v="CA-2016-157147"/>
    <d v="2016-01-13T00:00:00"/>
    <d v="2016-01-18T00:00:00"/>
    <s v="Standard Class"/>
    <s v="BD-11605"/>
    <x v="205"/>
    <x v="0"/>
    <x v="0"/>
    <x v="8"/>
    <x v="1"/>
    <n v="94109"/>
    <x v="1"/>
    <s v="OFF-AR-10003514"/>
    <x v="1"/>
    <x v="6"/>
    <s v="4009 Highlighters by Sanford"/>
    <x v="189"/>
    <n v="5"/>
    <x v="0"/>
    <x v="191"/>
    <s v="Anna Andreadi"/>
    <x v="0"/>
  </r>
  <r>
    <n v="4941"/>
    <s v="CA-2017-156482"/>
    <d v="2017-02-06T00:00:00"/>
    <d v="2017-02-13T00:00:00"/>
    <s v="Standard Class"/>
    <s v="IL-15100"/>
    <x v="582"/>
    <x v="0"/>
    <x v="0"/>
    <x v="40"/>
    <x v="13"/>
    <n v="19805"/>
    <x v="3"/>
    <s v="FUR-CH-10001708"/>
    <x v="0"/>
    <x v="1"/>
    <s v="Office Star - Contemporary Swivel Chair with Padded Adjustable Arms and Flex Back"/>
    <x v="3667"/>
    <n v="9"/>
    <x v="0"/>
    <x v="4190"/>
    <s v="Chuck Magee"/>
    <x v="0"/>
  </r>
  <r>
    <n v="4942"/>
    <s v="CA-2017-156482"/>
    <d v="2017-02-06T00:00:00"/>
    <d v="2017-02-13T00:00:00"/>
    <s v="Standard Class"/>
    <s v="IL-15100"/>
    <x v="582"/>
    <x v="0"/>
    <x v="0"/>
    <x v="40"/>
    <x v="13"/>
    <n v="19805"/>
    <x v="3"/>
    <s v="FUR-BO-10002598"/>
    <x v="0"/>
    <x v="0"/>
    <s v="Hon Metal Bookcases, Putty"/>
    <x v="514"/>
    <n v="4"/>
    <x v="0"/>
    <x v="4191"/>
    <s v="Chuck Magee"/>
    <x v="0"/>
  </r>
  <r>
    <n v="4943"/>
    <s v="CA-2017-156482"/>
    <d v="2017-02-06T00:00:00"/>
    <d v="2017-02-13T00:00:00"/>
    <s v="Standard Class"/>
    <s v="IL-15100"/>
    <x v="582"/>
    <x v="0"/>
    <x v="0"/>
    <x v="40"/>
    <x v="13"/>
    <n v="19805"/>
    <x v="3"/>
    <s v="OFF-AR-10001022"/>
    <x v="1"/>
    <x v="6"/>
    <s v="SANFORD Liquid Accent Tank-Style Highlighters"/>
    <x v="1103"/>
    <n v="2"/>
    <x v="0"/>
    <x v="1145"/>
    <s v="Chuck Magee"/>
    <x v="0"/>
  </r>
  <r>
    <n v="4944"/>
    <s v="CA-2019-106782"/>
    <d v="2019-12-21T00:00:00"/>
    <d v="2019-12-27T00:00:00"/>
    <s v="Standard Class"/>
    <s v="LP-17095"/>
    <x v="431"/>
    <x v="0"/>
    <x v="0"/>
    <x v="240"/>
    <x v="14"/>
    <n v="47905"/>
    <x v="2"/>
    <s v="OFF-ST-10004459"/>
    <x v="1"/>
    <x v="4"/>
    <s v="Tennsco Single-Tier Lockers"/>
    <x v="2602"/>
    <n v="1"/>
    <x v="0"/>
    <x v="2864"/>
    <s v="Kelly Williams"/>
    <x v="0"/>
  </r>
  <r>
    <n v="4945"/>
    <s v="CA-2018-151372"/>
    <d v="2018-09-05T00:00:00"/>
    <d v="2018-09-06T00:00:00"/>
    <s v="First Class"/>
    <s v="JH-15985"/>
    <x v="98"/>
    <x v="0"/>
    <x v="0"/>
    <x v="332"/>
    <x v="1"/>
    <n v="90278"/>
    <x v="1"/>
    <s v="OFF-PA-10004381"/>
    <x v="1"/>
    <x v="10"/>
    <s v="14-7/8 x 11 Blue Bar Computer Printout Paper"/>
    <x v="3656"/>
    <n v="2"/>
    <x v="0"/>
    <x v="4177"/>
    <s v="Anna Andreadi"/>
    <x v="1"/>
  </r>
  <r>
    <n v="4946"/>
    <s v="CA-2018-151372"/>
    <d v="2018-09-05T00:00:00"/>
    <d v="2018-09-06T00:00:00"/>
    <s v="First Class"/>
    <s v="JH-15985"/>
    <x v="98"/>
    <x v="0"/>
    <x v="0"/>
    <x v="332"/>
    <x v="1"/>
    <n v="90278"/>
    <x v="1"/>
    <s v="OFF-BI-10000050"/>
    <x v="1"/>
    <x v="8"/>
    <s v="Angle-D Binders with Locking Rings, Label Holders"/>
    <x v="2643"/>
    <n v="2"/>
    <x v="2"/>
    <x v="4192"/>
    <s v="Anna Andreadi"/>
    <x v="1"/>
  </r>
  <r>
    <n v="4947"/>
    <s v="CA-2018-151372"/>
    <d v="2018-09-05T00:00:00"/>
    <d v="2018-09-06T00:00:00"/>
    <s v="First Class"/>
    <s v="JH-15985"/>
    <x v="98"/>
    <x v="0"/>
    <x v="0"/>
    <x v="332"/>
    <x v="1"/>
    <n v="90278"/>
    <x v="1"/>
    <s v="OFF-FA-10000304"/>
    <x v="1"/>
    <x v="13"/>
    <s v="Advantus Push Pins"/>
    <x v="1009"/>
    <n v="2"/>
    <x v="0"/>
    <x v="4193"/>
    <s v="Anna Andreadi"/>
    <x v="1"/>
  </r>
  <r>
    <n v="4948"/>
    <s v="CA-2016-102085"/>
    <d v="2016-10-04T00:00:00"/>
    <d v="2016-10-09T00:00:00"/>
    <s v="Standard Class"/>
    <s v="JD-16015"/>
    <x v="557"/>
    <x v="0"/>
    <x v="0"/>
    <x v="4"/>
    <x v="4"/>
    <n v="98115"/>
    <x v="1"/>
    <s v="OFF-LA-10002475"/>
    <x v="1"/>
    <x v="2"/>
    <s v="Avery 519"/>
    <x v="3204"/>
    <n v="4"/>
    <x v="0"/>
    <x v="4194"/>
    <s v="Anna Andreadi"/>
    <x v="0"/>
  </r>
  <r>
    <n v="4949"/>
    <s v="CA-2019-107125"/>
    <d v="2019-11-27T00:00:00"/>
    <d v="2019-12-02T00:00:00"/>
    <s v="Standard Class"/>
    <s v="BD-11320"/>
    <x v="217"/>
    <x v="0"/>
    <x v="0"/>
    <x v="1"/>
    <x v="1"/>
    <n v="90045"/>
    <x v="1"/>
    <s v="OFF-BI-10001989"/>
    <x v="1"/>
    <x v="8"/>
    <s v="Premium Transparent Presentation Covers by GBC"/>
    <x v="3668"/>
    <n v="7"/>
    <x v="2"/>
    <x v="4195"/>
    <s v="Anna Andreadi"/>
    <x v="0"/>
  </r>
  <r>
    <n v="4950"/>
    <s v="CA-2019-107125"/>
    <d v="2019-11-27T00:00:00"/>
    <d v="2019-12-02T00:00:00"/>
    <s v="Standard Class"/>
    <s v="BD-11320"/>
    <x v="217"/>
    <x v="0"/>
    <x v="0"/>
    <x v="1"/>
    <x v="1"/>
    <n v="90045"/>
    <x v="1"/>
    <s v="FUR-FU-10000732"/>
    <x v="0"/>
    <x v="5"/>
    <s v="Eldon 200 Class Desk Accessories"/>
    <x v="609"/>
    <n v="3"/>
    <x v="0"/>
    <x v="619"/>
    <s v="Anna Andreadi"/>
    <x v="0"/>
  </r>
  <r>
    <n v="4951"/>
    <s v="CA-2018-125815"/>
    <d v="2018-10-28T00:00:00"/>
    <d v="2018-11-01T00:00:00"/>
    <s v="Second Class"/>
    <s v="DL-13330"/>
    <x v="658"/>
    <x v="0"/>
    <x v="0"/>
    <x v="20"/>
    <x v="15"/>
    <n v="10009"/>
    <x v="3"/>
    <s v="OFF-AR-10004441"/>
    <x v="1"/>
    <x v="6"/>
    <s v="BIC Brite Liner Highlighters"/>
    <x v="2162"/>
    <n v="3"/>
    <x v="0"/>
    <x v="1878"/>
    <s v="Chuck Magee"/>
    <x v="0"/>
  </r>
  <r>
    <n v="4952"/>
    <s v="CA-2017-144190"/>
    <d v="2017-06-09T00:00:00"/>
    <d v="2017-06-13T00:00:00"/>
    <s v="Standard Class"/>
    <s v="NC-18415"/>
    <x v="720"/>
    <x v="0"/>
    <x v="0"/>
    <x v="195"/>
    <x v="12"/>
    <n v="48073"/>
    <x v="2"/>
    <s v="OFF-PA-10000304"/>
    <x v="1"/>
    <x v="10"/>
    <s v="Xerox 1995"/>
    <x v="91"/>
    <n v="2"/>
    <x v="0"/>
    <x v="91"/>
    <s v="Kelly Williams"/>
    <x v="0"/>
  </r>
  <r>
    <n v="4953"/>
    <s v="CA-2019-117926"/>
    <d v="2019-12-08T00:00:00"/>
    <d v="2019-12-12T00:00:00"/>
    <s v="Second Class"/>
    <s v="AS-10225"/>
    <x v="127"/>
    <x v="1"/>
    <x v="0"/>
    <x v="8"/>
    <x v="1"/>
    <n v="94109"/>
    <x v="1"/>
    <s v="OFF-AP-10002670"/>
    <x v="1"/>
    <x v="9"/>
    <s v="Belkin 8-Outlet Premiere SurgeMaster II Surge Protectors"/>
    <x v="3669"/>
    <n v="1"/>
    <x v="0"/>
    <x v="4196"/>
    <s v="Anna Andreadi"/>
    <x v="1"/>
  </r>
  <r>
    <n v="4954"/>
    <s v="CA-2017-153906"/>
    <d v="2017-03-16T00:00:00"/>
    <d v="2017-03-20T00:00:00"/>
    <s v="Standard Class"/>
    <s v="MS-17980"/>
    <x v="99"/>
    <x v="1"/>
    <x v="0"/>
    <x v="20"/>
    <x v="15"/>
    <n v="10009"/>
    <x v="3"/>
    <s v="TEC-PH-10001527"/>
    <x v="2"/>
    <x v="7"/>
    <s v="Plantronics MX500i Earset"/>
    <x v="3670"/>
    <n v="2"/>
    <x v="0"/>
    <x v="4197"/>
    <s v="Chuck Magee"/>
    <x v="0"/>
  </r>
  <r>
    <n v="4955"/>
    <s v="CA-2016-160262"/>
    <d v="2016-06-09T00:00:00"/>
    <d v="2016-06-13T00:00:00"/>
    <s v="Second Class"/>
    <s v="TS-21205"/>
    <x v="131"/>
    <x v="1"/>
    <x v="0"/>
    <x v="226"/>
    <x v="33"/>
    <n v="89031"/>
    <x v="1"/>
    <s v="OFF-AR-10002335"/>
    <x v="1"/>
    <x v="6"/>
    <s v="DIXON Oriole Pencils"/>
    <x v="3671"/>
    <n v="7"/>
    <x v="0"/>
    <x v="4198"/>
    <s v="Anna Andreadi"/>
    <x v="0"/>
  </r>
  <r>
    <n v="4956"/>
    <s v="CA-2016-160262"/>
    <d v="2016-06-09T00:00:00"/>
    <d v="2016-06-13T00:00:00"/>
    <s v="Second Class"/>
    <s v="TS-21205"/>
    <x v="131"/>
    <x v="1"/>
    <x v="0"/>
    <x v="226"/>
    <x v="33"/>
    <n v="89031"/>
    <x v="1"/>
    <s v="OFF-PA-10003641"/>
    <x v="1"/>
    <x v="10"/>
    <s v="Xerox 1909"/>
    <x v="1219"/>
    <n v="3"/>
    <x v="0"/>
    <x v="1264"/>
    <s v="Anna Andreadi"/>
    <x v="0"/>
  </r>
  <r>
    <n v="4957"/>
    <s v="CA-2016-160262"/>
    <d v="2016-06-09T00:00:00"/>
    <d v="2016-06-13T00:00:00"/>
    <s v="Second Class"/>
    <s v="TS-21205"/>
    <x v="131"/>
    <x v="1"/>
    <x v="0"/>
    <x v="226"/>
    <x v="33"/>
    <n v="89031"/>
    <x v="1"/>
    <s v="FUR-FU-10002685"/>
    <x v="0"/>
    <x v="5"/>
    <s v="Executive Impressions 13-1/2&quot; Indoor/Outdoor Wall Clock"/>
    <x v="3672"/>
    <n v="2"/>
    <x v="0"/>
    <x v="4199"/>
    <s v="Anna Andreadi"/>
    <x v="0"/>
  </r>
  <r>
    <n v="4958"/>
    <s v="CA-2017-127607"/>
    <d v="2017-03-20T00:00:00"/>
    <d v="2017-03-26T00:00:00"/>
    <s v="Standard Class"/>
    <s v="JK-15730"/>
    <x v="300"/>
    <x v="0"/>
    <x v="0"/>
    <x v="238"/>
    <x v="5"/>
    <n v="75007"/>
    <x v="2"/>
    <s v="OFF-BI-10001308"/>
    <x v="1"/>
    <x v="8"/>
    <s v="GBC Standard Plastic Binding Systems' Combs"/>
    <x v="3673"/>
    <n v="2"/>
    <x v="3"/>
    <x v="4200"/>
    <s v="Kelly Williams"/>
    <x v="0"/>
  </r>
  <r>
    <n v="4959"/>
    <s v="CA-2017-127607"/>
    <d v="2017-03-20T00:00:00"/>
    <d v="2017-03-26T00:00:00"/>
    <s v="Standard Class"/>
    <s v="JK-15730"/>
    <x v="300"/>
    <x v="0"/>
    <x v="0"/>
    <x v="238"/>
    <x v="5"/>
    <n v="75007"/>
    <x v="2"/>
    <s v="OFF-FA-10003485"/>
    <x v="1"/>
    <x v="13"/>
    <s v="Staples"/>
    <x v="3674"/>
    <n v="9"/>
    <x v="2"/>
    <x v="4201"/>
    <s v="Kelly Williams"/>
    <x v="0"/>
  </r>
  <r>
    <n v="4960"/>
    <s v="CA-2018-166226"/>
    <d v="2018-11-18T00:00:00"/>
    <d v="2018-11-22T00:00:00"/>
    <s v="Standard Class"/>
    <s v="TC-21535"/>
    <x v="426"/>
    <x v="2"/>
    <x v="0"/>
    <x v="1"/>
    <x v="1"/>
    <n v="90008"/>
    <x v="1"/>
    <s v="TEC-PH-10003357"/>
    <x v="2"/>
    <x v="7"/>
    <s v="Grandstream GXP2100 Mainstream Business Phone"/>
    <x v="3675"/>
    <n v="1"/>
    <x v="2"/>
    <x v="4202"/>
    <s v="Anna Andreadi"/>
    <x v="0"/>
  </r>
  <r>
    <n v="4961"/>
    <s v="CA-2018-166226"/>
    <d v="2018-11-18T00:00:00"/>
    <d v="2018-11-22T00:00:00"/>
    <s v="Standard Class"/>
    <s v="TC-21535"/>
    <x v="426"/>
    <x v="2"/>
    <x v="0"/>
    <x v="1"/>
    <x v="1"/>
    <n v="90008"/>
    <x v="1"/>
    <s v="OFF-AP-10002867"/>
    <x v="1"/>
    <x v="9"/>
    <s v="Fellowes Command Center 5-outlet power strip"/>
    <x v="3676"/>
    <n v="1"/>
    <x v="0"/>
    <x v="4203"/>
    <s v="Anna Andreadi"/>
    <x v="0"/>
  </r>
  <r>
    <n v="4962"/>
    <s v="CA-2016-156587"/>
    <d v="2016-03-07T00:00:00"/>
    <d v="2016-03-08T00:00:00"/>
    <s v="First Class"/>
    <s v="AB-10015"/>
    <x v="755"/>
    <x v="0"/>
    <x v="0"/>
    <x v="4"/>
    <x v="4"/>
    <n v="98103"/>
    <x v="1"/>
    <s v="FUR-CH-10004477"/>
    <x v="0"/>
    <x v="1"/>
    <s v="Global Push Button Manager's Chair, Indigo"/>
    <x v="3677"/>
    <n v="1"/>
    <x v="2"/>
    <x v="4204"/>
    <s v="Anna Andreadi"/>
    <x v="0"/>
  </r>
  <r>
    <n v="4963"/>
    <s v="CA-2016-156587"/>
    <d v="2016-03-07T00:00:00"/>
    <d v="2016-03-08T00:00:00"/>
    <s v="First Class"/>
    <s v="AB-10015"/>
    <x v="755"/>
    <x v="0"/>
    <x v="0"/>
    <x v="4"/>
    <x v="4"/>
    <n v="98103"/>
    <x v="1"/>
    <s v="OFF-AR-10001427"/>
    <x v="1"/>
    <x v="6"/>
    <s v="Newell 330"/>
    <x v="1465"/>
    <n v="3"/>
    <x v="0"/>
    <x v="4205"/>
    <s v="Anna Andreadi"/>
    <x v="0"/>
  </r>
  <r>
    <n v="4964"/>
    <s v="CA-2016-156587"/>
    <d v="2016-03-07T00:00:00"/>
    <d v="2016-03-08T00:00:00"/>
    <s v="First Class"/>
    <s v="AB-10015"/>
    <x v="755"/>
    <x v="0"/>
    <x v="0"/>
    <x v="4"/>
    <x v="4"/>
    <n v="98103"/>
    <x v="1"/>
    <s v="OFF-ST-10002344"/>
    <x v="1"/>
    <x v="4"/>
    <s v="Carina 42&quot;Hx23 3/4&quot;W Media Storage Unit"/>
    <x v="423"/>
    <n v="3"/>
    <x v="0"/>
    <x v="2763"/>
    <s v="Anna Andreadi"/>
    <x v="0"/>
  </r>
  <r>
    <n v="4965"/>
    <s v="CA-2018-141180"/>
    <d v="2018-05-15T00:00:00"/>
    <d v="2018-05-19T00:00:00"/>
    <s v="Second Class"/>
    <s v="DP-13000"/>
    <x v="24"/>
    <x v="0"/>
    <x v="0"/>
    <x v="2"/>
    <x v="2"/>
    <n v="33311"/>
    <x v="0"/>
    <s v="OFF-BI-10000301"/>
    <x v="1"/>
    <x v="8"/>
    <s v="GBC Instant Report Kit"/>
    <x v="3678"/>
    <n v="4"/>
    <x v="6"/>
    <x v="4206"/>
    <s v="Cassandra Brandow"/>
    <x v="0"/>
  </r>
  <r>
    <n v="4966"/>
    <s v="CA-2017-109708"/>
    <d v="2017-05-25T00:00:00"/>
    <d v="2017-05-28T00:00:00"/>
    <s v="Second Class"/>
    <s v="CY-12745"/>
    <x v="388"/>
    <x v="1"/>
    <x v="0"/>
    <x v="29"/>
    <x v="18"/>
    <n v="38401"/>
    <x v="0"/>
    <s v="TEC-PH-10001944"/>
    <x v="2"/>
    <x v="7"/>
    <s v="Wi-Ex zBoost YX540 Cellular Phone Signal Booster"/>
    <x v="3679"/>
    <n v="4"/>
    <x v="2"/>
    <x v="4207"/>
    <s v="Cassandra Brandow"/>
    <x v="0"/>
  </r>
  <r>
    <n v="4967"/>
    <s v="CA-2017-122406"/>
    <d v="2017-08-02T00:00:00"/>
    <d v="2017-08-05T00:00:00"/>
    <s v="Second Class"/>
    <s v="BE-11455"/>
    <x v="534"/>
    <x v="2"/>
    <x v="0"/>
    <x v="205"/>
    <x v="34"/>
    <n v="2908"/>
    <x v="3"/>
    <s v="TEC-PH-10001527"/>
    <x v="2"/>
    <x v="7"/>
    <s v="Plantronics MX500i Earset"/>
    <x v="3680"/>
    <n v="3"/>
    <x v="0"/>
    <x v="4208"/>
    <s v="Chuck Magee"/>
    <x v="0"/>
  </r>
  <r>
    <n v="4968"/>
    <s v="CA-2017-122406"/>
    <d v="2017-08-02T00:00:00"/>
    <d v="2017-08-05T00:00:00"/>
    <s v="Second Class"/>
    <s v="BE-11455"/>
    <x v="534"/>
    <x v="2"/>
    <x v="0"/>
    <x v="205"/>
    <x v="34"/>
    <n v="2908"/>
    <x v="3"/>
    <s v="OFF-PA-10001307"/>
    <x v="1"/>
    <x v="10"/>
    <s v="Important Message Pads, 50 4-1/4 x 5-1/2 Forms per Pad"/>
    <x v="3681"/>
    <n v="2"/>
    <x v="0"/>
    <x v="4209"/>
    <s v="Chuck Magee"/>
    <x v="0"/>
  </r>
  <r>
    <n v="4969"/>
    <s v="CA-2017-122406"/>
    <d v="2017-08-02T00:00:00"/>
    <d v="2017-08-05T00:00:00"/>
    <s v="Second Class"/>
    <s v="BE-11455"/>
    <x v="534"/>
    <x v="2"/>
    <x v="0"/>
    <x v="205"/>
    <x v="34"/>
    <n v="2908"/>
    <x v="3"/>
    <s v="TEC-AC-10004571"/>
    <x v="2"/>
    <x v="11"/>
    <s v="Logitech G700s Rechargeable Gaming Mouse"/>
    <x v="1664"/>
    <n v="2"/>
    <x v="0"/>
    <x v="4210"/>
    <s v="Chuck Magee"/>
    <x v="0"/>
  </r>
  <r>
    <n v="4970"/>
    <s v="CA-2017-122406"/>
    <d v="2017-08-02T00:00:00"/>
    <d v="2017-08-05T00:00:00"/>
    <s v="Second Class"/>
    <s v="BE-11455"/>
    <x v="534"/>
    <x v="2"/>
    <x v="0"/>
    <x v="205"/>
    <x v="34"/>
    <n v="2908"/>
    <x v="3"/>
    <s v="FUR-CH-10001973"/>
    <x v="0"/>
    <x v="1"/>
    <s v="Office Star Flex Back Scooter Chair with White Frame"/>
    <x v="3682"/>
    <n v="1"/>
    <x v="0"/>
    <x v="4211"/>
    <s v="Chuck Magee"/>
    <x v="0"/>
  </r>
  <r>
    <n v="4971"/>
    <s v="US-2018-153815"/>
    <d v="2018-11-06T00:00:00"/>
    <d v="2018-11-09T00:00:00"/>
    <s v="First Class"/>
    <s v="KL-16555"/>
    <x v="126"/>
    <x v="1"/>
    <x v="0"/>
    <x v="108"/>
    <x v="2"/>
    <n v="32216"/>
    <x v="0"/>
    <s v="FUR-CH-10000513"/>
    <x v="0"/>
    <x v="1"/>
    <s v="High-Back Leather Manager's Chair"/>
    <x v="3683"/>
    <n v="2"/>
    <x v="2"/>
    <x v="4212"/>
    <s v="Cassandra Brandow"/>
    <x v="0"/>
  </r>
  <r>
    <n v="4972"/>
    <s v="US-2018-153815"/>
    <d v="2018-11-06T00:00:00"/>
    <d v="2018-11-09T00:00:00"/>
    <s v="First Class"/>
    <s v="KL-16555"/>
    <x v="126"/>
    <x v="1"/>
    <x v="0"/>
    <x v="108"/>
    <x v="2"/>
    <n v="32216"/>
    <x v="0"/>
    <s v="OFF-PA-10002421"/>
    <x v="1"/>
    <x v="10"/>
    <s v="Embossed Ink Jet Note Cards"/>
    <x v="3684"/>
    <n v="2"/>
    <x v="2"/>
    <x v="4213"/>
    <s v="Cassandra Brandow"/>
    <x v="0"/>
  </r>
  <r>
    <n v="4973"/>
    <s v="US-2018-153815"/>
    <d v="2018-11-06T00:00:00"/>
    <d v="2018-11-09T00:00:00"/>
    <s v="First Class"/>
    <s v="KL-16555"/>
    <x v="126"/>
    <x v="1"/>
    <x v="0"/>
    <x v="108"/>
    <x v="2"/>
    <n v="32216"/>
    <x v="0"/>
    <s v="FUR-FU-10004090"/>
    <x v="0"/>
    <x v="5"/>
    <s v="Executive Impressions 14&quot; Contract Wall Clock"/>
    <x v="3685"/>
    <n v="2"/>
    <x v="2"/>
    <x v="4214"/>
    <s v="Cassandra Brandow"/>
    <x v="0"/>
  </r>
  <r>
    <n v="4974"/>
    <s v="US-2018-153815"/>
    <d v="2018-11-06T00:00:00"/>
    <d v="2018-11-09T00:00:00"/>
    <s v="First Class"/>
    <s v="KL-16555"/>
    <x v="126"/>
    <x v="1"/>
    <x v="0"/>
    <x v="108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s v="Cassandra Brandow"/>
    <x v="0"/>
  </r>
  <r>
    <n v="4975"/>
    <s v="CA-2018-164896"/>
    <d v="2018-11-07T00:00:00"/>
    <d v="2018-11-12T00:00:00"/>
    <s v="Standard Class"/>
    <s v="PS-19045"/>
    <x v="390"/>
    <x v="2"/>
    <x v="0"/>
    <x v="147"/>
    <x v="1"/>
    <n v="92054"/>
    <x v="1"/>
    <s v="OFF-PA-10002246"/>
    <x v="1"/>
    <x v="10"/>
    <s v="Wirebound Four 2-3/4 x 5 Forms per Page, 400 Sets per Book"/>
    <x v="3686"/>
    <n v="2"/>
    <x v="0"/>
    <x v="4215"/>
    <s v="Anna Andreadi"/>
    <x v="0"/>
  </r>
  <r>
    <n v="4976"/>
    <s v="CA-2017-142202"/>
    <d v="2017-09-18T00:00:00"/>
    <d v="2017-09-23T00:00:00"/>
    <s v="Second Class"/>
    <s v="JR-16210"/>
    <x v="335"/>
    <x v="1"/>
    <x v="0"/>
    <x v="108"/>
    <x v="2"/>
    <n v="32216"/>
    <x v="0"/>
    <s v="TEC-AC-10003198"/>
    <x v="2"/>
    <x v="11"/>
    <s v="Enermax Acrylux Wireless Keyboard"/>
    <x v="3687"/>
    <n v="9"/>
    <x v="2"/>
    <x v="4216"/>
    <s v="Cassandra Brandow"/>
    <x v="0"/>
  </r>
  <r>
    <n v="4977"/>
    <s v="CA-2017-165050"/>
    <d v="2017-12-07T00:00:00"/>
    <d v="2017-12-09T00:00:00"/>
    <s v="First Class"/>
    <s v="AH-10210"/>
    <x v="117"/>
    <x v="0"/>
    <x v="0"/>
    <x v="20"/>
    <x v="15"/>
    <n v="10024"/>
    <x v="3"/>
    <s v="OFF-BI-10001031"/>
    <x v="1"/>
    <x v="8"/>
    <s v="Pressboard Data Binders by Wilson Jones"/>
    <x v="794"/>
    <n v="5"/>
    <x v="2"/>
    <x v="4217"/>
    <s v="Chuck Magee"/>
    <x v="0"/>
  </r>
  <r>
    <n v="4978"/>
    <s v="CA-2017-165050"/>
    <d v="2017-12-07T00:00:00"/>
    <d v="2017-12-09T00:00:00"/>
    <s v="First Class"/>
    <s v="AH-10210"/>
    <x v="117"/>
    <x v="0"/>
    <x v="0"/>
    <x v="20"/>
    <x v="15"/>
    <n v="10024"/>
    <x v="3"/>
    <s v="OFF-BI-10003727"/>
    <x v="1"/>
    <x v="8"/>
    <s v="Avery Durable Slant Ring Binders With Label Holder"/>
    <x v="1314"/>
    <n v="2"/>
    <x v="2"/>
    <x v="4218"/>
    <s v="Chuck Magee"/>
    <x v="0"/>
  </r>
  <r>
    <n v="4979"/>
    <s v="CA-2017-165050"/>
    <d v="2017-12-07T00:00:00"/>
    <d v="2017-12-09T00:00:00"/>
    <s v="First Class"/>
    <s v="AH-10210"/>
    <x v="117"/>
    <x v="0"/>
    <x v="0"/>
    <x v="20"/>
    <x v="15"/>
    <n v="10024"/>
    <x v="3"/>
    <s v="TEC-PH-10001336"/>
    <x v="2"/>
    <x v="7"/>
    <s v="Digium D40 VoIP phone"/>
    <x v="3688"/>
    <n v="6"/>
    <x v="0"/>
    <x v="4219"/>
    <s v="Chuck Magee"/>
    <x v="0"/>
  </r>
  <r>
    <n v="4980"/>
    <s v="US-2018-131114"/>
    <d v="2018-12-09T00:00:00"/>
    <d v="2018-12-13T00:00:00"/>
    <s v="Second Class"/>
    <s v="RW-19630"/>
    <x v="338"/>
    <x v="1"/>
    <x v="0"/>
    <x v="22"/>
    <x v="10"/>
    <n v="60610"/>
    <x v="2"/>
    <s v="OFF-SU-10001664"/>
    <x v="1"/>
    <x v="14"/>
    <s v="Acme Office Executive Series Stainless Steel Trimmers"/>
    <x v="3689"/>
    <n v="3"/>
    <x v="2"/>
    <x v="4220"/>
    <s v="Kelly Williams"/>
    <x v="0"/>
  </r>
  <r>
    <n v="4981"/>
    <s v="US-2018-131114"/>
    <d v="2018-12-09T00:00:00"/>
    <d v="2018-12-13T00:00:00"/>
    <s v="Second Class"/>
    <s v="RW-19630"/>
    <x v="338"/>
    <x v="1"/>
    <x v="0"/>
    <x v="22"/>
    <x v="10"/>
    <n v="60610"/>
    <x v="2"/>
    <s v="OFF-AP-10003971"/>
    <x v="1"/>
    <x v="9"/>
    <s v="Belkin 6 Outlet Metallic Surge Strip"/>
    <x v="3690"/>
    <n v="2"/>
    <x v="3"/>
    <x v="4221"/>
    <s v="Kelly Williams"/>
    <x v="0"/>
  </r>
  <r>
    <n v="4982"/>
    <s v="US-2018-131114"/>
    <d v="2018-12-09T00:00:00"/>
    <d v="2018-12-13T00:00:00"/>
    <s v="Second Class"/>
    <s v="RW-19630"/>
    <x v="338"/>
    <x v="1"/>
    <x v="0"/>
    <x v="22"/>
    <x v="10"/>
    <n v="60610"/>
    <x v="2"/>
    <s v="TEC-AC-10000199"/>
    <x v="2"/>
    <x v="11"/>
    <s v="Kingston Digital DataTraveler 8GB USB 2.0"/>
    <x v="3184"/>
    <n v="4"/>
    <x v="2"/>
    <x v="3586"/>
    <s v="Kelly Williams"/>
    <x v="0"/>
  </r>
  <r>
    <n v="4983"/>
    <s v="CA-2016-160066"/>
    <d v="2016-11-16T00:00:00"/>
    <d v="2016-11-22T00:00:00"/>
    <s v="Standard Class"/>
    <s v="AH-10075"/>
    <x v="340"/>
    <x v="1"/>
    <x v="0"/>
    <x v="101"/>
    <x v="1"/>
    <n v="92646"/>
    <x v="1"/>
    <s v="OFF-LA-10001045"/>
    <x v="1"/>
    <x v="2"/>
    <s v="Permanent Self-Adhesive File Folder Labels for Typewriters by Universal"/>
    <x v="3691"/>
    <n v="2"/>
    <x v="0"/>
    <x v="4222"/>
    <s v="Anna Andreadi"/>
    <x v="0"/>
  </r>
  <r>
    <n v="4984"/>
    <s v="CA-2018-109925"/>
    <d v="2018-11-06T00:00:00"/>
    <d v="2018-11-10T00:00:00"/>
    <s v="Second Class"/>
    <s v="IM-15070"/>
    <x v="5"/>
    <x v="0"/>
    <x v="0"/>
    <x v="70"/>
    <x v="1"/>
    <n v="92105"/>
    <x v="1"/>
    <s v="OFF-ST-10003442"/>
    <x v="1"/>
    <x v="4"/>
    <s v="Eldon Portable Mobile Manager"/>
    <x v="3692"/>
    <n v="3"/>
    <x v="0"/>
    <x v="4223"/>
    <s v="Anna Andreadi"/>
    <x v="0"/>
  </r>
  <r>
    <n v="4985"/>
    <s v="CA-2017-160696"/>
    <d v="2017-09-06T00:00:00"/>
    <d v="2017-09-10T00:00:00"/>
    <s v="Standard Class"/>
    <s v="CK-12760"/>
    <x v="316"/>
    <x v="1"/>
    <x v="0"/>
    <x v="316"/>
    <x v="18"/>
    <n v="37211"/>
    <x v="0"/>
    <s v="OFF-FA-10003059"/>
    <x v="1"/>
    <x v="13"/>
    <s v="Assorted Color Push Pins"/>
    <x v="3693"/>
    <n v="5"/>
    <x v="2"/>
    <x v="4224"/>
    <s v="Cassandra Brandow"/>
    <x v="0"/>
  </r>
  <r>
    <n v="4986"/>
    <s v="CA-2016-125171"/>
    <d v="2016-09-03T00:00:00"/>
    <d v="2016-09-03T00:00:00"/>
    <s v="Same Day"/>
    <s v="AG-10390"/>
    <x v="369"/>
    <x v="0"/>
    <x v="0"/>
    <x v="20"/>
    <x v="15"/>
    <n v="10009"/>
    <x v="3"/>
    <s v="OFF-LA-10001175"/>
    <x v="1"/>
    <x v="2"/>
    <s v="Avery 514"/>
    <x v="936"/>
    <n v="5"/>
    <x v="0"/>
    <x v="970"/>
    <s v="Chuck Magee"/>
    <x v="0"/>
  </r>
  <r>
    <n v="4987"/>
    <s v="CA-2018-149279"/>
    <d v="2018-04-24T00:00:00"/>
    <d v="2018-04-28T00:00:00"/>
    <s v="Standard Class"/>
    <s v="CL-12700"/>
    <x v="642"/>
    <x v="2"/>
    <x v="0"/>
    <x v="77"/>
    <x v="22"/>
    <n v="80906"/>
    <x v="1"/>
    <s v="OFF-PA-10003441"/>
    <x v="1"/>
    <x v="10"/>
    <s v="Xerox 226"/>
    <x v="12"/>
    <n v="3"/>
    <x v="2"/>
    <x v="12"/>
    <s v="Anna Andreadi"/>
    <x v="0"/>
  </r>
  <r>
    <n v="4988"/>
    <s v="CA-2018-149279"/>
    <d v="2018-04-24T00:00:00"/>
    <d v="2018-04-28T00:00:00"/>
    <s v="Standard Class"/>
    <s v="CL-12700"/>
    <x v="642"/>
    <x v="2"/>
    <x v="0"/>
    <x v="77"/>
    <x v="22"/>
    <n v="80906"/>
    <x v="1"/>
    <s v="FUR-CH-10004287"/>
    <x v="0"/>
    <x v="1"/>
    <s v="SAFCO Arco Folding Chair"/>
    <x v="3694"/>
    <n v="6"/>
    <x v="2"/>
    <x v="4225"/>
    <s v="Anna Andreadi"/>
    <x v="0"/>
  </r>
  <r>
    <n v="4989"/>
    <s v="CA-2018-149279"/>
    <d v="2018-04-24T00:00:00"/>
    <d v="2018-04-28T00:00:00"/>
    <s v="Standard Class"/>
    <s v="CL-12700"/>
    <x v="642"/>
    <x v="2"/>
    <x v="0"/>
    <x v="77"/>
    <x v="22"/>
    <n v="80906"/>
    <x v="1"/>
    <s v="OFF-BI-10004040"/>
    <x v="1"/>
    <x v="8"/>
    <s v="Wilson Jones Impact Binders"/>
    <x v="3695"/>
    <n v="2"/>
    <x v="6"/>
    <x v="4226"/>
    <s v="Anna Andreadi"/>
    <x v="0"/>
  </r>
  <r>
    <n v="4990"/>
    <s v="CA-2019-107321"/>
    <d v="2019-08-31T00:00:00"/>
    <d v="2019-09-04T00:00:00"/>
    <s v="Standard Class"/>
    <s v="AW-10930"/>
    <x v="585"/>
    <x v="2"/>
    <x v="0"/>
    <x v="8"/>
    <x v="1"/>
    <n v="94110"/>
    <x v="1"/>
    <s v="OFF-BI-10004022"/>
    <x v="1"/>
    <x v="8"/>
    <s v="Acco Suede Grain Vinyl Round Ring Binder"/>
    <x v="408"/>
    <n v="3"/>
    <x v="2"/>
    <x v="495"/>
    <s v="Anna Andreadi"/>
    <x v="0"/>
  </r>
  <r>
    <n v="4991"/>
    <s v="CA-2019-107321"/>
    <d v="2019-08-31T00:00:00"/>
    <d v="2019-09-04T00:00:00"/>
    <s v="Standard Class"/>
    <s v="AW-10930"/>
    <x v="585"/>
    <x v="2"/>
    <x v="0"/>
    <x v="8"/>
    <x v="1"/>
    <n v="94110"/>
    <x v="1"/>
    <s v="TEC-PH-10002200"/>
    <x v="2"/>
    <x v="7"/>
    <s v="Aastra 6757i CT Wireless VoIP phone"/>
    <x v="3696"/>
    <n v="4"/>
    <x v="2"/>
    <x v="4227"/>
    <s v="Anna Andreadi"/>
    <x v="0"/>
  </r>
  <r>
    <n v="4992"/>
    <s v="US-2019-122714"/>
    <d v="2019-12-07T00:00:00"/>
    <d v="2019-12-13T00:00:00"/>
    <s v="Standard Class"/>
    <s v="HG-14965"/>
    <x v="428"/>
    <x v="1"/>
    <x v="0"/>
    <x v="22"/>
    <x v="10"/>
    <n v="60653"/>
    <x v="2"/>
    <s v="OFF-BI-10001120"/>
    <x v="1"/>
    <x v="8"/>
    <s v="Ibico EPK-21 Electric Binding System"/>
    <x v="3697"/>
    <n v="5"/>
    <x v="3"/>
    <x v="4228"/>
    <s v="Kelly Williams"/>
    <x v="0"/>
  </r>
  <r>
    <n v="4993"/>
    <s v="CA-2017-153038"/>
    <d v="2017-12-18T00:00:00"/>
    <d v="2017-12-25T00:00:00"/>
    <s v="Standard Class"/>
    <s v="RB-19645"/>
    <x v="516"/>
    <x v="1"/>
    <x v="0"/>
    <x v="26"/>
    <x v="18"/>
    <n v="38109"/>
    <x v="0"/>
    <s v="OFF-EN-10000461"/>
    <x v="1"/>
    <x v="12"/>
    <s v="#10- 4 1/8&quot; x 9 1/2&quot; Recycled Envelopes"/>
    <x v="3698"/>
    <n v="8"/>
    <x v="2"/>
    <x v="4229"/>
    <s v="Cassandra Brandow"/>
    <x v="0"/>
  </r>
  <r>
    <n v="4994"/>
    <s v="CA-2017-153038"/>
    <d v="2017-12-18T00:00:00"/>
    <d v="2017-12-25T00:00:00"/>
    <s v="Standard Class"/>
    <s v="RB-19645"/>
    <x v="516"/>
    <x v="1"/>
    <x v="0"/>
    <x v="26"/>
    <x v="18"/>
    <n v="38109"/>
    <x v="0"/>
    <s v="OFF-LA-10004008"/>
    <x v="1"/>
    <x v="2"/>
    <s v="Avery 507"/>
    <x v="3699"/>
    <n v="8"/>
    <x v="2"/>
    <x v="4230"/>
    <s v="Cassandra Brandow"/>
    <x v="0"/>
  </r>
  <r>
    <n v="4995"/>
    <s v="CA-2017-153038"/>
    <d v="2017-12-18T00:00:00"/>
    <d v="2017-12-25T00:00:00"/>
    <s v="Standard Class"/>
    <s v="RB-19645"/>
    <x v="516"/>
    <x v="1"/>
    <x v="0"/>
    <x v="26"/>
    <x v="18"/>
    <n v="38109"/>
    <x v="0"/>
    <s v="FUR-FU-10000221"/>
    <x v="0"/>
    <x v="5"/>
    <s v="Master Caster Door Stop, Brown"/>
    <x v="2352"/>
    <n v="5"/>
    <x v="2"/>
    <x v="4231"/>
    <s v="Cassandra Brandow"/>
    <x v="0"/>
  </r>
  <r>
    <n v="4996"/>
    <s v="CA-2016-132227"/>
    <d v="2016-11-04T00:00:00"/>
    <d v="2016-11-10T00:00:00"/>
    <s v="Standard Class"/>
    <s v="SZ-20035"/>
    <x v="449"/>
    <x v="2"/>
    <x v="0"/>
    <x v="20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s v="Chuck Magee"/>
    <x v="0"/>
  </r>
  <r>
    <n v="4997"/>
    <s v="CA-2019-155824"/>
    <d v="2019-03-10T00:00:00"/>
    <d v="2019-03-15T00:00:00"/>
    <s v="Standard Class"/>
    <s v="KS-16300"/>
    <x v="754"/>
    <x v="1"/>
    <x v="0"/>
    <x v="253"/>
    <x v="3"/>
    <n v="27604"/>
    <x v="0"/>
    <s v="OFF-AP-10000390"/>
    <x v="1"/>
    <x v="9"/>
    <s v="Euro Pro Shark Stick Mini Vacuum"/>
    <x v="3701"/>
    <n v="1"/>
    <x v="2"/>
    <x v="4233"/>
    <s v="Cassandra Brandow"/>
    <x v="0"/>
  </r>
  <r>
    <n v="4998"/>
    <s v="CA-2019-155824"/>
    <d v="2019-03-10T00:00:00"/>
    <d v="2019-03-15T00:00:00"/>
    <s v="Standard Class"/>
    <s v="KS-16300"/>
    <x v="754"/>
    <x v="1"/>
    <x v="0"/>
    <x v="253"/>
    <x v="3"/>
    <n v="27604"/>
    <x v="0"/>
    <s v="OFF-BI-10000014"/>
    <x v="1"/>
    <x v="8"/>
    <s v="Heavy-Duty E-Z-D Binders"/>
    <x v="3702"/>
    <n v="4"/>
    <x v="6"/>
    <x v="4234"/>
    <s v="Cassandra Brandow"/>
    <x v="0"/>
  </r>
  <r>
    <n v="4999"/>
    <s v="CA-2018-129238"/>
    <d v="2018-01-31T00:00:00"/>
    <d v="2018-02-04T00:00:00"/>
    <s v="Standard Class"/>
    <s v="SC-20050"/>
    <x v="337"/>
    <x v="2"/>
    <x v="0"/>
    <x v="1"/>
    <x v="1"/>
    <n v="90045"/>
    <x v="1"/>
    <s v="TEC-PH-10004120"/>
    <x v="2"/>
    <x v="7"/>
    <s v="AT&amp;T 1080 Phone"/>
    <x v="3703"/>
    <n v="1"/>
    <x v="2"/>
    <x v="4235"/>
    <s v="Anna Andreadi"/>
    <x v="0"/>
  </r>
  <r>
    <n v="5000"/>
    <s v="CA-2018-129238"/>
    <d v="2018-01-31T00:00:00"/>
    <d v="2018-02-04T00:00:00"/>
    <s v="Standard Class"/>
    <s v="SC-20050"/>
    <x v="337"/>
    <x v="2"/>
    <x v="0"/>
    <x v="1"/>
    <x v="1"/>
    <n v="90045"/>
    <x v="1"/>
    <s v="OFF-PA-10002764"/>
    <x v="1"/>
    <x v="10"/>
    <s v="Easy-staple paper"/>
    <x v="3704"/>
    <n v="5"/>
    <x v="0"/>
    <x v="4236"/>
    <s v="Anna Andreadi"/>
    <x v="0"/>
  </r>
  <r>
    <n v="5001"/>
    <s v="CA-2019-159688"/>
    <d v="2019-05-07T00:00:00"/>
    <d v="2019-05-12T00:00:00"/>
    <s v="Standard Class"/>
    <s v="AB-10060"/>
    <x v="144"/>
    <x v="2"/>
    <x v="0"/>
    <x v="1"/>
    <x v="1"/>
    <n v="90004"/>
    <x v="1"/>
    <s v="TEC-AC-10000736"/>
    <x v="2"/>
    <x v="11"/>
    <s v="Logitech G600 MMO Gaming Mouse"/>
    <x v="3705"/>
    <n v="1"/>
    <x v="0"/>
    <x v="4237"/>
    <s v="Anna Andreadi"/>
    <x v="0"/>
  </r>
  <r>
    <n v="5002"/>
    <s v="CA-2018-136126"/>
    <d v="2018-05-24T00:00:00"/>
    <d v="2018-05-24T00:00:00"/>
    <s v="Same Day"/>
    <s v="EH-14125"/>
    <x v="258"/>
    <x v="2"/>
    <x v="0"/>
    <x v="311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s v="Cassandra Brandow"/>
    <x v="0"/>
  </r>
  <r>
    <n v="5003"/>
    <s v="CA-2018-136126"/>
    <d v="2018-05-24T00:00:00"/>
    <d v="2018-05-24T00:00:00"/>
    <s v="Same Day"/>
    <s v="EH-14125"/>
    <x v="258"/>
    <x v="2"/>
    <x v="0"/>
    <x v="311"/>
    <x v="17"/>
    <n v="23602"/>
    <x v="0"/>
    <s v="OFF-PA-10004327"/>
    <x v="1"/>
    <x v="10"/>
    <s v="Xerox 1911"/>
    <x v="879"/>
    <n v="4"/>
    <x v="0"/>
    <x v="912"/>
    <s v="Cassandra Brandow"/>
    <x v="0"/>
  </r>
  <r>
    <n v="5004"/>
    <s v="CA-2018-155033"/>
    <d v="2018-10-07T00:00:00"/>
    <d v="2018-10-12T00:00:00"/>
    <s v="Standard Class"/>
    <s v="CC-12475"/>
    <x v="693"/>
    <x v="0"/>
    <x v="0"/>
    <x v="1"/>
    <x v="1"/>
    <n v="90032"/>
    <x v="1"/>
    <s v="OFF-PA-10000143"/>
    <x v="1"/>
    <x v="10"/>
    <s v="Astroparche Fine Business Paper"/>
    <x v="232"/>
    <n v="2"/>
    <x v="0"/>
    <x v="4238"/>
    <s v="Anna Andreadi"/>
    <x v="0"/>
  </r>
  <r>
    <n v="5005"/>
    <s v="CA-2016-156006"/>
    <d v="2016-04-30T00:00:00"/>
    <d v="2016-05-02T00:00:00"/>
    <s v="Second Class"/>
    <s v="TM-21010"/>
    <x v="612"/>
    <x v="0"/>
    <x v="0"/>
    <x v="25"/>
    <x v="35"/>
    <n v="39212"/>
    <x v="0"/>
    <s v="TEC-AC-10002550"/>
    <x v="2"/>
    <x v="11"/>
    <s v="Maxell 4.7GB DVD-RW 3/Pack"/>
    <x v="3706"/>
    <n v="3"/>
    <x v="0"/>
    <x v="4239"/>
    <s v="Cassandra Brandow"/>
    <x v="0"/>
  </r>
  <r>
    <n v="5006"/>
    <s v="CA-2017-158659"/>
    <d v="2017-11-10T00:00:00"/>
    <d v="2017-11-14T00:00:00"/>
    <s v="Second Class"/>
    <s v="SC-20695"/>
    <x v="281"/>
    <x v="1"/>
    <x v="0"/>
    <x v="102"/>
    <x v="14"/>
    <n v="47374"/>
    <x v="2"/>
    <s v="OFF-ST-10003306"/>
    <x v="1"/>
    <x v="4"/>
    <s v="Letter Size Cart"/>
    <x v="412"/>
    <n v="5"/>
    <x v="0"/>
    <x v="422"/>
    <s v="Kelly Williams"/>
    <x v="0"/>
  </r>
  <r>
    <n v="5007"/>
    <s v="CA-2017-169796"/>
    <d v="2017-11-09T00:00:00"/>
    <d v="2017-11-14T00:00:00"/>
    <s v="Standard Class"/>
    <s v="Dp-13240"/>
    <x v="656"/>
    <x v="2"/>
    <x v="0"/>
    <x v="20"/>
    <x v="15"/>
    <n v="10035"/>
    <x v="3"/>
    <s v="TEC-MA-10000045"/>
    <x v="2"/>
    <x v="15"/>
    <s v="Zebra ZM400 Thermal Label Printer"/>
    <x v="3707"/>
    <n v="2"/>
    <x v="0"/>
    <x v="4240"/>
    <s v="Chuck Magee"/>
    <x v="0"/>
  </r>
  <r>
    <n v="5008"/>
    <s v="CA-2017-169796"/>
    <d v="2017-11-09T00:00:00"/>
    <d v="2017-11-14T00:00:00"/>
    <s v="Standard Class"/>
    <s v="Dp-13240"/>
    <x v="656"/>
    <x v="2"/>
    <x v="0"/>
    <x v="20"/>
    <x v="15"/>
    <n v="10035"/>
    <x v="3"/>
    <s v="OFF-ST-10001505"/>
    <x v="1"/>
    <x v="4"/>
    <s v="Perma STOR-ALL Hanging File Box, 13 1/8&quot;W x 12 1/4&quot;D x 10 1/2&quot;H"/>
    <x v="1465"/>
    <n v="3"/>
    <x v="0"/>
    <x v="4241"/>
    <s v="Chuck Magee"/>
    <x v="0"/>
  </r>
  <r>
    <n v="5009"/>
    <s v="CA-2017-102876"/>
    <d v="2017-09-07T00:00:00"/>
    <d v="2017-09-14T00:00:00"/>
    <s v="Standard Class"/>
    <s v="LR-17035"/>
    <x v="756"/>
    <x v="1"/>
    <x v="0"/>
    <x v="10"/>
    <x v="9"/>
    <n v="19134"/>
    <x v="3"/>
    <s v="OFF-BI-10004781"/>
    <x v="1"/>
    <x v="8"/>
    <s v="GBC Wire Binding Strips"/>
    <x v="3708"/>
    <n v="1"/>
    <x v="6"/>
    <x v="4242"/>
    <s v="Chuck Magee"/>
    <x v="0"/>
  </r>
  <r>
    <n v="5010"/>
    <s v="CA-2017-102876"/>
    <d v="2017-09-07T00:00:00"/>
    <d v="2017-09-14T00:00:00"/>
    <s v="Standard Class"/>
    <s v="LR-17035"/>
    <x v="756"/>
    <x v="1"/>
    <x v="0"/>
    <x v="10"/>
    <x v="9"/>
    <n v="19134"/>
    <x v="3"/>
    <s v="TEC-PH-10002680"/>
    <x v="2"/>
    <x v="7"/>
    <s v="Samsung Galaxy Note 3"/>
    <x v="3709"/>
    <n v="6"/>
    <x v="10"/>
    <x v="4243"/>
    <s v="Chuck Magee"/>
    <x v="0"/>
  </r>
  <r>
    <n v="5011"/>
    <s v="CA-2017-102876"/>
    <d v="2017-09-07T00:00:00"/>
    <d v="2017-09-14T00:00:00"/>
    <s v="Standard Class"/>
    <s v="LR-17035"/>
    <x v="756"/>
    <x v="1"/>
    <x v="0"/>
    <x v="10"/>
    <x v="9"/>
    <n v="19134"/>
    <x v="3"/>
    <s v="OFF-BI-10000848"/>
    <x v="1"/>
    <x v="8"/>
    <s v="Angle-D Ring Binders"/>
    <x v="3710"/>
    <n v="3"/>
    <x v="6"/>
    <x v="4244"/>
    <s v="Chuck Magee"/>
    <x v="0"/>
  </r>
  <r>
    <n v="5012"/>
    <s v="US-2019-139647"/>
    <d v="2019-05-11T00:00:00"/>
    <d v="2019-05-13T00:00:00"/>
    <s v="First Class"/>
    <s v="TS-21370"/>
    <x v="477"/>
    <x v="1"/>
    <x v="0"/>
    <x v="42"/>
    <x v="16"/>
    <n v="85023"/>
    <x v="1"/>
    <s v="FUR-BO-10004467"/>
    <x v="0"/>
    <x v="0"/>
    <s v="Bestar Classic Bookcase"/>
    <x v="3711"/>
    <n v="7"/>
    <x v="6"/>
    <x v="4245"/>
    <s v="Anna Andreadi"/>
    <x v="0"/>
  </r>
  <r>
    <n v="5013"/>
    <s v="US-2019-160465"/>
    <d v="2019-07-21T00:00:00"/>
    <d v="2019-07-26T00:00:00"/>
    <s v="Standard Class"/>
    <s v="SW-20350"/>
    <x v="680"/>
    <x v="2"/>
    <x v="0"/>
    <x v="138"/>
    <x v="24"/>
    <n v="44105"/>
    <x v="3"/>
    <s v="OFF-BI-10001670"/>
    <x v="1"/>
    <x v="8"/>
    <s v="Vinyl Sectional Post Binders"/>
    <x v="3712"/>
    <n v="3"/>
    <x v="6"/>
    <x v="4246"/>
    <s v="Chuck Magee"/>
    <x v="0"/>
  </r>
  <r>
    <n v="5014"/>
    <s v="US-2019-160465"/>
    <d v="2019-07-21T00:00:00"/>
    <d v="2019-07-26T00:00:00"/>
    <s v="Standard Class"/>
    <s v="SW-20350"/>
    <x v="680"/>
    <x v="2"/>
    <x v="0"/>
    <x v="138"/>
    <x v="24"/>
    <n v="44105"/>
    <x v="3"/>
    <s v="OFF-ST-10000136"/>
    <x v="1"/>
    <x v="4"/>
    <s v="Letter Size File"/>
    <x v="3713"/>
    <n v="7"/>
    <x v="2"/>
    <x v="4247"/>
    <s v="Chuck Magee"/>
    <x v="0"/>
  </r>
  <r>
    <n v="5015"/>
    <s v="US-2019-160465"/>
    <d v="2019-07-21T00:00:00"/>
    <d v="2019-07-26T00:00:00"/>
    <s v="Standard Class"/>
    <s v="SW-20350"/>
    <x v="680"/>
    <x v="2"/>
    <x v="0"/>
    <x v="138"/>
    <x v="24"/>
    <n v="44105"/>
    <x v="3"/>
    <s v="TEC-PH-10004522"/>
    <x v="2"/>
    <x v="7"/>
    <s v="Dexim XPower Skin Super-Thin Power Case for iPhone 5 - Black"/>
    <x v="3714"/>
    <n v="6"/>
    <x v="10"/>
    <x v="4248"/>
    <s v="Chuck Magee"/>
    <x v="0"/>
  </r>
  <r>
    <n v="5016"/>
    <s v="CA-2016-153850"/>
    <d v="2016-11-24T00:00:00"/>
    <d v="2016-11-29T00:00:00"/>
    <s v="Standard Class"/>
    <s v="TH-21100"/>
    <x v="513"/>
    <x v="0"/>
    <x v="0"/>
    <x v="167"/>
    <x v="24"/>
    <n v="43615"/>
    <x v="3"/>
    <s v="FUR-FU-10002960"/>
    <x v="0"/>
    <x v="5"/>
    <s v="Eldon 200 Class Desk Accessories, Burgundy"/>
    <x v="200"/>
    <n v="7"/>
    <x v="2"/>
    <x v="202"/>
    <s v="Chuck Magee"/>
    <x v="0"/>
  </r>
  <r>
    <n v="5017"/>
    <s v="CA-2016-153850"/>
    <d v="2016-11-24T00:00:00"/>
    <d v="2016-11-29T00:00:00"/>
    <s v="Standard Class"/>
    <s v="TH-21100"/>
    <x v="513"/>
    <x v="0"/>
    <x v="0"/>
    <x v="167"/>
    <x v="24"/>
    <n v="43615"/>
    <x v="3"/>
    <s v="TEC-PH-10002584"/>
    <x v="2"/>
    <x v="7"/>
    <s v="Samsung Galaxy S4"/>
    <x v="3715"/>
    <n v="4"/>
    <x v="10"/>
    <x v="4249"/>
    <s v="Chuck Magee"/>
    <x v="0"/>
  </r>
  <r>
    <n v="5018"/>
    <s v="CA-2016-127558"/>
    <d v="2016-11-15T00:00:00"/>
    <d v="2016-11-18T00:00:00"/>
    <s v="First Class"/>
    <s v="SS-20410"/>
    <x v="757"/>
    <x v="0"/>
    <x v="0"/>
    <x v="1"/>
    <x v="1"/>
    <n v="90008"/>
    <x v="1"/>
    <s v="FUR-FU-10002505"/>
    <x v="0"/>
    <x v="5"/>
    <s v="Eldon 100 Class Desk Accessories"/>
    <x v="3716"/>
    <n v="3"/>
    <x v="0"/>
    <x v="4250"/>
    <s v="Anna Andreadi"/>
    <x v="0"/>
  </r>
  <r>
    <n v="5019"/>
    <s v="CA-2016-127558"/>
    <d v="2016-11-15T00:00:00"/>
    <d v="2016-11-18T00:00:00"/>
    <s v="First Class"/>
    <s v="SS-20410"/>
    <x v="757"/>
    <x v="0"/>
    <x v="0"/>
    <x v="1"/>
    <x v="1"/>
    <n v="90008"/>
    <x v="1"/>
    <s v="TEC-AC-10003832"/>
    <x v="2"/>
    <x v="11"/>
    <s v="Logitech P710e Mobile Speakerphone"/>
    <x v="3717"/>
    <n v="3"/>
    <x v="0"/>
    <x v="4251"/>
    <s v="Anna Andreadi"/>
    <x v="0"/>
  </r>
  <r>
    <n v="5020"/>
    <s v="CA-2016-127558"/>
    <d v="2016-11-15T00:00:00"/>
    <d v="2016-11-18T00:00:00"/>
    <s v="First Class"/>
    <s v="SS-20410"/>
    <x v="757"/>
    <x v="0"/>
    <x v="0"/>
    <x v="1"/>
    <x v="1"/>
    <n v="90008"/>
    <x v="1"/>
    <s v="OFF-SU-10002537"/>
    <x v="1"/>
    <x v="14"/>
    <s v="Acme Box Cutter Scissors"/>
    <x v="3718"/>
    <n v="2"/>
    <x v="0"/>
    <x v="4252"/>
    <s v="Anna Andreadi"/>
    <x v="0"/>
  </r>
  <r>
    <n v="5021"/>
    <s v="CA-2019-136511"/>
    <d v="2019-03-23T00:00:00"/>
    <d v="2019-03-25T00:00:00"/>
    <s v="Second Class"/>
    <s v="MZ-17515"/>
    <x v="89"/>
    <x v="1"/>
    <x v="0"/>
    <x v="20"/>
    <x v="15"/>
    <n v="10011"/>
    <x v="3"/>
    <s v="OFF-SU-10003505"/>
    <x v="1"/>
    <x v="14"/>
    <s v="Premier Electric Letter Opener"/>
    <x v="3719"/>
    <n v="3"/>
    <x v="0"/>
    <x v="4253"/>
    <s v="Chuck Magee"/>
    <x v="0"/>
  </r>
  <r>
    <n v="5022"/>
    <s v="CA-2018-133795"/>
    <d v="2018-12-18T00:00:00"/>
    <d v="2018-12-24T00:00:00"/>
    <s v="Standard Class"/>
    <s v="JE-15475"/>
    <x v="188"/>
    <x v="0"/>
    <x v="0"/>
    <x v="70"/>
    <x v="1"/>
    <n v="92037"/>
    <x v="1"/>
    <s v="TEC-AC-10001465"/>
    <x v="2"/>
    <x v="11"/>
    <s v="SanDisk Cruzer 64 GB USB Flash Drive"/>
    <x v="3720"/>
    <n v="2"/>
    <x v="0"/>
    <x v="4254"/>
    <s v="Anna Andreadi"/>
    <x v="0"/>
  </r>
  <r>
    <n v="5023"/>
    <s v="CA-2018-133795"/>
    <d v="2018-12-18T00:00:00"/>
    <d v="2018-12-24T00:00:00"/>
    <s v="Standard Class"/>
    <s v="JE-15475"/>
    <x v="188"/>
    <x v="0"/>
    <x v="0"/>
    <x v="70"/>
    <x v="1"/>
    <n v="92037"/>
    <x v="1"/>
    <s v="TEC-AC-10003832"/>
    <x v="2"/>
    <x v="11"/>
    <s v="Logitech P710e Mobile Speakerphone"/>
    <x v="3717"/>
    <n v="3"/>
    <x v="0"/>
    <x v="4251"/>
    <s v="Anna Andreadi"/>
    <x v="0"/>
  </r>
  <r>
    <n v="5024"/>
    <s v="CA-2018-133795"/>
    <d v="2018-12-18T00:00:00"/>
    <d v="2018-12-24T00:00:00"/>
    <s v="Standard Class"/>
    <s v="JE-15475"/>
    <x v="188"/>
    <x v="0"/>
    <x v="0"/>
    <x v="70"/>
    <x v="1"/>
    <n v="92037"/>
    <x v="1"/>
    <s v="FUR-FU-10003731"/>
    <x v="0"/>
    <x v="5"/>
    <s v="Eldon Expressions Wood and Plastic Desk Accessories, Oak"/>
    <x v="3089"/>
    <n v="4"/>
    <x v="0"/>
    <x v="3466"/>
    <s v="Anna Andreadi"/>
    <x v="0"/>
  </r>
  <r>
    <n v="5025"/>
    <s v="US-2019-130953"/>
    <d v="2019-07-29T00:00:00"/>
    <d v="2019-08-03T00:00:00"/>
    <s v="Standard Class"/>
    <s v="RF-19735"/>
    <x v="288"/>
    <x v="0"/>
    <x v="0"/>
    <x v="268"/>
    <x v="26"/>
    <n v="73120"/>
    <x v="2"/>
    <s v="OFF-BI-10004828"/>
    <x v="1"/>
    <x v="8"/>
    <s v="GBC Poly Designer Binding Covers"/>
    <x v="3446"/>
    <n v="2"/>
    <x v="0"/>
    <x v="4255"/>
    <s v="Kelly Williams"/>
    <x v="0"/>
  </r>
  <r>
    <n v="5026"/>
    <s v="US-2019-130953"/>
    <d v="2019-07-29T00:00:00"/>
    <d v="2019-08-03T00:00:00"/>
    <s v="Standard Class"/>
    <s v="RF-19735"/>
    <x v="288"/>
    <x v="0"/>
    <x v="0"/>
    <x v="268"/>
    <x v="26"/>
    <n v="73120"/>
    <x v="2"/>
    <s v="TEC-PH-10003012"/>
    <x v="2"/>
    <x v="7"/>
    <s v="Nortel Meridian M3904 Professional Digital phone"/>
    <x v="3721"/>
    <n v="3"/>
    <x v="0"/>
    <x v="4256"/>
    <s v="Kelly Williams"/>
    <x v="0"/>
  </r>
  <r>
    <n v="5027"/>
    <s v="US-2019-130953"/>
    <d v="2019-07-29T00:00:00"/>
    <d v="2019-08-03T00:00:00"/>
    <s v="Standard Class"/>
    <s v="RF-19735"/>
    <x v="288"/>
    <x v="0"/>
    <x v="0"/>
    <x v="268"/>
    <x v="26"/>
    <n v="73120"/>
    <x v="2"/>
    <s v="OFF-AP-10002311"/>
    <x v="1"/>
    <x v="9"/>
    <s v="Holmes Replacement Filter for HEPA Air Cleaner, Very Large Room, HEPA Filter"/>
    <x v="1609"/>
    <n v="2"/>
    <x v="0"/>
    <x v="1704"/>
    <s v="Kelly Williams"/>
    <x v="0"/>
  </r>
  <r>
    <n v="5028"/>
    <s v="US-2019-130953"/>
    <d v="2019-07-29T00:00:00"/>
    <d v="2019-08-03T00:00:00"/>
    <s v="Standard Class"/>
    <s v="RF-19735"/>
    <x v="288"/>
    <x v="0"/>
    <x v="0"/>
    <x v="268"/>
    <x v="26"/>
    <n v="73120"/>
    <x v="2"/>
    <s v="FUR-CH-10004626"/>
    <x v="0"/>
    <x v="1"/>
    <s v="Office Star Flex Back Scooter Chair with Aluminum Finish Frame"/>
    <x v="3722"/>
    <n v="3"/>
    <x v="0"/>
    <x v="4257"/>
    <s v="Kelly Williams"/>
    <x v="0"/>
  </r>
  <r>
    <n v="5029"/>
    <s v="CA-2016-151792"/>
    <d v="2016-09-02T00:00:00"/>
    <d v="2016-09-07T00:00:00"/>
    <s v="Second Class"/>
    <s v="CV-12295"/>
    <x v="610"/>
    <x v="0"/>
    <x v="0"/>
    <x v="22"/>
    <x v="10"/>
    <n v="60653"/>
    <x v="2"/>
    <s v="TEC-AC-10001606"/>
    <x v="2"/>
    <x v="11"/>
    <s v="Logitech Wireless Performance Mouse MX for PC and Mac"/>
    <x v="1977"/>
    <n v="3"/>
    <x v="2"/>
    <x v="4258"/>
    <s v="Kelly Williams"/>
    <x v="0"/>
  </r>
  <r>
    <n v="5030"/>
    <s v="CA-2019-139304"/>
    <d v="2019-01-29T00:00:00"/>
    <d v="2019-02-02T00:00:00"/>
    <s v="Standard Class"/>
    <s v="VG-21790"/>
    <x v="364"/>
    <x v="0"/>
    <x v="0"/>
    <x v="8"/>
    <x v="1"/>
    <n v="94109"/>
    <x v="1"/>
    <s v="OFF-AR-10001216"/>
    <x v="1"/>
    <x v="6"/>
    <s v="Newell 339"/>
    <x v="484"/>
    <n v="3"/>
    <x v="0"/>
    <x v="495"/>
    <s v="Anna Andreadi"/>
    <x v="0"/>
  </r>
  <r>
    <n v="5031"/>
    <s v="CA-2019-139304"/>
    <d v="2019-01-29T00:00:00"/>
    <d v="2019-02-02T00:00:00"/>
    <s v="Standard Class"/>
    <s v="VG-21790"/>
    <x v="364"/>
    <x v="0"/>
    <x v="0"/>
    <x v="8"/>
    <x v="1"/>
    <n v="94109"/>
    <x v="1"/>
    <s v="OFF-SU-10001664"/>
    <x v="1"/>
    <x v="14"/>
    <s v="Acme Office Executive Series Stainless Steel Trimmers"/>
    <x v="3723"/>
    <n v="1"/>
    <x v="0"/>
    <x v="4259"/>
    <s v="Anna Andreadi"/>
    <x v="0"/>
  </r>
  <r>
    <n v="5032"/>
    <s v="CA-2019-139304"/>
    <d v="2019-01-29T00:00:00"/>
    <d v="2019-02-02T00:00:00"/>
    <s v="Standard Class"/>
    <s v="VG-21790"/>
    <x v="364"/>
    <x v="0"/>
    <x v="0"/>
    <x v="8"/>
    <x v="1"/>
    <n v="94109"/>
    <x v="1"/>
    <s v="OFF-BI-10002498"/>
    <x v="1"/>
    <x v="8"/>
    <s v="Clear Mylar Reinforcing Strips"/>
    <x v="473"/>
    <n v="8"/>
    <x v="2"/>
    <x v="484"/>
    <s v="Anna Andreadi"/>
    <x v="0"/>
  </r>
  <r>
    <n v="5033"/>
    <s v="CA-2018-155166"/>
    <d v="2018-12-26T00:00:00"/>
    <d v="2019-01-02T00:00:00"/>
    <s v="Standard Class"/>
    <s v="BB-11545"/>
    <x v="179"/>
    <x v="1"/>
    <x v="0"/>
    <x v="219"/>
    <x v="30"/>
    <n v="8360"/>
    <x v="3"/>
    <s v="FUR-CH-10003968"/>
    <x v="0"/>
    <x v="1"/>
    <s v="Novimex Turbo Task Chair"/>
    <x v="3724"/>
    <n v="3"/>
    <x v="0"/>
    <x v="4260"/>
    <s v="Chuck Magee"/>
    <x v="0"/>
  </r>
  <r>
    <n v="5034"/>
    <s v="CA-2018-155166"/>
    <d v="2018-12-26T00:00:00"/>
    <d v="2019-01-02T00:00:00"/>
    <s v="Standard Class"/>
    <s v="BB-11545"/>
    <x v="179"/>
    <x v="1"/>
    <x v="0"/>
    <x v="219"/>
    <x v="30"/>
    <n v="8360"/>
    <x v="3"/>
    <s v="OFF-AP-10002765"/>
    <x v="1"/>
    <x v="9"/>
    <s v="Fellowes Advanced Computer Series Surge Protectors"/>
    <x v="3725"/>
    <n v="1"/>
    <x v="0"/>
    <x v="4261"/>
    <s v="Chuck Magee"/>
    <x v="0"/>
  </r>
  <r>
    <n v="5035"/>
    <s v="CA-2017-103954"/>
    <d v="2017-08-09T00:00:00"/>
    <d v="2017-08-13T00:00:00"/>
    <s v="Second Class"/>
    <s v="HR-14770"/>
    <x v="367"/>
    <x v="2"/>
    <x v="0"/>
    <x v="158"/>
    <x v="6"/>
    <n v="53209"/>
    <x v="2"/>
    <s v="FUR-BO-10004690"/>
    <x v="0"/>
    <x v="0"/>
    <s v="O'Sullivan Cherrywood Estates Traditional Barrister Bookcase"/>
    <x v="3726"/>
    <n v="5"/>
    <x v="0"/>
    <x v="4262"/>
    <s v="Kelly Williams"/>
    <x v="0"/>
  </r>
  <r>
    <n v="5036"/>
    <s v="CA-2016-169803"/>
    <d v="2016-04-06T00:00:00"/>
    <d v="2016-04-12T00:00:00"/>
    <s v="Standard Class"/>
    <s v="SC-20260"/>
    <x v="609"/>
    <x v="1"/>
    <x v="0"/>
    <x v="4"/>
    <x v="4"/>
    <n v="98115"/>
    <x v="1"/>
    <s v="FUR-TA-10000688"/>
    <x v="0"/>
    <x v="3"/>
    <s v="Chromcraft Bull-Nose Wood Round Conference Table Top, Wood Base"/>
    <x v="2327"/>
    <n v="3"/>
    <x v="0"/>
    <x v="2522"/>
    <s v="Anna Andreadi"/>
    <x v="0"/>
  </r>
  <r>
    <n v="5037"/>
    <s v="CA-2016-169803"/>
    <d v="2016-04-06T00:00:00"/>
    <d v="2016-04-12T00:00:00"/>
    <s v="Standard Class"/>
    <s v="SC-20260"/>
    <x v="609"/>
    <x v="1"/>
    <x v="0"/>
    <x v="4"/>
    <x v="4"/>
    <n v="98115"/>
    <x v="1"/>
    <s v="TEC-AC-10003441"/>
    <x v="2"/>
    <x v="11"/>
    <s v="Kingston Digital DataTraveler 32GB USB 2.0"/>
    <x v="1284"/>
    <n v="2"/>
    <x v="0"/>
    <x v="4263"/>
    <s v="Anna Andreadi"/>
    <x v="0"/>
  </r>
  <r>
    <n v="5038"/>
    <s v="CA-2019-141719"/>
    <d v="2019-11-17T00:00:00"/>
    <d v="2019-11-21T00:00:00"/>
    <s v="Second Class"/>
    <s v="EG-13900"/>
    <x v="283"/>
    <x v="0"/>
    <x v="0"/>
    <x v="14"/>
    <x v="10"/>
    <n v="60540"/>
    <x v="2"/>
    <s v="TEC-AC-10003610"/>
    <x v="2"/>
    <x v="11"/>
    <s v="Logitech Illuminated - Keyboard"/>
    <x v="3727"/>
    <n v="5"/>
    <x v="2"/>
    <x v="4264"/>
    <s v="Kelly Williams"/>
    <x v="0"/>
  </r>
  <r>
    <n v="5039"/>
    <s v="CA-2017-136469"/>
    <d v="2017-07-11T00:00:00"/>
    <d v="2017-07-12T00:00:00"/>
    <s v="First Class"/>
    <s v="TS-21370"/>
    <x v="477"/>
    <x v="1"/>
    <x v="0"/>
    <x v="40"/>
    <x v="13"/>
    <n v="19805"/>
    <x v="3"/>
    <s v="FUR-TA-10001520"/>
    <x v="0"/>
    <x v="3"/>
    <s v="Lesro Sheffield Collection Coffee Table, End Table, Center Table, Corner Table"/>
    <x v="3728"/>
    <n v="4"/>
    <x v="4"/>
    <x v="4265"/>
    <s v="Chuck Magee"/>
    <x v="0"/>
  </r>
  <r>
    <n v="5040"/>
    <s v="CA-2017-136469"/>
    <d v="2017-07-11T00:00:00"/>
    <d v="2017-07-12T00:00:00"/>
    <s v="First Class"/>
    <s v="TS-21370"/>
    <x v="477"/>
    <x v="1"/>
    <x v="0"/>
    <x v="40"/>
    <x v="13"/>
    <n v="19805"/>
    <x v="3"/>
    <s v="TEC-PH-10001817"/>
    <x v="2"/>
    <x v="7"/>
    <s v="Wilson Electronics DB Pro Signal Booster"/>
    <x v="3729"/>
    <n v="2"/>
    <x v="0"/>
    <x v="4266"/>
    <s v="Chuck Magee"/>
    <x v="0"/>
  </r>
  <r>
    <n v="5041"/>
    <s v="CA-2017-136469"/>
    <d v="2017-07-11T00:00:00"/>
    <d v="2017-07-12T00:00:00"/>
    <s v="First Class"/>
    <s v="TS-21370"/>
    <x v="477"/>
    <x v="1"/>
    <x v="0"/>
    <x v="40"/>
    <x v="13"/>
    <n v="19805"/>
    <x v="3"/>
    <s v="OFF-BI-10004492"/>
    <x v="1"/>
    <x v="8"/>
    <s v="Tuf-Vin Binders"/>
    <x v="3730"/>
    <n v="7"/>
    <x v="0"/>
    <x v="4267"/>
    <s v="Chuck Magee"/>
    <x v="0"/>
  </r>
  <r>
    <n v="5042"/>
    <s v="CA-2018-158694"/>
    <d v="2018-11-10T00:00:00"/>
    <d v="2018-11-13T00:00:00"/>
    <s v="Second Class"/>
    <s v="AI-10855"/>
    <x v="482"/>
    <x v="0"/>
    <x v="0"/>
    <x v="1"/>
    <x v="1"/>
    <n v="90036"/>
    <x v="1"/>
    <s v="OFF-PA-10002421"/>
    <x v="1"/>
    <x v="10"/>
    <s v="Embossed Ink Jet Note Cards"/>
    <x v="3731"/>
    <n v="3"/>
    <x v="0"/>
    <x v="4268"/>
    <s v="Anna Andreadi"/>
    <x v="0"/>
  </r>
  <r>
    <n v="5043"/>
    <s v="CA-2018-158694"/>
    <d v="2018-11-10T00:00:00"/>
    <d v="2018-11-13T00:00:00"/>
    <s v="Second Class"/>
    <s v="AI-10855"/>
    <x v="482"/>
    <x v="0"/>
    <x v="0"/>
    <x v="1"/>
    <x v="1"/>
    <n v="90036"/>
    <x v="1"/>
    <s v="OFF-AP-10000055"/>
    <x v="1"/>
    <x v="9"/>
    <s v="Belkin F9S820V06 8 Outlet Surge"/>
    <x v="681"/>
    <n v="4"/>
    <x v="0"/>
    <x v="4269"/>
    <s v="Anna Andreadi"/>
    <x v="0"/>
  </r>
  <r>
    <n v="5044"/>
    <s v="CA-2018-158694"/>
    <d v="2018-11-10T00:00:00"/>
    <d v="2018-11-13T00:00:00"/>
    <s v="Second Class"/>
    <s v="AI-10855"/>
    <x v="482"/>
    <x v="0"/>
    <x v="0"/>
    <x v="1"/>
    <x v="1"/>
    <n v="90036"/>
    <x v="1"/>
    <s v="FUR-FU-10000965"/>
    <x v="0"/>
    <x v="5"/>
    <s v="Howard Miller 11-1/2&quot; Diameter Ridgewood Wall Clock"/>
    <x v="3732"/>
    <n v="9"/>
    <x v="0"/>
    <x v="4270"/>
    <s v="Anna Andreadi"/>
    <x v="0"/>
  </r>
  <r>
    <n v="5045"/>
    <s v="CA-2018-158694"/>
    <d v="2018-11-10T00:00:00"/>
    <d v="2018-11-13T00:00:00"/>
    <s v="Second Class"/>
    <s v="AI-10855"/>
    <x v="482"/>
    <x v="0"/>
    <x v="0"/>
    <x v="1"/>
    <x v="1"/>
    <n v="90036"/>
    <x v="1"/>
    <s v="OFF-PA-10001363"/>
    <x v="1"/>
    <x v="10"/>
    <s v="Xerox 1933"/>
    <x v="3733"/>
    <n v="5"/>
    <x v="0"/>
    <x v="4271"/>
    <s v="Anna Andreadi"/>
    <x v="0"/>
  </r>
  <r>
    <n v="5046"/>
    <s v="CA-2018-158694"/>
    <d v="2018-11-10T00:00:00"/>
    <d v="2018-11-13T00:00:00"/>
    <s v="Second Class"/>
    <s v="AI-10855"/>
    <x v="482"/>
    <x v="0"/>
    <x v="0"/>
    <x v="1"/>
    <x v="1"/>
    <n v="90036"/>
    <x v="1"/>
    <s v="OFF-ST-10001496"/>
    <x v="1"/>
    <x v="4"/>
    <s v="Standard Rollaway File with Lock"/>
    <x v="3734"/>
    <n v="4"/>
    <x v="0"/>
    <x v="4272"/>
    <s v="Anna Andreadi"/>
    <x v="0"/>
  </r>
  <r>
    <n v="5047"/>
    <s v="CA-2018-158694"/>
    <d v="2018-11-10T00:00:00"/>
    <d v="2018-11-13T00:00:00"/>
    <s v="Second Class"/>
    <s v="AI-10855"/>
    <x v="482"/>
    <x v="0"/>
    <x v="0"/>
    <x v="1"/>
    <x v="1"/>
    <n v="90036"/>
    <x v="1"/>
    <s v="OFF-BI-10004656"/>
    <x v="1"/>
    <x v="8"/>
    <s v="Peel &amp; Stick Add-On Corner Pockets"/>
    <x v="1182"/>
    <n v="3"/>
    <x v="2"/>
    <x v="4273"/>
    <s v="Anna Andreadi"/>
    <x v="0"/>
  </r>
  <r>
    <n v="5048"/>
    <s v="CA-2018-158694"/>
    <d v="2018-11-10T00:00:00"/>
    <d v="2018-11-13T00:00:00"/>
    <s v="Second Class"/>
    <s v="AI-10855"/>
    <x v="482"/>
    <x v="0"/>
    <x v="0"/>
    <x v="1"/>
    <x v="1"/>
    <n v="90036"/>
    <x v="1"/>
    <s v="OFF-AR-10001227"/>
    <x v="1"/>
    <x v="6"/>
    <s v="Newell 338"/>
    <x v="456"/>
    <n v="5"/>
    <x v="0"/>
    <x v="4274"/>
    <s v="Anna Andreadi"/>
    <x v="0"/>
  </r>
  <r>
    <n v="5049"/>
    <s v="US-2016-104759"/>
    <d v="2016-03-31T00:00:00"/>
    <d v="2016-04-04T00:00:00"/>
    <s v="Standard Class"/>
    <s v="DD-13570"/>
    <x v="732"/>
    <x v="0"/>
    <x v="0"/>
    <x v="22"/>
    <x v="10"/>
    <n v="60610"/>
    <x v="2"/>
    <s v="OFF-BI-10002071"/>
    <x v="1"/>
    <x v="8"/>
    <s v="Fellowes Black Plastic Comb Bindings"/>
    <x v="3735"/>
    <n v="7"/>
    <x v="3"/>
    <x v="4275"/>
    <s v="Kelly Williams"/>
    <x v="0"/>
  </r>
  <r>
    <n v="5050"/>
    <s v="US-2016-104759"/>
    <d v="2016-03-31T00:00:00"/>
    <d v="2016-04-04T00:00:00"/>
    <s v="Standard Class"/>
    <s v="DD-13570"/>
    <x v="732"/>
    <x v="0"/>
    <x v="0"/>
    <x v="22"/>
    <x v="10"/>
    <n v="60610"/>
    <x v="2"/>
    <s v="TEC-AC-10004901"/>
    <x v="2"/>
    <x v="11"/>
    <s v="Kensington SlimBlade Notebook Wireless Mouse with Nano Receiver"/>
    <x v="1566"/>
    <n v="2"/>
    <x v="2"/>
    <x v="4276"/>
    <s v="Kelly Williams"/>
    <x v="0"/>
  </r>
  <r>
    <n v="5051"/>
    <s v="CA-2017-150511"/>
    <d v="2017-09-18T00:00:00"/>
    <d v="2017-09-24T00:00:00"/>
    <s v="Standard Class"/>
    <s v="AB-10060"/>
    <x v="144"/>
    <x v="2"/>
    <x v="0"/>
    <x v="96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s v="Anna Andreadi"/>
    <x v="0"/>
  </r>
  <r>
    <n v="5052"/>
    <s v="CA-2017-134922"/>
    <d v="2017-11-07T00:00:00"/>
    <d v="2017-11-11T00:00:00"/>
    <s v="Standard Class"/>
    <s v="KB-16240"/>
    <x v="208"/>
    <x v="1"/>
    <x v="0"/>
    <x v="10"/>
    <x v="9"/>
    <n v="19140"/>
    <x v="3"/>
    <s v="OFF-EN-10000483"/>
    <x v="1"/>
    <x v="12"/>
    <s v="White Envelopes, White Envelopes with Clear Poly Window"/>
    <x v="3736"/>
    <n v="2"/>
    <x v="2"/>
    <x v="4277"/>
    <s v="Chuck Magee"/>
    <x v="0"/>
  </r>
  <r>
    <n v="5053"/>
    <s v="US-2019-120607"/>
    <d v="2019-05-19T00:00:00"/>
    <d v="2019-05-19T00:00:00"/>
    <s v="Same Day"/>
    <s v="JC-15775"/>
    <x v="547"/>
    <x v="0"/>
    <x v="0"/>
    <x v="118"/>
    <x v="32"/>
    <n v="30318"/>
    <x v="0"/>
    <s v="OFF-PA-10003129"/>
    <x v="1"/>
    <x v="10"/>
    <s v="Tops White Computer Printout Paper"/>
    <x v="3589"/>
    <n v="4"/>
    <x v="0"/>
    <x v="4092"/>
    <s v="Cassandra Brandow"/>
    <x v="0"/>
  </r>
  <r>
    <n v="5054"/>
    <s v="CA-2017-141243"/>
    <d v="2017-01-03T00:00:00"/>
    <d v="2017-01-08T00:00:00"/>
    <s v="Second Class"/>
    <s v="AH-10465"/>
    <x v="733"/>
    <x v="0"/>
    <x v="0"/>
    <x v="61"/>
    <x v="5"/>
    <n v="75217"/>
    <x v="2"/>
    <s v="TEC-AC-10003198"/>
    <x v="2"/>
    <x v="11"/>
    <s v="Enermax Acrylux Wireless Keyboard"/>
    <x v="3737"/>
    <n v="5"/>
    <x v="2"/>
    <x v="4278"/>
    <s v="Kelly Williams"/>
    <x v="0"/>
  </r>
  <r>
    <n v="5055"/>
    <s v="CA-2017-141243"/>
    <d v="2017-01-03T00:00:00"/>
    <d v="2017-01-08T00:00:00"/>
    <s v="Second Class"/>
    <s v="AH-10465"/>
    <x v="733"/>
    <x v="0"/>
    <x v="0"/>
    <x v="61"/>
    <x v="5"/>
    <n v="75217"/>
    <x v="2"/>
    <s v="OFF-AR-10001246"/>
    <x v="1"/>
    <x v="6"/>
    <s v="Newell 317"/>
    <x v="2617"/>
    <n v="3"/>
    <x v="2"/>
    <x v="4279"/>
    <s v="Kelly Williams"/>
    <x v="0"/>
  </r>
  <r>
    <n v="5056"/>
    <s v="CA-2017-141243"/>
    <d v="2017-01-03T00:00:00"/>
    <d v="2017-01-08T00:00:00"/>
    <s v="Second Class"/>
    <s v="AH-10465"/>
    <x v="733"/>
    <x v="0"/>
    <x v="0"/>
    <x v="61"/>
    <x v="5"/>
    <n v="75217"/>
    <x v="2"/>
    <s v="FUR-BO-10003272"/>
    <x v="0"/>
    <x v="0"/>
    <s v="O'Sullivan Living Dimensions 5-Shelf Bookcases"/>
    <x v="3738"/>
    <n v="9"/>
    <x v="8"/>
    <x v="4280"/>
    <s v="Kelly Williams"/>
    <x v="0"/>
  </r>
  <r>
    <n v="5057"/>
    <s v="CA-2017-162166"/>
    <d v="2017-09-08T00:00:00"/>
    <d v="2017-09-11T00:00:00"/>
    <s v="First Class"/>
    <s v="NM-18520"/>
    <x v="392"/>
    <x v="0"/>
    <x v="0"/>
    <x v="429"/>
    <x v="1"/>
    <n v="92553"/>
    <x v="1"/>
    <s v="OFF-PA-10002606"/>
    <x v="1"/>
    <x v="10"/>
    <s v="Xerox 1928"/>
    <x v="1603"/>
    <n v="5"/>
    <x v="0"/>
    <x v="1698"/>
    <s v="Anna Andreadi"/>
    <x v="1"/>
  </r>
  <r>
    <n v="5058"/>
    <s v="CA-2017-162166"/>
    <d v="2017-09-08T00:00:00"/>
    <d v="2017-09-11T00:00:00"/>
    <s v="First Class"/>
    <s v="NM-18520"/>
    <x v="392"/>
    <x v="0"/>
    <x v="0"/>
    <x v="429"/>
    <x v="1"/>
    <n v="92553"/>
    <x v="1"/>
    <s v="OFF-ST-10002486"/>
    <x v="1"/>
    <x v="4"/>
    <s v="Eldon Shelf Savers Cubes and Bins"/>
    <x v="3739"/>
    <n v="6"/>
    <x v="0"/>
    <x v="4281"/>
    <s v="Anna Andreadi"/>
    <x v="1"/>
  </r>
  <r>
    <n v="5059"/>
    <s v="CA-2018-120796"/>
    <d v="2018-04-03T00:00:00"/>
    <d v="2018-04-07T00:00:00"/>
    <s v="Standard Class"/>
    <s v="CS-11950"/>
    <x v="229"/>
    <x v="0"/>
    <x v="0"/>
    <x v="10"/>
    <x v="9"/>
    <n v="19140"/>
    <x v="3"/>
    <s v="OFF-BI-10004330"/>
    <x v="1"/>
    <x v="8"/>
    <s v="GBC Velobind Prepunched Cover Sets, Regency Series"/>
    <x v="3740"/>
    <n v="9"/>
    <x v="6"/>
    <x v="4282"/>
    <s v="Chuck Magee"/>
    <x v="0"/>
  </r>
  <r>
    <n v="5060"/>
    <s v="CA-2018-109722"/>
    <d v="2018-12-05T00:00:00"/>
    <d v="2018-12-07T00:00:00"/>
    <s v="Second Class"/>
    <s v="TP-21130"/>
    <x v="236"/>
    <x v="0"/>
    <x v="0"/>
    <x v="430"/>
    <x v="0"/>
    <n v="40324"/>
    <x v="0"/>
    <s v="TEC-PH-10000560"/>
    <x v="2"/>
    <x v="7"/>
    <s v="Samsung Galaxy S III - 16GB - pebble blue (T-Mobile)"/>
    <x v="1551"/>
    <n v="2"/>
    <x v="0"/>
    <x v="1639"/>
    <s v="Cassandra Brandow"/>
    <x v="0"/>
  </r>
  <r>
    <n v="5061"/>
    <s v="CA-2018-109722"/>
    <d v="2018-12-05T00:00:00"/>
    <d v="2018-12-07T00:00:00"/>
    <s v="Second Class"/>
    <s v="TP-21130"/>
    <x v="236"/>
    <x v="0"/>
    <x v="0"/>
    <x v="430"/>
    <x v="0"/>
    <n v="40324"/>
    <x v="0"/>
    <s v="OFF-ST-10000060"/>
    <x v="1"/>
    <x v="4"/>
    <s v="Fellowes Bankers Box Staxonsteel Drawer File/Stacking System"/>
    <x v="3741"/>
    <n v="9"/>
    <x v="0"/>
    <x v="4283"/>
    <s v="Cassandra Brandow"/>
    <x v="0"/>
  </r>
  <r>
    <n v="5062"/>
    <s v="CA-2017-136798"/>
    <d v="2017-05-08T00:00:00"/>
    <d v="2017-05-12T00:00:00"/>
    <s v="Standard Class"/>
    <s v="DL-12925"/>
    <x v="351"/>
    <x v="0"/>
    <x v="0"/>
    <x v="31"/>
    <x v="11"/>
    <n v="55407"/>
    <x v="2"/>
    <s v="OFF-BI-10003684"/>
    <x v="1"/>
    <x v="8"/>
    <s v="Wilson Jones Legal Size Ring Binders"/>
    <x v="3742"/>
    <n v="2"/>
    <x v="0"/>
    <x v="4284"/>
    <s v="Kelly Williams"/>
    <x v="0"/>
  </r>
  <r>
    <n v="5063"/>
    <s v="CA-2017-136798"/>
    <d v="2017-05-08T00:00:00"/>
    <d v="2017-05-12T00:00:00"/>
    <s v="Standard Class"/>
    <s v="DL-12925"/>
    <x v="351"/>
    <x v="0"/>
    <x v="0"/>
    <x v="31"/>
    <x v="11"/>
    <n v="55407"/>
    <x v="2"/>
    <s v="TEC-PH-10000441"/>
    <x v="2"/>
    <x v="7"/>
    <s v="VTech DS6151"/>
    <x v="2258"/>
    <n v="3"/>
    <x v="0"/>
    <x v="4285"/>
    <s v="Kelly Williams"/>
    <x v="0"/>
  </r>
  <r>
    <n v="5064"/>
    <s v="CA-2017-136798"/>
    <d v="2017-05-08T00:00:00"/>
    <d v="2017-05-12T00:00:00"/>
    <s v="Standard Class"/>
    <s v="DL-12925"/>
    <x v="351"/>
    <x v="0"/>
    <x v="0"/>
    <x v="31"/>
    <x v="11"/>
    <n v="55407"/>
    <x v="2"/>
    <s v="FUR-FU-10000723"/>
    <x v="0"/>
    <x v="5"/>
    <s v="Deflect-o EconoMat Studded, No Bevel Mat for Low Pile Carpeting"/>
    <x v="3484"/>
    <n v="3"/>
    <x v="0"/>
    <x v="3961"/>
    <s v="Kelly Williams"/>
    <x v="0"/>
  </r>
  <r>
    <n v="5065"/>
    <s v="CA-2019-122196"/>
    <d v="2019-09-22T00:00:00"/>
    <d v="2019-09-24T00:00:00"/>
    <s v="First Class"/>
    <s v="CA-12265"/>
    <x v="244"/>
    <x v="0"/>
    <x v="0"/>
    <x v="40"/>
    <x v="13"/>
    <n v="19805"/>
    <x v="3"/>
    <s v="TEC-PH-10004977"/>
    <x v="2"/>
    <x v="7"/>
    <s v="GE 30524EE4"/>
    <x v="3743"/>
    <n v="2"/>
    <x v="0"/>
    <x v="4286"/>
    <s v="Chuck Magee"/>
    <x v="0"/>
  </r>
  <r>
    <n v="5066"/>
    <s v="CA-2019-142090"/>
    <d v="2019-11-30T00:00:00"/>
    <d v="2019-12-07T00:00:00"/>
    <s v="Standard Class"/>
    <s v="SC-20380"/>
    <x v="618"/>
    <x v="0"/>
    <x v="0"/>
    <x v="140"/>
    <x v="3"/>
    <n v="27217"/>
    <x v="0"/>
    <s v="TEC-AC-10002001"/>
    <x v="2"/>
    <x v="11"/>
    <s v="Logitech Wireless Gaming Headset G930"/>
    <x v="2961"/>
    <n v="3"/>
    <x v="2"/>
    <x v="3303"/>
    <s v="Cassandra Brandow"/>
    <x v="0"/>
  </r>
  <r>
    <n v="5067"/>
    <s v="CA-2019-142090"/>
    <d v="2019-11-30T00:00:00"/>
    <d v="2019-12-07T00:00:00"/>
    <s v="Standard Class"/>
    <s v="SC-20380"/>
    <x v="618"/>
    <x v="0"/>
    <x v="0"/>
    <x v="140"/>
    <x v="3"/>
    <n v="27217"/>
    <x v="0"/>
    <s v="FUR-TA-10001889"/>
    <x v="0"/>
    <x v="3"/>
    <s v="Bush Advantage Collection Racetrack Conference Table"/>
    <x v="3744"/>
    <n v="7"/>
    <x v="10"/>
    <x v="4287"/>
    <s v="Cassandra Brandow"/>
    <x v="0"/>
  </r>
  <r>
    <n v="5068"/>
    <s v="CA-2019-160934"/>
    <d v="2019-01-15T00:00:00"/>
    <d v="2019-01-19T00:00:00"/>
    <s v="Standard Class"/>
    <s v="TT-21460"/>
    <x v="499"/>
    <x v="2"/>
    <x v="0"/>
    <x v="1"/>
    <x v="1"/>
    <n v="90008"/>
    <x v="1"/>
    <s v="OFF-AR-10003504"/>
    <x v="1"/>
    <x v="6"/>
    <s v="Newell 347"/>
    <x v="1591"/>
    <n v="5"/>
    <x v="0"/>
    <x v="1684"/>
    <s v="Anna Andreadi"/>
    <x v="0"/>
  </r>
  <r>
    <n v="5069"/>
    <s v="CA-2016-124478"/>
    <d v="2016-08-08T00:00:00"/>
    <d v="2016-08-12T00:00:00"/>
    <s v="Standard Class"/>
    <s v="MA-17560"/>
    <x v="15"/>
    <x v="2"/>
    <x v="0"/>
    <x v="149"/>
    <x v="12"/>
    <n v="48183"/>
    <x v="2"/>
    <s v="TEC-CO-10001571"/>
    <x v="2"/>
    <x v="16"/>
    <s v="Sharp 1540cs Digital Laser Copier"/>
    <x v="3745"/>
    <n v="1"/>
    <x v="0"/>
    <x v="4288"/>
    <s v="Kelly Williams"/>
    <x v="0"/>
  </r>
  <r>
    <n v="5070"/>
    <s v="CA-2016-124478"/>
    <d v="2016-08-08T00:00:00"/>
    <d v="2016-08-12T00:00:00"/>
    <s v="Standard Class"/>
    <s v="MA-17560"/>
    <x v="15"/>
    <x v="2"/>
    <x v="0"/>
    <x v="149"/>
    <x v="12"/>
    <n v="48183"/>
    <x v="2"/>
    <s v="OFF-AP-10002495"/>
    <x v="1"/>
    <x v="9"/>
    <s v="Acco Smartsocket Table Surge Protector, 6 Color-Coded Adapter Outlets"/>
    <x v="3746"/>
    <n v="3"/>
    <x v="9"/>
    <x v="4289"/>
    <s v="Kelly Williams"/>
    <x v="0"/>
  </r>
  <r>
    <n v="5071"/>
    <s v="CA-2016-124478"/>
    <d v="2016-08-08T00:00:00"/>
    <d v="2016-08-12T00:00:00"/>
    <s v="Standard Class"/>
    <s v="MA-17560"/>
    <x v="15"/>
    <x v="2"/>
    <x v="0"/>
    <x v="149"/>
    <x v="12"/>
    <n v="48183"/>
    <x v="2"/>
    <s v="OFF-EN-10002500"/>
    <x v="1"/>
    <x v="12"/>
    <s v="Globe Weis Peel &amp; Seel First Class Envelopes"/>
    <x v="3747"/>
    <n v="3"/>
    <x v="0"/>
    <x v="4290"/>
    <s v="Kelly Williams"/>
    <x v="0"/>
  </r>
  <r>
    <n v="5072"/>
    <s v="CA-2016-124478"/>
    <d v="2016-08-08T00:00:00"/>
    <d v="2016-08-12T00:00:00"/>
    <s v="Standard Class"/>
    <s v="MA-17560"/>
    <x v="15"/>
    <x v="2"/>
    <x v="0"/>
    <x v="149"/>
    <x v="12"/>
    <n v="48183"/>
    <x v="2"/>
    <s v="FUR-FU-10002088"/>
    <x v="0"/>
    <x v="5"/>
    <s v="Nu-Dell Float Frame 11 x 14 1/2"/>
    <x v="3748"/>
    <n v="6"/>
    <x v="0"/>
    <x v="4291"/>
    <s v="Kelly Williams"/>
    <x v="0"/>
  </r>
  <r>
    <n v="5073"/>
    <s v="CA-2016-124478"/>
    <d v="2016-08-08T00:00:00"/>
    <d v="2016-08-12T00:00:00"/>
    <s v="Standard Class"/>
    <s v="MA-17560"/>
    <x v="15"/>
    <x v="2"/>
    <x v="0"/>
    <x v="149"/>
    <x v="12"/>
    <n v="48183"/>
    <x v="2"/>
    <s v="TEC-PH-10001128"/>
    <x v="2"/>
    <x v="7"/>
    <s v="Motorola Droid Maxx"/>
    <x v="3749"/>
    <n v="2"/>
    <x v="0"/>
    <x v="4292"/>
    <s v="Kelly Williams"/>
    <x v="0"/>
  </r>
  <r>
    <n v="5074"/>
    <s v="CA-2017-145485"/>
    <d v="2017-11-05T00:00:00"/>
    <d v="2017-11-05T00:00:00"/>
    <s v="Same Day"/>
    <s v="JM-16195"/>
    <x v="594"/>
    <x v="0"/>
    <x v="0"/>
    <x v="8"/>
    <x v="1"/>
    <n v="94109"/>
    <x v="1"/>
    <s v="OFF-ST-10000649"/>
    <x v="1"/>
    <x v="4"/>
    <s v="Hanging Personal Folder File"/>
    <x v="3750"/>
    <n v="4"/>
    <x v="0"/>
    <x v="4293"/>
    <s v="Anna Andreadi"/>
    <x v="0"/>
  </r>
  <r>
    <n v="5075"/>
    <s v="CA-2019-151071"/>
    <d v="2019-04-25T00:00:00"/>
    <d v="2019-04-29T00:00:00"/>
    <s v="Second Class"/>
    <s v="MB-18085"/>
    <x v="469"/>
    <x v="0"/>
    <x v="0"/>
    <x v="1"/>
    <x v="1"/>
    <n v="90049"/>
    <x v="1"/>
    <s v="OFF-BI-10002103"/>
    <x v="1"/>
    <x v="8"/>
    <s v="Cardinal Slant-D Ring Binder, Heavy Gauge Vinyl"/>
    <x v="1162"/>
    <n v="2"/>
    <x v="2"/>
    <x v="1206"/>
    <s v="Anna Andreadi"/>
    <x v="0"/>
  </r>
  <r>
    <n v="5076"/>
    <s v="CA-2016-134572"/>
    <d v="2016-04-20T00:00:00"/>
    <d v="2016-04-22T00:00:00"/>
    <s v="Second Class"/>
    <s v="SV-20365"/>
    <x v="277"/>
    <x v="0"/>
    <x v="0"/>
    <x v="12"/>
    <x v="5"/>
    <n v="77070"/>
    <x v="2"/>
    <s v="FUR-TA-10001705"/>
    <x v="0"/>
    <x v="3"/>
    <s v="Bush Advantage Collection Round Conference Table"/>
    <x v="3751"/>
    <n v="5"/>
    <x v="4"/>
    <x v="4294"/>
    <s v="Kelly Williams"/>
    <x v="0"/>
  </r>
  <r>
    <n v="5077"/>
    <s v="CA-2016-134572"/>
    <d v="2016-04-20T00:00:00"/>
    <d v="2016-04-22T00:00:00"/>
    <s v="Second Class"/>
    <s v="SV-20365"/>
    <x v="277"/>
    <x v="0"/>
    <x v="0"/>
    <x v="12"/>
    <x v="5"/>
    <n v="77070"/>
    <x v="2"/>
    <s v="OFF-ST-10004634"/>
    <x v="1"/>
    <x v="4"/>
    <s v="Personal Folder Holder, Ebony"/>
    <x v="3752"/>
    <n v="5"/>
    <x v="2"/>
    <x v="4295"/>
    <s v="Kelly Williams"/>
    <x v="0"/>
  </r>
  <r>
    <n v="5078"/>
    <s v="CA-2016-134572"/>
    <d v="2016-04-20T00:00:00"/>
    <d v="2016-04-22T00:00:00"/>
    <s v="Second Class"/>
    <s v="SV-20365"/>
    <x v="277"/>
    <x v="0"/>
    <x v="0"/>
    <x v="12"/>
    <x v="5"/>
    <n v="77070"/>
    <x v="2"/>
    <s v="FUR-TA-10004442"/>
    <x v="0"/>
    <x v="3"/>
    <s v="Riverside Furniture Stanwyck Manor Table Series"/>
    <x v="3753"/>
    <n v="2"/>
    <x v="4"/>
    <x v="4296"/>
    <s v="Kelly Williams"/>
    <x v="0"/>
  </r>
  <r>
    <n v="5079"/>
    <s v="CA-2019-143217"/>
    <d v="2019-11-11T00:00:00"/>
    <d v="2019-11-17T00:00:00"/>
    <s v="Standard Class"/>
    <s v="CG-12040"/>
    <x v="344"/>
    <x v="2"/>
    <x v="0"/>
    <x v="158"/>
    <x v="6"/>
    <n v="53209"/>
    <x v="2"/>
    <s v="OFF-BI-10002949"/>
    <x v="1"/>
    <x v="8"/>
    <s v="Prestige Round Ring Binders"/>
    <x v="2614"/>
    <n v="3"/>
    <x v="0"/>
    <x v="4297"/>
    <s v="Kelly Williams"/>
    <x v="0"/>
  </r>
  <r>
    <n v="5080"/>
    <s v="US-2019-133312"/>
    <d v="2019-11-25T00:00:00"/>
    <d v="2019-11-29T00:00:00"/>
    <s v="Standard Class"/>
    <s v="BD-11500"/>
    <x v="214"/>
    <x v="0"/>
    <x v="0"/>
    <x v="8"/>
    <x v="1"/>
    <n v="94122"/>
    <x v="1"/>
    <s v="FUR-BO-10002213"/>
    <x v="0"/>
    <x v="0"/>
    <s v="Sauder Forest Hills Library, Woodland Oak Finish"/>
    <x v="3754"/>
    <n v="3"/>
    <x v="11"/>
    <x v="4298"/>
    <s v="Anna Andreadi"/>
    <x v="0"/>
  </r>
  <r>
    <n v="5081"/>
    <s v="US-2019-133312"/>
    <d v="2019-11-25T00:00:00"/>
    <d v="2019-11-29T00:00:00"/>
    <s v="Standard Class"/>
    <s v="BD-11500"/>
    <x v="214"/>
    <x v="0"/>
    <x v="0"/>
    <x v="8"/>
    <x v="1"/>
    <n v="94122"/>
    <x v="1"/>
    <s v="OFF-ST-10001325"/>
    <x v="1"/>
    <x v="4"/>
    <s v="Sterilite Officeware Hinged File Box"/>
    <x v="3755"/>
    <n v="1"/>
    <x v="0"/>
    <x v="4299"/>
    <s v="Anna Andreadi"/>
    <x v="0"/>
  </r>
  <r>
    <n v="5082"/>
    <s v="US-2017-137533"/>
    <d v="2017-12-18T00:00:00"/>
    <d v="2017-12-18T00:00:00"/>
    <s v="Same Day"/>
    <s v="JK-15640"/>
    <x v="82"/>
    <x v="2"/>
    <x v="0"/>
    <x v="138"/>
    <x v="24"/>
    <n v="44105"/>
    <x v="3"/>
    <s v="OFF-PA-10003441"/>
    <x v="1"/>
    <x v="10"/>
    <s v="Xerox 226"/>
    <x v="561"/>
    <n v="4"/>
    <x v="2"/>
    <x v="570"/>
    <s v="Chuck Magee"/>
    <x v="0"/>
  </r>
  <r>
    <n v="5083"/>
    <s v="CA-2018-155138"/>
    <d v="2018-09-08T00:00:00"/>
    <d v="2018-09-12T00:00:00"/>
    <s v="Standard Class"/>
    <s v="JM-15580"/>
    <x v="758"/>
    <x v="0"/>
    <x v="0"/>
    <x v="53"/>
    <x v="3"/>
    <n v="28110"/>
    <x v="0"/>
    <s v="TEC-AC-10004209"/>
    <x v="2"/>
    <x v="11"/>
    <s v="Memorex Froggy Flash Drive 4 GB"/>
    <x v="2083"/>
    <n v="4"/>
    <x v="2"/>
    <x v="4300"/>
    <s v="Cassandra Brandow"/>
    <x v="0"/>
  </r>
  <r>
    <n v="5084"/>
    <s v="CA-2018-155138"/>
    <d v="2018-09-08T00:00:00"/>
    <d v="2018-09-12T00:00:00"/>
    <s v="Standard Class"/>
    <s v="JM-15580"/>
    <x v="758"/>
    <x v="0"/>
    <x v="0"/>
    <x v="53"/>
    <x v="3"/>
    <n v="28110"/>
    <x v="0"/>
    <s v="OFF-PA-10000501"/>
    <x v="1"/>
    <x v="10"/>
    <s v="Petty Cash Envelope"/>
    <x v="2851"/>
    <n v="3"/>
    <x v="2"/>
    <x v="4301"/>
    <s v="Cassandra Brandow"/>
    <x v="0"/>
  </r>
  <r>
    <n v="5085"/>
    <s v="CA-2018-108350"/>
    <d v="2018-06-06T00:00:00"/>
    <d v="2018-06-09T00:00:00"/>
    <s v="Second Class"/>
    <s v="SC-20230"/>
    <x v="554"/>
    <x v="1"/>
    <x v="0"/>
    <x v="90"/>
    <x v="31"/>
    <n v="1852"/>
    <x v="3"/>
    <s v="OFF-PA-10003656"/>
    <x v="1"/>
    <x v="10"/>
    <s v="Xerox 1935"/>
    <x v="151"/>
    <n v="4"/>
    <x v="0"/>
    <x v="153"/>
    <s v="Chuck Magee"/>
    <x v="0"/>
  </r>
  <r>
    <n v="5086"/>
    <s v="CA-2017-144302"/>
    <d v="2017-06-19T00:00:00"/>
    <d v="2017-06-23T00:00:00"/>
    <s v="Standard Class"/>
    <s v="ME-17320"/>
    <x v="467"/>
    <x v="2"/>
    <x v="0"/>
    <x v="61"/>
    <x v="5"/>
    <n v="75081"/>
    <x v="2"/>
    <s v="OFF-BI-10001107"/>
    <x v="1"/>
    <x v="8"/>
    <s v="GBC White Gloss Covers, Plain Front"/>
    <x v="3756"/>
    <n v="2"/>
    <x v="3"/>
    <x v="4302"/>
    <s v="Kelly Williams"/>
    <x v="0"/>
  </r>
  <r>
    <n v="5087"/>
    <s v="CA-2017-109001"/>
    <d v="2017-03-05T00:00:00"/>
    <d v="2017-03-09T00:00:00"/>
    <s v="Standard Class"/>
    <s v="KN-16390"/>
    <x v="471"/>
    <x v="1"/>
    <x v="0"/>
    <x v="10"/>
    <x v="9"/>
    <n v="19120"/>
    <x v="3"/>
    <s v="TEC-PH-10000562"/>
    <x v="2"/>
    <x v="7"/>
    <s v="Samsung Convoy 3"/>
    <x v="3757"/>
    <n v="7"/>
    <x v="10"/>
    <x v="4303"/>
    <s v="Chuck Magee"/>
    <x v="0"/>
  </r>
  <r>
    <n v="5088"/>
    <s v="CA-2017-109001"/>
    <d v="2017-03-05T00:00:00"/>
    <d v="2017-03-09T00:00:00"/>
    <s v="Standard Class"/>
    <s v="KN-16390"/>
    <x v="471"/>
    <x v="1"/>
    <x v="0"/>
    <x v="10"/>
    <x v="9"/>
    <n v="19120"/>
    <x v="3"/>
    <s v="TEC-AC-10001101"/>
    <x v="2"/>
    <x v="11"/>
    <s v="Sony 16GB Class 10 Micro SDHC R40 Memory Card"/>
    <x v="3758"/>
    <n v="1"/>
    <x v="2"/>
    <x v="4304"/>
    <s v="Chuck Magee"/>
    <x v="0"/>
  </r>
  <r>
    <n v="5089"/>
    <s v="CA-2017-109001"/>
    <d v="2017-03-05T00:00:00"/>
    <d v="2017-03-09T00:00:00"/>
    <s v="Standard Class"/>
    <s v="KN-16390"/>
    <x v="471"/>
    <x v="1"/>
    <x v="0"/>
    <x v="10"/>
    <x v="9"/>
    <n v="19120"/>
    <x v="3"/>
    <s v="OFF-BI-10003529"/>
    <x v="1"/>
    <x v="8"/>
    <s v="Avery Round Ring Poly Binders"/>
    <x v="3759"/>
    <n v="3"/>
    <x v="6"/>
    <x v="4305"/>
    <s v="Chuck Magee"/>
    <x v="0"/>
  </r>
  <r>
    <n v="5090"/>
    <s v="CA-2019-132738"/>
    <d v="2019-08-04T00:00:00"/>
    <d v="2019-08-07T00:00:00"/>
    <s v="First Class"/>
    <s v="HM-14860"/>
    <x v="447"/>
    <x v="1"/>
    <x v="0"/>
    <x v="431"/>
    <x v="22"/>
    <n v="80538"/>
    <x v="1"/>
    <s v="OFF-PA-10001752"/>
    <x v="1"/>
    <x v="10"/>
    <s v="Hammermill CopyPlus Copy Paper (20Lb. and 84 Bright)"/>
    <x v="892"/>
    <n v="2"/>
    <x v="2"/>
    <x v="2282"/>
    <s v="Anna Andreadi"/>
    <x v="0"/>
  </r>
  <r>
    <n v="5091"/>
    <s v="CA-2019-132738"/>
    <d v="2019-08-04T00:00:00"/>
    <d v="2019-08-07T00:00:00"/>
    <s v="First Class"/>
    <s v="HM-14860"/>
    <x v="447"/>
    <x v="1"/>
    <x v="0"/>
    <x v="431"/>
    <x v="22"/>
    <n v="80538"/>
    <x v="1"/>
    <s v="OFF-EN-10001141"/>
    <x v="1"/>
    <x v="12"/>
    <s v="Manila Recycled Extra-Heavyweight Clasp Envelopes, 6&quot; x 9&quot;"/>
    <x v="3760"/>
    <n v="1"/>
    <x v="2"/>
    <x v="4306"/>
    <s v="Anna Andreadi"/>
    <x v="0"/>
  </r>
  <r>
    <n v="5092"/>
    <s v="CA-2019-156720"/>
    <d v="2019-12-30T00:00:00"/>
    <d v="2020-01-03T00:00:00"/>
    <s v="Standard Class"/>
    <s v="JM-15580"/>
    <x v="758"/>
    <x v="0"/>
    <x v="0"/>
    <x v="431"/>
    <x v="22"/>
    <n v="80538"/>
    <x v="1"/>
    <s v="OFF-FA-10003472"/>
    <x v="1"/>
    <x v="13"/>
    <s v="Bagged Rubber Bands"/>
    <x v="3761"/>
    <n v="3"/>
    <x v="2"/>
    <x v="4307"/>
    <s v="Anna Andreadi"/>
    <x v="0"/>
  </r>
  <r>
    <n v="5093"/>
    <s v="CA-2017-119102"/>
    <d v="2017-05-23T00:00:00"/>
    <d v="2017-05-27T00:00:00"/>
    <s v="Standard Class"/>
    <s v="KH-16690"/>
    <x v="120"/>
    <x v="1"/>
    <x v="0"/>
    <x v="383"/>
    <x v="34"/>
    <n v="2895"/>
    <x v="3"/>
    <s v="OFF-ST-10004507"/>
    <x v="1"/>
    <x v="4"/>
    <s v="Advantus Rolling Storage Box"/>
    <x v="492"/>
    <n v="3"/>
    <x v="0"/>
    <x v="503"/>
    <s v="Chuck Magee"/>
    <x v="0"/>
  </r>
  <r>
    <n v="5094"/>
    <s v="US-2016-140452"/>
    <d v="2016-12-06T00:00:00"/>
    <d v="2016-12-10T00:00:00"/>
    <s v="Standard Class"/>
    <s v="BK-11260"/>
    <x v="318"/>
    <x v="0"/>
    <x v="0"/>
    <x v="22"/>
    <x v="10"/>
    <n v="60610"/>
    <x v="2"/>
    <s v="OFF-AP-10004036"/>
    <x v="1"/>
    <x v="9"/>
    <s v="Bionaire 99.97% HEPA Air Cleaner"/>
    <x v="3762"/>
    <n v="4"/>
    <x v="3"/>
    <x v="4308"/>
    <s v="Kelly Williams"/>
    <x v="1"/>
  </r>
  <r>
    <n v="5095"/>
    <s v="US-2016-140452"/>
    <d v="2016-12-06T00:00:00"/>
    <d v="2016-12-10T00:00:00"/>
    <s v="Standard Class"/>
    <s v="BK-11260"/>
    <x v="318"/>
    <x v="0"/>
    <x v="0"/>
    <x v="22"/>
    <x v="10"/>
    <n v="60610"/>
    <x v="2"/>
    <s v="FUR-TA-10004086"/>
    <x v="0"/>
    <x v="3"/>
    <s v="KI Adjustable-Height Table"/>
    <x v="2490"/>
    <n v="5"/>
    <x v="5"/>
    <x v="4309"/>
    <s v="Kelly Williams"/>
    <x v="1"/>
  </r>
  <r>
    <n v="5096"/>
    <s v="US-2016-140452"/>
    <d v="2016-12-06T00:00:00"/>
    <d v="2016-12-10T00:00:00"/>
    <s v="Standard Class"/>
    <s v="BK-11260"/>
    <x v="318"/>
    <x v="0"/>
    <x v="0"/>
    <x v="22"/>
    <x v="10"/>
    <n v="60610"/>
    <x v="2"/>
    <s v="TEC-PH-10000307"/>
    <x v="2"/>
    <x v="7"/>
    <s v="Shocksock Galaxy S4 Armband"/>
    <x v="1927"/>
    <n v="4"/>
    <x v="2"/>
    <x v="4310"/>
    <s v="Kelly Williams"/>
    <x v="1"/>
  </r>
  <r>
    <n v="5097"/>
    <s v="US-2016-140452"/>
    <d v="2016-12-06T00:00:00"/>
    <d v="2016-12-10T00:00:00"/>
    <s v="Standard Class"/>
    <s v="BK-11260"/>
    <x v="318"/>
    <x v="0"/>
    <x v="0"/>
    <x v="22"/>
    <x v="10"/>
    <n v="60610"/>
    <x v="2"/>
    <s v="FUR-FU-10002088"/>
    <x v="0"/>
    <x v="5"/>
    <s v="Nu-Dell Float Frame 11 x 14 1/2"/>
    <x v="2209"/>
    <n v="3"/>
    <x v="7"/>
    <x v="4311"/>
    <s v="Kelly Williams"/>
    <x v="1"/>
  </r>
  <r>
    <n v="5098"/>
    <s v="US-2016-140452"/>
    <d v="2016-12-06T00:00:00"/>
    <d v="2016-12-10T00:00:00"/>
    <s v="Standard Class"/>
    <s v="BK-11260"/>
    <x v="318"/>
    <x v="0"/>
    <x v="0"/>
    <x v="22"/>
    <x v="10"/>
    <n v="60610"/>
    <x v="2"/>
    <s v="OFF-BI-10004965"/>
    <x v="1"/>
    <x v="8"/>
    <s v="Ibico Covers for Plastic or Wire Binding Elements"/>
    <x v="3763"/>
    <n v="2"/>
    <x v="3"/>
    <x v="4312"/>
    <s v="Kelly Williams"/>
    <x v="1"/>
  </r>
  <r>
    <n v="5099"/>
    <s v="US-2016-140452"/>
    <d v="2016-12-06T00:00:00"/>
    <d v="2016-12-10T00:00:00"/>
    <s v="Standard Class"/>
    <s v="BK-11260"/>
    <x v="318"/>
    <x v="0"/>
    <x v="0"/>
    <x v="22"/>
    <x v="10"/>
    <n v="60610"/>
    <x v="2"/>
    <s v="OFF-ST-10002485"/>
    <x v="1"/>
    <x v="4"/>
    <s v="Rogers Deluxe File Chest"/>
    <x v="2083"/>
    <n v="2"/>
    <x v="2"/>
    <x v="4313"/>
    <s v="Kelly Williams"/>
    <x v="1"/>
  </r>
  <r>
    <n v="5100"/>
    <s v="CA-2017-141936"/>
    <d v="2017-08-07T00:00:00"/>
    <d v="2017-08-12T00:00:00"/>
    <s v="Standard Class"/>
    <s v="PN-18775"/>
    <x v="43"/>
    <x v="2"/>
    <x v="0"/>
    <x v="329"/>
    <x v="1"/>
    <n v="93309"/>
    <x v="1"/>
    <s v="OFF-BI-10002194"/>
    <x v="1"/>
    <x v="8"/>
    <s v="Cardinal Hold-It CD Pocket"/>
    <x v="3764"/>
    <n v="3"/>
    <x v="2"/>
    <x v="4314"/>
    <s v="Anna Andreadi"/>
    <x v="0"/>
  </r>
  <r>
    <n v="5101"/>
    <s v="CA-2016-158442"/>
    <d v="2016-03-17T00:00:00"/>
    <d v="2016-03-17T00:00:00"/>
    <s v="Same Day"/>
    <s v="AZ-10750"/>
    <x v="616"/>
    <x v="0"/>
    <x v="0"/>
    <x v="61"/>
    <x v="5"/>
    <n v="75217"/>
    <x v="2"/>
    <s v="OFF-AR-10003732"/>
    <x v="1"/>
    <x v="6"/>
    <s v="Newell 333"/>
    <x v="3079"/>
    <n v="2"/>
    <x v="2"/>
    <x v="3450"/>
    <s v="Kelly Williams"/>
    <x v="0"/>
  </r>
  <r>
    <n v="5102"/>
    <s v="CA-2016-158442"/>
    <d v="2016-03-17T00:00:00"/>
    <d v="2016-03-17T00:00:00"/>
    <s v="Same Day"/>
    <s v="AZ-10750"/>
    <x v="616"/>
    <x v="0"/>
    <x v="0"/>
    <x v="61"/>
    <x v="5"/>
    <n v="75217"/>
    <x v="2"/>
    <s v="OFF-PA-10002195"/>
    <x v="1"/>
    <x v="10"/>
    <s v="Xerox 1966"/>
    <x v="1182"/>
    <n v="1"/>
    <x v="2"/>
    <x v="3426"/>
    <s v="Kelly Williams"/>
    <x v="0"/>
  </r>
  <r>
    <n v="5103"/>
    <s v="CA-2016-158442"/>
    <d v="2016-03-17T00:00:00"/>
    <d v="2016-03-17T00:00:00"/>
    <s v="Same Day"/>
    <s v="AZ-10750"/>
    <x v="616"/>
    <x v="0"/>
    <x v="0"/>
    <x v="61"/>
    <x v="5"/>
    <n v="75217"/>
    <x v="2"/>
    <s v="OFF-PA-10002365"/>
    <x v="1"/>
    <x v="10"/>
    <s v="Xerox 1967"/>
    <x v="12"/>
    <n v="3"/>
    <x v="2"/>
    <x v="12"/>
    <s v="Kelly Williams"/>
    <x v="0"/>
  </r>
  <r>
    <n v="5104"/>
    <s v="CA-2017-167374"/>
    <d v="2017-03-26T00:00:00"/>
    <d v="2017-03-30T00:00:00"/>
    <s v="Second Class"/>
    <s v="GM-14500"/>
    <x v="421"/>
    <x v="0"/>
    <x v="0"/>
    <x v="10"/>
    <x v="9"/>
    <n v="19140"/>
    <x v="3"/>
    <s v="OFF-PA-10001950"/>
    <x v="1"/>
    <x v="10"/>
    <s v="Southworth 25% Cotton Antique Laid Paper &amp; Envelopes"/>
    <x v="2710"/>
    <n v="6"/>
    <x v="2"/>
    <x v="4315"/>
    <s v="Chuck Magee"/>
    <x v="0"/>
  </r>
  <r>
    <n v="5105"/>
    <s v="CA-2017-167374"/>
    <d v="2017-03-26T00:00:00"/>
    <d v="2017-03-30T00:00:00"/>
    <s v="Second Class"/>
    <s v="GM-14500"/>
    <x v="421"/>
    <x v="0"/>
    <x v="0"/>
    <x v="10"/>
    <x v="9"/>
    <n v="19140"/>
    <x v="3"/>
    <s v="TEC-AC-10004633"/>
    <x v="2"/>
    <x v="11"/>
    <s v="Verbatim 25 GB 6x Blu-ray Single Layer Recordable Disc, 3/Pack"/>
    <x v="3664"/>
    <n v="3"/>
    <x v="2"/>
    <x v="4316"/>
    <s v="Chuck Magee"/>
    <x v="0"/>
  </r>
  <r>
    <n v="5106"/>
    <s v="CA-2016-116568"/>
    <d v="2016-12-14T00:00:00"/>
    <d v="2016-12-20T00:00:00"/>
    <s v="Standard Class"/>
    <s v="BM-11785"/>
    <x v="298"/>
    <x v="0"/>
    <x v="0"/>
    <x v="207"/>
    <x v="2"/>
    <n v="32725"/>
    <x v="0"/>
    <s v="FUR-CH-10002439"/>
    <x v="0"/>
    <x v="1"/>
    <s v="Iceberg Nesting Folding Chair, 19w x 6d x 43h"/>
    <x v="3765"/>
    <n v="4"/>
    <x v="2"/>
    <x v="4317"/>
    <s v="Cassandra Brandow"/>
    <x v="0"/>
  </r>
  <r>
    <n v="5107"/>
    <s v="CA-2017-147102"/>
    <d v="2017-09-19T00:00:00"/>
    <d v="2017-09-26T00:00:00"/>
    <s v="Standard Class"/>
    <s v="NH-18610"/>
    <x v="468"/>
    <x v="1"/>
    <x v="0"/>
    <x v="38"/>
    <x v="32"/>
    <n v="31907"/>
    <x v="0"/>
    <s v="TEC-AC-10000682"/>
    <x v="2"/>
    <x v="11"/>
    <s v="Kensington K72356US Mouse-in-a-Box USB Desktop Mouse"/>
    <x v="3766"/>
    <n v="4"/>
    <x v="0"/>
    <x v="4318"/>
    <s v="Cassandra Brandow"/>
    <x v="0"/>
  </r>
  <r>
    <n v="5108"/>
    <s v="CA-2019-132213"/>
    <d v="2019-04-25T00:00:00"/>
    <d v="2019-04-26T00:00:00"/>
    <s v="First Class"/>
    <s v="PN-18775"/>
    <x v="43"/>
    <x v="2"/>
    <x v="0"/>
    <x v="316"/>
    <x v="18"/>
    <n v="37211"/>
    <x v="0"/>
    <s v="OFF-AR-10004078"/>
    <x v="1"/>
    <x v="6"/>
    <s v="Newell 312"/>
    <x v="2115"/>
    <n v="9"/>
    <x v="2"/>
    <x v="2279"/>
    <s v="Cassandra Brandow"/>
    <x v="0"/>
  </r>
  <r>
    <n v="5109"/>
    <s v="CA-2019-132213"/>
    <d v="2019-04-25T00:00:00"/>
    <d v="2019-04-26T00:00:00"/>
    <s v="First Class"/>
    <s v="PN-18775"/>
    <x v="43"/>
    <x v="2"/>
    <x v="0"/>
    <x v="316"/>
    <x v="18"/>
    <n v="37211"/>
    <x v="0"/>
    <s v="OFF-AR-10001958"/>
    <x v="1"/>
    <x v="6"/>
    <s v="Stanley Bostitch Contemporary Electric Pencil Sharpeners"/>
    <x v="3767"/>
    <n v="5"/>
    <x v="2"/>
    <x v="4319"/>
    <s v="Cassandra Brandow"/>
    <x v="0"/>
  </r>
  <r>
    <n v="5110"/>
    <s v="CA-2016-138450"/>
    <d v="2016-10-18T00:00:00"/>
    <d v="2016-10-22T00:00:00"/>
    <s v="Standard Class"/>
    <s v="EH-13765"/>
    <x v="553"/>
    <x v="1"/>
    <x v="0"/>
    <x v="10"/>
    <x v="9"/>
    <n v="19134"/>
    <x v="3"/>
    <s v="OFF-EN-10001335"/>
    <x v="1"/>
    <x v="12"/>
    <s v="White Business Envelopes with Contemporary Seam, Recycled White Business Envelopes"/>
    <x v="505"/>
    <n v="6"/>
    <x v="2"/>
    <x v="517"/>
    <s v="Chuck Magee"/>
    <x v="0"/>
  </r>
  <r>
    <n v="5111"/>
    <s v="CA-2016-138450"/>
    <d v="2016-10-18T00:00:00"/>
    <d v="2016-10-22T00:00:00"/>
    <s v="Standard Class"/>
    <s v="EH-13765"/>
    <x v="553"/>
    <x v="1"/>
    <x v="0"/>
    <x v="10"/>
    <x v="9"/>
    <n v="19134"/>
    <x v="3"/>
    <s v="OFF-ST-10003479"/>
    <x v="1"/>
    <x v="4"/>
    <s v="Eldon Base for stackable storage shelf, platinum"/>
    <x v="3768"/>
    <n v="6"/>
    <x v="2"/>
    <x v="4320"/>
    <s v="Chuck Magee"/>
    <x v="0"/>
  </r>
  <r>
    <n v="5112"/>
    <s v="CA-2016-138450"/>
    <d v="2016-10-18T00:00:00"/>
    <d v="2016-10-22T00:00:00"/>
    <s v="Standard Class"/>
    <s v="EH-13765"/>
    <x v="553"/>
    <x v="1"/>
    <x v="0"/>
    <x v="10"/>
    <x v="9"/>
    <n v="19134"/>
    <x v="3"/>
    <s v="OFF-PA-10003016"/>
    <x v="1"/>
    <x v="10"/>
    <s v="Adams &quot;While You Were Out&quot; Message Pads"/>
    <x v="3769"/>
    <n v="4"/>
    <x v="2"/>
    <x v="4321"/>
    <s v="Chuck Magee"/>
    <x v="0"/>
  </r>
  <r>
    <n v="5113"/>
    <s v="CA-2017-153073"/>
    <d v="2017-11-13T00:00:00"/>
    <d v="2017-11-13T00:00:00"/>
    <s v="Same Day"/>
    <s v="HA-14905"/>
    <x v="456"/>
    <x v="0"/>
    <x v="0"/>
    <x v="22"/>
    <x v="10"/>
    <n v="60610"/>
    <x v="2"/>
    <s v="FUR-FU-10001025"/>
    <x v="0"/>
    <x v="5"/>
    <s v="Eldon Imàge Series Desk Accessories, Clear"/>
    <x v="3770"/>
    <n v="9"/>
    <x v="7"/>
    <x v="4322"/>
    <s v="Kelly Williams"/>
    <x v="0"/>
  </r>
  <r>
    <n v="5114"/>
    <s v="CA-2018-147970"/>
    <d v="2018-01-31T00:00:00"/>
    <d v="2018-02-02T00:00:00"/>
    <s v="Second Class"/>
    <s v="AB-10150"/>
    <x v="492"/>
    <x v="0"/>
    <x v="0"/>
    <x v="61"/>
    <x v="5"/>
    <n v="75220"/>
    <x v="2"/>
    <s v="OFF-PA-10003936"/>
    <x v="1"/>
    <x v="10"/>
    <s v="Xerox 1994"/>
    <x v="12"/>
    <n v="3"/>
    <x v="2"/>
    <x v="12"/>
    <s v="Kelly Williams"/>
    <x v="0"/>
  </r>
  <r>
    <n v="5115"/>
    <s v="CA-2018-150658"/>
    <d v="2018-11-17T00:00:00"/>
    <d v="2018-11-22T00:00:00"/>
    <s v="Standard Class"/>
    <s v="MS-17365"/>
    <x v="333"/>
    <x v="0"/>
    <x v="0"/>
    <x v="51"/>
    <x v="27"/>
    <n v="88220"/>
    <x v="1"/>
    <s v="OFF-BI-10004140"/>
    <x v="1"/>
    <x v="8"/>
    <s v="Avery Non-Stick Binders"/>
    <x v="2209"/>
    <n v="3"/>
    <x v="2"/>
    <x v="4323"/>
    <s v="Anna Andreadi"/>
    <x v="0"/>
  </r>
  <r>
    <n v="5116"/>
    <s v="CA-2019-125640"/>
    <d v="2019-07-25T00:00:00"/>
    <d v="2019-07-29T00:00:00"/>
    <s v="Standard Class"/>
    <s v="DD-13570"/>
    <x v="732"/>
    <x v="0"/>
    <x v="0"/>
    <x v="10"/>
    <x v="9"/>
    <n v="19134"/>
    <x v="3"/>
    <s v="OFF-LA-10004178"/>
    <x v="1"/>
    <x v="2"/>
    <s v="Avery 491"/>
    <x v="106"/>
    <n v="1"/>
    <x v="2"/>
    <x v="107"/>
    <s v="Chuck Magee"/>
    <x v="0"/>
  </r>
  <r>
    <n v="5117"/>
    <s v="CA-2019-154137"/>
    <d v="2019-11-11T00:00:00"/>
    <d v="2019-11-17T00:00:00"/>
    <s v="Standard Class"/>
    <s v="MT-17815"/>
    <x v="363"/>
    <x v="0"/>
    <x v="0"/>
    <x v="20"/>
    <x v="15"/>
    <n v="10009"/>
    <x v="3"/>
    <s v="OFF-ST-10003324"/>
    <x v="1"/>
    <x v="4"/>
    <s v="Belkin OmniView SE Rackmount Kit"/>
    <x v="3771"/>
    <n v="1"/>
    <x v="0"/>
    <x v="232"/>
    <s v="Chuck Magee"/>
    <x v="0"/>
  </r>
  <r>
    <n v="5118"/>
    <s v="CA-2017-127173"/>
    <d v="2017-09-26T00:00:00"/>
    <d v="2017-10-03T00:00:00"/>
    <s v="Standard Class"/>
    <s v="GM-14500"/>
    <x v="421"/>
    <x v="0"/>
    <x v="0"/>
    <x v="147"/>
    <x v="15"/>
    <n v="11572"/>
    <x v="3"/>
    <s v="OFF-FA-10004854"/>
    <x v="1"/>
    <x v="13"/>
    <s v="Vinyl Coated Wire Paper Clips in Organizer Box, 800/Box"/>
    <x v="805"/>
    <n v="3"/>
    <x v="0"/>
    <x v="4324"/>
    <s v="Chuck Magee"/>
    <x v="0"/>
  </r>
  <r>
    <n v="5119"/>
    <s v="CA-2017-127173"/>
    <d v="2017-09-26T00:00:00"/>
    <d v="2017-10-03T00:00:00"/>
    <s v="Standard Class"/>
    <s v="GM-14500"/>
    <x v="421"/>
    <x v="0"/>
    <x v="0"/>
    <x v="147"/>
    <x v="15"/>
    <n v="11572"/>
    <x v="3"/>
    <s v="TEC-MA-10002859"/>
    <x v="2"/>
    <x v="15"/>
    <s v="Ativa MDM8000 8-Sheet Micro-Cut Shredder"/>
    <x v="3772"/>
    <n v="7"/>
    <x v="0"/>
    <x v="4325"/>
    <s v="Chuck Magee"/>
    <x v="0"/>
  </r>
  <r>
    <n v="5120"/>
    <s v="CA-2017-127173"/>
    <d v="2017-09-26T00:00:00"/>
    <d v="2017-10-03T00:00:00"/>
    <s v="Standard Class"/>
    <s v="GM-14500"/>
    <x v="421"/>
    <x v="0"/>
    <x v="0"/>
    <x v="147"/>
    <x v="15"/>
    <n v="11572"/>
    <x v="3"/>
    <s v="OFF-BI-10000088"/>
    <x v="1"/>
    <x v="8"/>
    <s v="GBC Imprintable Covers"/>
    <x v="3773"/>
    <n v="9"/>
    <x v="2"/>
    <x v="4326"/>
    <s v="Chuck Magee"/>
    <x v="0"/>
  </r>
  <r>
    <n v="5121"/>
    <s v="CA-2016-149538"/>
    <d v="2016-04-04T00:00:00"/>
    <d v="2016-04-08T00:00:00"/>
    <s v="Standard Class"/>
    <s v="KB-16585"/>
    <x v="10"/>
    <x v="1"/>
    <x v="0"/>
    <x v="240"/>
    <x v="28"/>
    <n v="70506"/>
    <x v="0"/>
    <s v="OFF-ST-10004180"/>
    <x v="1"/>
    <x v="4"/>
    <s v="Safco Commercial Shelving"/>
    <x v="3774"/>
    <n v="5"/>
    <x v="0"/>
    <x v="4327"/>
    <s v="Cassandra Brandow"/>
    <x v="0"/>
  </r>
  <r>
    <n v="5122"/>
    <s v="CA-2016-149538"/>
    <d v="2016-04-04T00:00:00"/>
    <d v="2016-04-08T00:00:00"/>
    <s v="Standard Class"/>
    <s v="KB-16585"/>
    <x v="10"/>
    <x v="1"/>
    <x v="0"/>
    <x v="240"/>
    <x v="28"/>
    <n v="70506"/>
    <x v="0"/>
    <s v="TEC-AC-10002926"/>
    <x v="2"/>
    <x v="11"/>
    <s v="Logitech Wireless Marathon Mouse M705"/>
    <x v="2622"/>
    <n v="2"/>
    <x v="0"/>
    <x v="3067"/>
    <s v="Cassandra Brandow"/>
    <x v="0"/>
  </r>
  <r>
    <n v="5123"/>
    <s v="CA-2016-149538"/>
    <d v="2016-04-04T00:00:00"/>
    <d v="2016-04-08T00:00:00"/>
    <s v="Standard Class"/>
    <s v="KB-16585"/>
    <x v="10"/>
    <x v="1"/>
    <x v="0"/>
    <x v="240"/>
    <x v="28"/>
    <n v="70506"/>
    <x v="0"/>
    <s v="OFF-PA-10003797"/>
    <x v="1"/>
    <x v="10"/>
    <s v="Xerox 209"/>
    <x v="541"/>
    <n v="3"/>
    <x v="0"/>
    <x v="551"/>
    <s v="Cassandra Brandow"/>
    <x v="0"/>
  </r>
  <r>
    <n v="5124"/>
    <s v="CA-2016-149538"/>
    <d v="2016-04-04T00:00:00"/>
    <d v="2016-04-08T00:00:00"/>
    <s v="Standard Class"/>
    <s v="KB-16585"/>
    <x v="10"/>
    <x v="1"/>
    <x v="0"/>
    <x v="240"/>
    <x v="28"/>
    <n v="70506"/>
    <x v="0"/>
    <s v="OFF-PA-10002195"/>
    <x v="1"/>
    <x v="10"/>
    <s v="Xerox 1966"/>
    <x v="91"/>
    <n v="2"/>
    <x v="0"/>
    <x v="2056"/>
    <s v="Cassandra Brandow"/>
    <x v="0"/>
  </r>
  <r>
    <n v="5125"/>
    <s v="CA-2016-160766"/>
    <d v="2016-09-14T00:00:00"/>
    <d v="2016-09-14T00:00:00"/>
    <s v="Same Day"/>
    <s v="DM-13015"/>
    <x v="661"/>
    <x v="0"/>
    <x v="0"/>
    <x v="20"/>
    <x v="15"/>
    <n v="10009"/>
    <x v="3"/>
    <s v="FUR-TA-10001039"/>
    <x v="0"/>
    <x v="3"/>
    <s v="KI Adjustable-Height Table"/>
    <x v="3775"/>
    <n v="9"/>
    <x v="10"/>
    <x v="4328"/>
    <s v="Chuck Magee"/>
    <x v="1"/>
  </r>
  <r>
    <n v="5126"/>
    <s v="CA-2016-160766"/>
    <d v="2016-09-14T00:00:00"/>
    <d v="2016-09-14T00:00:00"/>
    <s v="Same Day"/>
    <s v="DM-13015"/>
    <x v="661"/>
    <x v="0"/>
    <x v="0"/>
    <x v="20"/>
    <x v="15"/>
    <n v="10009"/>
    <x v="3"/>
    <s v="OFF-EN-10001099"/>
    <x v="1"/>
    <x v="12"/>
    <s v="Staple envelope"/>
    <x v="3776"/>
    <n v="7"/>
    <x v="0"/>
    <x v="4329"/>
    <s v="Chuck Magee"/>
    <x v="1"/>
  </r>
  <r>
    <n v="5127"/>
    <s v="CA-2016-160766"/>
    <d v="2016-09-14T00:00:00"/>
    <d v="2016-09-14T00:00:00"/>
    <s v="Same Day"/>
    <s v="DM-13015"/>
    <x v="661"/>
    <x v="0"/>
    <x v="0"/>
    <x v="20"/>
    <x v="15"/>
    <n v="10009"/>
    <x v="3"/>
    <s v="TEC-MA-10003979"/>
    <x v="2"/>
    <x v="15"/>
    <s v="Ativa V4110MDD Micro-Cut Shredder"/>
    <x v="3777"/>
    <n v="4"/>
    <x v="0"/>
    <x v="4330"/>
    <s v="Chuck Magee"/>
    <x v="1"/>
  </r>
  <r>
    <n v="5128"/>
    <s v="CA-2016-160766"/>
    <d v="2016-09-14T00:00:00"/>
    <d v="2016-09-14T00:00:00"/>
    <s v="Same Day"/>
    <s v="DM-13015"/>
    <x v="661"/>
    <x v="0"/>
    <x v="0"/>
    <x v="20"/>
    <x v="15"/>
    <n v="10009"/>
    <x v="3"/>
    <s v="OFF-AP-10002945"/>
    <x v="1"/>
    <x v="9"/>
    <s v="Honeywell Enviracaire Portable HEPA Air Cleaner for 17' x 22' Room"/>
    <x v="3778"/>
    <n v="2"/>
    <x v="0"/>
    <x v="4331"/>
    <s v="Chuck Magee"/>
    <x v="1"/>
  </r>
  <r>
    <n v="5129"/>
    <s v="CA-2016-160766"/>
    <d v="2016-09-14T00:00:00"/>
    <d v="2016-09-14T00:00:00"/>
    <s v="Same Day"/>
    <s v="DM-13015"/>
    <x v="661"/>
    <x v="0"/>
    <x v="0"/>
    <x v="20"/>
    <x v="15"/>
    <n v="10009"/>
    <x v="3"/>
    <s v="TEC-PH-10001536"/>
    <x v="2"/>
    <x v="7"/>
    <s v="Spigen Samsung Galaxy S5 Case Wallet"/>
    <x v="2181"/>
    <n v="1"/>
    <x v="0"/>
    <x v="4332"/>
    <s v="Chuck Magee"/>
    <x v="1"/>
  </r>
  <r>
    <n v="5130"/>
    <s v="CA-2016-160766"/>
    <d v="2016-09-14T00:00:00"/>
    <d v="2016-09-14T00:00:00"/>
    <s v="Same Day"/>
    <s v="DM-13015"/>
    <x v="661"/>
    <x v="0"/>
    <x v="0"/>
    <x v="20"/>
    <x v="15"/>
    <n v="10009"/>
    <x v="3"/>
    <s v="TEC-PH-10000526"/>
    <x v="2"/>
    <x v="7"/>
    <s v="Vtech CS6719"/>
    <x v="1170"/>
    <n v="3"/>
    <x v="0"/>
    <x v="4333"/>
    <s v="Chuck Magee"/>
    <x v="1"/>
  </r>
  <r>
    <n v="5131"/>
    <s v="CA-2016-160766"/>
    <d v="2016-09-14T00:00:00"/>
    <d v="2016-09-14T00:00:00"/>
    <s v="Same Day"/>
    <s v="DM-13015"/>
    <x v="661"/>
    <x v="0"/>
    <x v="0"/>
    <x v="20"/>
    <x v="15"/>
    <n v="10009"/>
    <x v="3"/>
    <s v="OFF-PA-10000213"/>
    <x v="1"/>
    <x v="10"/>
    <s v="Xerox 198"/>
    <x v="3779"/>
    <n v="9"/>
    <x v="0"/>
    <x v="4334"/>
    <s v="Chuck Magee"/>
    <x v="1"/>
  </r>
  <r>
    <n v="5132"/>
    <s v="CA-2019-146626"/>
    <d v="2019-12-29T00:00:00"/>
    <d v="2020-01-05T00:00:00"/>
    <s v="Standard Class"/>
    <s v="BP-11185"/>
    <x v="130"/>
    <x v="1"/>
    <x v="0"/>
    <x v="125"/>
    <x v="1"/>
    <n v="92804"/>
    <x v="1"/>
    <s v="FUR-FU-10002501"/>
    <x v="0"/>
    <x v="5"/>
    <s v="Nu-Dell Executive Frame"/>
    <x v="3780"/>
    <n v="8"/>
    <x v="0"/>
    <x v="4335"/>
    <s v="Anna Andreadi"/>
    <x v="0"/>
  </r>
  <r>
    <n v="5133"/>
    <s v="CA-2017-123330"/>
    <d v="2017-06-21T00:00:00"/>
    <d v="2017-06-27T00:00:00"/>
    <s v="Standard Class"/>
    <s v="EP-13915"/>
    <x v="212"/>
    <x v="0"/>
    <x v="0"/>
    <x v="207"/>
    <x v="2"/>
    <n v="32725"/>
    <x v="0"/>
    <s v="TEC-PH-10001819"/>
    <x v="2"/>
    <x v="7"/>
    <s v="Innergie mMini Combo Duo USB Travel Charging Kit"/>
    <x v="3781"/>
    <n v="3"/>
    <x v="2"/>
    <x v="4336"/>
    <s v="Cassandra Brandow"/>
    <x v="0"/>
  </r>
  <r>
    <n v="5134"/>
    <s v="CA-2019-155607"/>
    <d v="2019-11-26T00:00:00"/>
    <d v="2019-11-30T00:00:00"/>
    <s v="Standard Class"/>
    <s v="FG-14260"/>
    <x v="435"/>
    <x v="2"/>
    <x v="0"/>
    <x v="20"/>
    <x v="15"/>
    <n v="10009"/>
    <x v="3"/>
    <s v="OFF-AP-10001962"/>
    <x v="1"/>
    <x v="9"/>
    <s v="Black &amp; Decker Filter for Double Action Dustbuster Cordless Vac BLDV7210"/>
    <x v="3782"/>
    <n v="7"/>
    <x v="0"/>
    <x v="4337"/>
    <s v="Chuck Magee"/>
    <x v="0"/>
  </r>
  <r>
    <n v="5135"/>
    <s v="CA-2019-155607"/>
    <d v="2019-11-26T00:00:00"/>
    <d v="2019-11-30T00:00:00"/>
    <s v="Standard Class"/>
    <s v="FG-14260"/>
    <x v="435"/>
    <x v="2"/>
    <x v="0"/>
    <x v="20"/>
    <x v="15"/>
    <n v="10009"/>
    <x v="3"/>
    <s v="OFF-BI-10003364"/>
    <x v="1"/>
    <x v="8"/>
    <s v="Binding Machine Supplies"/>
    <x v="3783"/>
    <n v="4"/>
    <x v="2"/>
    <x v="4338"/>
    <s v="Chuck Magee"/>
    <x v="0"/>
  </r>
  <r>
    <n v="5136"/>
    <s v="CA-2018-151323"/>
    <d v="2018-10-23T00:00:00"/>
    <d v="2018-10-28T00:00:00"/>
    <s v="Standard Class"/>
    <s v="AB-10255"/>
    <x v="437"/>
    <x v="2"/>
    <x v="0"/>
    <x v="4"/>
    <x v="4"/>
    <n v="98103"/>
    <x v="1"/>
    <s v="OFF-FA-10002983"/>
    <x v="1"/>
    <x v="13"/>
    <s v="Advantus SlideClip Paper Clips"/>
    <x v="3784"/>
    <n v="5"/>
    <x v="0"/>
    <x v="4339"/>
    <s v="Anna Andreadi"/>
    <x v="1"/>
  </r>
  <r>
    <n v="5137"/>
    <s v="CA-2017-146696"/>
    <d v="2017-12-14T00:00:00"/>
    <d v="2017-12-19T00:00:00"/>
    <s v="Standard Class"/>
    <s v="RD-19480"/>
    <x v="502"/>
    <x v="0"/>
    <x v="0"/>
    <x v="70"/>
    <x v="1"/>
    <n v="92105"/>
    <x v="1"/>
    <s v="OFF-BI-10002432"/>
    <x v="1"/>
    <x v="8"/>
    <s v="Wilson Jones Standard D-Ring Binders"/>
    <x v="3785"/>
    <n v="2"/>
    <x v="2"/>
    <x v="4340"/>
    <s v="Anna Andreadi"/>
    <x v="0"/>
  </r>
  <r>
    <n v="5138"/>
    <s v="CA-2018-128972"/>
    <d v="2018-11-13T00:00:00"/>
    <d v="2018-11-17T00:00:00"/>
    <s v="Standard Class"/>
    <s v="TS-21430"/>
    <x v="747"/>
    <x v="1"/>
    <x v="0"/>
    <x v="268"/>
    <x v="26"/>
    <n v="73120"/>
    <x v="2"/>
    <s v="FUR-FU-10003096"/>
    <x v="0"/>
    <x v="5"/>
    <s v="Master Giant Foot Doorstop, Safety Yellow"/>
    <x v="635"/>
    <n v="4"/>
    <x v="0"/>
    <x v="4341"/>
    <s v="Kelly Williams"/>
    <x v="0"/>
  </r>
  <r>
    <n v="5139"/>
    <s v="CA-2019-128335"/>
    <d v="2019-09-29T00:00:00"/>
    <d v="2019-10-05T00:00:00"/>
    <s v="Standard Class"/>
    <s v="JA-15970"/>
    <x v="350"/>
    <x v="0"/>
    <x v="0"/>
    <x v="145"/>
    <x v="15"/>
    <n v="10550"/>
    <x v="3"/>
    <s v="OFF-EN-10001539"/>
    <x v="1"/>
    <x v="12"/>
    <s v="Staple envelope"/>
    <x v="1013"/>
    <n v="3"/>
    <x v="0"/>
    <x v="1052"/>
    <s v="Chuck Magee"/>
    <x v="0"/>
  </r>
  <r>
    <n v="5140"/>
    <s v="CA-2019-128335"/>
    <d v="2019-09-29T00:00:00"/>
    <d v="2019-10-05T00:00:00"/>
    <s v="Standard Class"/>
    <s v="JA-15970"/>
    <x v="350"/>
    <x v="0"/>
    <x v="0"/>
    <x v="145"/>
    <x v="15"/>
    <n v="10550"/>
    <x v="3"/>
    <s v="OFF-PA-10004996"/>
    <x v="1"/>
    <x v="10"/>
    <s v="Speediset Carbonless Redi-Letter 7&quot; x 8 1/2&quot;"/>
    <x v="3786"/>
    <n v="5"/>
    <x v="0"/>
    <x v="4342"/>
    <s v="Chuck Magee"/>
    <x v="0"/>
  </r>
  <r>
    <n v="5141"/>
    <s v="CA-2017-154886"/>
    <d v="2017-11-08T00:00:00"/>
    <d v="2017-11-12T00:00:00"/>
    <s v="Standard Class"/>
    <s v="SW-20455"/>
    <x v="517"/>
    <x v="0"/>
    <x v="0"/>
    <x v="8"/>
    <x v="1"/>
    <n v="94109"/>
    <x v="1"/>
    <s v="TEC-AC-10001956"/>
    <x v="2"/>
    <x v="11"/>
    <s v="Microsoft Arc Touch Mouse"/>
    <x v="3787"/>
    <n v="2"/>
    <x v="0"/>
    <x v="4343"/>
    <s v="Anna Andreadi"/>
    <x v="0"/>
  </r>
  <r>
    <n v="5142"/>
    <s v="CA-2018-111213"/>
    <d v="2018-04-01T00:00:00"/>
    <d v="2018-04-05T00:00:00"/>
    <s v="Standard Class"/>
    <s v="FP-14320"/>
    <x v="224"/>
    <x v="0"/>
    <x v="0"/>
    <x v="20"/>
    <x v="15"/>
    <n v="10009"/>
    <x v="3"/>
    <s v="FUR-CH-10000454"/>
    <x v="0"/>
    <x v="1"/>
    <s v="Hon Deluxe Fabric Upholstered Stacking Chairs, Rounded Back"/>
    <x v="3788"/>
    <n v="6"/>
    <x v="9"/>
    <x v="4146"/>
    <s v="Chuck Magee"/>
    <x v="0"/>
  </r>
  <r>
    <n v="5143"/>
    <s v="CA-2018-111213"/>
    <d v="2018-04-01T00:00:00"/>
    <d v="2018-04-05T00:00:00"/>
    <s v="Standard Class"/>
    <s v="FP-14320"/>
    <x v="224"/>
    <x v="0"/>
    <x v="0"/>
    <x v="20"/>
    <x v="15"/>
    <n v="10009"/>
    <x v="3"/>
    <s v="OFF-SU-10000946"/>
    <x v="1"/>
    <x v="14"/>
    <s v="Staple remover"/>
    <x v="1558"/>
    <n v="8"/>
    <x v="0"/>
    <x v="4344"/>
    <s v="Chuck Magee"/>
    <x v="0"/>
  </r>
  <r>
    <n v="5144"/>
    <s v="CA-2018-111213"/>
    <d v="2018-04-01T00:00:00"/>
    <d v="2018-04-05T00:00:00"/>
    <s v="Standard Class"/>
    <s v="FP-14320"/>
    <x v="224"/>
    <x v="0"/>
    <x v="0"/>
    <x v="20"/>
    <x v="15"/>
    <n v="10009"/>
    <x v="3"/>
    <s v="OFF-BI-10004140"/>
    <x v="1"/>
    <x v="8"/>
    <s v="Avery Non-Stick Binders"/>
    <x v="3273"/>
    <n v="1"/>
    <x v="2"/>
    <x v="3694"/>
    <s v="Chuck Magee"/>
    <x v="0"/>
  </r>
  <r>
    <n v="5145"/>
    <s v="CA-2019-161333"/>
    <d v="2019-02-02T00:00:00"/>
    <d v="2019-02-07T00:00:00"/>
    <s v="Standard Class"/>
    <s v="JL-15835"/>
    <x v="252"/>
    <x v="0"/>
    <x v="0"/>
    <x v="1"/>
    <x v="1"/>
    <n v="90045"/>
    <x v="1"/>
    <s v="FUR-FU-10003039"/>
    <x v="0"/>
    <x v="5"/>
    <s v="Howard Miller 11-1/2&quot; Diameter Grantwood Wall Clock"/>
    <x v="3789"/>
    <n v="2"/>
    <x v="0"/>
    <x v="4345"/>
    <s v="Anna Andreadi"/>
    <x v="0"/>
  </r>
  <r>
    <n v="5146"/>
    <s v="CA-2019-161333"/>
    <d v="2019-02-02T00:00:00"/>
    <d v="2019-02-07T00:00:00"/>
    <s v="Standard Class"/>
    <s v="JL-15835"/>
    <x v="252"/>
    <x v="0"/>
    <x v="0"/>
    <x v="1"/>
    <x v="1"/>
    <n v="90045"/>
    <x v="1"/>
    <s v="OFF-ST-10000464"/>
    <x v="1"/>
    <x v="4"/>
    <s v="Multi-Use Personal File Cart and Caster Set, Three Stacking Bins"/>
    <x v="3790"/>
    <n v="4"/>
    <x v="0"/>
    <x v="4346"/>
    <s v="Anna Andreadi"/>
    <x v="0"/>
  </r>
  <r>
    <n v="5147"/>
    <s v="CA-2019-161333"/>
    <d v="2019-02-02T00:00:00"/>
    <d v="2019-02-07T00:00:00"/>
    <s v="Standard Class"/>
    <s v="JL-15835"/>
    <x v="252"/>
    <x v="0"/>
    <x v="0"/>
    <x v="1"/>
    <x v="1"/>
    <n v="90045"/>
    <x v="1"/>
    <s v="OFF-AP-10000252"/>
    <x v="1"/>
    <x v="9"/>
    <s v="Harmony HEPA Quiet Air Purifiers"/>
    <x v="1047"/>
    <n v="4"/>
    <x v="0"/>
    <x v="4347"/>
    <s v="Anna Andreadi"/>
    <x v="0"/>
  </r>
  <r>
    <n v="5148"/>
    <s v="CA-2019-128734"/>
    <d v="2019-12-24T00:00:00"/>
    <d v="2019-12-31T00:00:00"/>
    <s v="Standard Class"/>
    <s v="JL-15175"/>
    <x v="311"/>
    <x v="2"/>
    <x v="0"/>
    <x v="432"/>
    <x v="16"/>
    <n v="85224"/>
    <x v="1"/>
    <s v="FUR-FU-10001731"/>
    <x v="0"/>
    <x v="5"/>
    <s v="Acrylic Self-Standing Desk Frames"/>
    <x v="1086"/>
    <n v="4"/>
    <x v="2"/>
    <x v="4348"/>
    <s v="Anna Andreadi"/>
    <x v="0"/>
  </r>
  <r>
    <n v="5149"/>
    <s v="CA-2019-128734"/>
    <d v="2019-12-24T00:00:00"/>
    <d v="2019-12-31T00:00:00"/>
    <s v="Standard Class"/>
    <s v="JL-15175"/>
    <x v="311"/>
    <x v="2"/>
    <x v="0"/>
    <x v="432"/>
    <x v="16"/>
    <n v="85224"/>
    <x v="1"/>
    <s v="FUR-CH-10001394"/>
    <x v="0"/>
    <x v="1"/>
    <s v="Global Leather Executive Chair"/>
    <x v="3791"/>
    <n v="3"/>
    <x v="2"/>
    <x v="4349"/>
    <s v="Anna Andreadi"/>
    <x v="0"/>
  </r>
  <r>
    <n v="5150"/>
    <s v="CA-2016-141796"/>
    <d v="2016-06-21T00:00:00"/>
    <d v="2016-06-21T00:00:00"/>
    <s v="Same Day"/>
    <s v="JG-15160"/>
    <x v="506"/>
    <x v="0"/>
    <x v="0"/>
    <x v="85"/>
    <x v="15"/>
    <n v="11561"/>
    <x v="3"/>
    <s v="TEC-PH-10001578"/>
    <x v="2"/>
    <x v="7"/>
    <s v="Polycom SoundStation2 EX Conference phone"/>
    <x v="3792"/>
    <n v="3"/>
    <x v="0"/>
    <x v="4350"/>
    <s v="Chuck Magee"/>
    <x v="0"/>
  </r>
  <r>
    <n v="5151"/>
    <s v="CA-2019-125101"/>
    <d v="2019-03-06T00:00:00"/>
    <d v="2019-03-10T00:00:00"/>
    <s v="Second Class"/>
    <s v="SH-19975"/>
    <x v="64"/>
    <x v="1"/>
    <x v="0"/>
    <x v="8"/>
    <x v="1"/>
    <n v="94109"/>
    <x v="1"/>
    <s v="OFF-ST-10000675"/>
    <x v="1"/>
    <x v="4"/>
    <s v="File Shuttle II and Handi-File, Black"/>
    <x v="3793"/>
    <n v="2"/>
    <x v="0"/>
    <x v="4351"/>
    <s v="Anna Andreadi"/>
    <x v="0"/>
  </r>
  <r>
    <n v="5152"/>
    <s v="CA-2019-169929"/>
    <d v="2019-09-25T00:00:00"/>
    <d v="2019-09-28T00:00:00"/>
    <s v="First Class"/>
    <s v="LS-17200"/>
    <x v="624"/>
    <x v="1"/>
    <x v="0"/>
    <x v="433"/>
    <x v="37"/>
    <n v="59601"/>
    <x v="1"/>
    <s v="OFF-ST-10002352"/>
    <x v="1"/>
    <x v="4"/>
    <s v="Iris Project Case"/>
    <x v="1778"/>
    <n v="5"/>
    <x v="0"/>
    <x v="4352"/>
    <s v="Anna Andreadi"/>
    <x v="0"/>
  </r>
  <r>
    <n v="5153"/>
    <s v="US-2016-121566"/>
    <d v="2016-06-30T00:00:00"/>
    <d v="2016-07-06T00:00:00"/>
    <s v="Standard Class"/>
    <s v="CS-11860"/>
    <x v="750"/>
    <x v="0"/>
    <x v="0"/>
    <x v="20"/>
    <x v="15"/>
    <n v="10011"/>
    <x v="3"/>
    <s v="OFF-BI-10004528"/>
    <x v="1"/>
    <x v="8"/>
    <s v="Cardinal Poly Pocket Divider Pockets for Ring Binders"/>
    <x v="3794"/>
    <n v="1"/>
    <x v="2"/>
    <x v="4353"/>
    <s v="Chuck Magee"/>
    <x v="0"/>
  </r>
  <r>
    <n v="5154"/>
    <s v="US-2016-121566"/>
    <d v="2016-06-30T00:00:00"/>
    <d v="2016-07-06T00:00:00"/>
    <s v="Standard Class"/>
    <s v="CS-11860"/>
    <x v="750"/>
    <x v="0"/>
    <x v="0"/>
    <x v="20"/>
    <x v="15"/>
    <n v="10011"/>
    <x v="3"/>
    <s v="OFF-AR-10001026"/>
    <x v="1"/>
    <x v="6"/>
    <s v="Sanford Uni-Blazer View Highlighters, Chisel Tip, Yellow"/>
    <x v="3795"/>
    <n v="3"/>
    <x v="0"/>
    <x v="4354"/>
    <s v="Chuck Magee"/>
    <x v="0"/>
  </r>
  <r>
    <n v="5155"/>
    <s v="US-2017-124219"/>
    <d v="2017-08-07T00:00:00"/>
    <d v="2017-08-08T00:00:00"/>
    <s v="First Class"/>
    <s v="KW-16570"/>
    <x v="608"/>
    <x v="0"/>
    <x v="0"/>
    <x v="434"/>
    <x v="25"/>
    <n v="63122"/>
    <x v="2"/>
    <s v="OFF-BI-10002215"/>
    <x v="1"/>
    <x v="8"/>
    <s v="Wilson Jones Hanging View Binder, White, 1&quot;"/>
    <x v="158"/>
    <n v="4"/>
    <x v="0"/>
    <x v="4355"/>
    <s v="Kelly Williams"/>
    <x v="0"/>
  </r>
  <r>
    <n v="5156"/>
    <s v="US-2017-124219"/>
    <d v="2017-08-07T00:00:00"/>
    <d v="2017-08-08T00:00:00"/>
    <s v="First Class"/>
    <s v="KW-16570"/>
    <x v="608"/>
    <x v="0"/>
    <x v="0"/>
    <x v="434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s v="Kelly Williams"/>
    <x v="0"/>
  </r>
  <r>
    <n v="5157"/>
    <s v="CA-2019-163006"/>
    <d v="2019-06-30T00:00:00"/>
    <d v="2019-07-04T00:00:00"/>
    <s v="Second Class"/>
    <s v="GH-14410"/>
    <x v="689"/>
    <x v="2"/>
    <x v="0"/>
    <x v="22"/>
    <x v="10"/>
    <n v="60653"/>
    <x v="2"/>
    <s v="TEC-PH-10002584"/>
    <x v="2"/>
    <x v="7"/>
    <s v="Samsung Galaxy S4"/>
    <x v="3796"/>
    <n v="2"/>
    <x v="2"/>
    <x v="4357"/>
    <s v="Kelly Williams"/>
    <x v="0"/>
  </r>
  <r>
    <n v="5158"/>
    <s v="CA-2019-163006"/>
    <d v="2019-06-30T00:00:00"/>
    <d v="2019-07-04T00:00:00"/>
    <s v="Second Class"/>
    <s v="GH-14410"/>
    <x v="689"/>
    <x v="2"/>
    <x v="0"/>
    <x v="22"/>
    <x v="10"/>
    <n v="60653"/>
    <x v="2"/>
    <s v="FUR-CH-10000229"/>
    <x v="0"/>
    <x v="1"/>
    <s v="Global Enterprise Series Seating High-Back Swivel/Tilt Chairs"/>
    <x v="3797"/>
    <n v="3"/>
    <x v="4"/>
    <x v="4358"/>
    <s v="Kelly Williams"/>
    <x v="0"/>
  </r>
  <r>
    <n v="5159"/>
    <s v="CA-2019-163006"/>
    <d v="2019-06-30T00:00:00"/>
    <d v="2019-07-04T00:00:00"/>
    <s v="Second Class"/>
    <s v="GH-14410"/>
    <x v="689"/>
    <x v="2"/>
    <x v="0"/>
    <x v="22"/>
    <x v="10"/>
    <n v="60653"/>
    <x v="2"/>
    <s v="FUR-FU-10003799"/>
    <x v="0"/>
    <x v="5"/>
    <s v="Seth Thomas 13 1/2&quot; Wall Clock"/>
    <x v="3798"/>
    <n v="2"/>
    <x v="7"/>
    <x v="4359"/>
    <s v="Kelly Williams"/>
    <x v="0"/>
  </r>
  <r>
    <n v="5160"/>
    <s v="CA-2017-156146"/>
    <d v="2017-10-26T00:00:00"/>
    <d v="2017-10-30T00:00:00"/>
    <s v="Second Class"/>
    <s v="AG-10495"/>
    <x v="122"/>
    <x v="1"/>
    <x v="0"/>
    <x v="97"/>
    <x v="16"/>
    <n v="85345"/>
    <x v="1"/>
    <s v="TEC-PH-10001700"/>
    <x v="2"/>
    <x v="7"/>
    <s v="Panasonic KX-TG6844B Expandable Digital Cordless Telephone"/>
    <x v="554"/>
    <n v="2"/>
    <x v="2"/>
    <x v="563"/>
    <s v="Anna Andreadi"/>
    <x v="0"/>
  </r>
  <r>
    <n v="5161"/>
    <s v="CA-2017-156146"/>
    <d v="2017-10-26T00:00:00"/>
    <d v="2017-10-30T00:00:00"/>
    <s v="Second Class"/>
    <s v="AG-10495"/>
    <x v="122"/>
    <x v="1"/>
    <x v="0"/>
    <x v="97"/>
    <x v="16"/>
    <n v="85345"/>
    <x v="1"/>
    <s v="TEC-PH-10001527"/>
    <x v="2"/>
    <x v="7"/>
    <s v="Plantronics MX500i Earset"/>
    <x v="3799"/>
    <n v="2"/>
    <x v="2"/>
    <x v="4360"/>
    <s v="Anna Andreadi"/>
    <x v="0"/>
  </r>
  <r>
    <n v="5162"/>
    <s v="CA-2016-111192"/>
    <d v="2016-07-30T00:00:00"/>
    <d v="2016-08-05T00:00:00"/>
    <s v="Standard Class"/>
    <s v="TS-21430"/>
    <x v="747"/>
    <x v="1"/>
    <x v="0"/>
    <x v="4"/>
    <x v="4"/>
    <n v="98103"/>
    <x v="1"/>
    <s v="FUR-BO-10002916"/>
    <x v="0"/>
    <x v="0"/>
    <s v="Rush Hierlooms Collection 1&quot; Thick Stackable Bookcases"/>
    <x v="3800"/>
    <n v="8"/>
    <x v="0"/>
    <x v="4361"/>
    <s v="Anna Andreadi"/>
    <x v="0"/>
  </r>
  <r>
    <n v="5163"/>
    <s v="CA-2018-115378"/>
    <d v="2018-11-18T00:00:00"/>
    <d v="2018-11-23T00:00:00"/>
    <s v="Second Class"/>
    <s v="AJ-10945"/>
    <x v="219"/>
    <x v="0"/>
    <x v="0"/>
    <x v="79"/>
    <x v="12"/>
    <n v="48180"/>
    <x v="2"/>
    <s v="FUR-CH-10000863"/>
    <x v="0"/>
    <x v="1"/>
    <s v="Novimex Swivel Fabric Task Chair"/>
    <x v="85"/>
    <n v="2"/>
    <x v="0"/>
    <x v="85"/>
    <s v="Kelly Williams"/>
    <x v="0"/>
  </r>
  <r>
    <n v="5164"/>
    <s v="CA-2017-161627"/>
    <d v="2017-07-06T00:00:00"/>
    <d v="2017-07-11T00:00:00"/>
    <s v="Standard Class"/>
    <s v="SJ-20215"/>
    <x v="695"/>
    <x v="0"/>
    <x v="0"/>
    <x v="45"/>
    <x v="1"/>
    <n v="91104"/>
    <x v="1"/>
    <s v="FUR-CH-10003968"/>
    <x v="0"/>
    <x v="1"/>
    <s v="Novimex Turbo Task Chair"/>
    <x v="3011"/>
    <n v="3"/>
    <x v="2"/>
    <x v="4362"/>
    <s v="Anna Andreadi"/>
    <x v="1"/>
  </r>
  <r>
    <n v="5165"/>
    <s v="CA-2016-121006"/>
    <d v="2016-11-10T00:00:00"/>
    <d v="2016-11-16T00:00:00"/>
    <s v="Standard Class"/>
    <s v="SC-20020"/>
    <x v="710"/>
    <x v="0"/>
    <x v="0"/>
    <x v="297"/>
    <x v="12"/>
    <n v="48640"/>
    <x v="2"/>
    <s v="OFF-AR-10001149"/>
    <x v="1"/>
    <x v="6"/>
    <s v="Avery Hi-Liter Comfort Grip Fluorescent Highlighter, Yellow Ink"/>
    <x v="2841"/>
    <n v="2"/>
    <x v="0"/>
    <x v="3158"/>
    <s v="Kelly Williams"/>
    <x v="0"/>
  </r>
  <r>
    <n v="5166"/>
    <s v="CA-2016-121006"/>
    <d v="2016-11-10T00:00:00"/>
    <d v="2016-11-16T00:00:00"/>
    <s v="Standard Class"/>
    <s v="SC-20020"/>
    <x v="710"/>
    <x v="0"/>
    <x v="0"/>
    <x v="297"/>
    <x v="12"/>
    <n v="48640"/>
    <x v="2"/>
    <s v="OFF-PA-10000130"/>
    <x v="1"/>
    <x v="10"/>
    <s v="Xerox 199"/>
    <x v="1387"/>
    <n v="3"/>
    <x v="0"/>
    <x v="2512"/>
    <s v="Kelly Williams"/>
    <x v="0"/>
  </r>
  <r>
    <n v="5167"/>
    <s v="CA-2016-121006"/>
    <d v="2016-11-10T00:00:00"/>
    <d v="2016-11-16T00:00:00"/>
    <s v="Standard Class"/>
    <s v="SC-20020"/>
    <x v="710"/>
    <x v="0"/>
    <x v="0"/>
    <x v="297"/>
    <x v="12"/>
    <n v="48640"/>
    <x v="2"/>
    <s v="OFF-PA-10002479"/>
    <x v="1"/>
    <x v="10"/>
    <s v="Xerox 4200 Series MultiUse Premium Copy Paper (20Lb. and 84 Bright)"/>
    <x v="3426"/>
    <n v="3"/>
    <x v="0"/>
    <x v="4363"/>
    <s v="Kelly Williams"/>
    <x v="0"/>
  </r>
  <r>
    <n v="5168"/>
    <s v="CA-2016-121006"/>
    <d v="2016-11-10T00:00:00"/>
    <d v="2016-11-16T00:00:00"/>
    <s v="Standard Class"/>
    <s v="SC-20020"/>
    <x v="710"/>
    <x v="0"/>
    <x v="0"/>
    <x v="297"/>
    <x v="12"/>
    <n v="48640"/>
    <x v="2"/>
    <s v="FUR-CH-10004997"/>
    <x v="0"/>
    <x v="1"/>
    <s v="Hon Every-Day Series Multi-Task Chairs"/>
    <x v="3801"/>
    <n v="3"/>
    <x v="0"/>
    <x v="4364"/>
    <s v="Kelly Williams"/>
    <x v="0"/>
  </r>
  <r>
    <n v="5169"/>
    <s v="CA-2016-121006"/>
    <d v="2016-11-10T00:00:00"/>
    <d v="2016-11-16T00:00:00"/>
    <s v="Standard Class"/>
    <s v="SC-20020"/>
    <x v="710"/>
    <x v="0"/>
    <x v="0"/>
    <x v="297"/>
    <x v="12"/>
    <n v="48640"/>
    <x v="2"/>
    <s v="OFF-ST-10004950"/>
    <x v="1"/>
    <x v="4"/>
    <s v="Acco Perma 3000 Stacking Storage Drawers"/>
    <x v="2780"/>
    <n v="3"/>
    <x v="0"/>
    <x v="4365"/>
    <s v="Kelly Williams"/>
    <x v="0"/>
  </r>
  <r>
    <n v="5170"/>
    <s v="CA-2016-121006"/>
    <d v="2016-11-10T00:00:00"/>
    <d v="2016-11-16T00:00:00"/>
    <s v="Standard Class"/>
    <s v="SC-20020"/>
    <x v="710"/>
    <x v="0"/>
    <x v="0"/>
    <x v="297"/>
    <x v="12"/>
    <n v="48640"/>
    <x v="2"/>
    <s v="OFF-ST-10001490"/>
    <x v="1"/>
    <x v="4"/>
    <s v="Hot File 7-Pocket, Floor Stand"/>
    <x v="3469"/>
    <n v="3"/>
    <x v="0"/>
    <x v="3941"/>
    <s v="Kelly Williams"/>
    <x v="0"/>
  </r>
  <r>
    <n v="5171"/>
    <s v="CA-2018-122903"/>
    <d v="2018-05-27T00:00:00"/>
    <d v="2018-05-29T00:00:00"/>
    <s v="Second Class"/>
    <s v="LA-16780"/>
    <x v="156"/>
    <x v="1"/>
    <x v="0"/>
    <x v="66"/>
    <x v="12"/>
    <n v="48205"/>
    <x v="2"/>
    <s v="FUR-CH-10002024"/>
    <x v="0"/>
    <x v="1"/>
    <s v="HON 5400 Series Task Chairs for Big and Tall"/>
    <x v="3802"/>
    <n v="5"/>
    <x v="0"/>
    <x v="4366"/>
    <s v="Kelly Williams"/>
    <x v="0"/>
  </r>
  <r>
    <n v="5172"/>
    <s v="CA-2018-122903"/>
    <d v="2018-05-27T00:00:00"/>
    <d v="2018-05-29T00:00:00"/>
    <s v="Second Class"/>
    <s v="LA-16780"/>
    <x v="156"/>
    <x v="1"/>
    <x v="0"/>
    <x v="66"/>
    <x v="12"/>
    <n v="48205"/>
    <x v="2"/>
    <s v="OFF-PA-10001790"/>
    <x v="1"/>
    <x v="10"/>
    <s v="Xerox 1910"/>
    <x v="3803"/>
    <n v="3"/>
    <x v="0"/>
    <x v="4367"/>
    <s v="Kelly Williams"/>
    <x v="0"/>
  </r>
  <r>
    <n v="5173"/>
    <s v="CA-2018-122903"/>
    <d v="2018-05-27T00:00:00"/>
    <d v="2018-05-29T00:00:00"/>
    <s v="Second Class"/>
    <s v="LA-16780"/>
    <x v="156"/>
    <x v="1"/>
    <x v="0"/>
    <x v="66"/>
    <x v="12"/>
    <n v="48205"/>
    <x v="2"/>
    <s v="OFF-PA-10000994"/>
    <x v="1"/>
    <x v="10"/>
    <s v="Xerox 1915"/>
    <x v="1836"/>
    <n v="3"/>
    <x v="0"/>
    <x v="1969"/>
    <s v="Kelly Williams"/>
    <x v="0"/>
  </r>
  <r>
    <n v="5174"/>
    <s v="CA-2017-107741"/>
    <d v="2017-03-08T00:00:00"/>
    <d v="2017-03-10T00:00:00"/>
    <s v="First Class"/>
    <s v="FC-14335"/>
    <x v="712"/>
    <x v="1"/>
    <x v="0"/>
    <x v="206"/>
    <x v="22"/>
    <n v="81001"/>
    <x v="1"/>
    <s v="OFF-AR-10002399"/>
    <x v="1"/>
    <x v="6"/>
    <s v="Dixon Prang Watercolor Pencils, 10-Color Set with Brush"/>
    <x v="3804"/>
    <n v="1"/>
    <x v="2"/>
    <x v="4368"/>
    <s v="Anna Andreadi"/>
    <x v="0"/>
  </r>
  <r>
    <n v="5175"/>
    <s v="CA-2019-106432"/>
    <d v="2019-10-19T00:00:00"/>
    <d v="2019-10-24T00:00:00"/>
    <s v="Standard Class"/>
    <s v="CA-12265"/>
    <x v="244"/>
    <x v="0"/>
    <x v="0"/>
    <x v="435"/>
    <x v="5"/>
    <n v="76706"/>
    <x v="2"/>
    <s v="OFF-BI-10002799"/>
    <x v="1"/>
    <x v="8"/>
    <s v="SlimView Poly Binder, 3/8&quot;"/>
    <x v="3805"/>
    <n v="2"/>
    <x v="3"/>
    <x v="4369"/>
    <s v="Kelly Williams"/>
    <x v="0"/>
  </r>
  <r>
    <n v="5176"/>
    <s v="CA-2019-106432"/>
    <d v="2019-10-19T00:00:00"/>
    <d v="2019-10-24T00:00:00"/>
    <s v="Standard Class"/>
    <s v="CA-12265"/>
    <x v="244"/>
    <x v="0"/>
    <x v="0"/>
    <x v="435"/>
    <x v="5"/>
    <n v="76706"/>
    <x v="2"/>
    <s v="FUR-BO-10004360"/>
    <x v="0"/>
    <x v="0"/>
    <s v="Rush Hierlooms Collection Rich Wood Bookcases"/>
    <x v="3806"/>
    <n v="3"/>
    <x v="8"/>
    <x v="4370"/>
    <s v="Kelly Williams"/>
    <x v="0"/>
  </r>
  <r>
    <n v="5177"/>
    <s v="CA-2018-148908"/>
    <d v="2018-11-05T00:00:00"/>
    <d v="2018-11-08T00:00:00"/>
    <s v="First Class"/>
    <s v="JH-15985"/>
    <x v="98"/>
    <x v="0"/>
    <x v="0"/>
    <x v="8"/>
    <x v="1"/>
    <n v="94109"/>
    <x v="1"/>
    <s v="OFF-BI-10002082"/>
    <x v="1"/>
    <x v="8"/>
    <s v="GBC Twin Loop Wire Binding Elements"/>
    <x v="3807"/>
    <n v="2"/>
    <x v="2"/>
    <x v="4371"/>
    <s v="Anna Andreadi"/>
    <x v="0"/>
  </r>
  <r>
    <n v="5178"/>
    <s v="CA-2018-123015"/>
    <d v="2018-12-26T00:00:00"/>
    <d v="2018-12-30T00:00:00"/>
    <s v="Standard Class"/>
    <s v="AJ-10795"/>
    <x v="295"/>
    <x v="1"/>
    <x v="0"/>
    <x v="20"/>
    <x v="15"/>
    <n v="10024"/>
    <x v="3"/>
    <s v="OFF-BI-10004967"/>
    <x v="1"/>
    <x v="8"/>
    <s v="Round Ring Binders"/>
    <x v="3808"/>
    <n v="3"/>
    <x v="2"/>
    <x v="4372"/>
    <s v="Chuck Magee"/>
    <x v="0"/>
  </r>
  <r>
    <n v="5179"/>
    <s v="US-2017-120502"/>
    <d v="2017-04-13T00:00:00"/>
    <d v="2017-04-19T00:00:00"/>
    <s v="Standard Class"/>
    <s v="BT-11395"/>
    <x v="387"/>
    <x v="1"/>
    <x v="0"/>
    <x v="1"/>
    <x v="1"/>
    <n v="90036"/>
    <x v="1"/>
    <s v="FUR-FU-10004973"/>
    <x v="0"/>
    <x v="5"/>
    <s v="Flat Face Poster Frame"/>
    <x v="1023"/>
    <n v="2"/>
    <x v="0"/>
    <x v="1693"/>
    <s v="Anna Andreadi"/>
    <x v="0"/>
  </r>
  <r>
    <n v="5180"/>
    <s v="US-2017-120502"/>
    <d v="2017-04-13T00:00:00"/>
    <d v="2017-04-19T00:00:00"/>
    <s v="Standard Class"/>
    <s v="BT-11395"/>
    <x v="387"/>
    <x v="1"/>
    <x v="0"/>
    <x v="1"/>
    <x v="1"/>
    <n v="90036"/>
    <x v="1"/>
    <s v="TEC-PH-10003645"/>
    <x v="2"/>
    <x v="7"/>
    <s v="Aastra 57i VoIP phone"/>
    <x v="3809"/>
    <n v="2"/>
    <x v="2"/>
    <x v="4373"/>
    <s v="Anna Andreadi"/>
    <x v="0"/>
  </r>
  <r>
    <n v="5181"/>
    <s v="US-2017-120502"/>
    <d v="2017-04-13T00:00:00"/>
    <d v="2017-04-19T00:00:00"/>
    <s v="Standard Class"/>
    <s v="BT-11395"/>
    <x v="387"/>
    <x v="1"/>
    <x v="0"/>
    <x v="1"/>
    <x v="1"/>
    <n v="90036"/>
    <x v="1"/>
    <s v="OFF-AP-10004980"/>
    <x v="1"/>
    <x v="9"/>
    <s v="3M Replacement Filter for Office Air Cleaner for 20' x 33' Room"/>
    <x v="3810"/>
    <n v="2"/>
    <x v="0"/>
    <x v="4374"/>
    <s v="Anna Andreadi"/>
    <x v="0"/>
  </r>
  <r>
    <n v="5182"/>
    <s v="CA-2019-108749"/>
    <d v="2019-09-12T00:00:00"/>
    <d v="2019-09-15T00:00:00"/>
    <s v="First Class"/>
    <s v="DJ-13510"/>
    <x v="137"/>
    <x v="1"/>
    <x v="0"/>
    <x v="383"/>
    <x v="34"/>
    <n v="2895"/>
    <x v="3"/>
    <s v="OFF-PA-10003797"/>
    <x v="1"/>
    <x v="10"/>
    <s v="Xerox 209"/>
    <x v="1568"/>
    <n v="7"/>
    <x v="0"/>
    <x v="1657"/>
    <s v="Chuck Magee"/>
    <x v="0"/>
  </r>
  <r>
    <n v="5183"/>
    <s v="CA-2019-108749"/>
    <d v="2019-09-12T00:00:00"/>
    <d v="2019-09-15T00:00:00"/>
    <s v="First Class"/>
    <s v="DJ-13510"/>
    <x v="137"/>
    <x v="1"/>
    <x v="0"/>
    <x v="383"/>
    <x v="34"/>
    <n v="2895"/>
    <x v="3"/>
    <s v="OFF-BI-10003707"/>
    <x v="1"/>
    <x v="8"/>
    <s v="Aluminum Screw Posts"/>
    <x v="3811"/>
    <n v="3"/>
    <x v="0"/>
    <x v="4375"/>
    <s v="Chuck Magee"/>
    <x v="0"/>
  </r>
  <r>
    <n v="5184"/>
    <s v="CA-2019-163335"/>
    <d v="2019-09-24T00:00:00"/>
    <d v="2019-09-27T00:00:00"/>
    <s v="First Class"/>
    <s v="AG-10675"/>
    <x v="165"/>
    <x v="0"/>
    <x v="0"/>
    <x v="38"/>
    <x v="32"/>
    <n v="31907"/>
    <x v="0"/>
    <s v="OFF-ST-10000885"/>
    <x v="1"/>
    <x v="4"/>
    <s v="Fellowes Desktop Hanging File Manager"/>
    <x v="2353"/>
    <n v="3"/>
    <x v="0"/>
    <x v="4376"/>
    <s v="Cassandra Brandow"/>
    <x v="0"/>
  </r>
  <r>
    <n v="5185"/>
    <s v="CA-2019-163335"/>
    <d v="2019-09-24T00:00:00"/>
    <d v="2019-09-27T00:00:00"/>
    <s v="First Class"/>
    <s v="AG-10675"/>
    <x v="165"/>
    <x v="0"/>
    <x v="0"/>
    <x v="38"/>
    <x v="32"/>
    <n v="31907"/>
    <x v="0"/>
    <s v="OFF-BI-10002827"/>
    <x v="1"/>
    <x v="8"/>
    <s v="Avery Durable Poly Binders"/>
    <x v="3812"/>
    <n v="7"/>
    <x v="0"/>
    <x v="4377"/>
    <s v="Cassandra Brandow"/>
    <x v="0"/>
  </r>
  <r>
    <n v="5186"/>
    <s v="CA-2017-134719"/>
    <d v="2017-10-10T00:00:00"/>
    <d v="2017-10-15T00:00:00"/>
    <s v="Standard Class"/>
    <s v="JD-15790"/>
    <x v="479"/>
    <x v="0"/>
    <x v="0"/>
    <x v="108"/>
    <x v="2"/>
    <n v="32216"/>
    <x v="0"/>
    <s v="OFF-ST-10004459"/>
    <x v="1"/>
    <x v="4"/>
    <s v="Tennsco Single-Tier Lockers"/>
    <x v="2122"/>
    <n v="6"/>
    <x v="2"/>
    <x v="2286"/>
    <s v="Cassandra Brandow"/>
    <x v="0"/>
  </r>
  <r>
    <n v="5187"/>
    <s v="US-2017-154389"/>
    <d v="2017-11-27T00:00:00"/>
    <d v="2017-12-03T00:00:00"/>
    <s v="Standard Class"/>
    <s v="EH-14125"/>
    <x v="258"/>
    <x v="2"/>
    <x v="0"/>
    <x v="10"/>
    <x v="9"/>
    <n v="19140"/>
    <x v="3"/>
    <s v="TEC-PH-10002789"/>
    <x v="2"/>
    <x v="7"/>
    <s v="LG Exalt"/>
    <x v="3813"/>
    <n v="8"/>
    <x v="10"/>
    <x v="4378"/>
    <s v="Chuck Magee"/>
    <x v="0"/>
  </r>
  <r>
    <n v="5188"/>
    <s v="CA-2017-115567"/>
    <d v="2017-09-13T00:00:00"/>
    <d v="2017-09-18T00:00:00"/>
    <s v="Standard Class"/>
    <s v="ZC-21910"/>
    <x v="233"/>
    <x v="0"/>
    <x v="0"/>
    <x v="38"/>
    <x v="14"/>
    <n v="47201"/>
    <x v="2"/>
    <s v="TEC-AC-10001314"/>
    <x v="2"/>
    <x v="11"/>
    <s v="Case Logic 2.4GHz Wireless Keyboard"/>
    <x v="1772"/>
    <n v="4"/>
    <x v="0"/>
    <x v="4379"/>
    <s v="Kelly Williams"/>
    <x v="0"/>
  </r>
  <r>
    <n v="5189"/>
    <s v="CA-2017-115567"/>
    <d v="2017-09-13T00:00:00"/>
    <d v="2017-09-18T00:00:00"/>
    <s v="Standard Class"/>
    <s v="ZC-21910"/>
    <x v="233"/>
    <x v="0"/>
    <x v="0"/>
    <x v="38"/>
    <x v="14"/>
    <n v="47201"/>
    <x v="2"/>
    <s v="FUR-CH-10000015"/>
    <x v="0"/>
    <x v="1"/>
    <s v="Hon Multipurpose Stacking Arm Chairs"/>
    <x v="3814"/>
    <n v="7"/>
    <x v="0"/>
    <x v="4380"/>
    <s v="Kelly Williams"/>
    <x v="0"/>
  </r>
  <r>
    <n v="5190"/>
    <s v="US-2019-136679"/>
    <d v="2019-11-14T00:00:00"/>
    <d v="2019-11-18T00:00:00"/>
    <s v="Standard Class"/>
    <s v="XP-21865"/>
    <x v="190"/>
    <x v="0"/>
    <x v="0"/>
    <x v="45"/>
    <x v="5"/>
    <n v="77506"/>
    <x v="2"/>
    <s v="TEC-AC-10004855"/>
    <x v="2"/>
    <x v="11"/>
    <s v="V7 USB Numeric Keypad"/>
    <x v="3815"/>
    <n v="6"/>
    <x v="2"/>
    <x v="4381"/>
    <s v="Kelly Williams"/>
    <x v="1"/>
  </r>
  <r>
    <n v="5191"/>
    <s v="US-2019-136679"/>
    <d v="2019-11-14T00:00:00"/>
    <d v="2019-11-18T00:00:00"/>
    <s v="Standard Class"/>
    <s v="XP-21865"/>
    <x v="190"/>
    <x v="0"/>
    <x v="0"/>
    <x v="45"/>
    <x v="5"/>
    <n v="77506"/>
    <x v="2"/>
    <s v="OFF-AR-10003582"/>
    <x v="1"/>
    <x v="6"/>
    <s v="Boston Electric Pencil Sharpener, Model 1818, Charcoal Black"/>
    <x v="3816"/>
    <n v="2"/>
    <x v="2"/>
    <x v="4382"/>
    <s v="Kelly Williams"/>
    <x v="1"/>
  </r>
  <r>
    <n v="5192"/>
    <s v="US-2019-141943"/>
    <d v="2019-05-05T00:00:00"/>
    <d v="2019-05-09T00:00:00"/>
    <s v="Standard Class"/>
    <s v="DK-12985"/>
    <x v="213"/>
    <x v="0"/>
    <x v="0"/>
    <x v="8"/>
    <x v="1"/>
    <n v="94122"/>
    <x v="1"/>
    <s v="OFF-EN-10003448"/>
    <x v="1"/>
    <x v="12"/>
    <s v="Peel &amp; Seel Recycled Catalog Envelopes, Brown"/>
    <x v="3817"/>
    <n v="2"/>
    <x v="0"/>
    <x v="4383"/>
    <s v="Anna Andreadi"/>
    <x v="0"/>
  </r>
  <r>
    <n v="5193"/>
    <s v="CA-2016-101560"/>
    <d v="2016-11-28T00:00:00"/>
    <d v="2016-12-01T00:00:00"/>
    <s v="Second Class"/>
    <s v="CS-12250"/>
    <x v="294"/>
    <x v="1"/>
    <x v="0"/>
    <x v="29"/>
    <x v="20"/>
    <n v="29203"/>
    <x v="0"/>
    <s v="FUR-FU-10003773"/>
    <x v="0"/>
    <x v="5"/>
    <s v="Eldon Cleatmat Plus Chair Mats for High Pile Carpets"/>
    <x v="3818"/>
    <n v="5"/>
    <x v="0"/>
    <x v="4384"/>
    <s v="Cassandra Brandow"/>
    <x v="0"/>
  </r>
  <r>
    <n v="5194"/>
    <s v="CA-2016-101560"/>
    <d v="2016-11-28T00:00:00"/>
    <d v="2016-12-01T00:00:00"/>
    <s v="Second Class"/>
    <s v="CS-12250"/>
    <x v="294"/>
    <x v="1"/>
    <x v="0"/>
    <x v="29"/>
    <x v="20"/>
    <n v="29203"/>
    <x v="0"/>
    <s v="OFF-PA-10001363"/>
    <x v="1"/>
    <x v="10"/>
    <s v="Xerox 1933"/>
    <x v="3016"/>
    <n v="7"/>
    <x v="0"/>
    <x v="3365"/>
    <s v="Cassandra Brandow"/>
    <x v="0"/>
  </r>
  <r>
    <n v="5195"/>
    <s v="CA-2016-101560"/>
    <d v="2016-11-28T00:00:00"/>
    <d v="2016-12-01T00:00:00"/>
    <s v="Second Class"/>
    <s v="CS-12250"/>
    <x v="294"/>
    <x v="1"/>
    <x v="0"/>
    <x v="29"/>
    <x v="20"/>
    <n v="29203"/>
    <x v="0"/>
    <s v="OFF-AR-10004757"/>
    <x v="1"/>
    <x v="6"/>
    <s v="Crayola Colored Pencils"/>
    <x v="2805"/>
    <n v="4"/>
    <x v="0"/>
    <x v="3887"/>
    <s v="Cassandra Brandow"/>
    <x v="0"/>
  </r>
  <r>
    <n v="5196"/>
    <s v="CA-2016-101560"/>
    <d v="2016-11-28T00:00:00"/>
    <d v="2016-12-01T00:00:00"/>
    <s v="Second Class"/>
    <s v="CS-12250"/>
    <x v="294"/>
    <x v="1"/>
    <x v="0"/>
    <x v="29"/>
    <x v="20"/>
    <n v="29203"/>
    <x v="0"/>
    <s v="OFF-BI-10000309"/>
    <x v="1"/>
    <x v="8"/>
    <s v="GBC Twin Loop Wire Binding Elements, 9/16&quot; Spine, Black"/>
    <x v="3819"/>
    <n v="3"/>
    <x v="0"/>
    <x v="4385"/>
    <s v="Cassandra Brandow"/>
    <x v="0"/>
  </r>
  <r>
    <n v="5197"/>
    <s v="CA-2016-159709"/>
    <d v="2016-05-10T00:00:00"/>
    <d v="2016-05-15T00:00:00"/>
    <s v="Standard Class"/>
    <s v="AI-10855"/>
    <x v="482"/>
    <x v="0"/>
    <x v="0"/>
    <x v="239"/>
    <x v="4"/>
    <n v="98031"/>
    <x v="1"/>
    <s v="OFF-EN-10001434"/>
    <x v="1"/>
    <x v="12"/>
    <s v="Strathmore #10 Envelopes, Ultimate White"/>
    <x v="3820"/>
    <n v="3"/>
    <x v="0"/>
    <x v="4386"/>
    <s v="Anna Andreadi"/>
    <x v="0"/>
  </r>
  <r>
    <n v="5198"/>
    <s v="CA-2016-159709"/>
    <d v="2016-05-10T00:00:00"/>
    <d v="2016-05-15T00:00:00"/>
    <s v="Standard Class"/>
    <s v="AI-10855"/>
    <x v="482"/>
    <x v="0"/>
    <x v="0"/>
    <x v="239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s v="Anna Andreadi"/>
    <x v="0"/>
  </r>
  <r>
    <n v="5199"/>
    <s v="CA-2018-103982"/>
    <d v="2018-03-03T00:00:00"/>
    <d v="2018-03-08T00:00:00"/>
    <s v="Standard Class"/>
    <s v="AA-10315"/>
    <x v="397"/>
    <x v="0"/>
    <x v="0"/>
    <x v="171"/>
    <x v="5"/>
    <n v="78664"/>
    <x v="2"/>
    <s v="OFF-SU-10000151"/>
    <x v="1"/>
    <x v="14"/>
    <s v="High Speed Automatic Electric Letter Opener"/>
    <x v="3821"/>
    <n v="3"/>
    <x v="2"/>
    <x v="4387"/>
    <s v="Kelly Williams"/>
    <x v="0"/>
  </r>
  <r>
    <n v="5200"/>
    <s v="CA-2018-103982"/>
    <d v="2018-03-03T00:00:00"/>
    <d v="2018-03-08T00:00:00"/>
    <s v="Standard Class"/>
    <s v="AA-10315"/>
    <x v="397"/>
    <x v="0"/>
    <x v="0"/>
    <x v="171"/>
    <x v="5"/>
    <n v="78664"/>
    <x v="2"/>
    <s v="OFF-FA-10001332"/>
    <x v="1"/>
    <x v="13"/>
    <s v="Acco Banker's Clasps, 5 3/4&quot;-Long"/>
    <x v="2134"/>
    <n v="1"/>
    <x v="2"/>
    <x v="4388"/>
    <s v="Kelly Williams"/>
    <x v="0"/>
  </r>
  <r>
    <n v="5201"/>
    <s v="CA-2018-103982"/>
    <d v="2018-03-03T00:00:00"/>
    <d v="2018-03-08T00:00:00"/>
    <s v="Standard Class"/>
    <s v="AA-10315"/>
    <x v="397"/>
    <x v="0"/>
    <x v="0"/>
    <x v="171"/>
    <x v="5"/>
    <n v="78664"/>
    <x v="2"/>
    <s v="TEC-PH-10000895"/>
    <x v="2"/>
    <x v="7"/>
    <s v="Polycom VVX 310 VoIP phone"/>
    <x v="2404"/>
    <n v="3"/>
    <x v="2"/>
    <x v="4389"/>
    <s v="Kelly Williams"/>
    <x v="0"/>
  </r>
  <r>
    <n v="5202"/>
    <s v="CA-2018-103982"/>
    <d v="2018-03-03T00:00:00"/>
    <d v="2018-03-08T00:00:00"/>
    <s v="Standard Class"/>
    <s v="AA-10315"/>
    <x v="397"/>
    <x v="0"/>
    <x v="0"/>
    <x v="171"/>
    <x v="5"/>
    <n v="78664"/>
    <x v="2"/>
    <s v="TEC-AC-10002857"/>
    <x v="2"/>
    <x v="11"/>
    <s v="Verbatim 25 GB 6x Blu-ray Single Layer Recordable Disc, 1/Pack"/>
    <x v="3822"/>
    <n v="7"/>
    <x v="2"/>
    <x v="4390"/>
    <s v="Kelly Williams"/>
    <x v="0"/>
  </r>
  <r>
    <n v="5203"/>
    <s v="CA-2017-142454"/>
    <d v="2017-08-15T00:00:00"/>
    <d v="2017-08-19T00:00:00"/>
    <s v="Standard Class"/>
    <s v="RE-19450"/>
    <x v="681"/>
    <x v="0"/>
    <x v="0"/>
    <x v="182"/>
    <x v="1"/>
    <n v="94601"/>
    <x v="1"/>
    <s v="FUR-FU-10004018"/>
    <x v="0"/>
    <x v="5"/>
    <s v="Tensor Computer Mounted Lamp"/>
    <x v="3823"/>
    <n v="7"/>
    <x v="0"/>
    <x v="4391"/>
    <s v="Anna Andreadi"/>
    <x v="0"/>
  </r>
  <r>
    <n v="5204"/>
    <s v="CA-2017-142454"/>
    <d v="2017-08-15T00:00:00"/>
    <d v="2017-08-19T00:00:00"/>
    <s v="Standard Class"/>
    <s v="RE-19450"/>
    <x v="681"/>
    <x v="0"/>
    <x v="0"/>
    <x v="182"/>
    <x v="1"/>
    <n v="94601"/>
    <x v="1"/>
    <s v="OFF-ST-10003638"/>
    <x v="1"/>
    <x v="4"/>
    <s v="Mobile Personal File Cube"/>
    <x v="3824"/>
    <n v="3"/>
    <x v="0"/>
    <x v="4392"/>
    <s v="Anna Andreadi"/>
    <x v="0"/>
  </r>
  <r>
    <n v="5205"/>
    <s v="CA-2017-102016"/>
    <d v="2017-09-12T00:00:00"/>
    <d v="2017-09-18T00:00:00"/>
    <s v="Standard Class"/>
    <s v="TM-21010"/>
    <x v="612"/>
    <x v="0"/>
    <x v="0"/>
    <x v="109"/>
    <x v="15"/>
    <n v="13021"/>
    <x v="3"/>
    <s v="OFF-AR-10004685"/>
    <x v="1"/>
    <x v="6"/>
    <s v="Binney &amp; Smith Crayola Metallic Colored Pencils, 8-Color Set"/>
    <x v="1577"/>
    <n v="2"/>
    <x v="0"/>
    <x v="1667"/>
    <s v="Chuck Magee"/>
    <x v="0"/>
  </r>
  <r>
    <n v="5206"/>
    <s v="CA-2017-102016"/>
    <d v="2017-09-12T00:00:00"/>
    <d v="2017-09-18T00:00:00"/>
    <s v="Standard Class"/>
    <s v="TM-21010"/>
    <x v="612"/>
    <x v="0"/>
    <x v="0"/>
    <x v="109"/>
    <x v="15"/>
    <n v="13021"/>
    <x v="3"/>
    <s v="OFF-ST-10001713"/>
    <x v="1"/>
    <x v="4"/>
    <s v="Gould Plastics 9-Pocket Panel Bin, 18-3/8w x 5-1/4d x 20-1/2h, Black"/>
    <x v="2815"/>
    <n v="2"/>
    <x v="0"/>
    <x v="4393"/>
    <s v="Chuck Magee"/>
    <x v="0"/>
  </r>
  <r>
    <n v="5207"/>
    <s v="CA-2017-102016"/>
    <d v="2017-09-12T00:00:00"/>
    <d v="2017-09-18T00:00:00"/>
    <s v="Standard Class"/>
    <s v="TM-21010"/>
    <x v="612"/>
    <x v="0"/>
    <x v="0"/>
    <x v="109"/>
    <x v="15"/>
    <n v="13021"/>
    <x v="3"/>
    <s v="OFF-FA-10000490"/>
    <x v="1"/>
    <x v="13"/>
    <s v="OIC Binder Clips, Mini, 1/4&quot; Capacity, Black"/>
    <x v="3825"/>
    <n v="1"/>
    <x v="0"/>
    <x v="4394"/>
    <s v="Chuck Magee"/>
    <x v="0"/>
  </r>
  <r>
    <n v="5208"/>
    <s v="CA-2017-102016"/>
    <d v="2017-09-12T00:00:00"/>
    <d v="2017-09-18T00:00:00"/>
    <s v="Standard Class"/>
    <s v="TM-21010"/>
    <x v="612"/>
    <x v="0"/>
    <x v="0"/>
    <x v="109"/>
    <x v="15"/>
    <n v="13021"/>
    <x v="3"/>
    <s v="OFF-LA-10002043"/>
    <x v="1"/>
    <x v="2"/>
    <s v="Avery 489"/>
    <x v="346"/>
    <n v="2"/>
    <x v="0"/>
    <x v="354"/>
    <s v="Chuck Magee"/>
    <x v="0"/>
  </r>
  <r>
    <n v="5209"/>
    <s v="CA-2017-102016"/>
    <d v="2017-09-12T00:00:00"/>
    <d v="2017-09-18T00:00:00"/>
    <s v="Standard Class"/>
    <s v="TM-21010"/>
    <x v="612"/>
    <x v="0"/>
    <x v="0"/>
    <x v="109"/>
    <x v="15"/>
    <n v="13021"/>
    <x v="3"/>
    <s v="OFF-PA-10002464"/>
    <x v="1"/>
    <x v="10"/>
    <s v="HP Office Recycled Paper (20Lb. and 87 Bright)"/>
    <x v="986"/>
    <n v="5"/>
    <x v="0"/>
    <x v="1024"/>
    <s v="Chuck Magee"/>
    <x v="0"/>
  </r>
  <r>
    <n v="5210"/>
    <s v="CA-2017-102016"/>
    <d v="2017-09-12T00:00:00"/>
    <d v="2017-09-18T00:00:00"/>
    <s v="Standard Class"/>
    <s v="TM-21010"/>
    <x v="612"/>
    <x v="0"/>
    <x v="0"/>
    <x v="109"/>
    <x v="15"/>
    <n v="13021"/>
    <x v="3"/>
    <s v="OFF-EN-10002504"/>
    <x v="1"/>
    <x v="12"/>
    <s v="Tyvek  Top-Opening Peel &amp; Seel Envelopes, Plain White"/>
    <x v="3370"/>
    <n v="1"/>
    <x v="0"/>
    <x v="4395"/>
    <s v="Chuck Magee"/>
    <x v="0"/>
  </r>
  <r>
    <n v="5211"/>
    <s v="CA-2017-156755"/>
    <d v="2017-01-12T00:00:00"/>
    <d v="2017-01-18T00:00:00"/>
    <s v="Standard Class"/>
    <s v="YS-21880"/>
    <x v="453"/>
    <x v="1"/>
    <x v="0"/>
    <x v="46"/>
    <x v="13"/>
    <n v="19711"/>
    <x v="3"/>
    <s v="OFF-ST-10002615"/>
    <x v="1"/>
    <x v="4"/>
    <s v="Dual Level, Single-Width Filing Carts"/>
    <x v="2848"/>
    <n v="3"/>
    <x v="0"/>
    <x v="3165"/>
    <s v="Chuck Magee"/>
    <x v="0"/>
  </r>
  <r>
    <n v="5212"/>
    <s v="CA-2017-130876"/>
    <d v="2017-05-12T00:00:00"/>
    <d v="2017-05-16T00:00:00"/>
    <s v="Second Class"/>
    <s v="AZ-10750"/>
    <x v="616"/>
    <x v="0"/>
    <x v="0"/>
    <x v="20"/>
    <x v="15"/>
    <n v="10024"/>
    <x v="3"/>
    <s v="OFF-ST-10004258"/>
    <x v="1"/>
    <x v="4"/>
    <s v="Portable Personal File Box"/>
    <x v="905"/>
    <n v="3"/>
    <x v="0"/>
    <x v="938"/>
    <s v="Chuck Magee"/>
    <x v="0"/>
  </r>
  <r>
    <n v="5213"/>
    <s v="CA-2018-145898"/>
    <d v="2018-09-26T00:00:00"/>
    <d v="2018-09-26T00:00:00"/>
    <s v="Same Day"/>
    <s v="CM-12445"/>
    <x v="320"/>
    <x v="0"/>
    <x v="0"/>
    <x v="56"/>
    <x v="1"/>
    <n v="92374"/>
    <x v="1"/>
    <s v="OFF-ST-10004507"/>
    <x v="1"/>
    <x v="4"/>
    <s v="Advantus Rolling Storage Box"/>
    <x v="492"/>
    <n v="3"/>
    <x v="0"/>
    <x v="503"/>
    <s v="Anna Andreadi"/>
    <x v="0"/>
  </r>
  <r>
    <n v="5214"/>
    <s v="CA-2018-145898"/>
    <d v="2018-09-26T00:00:00"/>
    <d v="2018-09-26T00:00:00"/>
    <s v="Same Day"/>
    <s v="CM-12445"/>
    <x v="320"/>
    <x v="0"/>
    <x v="0"/>
    <x v="56"/>
    <x v="1"/>
    <n v="92374"/>
    <x v="1"/>
    <s v="OFF-LA-10000262"/>
    <x v="1"/>
    <x v="2"/>
    <s v="Avery 494"/>
    <x v="1507"/>
    <n v="3"/>
    <x v="0"/>
    <x v="1589"/>
    <s v="Anna Andreadi"/>
    <x v="0"/>
  </r>
  <r>
    <n v="5215"/>
    <s v="CA-2018-145898"/>
    <d v="2018-09-26T00:00:00"/>
    <d v="2018-09-26T00:00:00"/>
    <s v="Same Day"/>
    <s v="CM-12445"/>
    <x v="320"/>
    <x v="0"/>
    <x v="0"/>
    <x v="56"/>
    <x v="1"/>
    <n v="92374"/>
    <x v="1"/>
    <s v="OFF-AR-10002445"/>
    <x v="1"/>
    <x v="6"/>
    <s v="SANFORD Major Accent Highlighters"/>
    <x v="3826"/>
    <n v="5"/>
    <x v="0"/>
    <x v="4396"/>
    <s v="Anna Andreadi"/>
    <x v="0"/>
  </r>
  <r>
    <n v="5216"/>
    <s v="CA-2018-145898"/>
    <d v="2018-09-26T00:00:00"/>
    <d v="2018-09-26T00:00:00"/>
    <s v="Same Day"/>
    <s v="CM-12445"/>
    <x v="320"/>
    <x v="0"/>
    <x v="0"/>
    <x v="56"/>
    <x v="1"/>
    <n v="92374"/>
    <x v="1"/>
    <s v="OFF-PA-10001667"/>
    <x v="1"/>
    <x v="10"/>
    <s v="Great White Multi-Use Recycled Paper (20Lb. and 84 Bright)"/>
    <x v="2744"/>
    <n v="5"/>
    <x v="0"/>
    <x v="4397"/>
    <s v="Anna Andreadi"/>
    <x v="0"/>
  </r>
  <r>
    <n v="5217"/>
    <s v="US-2019-159562"/>
    <d v="2019-09-09T00:00:00"/>
    <d v="2019-09-15T00:00:00"/>
    <s v="Standard Class"/>
    <s v="JB-16000"/>
    <x v="677"/>
    <x v="0"/>
    <x v="0"/>
    <x v="43"/>
    <x v="12"/>
    <n v="48066"/>
    <x v="2"/>
    <s v="OFF-EN-10000461"/>
    <x v="1"/>
    <x v="12"/>
    <s v="#10- 4 1/8&quot; x 9 1/2&quot; Recycled Envelopes"/>
    <x v="2053"/>
    <n v="2"/>
    <x v="0"/>
    <x v="2211"/>
    <s v="Kelly Williams"/>
    <x v="0"/>
  </r>
  <r>
    <n v="5218"/>
    <s v="CA-2019-134635"/>
    <d v="2019-04-15T00:00:00"/>
    <d v="2019-04-17T00:00:00"/>
    <s v="Second Class"/>
    <s v="NS-18640"/>
    <x v="374"/>
    <x v="1"/>
    <x v="0"/>
    <x v="1"/>
    <x v="1"/>
    <n v="90049"/>
    <x v="1"/>
    <s v="OFF-PA-10002254"/>
    <x v="1"/>
    <x v="10"/>
    <s v="Xerox 1883"/>
    <x v="1219"/>
    <n v="3"/>
    <x v="0"/>
    <x v="1264"/>
    <s v="Anna Andreadi"/>
    <x v="0"/>
  </r>
  <r>
    <n v="5219"/>
    <s v="CA-2019-167080"/>
    <d v="2019-06-10T00:00:00"/>
    <d v="2019-06-14T00:00:00"/>
    <s v="Standard Class"/>
    <s v="LC-16930"/>
    <x v="18"/>
    <x v="1"/>
    <x v="0"/>
    <x v="20"/>
    <x v="15"/>
    <n v="10011"/>
    <x v="3"/>
    <s v="OFF-AR-10001868"/>
    <x v="1"/>
    <x v="6"/>
    <s v="Prang Dustless Chalk Sticks"/>
    <x v="3681"/>
    <n v="5"/>
    <x v="0"/>
    <x v="4398"/>
    <s v="Chuck Magee"/>
    <x v="0"/>
  </r>
  <r>
    <n v="5220"/>
    <s v="CA-2019-145653"/>
    <d v="2019-09-01T00:00:00"/>
    <d v="2019-09-01T00:00:00"/>
    <s v="Same Day"/>
    <s v="CA-12775"/>
    <x v="222"/>
    <x v="0"/>
    <x v="0"/>
    <x v="66"/>
    <x v="12"/>
    <n v="48205"/>
    <x v="2"/>
    <s v="FUR-CH-10004875"/>
    <x v="0"/>
    <x v="1"/>
    <s v="Harbour Creations 67200 Series Stacking Chairs"/>
    <x v="3827"/>
    <n v="7"/>
    <x v="0"/>
    <x v="4399"/>
    <s v="Kelly Williams"/>
    <x v="0"/>
  </r>
  <r>
    <n v="5221"/>
    <s v="CA-2016-140487"/>
    <d v="2016-06-14T00:00:00"/>
    <d v="2016-06-20T00:00:00"/>
    <s v="Standard Class"/>
    <s v="SR-20425"/>
    <x v="676"/>
    <x v="2"/>
    <x v="0"/>
    <x v="66"/>
    <x v="12"/>
    <n v="48234"/>
    <x v="2"/>
    <s v="FUR-BO-10000711"/>
    <x v="0"/>
    <x v="0"/>
    <s v="Hon Metal Bookcases, Gray"/>
    <x v="3724"/>
    <n v="3"/>
    <x v="0"/>
    <x v="4400"/>
    <s v="Kelly Williams"/>
    <x v="0"/>
  </r>
  <r>
    <n v="5222"/>
    <s v="CA-2019-117401"/>
    <d v="2019-05-18T00:00:00"/>
    <d v="2019-05-22T00:00:00"/>
    <s v="Second Class"/>
    <s v="PP-18955"/>
    <x v="452"/>
    <x v="2"/>
    <x v="0"/>
    <x v="24"/>
    <x v="25"/>
    <n v="65807"/>
    <x v="2"/>
    <s v="OFF-AP-10000938"/>
    <x v="1"/>
    <x v="9"/>
    <s v="Avanti 1.7 Cu. Ft. Refrigerator"/>
    <x v="3828"/>
    <n v="7"/>
    <x v="0"/>
    <x v="4401"/>
    <s v="Kelly Williams"/>
    <x v="0"/>
  </r>
  <r>
    <n v="5223"/>
    <s v="CA-2019-117401"/>
    <d v="2019-05-18T00:00:00"/>
    <d v="2019-05-22T00:00:00"/>
    <s v="Second Class"/>
    <s v="PP-18955"/>
    <x v="452"/>
    <x v="2"/>
    <x v="0"/>
    <x v="24"/>
    <x v="25"/>
    <n v="65807"/>
    <x v="2"/>
    <s v="TEC-PH-10003555"/>
    <x v="2"/>
    <x v="7"/>
    <s v="Motorola HK250 Universal Bluetooth Headset"/>
    <x v="1164"/>
    <n v="5"/>
    <x v="0"/>
    <x v="1208"/>
    <s v="Kelly Williams"/>
    <x v="0"/>
  </r>
  <r>
    <n v="5224"/>
    <s v="CA-2019-117401"/>
    <d v="2019-05-18T00:00:00"/>
    <d v="2019-05-22T00:00:00"/>
    <s v="Second Class"/>
    <s v="PP-18955"/>
    <x v="452"/>
    <x v="2"/>
    <x v="0"/>
    <x v="24"/>
    <x v="25"/>
    <n v="65807"/>
    <x v="2"/>
    <s v="OFF-BI-10001267"/>
    <x v="1"/>
    <x v="8"/>
    <s v="Universal Recycled Hanging Pressboard Report Binders, Letter Size"/>
    <x v="3829"/>
    <n v="7"/>
    <x v="0"/>
    <x v="4402"/>
    <s v="Kelly Williams"/>
    <x v="0"/>
  </r>
  <r>
    <n v="5225"/>
    <s v="US-2019-109582"/>
    <d v="2019-09-12T00:00:00"/>
    <d v="2019-09-17T00:00:00"/>
    <s v="Second Class"/>
    <s v="JM-15865"/>
    <x v="622"/>
    <x v="0"/>
    <x v="0"/>
    <x v="1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s v="Anna Andreadi"/>
    <x v="0"/>
  </r>
  <r>
    <n v="5226"/>
    <s v="CA-2018-119865"/>
    <d v="2018-06-21T00:00:00"/>
    <d v="2018-06-26T00:00:00"/>
    <s v="Standard Class"/>
    <s v="AS-10090"/>
    <x v="548"/>
    <x v="0"/>
    <x v="0"/>
    <x v="20"/>
    <x v="15"/>
    <n v="10011"/>
    <x v="3"/>
    <s v="OFF-BI-10001553"/>
    <x v="1"/>
    <x v="8"/>
    <s v="SpineVue Locking Slant-D Ring Binders by Cardinal"/>
    <x v="3830"/>
    <n v="5"/>
    <x v="2"/>
    <x v="4403"/>
    <s v="Chuck Magee"/>
    <x v="0"/>
  </r>
  <r>
    <n v="5227"/>
    <s v="CA-2018-119865"/>
    <d v="2018-06-21T00:00:00"/>
    <d v="2018-06-26T00:00:00"/>
    <s v="Standard Class"/>
    <s v="AS-10090"/>
    <x v="548"/>
    <x v="0"/>
    <x v="0"/>
    <x v="20"/>
    <x v="15"/>
    <n v="10011"/>
    <x v="3"/>
    <s v="OFF-BI-10003007"/>
    <x v="1"/>
    <x v="8"/>
    <s v="Premium Transparent Presentation Covers, No Pattern/Clear, 8 1/2&quot; x 11&quot;"/>
    <x v="3831"/>
    <n v="6"/>
    <x v="2"/>
    <x v="4404"/>
    <s v="Chuck Magee"/>
    <x v="0"/>
  </r>
  <r>
    <n v="5228"/>
    <s v="CA-2018-119865"/>
    <d v="2018-06-21T00:00:00"/>
    <d v="2018-06-26T00:00:00"/>
    <s v="Standard Class"/>
    <s v="AS-10090"/>
    <x v="548"/>
    <x v="0"/>
    <x v="0"/>
    <x v="20"/>
    <x v="15"/>
    <n v="10011"/>
    <x v="3"/>
    <s v="FUR-BO-10003272"/>
    <x v="0"/>
    <x v="0"/>
    <s v="O'Sullivan Living Dimensions 5-Shelf Bookcases"/>
    <x v="3832"/>
    <n v="2"/>
    <x v="2"/>
    <x v="4405"/>
    <s v="Chuck Magee"/>
    <x v="0"/>
  </r>
  <r>
    <n v="5229"/>
    <s v="US-2016-147648"/>
    <d v="2016-11-26T00:00:00"/>
    <d v="2016-12-01T00:00:00"/>
    <s v="Standard Class"/>
    <s v="LS-16975"/>
    <x v="60"/>
    <x v="2"/>
    <x v="0"/>
    <x v="8"/>
    <x v="1"/>
    <n v="94109"/>
    <x v="1"/>
    <s v="OFF-PA-10001033"/>
    <x v="1"/>
    <x v="10"/>
    <s v="Xerox 1893"/>
    <x v="2658"/>
    <n v="2"/>
    <x v="0"/>
    <x v="2934"/>
    <s v="Anna Andreadi"/>
    <x v="0"/>
  </r>
  <r>
    <n v="5230"/>
    <s v="CA-2019-124436"/>
    <d v="2019-03-19T00:00:00"/>
    <d v="2019-03-22T00:00:00"/>
    <s v="Second Class"/>
    <s v="SA-20830"/>
    <x v="193"/>
    <x v="0"/>
    <x v="0"/>
    <x v="201"/>
    <x v="1"/>
    <n v="93727"/>
    <x v="1"/>
    <s v="OFF-BI-10001553"/>
    <x v="1"/>
    <x v="8"/>
    <s v="SpineVue Locking Slant-D Ring Binders by Cardinal"/>
    <x v="899"/>
    <n v="2"/>
    <x v="2"/>
    <x v="2228"/>
    <s v="Anna Andreadi"/>
    <x v="0"/>
  </r>
  <r>
    <n v="5231"/>
    <s v="CA-2019-124436"/>
    <d v="2019-03-19T00:00:00"/>
    <d v="2019-03-22T00:00:00"/>
    <s v="Second Class"/>
    <s v="SA-20830"/>
    <x v="193"/>
    <x v="0"/>
    <x v="0"/>
    <x v="201"/>
    <x v="1"/>
    <n v="93727"/>
    <x v="1"/>
    <s v="FUR-TA-10001095"/>
    <x v="0"/>
    <x v="3"/>
    <s v="Chromcraft Round Conference Tables"/>
    <x v="944"/>
    <n v="5"/>
    <x v="2"/>
    <x v="4406"/>
    <s v="Anna Andreadi"/>
    <x v="0"/>
  </r>
  <r>
    <n v="5232"/>
    <s v="CA-2019-124436"/>
    <d v="2019-03-19T00:00:00"/>
    <d v="2019-03-22T00:00:00"/>
    <s v="Second Class"/>
    <s v="SA-20830"/>
    <x v="193"/>
    <x v="0"/>
    <x v="0"/>
    <x v="201"/>
    <x v="1"/>
    <n v="93727"/>
    <x v="1"/>
    <s v="FUR-FU-10001185"/>
    <x v="0"/>
    <x v="5"/>
    <s v="Advantus Employee of the Month Certificate Frame, 11 x 13-1/2"/>
    <x v="3833"/>
    <n v="1"/>
    <x v="0"/>
    <x v="4407"/>
    <s v="Anna Andreadi"/>
    <x v="0"/>
  </r>
  <r>
    <n v="5233"/>
    <s v="CA-2019-124436"/>
    <d v="2019-03-19T00:00:00"/>
    <d v="2019-03-22T00:00:00"/>
    <s v="Second Class"/>
    <s v="SA-20830"/>
    <x v="193"/>
    <x v="0"/>
    <x v="0"/>
    <x v="201"/>
    <x v="1"/>
    <n v="93727"/>
    <x v="1"/>
    <s v="OFF-BI-10000343"/>
    <x v="1"/>
    <x v="8"/>
    <s v="Pressboard Covers with Storage Hooks, 9 1/2&quot; x 11&quot;, Light Blue"/>
    <x v="3834"/>
    <n v="7"/>
    <x v="2"/>
    <x v="4408"/>
    <s v="Anna Andreadi"/>
    <x v="0"/>
  </r>
  <r>
    <n v="5234"/>
    <s v="CA-2016-115084"/>
    <d v="2016-10-18T00:00:00"/>
    <d v="2016-10-22T00:00:00"/>
    <s v="Standard Class"/>
    <s v="LS-17200"/>
    <x v="624"/>
    <x v="1"/>
    <x v="0"/>
    <x v="379"/>
    <x v="36"/>
    <n v="71854"/>
    <x v="0"/>
    <s v="FUR-CH-10004626"/>
    <x v="0"/>
    <x v="1"/>
    <s v="Office Star Flex Back Scooter Chair with Aluminum Finish Frame"/>
    <x v="3835"/>
    <n v="6"/>
    <x v="0"/>
    <x v="4409"/>
    <s v="Cassandra Brandow"/>
    <x v="0"/>
  </r>
  <r>
    <n v="5235"/>
    <s v="CA-2019-131037"/>
    <d v="2019-08-22T00:00:00"/>
    <d v="2019-08-23T00:00:00"/>
    <s v="First Class"/>
    <s v="TM-21490"/>
    <x v="746"/>
    <x v="0"/>
    <x v="0"/>
    <x v="8"/>
    <x v="1"/>
    <n v="94110"/>
    <x v="1"/>
    <s v="FUR-TA-10001768"/>
    <x v="0"/>
    <x v="3"/>
    <s v="Hon Racetrack Conference Tables"/>
    <x v="3836"/>
    <n v="1"/>
    <x v="2"/>
    <x v="4410"/>
    <s v="Anna Andreadi"/>
    <x v="0"/>
  </r>
  <r>
    <n v="5236"/>
    <s v="CA-2018-111143"/>
    <d v="2018-11-19T00:00:00"/>
    <d v="2018-11-22T00:00:00"/>
    <s v="First Class"/>
    <s v="TT-21265"/>
    <x v="640"/>
    <x v="1"/>
    <x v="0"/>
    <x v="245"/>
    <x v="14"/>
    <n v="46203"/>
    <x v="2"/>
    <s v="OFF-AP-10001947"/>
    <x v="1"/>
    <x v="9"/>
    <s v="Acco 6 Outlet Guardian Premium Plus Surge Suppressor"/>
    <x v="3837"/>
    <n v="3"/>
    <x v="0"/>
    <x v="4411"/>
    <s v="Kelly Williams"/>
    <x v="0"/>
  </r>
  <r>
    <n v="5237"/>
    <s v="CA-2016-166744"/>
    <d v="2016-09-20T00:00:00"/>
    <d v="2016-09-24T00:00:00"/>
    <s v="Standard Class"/>
    <s v="DN-13690"/>
    <x v="35"/>
    <x v="0"/>
    <x v="0"/>
    <x v="29"/>
    <x v="39"/>
    <n v="21044"/>
    <x v="3"/>
    <s v="FUR-FU-10004952"/>
    <x v="0"/>
    <x v="5"/>
    <s v="C-Line Cubicle Keepers Polyproplyene Holder w/Velcro Back, 8-1/2x11, 25/Bx"/>
    <x v="3838"/>
    <n v="3"/>
    <x v="0"/>
    <x v="4412"/>
    <s v="Chuck Magee"/>
    <x v="1"/>
  </r>
  <r>
    <n v="5238"/>
    <s v="CA-2016-166744"/>
    <d v="2016-09-20T00:00:00"/>
    <d v="2016-09-24T00:00:00"/>
    <s v="Standard Class"/>
    <s v="DN-13690"/>
    <x v="35"/>
    <x v="0"/>
    <x v="0"/>
    <x v="29"/>
    <x v="39"/>
    <n v="21044"/>
    <x v="3"/>
    <s v="FUR-BO-10001337"/>
    <x v="0"/>
    <x v="0"/>
    <s v="O'Sullivan Living Dimensions 2-Shelf Bookcases"/>
    <x v="1041"/>
    <n v="3"/>
    <x v="0"/>
    <x v="4413"/>
    <s v="Chuck Magee"/>
    <x v="1"/>
  </r>
  <r>
    <n v="5239"/>
    <s v="CA-2016-166744"/>
    <d v="2016-09-20T00:00:00"/>
    <d v="2016-09-24T00:00:00"/>
    <s v="Standard Class"/>
    <s v="DN-13690"/>
    <x v="35"/>
    <x v="0"/>
    <x v="0"/>
    <x v="29"/>
    <x v="39"/>
    <n v="21044"/>
    <x v="3"/>
    <s v="TEC-AC-10003628"/>
    <x v="2"/>
    <x v="11"/>
    <s v="Logitech 910-002974 M325 Wireless Mouse for Web Scrolling"/>
    <x v="2830"/>
    <n v="2"/>
    <x v="0"/>
    <x v="3145"/>
    <s v="Chuck Magee"/>
    <x v="1"/>
  </r>
  <r>
    <n v="5240"/>
    <s v="CA-2018-116561"/>
    <d v="2018-09-11T00:00:00"/>
    <d v="2018-09-17T00:00:00"/>
    <s v="Standard Class"/>
    <s v="EB-14110"/>
    <x v="686"/>
    <x v="0"/>
    <x v="0"/>
    <x v="49"/>
    <x v="1"/>
    <n v="95123"/>
    <x v="1"/>
    <s v="OFF-ST-10004186"/>
    <x v="1"/>
    <x v="4"/>
    <s v="Stur-D-Stor Shelving, Vertical 5-Shelf: 72&quot;H x 36&quot;W x 18 1/2&quot;D"/>
    <x v="743"/>
    <n v="3"/>
    <x v="0"/>
    <x v="4414"/>
    <s v="Anna Andreadi"/>
    <x v="0"/>
  </r>
  <r>
    <n v="5241"/>
    <s v="CA-2018-116561"/>
    <d v="2018-09-11T00:00:00"/>
    <d v="2018-09-17T00:00:00"/>
    <s v="Standard Class"/>
    <s v="EB-14110"/>
    <x v="686"/>
    <x v="0"/>
    <x v="0"/>
    <x v="49"/>
    <x v="1"/>
    <n v="95123"/>
    <x v="1"/>
    <s v="OFF-BI-10001658"/>
    <x v="1"/>
    <x v="8"/>
    <s v="GBC Standard Therm-A-Bind Covers"/>
    <x v="3839"/>
    <n v="2"/>
    <x v="2"/>
    <x v="4415"/>
    <s v="Anna Andreadi"/>
    <x v="0"/>
  </r>
  <r>
    <n v="5242"/>
    <s v="CA-2018-110730"/>
    <d v="2018-09-23T00:00:00"/>
    <d v="2018-09-26T00:00:00"/>
    <s v="Second Class"/>
    <s v="CM-11815"/>
    <x v="698"/>
    <x v="1"/>
    <x v="0"/>
    <x v="4"/>
    <x v="4"/>
    <n v="98115"/>
    <x v="1"/>
    <s v="OFF-SU-10004737"/>
    <x v="1"/>
    <x v="14"/>
    <s v="Acme Design Stainless Steel Bent Scissors"/>
    <x v="3840"/>
    <n v="2"/>
    <x v="0"/>
    <x v="4416"/>
    <s v="Anna Andreadi"/>
    <x v="0"/>
  </r>
  <r>
    <n v="5243"/>
    <s v="CA-2019-146367"/>
    <d v="2019-08-04T00:00:00"/>
    <d v="2019-08-08T00:00:00"/>
    <s v="Standard Class"/>
    <s v="HM-14860"/>
    <x v="447"/>
    <x v="1"/>
    <x v="0"/>
    <x v="238"/>
    <x v="5"/>
    <n v="75007"/>
    <x v="2"/>
    <s v="OFF-BI-10002827"/>
    <x v="1"/>
    <x v="8"/>
    <s v="Avery Durable Poly Binders"/>
    <x v="3841"/>
    <n v="3"/>
    <x v="3"/>
    <x v="4417"/>
    <s v="Kelly Williams"/>
    <x v="0"/>
  </r>
  <r>
    <n v="5244"/>
    <s v="CA-2018-149454"/>
    <d v="2018-07-25T00:00:00"/>
    <d v="2018-07-26T00:00:00"/>
    <s v="First Class"/>
    <s v="KM-16375"/>
    <x v="454"/>
    <x v="2"/>
    <x v="0"/>
    <x v="81"/>
    <x v="17"/>
    <n v="22204"/>
    <x v="0"/>
    <s v="OFF-BI-10003694"/>
    <x v="1"/>
    <x v="8"/>
    <s v="Avery 3 1/2&quot; Diskette Storage Pages, 10/Pack"/>
    <x v="3842"/>
    <n v="1"/>
    <x v="0"/>
    <x v="4418"/>
    <s v="Cassandra Brandow"/>
    <x v="0"/>
  </r>
  <r>
    <n v="5245"/>
    <s v="CA-2018-156265"/>
    <d v="2018-08-02T00:00:00"/>
    <d v="2018-08-04T00:00:00"/>
    <s v="Second Class"/>
    <s v="BF-11020"/>
    <x v="292"/>
    <x v="1"/>
    <x v="0"/>
    <x v="1"/>
    <x v="1"/>
    <n v="90032"/>
    <x v="1"/>
    <s v="FUR-TA-10001691"/>
    <x v="0"/>
    <x v="3"/>
    <s v="Barricks Non-Folding Utility Table with Steel Legs, Laminate Tops"/>
    <x v="3843"/>
    <n v="2"/>
    <x v="2"/>
    <x v="4419"/>
    <s v="Anna Andreadi"/>
    <x v="0"/>
  </r>
  <r>
    <n v="5246"/>
    <s v="CA-2018-156265"/>
    <d v="2018-08-02T00:00:00"/>
    <d v="2018-08-04T00:00:00"/>
    <s v="Second Class"/>
    <s v="BF-11020"/>
    <x v="292"/>
    <x v="1"/>
    <x v="0"/>
    <x v="1"/>
    <x v="1"/>
    <n v="90032"/>
    <x v="1"/>
    <s v="TEC-PH-10001918"/>
    <x v="2"/>
    <x v="7"/>
    <s v="Nortel Business Series Terminal T7208 Digital phone"/>
    <x v="3844"/>
    <n v="3"/>
    <x v="2"/>
    <x v="4420"/>
    <s v="Anna Andreadi"/>
    <x v="0"/>
  </r>
  <r>
    <n v="5247"/>
    <s v="CA-2018-156265"/>
    <d v="2018-08-02T00:00:00"/>
    <d v="2018-08-04T00:00:00"/>
    <s v="Second Class"/>
    <s v="BF-11020"/>
    <x v="292"/>
    <x v="1"/>
    <x v="0"/>
    <x v="1"/>
    <x v="1"/>
    <n v="90032"/>
    <x v="1"/>
    <s v="OFF-BI-10000285"/>
    <x v="1"/>
    <x v="8"/>
    <s v="XtraLife ClearVue Slant-D Ring Binders by Cardinal"/>
    <x v="3845"/>
    <n v="2"/>
    <x v="2"/>
    <x v="4421"/>
    <s v="Anna Andreadi"/>
    <x v="0"/>
  </r>
  <r>
    <n v="5248"/>
    <s v="US-2017-168914"/>
    <d v="2017-05-21T00:00:00"/>
    <d v="2017-05-27T00:00:00"/>
    <s v="Standard Class"/>
    <s v="JE-15745"/>
    <x v="32"/>
    <x v="0"/>
    <x v="0"/>
    <x v="436"/>
    <x v="10"/>
    <n v="60423"/>
    <x v="2"/>
    <s v="OFF-AP-10000358"/>
    <x v="1"/>
    <x v="9"/>
    <s v="Fellowes Basic Home/Office Series Surge Protectors"/>
    <x v="3846"/>
    <n v="8"/>
    <x v="3"/>
    <x v="4422"/>
    <s v="Kelly Williams"/>
    <x v="0"/>
  </r>
  <r>
    <n v="5249"/>
    <s v="US-2019-110989"/>
    <d v="2019-11-03T00:00:00"/>
    <d v="2019-11-05T00:00:00"/>
    <s v="Second Class"/>
    <s v="EJ-14155"/>
    <x v="412"/>
    <x v="0"/>
    <x v="0"/>
    <x v="4"/>
    <x v="4"/>
    <n v="98105"/>
    <x v="1"/>
    <s v="TEC-AC-10002345"/>
    <x v="2"/>
    <x v="11"/>
    <s v="HP Standard 104 key PS/2 Keyboard"/>
    <x v="3847"/>
    <n v="3"/>
    <x v="0"/>
    <x v="4423"/>
    <s v="Anna Andreadi"/>
    <x v="0"/>
  </r>
  <r>
    <n v="5250"/>
    <s v="CA-2017-106215"/>
    <d v="2017-04-16T00:00:00"/>
    <d v="2017-04-21T00:00:00"/>
    <s v="Standard Class"/>
    <s v="BN-11470"/>
    <x v="272"/>
    <x v="1"/>
    <x v="0"/>
    <x v="10"/>
    <x v="9"/>
    <n v="19143"/>
    <x v="3"/>
    <s v="OFF-FA-10001229"/>
    <x v="1"/>
    <x v="13"/>
    <s v="Staples"/>
    <x v="3848"/>
    <n v="4"/>
    <x v="2"/>
    <x v="4424"/>
    <s v="Chuck Magee"/>
    <x v="0"/>
  </r>
  <r>
    <n v="5251"/>
    <s v="US-2018-169369"/>
    <d v="2018-12-12T00:00:00"/>
    <d v="2018-12-18T00:00:00"/>
    <s v="Standard Class"/>
    <s v="EC-14050"/>
    <x v="685"/>
    <x v="0"/>
    <x v="0"/>
    <x v="38"/>
    <x v="32"/>
    <n v="31907"/>
    <x v="0"/>
    <s v="TEC-AC-10001314"/>
    <x v="2"/>
    <x v="11"/>
    <s v="Case Logic 2.4GHz Wireless Keyboard"/>
    <x v="2932"/>
    <n v="5"/>
    <x v="0"/>
    <x v="4425"/>
    <s v="Cassandra Brandow"/>
    <x v="0"/>
  </r>
  <r>
    <n v="5252"/>
    <s v="US-2018-169369"/>
    <d v="2018-12-12T00:00:00"/>
    <d v="2018-12-18T00:00:00"/>
    <s v="Standard Class"/>
    <s v="EC-14050"/>
    <x v="685"/>
    <x v="0"/>
    <x v="0"/>
    <x v="38"/>
    <x v="32"/>
    <n v="31907"/>
    <x v="0"/>
    <s v="OFF-PA-10004438"/>
    <x v="1"/>
    <x v="10"/>
    <s v="Xerox 1907"/>
    <x v="338"/>
    <n v="4"/>
    <x v="0"/>
    <x v="346"/>
    <s v="Cassandra Brandow"/>
    <x v="0"/>
  </r>
  <r>
    <n v="5253"/>
    <s v="CA-2017-132318"/>
    <d v="2017-10-30T00:00:00"/>
    <d v="2017-11-02T00:00:00"/>
    <s v="First Class"/>
    <s v="TT-21220"/>
    <x v="627"/>
    <x v="0"/>
    <x v="0"/>
    <x v="173"/>
    <x v="17"/>
    <n v="23464"/>
    <x v="0"/>
    <s v="OFF-AP-10000026"/>
    <x v="1"/>
    <x v="9"/>
    <s v="Tripp Lite Isotel 6 Outlet Surge Protector with Fax/Modem Protection"/>
    <x v="3849"/>
    <n v="3"/>
    <x v="0"/>
    <x v="4426"/>
    <s v="Cassandra Brandow"/>
    <x v="0"/>
  </r>
  <r>
    <n v="5254"/>
    <s v="US-2016-131982"/>
    <d v="2016-03-07T00:00:00"/>
    <d v="2016-03-11T00:00:00"/>
    <s v="Second Class"/>
    <s v="NP-18685"/>
    <x v="472"/>
    <x v="2"/>
    <x v="0"/>
    <x v="96"/>
    <x v="4"/>
    <n v="98198"/>
    <x v="1"/>
    <s v="OFF-BI-10004224"/>
    <x v="1"/>
    <x v="8"/>
    <s v="Catalog Binders with Expanding Posts"/>
    <x v="3850"/>
    <n v="2"/>
    <x v="2"/>
    <x v="4427"/>
    <s v="Anna Andreadi"/>
    <x v="0"/>
  </r>
  <r>
    <n v="5255"/>
    <s v="CA-2017-125185"/>
    <d v="2017-03-05T00:00:00"/>
    <d v="2017-03-07T00:00:00"/>
    <s v="Second Class"/>
    <s v="AH-10195"/>
    <x v="124"/>
    <x v="1"/>
    <x v="0"/>
    <x v="437"/>
    <x v="9"/>
    <n v="18018"/>
    <x v="3"/>
    <s v="FUR-CH-10002647"/>
    <x v="0"/>
    <x v="1"/>
    <s v="Situations Contoured Folding Chairs, 4/Set"/>
    <x v="2811"/>
    <n v="2"/>
    <x v="4"/>
    <x v="3123"/>
    <s v="Chuck Magee"/>
    <x v="0"/>
  </r>
  <r>
    <n v="5256"/>
    <s v="CA-2017-125185"/>
    <d v="2017-03-05T00:00:00"/>
    <d v="2017-03-07T00:00:00"/>
    <s v="Second Class"/>
    <s v="AH-10195"/>
    <x v="124"/>
    <x v="1"/>
    <x v="0"/>
    <x v="437"/>
    <x v="9"/>
    <n v="18018"/>
    <x v="3"/>
    <s v="FUR-FU-10003247"/>
    <x v="0"/>
    <x v="5"/>
    <s v="36X48 HARDFLOOR CHAIRMAT"/>
    <x v="3295"/>
    <n v="2"/>
    <x v="2"/>
    <x v="4428"/>
    <s v="Chuck Magee"/>
    <x v="0"/>
  </r>
  <r>
    <n v="5257"/>
    <s v="CA-2018-130078"/>
    <d v="2018-08-08T00:00:00"/>
    <d v="2018-08-14T00:00:00"/>
    <s v="Standard Class"/>
    <s v="CC-12145"/>
    <x v="230"/>
    <x v="0"/>
    <x v="0"/>
    <x v="268"/>
    <x v="26"/>
    <n v="73120"/>
    <x v="2"/>
    <s v="OFF-PA-10003270"/>
    <x v="1"/>
    <x v="10"/>
    <s v="Xerox 1954"/>
    <x v="232"/>
    <n v="2"/>
    <x v="0"/>
    <x v="234"/>
    <s v="Kelly Williams"/>
    <x v="0"/>
  </r>
  <r>
    <n v="5258"/>
    <s v="US-2019-114034"/>
    <d v="2019-01-03T00:00:00"/>
    <d v="2019-01-08T00:00:00"/>
    <s v="Standard Class"/>
    <s v="DL-13315"/>
    <x v="111"/>
    <x v="0"/>
    <x v="0"/>
    <x v="277"/>
    <x v="1"/>
    <n v="91730"/>
    <x v="1"/>
    <s v="OFF-PA-10004735"/>
    <x v="1"/>
    <x v="10"/>
    <s v="Xerox 1905"/>
    <x v="789"/>
    <n v="6"/>
    <x v="0"/>
    <x v="814"/>
    <s v="Anna Andreadi"/>
    <x v="0"/>
  </r>
  <r>
    <n v="5259"/>
    <s v="US-2019-115595"/>
    <d v="2019-10-09T00:00:00"/>
    <d v="2019-10-11T00:00:00"/>
    <s v="First Class"/>
    <s v="XP-21865"/>
    <x v="190"/>
    <x v="0"/>
    <x v="0"/>
    <x v="1"/>
    <x v="1"/>
    <n v="90032"/>
    <x v="1"/>
    <s v="OFF-PA-10001745"/>
    <x v="1"/>
    <x v="10"/>
    <s v="Wirebound Message Books, 2 7/8&quot; x 5&quot;, 3 Forms per Page"/>
    <x v="3851"/>
    <n v="5"/>
    <x v="0"/>
    <x v="4429"/>
    <s v="Anna Andreadi"/>
    <x v="0"/>
  </r>
  <r>
    <n v="5260"/>
    <s v="CA-2019-158722"/>
    <d v="2019-10-20T00:00:00"/>
    <d v="2019-10-26T00:00:00"/>
    <s v="Standard Class"/>
    <s v="MA-17560"/>
    <x v="15"/>
    <x v="2"/>
    <x v="0"/>
    <x v="10"/>
    <x v="9"/>
    <n v="19120"/>
    <x v="3"/>
    <s v="OFF-PA-10000176"/>
    <x v="1"/>
    <x v="10"/>
    <s v="Xerox 1887"/>
    <x v="2817"/>
    <n v="3"/>
    <x v="2"/>
    <x v="3130"/>
    <s v="Chuck Magee"/>
    <x v="0"/>
  </r>
  <r>
    <n v="5261"/>
    <s v="CA-2016-105165"/>
    <d v="2016-09-07T00:00:00"/>
    <d v="2016-09-10T00:00:00"/>
    <s v="First Class"/>
    <s v="SZ-20035"/>
    <x v="449"/>
    <x v="2"/>
    <x v="0"/>
    <x v="12"/>
    <x v="5"/>
    <n v="77036"/>
    <x v="2"/>
    <s v="TEC-PH-10000675"/>
    <x v="2"/>
    <x v="7"/>
    <s v="Panasonic KX TS3282B Corded phone"/>
    <x v="2103"/>
    <n v="3"/>
    <x v="2"/>
    <x v="2267"/>
    <s v="Kelly Williams"/>
    <x v="0"/>
  </r>
  <r>
    <n v="5262"/>
    <s v="CA-2016-105165"/>
    <d v="2016-09-07T00:00:00"/>
    <d v="2016-09-10T00:00:00"/>
    <s v="First Class"/>
    <s v="SZ-20035"/>
    <x v="449"/>
    <x v="2"/>
    <x v="0"/>
    <x v="12"/>
    <x v="5"/>
    <n v="77036"/>
    <x v="2"/>
    <s v="OFF-BI-10000050"/>
    <x v="1"/>
    <x v="8"/>
    <s v="Angle-D Binders with Locking Rings, Label Holders"/>
    <x v="3852"/>
    <n v="2"/>
    <x v="3"/>
    <x v="4430"/>
    <s v="Kelly Williams"/>
    <x v="0"/>
  </r>
  <r>
    <n v="5263"/>
    <s v="CA-2016-105165"/>
    <d v="2016-09-07T00:00:00"/>
    <d v="2016-09-10T00:00:00"/>
    <s v="First Class"/>
    <s v="SZ-20035"/>
    <x v="449"/>
    <x v="2"/>
    <x v="0"/>
    <x v="12"/>
    <x v="5"/>
    <n v="77036"/>
    <x v="2"/>
    <s v="FUR-TA-10004154"/>
    <x v="0"/>
    <x v="3"/>
    <s v="Riverside Furniture Oval Coffee Table, Oval End Table, End Table with Drawer"/>
    <x v="3853"/>
    <n v="1"/>
    <x v="4"/>
    <x v="4431"/>
    <s v="Kelly Williams"/>
    <x v="0"/>
  </r>
  <r>
    <n v="5264"/>
    <s v="CA-2016-105165"/>
    <d v="2016-09-07T00:00:00"/>
    <d v="2016-09-10T00:00:00"/>
    <s v="First Class"/>
    <s v="SZ-20035"/>
    <x v="449"/>
    <x v="2"/>
    <x v="0"/>
    <x v="12"/>
    <x v="5"/>
    <n v="77036"/>
    <x v="2"/>
    <s v="TEC-AC-10002718"/>
    <x v="2"/>
    <x v="11"/>
    <s v="Belkin Standard 104 key USB Keyboard"/>
    <x v="3854"/>
    <n v="4"/>
    <x v="2"/>
    <x v="4432"/>
    <s v="Kelly Williams"/>
    <x v="0"/>
  </r>
  <r>
    <n v="5265"/>
    <s v="CA-2016-105165"/>
    <d v="2016-09-07T00:00:00"/>
    <d v="2016-09-10T00:00:00"/>
    <s v="First Class"/>
    <s v="SZ-20035"/>
    <x v="449"/>
    <x v="2"/>
    <x v="0"/>
    <x v="12"/>
    <x v="5"/>
    <n v="77036"/>
    <x v="2"/>
    <s v="OFF-AR-10003179"/>
    <x v="1"/>
    <x v="6"/>
    <s v="Dixon Ticonderoga Core-Lock Colored Pencils"/>
    <x v="3855"/>
    <n v="3"/>
    <x v="2"/>
    <x v="4433"/>
    <s v="Kelly Williams"/>
    <x v="0"/>
  </r>
  <r>
    <n v="5266"/>
    <s v="CA-2019-147452"/>
    <d v="2019-09-30T00:00:00"/>
    <d v="2019-10-03T00:00:00"/>
    <s v="First Class"/>
    <s v="CS-11845"/>
    <x v="688"/>
    <x v="1"/>
    <x v="0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x v="1"/>
  </r>
  <r>
    <n v="5267"/>
    <s v="CA-2019-147452"/>
    <d v="2019-09-30T00:00:00"/>
    <d v="2019-10-03T00:00:00"/>
    <s v="First Class"/>
    <s v="CS-11845"/>
    <x v="688"/>
    <x v="1"/>
    <x v="0"/>
    <x v="4"/>
    <x v="4"/>
    <n v="98103"/>
    <x v="1"/>
    <s v="OFF-PA-10004039"/>
    <x v="1"/>
    <x v="10"/>
    <s v="Xerox 1882"/>
    <x v="3856"/>
    <n v="3"/>
    <x v="0"/>
    <x v="4434"/>
    <s v="Anna Andreadi"/>
    <x v="1"/>
  </r>
  <r>
    <n v="5268"/>
    <s v="CA-2019-147452"/>
    <d v="2019-09-30T00:00:00"/>
    <d v="2019-10-03T00:00:00"/>
    <s v="First Class"/>
    <s v="CS-11845"/>
    <x v="688"/>
    <x v="1"/>
    <x v="0"/>
    <x v="4"/>
    <x v="4"/>
    <n v="98103"/>
    <x v="1"/>
    <s v="OFF-AP-10001626"/>
    <x v="1"/>
    <x v="9"/>
    <s v="Commercial WindTunnel Clean Air Upright Vacuum, Replacement Belts, Filtration Bags"/>
    <x v="3857"/>
    <n v="1"/>
    <x v="0"/>
    <x v="4435"/>
    <s v="Anna Andreadi"/>
    <x v="1"/>
  </r>
  <r>
    <n v="5269"/>
    <s v="US-2019-114657"/>
    <d v="2019-11-16T00:00:00"/>
    <d v="2019-11-21T00:00:00"/>
    <s v="Standard Class"/>
    <s v="MH-18115"/>
    <x v="414"/>
    <x v="2"/>
    <x v="0"/>
    <x v="181"/>
    <x v="15"/>
    <n v="10701"/>
    <x v="3"/>
    <s v="TEC-MA-10003173"/>
    <x v="2"/>
    <x v="15"/>
    <s v="Hewlett-Packard 300S Scientific Calculator"/>
    <x v="3858"/>
    <n v="4"/>
    <x v="0"/>
    <x v="4436"/>
    <s v="Chuck Magee"/>
    <x v="0"/>
  </r>
  <r>
    <n v="5270"/>
    <s v="CA-2019-144484"/>
    <d v="2019-09-11T00:00:00"/>
    <d v="2019-09-11T00:00:00"/>
    <s v="Same Day"/>
    <s v="CB-12025"/>
    <x v="90"/>
    <x v="0"/>
    <x v="0"/>
    <x v="8"/>
    <x v="1"/>
    <n v="94110"/>
    <x v="1"/>
    <s v="FUR-FU-10000260"/>
    <x v="0"/>
    <x v="5"/>
    <s v="6&quot; Cubicle Wall Clock, Black"/>
    <x v="3859"/>
    <n v="4"/>
    <x v="0"/>
    <x v="4437"/>
    <s v="Anna Andreadi"/>
    <x v="0"/>
  </r>
  <r>
    <n v="5271"/>
    <s v="CA-2019-144484"/>
    <d v="2019-09-11T00:00:00"/>
    <d v="2019-09-11T00:00:00"/>
    <s v="Same Day"/>
    <s v="CB-12025"/>
    <x v="90"/>
    <x v="0"/>
    <x v="0"/>
    <x v="8"/>
    <x v="1"/>
    <n v="94110"/>
    <x v="1"/>
    <s v="OFF-AP-10004487"/>
    <x v="1"/>
    <x v="9"/>
    <s v="Kensington 4 Outlet MasterPiece Compact Power Control Center"/>
    <x v="846"/>
    <n v="5"/>
    <x v="0"/>
    <x v="877"/>
    <s v="Anna Andreadi"/>
    <x v="0"/>
  </r>
  <r>
    <n v="5272"/>
    <s v="CA-2019-125913"/>
    <d v="2019-01-16T00:00:00"/>
    <d v="2019-01-16T00:00:00"/>
    <s v="Same Day"/>
    <s v="JO-15145"/>
    <x v="705"/>
    <x v="1"/>
    <x v="0"/>
    <x v="1"/>
    <x v="1"/>
    <n v="90008"/>
    <x v="1"/>
    <s v="FUR-FU-10001487"/>
    <x v="0"/>
    <x v="5"/>
    <s v="Eldon Expressions Wood and Plastic Desk Accessories, Cherry Wood"/>
    <x v="3386"/>
    <n v="4"/>
    <x v="0"/>
    <x v="4438"/>
    <s v="Anna Andreadi"/>
    <x v="0"/>
  </r>
  <r>
    <n v="5273"/>
    <s v="CA-2019-125913"/>
    <d v="2019-01-16T00:00:00"/>
    <d v="2019-01-16T00:00:00"/>
    <s v="Same Day"/>
    <s v="JO-15145"/>
    <x v="705"/>
    <x v="1"/>
    <x v="0"/>
    <x v="1"/>
    <x v="1"/>
    <n v="90008"/>
    <x v="1"/>
    <s v="FUR-TA-10001520"/>
    <x v="0"/>
    <x v="3"/>
    <s v="Lesro Sheffield Collection Coffee Table, End Table, Center Table, Corner Table"/>
    <x v="3860"/>
    <n v="7"/>
    <x v="2"/>
    <x v="4439"/>
    <s v="Anna Andreadi"/>
    <x v="0"/>
  </r>
  <r>
    <n v="5274"/>
    <s v="US-2018-158309"/>
    <d v="2018-11-26T00:00:00"/>
    <d v="2018-11-29T00:00:00"/>
    <s v="First Class"/>
    <s v="PA-19060"/>
    <x v="50"/>
    <x v="2"/>
    <x v="0"/>
    <x v="100"/>
    <x v="2"/>
    <n v="33142"/>
    <x v="0"/>
    <s v="OFF-BI-10000145"/>
    <x v="1"/>
    <x v="8"/>
    <s v="Zipper Ring Binder Pockets"/>
    <x v="3861"/>
    <n v="4"/>
    <x v="6"/>
    <x v="4440"/>
    <s v="Cassandra Brandow"/>
    <x v="0"/>
  </r>
  <r>
    <n v="5275"/>
    <s v="CA-2017-162887"/>
    <d v="2017-11-07T00:00:00"/>
    <d v="2017-11-09T00:00:00"/>
    <s v="Second Class"/>
    <s v="SV-20785"/>
    <x v="647"/>
    <x v="0"/>
    <x v="0"/>
    <x v="140"/>
    <x v="42"/>
    <m/>
    <x v="3"/>
    <s v="FUR-CH-10000595"/>
    <x v="0"/>
    <x v="1"/>
    <s v="Safco Contoured Stacking Chairs"/>
    <x v="3862"/>
    <n v="3"/>
    <x v="0"/>
    <x v="4441"/>
    <s v="Chuck Magee"/>
    <x v="0"/>
  </r>
  <r>
    <n v="5276"/>
    <s v="CA-2019-147333"/>
    <d v="2019-12-14T00:00:00"/>
    <d v="2019-12-20T00:00:00"/>
    <s v="Standard Class"/>
    <s v="KL-16555"/>
    <x v="126"/>
    <x v="1"/>
    <x v="0"/>
    <x v="115"/>
    <x v="36"/>
    <n v="72701"/>
    <x v="0"/>
    <s v="TEC-AC-10004469"/>
    <x v="2"/>
    <x v="11"/>
    <s v="Microsoft Sculpt Comfort Mouse"/>
    <x v="3863"/>
    <n v="4"/>
    <x v="0"/>
    <x v="4442"/>
    <s v="Cassandra Brandow"/>
    <x v="0"/>
  </r>
  <r>
    <n v="5277"/>
    <s v="CA-2019-147333"/>
    <d v="2019-12-14T00:00:00"/>
    <d v="2019-12-20T00:00:00"/>
    <s v="Standard Class"/>
    <s v="KL-16555"/>
    <x v="126"/>
    <x v="1"/>
    <x v="0"/>
    <x v="115"/>
    <x v="36"/>
    <n v="72701"/>
    <x v="0"/>
    <s v="TEC-AC-10003038"/>
    <x v="2"/>
    <x v="11"/>
    <s v="Kingston Digital DataTraveler 16GB USB 2.0"/>
    <x v="915"/>
    <n v="5"/>
    <x v="0"/>
    <x v="1999"/>
    <s v="Cassandra Brandow"/>
    <x v="0"/>
  </r>
  <r>
    <n v="5278"/>
    <s v="CA-2016-113859"/>
    <d v="2016-09-13T00:00:00"/>
    <d v="2016-09-17T00:00:00"/>
    <s v="Standard Class"/>
    <s v="BC-11125"/>
    <x v="604"/>
    <x v="2"/>
    <x v="0"/>
    <x v="372"/>
    <x v="5"/>
    <n v="79762"/>
    <x v="2"/>
    <s v="FUR-CH-10004698"/>
    <x v="0"/>
    <x v="1"/>
    <s v="Padded Folding Chairs, Black, 4/Carton"/>
    <x v="3864"/>
    <n v="6"/>
    <x v="4"/>
    <x v="4443"/>
    <s v="Kelly Williams"/>
    <x v="0"/>
  </r>
  <r>
    <n v="5279"/>
    <s v="CA-2016-159681"/>
    <d v="2016-12-07T00:00:00"/>
    <d v="2016-12-13T00:00:00"/>
    <s v="Standard Class"/>
    <s v="PO-18850"/>
    <x v="138"/>
    <x v="0"/>
    <x v="0"/>
    <x v="173"/>
    <x v="17"/>
    <n v="23464"/>
    <x v="0"/>
    <s v="OFF-PA-10003641"/>
    <x v="1"/>
    <x v="10"/>
    <s v="Xerox 1909"/>
    <x v="151"/>
    <n v="4"/>
    <x v="0"/>
    <x v="153"/>
    <s v="Cassandra Brandow"/>
    <x v="0"/>
  </r>
  <r>
    <n v="5280"/>
    <s v="US-2019-104094"/>
    <d v="2019-09-07T00:00:00"/>
    <d v="2019-09-11T00:00:00"/>
    <s v="Standard Class"/>
    <s v="AG-10675"/>
    <x v="165"/>
    <x v="0"/>
    <x v="0"/>
    <x v="158"/>
    <x v="6"/>
    <n v="53209"/>
    <x v="2"/>
    <s v="TEC-AC-10002134"/>
    <x v="2"/>
    <x v="11"/>
    <s v="Rosewill 107 Normal Keys USB Wired Standard Keyboard"/>
    <x v="814"/>
    <n v="1"/>
    <x v="0"/>
    <x v="4444"/>
    <s v="Kelly Williams"/>
    <x v="0"/>
  </r>
  <r>
    <n v="5281"/>
    <s v="CA-2019-152709"/>
    <d v="2019-10-07T00:00:00"/>
    <d v="2019-10-12T00:00:00"/>
    <s v="Standard Class"/>
    <s v="DB-13210"/>
    <x v="203"/>
    <x v="0"/>
    <x v="0"/>
    <x v="66"/>
    <x v="12"/>
    <n v="48234"/>
    <x v="2"/>
    <s v="OFF-ST-10001837"/>
    <x v="1"/>
    <x v="4"/>
    <s v="SAFCO Mobile Desk Side File, Wire Frame"/>
    <x v="2086"/>
    <n v="2"/>
    <x v="0"/>
    <x v="2247"/>
    <s v="Kelly Williams"/>
    <x v="0"/>
  </r>
  <r>
    <n v="5282"/>
    <s v="CA-2017-105158"/>
    <d v="2017-09-05T00:00:00"/>
    <d v="2017-09-10T00:00:00"/>
    <s v="Standard Class"/>
    <s v="SP-20860"/>
    <x v="133"/>
    <x v="1"/>
    <x v="0"/>
    <x v="30"/>
    <x v="11"/>
    <n v="55901"/>
    <x v="2"/>
    <s v="FUR-FU-10001706"/>
    <x v="0"/>
    <x v="5"/>
    <s v="Longer-Life Soft White Bulbs"/>
    <x v="51"/>
    <n v="2"/>
    <x v="0"/>
    <x v="51"/>
    <s v="Kelly Williams"/>
    <x v="1"/>
  </r>
  <r>
    <n v="5283"/>
    <s v="CA-2017-105158"/>
    <d v="2017-09-05T00:00:00"/>
    <d v="2017-09-10T00:00:00"/>
    <s v="Standard Class"/>
    <s v="SP-20860"/>
    <x v="133"/>
    <x v="1"/>
    <x v="0"/>
    <x v="30"/>
    <x v="11"/>
    <n v="55901"/>
    <x v="2"/>
    <s v="OFF-PA-10001970"/>
    <x v="1"/>
    <x v="10"/>
    <s v="Xerox 1881"/>
    <x v="655"/>
    <n v="3"/>
    <x v="0"/>
    <x v="4445"/>
    <s v="Kelly Williams"/>
    <x v="1"/>
  </r>
  <r>
    <n v="5284"/>
    <s v="CA-2016-133424"/>
    <d v="2016-03-30T00:00:00"/>
    <d v="2016-04-04T00:00:00"/>
    <s v="Standard Class"/>
    <s v="Dl-13600"/>
    <x v="114"/>
    <x v="1"/>
    <x v="0"/>
    <x v="4"/>
    <x v="4"/>
    <n v="98105"/>
    <x v="1"/>
    <s v="OFF-ST-10002957"/>
    <x v="1"/>
    <x v="4"/>
    <s v="Sterilite Show Offs Storage Containers"/>
    <x v="3426"/>
    <n v="3"/>
    <x v="0"/>
    <x v="232"/>
    <s v="Anna Andreadi"/>
    <x v="0"/>
  </r>
  <r>
    <n v="5285"/>
    <s v="CA-2016-133424"/>
    <d v="2016-03-30T00:00:00"/>
    <d v="2016-04-04T00:00:00"/>
    <s v="Standard Class"/>
    <s v="Dl-13600"/>
    <x v="114"/>
    <x v="1"/>
    <x v="0"/>
    <x v="4"/>
    <x v="4"/>
    <n v="98105"/>
    <x v="1"/>
    <s v="OFF-LA-10002312"/>
    <x v="1"/>
    <x v="2"/>
    <s v="Avery 490"/>
    <x v="1851"/>
    <n v="3"/>
    <x v="0"/>
    <x v="1986"/>
    <s v="Anna Andreadi"/>
    <x v="0"/>
  </r>
  <r>
    <n v="5286"/>
    <s v="CA-2019-105991"/>
    <d v="2019-05-05T00:00:00"/>
    <d v="2019-05-06T00:00:00"/>
    <s v="First Class"/>
    <s v="LH-17020"/>
    <x v="293"/>
    <x v="0"/>
    <x v="0"/>
    <x v="103"/>
    <x v="22"/>
    <n v="80027"/>
    <x v="1"/>
    <s v="OFF-EN-10002600"/>
    <x v="1"/>
    <x v="12"/>
    <s v="Redi-Strip #10 Envelopes, 4 1/8 x 9 1/2"/>
    <x v="3355"/>
    <n v="9"/>
    <x v="2"/>
    <x v="4446"/>
    <s v="Anna Andreadi"/>
    <x v="0"/>
  </r>
  <r>
    <n v="5287"/>
    <s v="CA-2019-105991"/>
    <d v="2019-05-05T00:00:00"/>
    <d v="2019-05-06T00:00:00"/>
    <s v="First Class"/>
    <s v="LH-17020"/>
    <x v="293"/>
    <x v="0"/>
    <x v="0"/>
    <x v="103"/>
    <x v="22"/>
    <n v="80027"/>
    <x v="1"/>
    <s v="OFF-BI-10003274"/>
    <x v="1"/>
    <x v="8"/>
    <s v="Avery Durable Slant Ring Binders, No Labels"/>
    <x v="3865"/>
    <n v="8"/>
    <x v="6"/>
    <x v="4447"/>
    <s v="Anna Andreadi"/>
    <x v="0"/>
  </r>
  <r>
    <n v="5288"/>
    <s v="CA-2019-105991"/>
    <d v="2019-05-05T00:00:00"/>
    <d v="2019-05-06T00:00:00"/>
    <s v="First Class"/>
    <s v="LH-17020"/>
    <x v="293"/>
    <x v="0"/>
    <x v="0"/>
    <x v="103"/>
    <x v="22"/>
    <n v="80027"/>
    <x v="1"/>
    <s v="FUR-BO-10004467"/>
    <x v="0"/>
    <x v="0"/>
    <s v="Bestar Classic Bookcase"/>
    <x v="3866"/>
    <n v="3"/>
    <x v="6"/>
    <x v="4448"/>
    <s v="Anna Andreadi"/>
    <x v="0"/>
  </r>
  <r>
    <n v="5289"/>
    <s v="US-2019-136784"/>
    <d v="2019-04-30T00:00:00"/>
    <d v="2019-05-05T00:00:00"/>
    <s v="Standard Class"/>
    <s v="AD-10180"/>
    <x v="57"/>
    <x v="2"/>
    <x v="0"/>
    <x v="8"/>
    <x v="1"/>
    <n v="94122"/>
    <x v="1"/>
    <s v="OFF-PA-10000675"/>
    <x v="1"/>
    <x v="10"/>
    <s v="Xerox 1919"/>
    <x v="2919"/>
    <n v="4"/>
    <x v="0"/>
    <x v="4449"/>
    <s v="Anna Andreadi"/>
    <x v="0"/>
  </r>
  <r>
    <n v="5290"/>
    <s v="CA-2016-146283"/>
    <d v="2016-09-08T00:00:00"/>
    <d v="2016-09-15T00:00:00"/>
    <s v="Standard Class"/>
    <s v="KT-16465"/>
    <x v="446"/>
    <x v="0"/>
    <x v="0"/>
    <x v="12"/>
    <x v="5"/>
    <n v="77036"/>
    <x v="2"/>
    <s v="OFF-PA-10002259"/>
    <x v="1"/>
    <x v="10"/>
    <s v="Geographics Note Cards, Blank, White, 8 1/2&quot; x 11&quot;"/>
    <x v="3867"/>
    <n v="2"/>
    <x v="2"/>
    <x v="4450"/>
    <s v="Kelly Williams"/>
    <x v="0"/>
  </r>
  <r>
    <n v="5291"/>
    <s v="CA-2016-146283"/>
    <d v="2016-09-08T00:00:00"/>
    <d v="2016-09-15T00:00:00"/>
    <s v="Standard Class"/>
    <s v="KT-16465"/>
    <x v="446"/>
    <x v="0"/>
    <x v="0"/>
    <x v="12"/>
    <x v="5"/>
    <n v="77036"/>
    <x v="2"/>
    <s v="FUR-CH-10004287"/>
    <x v="0"/>
    <x v="1"/>
    <s v="SAFCO Arco Folding Chair"/>
    <x v="3868"/>
    <n v="5"/>
    <x v="4"/>
    <x v="4451"/>
    <s v="Kelly Williams"/>
    <x v="0"/>
  </r>
  <r>
    <n v="5292"/>
    <s v="CA-2016-146283"/>
    <d v="2016-09-08T00:00:00"/>
    <d v="2016-09-15T00:00:00"/>
    <s v="Standard Class"/>
    <s v="KT-16465"/>
    <x v="446"/>
    <x v="0"/>
    <x v="0"/>
    <x v="12"/>
    <x v="5"/>
    <n v="77036"/>
    <x v="2"/>
    <s v="OFF-PA-10000482"/>
    <x v="1"/>
    <x v="10"/>
    <s v="Snap-A-Way Black Print Carbonless Ruled Speed Letter, Triplicate"/>
    <x v="3869"/>
    <n v="6"/>
    <x v="2"/>
    <x v="4452"/>
    <s v="Kelly Williams"/>
    <x v="0"/>
  </r>
  <r>
    <n v="5293"/>
    <s v="CA-2019-151218"/>
    <d v="2019-06-20T00:00:00"/>
    <d v="2019-06-23T00:00:00"/>
    <s v="First Class"/>
    <s v="PJ-19015"/>
    <x v="307"/>
    <x v="0"/>
    <x v="0"/>
    <x v="100"/>
    <x v="2"/>
    <n v="33180"/>
    <x v="0"/>
    <s v="OFF-ST-10004835"/>
    <x v="1"/>
    <x v="4"/>
    <s v="Plastic Stacking Crates &amp; Casters"/>
    <x v="3870"/>
    <n v="1"/>
    <x v="2"/>
    <x v="4453"/>
    <s v="Cassandra Brandow"/>
    <x v="0"/>
  </r>
  <r>
    <n v="5294"/>
    <s v="CA-2017-111073"/>
    <d v="2017-12-26T00:00:00"/>
    <d v="2017-12-30T00:00:00"/>
    <s v="Standard Class"/>
    <s v="MC-18100"/>
    <x v="498"/>
    <x v="0"/>
    <x v="0"/>
    <x v="64"/>
    <x v="24"/>
    <n v="44256"/>
    <x v="3"/>
    <s v="FUR-TA-10004086"/>
    <x v="0"/>
    <x v="3"/>
    <s v="KI Adjustable-Height Table"/>
    <x v="3871"/>
    <n v="1"/>
    <x v="10"/>
    <x v="4454"/>
    <s v="Chuck Magee"/>
    <x v="0"/>
  </r>
  <r>
    <n v="5295"/>
    <s v="CA-2019-144883"/>
    <d v="2019-08-15T00:00:00"/>
    <d v="2019-08-19T00:00:00"/>
    <s v="Standard Class"/>
    <s v="BO-11350"/>
    <x v="635"/>
    <x v="1"/>
    <x v="0"/>
    <x v="43"/>
    <x v="11"/>
    <n v="55113"/>
    <x v="2"/>
    <s v="OFF-LA-10000305"/>
    <x v="1"/>
    <x v="2"/>
    <s v="Avery 495"/>
    <x v="3872"/>
    <n v="8"/>
    <x v="0"/>
    <x v="4455"/>
    <s v="Kelly Williams"/>
    <x v="0"/>
  </r>
  <r>
    <n v="5296"/>
    <s v="CA-2019-142174"/>
    <d v="2019-03-04T00:00:00"/>
    <d v="2019-03-09T00:00:00"/>
    <s v="Standard Class"/>
    <s v="DP-13000"/>
    <x v="24"/>
    <x v="0"/>
    <x v="0"/>
    <x v="12"/>
    <x v="5"/>
    <n v="77041"/>
    <x v="2"/>
    <s v="OFF-PA-10000806"/>
    <x v="1"/>
    <x v="10"/>
    <s v="Xerox 1934"/>
    <x v="2879"/>
    <n v="2"/>
    <x v="2"/>
    <x v="3201"/>
    <s v="Kelly Williams"/>
    <x v="0"/>
  </r>
  <r>
    <n v="5297"/>
    <s v="CA-2019-108791"/>
    <d v="2019-07-27T00:00:00"/>
    <d v="2019-07-31T00:00:00"/>
    <s v="Standard Class"/>
    <s v="TM-21490"/>
    <x v="746"/>
    <x v="0"/>
    <x v="0"/>
    <x v="181"/>
    <x v="15"/>
    <n v="10701"/>
    <x v="3"/>
    <s v="FUR-FU-10004018"/>
    <x v="0"/>
    <x v="5"/>
    <s v="Tensor Computer Mounted Lamp"/>
    <x v="3873"/>
    <n v="1"/>
    <x v="0"/>
    <x v="4456"/>
    <s v="Chuck Magee"/>
    <x v="0"/>
  </r>
  <r>
    <n v="5298"/>
    <s v="CA-2019-108791"/>
    <d v="2019-07-27T00:00:00"/>
    <d v="2019-07-31T00:00:00"/>
    <s v="Standard Class"/>
    <s v="TM-21490"/>
    <x v="746"/>
    <x v="0"/>
    <x v="0"/>
    <x v="181"/>
    <x v="15"/>
    <n v="10701"/>
    <x v="3"/>
    <s v="TEC-PH-10002660"/>
    <x v="2"/>
    <x v="7"/>
    <s v="Nortel Networks T7316 E Nt8 B27"/>
    <x v="821"/>
    <n v="8"/>
    <x v="0"/>
    <x v="851"/>
    <s v="Chuck Magee"/>
    <x v="0"/>
  </r>
  <r>
    <n v="5299"/>
    <s v="CA-2018-106656"/>
    <d v="2018-09-23T00:00:00"/>
    <d v="2018-09-26T00:00:00"/>
    <s v="First Class"/>
    <s v="DV-13045"/>
    <x v="1"/>
    <x v="1"/>
    <x v="0"/>
    <x v="70"/>
    <x v="1"/>
    <n v="92037"/>
    <x v="1"/>
    <s v="OFF-EN-10001509"/>
    <x v="1"/>
    <x v="12"/>
    <s v="Poly String Tie Envelopes"/>
    <x v="3874"/>
    <n v="2"/>
    <x v="0"/>
    <x v="4457"/>
    <s v="Anna Andreadi"/>
    <x v="0"/>
  </r>
  <r>
    <n v="5300"/>
    <s v="CA-2018-106656"/>
    <d v="2018-09-23T00:00:00"/>
    <d v="2018-09-26T00:00:00"/>
    <s v="First Class"/>
    <s v="DV-13045"/>
    <x v="1"/>
    <x v="1"/>
    <x v="0"/>
    <x v="70"/>
    <x v="1"/>
    <n v="92037"/>
    <x v="1"/>
    <s v="OFF-LA-10003148"/>
    <x v="1"/>
    <x v="2"/>
    <s v="Avery 51"/>
    <x v="1381"/>
    <n v="3"/>
    <x v="0"/>
    <x v="3602"/>
    <s v="Anna Andreadi"/>
    <x v="0"/>
  </r>
  <r>
    <n v="5301"/>
    <s v="CA-2018-113831"/>
    <d v="2018-05-30T00:00:00"/>
    <d v="2018-06-03T00:00:00"/>
    <s v="Standard Class"/>
    <s v="AH-10690"/>
    <x v="706"/>
    <x v="1"/>
    <x v="0"/>
    <x v="24"/>
    <x v="17"/>
    <n v="22153"/>
    <x v="0"/>
    <s v="FUR-TA-10002645"/>
    <x v="0"/>
    <x v="3"/>
    <s v="Hon Rectangular Conference Tables"/>
    <x v="3875"/>
    <n v="10"/>
    <x v="0"/>
    <x v="4458"/>
    <s v="Cassandra Brandow"/>
    <x v="0"/>
  </r>
  <r>
    <n v="5302"/>
    <s v="CA-2018-113831"/>
    <d v="2018-05-30T00:00:00"/>
    <d v="2018-06-03T00:00:00"/>
    <s v="Standard Class"/>
    <s v="AH-10690"/>
    <x v="706"/>
    <x v="1"/>
    <x v="0"/>
    <x v="24"/>
    <x v="17"/>
    <n v="22153"/>
    <x v="0"/>
    <s v="TEC-AC-10003033"/>
    <x v="2"/>
    <x v="11"/>
    <s v="Plantronics CS510 - Over-the-Head monaural Wireless Headset System"/>
    <x v="3876"/>
    <n v="6"/>
    <x v="0"/>
    <x v="4459"/>
    <s v="Cassandra Brandow"/>
    <x v="0"/>
  </r>
  <r>
    <n v="5303"/>
    <s v="CA-2018-113831"/>
    <d v="2018-05-30T00:00:00"/>
    <d v="2018-06-03T00:00:00"/>
    <s v="Standard Class"/>
    <s v="AH-10690"/>
    <x v="706"/>
    <x v="1"/>
    <x v="0"/>
    <x v="24"/>
    <x v="17"/>
    <n v="22153"/>
    <x v="0"/>
    <s v="OFF-LA-10001297"/>
    <x v="1"/>
    <x v="2"/>
    <s v="Avery 473"/>
    <x v="3877"/>
    <n v="6"/>
    <x v="0"/>
    <x v="4460"/>
    <s v="Cassandra Brandow"/>
    <x v="0"/>
  </r>
  <r>
    <n v="5304"/>
    <s v="US-2016-139500"/>
    <d v="2016-11-16T00:00:00"/>
    <d v="2016-11-20T00:00:00"/>
    <s v="Standard Class"/>
    <s v="AB-10165"/>
    <x v="269"/>
    <x v="0"/>
    <x v="0"/>
    <x v="27"/>
    <x v="10"/>
    <n v="62521"/>
    <x v="2"/>
    <s v="FUR-CH-10002017"/>
    <x v="0"/>
    <x v="1"/>
    <s v="SAFCO Optional Arm Kit for Workspace Cribbage Stacking Chair"/>
    <x v="3878"/>
    <n v="2"/>
    <x v="4"/>
    <x v="4461"/>
    <s v="Kelly Williams"/>
    <x v="0"/>
  </r>
  <r>
    <n v="5305"/>
    <s v="US-2016-166310"/>
    <d v="2016-09-21T00:00:00"/>
    <d v="2016-09-23T00:00:00"/>
    <s v="First Class"/>
    <s v="JS-15940"/>
    <x v="185"/>
    <x v="2"/>
    <x v="0"/>
    <x v="164"/>
    <x v="5"/>
    <n v="75043"/>
    <x v="2"/>
    <s v="FUR-FU-10001546"/>
    <x v="0"/>
    <x v="5"/>
    <s v="Dana Swing-Arm Lamps"/>
    <x v="1086"/>
    <n v="2"/>
    <x v="7"/>
    <x v="4462"/>
    <s v="Kelly Williams"/>
    <x v="0"/>
  </r>
  <r>
    <n v="5306"/>
    <s v="US-2018-168410"/>
    <d v="2018-02-21T00:00:00"/>
    <d v="2018-02-26T00:00:00"/>
    <s v="Standard Class"/>
    <s v="BV-11245"/>
    <x v="296"/>
    <x v="1"/>
    <x v="0"/>
    <x v="147"/>
    <x v="15"/>
    <n v="11572"/>
    <x v="3"/>
    <s v="FUR-FU-10000629"/>
    <x v="0"/>
    <x v="5"/>
    <s v="9-3/4 Diameter Round Wall Clock"/>
    <x v="3879"/>
    <n v="5"/>
    <x v="0"/>
    <x v="4463"/>
    <s v="Chuck Magee"/>
    <x v="0"/>
  </r>
  <r>
    <n v="5307"/>
    <s v="US-2018-168410"/>
    <d v="2018-02-21T00:00:00"/>
    <d v="2018-02-26T00:00:00"/>
    <s v="Standard Class"/>
    <s v="BV-11245"/>
    <x v="296"/>
    <x v="1"/>
    <x v="0"/>
    <x v="147"/>
    <x v="15"/>
    <n v="11572"/>
    <x v="3"/>
    <s v="OFF-ST-10000036"/>
    <x v="1"/>
    <x v="4"/>
    <s v="Recycled Data-Pak for Archival Bound Computer Printouts, 12-1/2 x 12-1/2 x 16"/>
    <x v="680"/>
    <n v="3"/>
    <x v="0"/>
    <x v="693"/>
    <s v="Chuck Magee"/>
    <x v="0"/>
  </r>
  <r>
    <n v="5308"/>
    <s v="US-2018-168410"/>
    <d v="2018-02-21T00:00:00"/>
    <d v="2018-02-26T00:00:00"/>
    <s v="Standard Class"/>
    <s v="BV-11245"/>
    <x v="296"/>
    <x v="1"/>
    <x v="0"/>
    <x v="147"/>
    <x v="15"/>
    <n v="11572"/>
    <x v="3"/>
    <s v="TEC-PH-10002583"/>
    <x v="2"/>
    <x v="7"/>
    <s v="iOttie HLCRIO102 Car Mount"/>
    <x v="372"/>
    <n v="2"/>
    <x v="0"/>
    <x v="4464"/>
    <s v="Chuck Magee"/>
    <x v="0"/>
  </r>
  <r>
    <n v="5309"/>
    <s v="CA-2019-131254"/>
    <d v="2019-11-19T00:00:00"/>
    <d v="2019-11-21T00:00:00"/>
    <s v="First Class"/>
    <s v="NC-18415"/>
    <x v="720"/>
    <x v="0"/>
    <x v="0"/>
    <x v="12"/>
    <x v="5"/>
    <n v="77095"/>
    <x v="2"/>
    <s v="FUR-CH-10003774"/>
    <x v="0"/>
    <x v="1"/>
    <s v="Global Wood Trimmed Manager's Task Chair, Khaki"/>
    <x v="3880"/>
    <n v="3"/>
    <x v="4"/>
    <x v="4465"/>
    <s v="Kelly Williams"/>
    <x v="0"/>
  </r>
  <r>
    <n v="5310"/>
    <s v="CA-2019-131254"/>
    <d v="2019-11-19T00:00:00"/>
    <d v="2019-11-21T00:00:00"/>
    <s v="First Class"/>
    <s v="NC-18415"/>
    <x v="720"/>
    <x v="0"/>
    <x v="0"/>
    <x v="12"/>
    <x v="5"/>
    <n v="77095"/>
    <x v="2"/>
    <s v="OFF-AR-10003876"/>
    <x v="1"/>
    <x v="6"/>
    <s v="Avery Hi-Liter GlideStik Fluorescent Highlighter, Yellow Ink"/>
    <x v="3881"/>
    <n v="5"/>
    <x v="2"/>
    <x v="4466"/>
    <s v="Kelly Williams"/>
    <x v="0"/>
  </r>
  <r>
    <n v="5311"/>
    <s v="CA-2019-131254"/>
    <d v="2019-11-19T00:00:00"/>
    <d v="2019-11-21T00:00:00"/>
    <s v="First Class"/>
    <s v="NC-18415"/>
    <x v="720"/>
    <x v="0"/>
    <x v="0"/>
    <x v="12"/>
    <x v="5"/>
    <n v="77095"/>
    <x v="2"/>
    <s v="OFF-BI-10003527"/>
    <x v="1"/>
    <x v="8"/>
    <s v="Fellowes PB500 Electric Punch Plastic Comb Binding Machine with Manual Bind"/>
    <x v="3882"/>
    <n v="6"/>
    <x v="3"/>
    <x v="4467"/>
    <s v="Kelly Williams"/>
    <x v="0"/>
  </r>
  <r>
    <n v="5312"/>
    <s v="CA-2018-123414"/>
    <d v="2018-08-21T00:00:00"/>
    <d v="2018-08-27T00:00:00"/>
    <s v="Standard Class"/>
    <s v="SU-20665"/>
    <x v="711"/>
    <x v="2"/>
    <x v="0"/>
    <x v="202"/>
    <x v="3"/>
    <n v="27834"/>
    <x v="0"/>
    <s v="OFF-LA-10004559"/>
    <x v="1"/>
    <x v="2"/>
    <s v="Avery 49"/>
    <x v="2145"/>
    <n v="4"/>
    <x v="2"/>
    <x v="2311"/>
    <s v="Cassandra Brandow"/>
    <x v="0"/>
  </r>
  <r>
    <n v="5313"/>
    <s v="CA-2018-123414"/>
    <d v="2018-08-21T00:00:00"/>
    <d v="2018-08-27T00:00:00"/>
    <s v="Standard Class"/>
    <s v="SU-20665"/>
    <x v="711"/>
    <x v="2"/>
    <x v="0"/>
    <x v="202"/>
    <x v="3"/>
    <n v="27834"/>
    <x v="0"/>
    <s v="OFF-SU-10002573"/>
    <x v="1"/>
    <x v="14"/>
    <s v="Acme 10&quot; Easy Grip Assistive Scissors"/>
    <x v="3883"/>
    <n v="2"/>
    <x v="2"/>
    <x v="4468"/>
    <s v="Cassandra Brandow"/>
    <x v="0"/>
  </r>
  <r>
    <n v="5314"/>
    <s v="CA-2019-137876"/>
    <d v="2019-04-30T00:00:00"/>
    <d v="2019-05-05T00:00:00"/>
    <s v="Standard Class"/>
    <s v="DJ-13510"/>
    <x v="137"/>
    <x v="1"/>
    <x v="0"/>
    <x v="8"/>
    <x v="1"/>
    <n v="94110"/>
    <x v="1"/>
    <s v="FUR-FU-10000222"/>
    <x v="0"/>
    <x v="5"/>
    <s v="Seth Thomas 16&quot; Steel Case Clock"/>
    <x v="647"/>
    <n v="2"/>
    <x v="0"/>
    <x v="4469"/>
    <s v="Anna Andreadi"/>
    <x v="0"/>
  </r>
  <r>
    <n v="5315"/>
    <s v="CA-2019-137876"/>
    <d v="2019-04-30T00:00:00"/>
    <d v="2019-05-05T00:00:00"/>
    <s v="Standard Class"/>
    <s v="DJ-13510"/>
    <x v="137"/>
    <x v="1"/>
    <x v="0"/>
    <x v="8"/>
    <x v="1"/>
    <n v="94110"/>
    <x v="1"/>
    <s v="OFF-EN-10001219"/>
    <x v="1"/>
    <x v="12"/>
    <s v="#10- 4 1/8&quot; x 9 1/2&quot; Security-Tint Envelopes"/>
    <x v="2484"/>
    <n v="4"/>
    <x v="0"/>
    <x v="4470"/>
    <s v="Anna Andreadi"/>
    <x v="0"/>
  </r>
  <r>
    <n v="5316"/>
    <s v="CA-2018-154060"/>
    <d v="2018-05-02T00:00:00"/>
    <d v="2018-05-08T00:00:00"/>
    <s v="Standard Class"/>
    <s v="DL-12865"/>
    <x v="297"/>
    <x v="0"/>
    <x v="0"/>
    <x v="247"/>
    <x v="3"/>
    <n v="27405"/>
    <x v="0"/>
    <s v="FUR-CH-10002304"/>
    <x v="0"/>
    <x v="1"/>
    <s v="Global Stack Chair without Arms, Black"/>
    <x v="3884"/>
    <n v="9"/>
    <x v="2"/>
    <x v="4471"/>
    <s v="Cassandra Brandow"/>
    <x v="0"/>
  </r>
  <r>
    <n v="5317"/>
    <s v="US-2019-162558"/>
    <d v="2019-10-02T00:00:00"/>
    <d v="2019-10-05T00:00:00"/>
    <s v="First Class"/>
    <s v="Dp-13240"/>
    <x v="656"/>
    <x v="2"/>
    <x v="0"/>
    <x v="289"/>
    <x v="18"/>
    <n v="37918"/>
    <x v="0"/>
    <s v="FUR-FU-10002364"/>
    <x v="0"/>
    <x v="5"/>
    <s v="Eldon Expressions Wood Desk Accessories, Oak"/>
    <x v="929"/>
    <n v="2"/>
    <x v="2"/>
    <x v="4472"/>
    <s v="Cassandra Brandow"/>
    <x v="0"/>
  </r>
  <r>
    <n v="5318"/>
    <s v="US-2019-162558"/>
    <d v="2019-10-02T00:00:00"/>
    <d v="2019-10-05T00:00:00"/>
    <s v="First Class"/>
    <s v="Dp-13240"/>
    <x v="656"/>
    <x v="2"/>
    <x v="0"/>
    <x v="289"/>
    <x v="18"/>
    <n v="37918"/>
    <x v="0"/>
    <s v="FUR-FU-10004864"/>
    <x v="0"/>
    <x v="5"/>
    <s v="Eldon 500 Class Desk Accessories"/>
    <x v="3885"/>
    <n v="1"/>
    <x v="2"/>
    <x v="4473"/>
    <s v="Cassandra Brandow"/>
    <x v="0"/>
  </r>
  <r>
    <n v="5319"/>
    <s v="US-2019-162558"/>
    <d v="2019-10-02T00:00:00"/>
    <d v="2019-10-05T00:00:00"/>
    <s v="First Class"/>
    <s v="Dp-13240"/>
    <x v="656"/>
    <x v="2"/>
    <x v="0"/>
    <x v="289"/>
    <x v="18"/>
    <n v="37918"/>
    <x v="0"/>
    <s v="OFF-PA-10003172"/>
    <x v="1"/>
    <x v="10"/>
    <s v="Xerox 1996"/>
    <x v="561"/>
    <n v="4"/>
    <x v="2"/>
    <x v="570"/>
    <s v="Cassandra Brandow"/>
    <x v="0"/>
  </r>
  <r>
    <n v="5320"/>
    <s v="US-2019-162558"/>
    <d v="2019-10-02T00:00:00"/>
    <d v="2019-10-05T00:00:00"/>
    <s v="First Class"/>
    <s v="Dp-13240"/>
    <x v="656"/>
    <x v="2"/>
    <x v="0"/>
    <x v="289"/>
    <x v="18"/>
    <n v="37918"/>
    <x v="0"/>
    <s v="OFF-BI-10000977"/>
    <x v="1"/>
    <x v="8"/>
    <s v="Ibico Plastic Spiral Binding Combs"/>
    <x v="3347"/>
    <n v="3"/>
    <x v="6"/>
    <x v="3781"/>
    <s v="Cassandra Brandow"/>
    <x v="0"/>
  </r>
  <r>
    <n v="5321"/>
    <s v="US-2019-162558"/>
    <d v="2019-10-02T00:00:00"/>
    <d v="2019-10-05T00:00:00"/>
    <s v="First Class"/>
    <s v="Dp-13240"/>
    <x v="656"/>
    <x v="2"/>
    <x v="0"/>
    <x v="289"/>
    <x v="18"/>
    <n v="37918"/>
    <x v="0"/>
    <s v="FUR-TA-10000198"/>
    <x v="0"/>
    <x v="3"/>
    <s v="Chromcraft Bull-Nose Wood Oval Conference Tables &amp; Bases"/>
    <x v="3886"/>
    <n v="7"/>
    <x v="10"/>
    <x v="4474"/>
    <s v="Cassandra Brandow"/>
    <x v="0"/>
  </r>
  <r>
    <n v="5322"/>
    <s v="US-2019-162558"/>
    <d v="2019-10-02T00:00:00"/>
    <d v="2019-10-05T00:00:00"/>
    <s v="First Class"/>
    <s v="Dp-13240"/>
    <x v="656"/>
    <x v="2"/>
    <x v="0"/>
    <x v="289"/>
    <x v="18"/>
    <n v="37918"/>
    <x v="0"/>
    <s v="OFF-BI-10003984"/>
    <x v="1"/>
    <x v="8"/>
    <s v="Lock-Up Easel 'Spel-Binder'"/>
    <x v="3887"/>
    <n v="4"/>
    <x v="6"/>
    <x v="4475"/>
    <s v="Cassandra Brandow"/>
    <x v="0"/>
  </r>
  <r>
    <n v="5323"/>
    <s v="US-2019-162558"/>
    <d v="2019-10-02T00:00:00"/>
    <d v="2019-10-05T00:00:00"/>
    <s v="First Class"/>
    <s v="Dp-13240"/>
    <x v="656"/>
    <x v="2"/>
    <x v="0"/>
    <x v="289"/>
    <x v="18"/>
    <n v="37918"/>
    <x v="0"/>
    <s v="FUR-FU-10003691"/>
    <x v="0"/>
    <x v="5"/>
    <s v="Eldon Image Series Desk Accessories, Ebony"/>
    <x v="2401"/>
    <n v="2"/>
    <x v="2"/>
    <x v="4476"/>
    <s v="Cassandra Brandow"/>
    <x v="0"/>
  </r>
  <r>
    <n v="5324"/>
    <s v="CA-2019-134439"/>
    <d v="2019-09-18T00:00:00"/>
    <d v="2019-09-23T00:00:00"/>
    <s v="Second Class"/>
    <s v="TM-21010"/>
    <x v="612"/>
    <x v="0"/>
    <x v="0"/>
    <x v="438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s v="Kelly Williams"/>
    <x v="0"/>
  </r>
  <r>
    <n v="5325"/>
    <s v="CA-2017-119508"/>
    <d v="2017-12-04T00:00:00"/>
    <d v="2017-12-09T00:00:00"/>
    <s v="Standard Class"/>
    <s v="TZ-21580"/>
    <x v="356"/>
    <x v="0"/>
    <x v="0"/>
    <x v="80"/>
    <x v="1"/>
    <n v="90712"/>
    <x v="1"/>
    <s v="OFF-AR-10003723"/>
    <x v="1"/>
    <x v="6"/>
    <s v="Avery Hi-Liter Fluorescent Desk Style Markers"/>
    <x v="2952"/>
    <n v="5"/>
    <x v="0"/>
    <x v="4478"/>
    <s v="Anna Andreadi"/>
    <x v="0"/>
  </r>
  <r>
    <n v="5326"/>
    <s v="CA-2017-119508"/>
    <d v="2017-12-04T00:00:00"/>
    <d v="2017-12-09T00:00:00"/>
    <s v="Standard Class"/>
    <s v="TZ-21580"/>
    <x v="356"/>
    <x v="0"/>
    <x v="0"/>
    <x v="80"/>
    <x v="1"/>
    <n v="90712"/>
    <x v="1"/>
    <s v="FUR-FU-10004270"/>
    <x v="0"/>
    <x v="5"/>
    <s v="Eldon Image Series Desk Accessories, Burgundy"/>
    <x v="3889"/>
    <n v="6"/>
    <x v="0"/>
    <x v="4479"/>
    <s v="Anna Andreadi"/>
    <x v="0"/>
  </r>
  <r>
    <n v="5327"/>
    <s v="CA-2017-152681"/>
    <d v="2017-01-17T00:00:00"/>
    <d v="2017-01-22T00:00:00"/>
    <s v="Standard Class"/>
    <s v="SC-20260"/>
    <x v="609"/>
    <x v="1"/>
    <x v="0"/>
    <x v="104"/>
    <x v="31"/>
    <n v="1841"/>
    <x v="3"/>
    <s v="OFF-AR-10003183"/>
    <x v="1"/>
    <x v="6"/>
    <s v="Avery Fluorescent Highlighter Four-Color Set"/>
    <x v="3890"/>
    <n v="2"/>
    <x v="0"/>
    <x v="4480"/>
    <s v="Chuck Magee"/>
    <x v="0"/>
  </r>
  <r>
    <n v="5328"/>
    <s v="CA-2016-130813"/>
    <d v="2016-01-06T00:00:00"/>
    <d v="2016-01-08T00:00:00"/>
    <s v="Second Class"/>
    <s v="LS-17230"/>
    <x v="721"/>
    <x v="0"/>
    <x v="0"/>
    <x v="1"/>
    <x v="1"/>
    <n v="90049"/>
    <x v="1"/>
    <s v="OFF-PA-10002005"/>
    <x v="1"/>
    <x v="10"/>
    <s v="Xerox 225"/>
    <x v="541"/>
    <n v="3"/>
    <x v="0"/>
    <x v="551"/>
    <s v="Anna Andreadi"/>
    <x v="0"/>
  </r>
  <r>
    <n v="5329"/>
    <s v="CA-2017-120320"/>
    <d v="2017-03-05T00:00:00"/>
    <d v="2017-03-09T00:00:00"/>
    <s v="Standard Class"/>
    <s v="MV-18190"/>
    <x v="160"/>
    <x v="0"/>
    <x v="0"/>
    <x v="12"/>
    <x v="5"/>
    <n v="77036"/>
    <x v="2"/>
    <s v="TEC-PH-10000149"/>
    <x v="2"/>
    <x v="7"/>
    <s v="Cisco SPA525G2 IP Phone - Wireless"/>
    <x v="1051"/>
    <n v="2"/>
    <x v="2"/>
    <x v="4481"/>
    <s v="Kelly Williams"/>
    <x v="0"/>
  </r>
  <r>
    <n v="5330"/>
    <s v="CA-2018-111941"/>
    <d v="2018-12-25T00:00:00"/>
    <d v="2018-12-28T00:00:00"/>
    <s v="Second Class"/>
    <s v="BD-11620"/>
    <x v="379"/>
    <x v="0"/>
    <x v="0"/>
    <x v="20"/>
    <x v="15"/>
    <n v="10035"/>
    <x v="3"/>
    <s v="OFF-BI-10001524"/>
    <x v="1"/>
    <x v="8"/>
    <s v="GBC Premium Transparent Covers with Diagonal Lined Pattern"/>
    <x v="3295"/>
    <n v="2"/>
    <x v="2"/>
    <x v="3718"/>
    <s v="Chuck Magee"/>
    <x v="0"/>
  </r>
  <r>
    <n v="5331"/>
    <s v="CA-2018-123120"/>
    <d v="2018-09-04T00:00:00"/>
    <d v="2018-09-08T00:00:00"/>
    <s v="Standard Class"/>
    <s v="CV-12295"/>
    <x v="610"/>
    <x v="0"/>
    <x v="0"/>
    <x v="20"/>
    <x v="15"/>
    <n v="10011"/>
    <x v="3"/>
    <s v="FUR-FU-10004748"/>
    <x v="0"/>
    <x v="5"/>
    <s v="Howard Miller 16&quot; Diameter Gallery Wall Clock"/>
    <x v="3891"/>
    <n v="1"/>
    <x v="0"/>
    <x v="4482"/>
    <s v="Chuck Magee"/>
    <x v="0"/>
  </r>
  <r>
    <n v="5332"/>
    <s v="CA-2018-123120"/>
    <d v="2018-09-04T00:00:00"/>
    <d v="2018-09-08T00:00:00"/>
    <s v="Standard Class"/>
    <s v="CV-12295"/>
    <x v="610"/>
    <x v="0"/>
    <x v="0"/>
    <x v="20"/>
    <x v="15"/>
    <n v="10011"/>
    <x v="3"/>
    <s v="OFF-BI-10001460"/>
    <x v="1"/>
    <x v="8"/>
    <s v="Plastic Binding Combs"/>
    <x v="3892"/>
    <n v="5"/>
    <x v="2"/>
    <x v="4483"/>
    <s v="Chuck Magee"/>
    <x v="0"/>
  </r>
  <r>
    <n v="5333"/>
    <s v="CA-2018-123120"/>
    <d v="2018-09-04T00:00:00"/>
    <d v="2018-09-08T00:00:00"/>
    <s v="Standard Class"/>
    <s v="CV-12295"/>
    <x v="610"/>
    <x v="0"/>
    <x v="0"/>
    <x v="20"/>
    <x v="15"/>
    <n v="10011"/>
    <x v="3"/>
    <s v="OFF-SU-10002503"/>
    <x v="1"/>
    <x v="14"/>
    <s v="Acme Preferred Stainless Steel Scissors"/>
    <x v="20"/>
    <n v="4"/>
    <x v="0"/>
    <x v="4484"/>
    <s v="Chuck Magee"/>
    <x v="0"/>
  </r>
  <r>
    <n v="5334"/>
    <s v="CA-2016-103331"/>
    <d v="2016-08-26T00:00:00"/>
    <d v="2016-09-01T00:00:00"/>
    <s v="Standard Class"/>
    <s v="KB-16315"/>
    <x v="41"/>
    <x v="0"/>
    <x v="0"/>
    <x v="46"/>
    <x v="13"/>
    <n v="19711"/>
    <x v="3"/>
    <s v="FUR-FU-10001731"/>
    <x v="0"/>
    <x v="5"/>
    <s v="Acrylic Self-Standing Desk Frames"/>
    <x v="3893"/>
    <n v="4"/>
    <x v="0"/>
    <x v="4485"/>
    <s v="Chuck Magee"/>
    <x v="0"/>
  </r>
  <r>
    <n v="5335"/>
    <s v="CA-2016-103331"/>
    <d v="2016-08-26T00:00:00"/>
    <d v="2016-09-01T00:00:00"/>
    <s v="Standard Class"/>
    <s v="KB-16315"/>
    <x v="41"/>
    <x v="0"/>
    <x v="0"/>
    <x v="46"/>
    <x v="13"/>
    <n v="19711"/>
    <x v="3"/>
    <s v="OFF-PA-10002160"/>
    <x v="1"/>
    <x v="10"/>
    <s v="Xerox 1978"/>
    <x v="1714"/>
    <n v="3"/>
    <x v="0"/>
    <x v="1817"/>
    <s v="Chuck Magee"/>
    <x v="0"/>
  </r>
  <r>
    <n v="5336"/>
    <s v="CA-2016-103331"/>
    <d v="2016-08-26T00:00:00"/>
    <d v="2016-09-01T00:00:00"/>
    <s v="Standard Class"/>
    <s v="KB-16315"/>
    <x v="41"/>
    <x v="0"/>
    <x v="0"/>
    <x v="46"/>
    <x v="13"/>
    <n v="19711"/>
    <x v="3"/>
    <s v="OFF-PA-10002659"/>
    <x v="1"/>
    <x v="10"/>
    <s v="Avoid Verbal Orders Carbonless Minifold Book"/>
    <x v="1634"/>
    <n v="1"/>
    <x v="0"/>
    <x v="3152"/>
    <s v="Chuck Magee"/>
    <x v="0"/>
  </r>
  <r>
    <n v="5337"/>
    <s v="CA-2017-169278"/>
    <d v="2017-05-21T00:00:00"/>
    <d v="2017-05-25T00:00:00"/>
    <s v="Standard Class"/>
    <s v="ME-18010"/>
    <x v="545"/>
    <x v="1"/>
    <x v="0"/>
    <x v="4"/>
    <x v="4"/>
    <n v="98105"/>
    <x v="1"/>
    <s v="OFF-BI-10001636"/>
    <x v="1"/>
    <x v="8"/>
    <s v="Ibico Plastic and Wire Spiral Binding Combs"/>
    <x v="783"/>
    <n v="4"/>
    <x v="2"/>
    <x v="807"/>
    <s v="Anna Andreadi"/>
    <x v="0"/>
  </r>
  <r>
    <n v="5338"/>
    <s v="CA-2019-111577"/>
    <d v="2019-10-16T00:00:00"/>
    <d v="2019-10-21T00:00:00"/>
    <s v="Standard Class"/>
    <s v="AJ-10780"/>
    <x v="321"/>
    <x v="1"/>
    <x v="0"/>
    <x v="48"/>
    <x v="16"/>
    <n v="85254"/>
    <x v="1"/>
    <s v="OFF-PA-10000062"/>
    <x v="1"/>
    <x v="10"/>
    <s v="Green Bar Computer Printout Paper"/>
    <x v="3894"/>
    <n v="7"/>
    <x v="2"/>
    <x v="4486"/>
    <s v="Anna Andreadi"/>
    <x v="0"/>
  </r>
  <r>
    <n v="5339"/>
    <s v="CA-2017-146486"/>
    <d v="2017-11-09T00:00:00"/>
    <d v="2017-11-14T00:00:00"/>
    <s v="Second Class"/>
    <s v="DV-13465"/>
    <x v="231"/>
    <x v="0"/>
    <x v="0"/>
    <x v="147"/>
    <x v="15"/>
    <n v="11572"/>
    <x v="3"/>
    <s v="OFF-ST-10002554"/>
    <x v="1"/>
    <x v="4"/>
    <s v="Tennsco Industrial Shelving"/>
    <x v="1672"/>
    <n v="5"/>
    <x v="0"/>
    <x v="4487"/>
    <s v="Chuck Magee"/>
    <x v="1"/>
  </r>
  <r>
    <n v="5340"/>
    <s v="CA-2017-146486"/>
    <d v="2017-11-09T00:00:00"/>
    <d v="2017-11-14T00:00:00"/>
    <s v="Second Class"/>
    <s v="DV-13465"/>
    <x v="231"/>
    <x v="0"/>
    <x v="0"/>
    <x v="147"/>
    <x v="15"/>
    <n v="11572"/>
    <x v="3"/>
    <s v="OFF-EN-10001509"/>
    <x v="1"/>
    <x v="12"/>
    <s v="Poly String Tie Envelopes"/>
    <x v="3895"/>
    <n v="6"/>
    <x v="0"/>
    <x v="4488"/>
    <s v="Chuck Magee"/>
    <x v="1"/>
  </r>
  <r>
    <n v="5341"/>
    <s v="CA-2017-146486"/>
    <d v="2017-11-09T00:00:00"/>
    <d v="2017-11-14T00:00:00"/>
    <s v="Second Class"/>
    <s v="DV-13465"/>
    <x v="231"/>
    <x v="0"/>
    <x v="0"/>
    <x v="147"/>
    <x v="15"/>
    <n v="11572"/>
    <x v="3"/>
    <s v="TEC-AC-10002018"/>
    <x v="2"/>
    <x v="11"/>
    <s v="AmazonBasics 3-Button USB Wired Mouse"/>
    <x v="62"/>
    <n v="2"/>
    <x v="0"/>
    <x v="4489"/>
    <s v="Chuck Magee"/>
    <x v="1"/>
  </r>
  <r>
    <n v="5342"/>
    <s v="CA-2017-146486"/>
    <d v="2017-11-09T00:00:00"/>
    <d v="2017-11-14T00:00:00"/>
    <s v="Second Class"/>
    <s v="DV-13465"/>
    <x v="231"/>
    <x v="0"/>
    <x v="0"/>
    <x v="147"/>
    <x v="15"/>
    <n v="11572"/>
    <x v="3"/>
    <s v="TEC-AC-10002637"/>
    <x v="2"/>
    <x v="11"/>
    <s v="Logitech VX Revolution Cordless Laser Mouse for Notebooks (Black)"/>
    <x v="3896"/>
    <n v="5"/>
    <x v="0"/>
    <x v="4490"/>
    <s v="Chuck Magee"/>
    <x v="1"/>
  </r>
  <r>
    <n v="5343"/>
    <s v="US-2016-168501"/>
    <d v="2016-11-21T00:00:00"/>
    <d v="2016-11-27T00:00:00"/>
    <s v="Standard Class"/>
    <s v="JK-15325"/>
    <x v="759"/>
    <x v="1"/>
    <x v="0"/>
    <x v="61"/>
    <x v="5"/>
    <n v="75220"/>
    <x v="2"/>
    <s v="OFF-EN-10001509"/>
    <x v="1"/>
    <x v="12"/>
    <s v="Poly String Tie Envelopes"/>
    <x v="3897"/>
    <n v="1"/>
    <x v="2"/>
    <x v="4491"/>
    <s v="Kelly Williams"/>
    <x v="0"/>
  </r>
  <r>
    <n v="5344"/>
    <s v="US-2016-168501"/>
    <d v="2016-11-21T00:00:00"/>
    <d v="2016-11-27T00:00:00"/>
    <s v="Standard Class"/>
    <s v="JK-15325"/>
    <x v="759"/>
    <x v="1"/>
    <x v="0"/>
    <x v="61"/>
    <x v="5"/>
    <n v="75220"/>
    <x v="2"/>
    <s v="TEC-PH-10004922"/>
    <x v="2"/>
    <x v="7"/>
    <s v="RCA Visys Integrated PBX 8-Line Router"/>
    <x v="3898"/>
    <n v="5"/>
    <x v="2"/>
    <x v="4492"/>
    <s v="Kelly Williams"/>
    <x v="0"/>
  </r>
  <r>
    <n v="5345"/>
    <s v="CA-2017-112053"/>
    <d v="2017-10-11T00:00:00"/>
    <d v="2017-10-13T00:00:00"/>
    <s v="Second Class"/>
    <s v="SH-20395"/>
    <x v="129"/>
    <x v="0"/>
    <x v="0"/>
    <x v="30"/>
    <x v="15"/>
    <n v="14609"/>
    <x v="3"/>
    <s v="TEC-AC-10002550"/>
    <x v="2"/>
    <x v="11"/>
    <s v="Memorex 25GB 6X Branded Blu-Ray Recordable Disc, 30/Pack"/>
    <x v="3899"/>
    <n v="1"/>
    <x v="0"/>
    <x v="4493"/>
    <s v="Chuck Magee"/>
    <x v="0"/>
  </r>
  <r>
    <n v="5346"/>
    <s v="CA-2019-108539"/>
    <d v="2019-03-21T00:00:00"/>
    <d v="2019-03-23T00:00:00"/>
    <s v="Second Class"/>
    <s v="SC-20725"/>
    <x v="56"/>
    <x v="0"/>
    <x v="0"/>
    <x v="1"/>
    <x v="1"/>
    <n v="90045"/>
    <x v="1"/>
    <s v="OFF-ST-10003208"/>
    <x v="1"/>
    <x v="4"/>
    <s v="Adjustable Depth Letter/Legal Cart"/>
    <x v="265"/>
    <n v="4"/>
    <x v="0"/>
    <x v="267"/>
    <s v="Anna Andreadi"/>
    <x v="0"/>
  </r>
  <r>
    <n v="5347"/>
    <s v="CA-2019-108539"/>
    <d v="2019-03-21T00:00:00"/>
    <d v="2019-03-23T00:00:00"/>
    <s v="Second Class"/>
    <s v="SC-20725"/>
    <x v="56"/>
    <x v="0"/>
    <x v="0"/>
    <x v="1"/>
    <x v="1"/>
    <n v="90045"/>
    <x v="1"/>
    <s v="OFF-BI-10003981"/>
    <x v="1"/>
    <x v="8"/>
    <s v="Avery Durable Plastic 1&quot; Binders"/>
    <x v="3023"/>
    <n v="3"/>
    <x v="2"/>
    <x v="3375"/>
    <s v="Anna Andreadi"/>
    <x v="0"/>
  </r>
  <r>
    <n v="5348"/>
    <s v="CA-2019-108539"/>
    <d v="2019-03-21T00:00:00"/>
    <d v="2019-03-23T00:00:00"/>
    <s v="Second Class"/>
    <s v="SC-20725"/>
    <x v="56"/>
    <x v="0"/>
    <x v="0"/>
    <x v="1"/>
    <x v="1"/>
    <n v="90045"/>
    <x v="1"/>
    <s v="OFF-BI-10001031"/>
    <x v="1"/>
    <x v="8"/>
    <s v="Pressboard Data Binders by Wilson Jones"/>
    <x v="1086"/>
    <n v="2"/>
    <x v="2"/>
    <x v="1127"/>
    <s v="Anna Andreadi"/>
    <x v="0"/>
  </r>
  <r>
    <n v="5349"/>
    <s v="CA-2017-149811"/>
    <d v="2017-01-04T00:00:00"/>
    <d v="2017-01-10T00:00:00"/>
    <s v="Standard Class"/>
    <s v="CS-12250"/>
    <x v="294"/>
    <x v="1"/>
    <x v="0"/>
    <x v="439"/>
    <x v="11"/>
    <n v="55125"/>
    <x v="2"/>
    <s v="OFF-BI-10003676"/>
    <x v="1"/>
    <x v="8"/>
    <s v="GBC Standard Recycled Report Covers, Clear Plastic Sheets"/>
    <x v="3900"/>
    <n v="3"/>
    <x v="0"/>
    <x v="4494"/>
    <s v="Kelly Williams"/>
    <x v="0"/>
  </r>
  <r>
    <n v="5350"/>
    <s v="CA-2017-149811"/>
    <d v="2017-01-04T00:00:00"/>
    <d v="2017-01-10T00:00:00"/>
    <s v="Standard Class"/>
    <s v="CS-12250"/>
    <x v="294"/>
    <x v="1"/>
    <x v="0"/>
    <x v="439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s v="Kelly Williams"/>
    <x v="0"/>
  </r>
  <r>
    <n v="5351"/>
    <s v="US-2019-103814"/>
    <d v="2019-12-09T00:00:00"/>
    <d v="2019-12-16T00:00:00"/>
    <s v="Standard Class"/>
    <s v="LH-16900"/>
    <x v="23"/>
    <x v="0"/>
    <x v="0"/>
    <x v="111"/>
    <x v="10"/>
    <n v="60068"/>
    <x v="2"/>
    <s v="OFF-PA-10001019"/>
    <x v="1"/>
    <x v="10"/>
    <s v="Xerox 1884"/>
    <x v="3901"/>
    <n v="9"/>
    <x v="2"/>
    <x v="4495"/>
    <s v="Kelly Williams"/>
    <x v="0"/>
  </r>
  <r>
    <n v="5352"/>
    <s v="CA-2018-123932"/>
    <d v="2018-09-06T00:00:00"/>
    <d v="2018-09-12T00:00:00"/>
    <s v="Standard Class"/>
    <s v="YC-21895"/>
    <x v="289"/>
    <x v="1"/>
    <x v="0"/>
    <x v="61"/>
    <x v="5"/>
    <n v="75217"/>
    <x v="2"/>
    <s v="OFF-PA-10004665"/>
    <x v="1"/>
    <x v="10"/>
    <s v="Advantus Motivational Note Cards"/>
    <x v="1454"/>
    <n v="4"/>
    <x v="2"/>
    <x v="4496"/>
    <s v="Kelly Williams"/>
    <x v="0"/>
  </r>
  <r>
    <n v="5353"/>
    <s v="CA-2018-123932"/>
    <d v="2018-09-06T00:00:00"/>
    <d v="2018-09-12T00:00:00"/>
    <s v="Standard Class"/>
    <s v="YC-21895"/>
    <x v="289"/>
    <x v="1"/>
    <x v="0"/>
    <x v="61"/>
    <x v="5"/>
    <n v="75217"/>
    <x v="2"/>
    <s v="TEC-PH-10002447"/>
    <x v="2"/>
    <x v="7"/>
    <s v="AT&amp;T CL83451 4-Handset Telephone"/>
    <x v="3902"/>
    <n v="2"/>
    <x v="2"/>
    <x v="4497"/>
    <s v="Kelly Williams"/>
    <x v="0"/>
  </r>
  <r>
    <n v="5354"/>
    <s v="US-2018-101616"/>
    <d v="2018-09-03T00:00:00"/>
    <d v="2018-09-06T00:00:00"/>
    <s v="First Class"/>
    <s v="CY-12745"/>
    <x v="388"/>
    <x v="1"/>
    <x v="0"/>
    <x v="53"/>
    <x v="28"/>
    <n v="71203"/>
    <x v="0"/>
    <s v="OFF-BI-10000014"/>
    <x v="1"/>
    <x v="8"/>
    <s v="Heavy-Duty E-Z-D Binders"/>
    <x v="3903"/>
    <n v="8"/>
    <x v="0"/>
    <x v="4498"/>
    <s v="Cassandra Brandow"/>
    <x v="0"/>
  </r>
  <r>
    <n v="5355"/>
    <s v="CA-2016-113768"/>
    <d v="2016-05-13T00:00:00"/>
    <d v="2016-05-19T00:00:00"/>
    <s v="Standard Class"/>
    <s v="AH-10030"/>
    <x v="692"/>
    <x v="1"/>
    <x v="0"/>
    <x v="1"/>
    <x v="1"/>
    <n v="90004"/>
    <x v="1"/>
    <s v="FUR-CH-10002439"/>
    <x v="0"/>
    <x v="1"/>
    <s v="Iceberg Nesting Folding Chair, 19w x 6d x 43h"/>
    <x v="3904"/>
    <n v="6"/>
    <x v="2"/>
    <x v="4499"/>
    <s v="Anna Andreadi"/>
    <x v="0"/>
  </r>
  <r>
    <n v="5356"/>
    <s v="CA-2016-113768"/>
    <d v="2016-05-13T00:00:00"/>
    <d v="2016-05-19T00:00:00"/>
    <s v="Standard Class"/>
    <s v="AH-10030"/>
    <x v="692"/>
    <x v="1"/>
    <x v="0"/>
    <x v="1"/>
    <x v="1"/>
    <n v="90004"/>
    <x v="1"/>
    <s v="OFF-PA-10003063"/>
    <x v="1"/>
    <x v="10"/>
    <s v="EcoTones Memo Sheets"/>
    <x v="3905"/>
    <n v="2"/>
    <x v="0"/>
    <x v="4500"/>
    <s v="Anna Andreadi"/>
    <x v="0"/>
  </r>
  <r>
    <n v="5357"/>
    <s v="CA-2018-138037"/>
    <d v="2018-09-29T00:00:00"/>
    <d v="2018-10-03T00:00:00"/>
    <s v="Standard Class"/>
    <s v="AR-10540"/>
    <x v="481"/>
    <x v="0"/>
    <x v="0"/>
    <x v="8"/>
    <x v="1"/>
    <n v="94109"/>
    <x v="1"/>
    <s v="OFF-BI-10002982"/>
    <x v="1"/>
    <x v="8"/>
    <s v="Avery Self-Adhesive Photo Pockets for Polaroid Photos"/>
    <x v="77"/>
    <n v="5"/>
    <x v="2"/>
    <x v="4501"/>
    <s v="Anna Andreadi"/>
    <x v="0"/>
  </r>
  <r>
    <n v="5358"/>
    <s v="CA-2016-150490"/>
    <d v="2016-08-05T00:00:00"/>
    <d v="2016-08-11T00:00:00"/>
    <s v="Standard Class"/>
    <s v="SS-20590"/>
    <x v="196"/>
    <x v="0"/>
    <x v="0"/>
    <x v="8"/>
    <x v="1"/>
    <n v="94122"/>
    <x v="1"/>
    <s v="TEC-AC-10004510"/>
    <x v="2"/>
    <x v="11"/>
    <s v="Logitech Desktop MK120 Mouse and keyboard Combo"/>
    <x v="3906"/>
    <n v="1"/>
    <x v="0"/>
    <x v="4502"/>
    <s v="Anna Andreadi"/>
    <x v="0"/>
  </r>
  <r>
    <n v="5359"/>
    <s v="CA-2016-150490"/>
    <d v="2016-08-05T00:00:00"/>
    <d v="2016-08-11T00:00:00"/>
    <s v="Standard Class"/>
    <s v="SS-20590"/>
    <x v="196"/>
    <x v="0"/>
    <x v="0"/>
    <x v="8"/>
    <x v="1"/>
    <n v="94122"/>
    <x v="1"/>
    <s v="OFF-ST-10000321"/>
    <x v="1"/>
    <x v="4"/>
    <s v="Akro Stacking Bins"/>
    <x v="3907"/>
    <n v="2"/>
    <x v="0"/>
    <x v="4503"/>
    <s v="Anna Andreadi"/>
    <x v="0"/>
  </r>
  <r>
    <n v="5360"/>
    <s v="CA-2016-150490"/>
    <d v="2016-08-05T00:00:00"/>
    <d v="2016-08-11T00:00:00"/>
    <s v="Standard Class"/>
    <s v="SS-20590"/>
    <x v="196"/>
    <x v="0"/>
    <x v="0"/>
    <x v="8"/>
    <x v="1"/>
    <n v="94122"/>
    <x v="1"/>
    <s v="OFF-AR-10004602"/>
    <x v="1"/>
    <x v="6"/>
    <s v="Boston KS Multi-Size Manual Pencil Sharpener"/>
    <x v="44"/>
    <n v="2"/>
    <x v="0"/>
    <x v="4504"/>
    <s v="Anna Andreadi"/>
    <x v="0"/>
  </r>
  <r>
    <n v="5361"/>
    <s v="US-2019-126060"/>
    <d v="2019-04-14T00:00:00"/>
    <d v="2019-04-18T00:00:00"/>
    <s v="Standard Class"/>
    <s v="DW-13585"/>
    <x v="61"/>
    <x v="1"/>
    <x v="0"/>
    <x v="115"/>
    <x v="3"/>
    <n v="28314"/>
    <x v="0"/>
    <s v="FUR-BO-10003433"/>
    <x v="0"/>
    <x v="0"/>
    <s v="Sauder Cornerstone Collection Library"/>
    <x v="658"/>
    <n v="8"/>
    <x v="2"/>
    <x v="4505"/>
    <s v="Cassandra Brandow"/>
    <x v="0"/>
  </r>
  <r>
    <n v="5362"/>
    <s v="CA-2019-100951"/>
    <d v="2019-06-09T00:00:00"/>
    <d v="2019-06-10T00:00:00"/>
    <s v="First Class"/>
    <s v="NC-18625"/>
    <x v="544"/>
    <x v="1"/>
    <x v="0"/>
    <x v="61"/>
    <x v="5"/>
    <n v="75217"/>
    <x v="2"/>
    <s v="OFF-ST-10001496"/>
    <x v="1"/>
    <x v="4"/>
    <s v="Standard Rollaway File with Lock"/>
    <x v="3908"/>
    <n v="5"/>
    <x v="2"/>
    <x v="4506"/>
    <s v="Kelly Williams"/>
    <x v="0"/>
  </r>
  <r>
    <n v="5363"/>
    <s v="CA-2018-122017"/>
    <d v="2018-12-29T00:00:00"/>
    <d v="2019-01-02T00:00:00"/>
    <s v="Standard Class"/>
    <s v="CD-11920"/>
    <x v="303"/>
    <x v="0"/>
    <x v="0"/>
    <x v="391"/>
    <x v="41"/>
    <n v="67212"/>
    <x v="2"/>
    <s v="FUR-FU-10000672"/>
    <x v="0"/>
    <x v="5"/>
    <s v="Executive Impressions 10&quot; Spectator Wall Clock"/>
    <x v="3134"/>
    <n v="6"/>
    <x v="0"/>
    <x v="3522"/>
    <s v="Kelly Williams"/>
    <x v="0"/>
  </r>
  <r>
    <n v="5364"/>
    <s v="CA-2018-122017"/>
    <d v="2018-12-29T00:00:00"/>
    <d v="2019-01-02T00:00:00"/>
    <s v="Standard Class"/>
    <s v="CD-11920"/>
    <x v="303"/>
    <x v="0"/>
    <x v="0"/>
    <x v="391"/>
    <x v="41"/>
    <n v="67212"/>
    <x v="2"/>
    <s v="OFF-AP-10001293"/>
    <x v="1"/>
    <x v="9"/>
    <s v="Belkin 8 Outlet Surge Protector"/>
    <x v="3411"/>
    <n v="2"/>
    <x v="0"/>
    <x v="4507"/>
    <s v="Kelly Williams"/>
    <x v="0"/>
  </r>
  <r>
    <n v="5365"/>
    <s v="CA-2016-123477"/>
    <d v="2016-01-18T00:00:00"/>
    <d v="2016-01-21T00:00:00"/>
    <s v="Second Class"/>
    <s v="DW-13195"/>
    <x v="694"/>
    <x v="1"/>
    <x v="0"/>
    <x v="24"/>
    <x v="21"/>
    <n v="97477"/>
    <x v="1"/>
    <s v="OFF-AP-10000692"/>
    <x v="1"/>
    <x v="9"/>
    <s v="Fellowes Mighty 8 Compact Surge Protector"/>
    <x v="2074"/>
    <n v="4"/>
    <x v="2"/>
    <x v="2235"/>
    <s v="Anna Andreadi"/>
    <x v="0"/>
  </r>
  <r>
    <n v="5366"/>
    <s v="CA-2018-107790"/>
    <d v="2018-11-20T00:00:00"/>
    <d v="2018-11-24T00:00:00"/>
    <s v="Standard Class"/>
    <s v="EH-13990"/>
    <x v="552"/>
    <x v="0"/>
    <x v="0"/>
    <x v="12"/>
    <x v="5"/>
    <n v="77041"/>
    <x v="2"/>
    <s v="TEC-PH-10004539"/>
    <x v="2"/>
    <x v="7"/>
    <s v="Wireless Extenders zBoost YX545 SOHO Signal Booster"/>
    <x v="3909"/>
    <n v="1"/>
    <x v="2"/>
    <x v="4508"/>
    <s v="Kelly Williams"/>
    <x v="0"/>
  </r>
  <r>
    <n v="5367"/>
    <s v="CA-2019-158071"/>
    <d v="2019-06-10T00:00:00"/>
    <d v="2019-06-15T00:00:00"/>
    <s v="Standard Class"/>
    <s v="BD-11320"/>
    <x v="217"/>
    <x v="0"/>
    <x v="0"/>
    <x v="4"/>
    <x v="4"/>
    <n v="98103"/>
    <x v="1"/>
    <s v="TEC-PH-10002923"/>
    <x v="2"/>
    <x v="7"/>
    <s v="Logitech B530 USB Headset - headset - Full size, Binaural"/>
    <x v="2550"/>
    <n v="3"/>
    <x v="2"/>
    <x v="2795"/>
    <s v="Anna Andreadi"/>
    <x v="0"/>
  </r>
  <r>
    <n v="5368"/>
    <s v="CA-2019-158071"/>
    <d v="2019-06-10T00:00:00"/>
    <d v="2019-06-15T00:00:00"/>
    <s v="Standard Class"/>
    <s v="BD-11320"/>
    <x v="217"/>
    <x v="0"/>
    <x v="0"/>
    <x v="4"/>
    <x v="4"/>
    <n v="98103"/>
    <x v="1"/>
    <s v="OFF-LA-10004689"/>
    <x v="1"/>
    <x v="2"/>
    <s v="Avery 512"/>
    <x v="1057"/>
    <n v="4"/>
    <x v="0"/>
    <x v="1097"/>
    <s v="Anna Andreadi"/>
    <x v="0"/>
  </r>
  <r>
    <n v="5369"/>
    <s v="CA-2019-158071"/>
    <d v="2019-06-10T00:00:00"/>
    <d v="2019-06-15T00:00:00"/>
    <s v="Standard Class"/>
    <s v="BD-11320"/>
    <x v="217"/>
    <x v="0"/>
    <x v="0"/>
    <x v="4"/>
    <x v="4"/>
    <n v="98103"/>
    <x v="1"/>
    <s v="OFF-ST-10001228"/>
    <x v="1"/>
    <x v="4"/>
    <s v="Personal File Boxes with Fold-Down Carry Handle"/>
    <x v="3910"/>
    <n v="1"/>
    <x v="0"/>
    <x v="4509"/>
    <s v="Anna Andreadi"/>
    <x v="0"/>
  </r>
  <r>
    <n v="5370"/>
    <s v="CA-2019-147403"/>
    <d v="2019-09-10T00:00:00"/>
    <d v="2019-09-13T00:00:00"/>
    <s v="First Class"/>
    <s v="KH-16630"/>
    <x v="175"/>
    <x v="1"/>
    <x v="0"/>
    <x v="59"/>
    <x v="24"/>
    <n v="44312"/>
    <x v="3"/>
    <s v="OFF-PA-10003302"/>
    <x v="1"/>
    <x v="10"/>
    <s v="Xerox 1906"/>
    <x v="633"/>
    <n v="3"/>
    <x v="2"/>
    <x v="644"/>
    <s v="Chuck Magee"/>
    <x v="0"/>
  </r>
  <r>
    <n v="5371"/>
    <s v="US-2019-136721"/>
    <d v="2019-04-08T00:00:00"/>
    <d v="2019-04-12T00:00:00"/>
    <s v="Standard Class"/>
    <s v="NH-18610"/>
    <x v="468"/>
    <x v="1"/>
    <x v="0"/>
    <x v="423"/>
    <x v="12"/>
    <n v="48237"/>
    <x v="2"/>
    <s v="FUR-FU-10004665"/>
    <x v="0"/>
    <x v="5"/>
    <s v="3M Polarizing Task Lamp with Clamp Arm, Light Gray"/>
    <x v="2963"/>
    <n v="2"/>
    <x v="0"/>
    <x v="4510"/>
    <s v="Kelly Williams"/>
    <x v="0"/>
  </r>
  <r>
    <n v="5372"/>
    <s v="US-2019-136721"/>
    <d v="2019-04-08T00:00:00"/>
    <d v="2019-04-12T00:00:00"/>
    <s v="Standard Class"/>
    <s v="NH-18610"/>
    <x v="468"/>
    <x v="1"/>
    <x v="0"/>
    <x v="423"/>
    <x v="12"/>
    <n v="48237"/>
    <x v="2"/>
    <s v="FUR-FU-10004188"/>
    <x v="0"/>
    <x v="5"/>
    <s v="Luxo Professional Combination Clamp-On Lamps"/>
    <x v="3911"/>
    <n v="3"/>
    <x v="0"/>
    <x v="4511"/>
    <s v="Kelly Williams"/>
    <x v="0"/>
  </r>
  <r>
    <n v="5373"/>
    <s v="CA-2017-118738"/>
    <d v="2017-10-24T00:00:00"/>
    <d v="2017-10-30T00:00:00"/>
    <s v="Standard Class"/>
    <s v="AG-10495"/>
    <x v="122"/>
    <x v="1"/>
    <x v="0"/>
    <x v="12"/>
    <x v="5"/>
    <n v="77041"/>
    <x v="2"/>
    <s v="OFF-PA-10003177"/>
    <x v="1"/>
    <x v="10"/>
    <s v="Xerox 1999"/>
    <x v="12"/>
    <n v="3"/>
    <x v="2"/>
    <x v="12"/>
    <s v="Kelly Williams"/>
    <x v="0"/>
  </r>
  <r>
    <n v="5374"/>
    <s v="CA-2017-118738"/>
    <d v="2017-10-24T00:00:00"/>
    <d v="2017-10-30T00:00:00"/>
    <s v="Standard Class"/>
    <s v="AG-10495"/>
    <x v="122"/>
    <x v="1"/>
    <x v="0"/>
    <x v="12"/>
    <x v="5"/>
    <n v="77041"/>
    <x v="2"/>
    <s v="FUR-TA-10002607"/>
    <x v="0"/>
    <x v="3"/>
    <s v="KI Conference Tables"/>
    <x v="3912"/>
    <n v="7"/>
    <x v="4"/>
    <x v="4512"/>
    <s v="Kelly Williams"/>
    <x v="0"/>
  </r>
  <r>
    <n v="5375"/>
    <s v="CA-2017-118738"/>
    <d v="2017-10-24T00:00:00"/>
    <d v="2017-10-30T00:00:00"/>
    <s v="Standard Class"/>
    <s v="AG-10495"/>
    <x v="122"/>
    <x v="1"/>
    <x v="0"/>
    <x v="12"/>
    <x v="5"/>
    <n v="77041"/>
    <x v="2"/>
    <s v="OFF-PA-10001166"/>
    <x v="1"/>
    <x v="10"/>
    <s v="Xerox 2"/>
    <x v="563"/>
    <n v="2"/>
    <x v="2"/>
    <x v="572"/>
    <s v="Kelly Williams"/>
    <x v="0"/>
  </r>
  <r>
    <n v="5376"/>
    <s v="CA-2019-134152"/>
    <d v="2019-05-27T00:00:00"/>
    <d v="2019-05-31T00:00:00"/>
    <s v="Standard Class"/>
    <s v="RP-19855"/>
    <x v="532"/>
    <x v="1"/>
    <x v="0"/>
    <x v="4"/>
    <x v="4"/>
    <n v="98103"/>
    <x v="1"/>
    <s v="TEC-AC-10004510"/>
    <x v="2"/>
    <x v="11"/>
    <s v="Logitech Desktop MK120 Mouse and keyboard Combo"/>
    <x v="1548"/>
    <n v="6"/>
    <x v="0"/>
    <x v="1635"/>
    <s v="Anna Andreadi"/>
    <x v="0"/>
  </r>
  <r>
    <n v="5377"/>
    <s v="CA-2019-134152"/>
    <d v="2019-05-27T00:00:00"/>
    <d v="2019-05-31T00:00:00"/>
    <s v="Standard Class"/>
    <s v="RP-19855"/>
    <x v="532"/>
    <x v="1"/>
    <x v="0"/>
    <x v="4"/>
    <x v="4"/>
    <n v="98103"/>
    <x v="1"/>
    <s v="OFF-AR-10004062"/>
    <x v="1"/>
    <x v="6"/>
    <s v="Staples in misc. colors"/>
    <x v="974"/>
    <n v="3"/>
    <x v="0"/>
    <x v="4513"/>
    <s v="Anna Andreadi"/>
    <x v="0"/>
  </r>
  <r>
    <n v="5378"/>
    <s v="CA-2016-125542"/>
    <d v="2016-12-05T00:00:00"/>
    <d v="2016-12-07T00:00:00"/>
    <s v="First Class"/>
    <s v="NB-18655"/>
    <x v="240"/>
    <x v="1"/>
    <x v="0"/>
    <x v="10"/>
    <x v="9"/>
    <n v="19134"/>
    <x v="3"/>
    <s v="OFF-EN-10000056"/>
    <x v="1"/>
    <x v="12"/>
    <s v="Cameo Buff Policy Envelopes"/>
    <x v="3913"/>
    <n v="7"/>
    <x v="2"/>
    <x v="4514"/>
    <s v="Chuck Magee"/>
    <x v="0"/>
  </r>
  <r>
    <n v="5379"/>
    <s v="CA-2016-125542"/>
    <d v="2016-12-05T00:00:00"/>
    <d v="2016-12-07T00:00:00"/>
    <s v="First Class"/>
    <s v="NB-18655"/>
    <x v="240"/>
    <x v="1"/>
    <x v="0"/>
    <x v="10"/>
    <x v="9"/>
    <n v="19134"/>
    <x v="3"/>
    <s v="OFF-ST-10001469"/>
    <x v="1"/>
    <x v="4"/>
    <s v="Fellowes Bankers Box Recycled Super Stor/Drawer"/>
    <x v="3914"/>
    <n v="4"/>
    <x v="2"/>
    <x v="4515"/>
    <s v="Chuck Magee"/>
    <x v="0"/>
  </r>
  <r>
    <n v="5380"/>
    <s v="CA-2018-136021"/>
    <d v="2018-08-14T00:00:00"/>
    <d v="2018-08-18T00:00:00"/>
    <s v="Standard Class"/>
    <s v="JM-15580"/>
    <x v="758"/>
    <x v="0"/>
    <x v="0"/>
    <x v="1"/>
    <x v="1"/>
    <n v="90045"/>
    <x v="1"/>
    <s v="OFF-PA-10000551"/>
    <x v="1"/>
    <x v="10"/>
    <s v="Array Memo Cubes"/>
    <x v="3915"/>
    <n v="3"/>
    <x v="0"/>
    <x v="4516"/>
    <s v="Anna Andreadi"/>
    <x v="0"/>
  </r>
  <r>
    <n v="5381"/>
    <s v="CA-2018-136021"/>
    <d v="2018-08-14T00:00:00"/>
    <d v="2018-08-18T00:00:00"/>
    <s v="Standard Class"/>
    <s v="JM-15580"/>
    <x v="758"/>
    <x v="0"/>
    <x v="0"/>
    <x v="1"/>
    <x v="1"/>
    <n v="90045"/>
    <x v="1"/>
    <s v="TEC-MA-10000423"/>
    <x v="2"/>
    <x v="15"/>
    <s v="Texas Instruments TI-34 Scientific Calculator"/>
    <x v="3916"/>
    <n v="6"/>
    <x v="2"/>
    <x v="4517"/>
    <s v="Anna Andreadi"/>
    <x v="0"/>
  </r>
  <r>
    <n v="5382"/>
    <s v="CA-2018-149195"/>
    <d v="2018-09-05T00:00:00"/>
    <d v="2018-09-07T00:00:00"/>
    <s v="Second Class"/>
    <s v="DM-13525"/>
    <x v="760"/>
    <x v="1"/>
    <x v="0"/>
    <x v="12"/>
    <x v="5"/>
    <n v="77070"/>
    <x v="2"/>
    <s v="OFF-PA-10001870"/>
    <x v="1"/>
    <x v="10"/>
    <s v="Xerox 202"/>
    <x v="233"/>
    <n v="5"/>
    <x v="2"/>
    <x v="1446"/>
    <s v="Kelly Williams"/>
    <x v="0"/>
  </r>
  <r>
    <n v="5383"/>
    <s v="CA-2018-149195"/>
    <d v="2018-09-05T00:00:00"/>
    <d v="2018-09-07T00:00:00"/>
    <s v="Second Class"/>
    <s v="DM-13525"/>
    <x v="760"/>
    <x v="1"/>
    <x v="0"/>
    <x v="12"/>
    <x v="5"/>
    <n v="77070"/>
    <x v="2"/>
    <s v="OFF-FA-10001843"/>
    <x v="1"/>
    <x v="13"/>
    <s v="Staples"/>
    <x v="3917"/>
    <n v="8"/>
    <x v="2"/>
    <x v="4518"/>
    <s v="Kelly Williams"/>
    <x v="0"/>
  </r>
  <r>
    <n v="5384"/>
    <s v="CA-2018-149195"/>
    <d v="2018-09-05T00:00:00"/>
    <d v="2018-09-07T00:00:00"/>
    <s v="Second Class"/>
    <s v="DM-13525"/>
    <x v="760"/>
    <x v="1"/>
    <x v="0"/>
    <x v="12"/>
    <x v="5"/>
    <n v="77070"/>
    <x v="2"/>
    <s v="OFF-PA-10002036"/>
    <x v="1"/>
    <x v="10"/>
    <s v="Xerox 1930"/>
    <x v="563"/>
    <n v="2"/>
    <x v="2"/>
    <x v="4519"/>
    <s v="Kelly Williams"/>
    <x v="0"/>
  </r>
  <r>
    <n v="5385"/>
    <s v="CA-2019-161410"/>
    <d v="2019-06-26T00:00:00"/>
    <d v="2019-07-03T00:00:00"/>
    <s v="Standard Class"/>
    <s v="CC-12220"/>
    <x v="417"/>
    <x v="0"/>
    <x v="0"/>
    <x v="10"/>
    <x v="9"/>
    <n v="19143"/>
    <x v="3"/>
    <s v="TEC-PH-10001760"/>
    <x v="2"/>
    <x v="7"/>
    <s v="Bose SoundLink Bluetooth Speaker"/>
    <x v="3918"/>
    <n v="3"/>
    <x v="10"/>
    <x v="4520"/>
    <s v="Chuck Magee"/>
    <x v="0"/>
  </r>
  <r>
    <n v="5386"/>
    <s v="CA-2019-161410"/>
    <d v="2019-06-26T00:00:00"/>
    <d v="2019-07-03T00:00:00"/>
    <s v="Standard Class"/>
    <s v="CC-12220"/>
    <x v="417"/>
    <x v="0"/>
    <x v="0"/>
    <x v="10"/>
    <x v="9"/>
    <n v="19143"/>
    <x v="3"/>
    <s v="TEC-PH-10000673"/>
    <x v="2"/>
    <x v="7"/>
    <s v="Plantronics Voyager Pro HD - Bluetooth Headset"/>
    <x v="3919"/>
    <n v="14"/>
    <x v="10"/>
    <x v="4521"/>
    <s v="Chuck Magee"/>
    <x v="0"/>
  </r>
  <r>
    <n v="5387"/>
    <s v="CA-2019-152786"/>
    <d v="2019-03-12T00:00:00"/>
    <d v="2019-03-17T00:00:00"/>
    <s v="Standard Class"/>
    <s v="GA-14725"/>
    <x v="315"/>
    <x v="0"/>
    <x v="0"/>
    <x v="440"/>
    <x v="36"/>
    <n v="72756"/>
    <x v="0"/>
    <s v="OFF-BI-10000829"/>
    <x v="1"/>
    <x v="8"/>
    <s v="Avery Non-Stick Binders"/>
    <x v="3920"/>
    <n v="9"/>
    <x v="0"/>
    <x v="4522"/>
    <s v="Cassandra Brandow"/>
    <x v="0"/>
  </r>
  <r>
    <n v="5388"/>
    <s v="CA-2019-164707"/>
    <d v="2019-02-18T00:00:00"/>
    <d v="2019-02-21T00:00:00"/>
    <s v="Second Class"/>
    <s v="CV-12805"/>
    <x v="51"/>
    <x v="1"/>
    <x v="0"/>
    <x v="1"/>
    <x v="1"/>
    <n v="90045"/>
    <x v="1"/>
    <s v="TEC-PH-10001924"/>
    <x v="2"/>
    <x v="7"/>
    <s v="iHome FM Clock Radio with Lightning Dock"/>
    <x v="3921"/>
    <n v="3"/>
    <x v="2"/>
    <x v="4523"/>
    <s v="Anna Andreadi"/>
    <x v="0"/>
  </r>
  <r>
    <n v="5389"/>
    <s v="CA-2019-164707"/>
    <d v="2019-02-18T00:00:00"/>
    <d v="2019-02-21T00:00:00"/>
    <s v="Second Class"/>
    <s v="CV-12805"/>
    <x v="51"/>
    <x v="1"/>
    <x v="0"/>
    <x v="1"/>
    <x v="1"/>
    <n v="90045"/>
    <x v="1"/>
    <s v="TEC-AC-10004864"/>
    <x v="2"/>
    <x v="11"/>
    <s v="Memorex Micro Travel Drive 32 GB"/>
    <x v="3922"/>
    <n v="3"/>
    <x v="0"/>
    <x v="4524"/>
    <s v="Anna Andreadi"/>
    <x v="0"/>
  </r>
  <r>
    <n v="5390"/>
    <s v="CA-2019-164707"/>
    <d v="2019-02-18T00:00:00"/>
    <d v="2019-02-21T00:00:00"/>
    <s v="Second Class"/>
    <s v="CV-12805"/>
    <x v="51"/>
    <x v="1"/>
    <x v="0"/>
    <x v="1"/>
    <x v="1"/>
    <n v="90045"/>
    <x v="1"/>
    <s v="OFF-LA-10004345"/>
    <x v="1"/>
    <x v="2"/>
    <s v="Avery 493"/>
    <x v="765"/>
    <n v="2"/>
    <x v="0"/>
    <x v="787"/>
    <s v="Anna Andreadi"/>
    <x v="0"/>
  </r>
  <r>
    <n v="5391"/>
    <s v="CA-2019-163874"/>
    <d v="2019-11-10T00:00:00"/>
    <d v="2019-11-12T00:00:00"/>
    <s v="Second Class"/>
    <s v="NC-18535"/>
    <x v="714"/>
    <x v="1"/>
    <x v="0"/>
    <x v="4"/>
    <x v="4"/>
    <n v="98105"/>
    <x v="1"/>
    <s v="OFF-BI-10000088"/>
    <x v="1"/>
    <x v="8"/>
    <s v="GBC Imprintable Covers"/>
    <x v="3643"/>
    <n v="3"/>
    <x v="2"/>
    <x v="4525"/>
    <s v="Anna Andreadi"/>
    <x v="0"/>
  </r>
  <r>
    <n v="5392"/>
    <s v="US-2016-123183"/>
    <d v="2016-11-19T00:00:00"/>
    <d v="2016-11-25T00:00:00"/>
    <s v="Standard Class"/>
    <s v="GR-14560"/>
    <x v="744"/>
    <x v="1"/>
    <x v="0"/>
    <x v="40"/>
    <x v="13"/>
    <n v="19805"/>
    <x v="3"/>
    <s v="OFF-LA-10002787"/>
    <x v="1"/>
    <x v="2"/>
    <s v="Avery 480"/>
    <x v="3923"/>
    <n v="6"/>
    <x v="0"/>
    <x v="4526"/>
    <s v="Chuck Magee"/>
    <x v="0"/>
  </r>
  <r>
    <n v="5393"/>
    <s v="US-2016-123183"/>
    <d v="2016-11-19T00:00:00"/>
    <d v="2016-11-25T00:00:00"/>
    <s v="Standard Class"/>
    <s v="GR-14560"/>
    <x v="744"/>
    <x v="1"/>
    <x v="0"/>
    <x v="40"/>
    <x v="13"/>
    <n v="19805"/>
    <x v="3"/>
    <s v="OFF-LA-10001569"/>
    <x v="1"/>
    <x v="2"/>
    <s v="Avery 499"/>
    <x v="745"/>
    <n v="2"/>
    <x v="0"/>
    <x v="763"/>
    <s v="Chuck Magee"/>
    <x v="0"/>
  </r>
  <r>
    <n v="5394"/>
    <s v="US-2016-123183"/>
    <d v="2016-11-19T00:00:00"/>
    <d v="2016-11-25T00:00:00"/>
    <s v="Standard Class"/>
    <s v="GR-14560"/>
    <x v="744"/>
    <x v="1"/>
    <x v="0"/>
    <x v="40"/>
    <x v="13"/>
    <n v="19805"/>
    <x v="3"/>
    <s v="OFF-BI-10002429"/>
    <x v="1"/>
    <x v="8"/>
    <s v="Premier Elliptical Ring Binder, Black"/>
    <x v="3924"/>
    <n v="7"/>
    <x v="0"/>
    <x v="4527"/>
    <s v="Chuck Magee"/>
    <x v="0"/>
  </r>
  <r>
    <n v="5395"/>
    <s v="US-2016-123183"/>
    <d v="2016-11-19T00:00:00"/>
    <d v="2016-11-25T00:00:00"/>
    <s v="Standard Class"/>
    <s v="GR-14560"/>
    <x v="744"/>
    <x v="1"/>
    <x v="0"/>
    <x v="40"/>
    <x v="13"/>
    <n v="19805"/>
    <x v="3"/>
    <s v="FUR-BO-10000362"/>
    <x v="0"/>
    <x v="0"/>
    <s v="Sauder Inglewood Library Bookcases"/>
    <x v="3925"/>
    <n v="6"/>
    <x v="0"/>
    <x v="4528"/>
    <s v="Chuck Magee"/>
    <x v="0"/>
  </r>
  <r>
    <n v="5396"/>
    <s v="CA-2016-104829"/>
    <d v="2016-11-18T00:00:00"/>
    <d v="2016-11-21T00:00:00"/>
    <s v="Second Class"/>
    <s v="JG-15805"/>
    <x v="189"/>
    <x v="1"/>
    <x v="0"/>
    <x v="212"/>
    <x v="7"/>
    <n v="84604"/>
    <x v="1"/>
    <s v="OFF-PA-10003016"/>
    <x v="1"/>
    <x v="10"/>
    <s v="Adams &quot;While You Were Out&quot; Message Pads"/>
    <x v="223"/>
    <n v="7"/>
    <x v="0"/>
    <x v="4529"/>
    <s v="Anna Andreadi"/>
    <x v="1"/>
  </r>
  <r>
    <n v="5397"/>
    <s v="US-2018-147340"/>
    <d v="2018-09-24T00:00:00"/>
    <d v="2018-09-24T00:00:00"/>
    <s v="Same Day"/>
    <s v="EB-13750"/>
    <x v="494"/>
    <x v="1"/>
    <x v="0"/>
    <x v="8"/>
    <x v="1"/>
    <n v="94110"/>
    <x v="1"/>
    <s v="FUR-FU-10002501"/>
    <x v="0"/>
    <x v="5"/>
    <s v="Nu-Dell Executive Frame"/>
    <x v="1964"/>
    <n v="5"/>
    <x v="0"/>
    <x v="2115"/>
    <s v="Anna Andreadi"/>
    <x v="0"/>
  </r>
  <r>
    <n v="5398"/>
    <s v="CA-2018-145492"/>
    <d v="2018-11-20T00:00:00"/>
    <d v="2018-11-27T00:00:00"/>
    <s v="Standard Class"/>
    <s v="MC-17605"/>
    <x v="204"/>
    <x v="1"/>
    <x v="0"/>
    <x v="1"/>
    <x v="1"/>
    <n v="90004"/>
    <x v="1"/>
    <s v="OFF-AP-10003622"/>
    <x v="1"/>
    <x v="9"/>
    <s v="Bravo II Megaboss 12-Amp Hard Body Upright, Replacement Belts, 2 Belts per Pack"/>
    <x v="3926"/>
    <n v="12"/>
    <x v="0"/>
    <x v="4530"/>
    <s v="Anna Andreadi"/>
    <x v="1"/>
  </r>
  <r>
    <n v="5399"/>
    <s v="CA-2018-163202"/>
    <d v="2018-09-27T00:00:00"/>
    <d v="2018-10-02T00:00:00"/>
    <s v="Standard Class"/>
    <s v="BM-11650"/>
    <x v="312"/>
    <x v="1"/>
    <x v="0"/>
    <x v="152"/>
    <x v="24"/>
    <n v="43130"/>
    <x v="3"/>
    <s v="OFF-BI-10002764"/>
    <x v="1"/>
    <x v="8"/>
    <s v="Recycled Pressboard Report Cover with Reinforced Top Hinge"/>
    <x v="3927"/>
    <n v="3"/>
    <x v="6"/>
    <x v="4531"/>
    <s v="Chuck Magee"/>
    <x v="0"/>
  </r>
  <r>
    <n v="5400"/>
    <s v="CA-2018-117681"/>
    <d v="2018-04-09T00:00:00"/>
    <d v="2018-04-14T00:00:00"/>
    <s v="Standard Class"/>
    <s v="HF-14995"/>
    <x v="520"/>
    <x v="0"/>
    <x v="0"/>
    <x v="1"/>
    <x v="1"/>
    <n v="90004"/>
    <x v="1"/>
    <s v="FUR-BO-10001798"/>
    <x v="0"/>
    <x v="0"/>
    <s v="Bush Somerset Collection Bookcase"/>
    <x v="3123"/>
    <n v="5"/>
    <x v="11"/>
    <x v="3504"/>
    <s v="Anna Andreadi"/>
    <x v="0"/>
  </r>
  <r>
    <n v="5401"/>
    <s v="CA-2019-132262"/>
    <d v="2019-09-21T00:00:00"/>
    <d v="2019-09-23T00:00:00"/>
    <s v="First Class"/>
    <s v="ML-18265"/>
    <x v="761"/>
    <x v="0"/>
    <x v="0"/>
    <x v="4"/>
    <x v="4"/>
    <n v="98103"/>
    <x v="1"/>
    <s v="TEC-AC-10000158"/>
    <x v="2"/>
    <x v="11"/>
    <s v="Sony 64GB Class 10 Micro SDHC R40 Memory Card"/>
    <x v="2257"/>
    <n v="2"/>
    <x v="0"/>
    <x v="2439"/>
    <s v="Anna Andreadi"/>
    <x v="0"/>
  </r>
  <r>
    <n v="5402"/>
    <s v="CA-2019-132262"/>
    <d v="2019-09-21T00:00:00"/>
    <d v="2019-09-23T00:00:00"/>
    <s v="First Class"/>
    <s v="ML-18265"/>
    <x v="761"/>
    <x v="0"/>
    <x v="0"/>
    <x v="4"/>
    <x v="4"/>
    <n v="98103"/>
    <x v="1"/>
    <s v="TEC-AC-10000303"/>
    <x v="2"/>
    <x v="11"/>
    <s v="Logitech M510 Wireless Mouse"/>
    <x v="3928"/>
    <n v="2"/>
    <x v="0"/>
    <x v="4532"/>
    <s v="Anna Andreadi"/>
    <x v="0"/>
  </r>
  <r>
    <n v="5403"/>
    <s v="CA-2019-123043"/>
    <d v="2019-08-24T00:00:00"/>
    <d v="2019-08-29T00:00:00"/>
    <s v="Standard Class"/>
    <s v="AH-10195"/>
    <x v="124"/>
    <x v="1"/>
    <x v="0"/>
    <x v="20"/>
    <x v="15"/>
    <n v="10024"/>
    <x v="3"/>
    <s v="OFF-BI-10003910"/>
    <x v="1"/>
    <x v="8"/>
    <s v="DXL Angle-View Binders with Locking Rings by Samsill"/>
    <x v="1072"/>
    <n v="4"/>
    <x v="2"/>
    <x v="4533"/>
    <s v="Chuck Magee"/>
    <x v="0"/>
  </r>
  <r>
    <n v="5404"/>
    <s v="CA-2019-123043"/>
    <d v="2019-08-24T00:00:00"/>
    <d v="2019-08-29T00:00:00"/>
    <s v="Standard Class"/>
    <s v="AH-10195"/>
    <x v="124"/>
    <x v="1"/>
    <x v="0"/>
    <x v="20"/>
    <x v="15"/>
    <n v="10024"/>
    <x v="3"/>
    <s v="OFF-BI-10000138"/>
    <x v="1"/>
    <x v="8"/>
    <s v="Acco Translucent Poly Ring Binders"/>
    <x v="3929"/>
    <n v="1"/>
    <x v="2"/>
    <x v="4534"/>
    <s v="Chuck Magee"/>
    <x v="0"/>
  </r>
  <r>
    <n v="5405"/>
    <s v="US-2018-143280"/>
    <d v="2018-02-22T00:00:00"/>
    <d v="2018-02-26T00:00:00"/>
    <s v="Standard Class"/>
    <s v="TZ-21580"/>
    <x v="356"/>
    <x v="0"/>
    <x v="0"/>
    <x v="1"/>
    <x v="1"/>
    <n v="90045"/>
    <x v="1"/>
    <s v="TEC-PH-10002398"/>
    <x v="2"/>
    <x v="7"/>
    <s v="AT&amp;T 1070 Corded Phone"/>
    <x v="567"/>
    <n v="5"/>
    <x v="2"/>
    <x v="576"/>
    <s v="Anna Andreadi"/>
    <x v="0"/>
  </r>
  <r>
    <n v="5406"/>
    <s v="US-2018-143280"/>
    <d v="2018-02-22T00:00:00"/>
    <d v="2018-02-26T00:00:00"/>
    <s v="Standard Class"/>
    <s v="TZ-21580"/>
    <x v="356"/>
    <x v="0"/>
    <x v="0"/>
    <x v="1"/>
    <x v="1"/>
    <n v="90045"/>
    <x v="1"/>
    <s v="TEC-AC-10003399"/>
    <x v="2"/>
    <x v="11"/>
    <s v="Memorex Mini Travel Drive 64 GB USB 2.0 Flash Drive"/>
    <x v="2642"/>
    <n v="1"/>
    <x v="0"/>
    <x v="2914"/>
    <s v="Anna Andreadi"/>
    <x v="0"/>
  </r>
  <r>
    <n v="5407"/>
    <s v="US-2018-143280"/>
    <d v="2018-02-22T00:00:00"/>
    <d v="2018-02-26T00:00:00"/>
    <s v="Standard Class"/>
    <s v="TZ-21580"/>
    <x v="356"/>
    <x v="0"/>
    <x v="0"/>
    <x v="1"/>
    <x v="1"/>
    <n v="90045"/>
    <x v="1"/>
    <s v="OFF-FA-10000992"/>
    <x v="1"/>
    <x v="13"/>
    <s v="Acco Clips to Go Binder Clips, 24 Clips in Two Sizes"/>
    <x v="1397"/>
    <n v="3"/>
    <x v="0"/>
    <x v="1466"/>
    <s v="Anna Andreadi"/>
    <x v="0"/>
  </r>
  <r>
    <n v="5408"/>
    <s v="CA-2019-108854"/>
    <d v="2019-12-08T00:00:00"/>
    <d v="2019-12-14T00:00:00"/>
    <s v="Standard Class"/>
    <s v="DM-13345"/>
    <x v="664"/>
    <x v="1"/>
    <x v="0"/>
    <x v="8"/>
    <x v="1"/>
    <n v="94109"/>
    <x v="1"/>
    <s v="OFF-PA-10003022"/>
    <x v="1"/>
    <x v="10"/>
    <s v="Standard Line “While You Were Out” Hardbound Telephone Message Book"/>
    <x v="1190"/>
    <n v="4"/>
    <x v="0"/>
    <x v="4535"/>
    <s v="Anna Andreadi"/>
    <x v="0"/>
  </r>
  <r>
    <n v="5409"/>
    <s v="CA-2019-108854"/>
    <d v="2019-12-08T00:00:00"/>
    <d v="2019-12-14T00:00:00"/>
    <s v="Standard Class"/>
    <s v="DM-13345"/>
    <x v="664"/>
    <x v="1"/>
    <x v="0"/>
    <x v="8"/>
    <x v="1"/>
    <n v="94109"/>
    <x v="1"/>
    <s v="OFF-BI-10002854"/>
    <x v="1"/>
    <x v="8"/>
    <s v="Performers Binder/Pad Holder, Black"/>
    <x v="3930"/>
    <n v="1"/>
    <x v="2"/>
    <x v="4536"/>
    <s v="Anna Andreadi"/>
    <x v="0"/>
  </r>
  <r>
    <n v="5410"/>
    <s v="CA-2019-108854"/>
    <d v="2019-12-08T00:00:00"/>
    <d v="2019-12-14T00:00:00"/>
    <s v="Standard Class"/>
    <s v="DM-13345"/>
    <x v="664"/>
    <x v="1"/>
    <x v="0"/>
    <x v="8"/>
    <x v="1"/>
    <n v="94109"/>
    <x v="1"/>
    <s v="OFF-BI-10001670"/>
    <x v="1"/>
    <x v="8"/>
    <s v="Vinyl Sectional Post Binders"/>
    <x v="3476"/>
    <n v="3"/>
    <x v="2"/>
    <x v="3951"/>
    <s v="Anna Andreadi"/>
    <x v="0"/>
  </r>
  <r>
    <n v="5411"/>
    <s v="CA-2019-108854"/>
    <d v="2019-12-08T00:00:00"/>
    <d v="2019-12-14T00:00:00"/>
    <s v="Standard Class"/>
    <s v="DM-13345"/>
    <x v="664"/>
    <x v="1"/>
    <x v="0"/>
    <x v="8"/>
    <x v="1"/>
    <n v="94109"/>
    <x v="1"/>
    <s v="OFF-ST-10001837"/>
    <x v="1"/>
    <x v="4"/>
    <s v="SAFCO Mobile Desk Side File, Wire Frame"/>
    <x v="3931"/>
    <n v="1"/>
    <x v="0"/>
    <x v="4537"/>
    <s v="Anna Andreadi"/>
    <x v="0"/>
  </r>
  <r>
    <n v="5412"/>
    <s v="CA-2019-166856"/>
    <d v="2019-09-18T00:00:00"/>
    <d v="2019-09-22T00:00:00"/>
    <s v="Standard Class"/>
    <s v="TS-21505"/>
    <x v="700"/>
    <x v="0"/>
    <x v="0"/>
    <x v="441"/>
    <x v="27"/>
    <n v="88101"/>
    <x v="1"/>
    <s v="OFF-BI-10002012"/>
    <x v="1"/>
    <x v="8"/>
    <s v="Wilson Jones Easy Flow II Sheet Lifters"/>
    <x v="3932"/>
    <n v="7"/>
    <x v="2"/>
    <x v="4538"/>
    <s v="Anna Andreadi"/>
    <x v="0"/>
  </r>
  <r>
    <n v="5413"/>
    <s v="CA-2019-166856"/>
    <d v="2019-09-18T00:00:00"/>
    <d v="2019-09-22T00:00:00"/>
    <s v="Standard Class"/>
    <s v="TS-21505"/>
    <x v="700"/>
    <x v="0"/>
    <x v="0"/>
    <x v="441"/>
    <x v="27"/>
    <n v="88101"/>
    <x v="1"/>
    <s v="TEC-AC-10004992"/>
    <x v="2"/>
    <x v="11"/>
    <s v="Kingston Digital DataTraveler 64GB USB 2.0"/>
    <x v="3933"/>
    <n v="3"/>
    <x v="0"/>
    <x v="4539"/>
    <s v="Anna Andreadi"/>
    <x v="0"/>
  </r>
  <r>
    <n v="5414"/>
    <s v="CA-2018-153157"/>
    <d v="2018-09-11T00:00:00"/>
    <d v="2018-09-14T00:00:00"/>
    <s v="First Class"/>
    <s v="TB-21625"/>
    <x v="577"/>
    <x v="0"/>
    <x v="0"/>
    <x v="391"/>
    <x v="41"/>
    <n v="67212"/>
    <x v="2"/>
    <s v="TEC-PH-10003171"/>
    <x v="2"/>
    <x v="7"/>
    <s v="Plantronics Encore H101 Dual Earpieces Headset"/>
    <x v="3934"/>
    <n v="5"/>
    <x v="0"/>
    <x v="4540"/>
    <s v="Kelly Williams"/>
    <x v="0"/>
  </r>
  <r>
    <n v="5415"/>
    <s v="US-2019-125647"/>
    <d v="2019-09-23T00:00:00"/>
    <d v="2019-09-28T00:00:00"/>
    <s v="Standard Class"/>
    <s v="LC-16870"/>
    <x v="48"/>
    <x v="0"/>
    <x v="0"/>
    <x v="22"/>
    <x v="10"/>
    <n v="60653"/>
    <x v="2"/>
    <s v="OFF-AP-10000390"/>
    <x v="1"/>
    <x v="9"/>
    <s v="Euro Pro Shark Stick Mini Vacuum"/>
    <x v="3935"/>
    <n v="6"/>
    <x v="3"/>
    <x v="4541"/>
    <s v="Kelly Williams"/>
    <x v="0"/>
  </r>
  <r>
    <n v="5416"/>
    <s v="US-2019-125647"/>
    <d v="2019-09-23T00:00:00"/>
    <d v="2019-09-28T00:00:00"/>
    <s v="Standard Class"/>
    <s v="LC-16870"/>
    <x v="48"/>
    <x v="0"/>
    <x v="0"/>
    <x v="22"/>
    <x v="10"/>
    <n v="60653"/>
    <x v="2"/>
    <s v="OFF-PA-10004888"/>
    <x v="1"/>
    <x v="10"/>
    <s v="Xerox 217"/>
    <x v="561"/>
    <n v="4"/>
    <x v="2"/>
    <x v="570"/>
    <s v="Kelly Williams"/>
    <x v="0"/>
  </r>
  <r>
    <n v="5417"/>
    <s v="US-2019-125647"/>
    <d v="2019-09-23T00:00:00"/>
    <d v="2019-09-28T00:00:00"/>
    <s v="Standard Class"/>
    <s v="LC-16870"/>
    <x v="48"/>
    <x v="0"/>
    <x v="0"/>
    <x v="22"/>
    <x v="10"/>
    <n v="60653"/>
    <x v="2"/>
    <s v="TEC-PH-10004188"/>
    <x v="2"/>
    <x v="7"/>
    <s v="OtterBox Commuter Series Case - Samsung Galaxy S4"/>
    <x v="3936"/>
    <n v="2"/>
    <x v="2"/>
    <x v="4542"/>
    <s v="Kelly Williams"/>
    <x v="0"/>
  </r>
  <r>
    <n v="5418"/>
    <s v="CA-2016-132542"/>
    <d v="2016-10-06T00:00:00"/>
    <d v="2016-10-08T00:00:00"/>
    <s v="Second Class"/>
    <s v="AM-10360"/>
    <x v="87"/>
    <x v="1"/>
    <x v="0"/>
    <x v="155"/>
    <x v="8"/>
    <n v="68104"/>
    <x v="2"/>
    <s v="OFF-BI-10004099"/>
    <x v="1"/>
    <x v="8"/>
    <s v="GBC VeloBinder Strips"/>
    <x v="2601"/>
    <n v="2"/>
    <x v="0"/>
    <x v="4543"/>
    <s v="Kelly Williams"/>
    <x v="0"/>
  </r>
  <r>
    <n v="5419"/>
    <s v="CA-2017-110877"/>
    <d v="2017-10-23T00:00:00"/>
    <d v="2017-10-26T00:00:00"/>
    <s v="First Class"/>
    <s v="JE-15715"/>
    <x v="555"/>
    <x v="0"/>
    <x v="0"/>
    <x v="12"/>
    <x v="5"/>
    <n v="77041"/>
    <x v="2"/>
    <s v="OFF-PA-10004621"/>
    <x v="1"/>
    <x v="10"/>
    <s v="Xerox 212"/>
    <x v="1590"/>
    <n v="7"/>
    <x v="2"/>
    <x v="1683"/>
    <s v="Kelly Williams"/>
    <x v="0"/>
  </r>
  <r>
    <n v="5420"/>
    <s v="CA-2017-110877"/>
    <d v="2017-10-23T00:00:00"/>
    <d v="2017-10-26T00:00:00"/>
    <s v="First Class"/>
    <s v="JE-15715"/>
    <x v="555"/>
    <x v="0"/>
    <x v="0"/>
    <x v="12"/>
    <x v="5"/>
    <n v="77041"/>
    <x v="2"/>
    <s v="TEC-PH-10002103"/>
    <x v="2"/>
    <x v="7"/>
    <s v="Jabra SPEAK 410"/>
    <x v="3937"/>
    <n v="2"/>
    <x v="2"/>
    <x v="4544"/>
    <s v="Kelly Williams"/>
    <x v="0"/>
  </r>
  <r>
    <n v="5421"/>
    <s v="US-2018-151827"/>
    <d v="2018-03-31T00:00:00"/>
    <d v="2018-04-02T00:00:00"/>
    <s v="Second Class"/>
    <s v="CS-11950"/>
    <x v="229"/>
    <x v="0"/>
    <x v="0"/>
    <x v="10"/>
    <x v="9"/>
    <n v="19134"/>
    <x v="3"/>
    <s v="TEC-PH-10002789"/>
    <x v="2"/>
    <x v="7"/>
    <s v="LG Exalt"/>
    <x v="804"/>
    <n v="3"/>
    <x v="10"/>
    <x v="4545"/>
    <s v="Chuck Magee"/>
    <x v="1"/>
  </r>
  <r>
    <n v="5422"/>
    <s v="US-2018-151827"/>
    <d v="2018-03-31T00:00:00"/>
    <d v="2018-04-02T00:00:00"/>
    <s v="Second Class"/>
    <s v="CS-11950"/>
    <x v="229"/>
    <x v="0"/>
    <x v="0"/>
    <x v="10"/>
    <x v="9"/>
    <n v="19134"/>
    <x v="3"/>
    <s v="TEC-AC-10003289"/>
    <x v="2"/>
    <x v="11"/>
    <s v="Anker Ultra-Slim Mini Bluetooth 3.0 Wireless Keyboard"/>
    <x v="236"/>
    <n v="2"/>
    <x v="2"/>
    <x v="4546"/>
    <s v="Chuck Magee"/>
    <x v="1"/>
  </r>
  <r>
    <n v="5423"/>
    <s v="US-2018-163258"/>
    <d v="2018-12-29T00:00:00"/>
    <d v="2019-01-02T00:00:00"/>
    <s v="Standard Class"/>
    <s v="PF-19225"/>
    <x v="418"/>
    <x v="0"/>
    <x v="0"/>
    <x v="1"/>
    <x v="1"/>
    <n v="90045"/>
    <x v="1"/>
    <s v="OFF-BI-10000138"/>
    <x v="1"/>
    <x v="8"/>
    <s v="Acco Translucent Poly Ring Binders"/>
    <x v="3938"/>
    <n v="3"/>
    <x v="2"/>
    <x v="4547"/>
    <s v="Anna Andreadi"/>
    <x v="0"/>
  </r>
  <r>
    <n v="5424"/>
    <s v="CA-2019-103009"/>
    <d v="2019-11-03T00:00:00"/>
    <d v="2019-11-05T00:00:00"/>
    <s v="Second Class"/>
    <s v="PJ-18835"/>
    <x v="601"/>
    <x v="1"/>
    <x v="0"/>
    <x v="102"/>
    <x v="0"/>
    <n v="40475"/>
    <x v="0"/>
    <s v="OFF-PA-10001215"/>
    <x v="1"/>
    <x v="10"/>
    <s v="Xerox 1963"/>
    <x v="1603"/>
    <n v="5"/>
    <x v="0"/>
    <x v="1698"/>
    <s v="Cassandra Brandow"/>
    <x v="0"/>
  </r>
  <r>
    <n v="5425"/>
    <s v="US-2019-120649"/>
    <d v="2019-01-20T00:00:00"/>
    <d v="2019-01-26T00:00:00"/>
    <s v="Standard Class"/>
    <s v="JF-15490"/>
    <x v="223"/>
    <x v="0"/>
    <x v="0"/>
    <x v="416"/>
    <x v="29"/>
    <n v="6708"/>
    <x v="3"/>
    <s v="OFF-AR-10001545"/>
    <x v="1"/>
    <x v="6"/>
    <s v="Newell 326"/>
    <x v="2872"/>
    <n v="2"/>
    <x v="0"/>
    <x v="3192"/>
    <s v="Chuck Magee"/>
    <x v="0"/>
  </r>
  <r>
    <n v="5426"/>
    <s v="CA-2018-153598"/>
    <d v="2018-12-03T00:00:00"/>
    <d v="2018-12-06T00:00:00"/>
    <s v="First Class"/>
    <s v="NM-18520"/>
    <x v="392"/>
    <x v="0"/>
    <x v="0"/>
    <x v="1"/>
    <x v="1"/>
    <n v="90045"/>
    <x v="1"/>
    <s v="TEC-AC-10003870"/>
    <x v="2"/>
    <x v="11"/>
    <s v="Logitech Z-906 Speaker sys - home theater - 5.1-CH"/>
    <x v="3939"/>
    <n v="5"/>
    <x v="0"/>
    <x v="4548"/>
    <s v="Anna Andreadi"/>
    <x v="0"/>
  </r>
  <r>
    <n v="5427"/>
    <s v="CA-2018-153598"/>
    <d v="2018-12-03T00:00:00"/>
    <d v="2018-12-06T00:00:00"/>
    <s v="First Class"/>
    <s v="NM-18520"/>
    <x v="392"/>
    <x v="0"/>
    <x v="0"/>
    <x v="1"/>
    <x v="1"/>
    <n v="90045"/>
    <x v="1"/>
    <s v="FUR-FU-10001085"/>
    <x v="0"/>
    <x v="5"/>
    <s v="3M Polarizing Light Filter Sleeves"/>
    <x v="3940"/>
    <n v="6"/>
    <x v="0"/>
    <x v="4549"/>
    <s v="Anna Andreadi"/>
    <x v="0"/>
  </r>
  <r>
    <n v="5428"/>
    <s v="US-2018-108497"/>
    <d v="2018-06-14T00:00:00"/>
    <d v="2018-06-14T00:00:00"/>
    <s v="Same Day"/>
    <s v="MH-17290"/>
    <x v="762"/>
    <x v="2"/>
    <x v="0"/>
    <x v="1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s v="Anna Andreadi"/>
    <x v="0"/>
  </r>
  <r>
    <n v="5429"/>
    <s v="CA-2018-113096"/>
    <d v="2018-09-02T00:00:00"/>
    <d v="2018-09-04T00:00:00"/>
    <s v="First Class"/>
    <s v="SZ-20035"/>
    <x v="449"/>
    <x v="2"/>
    <x v="0"/>
    <x v="8"/>
    <x v="1"/>
    <n v="94122"/>
    <x v="1"/>
    <s v="OFF-ST-10003455"/>
    <x v="1"/>
    <x v="4"/>
    <s v="Tenex File Box, Personal Filing Tote with Lid, Black"/>
    <x v="2063"/>
    <n v="3"/>
    <x v="0"/>
    <x v="2223"/>
    <s v="Anna Andreadi"/>
    <x v="0"/>
  </r>
  <r>
    <n v="5430"/>
    <s v="CA-2016-136861"/>
    <d v="2016-09-05T00:00:00"/>
    <d v="2016-09-07T00:00:00"/>
    <s v="First Class"/>
    <s v="PR-18880"/>
    <x v="701"/>
    <x v="0"/>
    <x v="0"/>
    <x v="84"/>
    <x v="2"/>
    <n v="33710"/>
    <x v="0"/>
    <s v="FUR-FU-10001967"/>
    <x v="0"/>
    <x v="5"/>
    <s v="Telescoping Adjustable Floor Lamp"/>
    <x v="236"/>
    <n v="2"/>
    <x v="2"/>
    <x v="1008"/>
    <s v="Cassandra Brandow"/>
    <x v="0"/>
  </r>
  <r>
    <n v="5431"/>
    <s v="CA-2019-117422"/>
    <d v="2019-10-21T00:00:00"/>
    <d v="2019-10-25T00:00:00"/>
    <s v="Standard Class"/>
    <s v="FC-14245"/>
    <x v="763"/>
    <x v="2"/>
    <x v="0"/>
    <x v="80"/>
    <x v="24"/>
    <n v="44107"/>
    <x v="3"/>
    <s v="OFF-AP-10000938"/>
    <x v="1"/>
    <x v="9"/>
    <s v="Avanti 1.7 Cu. Ft. Refrigerator"/>
    <x v="224"/>
    <n v="2"/>
    <x v="2"/>
    <x v="4551"/>
    <s v="Chuck Magee"/>
    <x v="0"/>
  </r>
  <r>
    <n v="5432"/>
    <s v="CA-2019-117422"/>
    <d v="2019-10-21T00:00:00"/>
    <d v="2019-10-25T00:00:00"/>
    <s v="Standard Class"/>
    <s v="FC-14245"/>
    <x v="763"/>
    <x v="2"/>
    <x v="0"/>
    <x v="80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s v="Chuck Magee"/>
    <x v="0"/>
  </r>
  <r>
    <n v="5433"/>
    <s v="CA-2019-117422"/>
    <d v="2019-10-21T00:00:00"/>
    <d v="2019-10-25T00:00:00"/>
    <s v="Standard Class"/>
    <s v="FC-14245"/>
    <x v="763"/>
    <x v="2"/>
    <x v="0"/>
    <x v="80"/>
    <x v="24"/>
    <n v="44107"/>
    <x v="3"/>
    <s v="OFF-BI-10002799"/>
    <x v="1"/>
    <x v="8"/>
    <s v="SlimView Poly Binder, 3/8&quot;"/>
    <x v="3943"/>
    <n v="4"/>
    <x v="6"/>
    <x v="4553"/>
    <s v="Chuck Magee"/>
    <x v="0"/>
  </r>
  <r>
    <n v="5434"/>
    <s v="CA-2019-129707"/>
    <d v="2019-04-25T00:00:00"/>
    <d v="2019-04-29T00:00:00"/>
    <s v="Standard Class"/>
    <s v="LH-16750"/>
    <x v="405"/>
    <x v="0"/>
    <x v="0"/>
    <x v="432"/>
    <x v="16"/>
    <n v="85224"/>
    <x v="1"/>
    <s v="OFF-AR-10000246"/>
    <x v="1"/>
    <x v="6"/>
    <s v="Newell 318"/>
    <x v="3944"/>
    <n v="4"/>
    <x v="2"/>
    <x v="4554"/>
    <s v="Anna Andreadi"/>
    <x v="1"/>
  </r>
  <r>
    <n v="5435"/>
    <s v="CA-2017-160171"/>
    <d v="2017-10-19T00:00:00"/>
    <d v="2017-10-24T00:00:00"/>
    <s v="Standard Class"/>
    <s v="RM-19675"/>
    <x v="84"/>
    <x v="2"/>
    <x v="0"/>
    <x v="1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s v="Anna Andreadi"/>
    <x v="0"/>
  </r>
  <r>
    <n v="5436"/>
    <s v="CA-2017-160171"/>
    <d v="2017-10-19T00:00:00"/>
    <d v="2017-10-24T00:00:00"/>
    <s v="Standard Class"/>
    <s v="RM-19675"/>
    <x v="84"/>
    <x v="2"/>
    <x v="0"/>
    <x v="1"/>
    <x v="1"/>
    <n v="90008"/>
    <x v="1"/>
    <s v="TEC-AC-10000892"/>
    <x v="2"/>
    <x v="11"/>
    <s v="NETGEAR N750 Dual Band Wi-Fi Gigabit Router"/>
    <x v="3946"/>
    <n v="3"/>
    <x v="0"/>
    <x v="4556"/>
    <s v="Anna Andreadi"/>
    <x v="0"/>
  </r>
  <r>
    <n v="5437"/>
    <s v="CA-2016-103317"/>
    <d v="2016-07-05T00:00:00"/>
    <d v="2016-07-08T00:00:00"/>
    <s v="First Class"/>
    <s v="DM-13525"/>
    <x v="760"/>
    <x v="1"/>
    <x v="0"/>
    <x v="144"/>
    <x v="2"/>
    <n v="32137"/>
    <x v="0"/>
    <s v="FUR-FU-10001591"/>
    <x v="0"/>
    <x v="5"/>
    <s v="Advantus Panel Wall Certificate Holder - 8.5x11"/>
    <x v="3947"/>
    <n v="2"/>
    <x v="2"/>
    <x v="4557"/>
    <s v="Cassandra Brandow"/>
    <x v="0"/>
  </r>
  <r>
    <n v="5438"/>
    <s v="CA-2016-103317"/>
    <d v="2016-07-05T00:00:00"/>
    <d v="2016-07-08T00:00:00"/>
    <s v="First Class"/>
    <s v="DM-13525"/>
    <x v="760"/>
    <x v="1"/>
    <x v="0"/>
    <x v="144"/>
    <x v="2"/>
    <n v="32137"/>
    <x v="0"/>
    <s v="OFF-BI-10001787"/>
    <x v="1"/>
    <x v="8"/>
    <s v="Wilson Jones Four-Pocket Poly Binders"/>
    <x v="3948"/>
    <n v="5"/>
    <x v="6"/>
    <x v="4558"/>
    <s v="Cassandra Brandow"/>
    <x v="0"/>
  </r>
  <r>
    <n v="5439"/>
    <s v="CA-2016-103317"/>
    <d v="2016-07-05T00:00:00"/>
    <d v="2016-07-08T00:00:00"/>
    <s v="First Class"/>
    <s v="DM-13525"/>
    <x v="760"/>
    <x v="1"/>
    <x v="0"/>
    <x v="144"/>
    <x v="2"/>
    <n v="32137"/>
    <x v="0"/>
    <s v="FUR-FU-10003192"/>
    <x v="0"/>
    <x v="5"/>
    <s v="Luxo Adjustable Task Clamp Lamp"/>
    <x v="3949"/>
    <n v="3"/>
    <x v="2"/>
    <x v="4559"/>
    <s v="Cassandra Brandow"/>
    <x v="0"/>
  </r>
  <r>
    <n v="5440"/>
    <s v="CA-2018-167115"/>
    <d v="2018-04-04T00:00:00"/>
    <d v="2018-04-09T00:00:00"/>
    <s v="Standard Class"/>
    <s v="EH-14185"/>
    <x v="699"/>
    <x v="0"/>
    <x v="0"/>
    <x v="20"/>
    <x v="15"/>
    <n v="10035"/>
    <x v="3"/>
    <s v="OFF-BI-10004600"/>
    <x v="1"/>
    <x v="8"/>
    <s v="Ibico Ibimaster 300 Manual Binding System"/>
    <x v="3950"/>
    <n v="2"/>
    <x v="2"/>
    <x v="4560"/>
    <s v="Chuck Magee"/>
    <x v="0"/>
  </r>
  <r>
    <n v="5441"/>
    <s v="US-2019-153633"/>
    <d v="2019-11-13T00:00:00"/>
    <d v="2019-11-18T00:00:00"/>
    <s v="Second Class"/>
    <s v="TC-21295"/>
    <x v="646"/>
    <x v="0"/>
    <x v="0"/>
    <x v="442"/>
    <x v="2"/>
    <n v="33458"/>
    <x v="0"/>
    <s v="OFF-AR-10002335"/>
    <x v="1"/>
    <x v="6"/>
    <s v="DIXON Oriole Pencils"/>
    <x v="3951"/>
    <n v="1"/>
    <x v="2"/>
    <x v="4561"/>
    <s v="Cassandra Brandow"/>
    <x v="0"/>
  </r>
  <r>
    <n v="5442"/>
    <s v="CA-2019-155929"/>
    <d v="2019-09-09T00:00:00"/>
    <d v="2019-09-13T00:00:00"/>
    <s v="Standard Class"/>
    <s v="AI-10855"/>
    <x v="482"/>
    <x v="0"/>
    <x v="0"/>
    <x v="220"/>
    <x v="16"/>
    <n v="85301"/>
    <x v="1"/>
    <s v="OFF-PA-10000859"/>
    <x v="1"/>
    <x v="10"/>
    <s v="Unpadded Memo Slips"/>
    <x v="2925"/>
    <n v="2"/>
    <x v="2"/>
    <x v="4562"/>
    <s v="Anna Andreadi"/>
    <x v="0"/>
  </r>
  <r>
    <n v="5443"/>
    <s v="CA-2017-148712"/>
    <d v="2017-04-17T00:00:00"/>
    <d v="2017-04-23T00:00:00"/>
    <s v="Standard Class"/>
    <s v="JM-15535"/>
    <x v="341"/>
    <x v="0"/>
    <x v="0"/>
    <x v="20"/>
    <x v="15"/>
    <n v="10035"/>
    <x v="3"/>
    <s v="TEC-AC-10003198"/>
    <x v="2"/>
    <x v="11"/>
    <s v="Enermax Acrylux Wireless Keyboard"/>
    <x v="921"/>
    <n v="1"/>
    <x v="0"/>
    <x v="954"/>
    <s v="Chuck Magee"/>
    <x v="0"/>
  </r>
  <r>
    <n v="5444"/>
    <s v="CA-2017-148712"/>
    <d v="2017-04-17T00:00:00"/>
    <d v="2017-04-23T00:00:00"/>
    <s v="Standard Class"/>
    <s v="JM-15535"/>
    <x v="341"/>
    <x v="0"/>
    <x v="0"/>
    <x v="20"/>
    <x v="15"/>
    <n v="10035"/>
    <x v="3"/>
    <s v="OFF-BI-10001900"/>
    <x v="1"/>
    <x v="8"/>
    <s v="DXL Angle-View Binders with Locking Rings, Black"/>
    <x v="3952"/>
    <n v="13"/>
    <x v="2"/>
    <x v="4563"/>
    <s v="Chuck Magee"/>
    <x v="0"/>
  </r>
  <r>
    <n v="5445"/>
    <s v="CA-2017-148712"/>
    <d v="2017-04-17T00:00:00"/>
    <d v="2017-04-23T00:00:00"/>
    <s v="Standard Class"/>
    <s v="JM-15535"/>
    <x v="341"/>
    <x v="0"/>
    <x v="0"/>
    <x v="20"/>
    <x v="15"/>
    <n v="10035"/>
    <x v="3"/>
    <s v="OFF-AR-10000614"/>
    <x v="1"/>
    <x v="6"/>
    <s v="Barrel Sharpener"/>
    <x v="3953"/>
    <n v="3"/>
    <x v="0"/>
    <x v="4564"/>
    <s v="Chuck Magee"/>
    <x v="0"/>
  </r>
  <r>
    <n v="5446"/>
    <s v="CA-2018-128307"/>
    <d v="2018-07-25T00:00:00"/>
    <d v="2018-07-29T00:00:00"/>
    <s v="Standard Class"/>
    <s v="BE-11335"/>
    <x v="336"/>
    <x v="2"/>
    <x v="0"/>
    <x v="12"/>
    <x v="5"/>
    <n v="77041"/>
    <x v="2"/>
    <s v="OFF-EN-10003040"/>
    <x v="1"/>
    <x v="12"/>
    <s v="Quality Park Security Envelopes"/>
    <x v="3954"/>
    <n v="1"/>
    <x v="2"/>
    <x v="4565"/>
    <s v="Kelly Williams"/>
    <x v="0"/>
  </r>
  <r>
    <n v="5447"/>
    <s v="US-2018-127425"/>
    <d v="2018-08-26T00:00:00"/>
    <d v="2018-08-31T00:00:00"/>
    <s v="Standard Class"/>
    <s v="DR-12880"/>
    <x v="112"/>
    <x v="1"/>
    <x v="0"/>
    <x v="20"/>
    <x v="15"/>
    <n v="10035"/>
    <x v="3"/>
    <s v="TEC-PH-10003442"/>
    <x v="2"/>
    <x v="7"/>
    <s v="Samsung Replacement EH64AVFWE Premium Headset"/>
    <x v="3955"/>
    <n v="6"/>
    <x v="0"/>
    <x v="4566"/>
    <s v="Chuck Magee"/>
    <x v="1"/>
  </r>
  <r>
    <n v="5448"/>
    <s v="US-2018-127425"/>
    <d v="2018-08-26T00:00:00"/>
    <d v="2018-08-31T00:00:00"/>
    <s v="Standard Class"/>
    <s v="DR-12880"/>
    <x v="112"/>
    <x v="1"/>
    <x v="0"/>
    <x v="20"/>
    <x v="15"/>
    <n v="10035"/>
    <x v="3"/>
    <s v="TEC-AC-10002800"/>
    <x v="2"/>
    <x v="11"/>
    <s v="Plantronics Audio 478 Stereo USB Headset"/>
    <x v="2932"/>
    <n v="5"/>
    <x v="0"/>
    <x v="4567"/>
    <s v="Chuck Magee"/>
    <x v="1"/>
  </r>
  <r>
    <n v="5449"/>
    <s v="US-2016-119081"/>
    <d v="2016-09-12T00:00:00"/>
    <d v="2016-09-19T00:00:00"/>
    <s v="Standard Class"/>
    <s v="TA-21385"/>
    <x v="638"/>
    <x v="2"/>
    <x v="0"/>
    <x v="250"/>
    <x v="41"/>
    <n v="66062"/>
    <x v="2"/>
    <s v="OFF-SU-10000157"/>
    <x v="1"/>
    <x v="14"/>
    <s v="Compact Automatic Electric Letter Opener"/>
    <x v="3956"/>
    <n v="3"/>
    <x v="0"/>
    <x v="4568"/>
    <s v="Kelly Williams"/>
    <x v="0"/>
  </r>
  <r>
    <n v="5450"/>
    <s v="US-2016-119081"/>
    <d v="2016-09-12T00:00:00"/>
    <d v="2016-09-19T00:00:00"/>
    <s v="Standard Class"/>
    <s v="TA-21385"/>
    <x v="638"/>
    <x v="2"/>
    <x v="0"/>
    <x v="250"/>
    <x v="41"/>
    <n v="66062"/>
    <x v="2"/>
    <s v="TEC-AC-10001542"/>
    <x v="2"/>
    <x v="11"/>
    <s v="SanDisk Cruzer 16 GB USB Flash Drive"/>
    <x v="3957"/>
    <n v="5"/>
    <x v="0"/>
    <x v="4569"/>
    <s v="Kelly Williams"/>
    <x v="0"/>
  </r>
  <r>
    <n v="5451"/>
    <s v="US-2016-119081"/>
    <d v="2016-09-12T00:00:00"/>
    <d v="2016-09-19T00:00:00"/>
    <s v="Standard Class"/>
    <s v="TA-21385"/>
    <x v="638"/>
    <x v="2"/>
    <x v="0"/>
    <x v="250"/>
    <x v="41"/>
    <n v="66062"/>
    <x v="2"/>
    <s v="OFF-BI-10004519"/>
    <x v="1"/>
    <x v="8"/>
    <s v="GBC DocuBind P100 Manual Binding Machine"/>
    <x v="3958"/>
    <n v="2"/>
    <x v="0"/>
    <x v="4570"/>
    <s v="Kelly Williams"/>
    <x v="0"/>
  </r>
  <r>
    <n v="5452"/>
    <s v="US-2016-119081"/>
    <d v="2016-09-12T00:00:00"/>
    <d v="2016-09-19T00:00:00"/>
    <s v="Standard Class"/>
    <s v="TA-21385"/>
    <x v="638"/>
    <x v="2"/>
    <x v="0"/>
    <x v="250"/>
    <x v="41"/>
    <n v="66062"/>
    <x v="2"/>
    <s v="FUR-FU-10003464"/>
    <x v="0"/>
    <x v="5"/>
    <s v="Seth Thomas 8 1/2&quot; Cubicle Clock"/>
    <x v="1100"/>
    <n v="2"/>
    <x v="0"/>
    <x v="4571"/>
    <s v="Kelly Williams"/>
    <x v="0"/>
  </r>
  <r>
    <n v="5453"/>
    <s v="CA-2018-140613"/>
    <d v="2018-07-22T00:00:00"/>
    <d v="2018-07-29T00:00:00"/>
    <s v="Standard Class"/>
    <s v="KN-16705"/>
    <x v="607"/>
    <x v="2"/>
    <x v="0"/>
    <x v="306"/>
    <x v="33"/>
    <n v="89431"/>
    <x v="1"/>
    <s v="OFF-SU-10004261"/>
    <x v="1"/>
    <x v="14"/>
    <s v="Fiskars 8&quot; Scissors, 2/Pack"/>
    <x v="3959"/>
    <n v="5"/>
    <x v="0"/>
    <x v="4572"/>
    <s v="Anna Andreadi"/>
    <x v="0"/>
  </r>
  <r>
    <n v="5454"/>
    <s v="US-2019-108700"/>
    <d v="2019-05-19T00:00:00"/>
    <d v="2019-05-23T00:00:00"/>
    <s v="Standard Class"/>
    <s v="PJ-18835"/>
    <x v="601"/>
    <x v="1"/>
    <x v="0"/>
    <x v="179"/>
    <x v="10"/>
    <n v="61107"/>
    <x v="2"/>
    <s v="OFF-PA-10004733"/>
    <x v="1"/>
    <x v="10"/>
    <s v="Things To Do Today Spiral Book"/>
    <x v="3960"/>
    <n v="6"/>
    <x v="2"/>
    <x v="4573"/>
    <s v="Kelly Williams"/>
    <x v="0"/>
  </r>
  <r>
    <n v="5455"/>
    <s v="CA-2019-160962"/>
    <d v="2019-04-28T00:00:00"/>
    <d v="2019-05-02T00:00:00"/>
    <s v="Standard Class"/>
    <s v="MC-17605"/>
    <x v="204"/>
    <x v="1"/>
    <x v="0"/>
    <x v="10"/>
    <x v="9"/>
    <n v="19143"/>
    <x v="3"/>
    <s v="OFF-ST-10001325"/>
    <x v="1"/>
    <x v="4"/>
    <s v="Sterilite Officeware Hinged File Box"/>
    <x v="3961"/>
    <n v="1"/>
    <x v="2"/>
    <x v="4574"/>
    <s v="Chuck Magee"/>
    <x v="0"/>
  </r>
  <r>
    <n v="5456"/>
    <s v="CA-2019-160962"/>
    <d v="2019-04-28T00:00:00"/>
    <d v="2019-05-02T00:00:00"/>
    <s v="Standard Class"/>
    <s v="MC-17605"/>
    <x v="204"/>
    <x v="1"/>
    <x v="0"/>
    <x v="10"/>
    <x v="9"/>
    <n v="19143"/>
    <x v="3"/>
    <s v="OFF-AR-10003056"/>
    <x v="1"/>
    <x v="6"/>
    <s v="Newell 341"/>
    <x v="1312"/>
    <n v="2"/>
    <x v="2"/>
    <x v="4575"/>
    <s v="Chuck Magee"/>
    <x v="0"/>
  </r>
  <r>
    <n v="5457"/>
    <s v="CA-2019-130631"/>
    <d v="2019-12-29T00:00:00"/>
    <d v="2020-01-02T00:00:00"/>
    <s v="Standard Class"/>
    <s v="BS-11755"/>
    <x v="94"/>
    <x v="0"/>
    <x v="0"/>
    <x v="156"/>
    <x v="4"/>
    <n v="98026"/>
    <x v="1"/>
    <s v="OFF-FA-10000089"/>
    <x v="1"/>
    <x v="13"/>
    <s v="Acco Glide Clips"/>
    <x v="3962"/>
    <n v="5"/>
    <x v="0"/>
    <x v="4576"/>
    <s v="Anna Andreadi"/>
    <x v="1"/>
  </r>
  <r>
    <n v="5458"/>
    <s v="CA-2019-130631"/>
    <d v="2019-12-29T00:00:00"/>
    <d v="2020-01-02T00:00:00"/>
    <s v="Standard Class"/>
    <s v="BS-11755"/>
    <x v="94"/>
    <x v="0"/>
    <x v="0"/>
    <x v="156"/>
    <x v="4"/>
    <n v="98026"/>
    <x v="1"/>
    <s v="FUR-FU-10004093"/>
    <x v="0"/>
    <x v="5"/>
    <s v="Hand-Finished Solid Wood Document Frame"/>
    <x v="3776"/>
    <n v="2"/>
    <x v="0"/>
    <x v="4577"/>
    <s v="Anna Andreadi"/>
    <x v="1"/>
  </r>
  <r>
    <n v="5459"/>
    <s v="CA-2019-116680"/>
    <d v="2019-09-04T00:00:00"/>
    <d v="2019-09-06T00:00:00"/>
    <s v="Second Class"/>
    <s v="PK-19075"/>
    <x v="7"/>
    <x v="0"/>
    <x v="0"/>
    <x v="8"/>
    <x v="1"/>
    <n v="94122"/>
    <x v="1"/>
    <s v="OFF-BI-10004022"/>
    <x v="1"/>
    <x v="8"/>
    <s v="Acco Suede Grain Vinyl Round Ring Binder"/>
    <x v="3963"/>
    <n v="6"/>
    <x v="2"/>
    <x v="2168"/>
    <s v="Anna Andreadi"/>
    <x v="0"/>
  </r>
  <r>
    <n v="5460"/>
    <s v="CA-2019-116680"/>
    <d v="2019-09-04T00:00:00"/>
    <d v="2019-09-06T00:00:00"/>
    <s v="Second Class"/>
    <s v="PK-19075"/>
    <x v="7"/>
    <x v="0"/>
    <x v="0"/>
    <x v="8"/>
    <x v="1"/>
    <n v="94122"/>
    <x v="1"/>
    <s v="FUR-TA-10001771"/>
    <x v="0"/>
    <x v="3"/>
    <s v="Bush Cubix Conference Tables, Fully Assembled"/>
    <x v="3964"/>
    <n v="8"/>
    <x v="2"/>
    <x v="4578"/>
    <s v="Anna Andreadi"/>
    <x v="0"/>
  </r>
  <r>
    <n v="5461"/>
    <s v="US-2016-107405"/>
    <d v="2016-03-21T00:00:00"/>
    <d v="2016-03-25T00:00:00"/>
    <s v="Standard Class"/>
    <s v="TS-21205"/>
    <x v="131"/>
    <x v="1"/>
    <x v="0"/>
    <x v="153"/>
    <x v="3"/>
    <n v="28806"/>
    <x v="0"/>
    <s v="OFF-ST-10002301"/>
    <x v="1"/>
    <x v="4"/>
    <s v="Tennsco Commercial Shelving"/>
    <x v="3965"/>
    <n v="1"/>
    <x v="2"/>
    <x v="4579"/>
    <s v="Cassandra Brandow"/>
    <x v="0"/>
  </r>
  <r>
    <n v="5462"/>
    <s v="CA-2019-101574"/>
    <d v="2019-09-28T00:00:00"/>
    <d v="2019-10-04T00:00:00"/>
    <s v="Standard Class"/>
    <s v="BD-11725"/>
    <x v="232"/>
    <x v="0"/>
    <x v="0"/>
    <x v="1"/>
    <x v="1"/>
    <n v="90032"/>
    <x v="1"/>
    <s v="FUR-FU-10001706"/>
    <x v="0"/>
    <x v="5"/>
    <s v="Longer-Life Soft White Bulbs"/>
    <x v="357"/>
    <n v="3"/>
    <x v="0"/>
    <x v="3650"/>
    <s v="Anna Andreadi"/>
    <x v="1"/>
  </r>
  <r>
    <n v="5463"/>
    <s v="CA-2016-146591"/>
    <d v="2016-01-19T00:00:00"/>
    <d v="2016-01-20T00:00:00"/>
    <s v="First Class"/>
    <s v="TS-21340"/>
    <x v="358"/>
    <x v="0"/>
    <x v="0"/>
    <x v="48"/>
    <x v="16"/>
    <n v="85254"/>
    <x v="1"/>
    <s v="OFF-BI-10003676"/>
    <x v="1"/>
    <x v="8"/>
    <s v="GBC Standard Recycled Report Covers, Clear Plastic Sheets"/>
    <x v="3966"/>
    <n v="10"/>
    <x v="6"/>
    <x v="4580"/>
    <s v="Anna Andreadi"/>
    <x v="0"/>
  </r>
  <r>
    <n v="5464"/>
    <s v="CA-2016-146591"/>
    <d v="2016-01-19T00:00:00"/>
    <d v="2016-01-20T00:00:00"/>
    <s v="First Class"/>
    <s v="TS-21340"/>
    <x v="358"/>
    <x v="0"/>
    <x v="0"/>
    <x v="48"/>
    <x v="16"/>
    <n v="85254"/>
    <x v="1"/>
    <s v="OFF-PA-10000659"/>
    <x v="1"/>
    <x v="10"/>
    <s v="TOPS Carbonless Receipt Book, Four 2-3/4 x 7-1/4 Money Receipts per Page"/>
    <x v="3967"/>
    <n v="4"/>
    <x v="2"/>
    <x v="4581"/>
    <s v="Anna Andreadi"/>
    <x v="0"/>
  </r>
  <r>
    <n v="5465"/>
    <s v="CA-2016-146591"/>
    <d v="2016-01-19T00:00:00"/>
    <d v="2016-01-20T00:00:00"/>
    <s v="First Class"/>
    <s v="TS-21340"/>
    <x v="358"/>
    <x v="0"/>
    <x v="0"/>
    <x v="48"/>
    <x v="16"/>
    <n v="85254"/>
    <x v="1"/>
    <s v="OFF-EN-10002504"/>
    <x v="1"/>
    <x v="12"/>
    <s v="Tyvek  Top-Opening Peel &amp; Seel Envelopes, Plain White"/>
    <x v="3968"/>
    <n v="5"/>
    <x v="2"/>
    <x v="2960"/>
    <s v="Anna Andreadi"/>
    <x v="0"/>
  </r>
  <r>
    <n v="5466"/>
    <s v="CA-2016-146591"/>
    <d v="2016-01-19T00:00:00"/>
    <d v="2016-01-20T00:00:00"/>
    <s v="First Class"/>
    <s v="TS-21340"/>
    <x v="358"/>
    <x v="0"/>
    <x v="0"/>
    <x v="48"/>
    <x v="16"/>
    <n v="85254"/>
    <x v="1"/>
    <s v="FUR-BO-10001972"/>
    <x v="0"/>
    <x v="0"/>
    <s v="O'Sullivan 4-Shelf Bookcase in Odessa Pine"/>
    <x v="3969"/>
    <n v="5"/>
    <x v="6"/>
    <x v="4582"/>
    <s v="Anna Andreadi"/>
    <x v="0"/>
  </r>
  <r>
    <n v="5467"/>
    <s v="CA-2016-107706"/>
    <d v="2016-02-14T00:00:00"/>
    <d v="2016-02-19T00:00:00"/>
    <s v="Second Class"/>
    <s v="ST-20530"/>
    <x v="461"/>
    <x v="0"/>
    <x v="0"/>
    <x v="12"/>
    <x v="5"/>
    <n v="77095"/>
    <x v="2"/>
    <s v="OFF-PA-10000466"/>
    <x v="1"/>
    <x v="10"/>
    <s v="Memo Book, 100 Message Capacity, 5 3/8” x 11”"/>
    <x v="3970"/>
    <n v="3"/>
    <x v="2"/>
    <x v="4583"/>
    <s v="Kelly Williams"/>
    <x v="0"/>
  </r>
  <r>
    <n v="5468"/>
    <s v="CA-2018-122448"/>
    <d v="2018-06-09T00:00:00"/>
    <d v="2018-06-14T00:00:00"/>
    <s v="Standard Class"/>
    <s v="DB-13210"/>
    <x v="203"/>
    <x v="0"/>
    <x v="0"/>
    <x v="8"/>
    <x v="1"/>
    <n v="94109"/>
    <x v="1"/>
    <s v="FUR-CH-10002774"/>
    <x v="0"/>
    <x v="1"/>
    <s v="Global Deluxe Stacking Chair, Gray"/>
    <x v="1919"/>
    <n v="3"/>
    <x v="2"/>
    <x v="2063"/>
    <s v="Anna Andreadi"/>
    <x v="0"/>
  </r>
  <r>
    <n v="5469"/>
    <s v="CA-2016-132451"/>
    <d v="2016-09-26T00:00:00"/>
    <d v="2016-09-27T00:00:00"/>
    <s v="First Class"/>
    <s v="KF-16285"/>
    <x v="580"/>
    <x v="2"/>
    <x v="0"/>
    <x v="70"/>
    <x v="1"/>
    <n v="92105"/>
    <x v="1"/>
    <s v="FUR-CH-10000454"/>
    <x v="0"/>
    <x v="1"/>
    <s v="Hon Deluxe Fabric Upholstered Stacking Chairs, Rounded Back"/>
    <x v="2282"/>
    <n v="3"/>
    <x v="2"/>
    <x v="2467"/>
    <s v="Anna Andreadi"/>
    <x v="0"/>
  </r>
  <r>
    <n v="5470"/>
    <s v="CA-2016-132451"/>
    <d v="2016-09-26T00:00:00"/>
    <d v="2016-09-27T00:00:00"/>
    <s v="First Class"/>
    <s v="KF-16285"/>
    <x v="580"/>
    <x v="2"/>
    <x v="0"/>
    <x v="70"/>
    <x v="1"/>
    <n v="92105"/>
    <x v="1"/>
    <s v="OFF-PA-10004888"/>
    <x v="1"/>
    <x v="10"/>
    <s v="Xerox 217"/>
    <x v="541"/>
    <n v="3"/>
    <x v="0"/>
    <x v="551"/>
    <s v="Anna Andreadi"/>
    <x v="0"/>
  </r>
  <r>
    <n v="5471"/>
    <s v="CA-2018-158547"/>
    <d v="2018-05-30T00:00:00"/>
    <d v="2018-06-04T00:00:00"/>
    <s v="Standard Class"/>
    <s v="JM-16195"/>
    <x v="594"/>
    <x v="0"/>
    <x v="0"/>
    <x v="57"/>
    <x v="24"/>
    <n v="45011"/>
    <x v="3"/>
    <s v="OFF-AP-10003842"/>
    <x v="1"/>
    <x v="9"/>
    <s v="Euro-Pro Shark Turbo Vacuum"/>
    <x v="3971"/>
    <n v="5"/>
    <x v="2"/>
    <x v="4584"/>
    <s v="Chuck Magee"/>
    <x v="0"/>
  </r>
  <r>
    <n v="5472"/>
    <s v="CA-2019-116946"/>
    <d v="2019-12-19T00:00:00"/>
    <d v="2019-12-23T00:00:00"/>
    <s v="Standard Class"/>
    <s v="TS-21505"/>
    <x v="700"/>
    <x v="0"/>
    <x v="0"/>
    <x v="117"/>
    <x v="22"/>
    <n v="80134"/>
    <x v="1"/>
    <s v="FUR-FU-10000320"/>
    <x v="0"/>
    <x v="5"/>
    <s v="OIC Stacking Trays"/>
    <x v="3972"/>
    <n v="5"/>
    <x v="2"/>
    <x v="4585"/>
    <s v="Anna Andreadi"/>
    <x v="0"/>
  </r>
  <r>
    <n v="5473"/>
    <s v="CA-2019-116946"/>
    <d v="2019-12-19T00:00:00"/>
    <d v="2019-12-23T00:00:00"/>
    <s v="Standard Class"/>
    <s v="TS-21505"/>
    <x v="700"/>
    <x v="0"/>
    <x v="0"/>
    <x v="117"/>
    <x v="22"/>
    <n v="80134"/>
    <x v="1"/>
    <s v="OFF-ST-10002554"/>
    <x v="1"/>
    <x v="4"/>
    <s v="Tennsco Industrial Shelving"/>
    <x v="1617"/>
    <n v="2"/>
    <x v="2"/>
    <x v="1712"/>
    <s v="Anna Andreadi"/>
    <x v="0"/>
  </r>
  <r>
    <n v="5474"/>
    <s v="CA-2019-116946"/>
    <d v="2019-12-19T00:00:00"/>
    <d v="2019-12-23T00:00:00"/>
    <s v="Standard Class"/>
    <s v="TS-21505"/>
    <x v="700"/>
    <x v="0"/>
    <x v="0"/>
    <x v="117"/>
    <x v="22"/>
    <n v="80134"/>
    <x v="1"/>
    <s v="FUR-BO-10000468"/>
    <x v="0"/>
    <x v="0"/>
    <s v="O'Sullivan 2-Shelf Heavy-Duty Bookcases"/>
    <x v="3973"/>
    <n v="7"/>
    <x v="6"/>
    <x v="4586"/>
    <s v="Anna Andreadi"/>
    <x v="0"/>
  </r>
  <r>
    <n v="5475"/>
    <s v="CA-2019-121741"/>
    <d v="2019-12-26T00:00:00"/>
    <d v="2019-12-26T00:00:00"/>
    <s v="Same Day"/>
    <s v="YC-21895"/>
    <x v="289"/>
    <x v="1"/>
    <x v="0"/>
    <x v="9"/>
    <x v="8"/>
    <n v="68025"/>
    <x v="2"/>
    <s v="OFF-ST-10004459"/>
    <x v="1"/>
    <x v="4"/>
    <s v="Tennsco Single-Tier Lockers"/>
    <x v="3974"/>
    <n v="2"/>
    <x v="0"/>
    <x v="4587"/>
    <s v="Kelly Williams"/>
    <x v="0"/>
  </r>
  <r>
    <n v="5476"/>
    <s v="CA-2019-169691"/>
    <d v="2019-06-15T00:00:00"/>
    <d v="2019-06-18T00:00:00"/>
    <s v="First Class"/>
    <s v="Dp-13240"/>
    <x v="656"/>
    <x v="2"/>
    <x v="0"/>
    <x v="349"/>
    <x v="11"/>
    <n v="55369"/>
    <x v="2"/>
    <s v="OFF-LA-10002312"/>
    <x v="1"/>
    <x v="2"/>
    <s v="Avery 490"/>
    <x v="1851"/>
    <n v="3"/>
    <x v="0"/>
    <x v="1986"/>
    <s v="Kelly Williams"/>
    <x v="0"/>
  </r>
  <r>
    <n v="5477"/>
    <s v="CA-2019-169691"/>
    <d v="2019-06-15T00:00:00"/>
    <d v="2019-06-18T00:00:00"/>
    <s v="First Class"/>
    <s v="Dp-13240"/>
    <x v="656"/>
    <x v="2"/>
    <x v="0"/>
    <x v="349"/>
    <x v="11"/>
    <n v="55369"/>
    <x v="2"/>
    <s v="OFF-ST-10001291"/>
    <x v="1"/>
    <x v="4"/>
    <s v="Tenex Personal Self-Stacking Standard File Box, Black/Gray"/>
    <x v="3975"/>
    <n v="5"/>
    <x v="0"/>
    <x v="4588"/>
    <s v="Kelly Williams"/>
    <x v="0"/>
  </r>
  <r>
    <n v="5478"/>
    <s v="CA-2019-169691"/>
    <d v="2019-06-15T00:00:00"/>
    <d v="2019-06-18T00:00:00"/>
    <s v="First Class"/>
    <s v="Dp-13240"/>
    <x v="656"/>
    <x v="2"/>
    <x v="0"/>
    <x v="349"/>
    <x v="11"/>
    <n v="55369"/>
    <x v="2"/>
    <s v="OFF-PA-10003022"/>
    <x v="1"/>
    <x v="10"/>
    <s v="Xerox 1992"/>
    <x v="1465"/>
    <n v="3"/>
    <x v="0"/>
    <x v="1544"/>
    <s v="Kelly Williams"/>
    <x v="0"/>
  </r>
  <r>
    <n v="5479"/>
    <s v="CA-2018-121356"/>
    <d v="2018-11-20T00:00:00"/>
    <d v="2018-11-24T00:00:00"/>
    <s v="Standard Class"/>
    <s v="SJ-20500"/>
    <x v="81"/>
    <x v="0"/>
    <x v="0"/>
    <x v="46"/>
    <x v="13"/>
    <n v="19711"/>
    <x v="3"/>
    <s v="OFF-BI-10002133"/>
    <x v="1"/>
    <x v="8"/>
    <s v="Wilson Jones Elliptical Ring 3 1/2&quot; Capacity Binders, 800 sheets"/>
    <x v="3233"/>
    <n v="3"/>
    <x v="0"/>
    <x v="4589"/>
    <s v="Chuck Magee"/>
    <x v="0"/>
  </r>
  <r>
    <n v="5480"/>
    <s v="CA-2016-101770"/>
    <d v="2016-03-31T00:00:00"/>
    <d v="2016-04-04T00:00:00"/>
    <s v="Standard Class"/>
    <s v="KB-16240"/>
    <x v="208"/>
    <x v="1"/>
    <x v="0"/>
    <x v="100"/>
    <x v="2"/>
    <n v="33180"/>
    <x v="0"/>
    <s v="OFF-BI-10001097"/>
    <x v="1"/>
    <x v="8"/>
    <s v="Avery Hole Reinforcements"/>
    <x v="3976"/>
    <n v="1"/>
    <x v="6"/>
    <x v="4590"/>
    <s v="Cassandra Brandow"/>
    <x v="0"/>
  </r>
  <r>
    <n v="5481"/>
    <s v="CA-2019-105487"/>
    <d v="2019-10-08T00:00:00"/>
    <d v="2019-10-14T00:00:00"/>
    <s v="Standard Class"/>
    <s v="CS-12250"/>
    <x v="294"/>
    <x v="1"/>
    <x v="0"/>
    <x v="70"/>
    <x v="1"/>
    <n v="92105"/>
    <x v="1"/>
    <s v="TEC-PH-10001336"/>
    <x v="2"/>
    <x v="7"/>
    <s v="Digium D40 VoIP phone"/>
    <x v="3977"/>
    <n v="1"/>
    <x v="2"/>
    <x v="4591"/>
    <s v="Anna Andreadi"/>
    <x v="0"/>
  </r>
  <r>
    <n v="5482"/>
    <s v="CA-2019-105487"/>
    <d v="2019-10-08T00:00:00"/>
    <d v="2019-10-14T00:00:00"/>
    <s v="Standard Class"/>
    <s v="CS-12250"/>
    <x v="294"/>
    <x v="1"/>
    <x v="0"/>
    <x v="70"/>
    <x v="1"/>
    <n v="92105"/>
    <x v="1"/>
    <s v="TEC-AC-10002305"/>
    <x v="2"/>
    <x v="11"/>
    <s v="KeyTronic E03601U1 - Keyboard - Beige"/>
    <x v="3978"/>
    <n v="2"/>
    <x v="0"/>
    <x v="4592"/>
    <s v="Anna Andreadi"/>
    <x v="0"/>
  </r>
  <r>
    <n v="5483"/>
    <s v="CA-2019-105487"/>
    <d v="2019-10-08T00:00:00"/>
    <d v="2019-10-14T00:00:00"/>
    <s v="Standard Class"/>
    <s v="CS-12250"/>
    <x v="294"/>
    <x v="1"/>
    <x v="0"/>
    <x v="70"/>
    <x v="1"/>
    <n v="92105"/>
    <x v="1"/>
    <s v="TEC-AC-10003610"/>
    <x v="2"/>
    <x v="11"/>
    <s v="Logitech Illuminated - Keyboard"/>
    <x v="3979"/>
    <n v="4"/>
    <x v="0"/>
    <x v="4593"/>
    <s v="Anna Andreadi"/>
    <x v="0"/>
  </r>
  <r>
    <n v="5484"/>
    <s v="CA-2019-105487"/>
    <d v="2019-10-08T00:00:00"/>
    <d v="2019-10-14T00:00:00"/>
    <s v="Standard Class"/>
    <s v="CS-12250"/>
    <x v="294"/>
    <x v="1"/>
    <x v="0"/>
    <x v="70"/>
    <x v="1"/>
    <n v="92105"/>
    <x v="1"/>
    <s v="OFF-ST-10002301"/>
    <x v="1"/>
    <x v="4"/>
    <s v="Tennsco Commercial Shelving"/>
    <x v="1390"/>
    <n v="2"/>
    <x v="0"/>
    <x v="4594"/>
    <s v="Anna Andreadi"/>
    <x v="0"/>
  </r>
  <r>
    <n v="5485"/>
    <s v="CA-2019-148999"/>
    <d v="2019-01-30T00:00:00"/>
    <d v="2019-02-04T00:00:00"/>
    <s v="Standard Class"/>
    <s v="EB-13870"/>
    <x v="12"/>
    <x v="0"/>
    <x v="0"/>
    <x v="100"/>
    <x v="2"/>
    <n v="33142"/>
    <x v="0"/>
    <s v="FUR-CH-10002044"/>
    <x v="0"/>
    <x v="1"/>
    <s v="Office Star - Contemporary Task Swivel chair with 2-way adjustable arms, Plum"/>
    <x v="3442"/>
    <n v="4"/>
    <x v="2"/>
    <x v="4595"/>
    <s v="Cassandra Brandow"/>
    <x v="0"/>
  </r>
  <r>
    <n v="5486"/>
    <s v="CA-2016-107573"/>
    <d v="2016-12-12T00:00:00"/>
    <d v="2016-12-17T00:00:00"/>
    <s v="Standard Class"/>
    <s v="PB-19150"/>
    <x v="171"/>
    <x v="0"/>
    <x v="0"/>
    <x v="100"/>
    <x v="2"/>
    <n v="33178"/>
    <x v="0"/>
    <s v="OFF-EN-10001099"/>
    <x v="1"/>
    <x v="12"/>
    <s v="Staple envelope"/>
    <x v="3032"/>
    <n v="3"/>
    <x v="2"/>
    <x v="3384"/>
    <s v="Cassandra Brandow"/>
    <x v="0"/>
  </r>
  <r>
    <n v="5487"/>
    <s v="CA-2017-156608"/>
    <d v="2017-10-24T00:00:00"/>
    <d v="2017-10-29T00:00:00"/>
    <s v="Standard Class"/>
    <s v="MT-18070"/>
    <x v="192"/>
    <x v="2"/>
    <x v="0"/>
    <x v="52"/>
    <x v="5"/>
    <n v="78207"/>
    <x v="2"/>
    <s v="OFF-BI-10004140"/>
    <x v="1"/>
    <x v="8"/>
    <s v="Avery Non-Stick Binders"/>
    <x v="3980"/>
    <n v="4"/>
    <x v="3"/>
    <x v="4596"/>
    <s v="Kelly Williams"/>
    <x v="0"/>
  </r>
  <r>
    <n v="5488"/>
    <s v="CA-2019-134495"/>
    <d v="2019-04-01T00:00:00"/>
    <d v="2019-04-04T00:00:00"/>
    <s v="Second Class"/>
    <s v="BF-11020"/>
    <x v="292"/>
    <x v="1"/>
    <x v="0"/>
    <x v="108"/>
    <x v="2"/>
    <n v="32216"/>
    <x v="0"/>
    <s v="TEC-PH-10004897"/>
    <x v="2"/>
    <x v="7"/>
    <s v="Mediabridge Sport Armband iPhone 5s"/>
    <x v="112"/>
    <n v="3"/>
    <x v="2"/>
    <x v="3728"/>
    <s v="Cassandra Brandow"/>
    <x v="0"/>
  </r>
  <r>
    <n v="5489"/>
    <s v="CA-2019-134495"/>
    <d v="2019-04-01T00:00:00"/>
    <d v="2019-04-04T00:00:00"/>
    <s v="Second Class"/>
    <s v="BF-11020"/>
    <x v="292"/>
    <x v="1"/>
    <x v="0"/>
    <x v="108"/>
    <x v="2"/>
    <n v="32216"/>
    <x v="0"/>
    <s v="OFF-LA-10000262"/>
    <x v="1"/>
    <x v="2"/>
    <s v="Avery 494"/>
    <x v="303"/>
    <n v="3"/>
    <x v="2"/>
    <x v="308"/>
    <s v="Cassandra Brandow"/>
    <x v="0"/>
  </r>
  <r>
    <n v="5490"/>
    <s v="CA-2019-134495"/>
    <d v="2019-04-01T00:00:00"/>
    <d v="2019-04-04T00:00:00"/>
    <s v="Second Class"/>
    <s v="BF-11020"/>
    <x v="292"/>
    <x v="1"/>
    <x v="0"/>
    <x v="108"/>
    <x v="2"/>
    <n v="32216"/>
    <x v="0"/>
    <s v="OFF-AP-10002222"/>
    <x v="1"/>
    <x v="9"/>
    <s v="Staple holder"/>
    <x v="3981"/>
    <n v="3"/>
    <x v="2"/>
    <x v="4597"/>
    <s v="Cassandra Brandow"/>
    <x v="0"/>
  </r>
  <r>
    <n v="5491"/>
    <s v="CA-2019-134495"/>
    <d v="2019-04-01T00:00:00"/>
    <d v="2019-04-04T00:00:00"/>
    <s v="Second Class"/>
    <s v="BF-11020"/>
    <x v="292"/>
    <x v="1"/>
    <x v="0"/>
    <x v="108"/>
    <x v="2"/>
    <n v="32216"/>
    <x v="0"/>
    <s v="FUR-CH-10003774"/>
    <x v="0"/>
    <x v="1"/>
    <s v="Global Wood Trimmed Manager's Task Chair, Khaki"/>
    <x v="287"/>
    <n v="3"/>
    <x v="2"/>
    <x v="4598"/>
    <s v="Cassandra Brandow"/>
    <x v="0"/>
  </r>
  <r>
    <n v="5492"/>
    <s v="CA-2019-164098"/>
    <d v="2019-01-26T00:00:00"/>
    <d v="2019-01-27T00:00:00"/>
    <s v="First Class"/>
    <s v="CG-12520"/>
    <x v="0"/>
    <x v="0"/>
    <x v="0"/>
    <x v="12"/>
    <x v="5"/>
    <n v="77070"/>
    <x v="2"/>
    <s v="OFF-ST-10000615"/>
    <x v="1"/>
    <x v="4"/>
    <s v="SimpliFile Personal File, Black Granite, 15w x 6-15/16d x 11-1/4h"/>
    <x v="1333"/>
    <n v="2"/>
    <x v="2"/>
    <x v="4599"/>
    <s v="Kelly Williams"/>
    <x v="0"/>
  </r>
  <r>
    <n v="5493"/>
    <s v="CA-2016-105249"/>
    <d v="2016-11-28T00:00:00"/>
    <d v="2016-11-28T00:00:00"/>
    <s v="Same Day"/>
    <s v="DH-13675"/>
    <x v="723"/>
    <x v="2"/>
    <x v="0"/>
    <x v="8"/>
    <x v="1"/>
    <n v="94122"/>
    <x v="1"/>
    <s v="OFF-SU-10001225"/>
    <x v="1"/>
    <x v="14"/>
    <s v="Staple remover"/>
    <x v="351"/>
    <n v="2"/>
    <x v="0"/>
    <x v="359"/>
    <s v="Anna Andreadi"/>
    <x v="0"/>
  </r>
  <r>
    <n v="5494"/>
    <s v="CA-2016-105249"/>
    <d v="2016-11-28T00:00:00"/>
    <d v="2016-11-28T00:00:00"/>
    <s v="Same Day"/>
    <s v="DH-13675"/>
    <x v="723"/>
    <x v="2"/>
    <x v="0"/>
    <x v="8"/>
    <x v="1"/>
    <n v="94122"/>
    <x v="1"/>
    <s v="OFF-LA-10002043"/>
    <x v="1"/>
    <x v="2"/>
    <s v="Avery 489"/>
    <x v="1417"/>
    <n v="4"/>
    <x v="0"/>
    <x v="1492"/>
    <s v="Anna Andreadi"/>
    <x v="0"/>
  </r>
  <r>
    <n v="5495"/>
    <s v="CA-2016-105249"/>
    <d v="2016-11-28T00:00:00"/>
    <d v="2016-11-28T00:00:00"/>
    <s v="Same Day"/>
    <s v="DH-13675"/>
    <x v="723"/>
    <x v="2"/>
    <x v="0"/>
    <x v="8"/>
    <x v="1"/>
    <n v="94122"/>
    <x v="1"/>
    <s v="FUR-BO-10000330"/>
    <x v="0"/>
    <x v="0"/>
    <s v="Sauder Camden County Barrister Bookcase, Planked Cherry Finish"/>
    <x v="1527"/>
    <n v="4"/>
    <x v="11"/>
    <x v="1614"/>
    <s v="Anna Andreadi"/>
    <x v="0"/>
  </r>
  <r>
    <n v="5496"/>
    <s v="CA-2017-113523"/>
    <d v="2017-09-04T00:00:00"/>
    <d v="2017-09-08T00:00:00"/>
    <s v="Standard Class"/>
    <s v="SC-20440"/>
    <x v="464"/>
    <x v="1"/>
    <x v="0"/>
    <x v="10"/>
    <x v="9"/>
    <n v="19140"/>
    <x v="3"/>
    <s v="OFF-BI-10001249"/>
    <x v="1"/>
    <x v="8"/>
    <s v="Avery Heavy-Duty EZD View Binder with Locking Rings"/>
    <x v="3056"/>
    <n v="4"/>
    <x v="6"/>
    <x v="3417"/>
    <s v="Chuck Magee"/>
    <x v="0"/>
  </r>
  <r>
    <n v="5497"/>
    <s v="CA-2019-117821"/>
    <d v="2019-06-12T00:00:00"/>
    <d v="2019-06-16T00:00:00"/>
    <s v="Standard Class"/>
    <s v="HG-15025"/>
    <x v="643"/>
    <x v="0"/>
    <x v="0"/>
    <x v="292"/>
    <x v="24"/>
    <n v="43302"/>
    <x v="3"/>
    <s v="TEC-AC-10004469"/>
    <x v="2"/>
    <x v="11"/>
    <s v="Microsoft Sculpt Comfort Mouse"/>
    <x v="3982"/>
    <n v="2"/>
    <x v="2"/>
    <x v="4600"/>
    <s v="Chuck Magee"/>
    <x v="0"/>
  </r>
  <r>
    <n v="5498"/>
    <s v="CA-2019-164378"/>
    <d v="2019-07-15T00:00:00"/>
    <d v="2019-07-18T00:00:00"/>
    <s v="Second Class"/>
    <s v="MM-18055"/>
    <x v="514"/>
    <x v="0"/>
    <x v="0"/>
    <x v="20"/>
    <x v="15"/>
    <n v="10024"/>
    <x v="3"/>
    <s v="OFF-AR-10001177"/>
    <x v="1"/>
    <x v="6"/>
    <s v="Newell 349"/>
    <x v="2637"/>
    <n v="2"/>
    <x v="0"/>
    <x v="2909"/>
    <s v="Chuck Magee"/>
    <x v="0"/>
  </r>
  <r>
    <n v="5499"/>
    <s v="CA-2019-164378"/>
    <d v="2019-07-15T00:00:00"/>
    <d v="2019-07-18T00:00:00"/>
    <s v="Second Class"/>
    <s v="MM-18055"/>
    <x v="514"/>
    <x v="0"/>
    <x v="0"/>
    <x v="20"/>
    <x v="15"/>
    <n v="10024"/>
    <x v="3"/>
    <s v="OFF-LA-10000634"/>
    <x v="1"/>
    <x v="2"/>
    <s v="Avery 509"/>
    <x v="1507"/>
    <n v="3"/>
    <x v="0"/>
    <x v="1589"/>
    <s v="Chuck Magee"/>
    <x v="0"/>
  </r>
  <r>
    <n v="5500"/>
    <s v="CA-2019-164378"/>
    <d v="2019-07-15T00:00:00"/>
    <d v="2019-07-18T00:00:00"/>
    <s v="Second Class"/>
    <s v="MM-18055"/>
    <x v="514"/>
    <x v="0"/>
    <x v="0"/>
    <x v="20"/>
    <x v="15"/>
    <n v="10024"/>
    <x v="3"/>
    <s v="TEC-AC-10004708"/>
    <x v="2"/>
    <x v="11"/>
    <s v="Sony 32GB Class 10 Micro SDHC R40 Memory Card"/>
    <x v="365"/>
    <n v="2"/>
    <x v="0"/>
    <x v="374"/>
    <s v="Chuck Magee"/>
    <x v="0"/>
  </r>
  <r>
    <n v="5501"/>
    <s v="CA-2019-164378"/>
    <d v="2019-07-15T00:00:00"/>
    <d v="2019-07-18T00:00:00"/>
    <s v="Second Class"/>
    <s v="MM-18055"/>
    <x v="514"/>
    <x v="0"/>
    <x v="0"/>
    <x v="20"/>
    <x v="15"/>
    <n v="10024"/>
    <x v="3"/>
    <s v="FUR-CH-10002084"/>
    <x v="0"/>
    <x v="1"/>
    <s v="Hon Mobius Operator's Chair"/>
    <x v="3983"/>
    <n v="6"/>
    <x v="9"/>
    <x v="4601"/>
    <s v="Chuck Magee"/>
    <x v="0"/>
  </r>
  <r>
    <n v="5502"/>
    <s v="CA-2019-164378"/>
    <d v="2019-07-15T00:00:00"/>
    <d v="2019-07-18T00:00:00"/>
    <s v="Second Class"/>
    <s v="MM-18055"/>
    <x v="514"/>
    <x v="0"/>
    <x v="0"/>
    <x v="20"/>
    <x v="15"/>
    <n v="10024"/>
    <x v="3"/>
    <s v="OFF-PA-10004519"/>
    <x v="1"/>
    <x v="10"/>
    <s v="Spiral Phone Message Books with Labels by Adams"/>
    <x v="2482"/>
    <n v="2"/>
    <x v="0"/>
    <x v="4602"/>
    <s v="Chuck Magee"/>
    <x v="0"/>
  </r>
  <r>
    <n v="5503"/>
    <s v="CA-2019-127782"/>
    <d v="2019-11-02T00:00:00"/>
    <d v="2019-11-06T00:00:00"/>
    <s v="Standard Class"/>
    <s v="TH-21115"/>
    <x v="764"/>
    <x v="1"/>
    <x v="0"/>
    <x v="10"/>
    <x v="9"/>
    <n v="19140"/>
    <x v="3"/>
    <s v="FUR-FU-10001847"/>
    <x v="0"/>
    <x v="5"/>
    <s v="Eldon Image Series Black Desk Accessories"/>
    <x v="3984"/>
    <n v="1"/>
    <x v="2"/>
    <x v="4603"/>
    <s v="Chuck Magee"/>
    <x v="0"/>
  </r>
  <r>
    <n v="5504"/>
    <s v="CA-2019-127782"/>
    <d v="2019-11-02T00:00:00"/>
    <d v="2019-11-06T00:00:00"/>
    <s v="Standard Class"/>
    <s v="TH-21115"/>
    <x v="764"/>
    <x v="1"/>
    <x v="0"/>
    <x v="10"/>
    <x v="9"/>
    <n v="19140"/>
    <x v="3"/>
    <s v="OFF-AP-10001962"/>
    <x v="1"/>
    <x v="9"/>
    <s v="Black &amp; Decker Filter for Double Action Dustbuster Cordless Vac BLDV7210"/>
    <x v="3985"/>
    <n v="3"/>
    <x v="2"/>
    <x v="4604"/>
    <s v="Chuck Magee"/>
    <x v="0"/>
  </r>
  <r>
    <n v="5505"/>
    <s v="CA-2019-127782"/>
    <d v="2019-11-02T00:00:00"/>
    <d v="2019-11-06T00:00:00"/>
    <s v="Standard Class"/>
    <s v="TH-21115"/>
    <x v="764"/>
    <x v="1"/>
    <x v="0"/>
    <x v="10"/>
    <x v="9"/>
    <n v="19140"/>
    <x v="3"/>
    <s v="OFF-EN-10003845"/>
    <x v="1"/>
    <x v="12"/>
    <s v="Colored Envelopes"/>
    <x v="3179"/>
    <n v="3"/>
    <x v="2"/>
    <x v="4605"/>
    <s v="Chuck Magee"/>
    <x v="0"/>
  </r>
  <r>
    <n v="5506"/>
    <s v="CA-2019-127782"/>
    <d v="2019-11-02T00:00:00"/>
    <d v="2019-11-06T00:00:00"/>
    <s v="Standard Class"/>
    <s v="TH-21115"/>
    <x v="764"/>
    <x v="1"/>
    <x v="0"/>
    <x v="10"/>
    <x v="9"/>
    <n v="19140"/>
    <x v="3"/>
    <s v="TEC-PH-10001817"/>
    <x v="2"/>
    <x v="7"/>
    <s v="Wilson Electronics DB Pro Signal Booster"/>
    <x v="3986"/>
    <n v="4"/>
    <x v="10"/>
    <x v="4606"/>
    <s v="Chuck Magee"/>
    <x v="0"/>
  </r>
  <r>
    <n v="5507"/>
    <s v="US-2018-162026"/>
    <d v="2018-10-08T00:00:00"/>
    <d v="2018-10-08T00:00:00"/>
    <s v="Same Day"/>
    <s v="JE-15745"/>
    <x v="32"/>
    <x v="0"/>
    <x v="0"/>
    <x v="1"/>
    <x v="1"/>
    <n v="90036"/>
    <x v="1"/>
    <s v="OFF-PA-10000167"/>
    <x v="1"/>
    <x v="10"/>
    <s v="Xerox 1925"/>
    <x v="1168"/>
    <n v="2"/>
    <x v="0"/>
    <x v="4027"/>
    <s v="Anna Andreadi"/>
    <x v="0"/>
  </r>
  <r>
    <n v="5508"/>
    <s v="CA-2018-150000"/>
    <d v="2018-04-08T00:00:00"/>
    <d v="2018-04-14T00:00:00"/>
    <s v="Standard Class"/>
    <s v="PG-18820"/>
    <x v="310"/>
    <x v="0"/>
    <x v="0"/>
    <x v="214"/>
    <x v="32"/>
    <n v="30080"/>
    <x v="0"/>
    <s v="OFF-EN-10002973"/>
    <x v="1"/>
    <x v="12"/>
    <s v="Ampad #10 Peel &amp; Seel Holiday Envelopes"/>
    <x v="1429"/>
    <n v="4"/>
    <x v="0"/>
    <x v="4607"/>
    <s v="Cassandra Brandow"/>
    <x v="0"/>
  </r>
  <r>
    <n v="5509"/>
    <s v="CA-2017-168529"/>
    <d v="2017-10-08T00:00:00"/>
    <d v="2017-10-12T00:00:00"/>
    <s v="Standard Class"/>
    <s v="MB-17305"/>
    <x v="93"/>
    <x v="0"/>
    <x v="0"/>
    <x v="8"/>
    <x v="1"/>
    <n v="94122"/>
    <x v="1"/>
    <s v="FUR-FU-10001588"/>
    <x v="0"/>
    <x v="5"/>
    <s v="Deflect-o SuperTray Unbreakable Stackable Tray, Letter, Black"/>
    <x v="1228"/>
    <n v="5"/>
    <x v="0"/>
    <x v="1274"/>
    <s v="Anna Andreadi"/>
    <x v="0"/>
  </r>
  <r>
    <n v="5510"/>
    <s v="US-2019-152569"/>
    <d v="2019-05-15T00:00:00"/>
    <d v="2019-05-20T00:00:00"/>
    <s v="Standard Class"/>
    <s v="JD-16015"/>
    <x v="557"/>
    <x v="0"/>
    <x v="0"/>
    <x v="22"/>
    <x v="10"/>
    <n v="60653"/>
    <x v="2"/>
    <s v="OFF-PA-10001736"/>
    <x v="1"/>
    <x v="10"/>
    <s v="Xerox 1880"/>
    <x v="3987"/>
    <n v="2"/>
    <x v="2"/>
    <x v="4608"/>
    <s v="Kelly Williams"/>
    <x v="0"/>
  </r>
  <r>
    <n v="5511"/>
    <s v="US-2019-152569"/>
    <d v="2019-05-15T00:00:00"/>
    <d v="2019-05-20T00:00:00"/>
    <s v="Standard Class"/>
    <s v="JD-16015"/>
    <x v="557"/>
    <x v="0"/>
    <x v="0"/>
    <x v="22"/>
    <x v="10"/>
    <n v="60653"/>
    <x v="2"/>
    <s v="TEC-PH-10002185"/>
    <x v="2"/>
    <x v="7"/>
    <s v="QVS USB Car Charger 2-Port 2.1Amp for iPod/iPhone/iPad/iPad 2/iPad 3"/>
    <x v="3988"/>
    <n v="2"/>
    <x v="2"/>
    <x v="4609"/>
    <s v="Kelly Williams"/>
    <x v="0"/>
  </r>
  <r>
    <n v="5512"/>
    <s v="US-2016-137680"/>
    <d v="2016-02-24T00:00:00"/>
    <d v="2016-03-02T00:00:00"/>
    <s v="Standard Class"/>
    <s v="JH-15430"/>
    <x v="371"/>
    <x v="0"/>
    <x v="0"/>
    <x v="261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s v="Anna Andreadi"/>
    <x v="0"/>
  </r>
  <r>
    <n v="5513"/>
    <s v="US-2016-137680"/>
    <d v="2016-02-24T00:00:00"/>
    <d v="2016-03-02T00:00:00"/>
    <s v="Standard Class"/>
    <s v="JH-15430"/>
    <x v="371"/>
    <x v="0"/>
    <x v="0"/>
    <x v="261"/>
    <x v="21"/>
    <n v="97504"/>
    <x v="1"/>
    <s v="OFF-PA-10000069"/>
    <x v="1"/>
    <x v="10"/>
    <s v="TOPS 4 x 6 Fluorescent Color Memo Sheets, 500 Sheets per Pack"/>
    <x v="3989"/>
    <n v="3"/>
    <x v="2"/>
    <x v="4610"/>
    <s v="Anna Andreadi"/>
    <x v="0"/>
  </r>
  <r>
    <n v="5514"/>
    <s v="CA-2017-103177"/>
    <d v="2017-05-30T00:00:00"/>
    <d v="2017-06-01T00:00:00"/>
    <s v="First Class"/>
    <s v="EN-13780"/>
    <x v="633"/>
    <x v="0"/>
    <x v="0"/>
    <x v="20"/>
    <x v="15"/>
    <n v="10009"/>
    <x v="3"/>
    <s v="TEC-PH-10001795"/>
    <x v="2"/>
    <x v="7"/>
    <s v="RCA H5401RE1 DECT 6.0 4-Line Cordless Handset With Caller ID/Call Waiting"/>
    <x v="764"/>
    <n v="3"/>
    <x v="0"/>
    <x v="4611"/>
    <s v="Chuck Magee"/>
    <x v="0"/>
  </r>
  <r>
    <n v="5515"/>
    <s v="CA-2017-103177"/>
    <d v="2017-05-30T00:00:00"/>
    <d v="2017-06-01T00:00:00"/>
    <s v="First Class"/>
    <s v="EN-13780"/>
    <x v="633"/>
    <x v="0"/>
    <x v="0"/>
    <x v="20"/>
    <x v="15"/>
    <n v="10009"/>
    <x v="3"/>
    <s v="OFF-AP-10004540"/>
    <x v="1"/>
    <x v="9"/>
    <s v="Eureka The Boss Lite 10-Amp Upright Vacuum, Blue"/>
    <x v="1985"/>
    <n v="2"/>
    <x v="0"/>
    <x v="2137"/>
    <s v="Chuck Magee"/>
    <x v="0"/>
  </r>
  <r>
    <n v="5516"/>
    <s v="CA-2017-103177"/>
    <d v="2017-05-30T00:00:00"/>
    <d v="2017-06-01T00:00:00"/>
    <s v="First Class"/>
    <s v="EN-13780"/>
    <x v="633"/>
    <x v="0"/>
    <x v="0"/>
    <x v="20"/>
    <x v="15"/>
    <n v="10009"/>
    <x v="3"/>
    <s v="TEC-PH-10001527"/>
    <x v="2"/>
    <x v="7"/>
    <s v="Plantronics MX500i Earset"/>
    <x v="3680"/>
    <n v="3"/>
    <x v="0"/>
    <x v="4208"/>
    <s v="Chuck Magee"/>
    <x v="0"/>
  </r>
  <r>
    <n v="5517"/>
    <s v="US-2018-138408"/>
    <d v="2018-11-18T00:00:00"/>
    <d v="2018-11-21T00:00:00"/>
    <s v="Second Class"/>
    <s v="KC-16255"/>
    <x v="346"/>
    <x v="1"/>
    <x v="0"/>
    <x v="114"/>
    <x v="19"/>
    <n v="35810"/>
    <x v="0"/>
    <s v="TEC-AC-10003870"/>
    <x v="2"/>
    <x v="11"/>
    <s v="Logitech Z-906 Speaker sys - home theater - 5.1-CH"/>
    <x v="3990"/>
    <n v="4"/>
    <x v="0"/>
    <x v="4612"/>
    <s v="Cassandra Brandow"/>
    <x v="0"/>
  </r>
  <r>
    <n v="5518"/>
    <s v="CA-2019-117667"/>
    <d v="2019-12-04T00:00:00"/>
    <d v="2019-12-09T00:00:00"/>
    <s v="Standard Class"/>
    <s v="MS-17980"/>
    <x v="99"/>
    <x v="1"/>
    <x v="0"/>
    <x v="10"/>
    <x v="9"/>
    <n v="19134"/>
    <x v="3"/>
    <s v="FUR-CH-10004540"/>
    <x v="0"/>
    <x v="1"/>
    <s v="Global Chrome Stack Chair"/>
    <x v="3991"/>
    <n v="10"/>
    <x v="4"/>
    <x v="4613"/>
    <s v="Chuck Magee"/>
    <x v="0"/>
  </r>
  <r>
    <n v="5519"/>
    <s v="CA-2019-117667"/>
    <d v="2019-12-04T00:00:00"/>
    <d v="2019-12-09T00:00:00"/>
    <s v="Standard Class"/>
    <s v="MS-17980"/>
    <x v="99"/>
    <x v="1"/>
    <x v="0"/>
    <x v="10"/>
    <x v="9"/>
    <n v="19134"/>
    <x v="3"/>
    <s v="FUR-FU-10004093"/>
    <x v="0"/>
    <x v="5"/>
    <s v="Hand-Finished Solid Wood Document Frame"/>
    <x v="3992"/>
    <n v="2"/>
    <x v="2"/>
    <x v="4614"/>
    <s v="Chuck Magee"/>
    <x v="0"/>
  </r>
  <r>
    <n v="5520"/>
    <s v="CA-2019-117667"/>
    <d v="2019-12-04T00:00:00"/>
    <d v="2019-12-09T00:00:00"/>
    <s v="Standard Class"/>
    <s v="MS-17980"/>
    <x v="99"/>
    <x v="1"/>
    <x v="0"/>
    <x v="10"/>
    <x v="9"/>
    <n v="19134"/>
    <x v="3"/>
    <s v="OFF-AR-10000716"/>
    <x v="1"/>
    <x v="6"/>
    <s v="DIXON Ticonderoga Erasable Checking Pencils"/>
    <x v="2569"/>
    <n v="3"/>
    <x v="2"/>
    <x v="4615"/>
    <s v="Chuck Magee"/>
    <x v="0"/>
  </r>
  <r>
    <n v="5521"/>
    <s v="CA-2019-117667"/>
    <d v="2019-12-04T00:00:00"/>
    <d v="2019-12-09T00:00:00"/>
    <s v="Standard Class"/>
    <s v="MS-17980"/>
    <x v="99"/>
    <x v="1"/>
    <x v="0"/>
    <x v="10"/>
    <x v="9"/>
    <n v="19134"/>
    <x v="3"/>
    <s v="OFF-PA-10002709"/>
    <x v="1"/>
    <x v="10"/>
    <s v="Xerox 1956"/>
    <x v="100"/>
    <n v="5"/>
    <x v="2"/>
    <x v="4616"/>
    <s v="Chuck Magee"/>
    <x v="0"/>
  </r>
  <r>
    <n v="5522"/>
    <s v="CA-2019-117667"/>
    <d v="2019-12-04T00:00:00"/>
    <d v="2019-12-09T00:00:00"/>
    <s v="Standard Class"/>
    <s v="MS-17980"/>
    <x v="99"/>
    <x v="1"/>
    <x v="0"/>
    <x v="10"/>
    <x v="9"/>
    <n v="19134"/>
    <x v="3"/>
    <s v="TEC-AC-10000580"/>
    <x v="2"/>
    <x v="11"/>
    <s v="Logitech G13 Programmable Gameboard with LCD Display"/>
    <x v="1309"/>
    <n v="4"/>
    <x v="2"/>
    <x v="4617"/>
    <s v="Chuck Magee"/>
    <x v="0"/>
  </r>
  <r>
    <n v="5523"/>
    <s v="CA-2018-110982"/>
    <d v="2018-06-05T00:00:00"/>
    <d v="2018-06-07T00:00:00"/>
    <s v="First Class"/>
    <s v="CK-12205"/>
    <x v="237"/>
    <x v="0"/>
    <x v="0"/>
    <x v="68"/>
    <x v="1"/>
    <n v="95051"/>
    <x v="1"/>
    <s v="OFF-BI-10000829"/>
    <x v="1"/>
    <x v="8"/>
    <s v="Avery Non-Stick Binders"/>
    <x v="3993"/>
    <n v="6"/>
    <x v="2"/>
    <x v="4618"/>
    <s v="Anna Andreadi"/>
    <x v="0"/>
  </r>
  <r>
    <n v="5524"/>
    <s v="CA-2018-110982"/>
    <d v="2018-06-05T00:00:00"/>
    <d v="2018-06-07T00:00:00"/>
    <s v="First Class"/>
    <s v="CK-12205"/>
    <x v="237"/>
    <x v="0"/>
    <x v="0"/>
    <x v="68"/>
    <x v="1"/>
    <n v="95051"/>
    <x v="1"/>
    <s v="OFF-AP-10004859"/>
    <x v="1"/>
    <x v="9"/>
    <s v="Acco 6 Outlet Guardian Premium Surge Suppressor"/>
    <x v="3994"/>
    <n v="4"/>
    <x v="0"/>
    <x v="4619"/>
    <s v="Anna Andreadi"/>
    <x v="0"/>
  </r>
  <r>
    <n v="5525"/>
    <s v="CA-2018-147123"/>
    <d v="2018-12-10T00:00:00"/>
    <d v="2018-12-12T00:00:00"/>
    <s v="First Class"/>
    <s v="SJ-20125"/>
    <x v="319"/>
    <x v="2"/>
    <x v="0"/>
    <x v="85"/>
    <x v="1"/>
    <n v="90805"/>
    <x v="1"/>
    <s v="OFF-PA-10000575"/>
    <x v="1"/>
    <x v="10"/>
    <s v="Wirebound Message Books, Four 2 3/4 x 5 White Forms per Page"/>
    <x v="3995"/>
    <n v="12"/>
    <x v="0"/>
    <x v="4620"/>
    <s v="Anna Andreadi"/>
    <x v="0"/>
  </r>
  <r>
    <n v="5526"/>
    <s v="CA-2019-154501"/>
    <d v="2019-04-30T00:00:00"/>
    <d v="2019-05-05T00:00:00"/>
    <s v="Standard Class"/>
    <s v="EA-14035"/>
    <x v="105"/>
    <x v="1"/>
    <x v="0"/>
    <x v="1"/>
    <x v="1"/>
    <n v="90008"/>
    <x v="1"/>
    <s v="OFF-AR-10002804"/>
    <x v="1"/>
    <x v="6"/>
    <s v="Faber Castell Col-Erase Pencils"/>
    <x v="3996"/>
    <n v="2"/>
    <x v="0"/>
    <x v="4621"/>
    <s v="Anna Andreadi"/>
    <x v="0"/>
  </r>
  <r>
    <n v="5527"/>
    <s v="CA-2019-166933"/>
    <d v="2019-04-24T00:00:00"/>
    <d v="2019-04-28T00:00:00"/>
    <s v="Standard Class"/>
    <s v="MG-17890"/>
    <x v="450"/>
    <x v="2"/>
    <x v="0"/>
    <x v="443"/>
    <x v="1"/>
    <n v="93101"/>
    <x v="1"/>
    <s v="OFF-FA-10002676"/>
    <x v="1"/>
    <x v="13"/>
    <s v="Colored Push Pins"/>
    <x v="2725"/>
    <n v="1"/>
    <x v="0"/>
    <x v="3016"/>
    <s v="Anna Andreadi"/>
    <x v="0"/>
  </r>
  <r>
    <n v="5528"/>
    <s v="CA-2017-142055"/>
    <d v="2017-05-08T00:00:00"/>
    <d v="2017-05-10T00:00:00"/>
    <s v="First Class"/>
    <s v="AB-10255"/>
    <x v="437"/>
    <x v="2"/>
    <x v="0"/>
    <x v="20"/>
    <x v="15"/>
    <n v="10009"/>
    <x v="3"/>
    <s v="OFF-PA-10003465"/>
    <x v="1"/>
    <x v="10"/>
    <s v="Xerox 1912"/>
    <x v="2479"/>
    <n v="2"/>
    <x v="0"/>
    <x v="2714"/>
    <s v="Chuck Magee"/>
    <x v="0"/>
  </r>
  <r>
    <n v="5529"/>
    <s v="CA-2017-137106"/>
    <d v="2017-03-31T00:00:00"/>
    <d v="2017-04-04T00:00:00"/>
    <s v="Standard Class"/>
    <s v="SC-20260"/>
    <x v="609"/>
    <x v="1"/>
    <x v="0"/>
    <x v="108"/>
    <x v="2"/>
    <n v="32216"/>
    <x v="0"/>
    <s v="TEC-PH-10000011"/>
    <x v="2"/>
    <x v="7"/>
    <s v="PureGear Roll-On Screen Protector"/>
    <x v="1105"/>
    <n v="5"/>
    <x v="2"/>
    <x v="4622"/>
    <s v="Cassandra Brandow"/>
    <x v="0"/>
  </r>
  <r>
    <n v="5530"/>
    <s v="CA-2019-136609"/>
    <d v="2019-08-06T00:00:00"/>
    <d v="2019-08-11T00:00:00"/>
    <s v="Standard Class"/>
    <s v="TB-21355"/>
    <x v="422"/>
    <x v="1"/>
    <x v="0"/>
    <x v="444"/>
    <x v="5"/>
    <n v="75104"/>
    <x v="2"/>
    <s v="OFF-PA-10004381"/>
    <x v="1"/>
    <x v="10"/>
    <s v="14-7/8 x 11 Blue Bar Computer Printout Paper"/>
    <x v="912"/>
    <n v="3"/>
    <x v="2"/>
    <x v="945"/>
    <s v="Kelly Williams"/>
    <x v="0"/>
  </r>
  <r>
    <n v="5531"/>
    <s v="CA-2019-160885"/>
    <d v="2019-12-02T00:00:00"/>
    <d v="2019-12-06T00:00:00"/>
    <s v="Standard Class"/>
    <s v="JK-16090"/>
    <x v="765"/>
    <x v="0"/>
    <x v="0"/>
    <x v="155"/>
    <x v="8"/>
    <n v="68104"/>
    <x v="2"/>
    <s v="TEC-PH-10001795"/>
    <x v="2"/>
    <x v="7"/>
    <s v="ClearOne CHATAttach 160 - speaker phone"/>
    <x v="3997"/>
    <n v="4"/>
    <x v="0"/>
    <x v="4623"/>
    <s v="Kelly Williams"/>
    <x v="0"/>
  </r>
  <r>
    <n v="5532"/>
    <s v="US-2018-167472"/>
    <d v="2018-06-06T00:00:00"/>
    <d v="2018-06-07T00:00:00"/>
    <s v="First Class"/>
    <s v="CK-12595"/>
    <x v="242"/>
    <x v="0"/>
    <x v="0"/>
    <x v="290"/>
    <x v="36"/>
    <n v="72209"/>
    <x v="0"/>
    <s v="TEC-AC-10001109"/>
    <x v="2"/>
    <x v="11"/>
    <s v="Logitech Trackman Marble Mouse"/>
    <x v="3998"/>
    <n v="6"/>
    <x v="0"/>
    <x v="4624"/>
    <s v="Cassandra Brandow"/>
    <x v="0"/>
  </r>
  <r>
    <n v="5533"/>
    <s v="US-2018-167472"/>
    <d v="2018-06-06T00:00:00"/>
    <d v="2018-06-07T00:00:00"/>
    <s v="First Class"/>
    <s v="CK-12595"/>
    <x v="242"/>
    <x v="0"/>
    <x v="0"/>
    <x v="290"/>
    <x v="36"/>
    <n v="72209"/>
    <x v="0"/>
    <s v="TEC-AC-10003038"/>
    <x v="2"/>
    <x v="11"/>
    <s v="Kingston Digital DataTraveler 16GB USB 2.0"/>
    <x v="3999"/>
    <n v="3"/>
    <x v="0"/>
    <x v="4625"/>
    <s v="Cassandra Brandow"/>
    <x v="0"/>
  </r>
  <r>
    <n v="5534"/>
    <s v="US-2018-167472"/>
    <d v="2018-06-06T00:00:00"/>
    <d v="2018-06-07T00:00:00"/>
    <s v="First Class"/>
    <s v="CK-12595"/>
    <x v="242"/>
    <x v="0"/>
    <x v="0"/>
    <x v="290"/>
    <x v="36"/>
    <n v="72209"/>
    <x v="0"/>
    <s v="TEC-AC-10003174"/>
    <x v="2"/>
    <x v="11"/>
    <s v="Plantronics S12 Corded Telephone Headset System"/>
    <x v="2285"/>
    <n v="3"/>
    <x v="0"/>
    <x v="2471"/>
    <s v="Cassandra Brandow"/>
    <x v="0"/>
  </r>
  <r>
    <n v="5535"/>
    <s v="US-2018-167472"/>
    <d v="2018-06-06T00:00:00"/>
    <d v="2018-06-07T00:00:00"/>
    <s v="First Class"/>
    <s v="CK-12595"/>
    <x v="242"/>
    <x v="0"/>
    <x v="0"/>
    <x v="290"/>
    <x v="36"/>
    <n v="72209"/>
    <x v="0"/>
    <s v="OFF-PA-10000157"/>
    <x v="1"/>
    <x v="10"/>
    <s v="Xerox 191"/>
    <x v="731"/>
    <n v="3"/>
    <x v="0"/>
    <x v="749"/>
    <s v="Cassandra Brandow"/>
    <x v="0"/>
  </r>
  <r>
    <n v="5536"/>
    <s v="US-2018-167472"/>
    <d v="2018-06-06T00:00:00"/>
    <d v="2018-06-07T00:00:00"/>
    <s v="First Class"/>
    <s v="CK-12595"/>
    <x v="242"/>
    <x v="0"/>
    <x v="0"/>
    <x v="290"/>
    <x v="36"/>
    <n v="72209"/>
    <x v="0"/>
    <s v="OFF-BI-10001721"/>
    <x v="1"/>
    <x v="8"/>
    <s v="Trimflex Flexible Post Binders"/>
    <x v="2202"/>
    <n v="3"/>
    <x v="0"/>
    <x v="4626"/>
    <s v="Cassandra Brandow"/>
    <x v="0"/>
  </r>
  <r>
    <n v="5537"/>
    <s v="US-2018-167472"/>
    <d v="2018-06-06T00:00:00"/>
    <d v="2018-06-07T00:00:00"/>
    <s v="First Class"/>
    <s v="CK-12595"/>
    <x v="242"/>
    <x v="0"/>
    <x v="0"/>
    <x v="290"/>
    <x v="36"/>
    <n v="72209"/>
    <x v="0"/>
    <s v="OFF-BI-10000591"/>
    <x v="1"/>
    <x v="8"/>
    <s v="Avery Binder Labels"/>
    <x v="1361"/>
    <n v="3"/>
    <x v="0"/>
    <x v="4627"/>
    <s v="Cassandra Brandow"/>
    <x v="0"/>
  </r>
  <r>
    <n v="5538"/>
    <s v="US-2018-167472"/>
    <d v="2018-06-06T00:00:00"/>
    <d v="2018-06-07T00:00:00"/>
    <s v="First Class"/>
    <s v="CK-12595"/>
    <x v="242"/>
    <x v="0"/>
    <x v="0"/>
    <x v="290"/>
    <x v="36"/>
    <n v="72209"/>
    <x v="0"/>
    <s v="OFF-PA-10001534"/>
    <x v="1"/>
    <x v="10"/>
    <s v="Xerox 230"/>
    <x v="91"/>
    <n v="2"/>
    <x v="0"/>
    <x v="91"/>
    <s v="Cassandra Brandow"/>
    <x v="0"/>
  </r>
  <r>
    <n v="5539"/>
    <s v="CA-2017-120551"/>
    <d v="2017-04-13T00:00:00"/>
    <d v="2017-04-20T00:00:00"/>
    <s v="Standard Class"/>
    <s v="SS-20590"/>
    <x v="196"/>
    <x v="0"/>
    <x v="0"/>
    <x v="445"/>
    <x v="8"/>
    <n v="68701"/>
    <x v="2"/>
    <s v="OFF-BI-10002071"/>
    <x v="1"/>
    <x v="8"/>
    <s v="Fellowes Black Plastic Comb Bindings"/>
    <x v="4000"/>
    <n v="3"/>
    <x v="0"/>
    <x v="4628"/>
    <s v="Kelly Williams"/>
    <x v="0"/>
  </r>
  <r>
    <n v="5540"/>
    <s v="US-2019-150595"/>
    <d v="2019-05-22T00:00:00"/>
    <d v="2019-05-26T00:00:00"/>
    <s v="Standard Class"/>
    <s v="LE-16810"/>
    <x v="97"/>
    <x v="0"/>
    <x v="0"/>
    <x v="22"/>
    <x v="10"/>
    <n v="60653"/>
    <x v="2"/>
    <s v="FUR-CH-10000513"/>
    <x v="0"/>
    <x v="1"/>
    <s v="High-Back Leather Manager's Chair"/>
    <x v="2124"/>
    <n v="2"/>
    <x v="4"/>
    <x v="2288"/>
    <s v="Kelly Williams"/>
    <x v="0"/>
  </r>
  <r>
    <n v="5541"/>
    <s v="US-2019-150595"/>
    <d v="2019-05-22T00:00:00"/>
    <d v="2019-05-26T00:00:00"/>
    <s v="Standard Class"/>
    <s v="LE-16810"/>
    <x v="97"/>
    <x v="0"/>
    <x v="0"/>
    <x v="22"/>
    <x v="10"/>
    <n v="60653"/>
    <x v="2"/>
    <s v="OFF-BI-10003274"/>
    <x v="1"/>
    <x v="8"/>
    <s v="Avery Durable Slant Ring Binders, No Labels"/>
    <x v="4001"/>
    <n v="2"/>
    <x v="3"/>
    <x v="4629"/>
    <s v="Kelly Williams"/>
    <x v="0"/>
  </r>
  <r>
    <n v="5542"/>
    <s v="US-2019-150595"/>
    <d v="2019-05-22T00:00:00"/>
    <d v="2019-05-26T00:00:00"/>
    <s v="Standard Class"/>
    <s v="LE-16810"/>
    <x v="97"/>
    <x v="0"/>
    <x v="0"/>
    <x v="22"/>
    <x v="10"/>
    <n v="60653"/>
    <x v="2"/>
    <s v="OFF-SU-10000381"/>
    <x v="1"/>
    <x v="14"/>
    <s v="Acme Forged Steel Scissors with Black Enamel Handles"/>
    <x v="4002"/>
    <n v="3"/>
    <x v="2"/>
    <x v="4630"/>
    <s v="Kelly Williams"/>
    <x v="0"/>
  </r>
  <r>
    <n v="5543"/>
    <s v="CA-2018-134936"/>
    <d v="2018-12-19T00:00:00"/>
    <d v="2018-12-25T00:00:00"/>
    <s v="Standard Class"/>
    <s v="ES-14080"/>
    <x v="20"/>
    <x v="1"/>
    <x v="0"/>
    <x v="93"/>
    <x v="16"/>
    <n v="85705"/>
    <x v="1"/>
    <s v="FUR-TA-10001086"/>
    <x v="0"/>
    <x v="3"/>
    <s v="SAFCO PlanMaster Boards, 60w x 37-1/2d, White Melamine"/>
    <x v="4003"/>
    <n v="6"/>
    <x v="5"/>
    <x v="4631"/>
    <s v="Anna Andreadi"/>
    <x v="0"/>
  </r>
  <r>
    <n v="5544"/>
    <s v="CA-2018-134936"/>
    <d v="2018-12-19T00:00:00"/>
    <d v="2018-12-25T00:00:00"/>
    <s v="Standard Class"/>
    <s v="ES-14080"/>
    <x v="20"/>
    <x v="1"/>
    <x v="0"/>
    <x v="93"/>
    <x v="16"/>
    <n v="85705"/>
    <x v="1"/>
    <s v="OFF-BI-10000174"/>
    <x v="1"/>
    <x v="8"/>
    <s v="Wilson Jones Clip &amp; Carry Folder Binder Tool for Ring Binders, Clear"/>
    <x v="828"/>
    <n v="6"/>
    <x v="6"/>
    <x v="4632"/>
    <s v="Anna Andreadi"/>
    <x v="0"/>
  </r>
  <r>
    <n v="5545"/>
    <s v="CA-2018-134936"/>
    <d v="2018-12-19T00:00:00"/>
    <d v="2018-12-25T00:00:00"/>
    <s v="Standard Class"/>
    <s v="ES-14080"/>
    <x v="20"/>
    <x v="1"/>
    <x v="0"/>
    <x v="93"/>
    <x v="16"/>
    <n v="85705"/>
    <x v="1"/>
    <s v="OFF-BI-10002103"/>
    <x v="1"/>
    <x v="8"/>
    <s v="Cardinal Slant-D Ring Binder, Heavy Gauge Vinyl"/>
    <x v="4004"/>
    <n v="2"/>
    <x v="6"/>
    <x v="4633"/>
    <s v="Anna Andreadi"/>
    <x v="0"/>
  </r>
  <r>
    <n v="5546"/>
    <s v="CA-2019-102967"/>
    <d v="2019-09-22T00:00:00"/>
    <d v="2019-09-26T00:00:00"/>
    <s v="Standard Class"/>
    <s v="MG-17890"/>
    <x v="450"/>
    <x v="2"/>
    <x v="0"/>
    <x v="3"/>
    <x v="38"/>
    <n v="3301"/>
    <x v="3"/>
    <s v="OFF-ST-10001590"/>
    <x v="1"/>
    <x v="4"/>
    <s v="Tenex Personal Project File with Scoop Front Design, Black"/>
    <x v="4005"/>
    <n v="5"/>
    <x v="0"/>
    <x v="4634"/>
    <s v="Chuck Magee"/>
    <x v="0"/>
  </r>
  <r>
    <n v="5547"/>
    <s v="CA-2019-151008"/>
    <d v="2019-09-07T00:00:00"/>
    <d v="2019-09-08T00:00:00"/>
    <s v="First Class"/>
    <s v="JM-16195"/>
    <x v="594"/>
    <x v="0"/>
    <x v="0"/>
    <x v="446"/>
    <x v="7"/>
    <n v="84020"/>
    <x v="1"/>
    <s v="FUR-FU-10002396"/>
    <x v="0"/>
    <x v="5"/>
    <s v="DAX Copper Panel Document Frame, 5 x 7 Size"/>
    <x v="2855"/>
    <n v="2"/>
    <x v="0"/>
    <x v="4635"/>
    <s v="Anna Andreadi"/>
    <x v="0"/>
  </r>
  <r>
    <n v="5548"/>
    <s v="CA-2019-151008"/>
    <d v="2019-09-07T00:00:00"/>
    <d v="2019-09-08T00:00:00"/>
    <s v="First Class"/>
    <s v="JM-16195"/>
    <x v="594"/>
    <x v="0"/>
    <x v="0"/>
    <x v="446"/>
    <x v="7"/>
    <n v="84020"/>
    <x v="1"/>
    <s v="TEC-PH-10002807"/>
    <x v="2"/>
    <x v="7"/>
    <s v="Motorla HX550 Universal Bluetooth Headset"/>
    <x v="4006"/>
    <n v="4"/>
    <x v="2"/>
    <x v="4636"/>
    <s v="Anna Andreadi"/>
    <x v="0"/>
  </r>
  <r>
    <n v="5549"/>
    <s v="CA-2016-159800"/>
    <d v="2016-11-28T00:00:00"/>
    <d v="2016-12-01T00:00:00"/>
    <s v="First Class"/>
    <s v="SG-20470"/>
    <x v="495"/>
    <x v="0"/>
    <x v="0"/>
    <x v="8"/>
    <x v="1"/>
    <n v="94109"/>
    <x v="1"/>
    <s v="OFF-AP-10004859"/>
    <x v="1"/>
    <x v="9"/>
    <s v="Acco 6 Outlet Guardian Premium Surge Suppressor"/>
    <x v="2908"/>
    <n v="3"/>
    <x v="0"/>
    <x v="4637"/>
    <s v="Anna Andreadi"/>
    <x v="0"/>
  </r>
  <r>
    <n v="5550"/>
    <s v="CA-2016-159800"/>
    <d v="2016-11-28T00:00:00"/>
    <d v="2016-12-01T00:00:00"/>
    <s v="First Class"/>
    <s v="SG-20470"/>
    <x v="495"/>
    <x v="0"/>
    <x v="0"/>
    <x v="8"/>
    <x v="1"/>
    <n v="94109"/>
    <x v="1"/>
    <s v="TEC-AC-10003447"/>
    <x v="2"/>
    <x v="11"/>
    <s v="Micropad Numeric Keypads"/>
    <x v="4007"/>
    <n v="7"/>
    <x v="0"/>
    <x v="4638"/>
    <s v="Anna Andreadi"/>
    <x v="0"/>
  </r>
  <r>
    <n v="5551"/>
    <s v="US-2016-159618"/>
    <d v="2016-11-12T00:00:00"/>
    <d v="2016-11-16T00:00:00"/>
    <s v="Standard Class"/>
    <s v="DB-12970"/>
    <x v="715"/>
    <x v="1"/>
    <x v="0"/>
    <x v="12"/>
    <x v="5"/>
    <n v="77036"/>
    <x v="2"/>
    <s v="OFF-AR-10003183"/>
    <x v="1"/>
    <x v="6"/>
    <s v="Avery Fluorescent Highlighter Four-Color Set"/>
    <x v="2812"/>
    <n v="1"/>
    <x v="2"/>
    <x v="4639"/>
    <s v="Kelly Williams"/>
    <x v="0"/>
  </r>
  <r>
    <n v="5552"/>
    <s v="US-2016-159618"/>
    <d v="2016-11-12T00:00:00"/>
    <d v="2016-11-16T00:00:00"/>
    <s v="Standard Class"/>
    <s v="DB-12970"/>
    <x v="715"/>
    <x v="1"/>
    <x v="0"/>
    <x v="12"/>
    <x v="5"/>
    <n v="77036"/>
    <x v="2"/>
    <s v="OFF-SU-10000432"/>
    <x v="1"/>
    <x v="14"/>
    <s v="Acco Side-Punched Conventional Columnar Pads"/>
    <x v="4008"/>
    <n v="6"/>
    <x v="2"/>
    <x v="4640"/>
    <s v="Kelly Williams"/>
    <x v="0"/>
  </r>
  <r>
    <n v="5553"/>
    <s v="US-2016-159618"/>
    <d v="2016-11-12T00:00:00"/>
    <d v="2016-11-16T00:00:00"/>
    <s v="Standard Class"/>
    <s v="DB-12970"/>
    <x v="715"/>
    <x v="1"/>
    <x v="0"/>
    <x v="12"/>
    <x v="5"/>
    <n v="77036"/>
    <x v="2"/>
    <s v="TEC-AC-10003832"/>
    <x v="2"/>
    <x v="11"/>
    <s v="Imation 16GB Mini TravelDrive USB 2.0 Flash Drive"/>
    <x v="2220"/>
    <n v="3"/>
    <x v="2"/>
    <x v="2394"/>
    <s v="Kelly Williams"/>
    <x v="0"/>
  </r>
  <r>
    <n v="5554"/>
    <s v="US-2016-159618"/>
    <d v="2016-11-12T00:00:00"/>
    <d v="2016-11-16T00:00:00"/>
    <s v="Standard Class"/>
    <s v="DB-12970"/>
    <x v="715"/>
    <x v="1"/>
    <x v="0"/>
    <x v="12"/>
    <x v="5"/>
    <n v="77036"/>
    <x v="2"/>
    <s v="OFF-PA-10004100"/>
    <x v="1"/>
    <x v="10"/>
    <s v="Xerox 216"/>
    <x v="1590"/>
    <n v="7"/>
    <x v="2"/>
    <x v="1683"/>
    <s v="Kelly Williams"/>
    <x v="0"/>
  </r>
  <r>
    <n v="5555"/>
    <s v="US-2016-159618"/>
    <d v="2016-11-12T00:00:00"/>
    <d v="2016-11-16T00:00:00"/>
    <s v="Standard Class"/>
    <s v="DB-12970"/>
    <x v="715"/>
    <x v="1"/>
    <x v="0"/>
    <x v="12"/>
    <x v="5"/>
    <n v="77036"/>
    <x v="2"/>
    <s v="FUR-BO-10004467"/>
    <x v="0"/>
    <x v="0"/>
    <s v="Bestar Classic Bookcase"/>
    <x v="4009"/>
    <n v="1"/>
    <x v="8"/>
    <x v="4641"/>
    <s v="Kelly Williams"/>
    <x v="0"/>
  </r>
  <r>
    <n v="5556"/>
    <s v="CA-2019-116113"/>
    <d v="2019-10-02T00:00:00"/>
    <d v="2019-10-06T00:00:00"/>
    <s v="Second Class"/>
    <s v="JW-15220"/>
    <x v="478"/>
    <x v="1"/>
    <x v="0"/>
    <x v="122"/>
    <x v="19"/>
    <n v="36116"/>
    <x v="0"/>
    <s v="FUR-FU-10002963"/>
    <x v="0"/>
    <x v="5"/>
    <s v="Master Caster Door Stop, Gray"/>
    <x v="1015"/>
    <n v="2"/>
    <x v="0"/>
    <x v="4642"/>
    <s v="Cassandra Brandow"/>
    <x v="0"/>
  </r>
  <r>
    <n v="5557"/>
    <s v="CA-2017-125066"/>
    <d v="2017-12-14T00:00:00"/>
    <d v="2017-12-18T00:00:00"/>
    <s v="Standard Class"/>
    <s v="KD-16495"/>
    <x v="470"/>
    <x v="1"/>
    <x v="0"/>
    <x v="25"/>
    <x v="35"/>
    <n v="39212"/>
    <x v="0"/>
    <s v="FUR-FU-10003829"/>
    <x v="0"/>
    <x v="5"/>
    <s v="Stackable Trays"/>
    <x v="51"/>
    <n v="2"/>
    <x v="0"/>
    <x v="4643"/>
    <s v="Cassandra Brandow"/>
    <x v="0"/>
  </r>
  <r>
    <n v="5558"/>
    <s v="CA-2017-125066"/>
    <d v="2017-12-14T00:00:00"/>
    <d v="2017-12-18T00:00:00"/>
    <s v="Standard Class"/>
    <s v="KD-16495"/>
    <x v="470"/>
    <x v="1"/>
    <x v="0"/>
    <x v="25"/>
    <x v="35"/>
    <n v="39212"/>
    <x v="0"/>
    <s v="OFF-AR-10003582"/>
    <x v="1"/>
    <x v="6"/>
    <s v="Boston Electric Pencil Sharpener, Model 1818, Charcoal Black"/>
    <x v="2471"/>
    <n v="2"/>
    <x v="0"/>
    <x v="2704"/>
    <s v="Cassandra Brandow"/>
    <x v="0"/>
  </r>
  <r>
    <n v="5559"/>
    <s v="US-2017-114741"/>
    <d v="2017-12-06T00:00:00"/>
    <d v="2017-12-10T00:00:00"/>
    <s v="Standard Class"/>
    <s v="IL-15100"/>
    <x v="582"/>
    <x v="0"/>
    <x v="0"/>
    <x v="226"/>
    <x v="33"/>
    <n v="89031"/>
    <x v="1"/>
    <s v="OFF-PA-10000048"/>
    <x v="1"/>
    <x v="10"/>
    <s v="Xerox 20"/>
    <x v="90"/>
    <n v="1"/>
    <x v="0"/>
    <x v="90"/>
    <s v="Anna Andreadi"/>
    <x v="0"/>
  </r>
  <r>
    <n v="5560"/>
    <s v="US-2017-114741"/>
    <d v="2017-12-06T00:00:00"/>
    <d v="2017-12-10T00:00:00"/>
    <s v="Standard Class"/>
    <s v="IL-15100"/>
    <x v="582"/>
    <x v="0"/>
    <x v="0"/>
    <x v="226"/>
    <x v="33"/>
    <n v="89031"/>
    <x v="1"/>
    <s v="OFF-ST-10000078"/>
    <x v="1"/>
    <x v="4"/>
    <s v="Tennsco 6- and 18-Compartment Lockers"/>
    <x v="2225"/>
    <n v="5"/>
    <x v="0"/>
    <x v="2400"/>
    <s v="Anna Andreadi"/>
    <x v="0"/>
  </r>
  <r>
    <n v="5561"/>
    <s v="US-2017-114741"/>
    <d v="2017-12-06T00:00:00"/>
    <d v="2017-12-10T00:00:00"/>
    <s v="Standard Class"/>
    <s v="IL-15100"/>
    <x v="582"/>
    <x v="0"/>
    <x v="0"/>
    <x v="226"/>
    <x v="33"/>
    <n v="89031"/>
    <x v="1"/>
    <s v="OFF-LA-10004853"/>
    <x v="1"/>
    <x v="2"/>
    <s v="Avery 483"/>
    <x v="1830"/>
    <n v="3"/>
    <x v="0"/>
    <x v="2595"/>
    <s v="Anna Andreadi"/>
    <x v="0"/>
  </r>
  <r>
    <n v="5562"/>
    <s v="CA-2019-133263"/>
    <d v="2019-03-31T00:00:00"/>
    <d v="2019-04-02T00:00:00"/>
    <s v="Second Class"/>
    <s v="JE-15610"/>
    <x v="531"/>
    <x v="1"/>
    <x v="0"/>
    <x v="118"/>
    <x v="32"/>
    <n v="30318"/>
    <x v="0"/>
    <s v="OFF-BI-10001153"/>
    <x v="1"/>
    <x v="8"/>
    <s v="Ibico Recycled Grain-Textured Covers"/>
    <x v="4010"/>
    <n v="1"/>
    <x v="0"/>
    <x v="4644"/>
    <s v="Cassandra Brandow"/>
    <x v="0"/>
  </r>
  <r>
    <n v="5563"/>
    <s v="CA-2019-133263"/>
    <d v="2019-03-31T00:00:00"/>
    <d v="2019-04-02T00:00:00"/>
    <s v="Second Class"/>
    <s v="JE-15610"/>
    <x v="531"/>
    <x v="1"/>
    <x v="0"/>
    <x v="118"/>
    <x v="32"/>
    <n v="30318"/>
    <x v="0"/>
    <s v="TEC-CO-10001449"/>
    <x v="2"/>
    <x v="16"/>
    <s v="Hewlett Packard LaserJet 3310 Copier"/>
    <x v="491"/>
    <n v="5"/>
    <x v="0"/>
    <x v="4645"/>
    <s v="Cassandra Brandow"/>
    <x v="0"/>
  </r>
  <r>
    <n v="5564"/>
    <s v="CA-2019-133263"/>
    <d v="2019-03-31T00:00:00"/>
    <d v="2019-04-02T00:00:00"/>
    <s v="Second Class"/>
    <s v="JE-15610"/>
    <x v="531"/>
    <x v="1"/>
    <x v="0"/>
    <x v="118"/>
    <x v="32"/>
    <n v="30318"/>
    <x v="0"/>
    <s v="OFF-BI-10000474"/>
    <x v="1"/>
    <x v="8"/>
    <s v="Avery Recycled Flexi-View Covers for Binding Systems"/>
    <x v="4011"/>
    <n v="4"/>
    <x v="0"/>
    <x v="4646"/>
    <s v="Cassandra Brandow"/>
    <x v="0"/>
  </r>
  <r>
    <n v="5565"/>
    <s v="CA-2019-157966"/>
    <d v="2019-03-13T00:00:00"/>
    <d v="2019-03-13T00:00:00"/>
    <s v="Same Day"/>
    <s v="SU-20665"/>
    <x v="711"/>
    <x v="2"/>
    <x v="0"/>
    <x v="22"/>
    <x v="10"/>
    <n v="60610"/>
    <x v="2"/>
    <s v="OFF-AR-10000799"/>
    <x v="1"/>
    <x v="6"/>
    <s v="Col-Erase Pencils with Erasers"/>
    <x v="530"/>
    <n v="4"/>
    <x v="2"/>
    <x v="4647"/>
    <s v="Kelly Williams"/>
    <x v="0"/>
  </r>
  <r>
    <n v="5566"/>
    <s v="CA-2019-157966"/>
    <d v="2019-03-13T00:00:00"/>
    <d v="2019-03-13T00:00:00"/>
    <s v="Same Day"/>
    <s v="SU-20665"/>
    <x v="711"/>
    <x v="2"/>
    <x v="0"/>
    <x v="22"/>
    <x v="10"/>
    <n v="60610"/>
    <x v="2"/>
    <s v="TEC-MA-10002109"/>
    <x v="2"/>
    <x v="15"/>
    <s v="HP Officejet Pro 8600 e-All-In-One Printer, Copier, Scanner, Fax"/>
    <x v="4012"/>
    <n v="2"/>
    <x v="4"/>
    <x v="4648"/>
    <s v="Kelly Williams"/>
    <x v="0"/>
  </r>
  <r>
    <n v="5567"/>
    <s v="CA-2019-157966"/>
    <d v="2019-03-13T00:00:00"/>
    <d v="2019-03-13T00:00:00"/>
    <s v="Same Day"/>
    <s v="SU-20665"/>
    <x v="711"/>
    <x v="2"/>
    <x v="0"/>
    <x v="22"/>
    <x v="10"/>
    <n v="60610"/>
    <x v="2"/>
    <s v="OFF-AR-10003338"/>
    <x v="1"/>
    <x v="6"/>
    <s v="Eberhard Faber 3 1/2&quot; Golf Pencils"/>
    <x v="4013"/>
    <n v="5"/>
    <x v="2"/>
    <x v="4649"/>
    <s v="Kelly Williams"/>
    <x v="0"/>
  </r>
  <r>
    <n v="5568"/>
    <s v="CA-2019-157966"/>
    <d v="2019-03-13T00:00:00"/>
    <d v="2019-03-13T00:00:00"/>
    <s v="Same Day"/>
    <s v="SU-20665"/>
    <x v="711"/>
    <x v="2"/>
    <x v="0"/>
    <x v="22"/>
    <x v="10"/>
    <n v="60610"/>
    <x v="2"/>
    <s v="FUR-CH-10003606"/>
    <x v="0"/>
    <x v="1"/>
    <s v="SAFCO Folding Chair Trolley"/>
    <x v="4014"/>
    <n v="1"/>
    <x v="4"/>
    <x v="4650"/>
    <s v="Kelly Williams"/>
    <x v="0"/>
  </r>
  <r>
    <n v="5569"/>
    <s v="CA-2019-157966"/>
    <d v="2019-03-13T00:00:00"/>
    <d v="2019-03-13T00:00:00"/>
    <s v="Same Day"/>
    <s v="SU-20665"/>
    <x v="711"/>
    <x v="2"/>
    <x v="0"/>
    <x v="22"/>
    <x v="10"/>
    <n v="60610"/>
    <x v="2"/>
    <s v="TEC-CO-10001449"/>
    <x v="2"/>
    <x v="16"/>
    <s v="Hewlett Packard LaserJet 3310 Copier"/>
    <x v="324"/>
    <n v="2"/>
    <x v="2"/>
    <x v="330"/>
    <s v="Kelly Williams"/>
    <x v="0"/>
  </r>
  <r>
    <n v="5570"/>
    <s v="CA-2019-157966"/>
    <d v="2019-03-13T00:00:00"/>
    <d v="2019-03-13T00:00:00"/>
    <s v="Same Day"/>
    <s v="SU-20665"/>
    <x v="711"/>
    <x v="2"/>
    <x v="0"/>
    <x v="22"/>
    <x v="10"/>
    <n v="60610"/>
    <x v="2"/>
    <s v="OFF-PA-10001934"/>
    <x v="1"/>
    <x v="10"/>
    <s v="Xerox 1993"/>
    <x v="12"/>
    <n v="3"/>
    <x v="2"/>
    <x v="906"/>
    <s v="Kelly Williams"/>
    <x v="0"/>
  </r>
  <r>
    <n v="5571"/>
    <s v="CA-2019-157966"/>
    <d v="2019-03-13T00:00:00"/>
    <d v="2019-03-13T00:00:00"/>
    <s v="Same Day"/>
    <s v="SU-20665"/>
    <x v="711"/>
    <x v="2"/>
    <x v="0"/>
    <x v="22"/>
    <x v="10"/>
    <n v="60610"/>
    <x v="2"/>
    <s v="TEC-PH-10001527"/>
    <x v="2"/>
    <x v="7"/>
    <s v="Plantronics MX500i Earset"/>
    <x v="4015"/>
    <n v="1"/>
    <x v="2"/>
    <x v="4651"/>
    <s v="Kelly Williams"/>
    <x v="0"/>
  </r>
  <r>
    <n v="5572"/>
    <s v="CA-2016-151162"/>
    <d v="2016-12-05T00:00:00"/>
    <d v="2016-12-09T00:00:00"/>
    <s v="Standard Class"/>
    <s v="EA-14035"/>
    <x v="105"/>
    <x v="1"/>
    <x v="0"/>
    <x v="38"/>
    <x v="24"/>
    <n v="43229"/>
    <x v="3"/>
    <s v="OFF-PA-10001033"/>
    <x v="1"/>
    <x v="10"/>
    <s v="Xerox 1893"/>
    <x v="4016"/>
    <n v="3"/>
    <x v="2"/>
    <x v="4652"/>
    <s v="Chuck Magee"/>
    <x v="1"/>
  </r>
  <r>
    <n v="5573"/>
    <s v="CA-2016-151162"/>
    <d v="2016-12-05T00:00:00"/>
    <d v="2016-12-09T00:00:00"/>
    <s v="Standard Class"/>
    <s v="EA-14035"/>
    <x v="105"/>
    <x v="1"/>
    <x v="0"/>
    <x v="38"/>
    <x v="24"/>
    <n v="43229"/>
    <x v="3"/>
    <s v="OFF-BI-10003719"/>
    <x v="1"/>
    <x v="8"/>
    <s v="Large Capacity Hanging Post Binders"/>
    <x v="4017"/>
    <n v="4"/>
    <x v="6"/>
    <x v="4653"/>
    <s v="Chuck Magee"/>
    <x v="1"/>
  </r>
  <r>
    <n v="5574"/>
    <s v="CA-2016-151162"/>
    <d v="2016-12-05T00:00:00"/>
    <d v="2016-12-09T00:00:00"/>
    <s v="Standard Class"/>
    <s v="EA-14035"/>
    <x v="105"/>
    <x v="1"/>
    <x v="0"/>
    <x v="38"/>
    <x v="24"/>
    <n v="43229"/>
    <x v="3"/>
    <s v="OFF-PA-10003036"/>
    <x v="1"/>
    <x v="10"/>
    <s v="Black Print Carbonless 8 1/2&quot; x 8 1/4&quot; Rapid Memo Book"/>
    <x v="1133"/>
    <n v="3"/>
    <x v="2"/>
    <x v="4654"/>
    <s v="Chuck Magee"/>
    <x v="1"/>
  </r>
  <r>
    <n v="5575"/>
    <s v="CA-2016-151162"/>
    <d v="2016-12-05T00:00:00"/>
    <d v="2016-12-09T00:00:00"/>
    <s v="Standard Class"/>
    <s v="EA-14035"/>
    <x v="105"/>
    <x v="1"/>
    <x v="0"/>
    <x v="38"/>
    <x v="24"/>
    <n v="43229"/>
    <x v="3"/>
    <s v="TEC-PH-10001870"/>
    <x v="2"/>
    <x v="7"/>
    <s v="Lunatik TT5L-002 Taktik Strike Impact Protection System for iPhone 5"/>
    <x v="4018"/>
    <n v="1"/>
    <x v="10"/>
    <x v="4655"/>
    <s v="Chuck Magee"/>
    <x v="1"/>
  </r>
  <r>
    <n v="5576"/>
    <s v="CA-2016-151162"/>
    <d v="2016-12-05T00:00:00"/>
    <d v="2016-12-09T00:00:00"/>
    <s v="Standard Class"/>
    <s v="EA-14035"/>
    <x v="105"/>
    <x v="1"/>
    <x v="0"/>
    <x v="38"/>
    <x v="24"/>
    <n v="43229"/>
    <x v="3"/>
    <s v="TEC-PH-10001809"/>
    <x v="2"/>
    <x v="7"/>
    <s v="Panasonic KX T7736-B Digital phone"/>
    <x v="4019"/>
    <n v="2"/>
    <x v="10"/>
    <x v="4656"/>
    <s v="Chuck Magee"/>
    <x v="1"/>
  </r>
  <r>
    <n v="5577"/>
    <s v="CA-2018-136686"/>
    <d v="2018-12-12T00:00:00"/>
    <d v="2018-12-16T00:00:00"/>
    <s v="Standard Class"/>
    <s v="RF-19840"/>
    <x v="167"/>
    <x v="0"/>
    <x v="0"/>
    <x v="45"/>
    <x v="1"/>
    <n v="91104"/>
    <x v="1"/>
    <s v="FUR-FU-10004864"/>
    <x v="0"/>
    <x v="5"/>
    <s v="Howard Miller 14-1/2&quot; Diameter Chrome Round Wall Clock"/>
    <x v="4020"/>
    <n v="6"/>
    <x v="0"/>
    <x v="4657"/>
    <s v="Anna Andreadi"/>
    <x v="0"/>
  </r>
  <r>
    <n v="5578"/>
    <s v="CA-2018-136686"/>
    <d v="2018-12-12T00:00:00"/>
    <d v="2018-12-16T00:00:00"/>
    <s v="Standard Class"/>
    <s v="RF-19840"/>
    <x v="167"/>
    <x v="0"/>
    <x v="0"/>
    <x v="45"/>
    <x v="1"/>
    <n v="91104"/>
    <x v="1"/>
    <s v="OFF-AP-10002350"/>
    <x v="1"/>
    <x v="9"/>
    <s v="Belkin F9H710-06 7 Outlet SurgeMaster Surge Protector"/>
    <x v="3092"/>
    <n v="3"/>
    <x v="0"/>
    <x v="3469"/>
    <s v="Anna Andreadi"/>
    <x v="0"/>
  </r>
  <r>
    <n v="5579"/>
    <s v="CA-2019-137498"/>
    <d v="2019-09-09T00:00:00"/>
    <d v="2019-09-14T00:00:00"/>
    <s v="Second Class"/>
    <s v="LC-17050"/>
    <x v="702"/>
    <x v="0"/>
    <x v="0"/>
    <x v="1"/>
    <x v="1"/>
    <n v="90004"/>
    <x v="1"/>
    <s v="OFF-AR-10003829"/>
    <x v="1"/>
    <x v="6"/>
    <s v="Newell 35"/>
    <x v="2637"/>
    <n v="2"/>
    <x v="0"/>
    <x v="2909"/>
    <s v="Anna Andreadi"/>
    <x v="0"/>
  </r>
  <r>
    <n v="5580"/>
    <s v="CA-2019-137498"/>
    <d v="2019-09-09T00:00:00"/>
    <d v="2019-09-14T00:00:00"/>
    <s v="Second Class"/>
    <s v="LC-17050"/>
    <x v="702"/>
    <x v="0"/>
    <x v="0"/>
    <x v="1"/>
    <x v="1"/>
    <n v="90004"/>
    <x v="1"/>
    <s v="FUR-CH-10003833"/>
    <x v="0"/>
    <x v="1"/>
    <s v="Novimex Fabric Task Chair"/>
    <x v="3611"/>
    <n v="5"/>
    <x v="2"/>
    <x v="4658"/>
    <s v="Anna Andreadi"/>
    <x v="0"/>
  </r>
  <r>
    <n v="5581"/>
    <s v="CA-2019-137498"/>
    <d v="2019-09-09T00:00:00"/>
    <d v="2019-09-14T00:00:00"/>
    <s v="Second Class"/>
    <s v="LC-17050"/>
    <x v="702"/>
    <x v="0"/>
    <x v="0"/>
    <x v="1"/>
    <x v="1"/>
    <n v="90004"/>
    <x v="1"/>
    <s v="OFF-PA-10000143"/>
    <x v="1"/>
    <x v="10"/>
    <s v="Astroparche Fine Business Paper"/>
    <x v="4021"/>
    <n v="9"/>
    <x v="0"/>
    <x v="4659"/>
    <s v="Anna Andreadi"/>
    <x v="0"/>
  </r>
  <r>
    <n v="5582"/>
    <s v="CA-2019-163818"/>
    <d v="2019-10-04T00:00:00"/>
    <d v="2019-10-08T00:00:00"/>
    <s v="Standard Class"/>
    <s v="PS-18970"/>
    <x v="28"/>
    <x v="2"/>
    <x v="0"/>
    <x v="183"/>
    <x v="39"/>
    <n v="20735"/>
    <x v="3"/>
    <s v="FUR-FU-10000076"/>
    <x v="0"/>
    <x v="5"/>
    <s v="24-Hour Round Wall Clock"/>
    <x v="1024"/>
    <n v="1"/>
    <x v="0"/>
    <x v="4660"/>
    <s v="Chuck Magee"/>
    <x v="0"/>
  </r>
  <r>
    <n v="5583"/>
    <s v="CA-2018-161158"/>
    <d v="2018-05-09T00:00:00"/>
    <d v="2018-05-13T00:00:00"/>
    <s v="Standard Class"/>
    <s v="PS-18970"/>
    <x v="28"/>
    <x v="2"/>
    <x v="0"/>
    <x v="20"/>
    <x v="15"/>
    <n v="10024"/>
    <x v="3"/>
    <s v="OFF-AR-10000462"/>
    <x v="1"/>
    <x v="6"/>
    <s v="Sanford Pocket Accent Highlighters"/>
    <x v="3905"/>
    <n v="5"/>
    <x v="0"/>
    <x v="4661"/>
    <s v="Chuck Magee"/>
    <x v="0"/>
  </r>
  <r>
    <n v="5584"/>
    <s v="CA-2016-116673"/>
    <d v="2016-12-15T00:00:00"/>
    <d v="2016-12-19T00:00:00"/>
    <s v="Second Class"/>
    <s v="JO-15280"/>
    <x v="123"/>
    <x v="0"/>
    <x v="0"/>
    <x v="70"/>
    <x v="1"/>
    <n v="92037"/>
    <x v="1"/>
    <s v="FUR-FU-10003829"/>
    <x v="0"/>
    <x v="5"/>
    <s v="Stackable Trays"/>
    <x v="51"/>
    <n v="2"/>
    <x v="0"/>
    <x v="4643"/>
    <s v="Anna Andreadi"/>
    <x v="0"/>
  </r>
  <r>
    <n v="5585"/>
    <s v="CA-2019-105333"/>
    <d v="2019-11-30T00:00:00"/>
    <d v="2019-12-04T00:00:00"/>
    <s v="Standard Class"/>
    <s v="VP-21730"/>
    <x v="163"/>
    <x v="2"/>
    <x v="0"/>
    <x v="20"/>
    <x v="15"/>
    <n v="10011"/>
    <x v="3"/>
    <s v="OFF-ST-10002182"/>
    <x v="1"/>
    <x v="4"/>
    <s v="Iris 3-Drawer Stacking Bin, Black"/>
    <x v="4022"/>
    <n v="4"/>
    <x v="0"/>
    <x v="4662"/>
    <s v="Chuck Magee"/>
    <x v="0"/>
  </r>
  <r>
    <n v="5586"/>
    <s v="CA-2019-105333"/>
    <d v="2019-11-30T00:00:00"/>
    <d v="2019-12-04T00:00:00"/>
    <s v="Standard Class"/>
    <s v="VP-21730"/>
    <x v="163"/>
    <x v="2"/>
    <x v="0"/>
    <x v="20"/>
    <x v="15"/>
    <n v="10011"/>
    <x v="3"/>
    <s v="TEC-PH-10001468"/>
    <x v="2"/>
    <x v="7"/>
    <s v="Panasonic Business Telephones KX-T7736"/>
    <x v="4023"/>
    <n v="3"/>
    <x v="0"/>
    <x v="4663"/>
    <s v="Chuck Magee"/>
    <x v="0"/>
  </r>
  <r>
    <n v="5587"/>
    <s v="CA-2019-105333"/>
    <d v="2019-11-30T00:00:00"/>
    <d v="2019-12-04T00:00:00"/>
    <s v="Standard Class"/>
    <s v="VP-21730"/>
    <x v="163"/>
    <x v="2"/>
    <x v="0"/>
    <x v="20"/>
    <x v="15"/>
    <n v="10011"/>
    <x v="3"/>
    <s v="OFF-ST-10001809"/>
    <x v="1"/>
    <x v="4"/>
    <s v="Fellowes Officeware Wire Shelving"/>
    <x v="2055"/>
    <n v="3"/>
    <x v="0"/>
    <x v="2213"/>
    <s v="Chuck Magee"/>
    <x v="0"/>
  </r>
  <r>
    <n v="5588"/>
    <s v="CA-2017-149993"/>
    <d v="2017-03-19T00:00:00"/>
    <d v="2017-03-20T00:00:00"/>
    <s v="First Class"/>
    <s v="GA-14725"/>
    <x v="315"/>
    <x v="0"/>
    <x v="0"/>
    <x v="152"/>
    <x v="1"/>
    <n v="93534"/>
    <x v="1"/>
    <s v="OFF-FA-10001561"/>
    <x v="1"/>
    <x v="13"/>
    <s v="Stockwell Push Pins"/>
    <x v="2943"/>
    <n v="5"/>
    <x v="0"/>
    <x v="4664"/>
    <s v="Anna Andreadi"/>
    <x v="0"/>
  </r>
  <r>
    <n v="5589"/>
    <s v="CA-2016-168158"/>
    <d v="2016-07-19T00:00:00"/>
    <d v="2016-07-24T00:00:00"/>
    <s v="Standard Class"/>
    <s v="EM-14140"/>
    <x v="670"/>
    <x v="2"/>
    <x v="0"/>
    <x v="120"/>
    <x v="37"/>
    <n v="59405"/>
    <x v="1"/>
    <s v="OFF-BI-10001759"/>
    <x v="1"/>
    <x v="8"/>
    <s v="Acco Pressboard Covers with Storage Hooks, 14 7/8&quot; x 11&quot;, Dark Blue"/>
    <x v="861"/>
    <n v="2"/>
    <x v="2"/>
    <x v="892"/>
    <s v="Anna Andreadi"/>
    <x v="0"/>
  </r>
  <r>
    <n v="5590"/>
    <s v="CA-2018-115224"/>
    <d v="2018-12-08T00:00:00"/>
    <d v="2018-12-11T00:00:00"/>
    <s v="Second Class"/>
    <s v="DB-13615"/>
    <x v="140"/>
    <x v="0"/>
    <x v="0"/>
    <x v="8"/>
    <x v="1"/>
    <n v="94110"/>
    <x v="1"/>
    <s v="OFF-ST-10000615"/>
    <x v="1"/>
    <x v="4"/>
    <s v="SimpliFile Personal File, Black Granite, 15w x 6-15/16d x 11-1/4h"/>
    <x v="4024"/>
    <n v="3"/>
    <x v="0"/>
    <x v="4665"/>
    <s v="Anna Andreadi"/>
    <x v="0"/>
  </r>
  <r>
    <n v="5591"/>
    <s v="CA-2018-115224"/>
    <d v="2018-12-08T00:00:00"/>
    <d v="2018-12-11T00:00:00"/>
    <s v="Second Class"/>
    <s v="DB-13615"/>
    <x v="140"/>
    <x v="0"/>
    <x v="0"/>
    <x v="8"/>
    <x v="1"/>
    <n v="94110"/>
    <x v="1"/>
    <s v="OFF-ST-10003816"/>
    <x v="1"/>
    <x v="4"/>
    <s v="Fellowes High-Stak Drawer Files"/>
    <x v="836"/>
    <n v="2"/>
    <x v="0"/>
    <x v="866"/>
    <s v="Anna Andreadi"/>
    <x v="0"/>
  </r>
  <r>
    <n v="5592"/>
    <s v="CA-2016-164742"/>
    <d v="2016-10-13T00:00:00"/>
    <d v="2016-10-18T00:00:00"/>
    <s v="Second Class"/>
    <s v="ML-17395"/>
    <x v="504"/>
    <x v="1"/>
    <x v="0"/>
    <x v="80"/>
    <x v="30"/>
    <n v="8701"/>
    <x v="3"/>
    <s v="FUR-CH-10002880"/>
    <x v="0"/>
    <x v="1"/>
    <s v="Global High-Back Leather Tilter, Burgundy"/>
    <x v="4025"/>
    <n v="2"/>
    <x v="0"/>
    <x v="4666"/>
    <s v="Chuck Magee"/>
    <x v="0"/>
  </r>
  <r>
    <n v="5593"/>
    <s v="CA-2016-164742"/>
    <d v="2016-10-13T00:00:00"/>
    <d v="2016-10-18T00:00:00"/>
    <s v="Second Class"/>
    <s v="ML-17395"/>
    <x v="504"/>
    <x v="1"/>
    <x v="0"/>
    <x v="80"/>
    <x v="30"/>
    <n v="8701"/>
    <x v="3"/>
    <s v="OFF-BI-10004738"/>
    <x v="1"/>
    <x v="8"/>
    <s v="Flexible Leather- Look Classic Collection Ring Binder"/>
    <x v="4026"/>
    <n v="1"/>
    <x v="0"/>
    <x v="4667"/>
    <s v="Chuck Magee"/>
    <x v="0"/>
  </r>
  <r>
    <n v="5594"/>
    <s v="US-2019-108014"/>
    <d v="2019-11-19T00:00:00"/>
    <d v="2019-11-25T00:00:00"/>
    <s v="Standard Class"/>
    <s v="JH-15430"/>
    <x v="371"/>
    <x v="0"/>
    <x v="0"/>
    <x v="138"/>
    <x v="24"/>
    <n v="44105"/>
    <x v="3"/>
    <s v="OFF-BI-10003984"/>
    <x v="1"/>
    <x v="8"/>
    <s v="Lock-Up Easel 'Spel-Binder'"/>
    <x v="4027"/>
    <n v="7"/>
    <x v="6"/>
    <x v="4668"/>
    <s v="Chuck Magee"/>
    <x v="0"/>
  </r>
  <r>
    <n v="5595"/>
    <s v="CA-2019-160325"/>
    <d v="2019-09-24T00:00:00"/>
    <d v="2019-09-24T00:00:00"/>
    <s v="Same Day"/>
    <s v="BP-11095"/>
    <x v="162"/>
    <x v="1"/>
    <x v="0"/>
    <x v="104"/>
    <x v="31"/>
    <n v="1841"/>
    <x v="3"/>
    <s v="TEC-PH-10000984"/>
    <x v="2"/>
    <x v="7"/>
    <s v="Panasonic KX-TG9471B"/>
    <x v="3743"/>
    <n v="2"/>
    <x v="0"/>
    <x v="4669"/>
    <s v="Chuck Magee"/>
    <x v="0"/>
  </r>
  <r>
    <n v="5596"/>
    <s v="CA-2019-160325"/>
    <d v="2019-09-24T00:00:00"/>
    <d v="2019-09-24T00:00:00"/>
    <s v="Same Day"/>
    <s v="BP-11095"/>
    <x v="162"/>
    <x v="1"/>
    <x v="0"/>
    <x v="104"/>
    <x v="31"/>
    <n v="1841"/>
    <x v="3"/>
    <s v="TEC-PH-10001944"/>
    <x v="2"/>
    <x v="7"/>
    <s v="Wi-Ex zBoost YX540 Cellular Phone Signal Booster"/>
    <x v="1907"/>
    <n v="3"/>
    <x v="0"/>
    <x v="2049"/>
    <s v="Chuck Magee"/>
    <x v="0"/>
  </r>
  <r>
    <n v="5597"/>
    <s v="CA-2017-159779"/>
    <d v="2017-09-25T00:00:00"/>
    <d v="2017-09-29T00:00:00"/>
    <s v="Standard Class"/>
    <s v="SB-20185"/>
    <x v="766"/>
    <x v="0"/>
    <x v="0"/>
    <x v="3"/>
    <x v="38"/>
    <n v="3301"/>
    <x v="3"/>
    <s v="OFF-BI-10002735"/>
    <x v="1"/>
    <x v="8"/>
    <s v="GBC Prestige Therm-A-Bind Covers"/>
    <x v="4028"/>
    <n v="2"/>
    <x v="0"/>
    <x v="4670"/>
    <s v="Chuck Magee"/>
    <x v="0"/>
  </r>
  <r>
    <n v="5598"/>
    <s v="CA-2019-151176"/>
    <d v="2019-02-13T00:00:00"/>
    <d v="2019-02-20T00:00:00"/>
    <s v="Standard Class"/>
    <s v="SV-20785"/>
    <x v="647"/>
    <x v="0"/>
    <x v="0"/>
    <x v="248"/>
    <x v="39"/>
    <n v="21215"/>
    <x v="3"/>
    <s v="OFF-SU-10001165"/>
    <x v="1"/>
    <x v="14"/>
    <s v="Acme Elite Stainless Steel Scissors"/>
    <x v="3456"/>
    <n v="3"/>
    <x v="0"/>
    <x v="4671"/>
    <s v="Chuck Magee"/>
    <x v="0"/>
  </r>
  <r>
    <n v="5599"/>
    <s v="CA-2019-151176"/>
    <d v="2019-02-13T00:00:00"/>
    <d v="2019-02-20T00:00:00"/>
    <s v="Standard Class"/>
    <s v="SV-20785"/>
    <x v="647"/>
    <x v="0"/>
    <x v="0"/>
    <x v="248"/>
    <x v="39"/>
    <n v="21215"/>
    <x v="3"/>
    <s v="OFF-AR-10000614"/>
    <x v="1"/>
    <x v="6"/>
    <s v="Barrel Sharpener"/>
    <x v="3953"/>
    <n v="3"/>
    <x v="0"/>
    <x v="4564"/>
    <s v="Chuck Magee"/>
    <x v="0"/>
  </r>
  <r>
    <n v="5600"/>
    <s v="CA-2016-108903"/>
    <d v="2016-10-03T00:00:00"/>
    <d v="2016-10-03T00:00:00"/>
    <s v="Same Day"/>
    <s v="DO-13435"/>
    <x v="157"/>
    <x v="0"/>
    <x v="0"/>
    <x v="38"/>
    <x v="24"/>
    <n v="43229"/>
    <x v="3"/>
    <s v="OFF-AR-10004010"/>
    <x v="1"/>
    <x v="6"/>
    <s v="Hunt Boston Vacuum Mount KS Pencil Sharpener"/>
    <x v="4029"/>
    <n v="2"/>
    <x v="2"/>
    <x v="4672"/>
    <s v="Chuck Magee"/>
    <x v="0"/>
  </r>
  <r>
    <n v="5601"/>
    <s v="CA-2016-108903"/>
    <d v="2016-10-03T00:00:00"/>
    <d v="2016-10-03T00:00:00"/>
    <s v="Same Day"/>
    <s v="DO-13435"/>
    <x v="157"/>
    <x v="0"/>
    <x v="0"/>
    <x v="38"/>
    <x v="24"/>
    <n v="43229"/>
    <x v="3"/>
    <s v="OFF-EN-10004030"/>
    <x v="1"/>
    <x v="12"/>
    <s v="Convenience Packs of Business Envelopes"/>
    <x v="4030"/>
    <n v="5"/>
    <x v="2"/>
    <x v="4673"/>
    <s v="Chuck Magee"/>
    <x v="0"/>
  </r>
  <r>
    <n v="5602"/>
    <s v="CA-2016-108903"/>
    <d v="2016-10-03T00:00:00"/>
    <d v="2016-10-03T00:00:00"/>
    <s v="Same Day"/>
    <s v="DO-13435"/>
    <x v="157"/>
    <x v="0"/>
    <x v="0"/>
    <x v="38"/>
    <x v="24"/>
    <n v="43229"/>
    <x v="3"/>
    <s v="TEC-AC-10003023"/>
    <x v="2"/>
    <x v="11"/>
    <s v="Logitech G105 Gaming Keyboard"/>
    <x v="4031"/>
    <n v="3"/>
    <x v="2"/>
    <x v="4674"/>
    <s v="Chuck Magee"/>
    <x v="0"/>
  </r>
  <r>
    <n v="5603"/>
    <s v="CA-2018-117919"/>
    <d v="2018-08-27T00:00:00"/>
    <d v="2018-08-29T00:00:00"/>
    <s v="Second Class"/>
    <s v="TB-21355"/>
    <x v="422"/>
    <x v="1"/>
    <x v="0"/>
    <x v="12"/>
    <x v="5"/>
    <n v="77041"/>
    <x v="2"/>
    <s v="OFF-ST-10003572"/>
    <x v="1"/>
    <x v="4"/>
    <s v="Portfile Personal File Boxes"/>
    <x v="1831"/>
    <n v="1"/>
    <x v="2"/>
    <x v="4675"/>
    <s v="Kelly Williams"/>
    <x v="0"/>
  </r>
  <r>
    <n v="5604"/>
    <s v="CA-2018-117919"/>
    <d v="2018-08-27T00:00:00"/>
    <d v="2018-08-29T00:00:00"/>
    <s v="Second Class"/>
    <s v="TB-21355"/>
    <x v="422"/>
    <x v="1"/>
    <x v="0"/>
    <x v="12"/>
    <x v="5"/>
    <n v="77041"/>
    <x v="2"/>
    <s v="OFF-PA-10004353"/>
    <x v="1"/>
    <x v="10"/>
    <s v="Southworth 25% Cotton Premium Laser Paper and Envelopes"/>
    <x v="2020"/>
    <n v="5"/>
    <x v="2"/>
    <x v="4676"/>
    <s v="Kelly Williams"/>
    <x v="0"/>
  </r>
  <r>
    <n v="5605"/>
    <s v="CA-2017-142475"/>
    <d v="2017-12-03T00:00:00"/>
    <d v="2017-12-07T00:00:00"/>
    <s v="Standard Class"/>
    <s v="BS-11380"/>
    <x v="510"/>
    <x v="1"/>
    <x v="0"/>
    <x v="20"/>
    <x v="15"/>
    <n v="10011"/>
    <x v="3"/>
    <s v="OFF-BI-10003718"/>
    <x v="1"/>
    <x v="8"/>
    <s v="GBC Therma-A-Bind 250T Electric Binding System"/>
    <x v="3455"/>
    <n v="6"/>
    <x v="2"/>
    <x v="3922"/>
    <s v="Chuck Magee"/>
    <x v="0"/>
  </r>
  <r>
    <n v="5606"/>
    <s v="CA-2018-134516"/>
    <d v="2018-09-20T00:00:00"/>
    <d v="2018-09-25T00:00:00"/>
    <s v="Standard Class"/>
    <s v="FM-14215"/>
    <x v="524"/>
    <x v="1"/>
    <x v="0"/>
    <x v="247"/>
    <x v="3"/>
    <n v="27405"/>
    <x v="0"/>
    <s v="FUR-FU-10001546"/>
    <x v="0"/>
    <x v="5"/>
    <s v="Dana Swing-Arm Lamps"/>
    <x v="1232"/>
    <n v="2"/>
    <x v="2"/>
    <x v="2566"/>
    <s v="Cassandra Brandow"/>
    <x v="0"/>
  </r>
  <r>
    <n v="5607"/>
    <s v="CA-2018-134516"/>
    <d v="2018-09-20T00:00:00"/>
    <d v="2018-09-25T00:00:00"/>
    <s v="Standard Class"/>
    <s v="FM-14215"/>
    <x v="524"/>
    <x v="1"/>
    <x v="0"/>
    <x v="247"/>
    <x v="3"/>
    <n v="27405"/>
    <x v="0"/>
    <s v="FUR-CH-10002880"/>
    <x v="0"/>
    <x v="1"/>
    <s v="Global High-Back Leather Tilter, Burgundy"/>
    <x v="4032"/>
    <n v="1"/>
    <x v="2"/>
    <x v="4677"/>
    <s v="Cassandra Brandow"/>
    <x v="0"/>
  </r>
  <r>
    <n v="5608"/>
    <s v="CA-2019-105193"/>
    <d v="2019-03-25T00:00:00"/>
    <d v="2019-03-31T00:00:00"/>
    <s v="Standard Class"/>
    <s v="JL-15835"/>
    <x v="252"/>
    <x v="0"/>
    <x v="0"/>
    <x v="20"/>
    <x v="15"/>
    <n v="10024"/>
    <x v="3"/>
    <s v="OFF-AR-10001547"/>
    <x v="1"/>
    <x v="6"/>
    <s v="Newell 311"/>
    <x v="4033"/>
    <n v="5"/>
    <x v="0"/>
    <x v="981"/>
    <s v="Chuck Magee"/>
    <x v="0"/>
  </r>
  <r>
    <n v="5609"/>
    <s v="CA-2017-168634"/>
    <d v="2017-12-06T00:00:00"/>
    <d v="2017-12-11T00:00:00"/>
    <s v="Standard Class"/>
    <s v="AF-10870"/>
    <x v="578"/>
    <x v="0"/>
    <x v="0"/>
    <x v="8"/>
    <x v="1"/>
    <n v="94109"/>
    <x v="1"/>
    <s v="OFF-AP-10001626"/>
    <x v="1"/>
    <x v="9"/>
    <s v="Commercial WindTunnel Clean Air Upright Vacuum, Replacement Belts, Filtration Bags"/>
    <x v="4034"/>
    <n v="2"/>
    <x v="0"/>
    <x v="4678"/>
    <s v="Anna Andreadi"/>
    <x v="0"/>
  </r>
  <r>
    <n v="5610"/>
    <s v="CA-2019-117198"/>
    <d v="2019-08-31T00:00:00"/>
    <d v="2019-09-05T00:00:00"/>
    <s v="Standard Class"/>
    <s v="BG-11035"/>
    <x v="767"/>
    <x v="0"/>
    <x v="0"/>
    <x v="53"/>
    <x v="28"/>
    <n v="71203"/>
    <x v="0"/>
    <s v="TEC-AC-10003033"/>
    <x v="2"/>
    <x v="11"/>
    <s v="Plantronics CS510 - Over-the-Head monaural Wireless Headset System"/>
    <x v="3042"/>
    <n v="2"/>
    <x v="0"/>
    <x v="3397"/>
    <s v="Cassandra Brandow"/>
    <x v="0"/>
  </r>
  <r>
    <n v="5611"/>
    <s v="CA-2017-145828"/>
    <d v="2017-10-05T00:00:00"/>
    <d v="2017-10-07T00:00:00"/>
    <s v="First Class"/>
    <s v="MB-17305"/>
    <x v="93"/>
    <x v="0"/>
    <x v="0"/>
    <x v="74"/>
    <x v="24"/>
    <n v="45231"/>
    <x v="3"/>
    <s v="TEC-AC-10002323"/>
    <x v="2"/>
    <x v="11"/>
    <s v="SanDisk Ultra 32 GB MicroSDHC Class 10 Memory Card"/>
    <x v="4035"/>
    <n v="3"/>
    <x v="2"/>
    <x v="4679"/>
    <s v="Chuck Magee"/>
    <x v="0"/>
  </r>
  <r>
    <n v="5612"/>
    <s v="CA-2019-121027"/>
    <d v="2019-08-18T00:00:00"/>
    <d v="2019-08-22T00:00:00"/>
    <s v="Standard Class"/>
    <s v="HW-14935"/>
    <x v="304"/>
    <x v="1"/>
    <x v="0"/>
    <x v="4"/>
    <x v="4"/>
    <n v="98105"/>
    <x v="1"/>
    <s v="TEC-AC-10002049"/>
    <x v="2"/>
    <x v="11"/>
    <s v="Plantronics Savi W720 Multi-Device Wireless Headset System"/>
    <x v="4036"/>
    <n v="2"/>
    <x v="0"/>
    <x v="4680"/>
    <s v="Anna Andreadi"/>
    <x v="0"/>
  </r>
  <r>
    <n v="5613"/>
    <s v="CA-2019-121027"/>
    <d v="2019-08-18T00:00:00"/>
    <d v="2019-08-22T00:00:00"/>
    <s v="Standard Class"/>
    <s v="HW-14935"/>
    <x v="304"/>
    <x v="1"/>
    <x v="0"/>
    <x v="4"/>
    <x v="4"/>
    <n v="98105"/>
    <x v="1"/>
    <s v="TEC-AC-10002253"/>
    <x v="2"/>
    <x v="11"/>
    <s v="Imation Bio 8GB USB Flash Drive Imation Corp"/>
    <x v="4037"/>
    <n v="9"/>
    <x v="0"/>
    <x v="4681"/>
    <s v="Anna Andreadi"/>
    <x v="0"/>
  </r>
  <r>
    <n v="5614"/>
    <s v="CA-2018-147431"/>
    <d v="2018-02-02T00:00:00"/>
    <d v="2018-02-07T00:00:00"/>
    <s v="Standard Class"/>
    <s v="AB-10105"/>
    <x v="455"/>
    <x v="0"/>
    <x v="0"/>
    <x v="20"/>
    <x v="15"/>
    <n v="10011"/>
    <x v="3"/>
    <s v="OFF-ST-10003994"/>
    <x v="1"/>
    <x v="4"/>
    <s v="Belkin 19&quot; Center-Weighted Shelf, Gray"/>
    <x v="4038"/>
    <n v="2"/>
    <x v="0"/>
    <x v="4682"/>
    <s v="Chuck Magee"/>
    <x v="0"/>
  </r>
  <r>
    <n v="5615"/>
    <s v="CA-2018-158001"/>
    <d v="2018-08-23T00:00:00"/>
    <d v="2018-08-27T00:00:00"/>
    <s v="Standard Class"/>
    <s v="JP-15460"/>
    <x v="687"/>
    <x v="1"/>
    <x v="0"/>
    <x v="20"/>
    <x v="15"/>
    <n v="10035"/>
    <x v="3"/>
    <s v="OFF-AR-10002399"/>
    <x v="1"/>
    <x v="6"/>
    <s v="Dixon Prang Watercolor Pencils, 10-Color Set with Brush"/>
    <x v="4039"/>
    <n v="5"/>
    <x v="0"/>
    <x v="4683"/>
    <s v="Chuck Magee"/>
    <x v="0"/>
  </r>
  <r>
    <n v="5616"/>
    <s v="CA-2018-158001"/>
    <d v="2018-08-23T00:00:00"/>
    <d v="2018-08-27T00:00:00"/>
    <s v="Standard Class"/>
    <s v="JP-15460"/>
    <x v="687"/>
    <x v="1"/>
    <x v="0"/>
    <x v="20"/>
    <x v="15"/>
    <n v="10035"/>
    <x v="3"/>
    <s v="OFF-AP-10002118"/>
    <x v="1"/>
    <x v="9"/>
    <s v="1.7 Cubic Foot Compact &quot;Cube&quot; Office Refrigerators"/>
    <x v="4040"/>
    <n v="5"/>
    <x v="0"/>
    <x v="4684"/>
    <s v="Chuck Magee"/>
    <x v="0"/>
  </r>
  <r>
    <n v="5617"/>
    <s v="CA-2018-158001"/>
    <d v="2018-08-23T00:00:00"/>
    <d v="2018-08-27T00:00:00"/>
    <s v="Standard Class"/>
    <s v="JP-15460"/>
    <x v="687"/>
    <x v="1"/>
    <x v="0"/>
    <x v="20"/>
    <x v="15"/>
    <n v="10035"/>
    <x v="3"/>
    <s v="OFF-AR-10001954"/>
    <x v="1"/>
    <x v="6"/>
    <s v="Newell 331"/>
    <x v="1624"/>
    <n v="6"/>
    <x v="0"/>
    <x v="4685"/>
    <s v="Chuck Magee"/>
    <x v="0"/>
  </r>
  <r>
    <n v="5618"/>
    <s v="CA-2019-125745"/>
    <d v="2019-06-30T00:00:00"/>
    <d v="2019-07-04T00:00:00"/>
    <s v="Standard Class"/>
    <s v="DV-13045"/>
    <x v="1"/>
    <x v="1"/>
    <x v="0"/>
    <x v="26"/>
    <x v="18"/>
    <n v="38109"/>
    <x v="0"/>
    <s v="FUR-FU-10001591"/>
    <x v="0"/>
    <x v="5"/>
    <s v="Advantus Panel Wall Certificate Holder - 8.5x11"/>
    <x v="3947"/>
    <n v="2"/>
    <x v="2"/>
    <x v="4557"/>
    <s v="Cassandra Brandow"/>
    <x v="0"/>
  </r>
  <r>
    <n v="5619"/>
    <s v="CA-2017-101154"/>
    <d v="2017-09-18T00:00:00"/>
    <d v="2017-09-21T00:00:00"/>
    <s v="First Class"/>
    <s v="CM-12190"/>
    <x v="496"/>
    <x v="0"/>
    <x v="0"/>
    <x v="70"/>
    <x v="1"/>
    <n v="92105"/>
    <x v="1"/>
    <s v="OFF-ST-10004186"/>
    <x v="1"/>
    <x v="4"/>
    <s v="Stur-D-Stor Shelving, Vertical 5-Shelf: 72&quot;H x 36&quot;W x 18 1/2&quot;D"/>
    <x v="2337"/>
    <n v="4"/>
    <x v="0"/>
    <x v="4686"/>
    <s v="Anna Andreadi"/>
    <x v="0"/>
  </r>
  <r>
    <n v="5620"/>
    <s v="US-2018-124163"/>
    <d v="2018-09-25T00:00:00"/>
    <d v="2018-09-30T00:00:00"/>
    <s v="Standard Class"/>
    <s v="SC-20695"/>
    <x v="281"/>
    <x v="1"/>
    <x v="0"/>
    <x v="411"/>
    <x v="6"/>
    <n v="54601"/>
    <x v="2"/>
    <s v="TEC-AC-10001908"/>
    <x v="2"/>
    <x v="11"/>
    <s v="Logitech Wireless Headset h800"/>
    <x v="4041"/>
    <n v="5"/>
    <x v="0"/>
    <x v="4687"/>
    <s v="Kelly Williams"/>
    <x v="0"/>
  </r>
  <r>
    <n v="5621"/>
    <s v="US-2018-124163"/>
    <d v="2018-09-25T00:00:00"/>
    <d v="2018-09-30T00:00:00"/>
    <s v="Standard Class"/>
    <s v="SC-20695"/>
    <x v="281"/>
    <x v="1"/>
    <x v="0"/>
    <x v="411"/>
    <x v="6"/>
    <n v="54601"/>
    <x v="2"/>
    <s v="OFF-AR-10000817"/>
    <x v="1"/>
    <x v="6"/>
    <s v="Manco Dry-Lighter Erasable Highlighter"/>
    <x v="4042"/>
    <n v="1"/>
    <x v="0"/>
    <x v="4688"/>
    <s v="Kelly Williams"/>
    <x v="0"/>
  </r>
  <r>
    <n v="5622"/>
    <s v="US-2018-124163"/>
    <d v="2018-09-25T00:00:00"/>
    <d v="2018-09-30T00:00:00"/>
    <s v="Standard Class"/>
    <s v="SC-20695"/>
    <x v="281"/>
    <x v="1"/>
    <x v="0"/>
    <x v="411"/>
    <x v="6"/>
    <n v="54601"/>
    <x v="2"/>
    <s v="FUR-CH-10004218"/>
    <x v="0"/>
    <x v="1"/>
    <s v="Global Fabric Manager's Chair, Dark Gray"/>
    <x v="4043"/>
    <n v="2"/>
    <x v="0"/>
    <x v="4689"/>
    <s v="Kelly Williams"/>
    <x v="0"/>
  </r>
  <r>
    <n v="5623"/>
    <s v="US-2018-124163"/>
    <d v="2018-09-25T00:00:00"/>
    <d v="2018-09-30T00:00:00"/>
    <s v="Standard Class"/>
    <s v="SC-20695"/>
    <x v="281"/>
    <x v="1"/>
    <x v="0"/>
    <x v="411"/>
    <x v="6"/>
    <n v="54601"/>
    <x v="2"/>
    <s v="FUR-FU-10000755"/>
    <x v="0"/>
    <x v="5"/>
    <s v="Eldon Expressions Mahogany Wood Desk Collection"/>
    <x v="4044"/>
    <n v="11"/>
    <x v="0"/>
    <x v="4690"/>
    <s v="Kelly Williams"/>
    <x v="0"/>
  </r>
  <r>
    <n v="5624"/>
    <s v="CA-2018-121748"/>
    <d v="2018-10-24T00:00:00"/>
    <d v="2018-10-28T00:00:00"/>
    <s v="Second Class"/>
    <s v="VW-21775"/>
    <x v="100"/>
    <x v="1"/>
    <x v="0"/>
    <x v="1"/>
    <x v="1"/>
    <n v="90032"/>
    <x v="1"/>
    <s v="TEC-AC-10003063"/>
    <x v="2"/>
    <x v="11"/>
    <s v="Micro Innovations USB RF Wireless Keyboard with Mouse"/>
    <x v="1506"/>
    <n v="4"/>
    <x v="0"/>
    <x v="1588"/>
    <s v="Anna Andreadi"/>
    <x v="0"/>
  </r>
  <r>
    <n v="5625"/>
    <s v="CA-2018-121748"/>
    <d v="2018-10-24T00:00:00"/>
    <d v="2018-10-28T00:00:00"/>
    <s v="Second Class"/>
    <s v="VW-21775"/>
    <x v="100"/>
    <x v="1"/>
    <x v="0"/>
    <x v="1"/>
    <x v="1"/>
    <n v="90032"/>
    <x v="1"/>
    <s v="TEC-AC-10002637"/>
    <x v="2"/>
    <x v="11"/>
    <s v="Logitech VX Revolution Cordless Laser Mouse for Notebooks (Black)"/>
    <x v="2684"/>
    <n v="2"/>
    <x v="0"/>
    <x v="4691"/>
    <s v="Anna Andreadi"/>
    <x v="0"/>
  </r>
  <r>
    <n v="5626"/>
    <s v="CA-2016-126683"/>
    <d v="2016-09-29T00:00:00"/>
    <d v="2016-10-01T00:00:00"/>
    <s v="Second Class"/>
    <s v="PP-18955"/>
    <x v="452"/>
    <x v="2"/>
    <x v="0"/>
    <x v="4"/>
    <x v="4"/>
    <n v="98115"/>
    <x v="1"/>
    <s v="FUR-FU-10001706"/>
    <x v="0"/>
    <x v="5"/>
    <s v="Longer-Life Soft White Bulbs"/>
    <x v="51"/>
    <n v="2"/>
    <x v="0"/>
    <x v="51"/>
    <s v="Anna Andreadi"/>
    <x v="0"/>
  </r>
  <r>
    <n v="5627"/>
    <s v="CA-2016-126683"/>
    <d v="2016-09-29T00:00:00"/>
    <d v="2016-10-01T00:00:00"/>
    <s v="Second Class"/>
    <s v="PP-18955"/>
    <x v="452"/>
    <x v="2"/>
    <x v="0"/>
    <x v="4"/>
    <x v="4"/>
    <n v="98115"/>
    <x v="1"/>
    <s v="FUR-TA-10002958"/>
    <x v="0"/>
    <x v="3"/>
    <s v="Bevis Oval Conference Table, Walnut"/>
    <x v="4045"/>
    <n v="9"/>
    <x v="0"/>
    <x v="4692"/>
    <s v="Anna Andreadi"/>
    <x v="0"/>
  </r>
  <r>
    <n v="5628"/>
    <s v="CA-2019-148810"/>
    <d v="2019-06-26T00:00:00"/>
    <d v="2019-07-01T00:00:00"/>
    <s v="Standard Class"/>
    <s v="DR-12880"/>
    <x v="112"/>
    <x v="1"/>
    <x v="0"/>
    <x v="100"/>
    <x v="2"/>
    <n v="33180"/>
    <x v="0"/>
    <s v="OFF-LA-10004689"/>
    <x v="1"/>
    <x v="2"/>
    <s v="Avery 512"/>
    <x v="853"/>
    <n v="6"/>
    <x v="2"/>
    <x v="4693"/>
    <s v="Cassandra Brandow"/>
    <x v="0"/>
  </r>
  <r>
    <n v="5629"/>
    <s v="CA-2019-148810"/>
    <d v="2019-06-26T00:00:00"/>
    <d v="2019-07-01T00:00:00"/>
    <s v="Standard Class"/>
    <s v="DR-12880"/>
    <x v="112"/>
    <x v="1"/>
    <x v="0"/>
    <x v="100"/>
    <x v="2"/>
    <n v="33180"/>
    <x v="0"/>
    <s v="FUR-CH-10001545"/>
    <x v="0"/>
    <x v="1"/>
    <s v="Hon Comfortask Task/Swivel Chairs"/>
    <x v="4046"/>
    <n v="3"/>
    <x v="2"/>
    <x v="4694"/>
    <s v="Cassandra Brandow"/>
    <x v="0"/>
  </r>
  <r>
    <n v="5630"/>
    <s v="US-2018-146066"/>
    <d v="2018-08-21T00:00:00"/>
    <d v="2018-08-23T00:00:00"/>
    <s v="Second Class"/>
    <s v="RB-19465"/>
    <x v="46"/>
    <x v="2"/>
    <x v="0"/>
    <x v="10"/>
    <x v="9"/>
    <n v="19143"/>
    <x v="3"/>
    <s v="FUR-TA-10002530"/>
    <x v="0"/>
    <x v="3"/>
    <s v="Iceberg OfficeWorks 42&quot; Round Tables"/>
    <x v="4047"/>
    <n v="9"/>
    <x v="10"/>
    <x v="4695"/>
    <s v="Chuck Magee"/>
    <x v="0"/>
  </r>
  <r>
    <n v="5631"/>
    <s v="CA-2016-127614"/>
    <d v="2016-02-11T00:00:00"/>
    <d v="2016-02-15T00:00:00"/>
    <s v="Standard Class"/>
    <s v="NF-18385"/>
    <x v="173"/>
    <x v="0"/>
    <x v="0"/>
    <x v="269"/>
    <x v="17"/>
    <n v="23320"/>
    <x v="0"/>
    <s v="TEC-AC-10001432"/>
    <x v="2"/>
    <x v="11"/>
    <s v="Enermax Aurora Lite Keyboard"/>
    <x v="4048"/>
    <n v="3"/>
    <x v="0"/>
    <x v="4696"/>
    <s v="Cassandra Brandow"/>
    <x v="0"/>
  </r>
  <r>
    <n v="5632"/>
    <s v="CA-2016-127614"/>
    <d v="2016-02-11T00:00:00"/>
    <d v="2016-02-15T00:00:00"/>
    <s v="Standard Class"/>
    <s v="NF-18385"/>
    <x v="173"/>
    <x v="0"/>
    <x v="0"/>
    <x v="269"/>
    <x v="17"/>
    <n v="23320"/>
    <x v="0"/>
    <s v="FUR-TA-10003715"/>
    <x v="0"/>
    <x v="3"/>
    <s v="Hon 2111 Invitation Series Corner Table"/>
    <x v="4049"/>
    <n v="6"/>
    <x v="0"/>
    <x v="4697"/>
    <s v="Cassandra Brandow"/>
    <x v="0"/>
  </r>
  <r>
    <n v="5633"/>
    <s v="CA-2016-127614"/>
    <d v="2016-02-11T00:00:00"/>
    <d v="2016-02-15T00:00:00"/>
    <s v="Standard Class"/>
    <s v="NF-18385"/>
    <x v="173"/>
    <x v="0"/>
    <x v="0"/>
    <x v="269"/>
    <x v="17"/>
    <n v="23320"/>
    <x v="0"/>
    <s v="OFF-BI-10003291"/>
    <x v="1"/>
    <x v="8"/>
    <s v="Wilson Jones Leather-Like Binders with DublLock Round Rings"/>
    <x v="45"/>
    <n v="2"/>
    <x v="0"/>
    <x v="45"/>
    <s v="Cassandra Brandow"/>
    <x v="0"/>
  </r>
  <r>
    <n v="5634"/>
    <s v="CA-2018-101742"/>
    <d v="2018-09-23T00:00:00"/>
    <d v="2018-09-28T00:00:00"/>
    <s v="Second Class"/>
    <s v="CR-12580"/>
    <x v="615"/>
    <x v="2"/>
    <x v="0"/>
    <x v="20"/>
    <x v="15"/>
    <n v="10009"/>
    <x v="3"/>
    <s v="OFF-BI-10004187"/>
    <x v="1"/>
    <x v="8"/>
    <s v="3-ring staple pack"/>
    <x v="3330"/>
    <n v="7"/>
    <x v="2"/>
    <x v="4698"/>
    <s v="Chuck Magee"/>
    <x v="0"/>
  </r>
  <r>
    <n v="5635"/>
    <s v="CA-2017-134943"/>
    <d v="2017-12-05T00:00:00"/>
    <d v="2017-12-06T00:00:00"/>
    <s v="First Class"/>
    <s v="SU-20665"/>
    <x v="711"/>
    <x v="2"/>
    <x v="0"/>
    <x v="447"/>
    <x v="12"/>
    <n v="48104"/>
    <x v="2"/>
    <s v="OFF-BI-10000666"/>
    <x v="1"/>
    <x v="8"/>
    <s v="Surelock Post Binders"/>
    <x v="4050"/>
    <n v="5"/>
    <x v="0"/>
    <x v="4699"/>
    <s v="Kelly Williams"/>
    <x v="0"/>
  </r>
  <r>
    <n v="5636"/>
    <s v="CA-2019-123022"/>
    <d v="2019-09-03T00:00:00"/>
    <d v="2019-09-08T00:00:00"/>
    <s v="Standard Class"/>
    <s v="SC-20050"/>
    <x v="337"/>
    <x v="2"/>
    <x v="0"/>
    <x v="448"/>
    <x v="1"/>
    <n v="91941"/>
    <x v="1"/>
    <s v="OFF-BI-10002225"/>
    <x v="1"/>
    <x v="8"/>
    <s v="Square Ring Data Binders, Rigid 75 Pt. Covers, 11&quot; x 14-7/8&quot;"/>
    <x v="4051"/>
    <n v="5"/>
    <x v="2"/>
    <x v="4700"/>
    <s v="Anna Andreadi"/>
    <x v="0"/>
  </r>
  <r>
    <n v="5637"/>
    <s v="CA-2019-123022"/>
    <d v="2019-09-03T00:00:00"/>
    <d v="2019-09-08T00:00:00"/>
    <s v="Standard Class"/>
    <s v="SC-20050"/>
    <x v="337"/>
    <x v="2"/>
    <x v="0"/>
    <x v="448"/>
    <x v="1"/>
    <n v="91941"/>
    <x v="1"/>
    <s v="TEC-AC-10000474"/>
    <x v="2"/>
    <x v="11"/>
    <s v="Kensington Expert Mouse Optical USB Trackball for PC or Mac"/>
    <x v="4052"/>
    <n v="3"/>
    <x v="0"/>
    <x v="4701"/>
    <s v="Anna Andreadi"/>
    <x v="0"/>
  </r>
  <r>
    <n v="5638"/>
    <s v="CA-2019-113208"/>
    <d v="2019-03-26T00:00:00"/>
    <d v="2019-04-02T00:00:00"/>
    <s v="Standard Class"/>
    <s v="ML-18040"/>
    <x v="614"/>
    <x v="1"/>
    <x v="0"/>
    <x v="130"/>
    <x v="12"/>
    <n v="48126"/>
    <x v="2"/>
    <s v="FUR-FU-10004245"/>
    <x v="0"/>
    <x v="5"/>
    <s v="Career Cubicle Clock, 8 1/4&quot;, Black"/>
    <x v="4053"/>
    <n v="3"/>
    <x v="0"/>
    <x v="4702"/>
    <s v="Kelly Williams"/>
    <x v="0"/>
  </r>
  <r>
    <n v="5639"/>
    <s v="CA-2016-154893"/>
    <d v="2016-12-21T00:00:00"/>
    <d v="2016-12-27T00:00:00"/>
    <s v="Standard Class"/>
    <s v="GM-14440"/>
    <x v="306"/>
    <x v="0"/>
    <x v="0"/>
    <x v="70"/>
    <x v="1"/>
    <n v="92024"/>
    <x v="1"/>
    <s v="FUR-CH-10004287"/>
    <x v="0"/>
    <x v="1"/>
    <s v="SAFCO Arco Folding Chair"/>
    <x v="3694"/>
    <n v="6"/>
    <x v="2"/>
    <x v="4225"/>
    <s v="Anna Andreadi"/>
    <x v="0"/>
  </r>
  <r>
    <n v="5640"/>
    <s v="CA-2016-154893"/>
    <d v="2016-12-21T00:00:00"/>
    <d v="2016-12-27T00:00:00"/>
    <s v="Standard Class"/>
    <s v="GM-14440"/>
    <x v="306"/>
    <x v="0"/>
    <x v="0"/>
    <x v="70"/>
    <x v="1"/>
    <n v="92024"/>
    <x v="1"/>
    <s v="FUR-CH-10000595"/>
    <x v="0"/>
    <x v="1"/>
    <s v="Safco Contoured Stacking Chairs"/>
    <x v="3146"/>
    <n v="3"/>
    <x v="2"/>
    <x v="3537"/>
    <s v="Anna Andreadi"/>
    <x v="0"/>
  </r>
  <r>
    <n v="5641"/>
    <s v="CA-2016-147900"/>
    <d v="2016-09-23T00:00:00"/>
    <d v="2016-09-28T00:00:00"/>
    <s v="Standard Class"/>
    <s v="JK-15640"/>
    <x v="82"/>
    <x v="2"/>
    <x v="0"/>
    <x v="80"/>
    <x v="24"/>
    <n v="44107"/>
    <x v="3"/>
    <s v="OFF-PA-10003063"/>
    <x v="1"/>
    <x v="10"/>
    <s v="EcoTones Memo Sheets"/>
    <x v="4054"/>
    <n v="9"/>
    <x v="2"/>
    <x v="4703"/>
    <s v="Chuck Magee"/>
    <x v="0"/>
  </r>
  <r>
    <n v="5642"/>
    <s v="CA-2019-106355"/>
    <d v="2019-04-02T00:00:00"/>
    <d v="2019-04-05T00:00:00"/>
    <s v="First Class"/>
    <s v="AT-10435"/>
    <x v="401"/>
    <x v="2"/>
    <x v="0"/>
    <x v="255"/>
    <x v="29"/>
    <n v="6450"/>
    <x v="3"/>
    <s v="OFF-AR-10000246"/>
    <x v="1"/>
    <x v="6"/>
    <s v="Newell 318"/>
    <x v="1760"/>
    <n v="4"/>
    <x v="0"/>
    <x v="4704"/>
    <s v="Chuck Magee"/>
    <x v="0"/>
  </r>
  <r>
    <n v="5643"/>
    <s v="CA-2018-127985"/>
    <d v="2018-04-01T00:00:00"/>
    <d v="2018-04-05T00:00:00"/>
    <s v="Second Class"/>
    <s v="DB-12910"/>
    <x v="626"/>
    <x v="2"/>
    <x v="0"/>
    <x v="38"/>
    <x v="32"/>
    <n v="31907"/>
    <x v="0"/>
    <s v="FUR-FU-10003274"/>
    <x v="0"/>
    <x v="5"/>
    <s v="Regeneration Desk Collection"/>
    <x v="991"/>
    <n v="4"/>
    <x v="0"/>
    <x v="4705"/>
    <s v="Cassandra Brandow"/>
    <x v="0"/>
  </r>
  <r>
    <n v="5644"/>
    <s v="CA-2017-166604"/>
    <d v="2017-05-15T00:00:00"/>
    <d v="2017-05-20T00:00:00"/>
    <s v="Second Class"/>
    <s v="AH-10690"/>
    <x v="706"/>
    <x v="1"/>
    <x v="0"/>
    <x v="185"/>
    <x v="32"/>
    <n v="30076"/>
    <x v="0"/>
    <s v="OFF-EN-10004147"/>
    <x v="1"/>
    <x v="12"/>
    <s v="Wausau Papers Astrobrights Colored Envelopes"/>
    <x v="1465"/>
    <n v="3"/>
    <x v="0"/>
    <x v="1544"/>
    <s v="Cassandra Brandow"/>
    <x v="0"/>
  </r>
  <r>
    <n v="5645"/>
    <s v="CA-2019-120719"/>
    <d v="2019-03-23T00:00:00"/>
    <d v="2019-03-26T00:00:00"/>
    <s v="First Class"/>
    <s v="SJ-20125"/>
    <x v="319"/>
    <x v="2"/>
    <x v="0"/>
    <x v="4"/>
    <x v="4"/>
    <n v="98105"/>
    <x v="1"/>
    <s v="OFF-BI-10002103"/>
    <x v="1"/>
    <x v="8"/>
    <s v="Cardinal Slant-D Ring Binder, Heavy Gauge Vinyl"/>
    <x v="1601"/>
    <n v="5"/>
    <x v="2"/>
    <x v="4706"/>
    <s v="Anna Andreadi"/>
    <x v="0"/>
  </r>
  <r>
    <n v="5646"/>
    <s v="CA-2019-127117"/>
    <d v="2019-04-14T00:00:00"/>
    <d v="2019-04-19T00:00:00"/>
    <s v="Standard Class"/>
    <s v="HM-14860"/>
    <x v="447"/>
    <x v="1"/>
    <x v="0"/>
    <x v="73"/>
    <x v="30"/>
    <n v="7960"/>
    <x v="3"/>
    <s v="FUR-FU-10004018"/>
    <x v="0"/>
    <x v="5"/>
    <s v="Tensor Computer Mounted Lamp"/>
    <x v="4055"/>
    <n v="5"/>
    <x v="0"/>
    <x v="4707"/>
    <s v="Chuck Magee"/>
    <x v="0"/>
  </r>
  <r>
    <n v="5647"/>
    <s v="CA-2017-104241"/>
    <d v="2017-01-04T00:00:00"/>
    <d v="2017-01-09T00:00:00"/>
    <s v="Standard Class"/>
    <s v="AG-10495"/>
    <x v="122"/>
    <x v="1"/>
    <x v="0"/>
    <x v="166"/>
    <x v="17"/>
    <n v="22304"/>
    <x v="0"/>
    <s v="FUR-FU-10001473"/>
    <x v="0"/>
    <x v="5"/>
    <s v="DAX Wood Document Frame"/>
    <x v="4056"/>
    <n v="14"/>
    <x v="0"/>
    <x v="4708"/>
    <s v="Cassandra Brandow"/>
    <x v="0"/>
  </r>
  <r>
    <n v="5648"/>
    <s v="CA-2019-168179"/>
    <d v="2019-11-02T00:00:00"/>
    <d v="2019-11-07T00:00:00"/>
    <s v="Standard Class"/>
    <s v="JB-16000"/>
    <x v="677"/>
    <x v="0"/>
    <x v="0"/>
    <x v="288"/>
    <x v="7"/>
    <n v="84106"/>
    <x v="1"/>
    <s v="OFF-PA-10001800"/>
    <x v="1"/>
    <x v="10"/>
    <s v="Xerox 220"/>
    <x v="541"/>
    <n v="3"/>
    <x v="0"/>
    <x v="551"/>
    <s v="Anna Andreadi"/>
    <x v="0"/>
  </r>
  <r>
    <n v="5649"/>
    <s v="CA-2019-142342"/>
    <d v="2019-07-17T00:00:00"/>
    <d v="2019-07-19T00:00:00"/>
    <s v="Second Class"/>
    <s v="AJ-10795"/>
    <x v="295"/>
    <x v="1"/>
    <x v="0"/>
    <x v="339"/>
    <x v="1"/>
    <n v="92307"/>
    <x v="1"/>
    <s v="OFF-PA-10004609"/>
    <x v="1"/>
    <x v="10"/>
    <s v="Xerox 221"/>
    <x v="56"/>
    <n v="5"/>
    <x v="0"/>
    <x v="56"/>
    <s v="Anna Andreadi"/>
    <x v="1"/>
  </r>
  <r>
    <n v="5650"/>
    <s v="CA-2019-142342"/>
    <d v="2019-07-17T00:00:00"/>
    <d v="2019-07-19T00:00:00"/>
    <s v="Second Class"/>
    <s v="AJ-10795"/>
    <x v="295"/>
    <x v="1"/>
    <x v="0"/>
    <x v="339"/>
    <x v="1"/>
    <n v="92307"/>
    <x v="1"/>
    <s v="OFF-EN-10002592"/>
    <x v="1"/>
    <x v="12"/>
    <s v="Peel &amp; Seel Recycled Catalog Envelopes, Brown"/>
    <x v="4057"/>
    <n v="5"/>
    <x v="0"/>
    <x v="4709"/>
    <s v="Anna Andreadi"/>
    <x v="1"/>
  </r>
  <r>
    <n v="5651"/>
    <s v="CA-2019-142342"/>
    <d v="2019-07-17T00:00:00"/>
    <d v="2019-07-19T00:00:00"/>
    <s v="Second Class"/>
    <s v="AJ-10795"/>
    <x v="295"/>
    <x v="1"/>
    <x v="0"/>
    <x v="339"/>
    <x v="1"/>
    <n v="92307"/>
    <x v="1"/>
    <s v="OFF-ST-10002957"/>
    <x v="1"/>
    <x v="4"/>
    <s v="Sterilite Show Offs Storage Containers"/>
    <x v="232"/>
    <n v="2"/>
    <x v="0"/>
    <x v="232"/>
    <s v="Anna Andreadi"/>
    <x v="1"/>
  </r>
  <r>
    <n v="5652"/>
    <s v="CA-2019-142342"/>
    <d v="2019-07-17T00:00:00"/>
    <d v="2019-07-19T00:00:00"/>
    <s v="Second Class"/>
    <s v="AJ-10795"/>
    <x v="295"/>
    <x v="1"/>
    <x v="0"/>
    <x v="339"/>
    <x v="1"/>
    <n v="92307"/>
    <x v="1"/>
    <s v="FUR-BO-10002613"/>
    <x v="0"/>
    <x v="0"/>
    <s v="Atlantic Metals Mobile 4-Shelf Bookcases, Custom Colors"/>
    <x v="4058"/>
    <n v="5"/>
    <x v="11"/>
    <x v="4710"/>
    <s v="Anna Andreadi"/>
    <x v="1"/>
  </r>
  <r>
    <n v="5653"/>
    <s v="CA-2019-109099"/>
    <d v="2019-10-06T00:00:00"/>
    <d v="2019-10-11T00:00:00"/>
    <s v="Standard Class"/>
    <s v="MM-18280"/>
    <x v="152"/>
    <x v="1"/>
    <x v="0"/>
    <x v="20"/>
    <x v="15"/>
    <n v="10009"/>
    <x v="3"/>
    <s v="OFF-PA-10001033"/>
    <x v="1"/>
    <x v="10"/>
    <s v="Xerox 1893"/>
    <x v="1018"/>
    <n v="1"/>
    <x v="0"/>
    <x v="1057"/>
    <s v="Chuck Magee"/>
    <x v="0"/>
  </r>
  <r>
    <n v="5654"/>
    <s v="US-2016-134187"/>
    <d v="2016-11-04T00:00:00"/>
    <d v="2016-11-11T00:00:00"/>
    <s v="Standard Class"/>
    <s v="TH-21235"/>
    <x v="260"/>
    <x v="1"/>
    <x v="0"/>
    <x v="85"/>
    <x v="1"/>
    <n v="90805"/>
    <x v="1"/>
    <s v="OFF-AR-10000940"/>
    <x v="1"/>
    <x v="6"/>
    <s v="Newell 343"/>
    <x v="4059"/>
    <n v="1"/>
    <x v="0"/>
    <x v="4711"/>
    <s v="Anna Andreadi"/>
    <x v="0"/>
  </r>
  <r>
    <n v="5655"/>
    <s v="CA-2018-145261"/>
    <d v="2018-12-18T00:00:00"/>
    <d v="2018-12-21T00:00:00"/>
    <s v="First Class"/>
    <s v="AH-10120"/>
    <x v="571"/>
    <x v="2"/>
    <x v="0"/>
    <x v="127"/>
    <x v="21"/>
    <n v="97301"/>
    <x v="1"/>
    <s v="OFF-BI-10001670"/>
    <x v="1"/>
    <x v="8"/>
    <s v="Vinyl Sectional Post Binders"/>
    <x v="4060"/>
    <n v="4"/>
    <x v="6"/>
    <x v="4712"/>
    <s v="Anna Andreadi"/>
    <x v="1"/>
  </r>
  <r>
    <n v="5656"/>
    <s v="CA-2018-145261"/>
    <d v="2018-12-18T00:00:00"/>
    <d v="2018-12-21T00:00:00"/>
    <s v="First Class"/>
    <s v="AH-10120"/>
    <x v="571"/>
    <x v="2"/>
    <x v="0"/>
    <x v="127"/>
    <x v="21"/>
    <n v="97301"/>
    <x v="1"/>
    <s v="OFF-AR-10004078"/>
    <x v="1"/>
    <x v="6"/>
    <s v="Newell 312"/>
    <x v="4061"/>
    <n v="4"/>
    <x v="2"/>
    <x v="4713"/>
    <s v="Anna Andreadi"/>
    <x v="1"/>
  </r>
  <r>
    <n v="5657"/>
    <s v="CA-2018-145261"/>
    <d v="2018-12-18T00:00:00"/>
    <d v="2018-12-21T00:00:00"/>
    <s v="First Class"/>
    <s v="AH-10120"/>
    <x v="571"/>
    <x v="2"/>
    <x v="0"/>
    <x v="127"/>
    <x v="21"/>
    <n v="97301"/>
    <x v="1"/>
    <s v="OFF-PA-10003036"/>
    <x v="1"/>
    <x v="10"/>
    <s v="Black Print Carbonless 8 1/2&quot; x 8 1/4&quot; Rapid Memo Book"/>
    <x v="25"/>
    <n v="2"/>
    <x v="2"/>
    <x v="4714"/>
    <s v="Anna Andreadi"/>
    <x v="1"/>
  </r>
  <r>
    <n v="5658"/>
    <s v="CA-2018-145261"/>
    <d v="2018-12-18T00:00:00"/>
    <d v="2018-12-21T00:00:00"/>
    <s v="First Class"/>
    <s v="AH-10120"/>
    <x v="571"/>
    <x v="2"/>
    <x v="0"/>
    <x v="127"/>
    <x v="21"/>
    <n v="97301"/>
    <x v="1"/>
    <s v="TEC-AC-10000991"/>
    <x v="2"/>
    <x v="11"/>
    <s v="Sony Micro Vault Click 8 GB USB 2.0 Flash Drive"/>
    <x v="4062"/>
    <n v="3"/>
    <x v="2"/>
    <x v="4715"/>
    <s v="Anna Andreadi"/>
    <x v="1"/>
  </r>
  <r>
    <n v="5659"/>
    <s v="CA-2018-145261"/>
    <d v="2018-12-18T00:00:00"/>
    <d v="2018-12-21T00:00:00"/>
    <s v="First Class"/>
    <s v="AH-10120"/>
    <x v="571"/>
    <x v="2"/>
    <x v="0"/>
    <x v="127"/>
    <x v="21"/>
    <n v="97301"/>
    <x v="1"/>
    <s v="FUR-TA-10002530"/>
    <x v="0"/>
    <x v="3"/>
    <s v="Iceberg OfficeWorks 42&quot; Round Tables"/>
    <x v="4063"/>
    <n v="5"/>
    <x v="5"/>
    <x v="4716"/>
    <s v="Anna Andreadi"/>
    <x v="1"/>
  </r>
  <r>
    <n v="5660"/>
    <s v="CA-2018-145261"/>
    <d v="2018-12-18T00:00:00"/>
    <d v="2018-12-21T00:00:00"/>
    <s v="First Class"/>
    <s v="AH-10120"/>
    <x v="571"/>
    <x v="2"/>
    <x v="0"/>
    <x v="127"/>
    <x v="21"/>
    <n v="97301"/>
    <x v="1"/>
    <s v="OFF-LA-10000407"/>
    <x v="1"/>
    <x v="2"/>
    <s v="Avery White Multi-Purpose Labels"/>
    <x v="801"/>
    <n v="4"/>
    <x v="2"/>
    <x v="826"/>
    <s v="Anna Andreadi"/>
    <x v="1"/>
  </r>
  <r>
    <n v="5661"/>
    <s v="CA-2018-145261"/>
    <d v="2018-12-18T00:00:00"/>
    <d v="2018-12-21T00:00:00"/>
    <s v="First Class"/>
    <s v="AH-10120"/>
    <x v="571"/>
    <x v="2"/>
    <x v="0"/>
    <x v="127"/>
    <x v="21"/>
    <n v="97301"/>
    <x v="1"/>
    <s v="TEC-PH-10004833"/>
    <x v="2"/>
    <x v="7"/>
    <s v="Macally Suction Cup Mount"/>
    <x v="4064"/>
    <n v="3"/>
    <x v="2"/>
    <x v="4717"/>
    <s v="Anna Andreadi"/>
    <x v="1"/>
  </r>
  <r>
    <n v="5662"/>
    <s v="CA-2018-108875"/>
    <d v="2018-09-24T00:00:00"/>
    <d v="2018-10-01T00:00:00"/>
    <s v="Standard Class"/>
    <s v="CL-12700"/>
    <x v="642"/>
    <x v="2"/>
    <x v="0"/>
    <x v="34"/>
    <x v="22"/>
    <n v="80013"/>
    <x v="1"/>
    <s v="FUR-FU-10002671"/>
    <x v="0"/>
    <x v="5"/>
    <s v="Electrix 20W Halogen Replacement Bulb for Zoom-In Desk Lamp"/>
    <x v="4065"/>
    <n v="2"/>
    <x v="2"/>
    <x v="4718"/>
    <s v="Anna Andreadi"/>
    <x v="0"/>
  </r>
  <r>
    <n v="5663"/>
    <s v="CA-2018-108875"/>
    <d v="2018-09-24T00:00:00"/>
    <d v="2018-10-01T00:00:00"/>
    <s v="Standard Class"/>
    <s v="CL-12700"/>
    <x v="642"/>
    <x v="2"/>
    <x v="0"/>
    <x v="34"/>
    <x v="22"/>
    <n v="80013"/>
    <x v="1"/>
    <s v="OFF-ST-10001370"/>
    <x v="1"/>
    <x v="4"/>
    <s v="Sensible Storage WireTech Storage Systems"/>
    <x v="4066"/>
    <n v="9"/>
    <x v="2"/>
    <x v="4719"/>
    <s v="Anna Andreadi"/>
    <x v="0"/>
  </r>
  <r>
    <n v="5664"/>
    <s v="CA-2018-141957"/>
    <d v="2018-07-21T00:00:00"/>
    <d v="2018-07-21T00:00:00"/>
    <s v="Same Day"/>
    <s v="JG-15310"/>
    <x v="684"/>
    <x v="1"/>
    <x v="0"/>
    <x v="46"/>
    <x v="24"/>
    <n v="43055"/>
    <x v="3"/>
    <s v="OFF-AR-10000914"/>
    <x v="1"/>
    <x v="6"/>
    <s v="Boston 16765 Mini Stand Up Battery Pencil Sharpener"/>
    <x v="4067"/>
    <n v="2"/>
    <x v="2"/>
    <x v="4720"/>
    <s v="Chuck Magee"/>
    <x v="0"/>
  </r>
  <r>
    <n v="5665"/>
    <s v="CA-2018-141957"/>
    <d v="2018-07-21T00:00:00"/>
    <d v="2018-07-21T00:00:00"/>
    <s v="Same Day"/>
    <s v="JG-15310"/>
    <x v="684"/>
    <x v="1"/>
    <x v="0"/>
    <x v="46"/>
    <x v="24"/>
    <n v="43055"/>
    <x v="3"/>
    <s v="OFF-BI-10001116"/>
    <x v="1"/>
    <x v="8"/>
    <s v="Wilson Jones 1&quot; Hanging DublLock Ring Binders"/>
    <x v="2227"/>
    <n v="7"/>
    <x v="6"/>
    <x v="2403"/>
    <s v="Chuck Magee"/>
    <x v="0"/>
  </r>
  <r>
    <n v="5666"/>
    <s v="CA-2018-141957"/>
    <d v="2018-07-21T00:00:00"/>
    <d v="2018-07-21T00:00:00"/>
    <s v="Same Day"/>
    <s v="JG-15310"/>
    <x v="684"/>
    <x v="1"/>
    <x v="0"/>
    <x v="46"/>
    <x v="24"/>
    <n v="43055"/>
    <x v="3"/>
    <s v="OFF-ST-10002276"/>
    <x v="1"/>
    <x v="4"/>
    <s v="Safco Steel Mobile File Cart"/>
    <x v="4068"/>
    <n v="1"/>
    <x v="2"/>
    <x v="4721"/>
    <s v="Chuck Magee"/>
    <x v="0"/>
  </r>
  <r>
    <n v="5667"/>
    <s v="CA-2018-141957"/>
    <d v="2018-07-21T00:00:00"/>
    <d v="2018-07-21T00:00:00"/>
    <s v="Same Day"/>
    <s v="JG-15310"/>
    <x v="684"/>
    <x v="1"/>
    <x v="0"/>
    <x v="46"/>
    <x v="24"/>
    <n v="43055"/>
    <x v="3"/>
    <s v="OFF-ST-10004340"/>
    <x v="1"/>
    <x v="4"/>
    <s v="Fellowes Mobile File Cart, Black"/>
    <x v="4069"/>
    <n v="2"/>
    <x v="2"/>
    <x v="4722"/>
    <s v="Chuck Magee"/>
    <x v="0"/>
  </r>
  <r>
    <n v="5668"/>
    <s v="CA-2018-142405"/>
    <d v="2018-06-11T00:00:00"/>
    <d v="2018-06-15T00:00:00"/>
    <s v="Standard Class"/>
    <s v="SE-20110"/>
    <x v="339"/>
    <x v="0"/>
    <x v="0"/>
    <x v="4"/>
    <x v="4"/>
    <n v="98103"/>
    <x v="1"/>
    <s v="OFF-LA-10004093"/>
    <x v="1"/>
    <x v="2"/>
    <s v="Avery 486"/>
    <x v="2"/>
    <n v="2"/>
    <x v="0"/>
    <x v="2"/>
    <s v="Anna Andreadi"/>
    <x v="0"/>
  </r>
  <r>
    <n v="5669"/>
    <s v="CA-2018-142405"/>
    <d v="2018-06-11T00:00:00"/>
    <d v="2018-06-15T00:00:00"/>
    <s v="Standard Class"/>
    <s v="SE-20110"/>
    <x v="339"/>
    <x v="0"/>
    <x v="0"/>
    <x v="4"/>
    <x v="4"/>
    <n v="98103"/>
    <x v="1"/>
    <s v="OFF-BI-10004728"/>
    <x v="1"/>
    <x v="8"/>
    <s v="Wilson Jones Turn Tabs Binder Tool for Ring Binders"/>
    <x v="4070"/>
    <n v="14"/>
    <x v="2"/>
    <x v="4723"/>
    <s v="Anna Andreadi"/>
    <x v="0"/>
  </r>
  <r>
    <n v="5670"/>
    <s v="CA-2018-142405"/>
    <d v="2018-06-11T00:00:00"/>
    <d v="2018-06-15T00:00:00"/>
    <s v="Standard Class"/>
    <s v="SE-20110"/>
    <x v="339"/>
    <x v="0"/>
    <x v="0"/>
    <x v="4"/>
    <x v="4"/>
    <n v="98103"/>
    <x v="1"/>
    <s v="TEC-AC-10003095"/>
    <x v="2"/>
    <x v="11"/>
    <s v="Logitech G35 7.1-Channel Surround Sound Headset"/>
    <x v="1948"/>
    <n v="3"/>
    <x v="0"/>
    <x v="2099"/>
    <s v="Anna Andreadi"/>
    <x v="0"/>
  </r>
  <r>
    <n v="5671"/>
    <s v="CA-2017-141012"/>
    <d v="2017-06-09T00:00:00"/>
    <d v="2017-06-11T00:00:00"/>
    <s v="Second Class"/>
    <s v="TG-21640"/>
    <x v="228"/>
    <x v="0"/>
    <x v="0"/>
    <x v="449"/>
    <x v="45"/>
    <n v="83201"/>
    <x v="1"/>
    <s v="FUR-FU-10003192"/>
    <x v="0"/>
    <x v="5"/>
    <s v="Luxo Adjustable Task Clamp Lamp"/>
    <x v="4071"/>
    <n v="4"/>
    <x v="0"/>
    <x v="4724"/>
    <s v="Anna Andreadi"/>
    <x v="0"/>
  </r>
  <r>
    <n v="5672"/>
    <s v="CA-2017-141012"/>
    <d v="2017-06-09T00:00:00"/>
    <d v="2017-06-11T00:00:00"/>
    <s v="Second Class"/>
    <s v="TG-21640"/>
    <x v="228"/>
    <x v="0"/>
    <x v="0"/>
    <x v="449"/>
    <x v="45"/>
    <n v="83201"/>
    <x v="1"/>
    <s v="TEC-PH-10004522"/>
    <x v="2"/>
    <x v="7"/>
    <s v="Dexim XPower Skin Super-Thin Power Case for iPhone 5 - Black"/>
    <x v="4072"/>
    <n v="3"/>
    <x v="2"/>
    <x v="4725"/>
    <s v="Anna Andreadi"/>
    <x v="0"/>
  </r>
  <r>
    <n v="5673"/>
    <s v="CA-2019-127922"/>
    <d v="2019-10-27T00:00:00"/>
    <d v="2019-11-03T00:00:00"/>
    <s v="Standard Class"/>
    <s v="SH-19975"/>
    <x v="64"/>
    <x v="1"/>
    <x v="0"/>
    <x v="61"/>
    <x v="5"/>
    <n v="75081"/>
    <x v="2"/>
    <s v="OFF-EN-10003068"/>
    <x v="1"/>
    <x v="12"/>
    <s v="#6 3/4 Gummed Flap White Envelopes"/>
    <x v="4073"/>
    <n v="2"/>
    <x v="2"/>
    <x v="4726"/>
    <s v="Kelly Williams"/>
    <x v="0"/>
  </r>
  <r>
    <n v="5674"/>
    <s v="CA-2019-127922"/>
    <d v="2019-10-27T00:00:00"/>
    <d v="2019-11-03T00:00:00"/>
    <s v="Standard Class"/>
    <s v="SH-19975"/>
    <x v="64"/>
    <x v="1"/>
    <x v="0"/>
    <x v="61"/>
    <x v="5"/>
    <n v="75081"/>
    <x v="2"/>
    <s v="OFF-PA-10001204"/>
    <x v="1"/>
    <x v="10"/>
    <s v="Xerox 1972"/>
    <x v="582"/>
    <n v="2"/>
    <x v="2"/>
    <x v="591"/>
    <s v="Kelly Williams"/>
    <x v="0"/>
  </r>
  <r>
    <n v="5675"/>
    <s v="CA-2018-146318"/>
    <d v="2018-01-22T00:00:00"/>
    <d v="2018-01-27T00:00:00"/>
    <s v="Standard Class"/>
    <s v="MC-17275"/>
    <x v="507"/>
    <x v="0"/>
    <x v="0"/>
    <x v="4"/>
    <x v="4"/>
    <n v="98105"/>
    <x v="1"/>
    <s v="OFF-PA-10003953"/>
    <x v="1"/>
    <x v="10"/>
    <s v="Xerox 218"/>
    <x v="91"/>
    <n v="2"/>
    <x v="0"/>
    <x v="91"/>
    <s v="Anna Andreadi"/>
    <x v="0"/>
  </r>
  <r>
    <n v="5676"/>
    <s v="CA-2016-135993"/>
    <d v="2016-05-28T00:00:00"/>
    <d v="2016-06-02T00:00:00"/>
    <s v="Standard Class"/>
    <s v="PJ-18835"/>
    <x v="601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s v="Anna Andreadi"/>
    <x v="0"/>
  </r>
  <r>
    <n v="5677"/>
    <s v="CA-2016-135993"/>
    <d v="2016-05-28T00:00:00"/>
    <d v="2016-06-02T00:00:00"/>
    <s v="Standard Class"/>
    <s v="PJ-18835"/>
    <x v="601"/>
    <x v="1"/>
    <x v="0"/>
    <x v="4"/>
    <x v="4"/>
    <n v="98115"/>
    <x v="1"/>
    <s v="TEC-AC-10004877"/>
    <x v="2"/>
    <x v="11"/>
    <s v="Imation 30456 USB Flash Drive 8GB"/>
    <x v="4075"/>
    <n v="4"/>
    <x v="0"/>
    <x v="4728"/>
    <s v="Anna Andreadi"/>
    <x v="0"/>
  </r>
  <r>
    <n v="5678"/>
    <s v="CA-2016-126802"/>
    <d v="2016-12-29T00:00:00"/>
    <d v="2017-01-05T00:00:00"/>
    <s v="Standard Class"/>
    <s v="ZC-21910"/>
    <x v="233"/>
    <x v="0"/>
    <x v="0"/>
    <x v="22"/>
    <x v="10"/>
    <n v="60610"/>
    <x v="2"/>
    <s v="FUR-FU-10000193"/>
    <x v="0"/>
    <x v="5"/>
    <s v="Tenex Chairmats For Use with Hard Floors"/>
    <x v="2360"/>
    <n v="3"/>
    <x v="7"/>
    <x v="4729"/>
    <s v="Kelly Williams"/>
    <x v="0"/>
  </r>
  <r>
    <n v="5679"/>
    <s v="CA-2018-143924"/>
    <d v="2018-07-28T00:00:00"/>
    <d v="2018-08-03T00:00:00"/>
    <s v="Standard Class"/>
    <s v="SC-20680"/>
    <x v="649"/>
    <x v="2"/>
    <x v="0"/>
    <x v="450"/>
    <x v="12"/>
    <n v="49423"/>
    <x v="2"/>
    <s v="OFF-FA-10000735"/>
    <x v="1"/>
    <x v="13"/>
    <s v="Staples"/>
    <x v="4076"/>
    <n v="7"/>
    <x v="0"/>
    <x v="4730"/>
    <s v="Kelly Williams"/>
    <x v="0"/>
  </r>
  <r>
    <n v="5680"/>
    <s v="CA-2018-143924"/>
    <d v="2018-07-28T00:00:00"/>
    <d v="2018-08-03T00:00:00"/>
    <s v="Standard Class"/>
    <s v="SC-20680"/>
    <x v="649"/>
    <x v="2"/>
    <x v="0"/>
    <x v="450"/>
    <x v="12"/>
    <n v="49423"/>
    <x v="2"/>
    <s v="OFF-PA-10002120"/>
    <x v="1"/>
    <x v="10"/>
    <s v="Xerox 1889"/>
    <x v="1446"/>
    <n v="2"/>
    <x v="0"/>
    <x v="1522"/>
    <s v="Kelly Williams"/>
    <x v="0"/>
  </r>
  <r>
    <n v="5681"/>
    <s v="CA-2018-141551"/>
    <d v="2018-09-24T00:00:00"/>
    <d v="2018-09-30T00:00:00"/>
    <s v="Standard Class"/>
    <s v="BP-11230"/>
    <x v="546"/>
    <x v="0"/>
    <x v="0"/>
    <x v="387"/>
    <x v="26"/>
    <n v="74012"/>
    <x v="2"/>
    <s v="OFF-BI-10001249"/>
    <x v="1"/>
    <x v="8"/>
    <s v="Avery Heavy-Duty EZD View Binder with Locking Rings"/>
    <x v="4077"/>
    <n v="1"/>
    <x v="0"/>
    <x v="4731"/>
    <s v="Kelly Williams"/>
    <x v="0"/>
  </r>
  <r>
    <n v="5682"/>
    <s v="CA-2018-141551"/>
    <d v="2018-09-24T00:00:00"/>
    <d v="2018-09-30T00:00:00"/>
    <s v="Standard Class"/>
    <s v="BP-11230"/>
    <x v="546"/>
    <x v="0"/>
    <x v="0"/>
    <x v="387"/>
    <x v="26"/>
    <n v="74012"/>
    <x v="2"/>
    <s v="OFF-PA-10001569"/>
    <x v="1"/>
    <x v="10"/>
    <s v="Xerox 232"/>
    <x v="90"/>
    <n v="1"/>
    <x v="0"/>
    <x v="90"/>
    <s v="Kelly Williams"/>
    <x v="0"/>
  </r>
  <r>
    <n v="5683"/>
    <s v="CA-2016-164315"/>
    <d v="2016-04-02T00:00:00"/>
    <d v="2016-04-08T00:00:00"/>
    <s v="Standard Class"/>
    <s v="RD-19585"/>
    <x v="361"/>
    <x v="0"/>
    <x v="0"/>
    <x v="417"/>
    <x v="32"/>
    <n v="30605"/>
    <x v="0"/>
    <s v="OFF-PA-10004248"/>
    <x v="1"/>
    <x v="10"/>
    <s v="Xerox 1990"/>
    <x v="3426"/>
    <n v="3"/>
    <x v="0"/>
    <x v="4363"/>
    <s v="Cassandra Brandow"/>
    <x v="0"/>
  </r>
  <r>
    <n v="5684"/>
    <s v="CA-2016-164315"/>
    <d v="2016-04-02T00:00:00"/>
    <d v="2016-04-08T00:00:00"/>
    <s v="Standard Class"/>
    <s v="RD-19585"/>
    <x v="361"/>
    <x v="0"/>
    <x v="0"/>
    <x v="417"/>
    <x v="32"/>
    <n v="30605"/>
    <x v="0"/>
    <s v="TEC-PH-10001128"/>
    <x v="2"/>
    <x v="7"/>
    <s v="Motorola Droid Maxx"/>
    <x v="4078"/>
    <n v="7"/>
    <x v="0"/>
    <x v="4732"/>
    <s v="Cassandra Brandow"/>
    <x v="0"/>
  </r>
  <r>
    <n v="5685"/>
    <s v="CA-2016-164315"/>
    <d v="2016-04-02T00:00:00"/>
    <d v="2016-04-08T00:00:00"/>
    <s v="Standard Class"/>
    <s v="RD-19585"/>
    <x v="361"/>
    <x v="0"/>
    <x v="0"/>
    <x v="417"/>
    <x v="32"/>
    <n v="30605"/>
    <x v="0"/>
    <s v="OFF-AP-10003842"/>
    <x v="1"/>
    <x v="9"/>
    <s v="Euro-Pro Shark Turbo Vacuum"/>
    <x v="901"/>
    <n v="5"/>
    <x v="0"/>
    <x v="4733"/>
    <s v="Cassandra Brandow"/>
    <x v="0"/>
  </r>
  <r>
    <n v="5686"/>
    <s v="CA-2017-131072"/>
    <d v="2017-11-05T00:00:00"/>
    <d v="2017-11-05T00:00:00"/>
    <s v="Same Day"/>
    <s v="KL-16645"/>
    <x v="107"/>
    <x v="0"/>
    <x v="0"/>
    <x v="4"/>
    <x v="4"/>
    <n v="98105"/>
    <x v="1"/>
    <s v="OFF-BI-10002794"/>
    <x v="1"/>
    <x v="8"/>
    <s v="Avery Trapezoid Ring Binder, 3&quot; Capacity, Black, 1040 sheets"/>
    <x v="2066"/>
    <n v="3"/>
    <x v="2"/>
    <x v="4734"/>
    <s v="Anna Andreadi"/>
    <x v="0"/>
  </r>
  <r>
    <n v="5687"/>
    <s v="CA-2016-131541"/>
    <d v="2016-07-28T00:00:00"/>
    <d v="2016-07-28T00:00:00"/>
    <s v="Same Day"/>
    <s v="CK-12205"/>
    <x v="237"/>
    <x v="0"/>
    <x v="0"/>
    <x v="264"/>
    <x v="2"/>
    <n v="32712"/>
    <x v="0"/>
    <s v="OFF-FA-10000621"/>
    <x v="1"/>
    <x v="13"/>
    <s v="OIC Colored Binder Clips, Assorted Sizes"/>
    <x v="4079"/>
    <n v="5"/>
    <x v="2"/>
    <x v="4735"/>
    <s v="Cassandra Brandow"/>
    <x v="0"/>
  </r>
  <r>
    <n v="5688"/>
    <s v="CA-2016-131541"/>
    <d v="2016-07-28T00:00:00"/>
    <d v="2016-07-28T00:00:00"/>
    <s v="Same Day"/>
    <s v="CK-12205"/>
    <x v="237"/>
    <x v="0"/>
    <x v="0"/>
    <x v="264"/>
    <x v="2"/>
    <n v="32712"/>
    <x v="0"/>
    <s v="FUR-FU-10003623"/>
    <x v="0"/>
    <x v="5"/>
    <s v="DataProducts Ampli Magnifier Task Lamp, Black,"/>
    <x v="4080"/>
    <n v="6"/>
    <x v="2"/>
    <x v="4736"/>
    <s v="Cassandra Brandow"/>
    <x v="0"/>
  </r>
  <r>
    <n v="5689"/>
    <s v="CA-2016-131541"/>
    <d v="2016-07-28T00:00:00"/>
    <d v="2016-07-28T00:00:00"/>
    <s v="Same Day"/>
    <s v="CK-12205"/>
    <x v="237"/>
    <x v="0"/>
    <x v="0"/>
    <x v="264"/>
    <x v="2"/>
    <n v="32712"/>
    <x v="0"/>
    <s v="OFF-EN-10000781"/>
    <x v="1"/>
    <x v="12"/>
    <s v="#10- 4 1/8&quot; x 9 1/2&quot; Recycled Envelopes"/>
    <x v="4081"/>
    <n v="7"/>
    <x v="2"/>
    <x v="4737"/>
    <s v="Cassandra Brandow"/>
    <x v="0"/>
  </r>
  <r>
    <n v="5690"/>
    <s v="CA-2017-119550"/>
    <d v="2017-12-26T00:00:00"/>
    <d v="2017-12-31T00:00:00"/>
    <s v="Standard Class"/>
    <s v="RB-19705"/>
    <x v="42"/>
    <x v="2"/>
    <x v="0"/>
    <x v="12"/>
    <x v="5"/>
    <n v="77070"/>
    <x v="2"/>
    <s v="FUR-CH-10002044"/>
    <x v="0"/>
    <x v="1"/>
    <s v="Office Star - Contemporary Task Swivel chair with 2-way adjustable arms, Plum"/>
    <x v="4082"/>
    <n v="3"/>
    <x v="4"/>
    <x v="4738"/>
    <s v="Kelly Williams"/>
    <x v="0"/>
  </r>
  <r>
    <n v="5691"/>
    <s v="US-2017-138093"/>
    <d v="2017-12-10T00:00:00"/>
    <d v="2017-12-16T00:00:00"/>
    <s v="Standard Class"/>
    <s v="KM-16225"/>
    <x v="366"/>
    <x v="1"/>
    <x v="0"/>
    <x v="248"/>
    <x v="39"/>
    <n v="21215"/>
    <x v="3"/>
    <s v="OFF-AR-10000817"/>
    <x v="1"/>
    <x v="6"/>
    <s v="Manco Dry-Lighter Erasable Highlighter"/>
    <x v="4083"/>
    <n v="9"/>
    <x v="0"/>
    <x v="4739"/>
    <s v="Chuck Magee"/>
    <x v="0"/>
  </r>
  <r>
    <n v="5692"/>
    <s v="US-2017-138093"/>
    <d v="2017-12-10T00:00:00"/>
    <d v="2017-12-16T00:00:00"/>
    <s v="Standard Class"/>
    <s v="KM-16225"/>
    <x v="366"/>
    <x v="1"/>
    <x v="0"/>
    <x v="248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s v="Chuck Magee"/>
    <x v="0"/>
  </r>
  <r>
    <n v="5693"/>
    <s v="US-2017-138093"/>
    <d v="2017-12-10T00:00:00"/>
    <d v="2017-12-16T00:00:00"/>
    <s v="Standard Class"/>
    <s v="KM-16225"/>
    <x v="366"/>
    <x v="1"/>
    <x v="0"/>
    <x v="248"/>
    <x v="39"/>
    <n v="21215"/>
    <x v="3"/>
    <s v="TEC-PH-10004667"/>
    <x v="2"/>
    <x v="7"/>
    <s v="Cisco 8x8 Inc. 6753i IP Business Phone System"/>
    <x v="4084"/>
    <n v="1"/>
    <x v="0"/>
    <x v="4740"/>
    <s v="Chuck Magee"/>
    <x v="0"/>
  </r>
  <r>
    <n v="5694"/>
    <s v="US-2017-138093"/>
    <d v="2017-12-10T00:00:00"/>
    <d v="2017-12-16T00:00:00"/>
    <s v="Standard Class"/>
    <s v="KM-16225"/>
    <x v="366"/>
    <x v="1"/>
    <x v="0"/>
    <x v="248"/>
    <x v="39"/>
    <n v="21215"/>
    <x v="3"/>
    <s v="OFF-PA-10000143"/>
    <x v="1"/>
    <x v="10"/>
    <s v="Astroparche Fine Business Paper"/>
    <x v="1603"/>
    <n v="5"/>
    <x v="0"/>
    <x v="4741"/>
    <s v="Chuck Magee"/>
    <x v="0"/>
  </r>
  <r>
    <n v="5695"/>
    <s v="US-2017-138093"/>
    <d v="2017-12-10T00:00:00"/>
    <d v="2017-12-16T00:00:00"/>
    <s v="Standard Class"/>
    <s v="KM-16225"/>
    <x v="366"/>
    <x v="1"/>
    <x v="0"/>
    <x v="248"/>
    <x v="39"/>
    <n v="21215"/>
    <x v="3"/>
    <s v="FUR-CH-10000785"/>
    <x v="0"/>
    <x v="1"/>
    <s v="Global Ergonomic Managers Chair"/>
    <x v="3116"/>
    <n v="3"/>
    <x v="0"/>
    <x v="3949"/>
    <s v="Chuck Magee"/>
    <x v="0"/>
  </r>
  <r>
    <n v="5696"/>
    <s v="CA-2018-126165"/>
    <d v="2018-05-05T00:00:00"/>
    <d v="2018-05-07T00:00:00"/>
    <s v="Second Class"/>
    <s v="AH-10465"/>
    <x v="733"/>
    <x v="0"/>
    <x v="0"/>
    <x v="8"/>
    <x v="1"/>
    <n v="94109"/>
    <x v="1"/>
    <s v="FUR-TA-10001676"/>
    <x v="0"/>
    <x v="3"/>
    <s v="Hon 61000 Series Interactive Training Tables"/>
    <x v="4085"/>
    <n v="2"/>
    <x v="2"/>
    <x v="4742"/>
    <s v="Anna Andreadi"/>
    <x v="0"/>
  </r>
  <r>
    <n v="5697"/>
    <s v="CA-2019-126123"/>
    <d v="2019-10-14T00:00:00"/>
    <d v="2019-10-18T00:00:00"/>
    <s v="Standard Class"/>
    <s v="AG-10765"/>
    <x v="326"/>
    <x v="2"/>
    <x v="0"/>
    <x v="22"/>
    <x v="10"/>
    <n v="60623"/>
    <x v="2"/>
    <s v="OFF-BI-10000309"/>
    <x v="1"/>
    <x v="8"/>
    <s v="GBC Twin Loop Wire Binding Elements, 9/16&quot; Spine, Black"/>
    <x v="4086"/>
    <n v="9"/>
    <x v="3"/>
    <x v="4743"/>
    <s v="Kelly Williams"/>
    <x v="0"/>
  </r>
  <r>
    <n v="5698"/>
    <s v="CA-2019-126123"/>
    <d v="2019-10-14T00:00:00"/>
    <d v="2019-10-18T00:00:00"/>
    <s v="Standard Class"/>
    <s v="AG-10765"/>
    <x v="326"/>
    <x v="2"/>
    <x v="0"/>
    <x v="22"/>
    <x v="10"/>
    <n v="60623"/>
    <x v="2"/>
    <s v="OFF-BI-10004224"/>
    <x v="1"/>
    <x v="8"/>
    <s v="Catalog Binders with Expanding Posts"/>
    <x v="4087"/>
    <n v="1"/>
    <x v="3"/>
    <x v="4744"/>
    <s v="Kelly Williams"/>
    <x v="0"/>
  </r>
  <r>
    <n v="5699"/>
    <s v="CA-2018-143441"/>
    <d v="2018-11-05T00:00:00"/>
    <d v="2018-11-05T00:00:00"/>
    <s v="Same Day"/>
    <s v="EB-14170"/>
    <x v="432"/>
    <x v="0"/>
    <x v="0"/>
    <x v="128"/>
    <x v="5"/>
    <n v="78041"/>
    <x v="2"/>
    <s v="OFF-LA-10002312"/>
    <x v="1"/>
    <x v="2"/>
    <s v="Avery 490"/>
    <x v="1583"/>
    <n v="1"/>
    <x v="2"/>
    <x v="4745"/>
    <s v="Kelly Williams"/>
    <x v="0"/>
  </r>
  <r>
    <n v="5700"/>
    <s v="CA-2019-148320"/>
    <d v="2019-11-03T00:00:00"/>
    <d v="2019-11-08T00:00:00"/>
    <s v="Standard Class"/>
    <s v="PG-18895"/>
    <x v="38"/>
    <x v="0"/>
    <x v="0"/>
    <x v="8"/>
    <x v="1"/>
    <n v="94109"/>
    <x v="1"/>
    <s v="OFF-PA-10003022"/>
    <x v="1"/>
    <x v="10"/>
    <s v="Xerox 1992"/>
    <x v="1211"/>
    <n v="6"/>
    <x v="0"/>
    <x v="4746"/>
    <s v="Anna Andreadi"/>
    <x v="0"/>
  </r>
  <r>
    <n v="5701"/>
    <s v="CA-2018-125661"/>
    <d v="2018-11-24T00:00:00"/>
    <d v="2018-11-26T00:00:00"/>
    <s v="First Class"/>
    <s v="CA-12055"/>
    <x v="402"/>
    <x v="2"/>
    <x v="0"/>
    <x v="138"/>
    <x v="24"/>
    <n v="44105"/>
    <x v="3"/>
    <s v="OFF-EN-10001532"/>
    <x v="1"/>
    <x v="12"/>
    <s v="Brown Kraft Recycled Envelopes"/>
    <x v="4088"/>
    <n v="3"/>
    <x v="2"/>
    <x v="4747"/>
    <s v="Chuck Magee"/>
    <x v="0"/>
  </r>
  <r>
    <n v="5702"/>
    <s v="CA-2018-125661"/>
    <d v="2018-11-24T00:00:00"/>
    <d v="2018-11-26T00:00:00"/>
    <s v="First Class"/>
    <s v="CA-12055"/>
    <x v="402"/>
    <x v="2"/>
    <x v="0"/>
    <x v="138"/>
    <x v="24"/>
    <n v="44105"/>
    <x v="3"/>
    <s v="TEC-AC-10004855"/>
    <x v="2"/>
    <x v="11"/>
    <s v="V7 USB Numeric Keypad"/>
    <x v="4089"/>
    <n v="5"/>
    <x v="2"/>
    <x v="4748"/>
    <s v="Chuck Magee"/>
    <x v="0"/>
  </r>
  <r>
    <n v="5703"/>
    <s v="US-2016-123519"/>
    <d v="2016-12-14T00:00:00"/>
    <d v="2016-12-21T00:00:00"/>
    <s v="Standard Class"/>
    <s v="SS-20875"/>
    <x v="286"/>
    <x v="0"/>
    <x v="0"/>
    <x v="292"/>
    <x v="24"/>
    <n v="43302"/>
    <x v="3"/>
    <s v="OFF-AR-10003829"/>
    <x v="1"/>
    <x v="6"/>
    <s v="Newell 35"/>
    <x v="370"/>
    <n v="1"/>
    <x v="2"/>
    <x v="4749"/>
    <s v="Chuck Magee"/>
    <x v="0"/>
  </r>
  <r>
    <n v="5704"/>
    <s v="US-2016-123519"/>
    <d v="2016-12-14T00:00:00"/>
    <d v="2016-12-21T00:00:00"/>
    <s v="Standard Class"/>
    <s v="SS-20875"/>
    <x v="286"/>
    <x v="0"/>
    <x v="0"/>
    <x v="292"/>
    <x v="24"/>
    <n v="43302"/>
    <x v="3"/>
    <s v="FUR-TA-10002645"/>
    <x v="0"/>
    <x v="3"/>
    <s v="Hon Rectangular Conference Tables"/>
    <x v="4090"/>
    <n v="1"/>
    <x v="10"/>
    <x v="4750"/>
    <s v="Chuck Magee"/>
    <x v="0"/>
  </r>
  <r>
    <n v="5705"/>
    <s v="US-2016-123519"/>
    <d v="2016-12-14T00:00:00"/>
    <d v="2016-12-21T00:00:00"/>
    <s v="Standard Class"/>
    <s v="SS-20875"/>
    <x v="286"/>
    <x v="0"/>
    <x v="0"/>
    <x v="292"/>
    <x v="24"/>
    <n v="43302"/>
    <x v="3"/>
    <s v="TEC-AC-10003033"/>
    <x v="2"/>
    <x v="11"/>
    <s v="Plantronics CS510 - Over-the-Head monaural Wireless Headset System"/>
    <x v="2392"/>
    <n v="1"/>
    <x v="2"/>
    <x v="4751"/>
    <s v="Chuck Magee"/>
    <x v="0"/>
  </r>
  <r>
    <n v="5706"/>
    <s v="CA-2016-155593"/>
    <d v="2016-11-03T00:00:00"/>
    <d v="2016-11-08T00:00:00"/>
    <s v="Standard Class"/>
    <s v="RP-19390"/>
    <x v="261"/>
    <x v="0"/>
    <x v="0"/>
    <x v="54"/>
    <x v="29"/>
    <n v="6824"/>
    <x v="3"/>
    <s v="OFF-SU-10002522"/>
    <x v="1"/>
    <x v="14"/>
    <s v="Acme Kleen Earth Office Shears"/>
    <x v="4091"/>
    <n v="3"/>
    <x v="0"/>
    <x v="4752"/>
    <s v="Chuck Magee"/>
    <x v="0"/>
  </r>
  <r>
    <n v="5707"/>
    <s v="CA-2019-136000"/>
    <d v="2019-09-22T00:00:00"/>
    <d v="2019-09-25T00:00:00"/>
    <s v="Second Class"/>
    <s v="SC-20440"/>
    <x v="464"/>
    <x v="1"/>
    <x v="0"/>
    <x v="20"/>
    <x v="15"/>
    <n v="10009"/>
    <x v="3"/>
    <s v="OFF-BI-10004828"/>
    <x v="1"/>
    <x v="8"/>
    <s v="GBC Poly Designer Binding Covers"/>
    <x v="3022"/>
    <n v="3"/>
    <x v="2"/>
    <x v="3374"/>
    <s v="Chuck Magee"/>
    <x v="0"/>
  </r>
  <r>
    <n v="5708"/>
    <s v="US-2017-160857"/>
    <d v="2017-05-08T00:00:00"/>
    <d v="2017-05-15T00:00:00"/>
    <s v="Standard Class"/>
    <s v="NW-18400"/>
    <x v="508"/>
    <x v="0"/>
    <x v="0"/>
    <x v="20"/>
    <x v="15"/>
    <n v="10024"/>
    <x v="3"/>
    <s v="FUR-FU-10001095"/>
    <x v="0"/>
    <x v="5"/>
    <s v="DAX Black Cherry Wood-Tone Poster Frame"/>
    <x v="4092"/>
    <n v="3"/>
    <x v="0"/>
    <x v="4753"/>
    <s v="Chuck Magee"/>
    <x v="1"/>
  </r>
  <r>
    <n v="5709"/>
    <s v="US-2017-160857"/>
    <d v="2017-05-08T00:00:00"/>
    <d v="2017-05-15T00:00:00"/>
    <s v="Standard Class"/>
    <s v="NW-18400"/>
    <x v="508"/>
    <x v="0"/>
    <x v="0"/>
    <x v="20"/>
    <x v="15"/>
    <n v="10024"/>
    <x v="3"/>
    <s v="OFF-SU-10000157"/>
    <x v="1"/>
    <x v="14"/>
    <s v="Compact Automatic Electric Letter Opener"/>
    <x v="3956"/>
    <n v="3"/>
    <x v="0"/>
    <x v="4568"/>
    <s v="Chuck Magee"/>
    <x v="1"/>
  </r>
  <r>
    <n v="5710"/>
    <s v="US-2017-160857"/>
    <d v="2017-05-08T00:00:00"/>
    <d v="2017-05-15T00:00:00"/>
    <s v="Standard Class"/>
    <s v="NW-18400"/>
    <x v="508"/>
    <x v="0"/>
    <x v="0"/>
    <x v="20"/>
    <x v="15"/>
    <n v="10024"/>
    <x v="3"/>
    <s v="FUR-CH-10002647"/>
    <x v="0"/>
    <x v="1"/>
    <s v="Situations Contoured Folding Chairs, 4/Set"/>
    <x v="4093"/>
    <n v="2"/>
    <x v="9"/>
    <x v="4754"/>
    <s v="Chuck Magee"/>
    <x v="1"/>
  </r>
  <r>
    <n v="5711"/>
    <s v="US-2017-160857"/>
    <d v="2017-05-08T00:00:00"/>
    <d v="2017-05-15T00:00:00"/>
    <s v="Standard Class"/>
    <s v="NW-18400"/>
    <x v="508"/>
    <x v="0"/>
    <x v="0"/>
    <x v="20"/>
    <x v="15"/>
    <n v="10024"/>
    <x v="3"/>
    <s v="TEC-CO-10004115"/>
    <x v="2"/>
    <x v="16"/>
    <s v="Sharp AL-1530CS Digital Copier"/>
    <x v="4094"/>
    <n v="7"/>
    <x v="2"/>
    <x v="4755"/>
    <s v="Chuck Magee"/>
    <x v="1"/>
  </r>
  <r>
    <n v="5712"/>
    <s v="US-2017-160857"/>
    <d v="2017-05-08T00:00:00"/>
    <d v="2017-05-15T00:00:00"/>
    <s v="Standard Class"/>
    <s v="NW-18400"/>
    <x v="508"/>
    <x v="0"/>
    <x v="0"/>
    <x v="20"/>
    <x v="15"/>
    <n v="10024"/>
    <x v="3"/>
    <s v="OFF-PA-10003363"/>
    <x v="1"/>
    <x v="10"/>
    <s v="Xerox 204"/>
    <x v="541"/>
    <n v="3"/>
    <x v="0"/>
    <x v="551"/>
    <s v="Chuck Magee"/>
    <x v="1"/>
  </r>
  <r>
    <n v="5713"/>
    <s v="CA-2019-115805"/>
    <d v="2019-07-31T00:00:00"/>
    <d v="2019-07-31T00:00:00"/>
    <s v="Same Day"/>
    <s v="KW-16435"/>
    <x v="147"/>
    <x v="0"/>
    <x v="0"/>
    <x v="22"/>
    <x v="10"/>
    <n v="60653"/>
    <x v="2"/>
    <s v="TEC-PH-10003092"/>
    <x v="2"/>
    <x v="7"/>
    <s v="Motorola L804"/>
    <x v="2204"/>
    <n v="1"/>
    <x v="2"/>
    <x v="2378"/>
    <s v="Kelly Williams"/>
    <x v="0"/>
  </r>
  <r>
    <n v="5714"/>
    <s v="US-2016-143707"/>
    <d v="2016-03-01T00:00:00"/>
    <d v="2016-03-05T00:00:00"/>
    <s v="Standard Class"/>
    <s v="HR-14770"/>
    <x v="367"/>
    <x v="2"/>
    <x v="0"/>
    <x v="20"/>
    <x v="15"/>
    <n v="10035"/>
    <x v="3"/>
    <s v="TEC-PH-10003655"/>
    <x v="2"/>
    <x v="7"/>
    <s v="Sannysis Cute Owl Design Soft Skin Case Cover for Samsung Galaxy S4"/>
    <x v="4095"/>
    <n v="3"/>
    <x v="0"/>
    <x v="4756"/>
    <s v="Chuck Magee"/>
    <x v="0"/>
  </r>
  <r>
    <n v="5715"/>
    <s v="CA-2019-116939"/>
    <d v="2019-09-25T00:00:00"/>
    <d v="2019-09-29T00:00:00"/>
    <s v="Standard Class"/>
    <s v="AG-10900"/>
    <x v="151"/>
    <x v="0"/>
    <x v="0"/>
    <x v="102"/>
    <x v="17"/>
    <n v="23223"/>
    <x v="0"/>
    <s v="OFF-ST-10001476"/>
    <x v="1"/>
    <x v="4"/>
    <s v="Steel Personal Filing/Posting Tote"/>
    <x v="4096"/>
    <n v="5"/>
    <x v="0"/>
    <x v="4757"/>
    <s v="Cassandra Brandow"/>
    <x v="0"/>
  </r>
  <r>
    <n v="5716"/>
    <s v="CA-2017-124107"/>
    <d v="2017-10-09T00:00:00"/>
    <d v="2017-10-12T00:00:00"/>
    <s v="Second Class"/>
    <s v="BM-11650"/>
    <x v="312"/>
    <x v="1"/>
    <x v="0"/>
    <x v="447"/>
    <x v="12"/>
    <n v="48104"/>
    <x v="2"/>
    <s v="TEC-AC-10002049"/>
    <x v="2"/>
    <x v="11"/>
    <s v="Logitech G19 Programmable Gaming Keyboard"/>
    <x v="1008"/>
    <n v="5"/>
    <x v="0"/>
    <x v="1047"/>
    <s v="Kelly Williams"/>
    <x v="0"/>
  </r>
  <r>
    <n v="5717"/>
    <s v="CA-2017-124107"/>
    <d v="2017-10-09T00:00:00"/>
    <d v="2017-10-12T00:00:00"/>
    <s v="Second Class"/>
    <s v="BM-11650"/>
    <x v="312"/>
    <x v="1"/>
    <x v="0"/>
    <x v="447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s v="Kelly Williams"/>
    <x v="0"/>
  </r>
  <r>
    <n v="5718"/>
    <s v="CA-2017-124107"/>
    <d v="2017-10-09T00:00:00"/>
    <d v="2017-10-12T00:00:00"/>
    <s v="Second Class"/>
    <s v="BM-11650"/>
    <x v="312"/>
    <x v="1"/>
    <x v="0"/>
    <x v="447"/>
    <x v="12"/>
    <n v="48104"/>
    <x v="2"/>
    <s v="OFF-EN-10003286"/>
    <x v="1"/>
    <x v="12"/>
    <s v="Staple envelope"/>
    <x v="4097"/>
    <n v="7"/>
    <x v="0"/>
    <x v="4758"/>
    <s v="Kelly Williams"/>
    <x v="0"/>
  </r>
  <r>
    <n v="5719"/>
    <s v="CA-2017-124107"/>
    <d v="2017-10-09T00:00:00"/>
    <d v="2017-10-12T00:00:00"/>
    <s v="Second Class"/>
    <s v="BM-11650"/>
    <x v="312"/>
    <x v="1"/>
    <x v="0"/>
    <x v="447"/>
    <x v="12"/>
    <n v="48104"/>
    <x v="2"/>
    <s v="OFF-AP-10003971"/>
    <x v="1"/>
    <x v="9"/>
    <s v="Belkin 6 Outlet Metallic Surge Strip"/>
    <x v="4098"/>
    <n v="3"/>
    <x v="9"/>
    <x v="4759"/>
    <s v="Kelly Williams"/>
    <x v="0"/>
  </r>
  <r>
    <n v="5720"/>
    <s v="CA-2019-126550"/>
    <d v="2019-03-29T00:00:00"/>
    <d v="2019-04-02T00:00:00"/>
    <s v="Second Class"/>
    <s v="RD-19720"/>
    <x v="742"/>
    <x v="0"/>
    <x v="0"/>
    <x v="240"/>
    <x v="14"/>
    <n v="47905"/>
    <x v="2"/>
    <s v="OFF-ST-10001031"/>
    <x v="1"/>
    <x v="4"/>
    <s v="Adjustable Personal File Tote"/>
    <x v="4099"/>
    <n v="5"/>
    <x v="0"/>
    <x v="4760"/>
    <s v="Kelly Williams"/>
    <x v="0"/>
  </r>
  <r>
    <n v="5721"/>
    <s v="CA-2017-138674"/>
    <d v="2017-11-14T00:00:00"/>
    <d v="2017-11-17T00:00:00"/>
    <s v="First Class"/>
    <s v="KB-16585"/>
    <x v="10"/>
    <x v="1"/>
    <x v="0"/>
    <x v="24"/>
    <x v="21"/>
    <n v="97477"/>
    <x v="1"/>
    <s v="OFF-FA-10000304"/>
    <x v="1"/>
    <x v="13"/>
    <s v="Advantus Push Pins"/>
    <x v="525"/>
    <n v="5"/>
    <x v="2"/>
    <x v="4761"/>
    <s v="Anna Andreadi"/>
    <x v="1"/>
  </r>
  <r>
    <n v="5722"/>
    <s v="CA-2017-138674"/>
    <d v="2017-11-14T00:00:00"/>
    <d v="2017-11-17T00:00:00"/>
    <s v="First Class"/>
    <s v="KB-16585"/>
    <x v="10"/>
    <x v="1"/>
    <x v="0"/>
    <x v="24"/>
    <x v="21"/>
    <n v="97477"/>
    <x v="1"/>
    <s v="TEC-AC-10000358"/>
    <x v="2"/>
    <x v="11"/>
    <s v="Imation Secure Drive + Hardware Encrypted USB flash drive - 16 GB"/>
    <x v="4100"/>
    <n v="3"/>
    <x v="2"/>
    <x v="4762"/>
    <s v="Anna Andreadi"/>
    <x v="1"/>
  </r>
  <r>
    <n v="5723"/>
    <s v="CA-2017-138674"/>
    <d v="2017-11-14T00:00:00"/>
    <d v="2017-11-17T00:00:00"/>
    <s v="First Class"/>
    <s v="KB-16585"/>
    <x v="10"/>
    <x v="1"/>
    <x v="0"/>
    <x v="24"/>
    <x v="21"/>
    <n v="97477"/>
    <x v="1"/>
    <s v="TEC-AC-10002800"/>
    <x v="2"/>
    <x v="11"/>
    <s v="Plantronics Audio 478 Stereo USB Headset"/>
    <x v="4101"/>
    <n v="4"/>
    <x v="2"/>
    <x v="4763"/>
    <s v="Anna Andreadi"/>
    <x v="1"/>
  </r>
  <r>
    <n v="5724"/>
    <s v="CA-2018-165820"/>
    <d v="2018-09-26T00:00:00"/>
    <d v="2018-09-30T00:00:00"/>
    <s v="Standard Class"/>
    <s v="DW-13585"/>
    <x v="61"/>
    <x v="1"/>
    <x v="0"/>
    <x v="8"/>
    <x v="1"/>
    <n v="94109"/>
    <x v="1"/>
    <s v="OFF-PA-10004735"/>
    <x v="1"/>
    <x v="10"/>
    <s v="Xerox 1905"/>
    <x v="91"/>
    <n v="2"/>
    <x v="0"/>
    <x v="91"/>
    <s v="Anna Andreadi"/>
    <x v="0"/>
  </r>
  <r>
    <n v="5725"/>
    <s v="CA-2016-103191"/>
    <d v="2016-09-22T00:00:00"/>
    <d v="2016-09-27T00:00:00"/>
    <s v="Standard Class"/>
    <s v="VG-21805"/>
    <x v="500"/>
    <x v="1"/>
    <x v="0"/>
    <x v="22"/>
    <x v="10"/>
    <n v="60653"/>
    <x v="2"/>
    <s v="OFF-ST-10002574"/>
    <x v="1"/>
    <x v="4"/>
    <s v="SAFCO Commercial Wire Shelving, Black"/>
    <x v="4102"/>
    <n v="3"/>
    <x v="2"/>
    <x v="4764"/>
    <s v="Kelly Williams"/>
    <x v="0"/>
  </r>
  <r>
    <n v="5726"/>
    <s v="CA-2017-103933"/>
    <d v="2017-09-25T00:00:00"/>
    <d v="2017-09-27T00:00:00"/>
    <s v="First Class"/>
    <s v="DR-12880"/>
    <x v="112"/>
    <x v="1"/>
    <x v="0"/>
    <x v="20"/>
    <x v="15"/>
    <n v="10011"/>
    <x v="3"/>
    <s v="TEC-AC-10004171"/>
    <x v="2"/>
    <x v="11"/>
    <s v="Razer Kraken 7.1 Surround Sound Over Ear USB Gaming Headset"/>
    <x v="438"/>
    <n v="9"/>
    <x v="0"/>
    <x v="4765"/>
    <s v="Chuck Magee"/>
    <x v="0"/>
  </r>
  <r>
    <n v="5727"/>
    <s v="CA-2017-110548"/>
    <d v="2017-05-04T00:00:00"/>
    <d v="2017-05-08T00:00:00"/>
    <s v="Standard Class"/>
    <s v="AH-10690"/>
    <x v="706"/>
    <x v="1"/>
    <x v="0"/>
    <x v="12"/>
    <x v="5"/>
    <n v="77095"/>
    <x v="2"/>
    <s v="TEC-PH-10002922"/>
    <x v="2"/>
    <x v="7"/>
    <s v="ShoreTel ShorePhone IP 230 VoIP phone"/>
    <x v="1266"/>
    <n v="7"/>
    <x v="2"/>
    <x v="1317"/>
    <s v="Kelly Williams"/>
    <x v="0"/>
  </r>
  <r>
    <n v="5728"/>
    <s v="CA-2019-117324"/>
    <d v="2019-12-08T00:00:00"/>
    <d v="2019-12-13T00:00:00"/>
    <s v="Standard Class"/>
    <s v="JP-15520"/>
    <x v="187"/>
    <x v="0"/>
    <x v="0"/>
    <x v="6"/>
    <x v="6"/>
    <n v="53711"/>
    <x v="2"/>
    <s v="TEC-AC-10003023"/>
    <x v="2"/>
    <x v="11"/>
    <s v="Logitech G105 Gaming Keyboard"/>
    <x v="4103"/>
    <n v="3"/>
    <x v="0"/>
    <x v="4766"/>
    <s v="Kelly Williams"/>
    <x v="0"/>
  </r>
  <r>
    <n v="5729"/>
    <s v="CA-2019-117324"/>
    <d v="2019-12-08T00:00:00"/>
    <d v="2019-12-13T00:00:00"/>
    <s v="Standard Class"/>
    <s v="JP-15520"/>
    <x v="187"/>
    <x v="0"/>
    <x v="0"/>
    <x v="6"/>
    <x v="6"/>
    <n v="53711"/>
    <x v="2"/>
    <s v="OFF-AP-10003590"/>
    <x v="1"/>
    <x v="9"/>
    <s v="Hoover WindTunnel Plus Canister Vacuum"/>
    <x v="1234"/>
    <n v="3"/>
    <x v="0"/>
    <x v="1280"/>
    <s v="Kelly Williams"/>
    <x v="0"/>
  </r>
  <r>
    <n v="5730"/>
    <s v="CA-2019-117324"/>
    <d v="2019-12-08T00:00:00"/>
    <d v="2019-12-13T00:00:00"/>
    <s v="Standard Class"/>
    <s v="JP-15520"/>
    <x v="187"/>
    <x v="0"/>
    <x v="0"/>
    <x v="6"/>
    <x v="6"/>
    <n v="53711"/>
    <x v="2"/>
    <s v="OFF-LA-10003510"/>
    <x v="1"/>
    <x v="2"/>
    <s v="Avery 4027 File Folder Labels for Dot Matrix Printers, 5000 Labels per Box, White"/>
    <x v="3550"/>
    <n v="2"/>
    <x v="0"/>
    <x v="4043"/>
    <s v="Kelly Williams"/>
    <x v="0"/>
  </r>
  <r>
    <n v="5731"/>
    <s v="CA-2019-117324"/>
    <d v="2019-12-08T00:00:00"/>
    <d v="2019-12-13T00:00:00"/>
    <s v="Standard Class"/>
    <s v="JP-15520"/>
    <x v="187"/>
    <x v="0"/>
    <x v="0"/>
    <x v="6"/>
    <x v="6"/>
    <n v="53711"/>
    <x v="2"/>
    <s v="FUR-BO-10003159"/>
    <x v="0"/>
    <x v="0"/>
    <s v="Sauder Camden County Collection Libraries, Planked Cherry Finish"/>
    <x v="4104"/>
    <n v="4"/>
    <x v="0"/>
    <x v="4767"/>
    <s v="Kelly Williams"/>
    <x v="0"/>
  </r>
  <r>
    <n v="5732"/>
    <s v="CA-2019-117324"/>
    <d v="2019-12-08T00:00:00"/>
    <d v="2019-12-13T00:00:00"/>
    <s v="Standard Class"/>
    <s v="JP-15520"/>
    <x v="187"/>
    <x v="0"/>
    <x v="0"/>
    <x v="6"/>
    <x v="6"/>
    <n v="53711"/>
    <x v="2"/>
    <s v="OFF-PA-10002713"/>
    <x v="1"/>
    <x v="10"/>
    <s v="Adams Phone Message Book, 200 Message Capacity, 8 1/16” x 11”"/>
    <x v="4105"/>
    <n v="4"/>
    <x v="0"/>
    <x v="4768"/>
    <s v="Kelly Williams"/>
    <x v="0"/>
  </r>
  <r>
    <n v="5733"/>
    <s v="CA-2019-143574"/>
    <d v="2019-06-29T00:00:00"/>
    <d v="2019-07-02T00:00:00"/>
    <s v="First Class"/>
    <s v="DR-12880"/>
    <x v="112"/>
    <x v="1"/>
    <x v="0"/>
    <x v="451"/>
    <x v="29"/>
    <n v="6460"/>
    <x v="3"/>
    <s v="FUR-BO-10002598"/>
    <x v="0"/>
    <x v="0"/>
    <s v="Hon Metal Bookcases, Putty"/>
    <x v="3166"/>
    <n v="9"/>
    <x v="0"/>
    <x v="4769"/>
    <s v="Chuck Magee"/>
    <x v="0"/>
  </r>
  <r>
    <n v="5734"/>
    <s v="CA-2019-143574"/>
    <d v="2019-06-29T00:00:00"/>
    <d v="2019-07-02T00:00:00"/>
    <s v="First Class"/>
    <s v="DR-12880"/>
    <x v="112"/>
    <x v="1"/>
    <x v="0"/>
    <x v="451"/>
    <x v="29"/>
    <n v="6460"/>
    <x v="3"/>
    <s v="OFF-SU-10002537"/>
    <x v="1"/>
    <x v="14"/>
    <s v="Acme Box Cutter Scissors"/>
    <x v="4106"/>
    <n v="3"/>
    <x v="0"/>
    <x v="4770"/>
    <s v="Chuck Magee"/>
    <x v="0"/>
  </r>
  <r>
    <n v="5735"/>
    <s v="CA-2019-143574"/>
    <d v="2019-06-29T00:00:00"/>
    <d v="2019-07-02T00:00:00"/>
    <s v="First Class"/>
    <s v="DR-12880"/>
    <x v="112"/>
    <x v="1"/>
    <x v="0"/>
    <x v="451"/>
    <x v="29"/>
    <n v="6460"/>
    <x v="3"/>
    <s v="FUR-FU-10003976"/>
    <x v="0"/>
    <x v="5"/>
    <s v="DAX Executive Solid Wood Document Frame, Desktop or Hang, Mahogany, 5 x 7"/>
    <x v="2855"/>
    <n v="2"/>
    <x v="0"/>
    <x v="3173"/>
    <s v="Chuck Magee"/>
    <x v="0"/>
  </r>
  <r>
    <n v="5736"/>
    <s v="CA-2016-111773"/>
    <d v="2016-06-29T00:00:00"/>
    <d v="2016-07-03T00:00:00"/>
    <s v="Standard Class"/>
    <s v="JK-15625"/>
    <x v="600"/>
    <x v="0"/>
    <x v="0"/>
    <x v="20"/>
    <x v="15"/>
    <n v="10024"/>
    <x v="3"/>
    <s v="OFF-BI-10000174"/>
    <x v="1"/>
    <x v="8"/>
    <s v="Wilson Jones Clip &amp; Carry Folder Binder Tool for Ring Binders, Clear"/>
    <x v="4107"/>
    <n v="3"/>
    <x v="2"/>
    <x v="4771"/>
    <s v="Chuck Magee"/>
    <x v="0"/>
  </r>
  <r>
    <n v="5737"/>
    <s v="CA-2016-148614"/>
    <d v="2016-01-20T00:00:00"/>
    <d v="2016-01-25T00:00:00"/>
    <s v="Standard Class"/>
    <s v="MV-17485"/>
    <x v="597"/>
    <x v="0"/>
    <x v="0"/>
    <x v="1"/>
    <x v="1"/>
    <n v="90049"/>
    <x v="1"/>
    <s v="OFF-PA-10002893"/>
    <x v="1"/>
    <x v="10"/>
    <s v="Wirebound Service Call Books, 5 1/2&quot; x 4&quot;"/>
    <x v="2439"/>
    <n v="2"/>
    <x v="0"/>
    <x v="2664"/>
    <s v="Anna Andreadi"/>
    <x v="1"/>
  </r>
  <r>
    <n v="5738"/>
    <s v="CA-2016-148614"/>
    <d v="2016-01-20T00:00:00"/>
    <d v="2016-01-25T00:00:00"/>
    <s v="Standard Class"/>
    <s v="MV-17485"/>
    <x v="597"/>
    <x v="0"/>
    <x v="0"/>
    <x v="1"/>
    <x v="1"/>
    <n v="90049"/>
    <x v="1"/>
    <s v="FUR-FU-10003194"/>
    <x v="0"/>
    <x v="5"/>
    <s v="Eldon Expressions Desk Accessory, Wood Pencil Holder, Oak"/>
    <x v="78"/>
    <n v="2"/>
    <x v="0"/>
    <x v="4772"/>
    <s v="Anna Andreadi"/>
    <x v="1"/>
  </r>
  <r>
    <n v="5739"/>
    <s v="CA-2018-156139"/>
    <d v="2018-12-31T00:00:00"/>
    <d v="2019-01-06T00:00:00"/>
    <s v="Standard Class"/>
    <s v="BP-11155"/>
    <x v="669"/>
    <x v="0"/>
    <x v="0"/>
    <x v="8"/>
    <x v="1"/>
    <n v="94109"/>
    <x v="1"/>
    <s v="OFF-BI-10004233"/>
    <x v="1"/>
    <x v="8"/>
    <s v="GBC Pre-Punched Binding Paper, Plastic, White, 8-1/2&quot; x 11&quot;"/>
    <x v="4108"/>
    <n v="3"/>
    <x v="2"/>
    <x v="4773"/>
    <s v="Anna Andreadi"/>
    <x v="0"/>
  </r>
  <r>
    <n v="5740"/>
    <s v="US-2019-147886"/>
    <d v="2019-03-28T00:00:00"/>
    <d v="2019-03-31T00:00:00"/>
    <s v="First Class"/>
    <s v="DH-13075"/>
    <x v="704"/>
    <x v="1"/>
    <x v="0"/>
    <x v="54"/>
    <x v="1"/>
    <n v="94533"/>
    <x v="1"/>
    <s v="OFF-PA-10000232"/>
    <x v="1"/>
    <x v="10"/>
    <s v="Xerox 1975"/>
    <x v="91"/>
    <n v="2"/>
    <x v="0"/>
    <x v="2056"/>
    <s v="Anna Andreadi"/>
    <x v="1"/>
  </r>
  <r>
    <n v="5741"/>
    <s v="US-2019-147886"/>
    <d v="2019-03-28T00:00:00"/>
    <d v="2019-03-31T00:00:00"/>
    <s v="First Class"/>
    <s v="DH-13075"/>
    <x v="704"/>
    <x v="1"/>
    <x v="0"/>
    <x v="54"/>
    <x v="1"/>
    <n v="94533"/>
    <x v="1"/>
    <s v="FUR-FU-10001095"/>
    <x v="0"/>
    <x v="5"/>
    <s v="DAX Black Cherry Wood-Tone Poster Frame"/>
    <x v="4109"/>
    <n v="1"/>
    <x v="0"/>
    <x v="4774"/>
    <s v="Anna Andreadi"/>
    <x v="1"/>
  </r>
  <r>
    <n v="5742"/>
    <s v="US-2019-147886"/>
    <d v="2019-03-28T00:00:00"/>
    <d v="2019-03-31T00:00:00"/>
    <s v="First Class"/>
    <s v="DH-13075"/>
    <x v="704"/>
    <x v="1"/>
    <x v="0"/>
    <x v="54"/>
    <x v="1"/>
    <n v="94533"/>
    <x v="1"/>
    <s v="TEC-MA-10004679"/>
    <x v="2"/>
    <x v="15"/>
    <s v="StarTech.com 10/100 VDSL2 Ethernet Extender Kit"/>
    <x v="4110"/>
    <n v="2"/>
    <x v="2"/>
    <x v="4775"/>
    <s v="Anna Andreadi"/>
    <x v="1"/>
  </r>
  <r>
    <n v="5743"/>
    <s v="US-2019-147886"/>
    <d v="2019-03-28T00:00:00"/>
    <d v="2019-03-31T00:00:00"/>
    <s v="First Class"/>
    <s v="DH-13075"/>
    <x v="704"/>
    <x v="1"/>
    <x v="0"/>
    <x v="54"/>
    <x v="1"/>
    <n v="94533"/>
    <x v="1"/>
    <s v="OFF-PA-10003651"/>
    <x v="1"/>
    <x v="10"/>
    <s v="Xerox 1968"/>
    <x v="4111"/>
    <n v="4"/>
    <x v="0"/>
    <x v="4776"/>
    <s v="Anna Andreadi"/>
    <x v="1"/>
  </r>
  <r>
    <n v="5744"/>
    <s v="US-2019-147886"/>
    <d v="2019-03-28T00:00:00"/>
    <d v="2019-03-31T00:00:00"/>
    <s v="First Class"/>
    <s v="DH-13075"/>
    <x v="704"/>
    <x v="1"/>
    <x v="0"/>
    <x v="54"/>
    <x v="1"/>
    <n v="94533"/>
    <x v="1"/>
    <s v="OFF-PA-10000743"/>
    <x v="1"/>
    <x v="10"/>
    <s v="Xerox 1977"/>
    <x v="130"/>
    <n v="3"/>
    <x v="0"/>
    <x v="132"/>
    <s v="Anna Andreadi"/>
    <x v="1"/>
  </r>
  <r>
    <n v="5745"/>
    <s v="US-2019-147886"/>
    <d v="2019-03-28T00:00:00"/>
    <d v="2019-03-31T00:00:00"/>
    <s v="First Class"/>
    <s v="DH-13075"/>
    <x v="704"/>
    <x v="1"/>
    <x v="0"/>
    <x v="54"/>
    <x v="1"/>
    <n v="94533"/>
    <x v="1"/>
    <s v="OFF-ST-10002743"/>
    <x v="1"/>
    <x v="4"/>
    <s v="SAFCO Boltless Steel Shelving"/>
    <x v="4112"/>
    <n v="7"/>
    <x v="0"/>
    <x v="4777"/>
    <s v="Anna Andreadi"/>
    <x v="1"/>
  </r>
  <r>
    <n v="5746"/>
    <s v="US-2019-147886"/>
    <d v="2019-03-28T00:00:00"/>
    <d v="2019-03-31T00:00:00"/>
    <s v="First Class"/>
    <s v="DH-13075"/>
    <x v="704"/>
    <x v="1"/>
    <x v="0"/>
    <x v="54"/>
    <x v="1"/>
    <n v="94533"/>
    <x v="1"/>
    <s v="FUR-FU-10003829"/>
    <x v="0"/>
    <x v="5"/>
    <s v="Stackable Trays"/>
    <x v="748"/>
    <n v="7"/>
    <x v="0"/>
    <x v="4778"/>
    <s v="Anna Andreadi"/>
    <x v="1"/>
  </r>
  <r>
    <n v="5747"/>
    <s v="CA-2018-113733"/>
    <d v="2018-12-08T00:00:00"/>
    <d v="2018-12-12T00:00:00"/>
    <s v="Standard Class"/>
    <s v="LH-16900"/>
    <x v="23"/>
    <x v="0"/>
    <x v="0"/>
    <x v="202"/>
    <x v="3"/>
    <n v="27834"/>
    <x v="0"/>
    <s v="TEC-PH-10002496"/>
    <x v="2"/>
    <x v="7"/>
    <s v="Cisco SPA301"/>
    <x v="2528"/>
    <n v="2"/>
    <x v="2"/>
    <x v="2773"/>
    <s v="Cassandra Brandow"/>
    <x v="0"/>
  </r>
  <r>
    <n v="5748"/>
    <s v="CA-2018-113733"/>
    <d v="2018-12-08T00:00:00"/>
    <d v="2018-12-12T00:00:00"/>
    <s v="Standard Class"/>
    <s v="LH-16900"/>
    <x v="23"/>
    <x v="0"/>
    <x v="0"/>
    <x v="202"/>
    <x v="3"/>
    <n v="27834"/>
    <x v="0"/>
    <s v="TEC-AC-10002473"/>
    <x v="2"/>
    <x v="11"/>
    <s v="Maxell 4.7GB DVD-R"/>
    <x v="3147"/>
    <n v="3"/>
    <x v="2"/>
    <x v="3538"/>
    <s v="Cassandra Brandow"/>
    <x v="0"/>
  </r>
  <r>
    <n v="5749"/>
    <s v="CA-2018-113733"/>
    <d v="2018-12-08T00:00:00"/>
    <d v="2018-12-12T00:00:00"/>
    <s v="Standard Class"/>
    <s v="LH-16900"/>
    <x v="23"/>
    <x v="0"/>
    <x v="0"/>
    <x v="202"/>
    <x v="3"/>
    <n v="27834"/>
    <x v="0"/>
    <s v="TEC-AC-10004877"/>
    <x v="2"/>
    <x v="11"/>
    <s v="Imation 30456 USB Flash Drive 8GB"/>
    <x v="4113"/>
    <n v="3"/>
    <x v="2"/>
    <x v="4779"/>
    <s v="Cassandra Brandow"/>
    <x v="0"/>
  </r>
  <r>
    <n v="5750"/>
    <s v="CA-2019-104913"/>
    <d v="2019-11-18T00:00:00"/>
    <d v="2019-11-22T00:00:00"/>
    <s v="Standard Class"/>
    <s v="DK-13090"/>
    <x v="54"/>
    <x v="0"/>
    <x v="0"/>
    <x v="85"/>
    <x v="15"/>
    <n v="11561"/>
    <x v="3"/>
    <s v="TEC-PH-10000923"/>
    <x v="2"/>
    <x v="7"/>
    <s v="Belkin SportFit Armband For iPhone 5s/5c, Fuchsia"/>
    <x v="4114"/>
    <n v="5"/>
    <x v="0"/>
    <x v="4780"/>
    <s v="Chuck Magee"/>
    <x v="0"/>
  </r>
  <r>
    <n v="5751"/>
    <s v="CA-2016-145800"/>
    <d v="2016-05-30T00:00:00"/>
    <d v="2016-06-05T00:00:00"/>
    <s v="Standard Class"/>
    <s v="SS-20410"/>
    <x v="757"/>
    <x v="0"/>
    <x v="0"/>
    <x v="452"/>
    <x v="10"/>
    <n v="60089"/>
    <x v="2"/>
    <s v="FUR-TA-10001539"/>
    <x v="0"/>
    <x v="3"/>
    <s v="Chromcraft Rectangular Conference Tables"/>
    <x v="4115"/>
    <n v="3"/>
    <x v="5"/>
    <x v="4781"/>
    <s v="Kelly Williams"/>
    <x v="0"/>
  </r>
  <r>
    <n v="5752"/>
    <s v="CA-2018-125850"/>
    <d v="2018-01-22T00:00:00"/>
    <d v="2018-01-28T00:00:00"/>
    <s v="Standard Class"/>
    <s v="FP-14320"/>
    <x v="224"/>
    <x v="0"/>
    <x v="0"/>
    <x v="70"/>
    <x v="1"/>
    <n v="92037"/>
    <x v="1"/>
    <s v="OFF-LA-10003498"/>
    <x v="1"/>
    <x v="2"/>
    <s v="Avery 475"/>
    <x v="1851"/>
    <n v="3"/>
    <x v="0"/>
    <x v="1986"/>
    <s v="Anna Andreadi"/>
    <x v="0"/>
  </r>
  <r>
    <n v="5753"/>
    <s v="CA-2018-125850"/>
    <d v="2018-01-22T00:00:00"/>
    <d v="2018-01-28T00:00:00"/>
    <s v="Standard Class"/>
    <s v="FP-14320"/>
    <x v="224"/>
    <x v="0"/>
    <x v="0"/>
    <x v="70"/>
    <x v="1"/>
    <n v="92037"/>
    <x v="1"/>
    <s v="OFF-LA-10004484"/>
    <x v="1"/>
    <x v="2"/>
    <s v="Avery 476"/>
    <x v="2809"/>
    <n v="5"/>
    <x v="0"/>
    <x v="3121"/>
    <s v="Anna Andreadi"/>
    <x v="0"/>
  </r>
  <r>
    <n v="5754"/>
    <s v="CA-2018-118514"/>
    <d v="2018-02-03T00:00:00"/>
    <d v="2018-02-10T00:00:00"/>
    <s v="Standard Class"/>
    <s v="LC-17050"/>
    <x v="702"/>
    <x v="0"/>
    <x v="0"/>
    <x v="102"/>
    <x v="0"/>
    <n v="40475"/>
    <x v="0"/>
    <s v="FUR-CH-10000015"/>
    <x v="0"/>
    <x v="1"/>
    <s v="Hon Multipurpose Stacking Arm Chairs"/>
    <x v="405"/>
    <n v="4"/>
    <x v="0"/>
    <x v="414"/>
    <s v="Cassandra Brandow"/>
    <x v="0"/>
  </r>
  <r>
    <n v="5755"/>
    <s v="CA-2017-150749"/>
    <d v="2017-03-29T00:00:00"/>
    <d v="2017-04-03T00:00:00"/>
    <s v="Second Class"/>
    <s v="AS-10240"/>
    <x v="238"/>
    <x v="0"/>
    <x v="0"/>
    <x v="24"/>
    <x v="17"/>
    <n v="22153"/>
    <x v="0"/>
    <s v="OFF-AR-10003732"/>
    <x v="1"/>
    <x v="6"/>
    <s v="Newell 333"/>
    <x v="348"/>
    <n v="2"/>
    <x v="0"/>
    <x v="356"/>
    <s v="Cassandra Brandow"/>
    <x v="0"/>
  </r>
  <r>
    <n v="5756"/>
    <s v="CA-2016-163748"/>
    <d v="2016-10-14T00:00:00"/>
    <d v="2016-10-18T00:00:00"/>
    <s v="Standard Class"/>
    <s v="HG-15025"/>
    <x v="643"/>
    <x v="0"/>
    <x v="0"/>
    <x v="5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s v="Kelly Williams"/>
    <x v="0"/>
  </r>
  <r>
    <n v="5757"/>
    <s v="CA-2016-163748"/>
    <d v="2016-10-14T00:00:00"/>
    <d v="2016-10-18T00:00:00"/>
    <s v="Standard Class"/>
    <s v="HG-15025"/>
    <x v="643"/>
    <x v="0"/>
    <x v="0"/>
    <x v="5"/>
    <x v="5"/>
    <n v="76106"/>
    <x v="2"/>
    <s v="TEC-CO-10002095"/>
    <x v="2"/>
    <x v="16"/>
    <s v="Hewlett Packard 610 Color Digital Copier / Printer"/>
    <x v="4117"/>
    <n v="5"/>
    <x v="2"/>
    <x v="4783"/>
    <s v="Kelly Williams"/>
    <x v="0"/>
  </r>
  <r>
    <n v="5758"/>
    <s v="CA-2017-119634"/>
    <d v="2017-08-11T00:00:00"/>
    <d v="2017-08-16T00:00:00"/>
    <s v="Standard Class"/>
    <s v="BW-11065"/>
    <x v="768"/>
    <x v="0"/>
    <x v="0"/>
    <x v="253"/>
    <x v="3"/>
    <n v="27604"/>
    <x v="0"/>
    <s v="FUR-FU-10004270"/>
    <x v="0"/>
    <x v="5"/>
    <s v="Executive Impressions 13&quot; Clairmont Wall Clock"/>
    <x v="4118"/>
    <n v="3"/>
    <x v="2"/>
    <x v="4784"/>
    <s v="Cassandra Brandow"/>
    <x v="0"/>
  </r>
  <r>
    <n v="5759"/>
    <s v="CA-2017-149300"/>
    <d v="2017-11-22T00:00:00"/>
    <d v="2017-11-23T00:00:00"/>
    <s v="First Class"/>
    <s v="BH-11710"/>
    <x v="3"/>
    <x v="0"/>
    <x v="0"/>
    <x v="146"/>
    <x v="2"/>
    <n v="33012"/>
    <x v="0"/>
    <s v="TEC-MA-10000423"/>
    <x v="2"/>
    <x v="15"/>
    <s v="Texas Instruments TI-34 Scientific Calculator"/>
    <x v="4119"/>
    <n v="3"/>
    <x v="5"/>
    <x v="4785"/>
    <s v="Cassandra Brandow"/>
    <x v="0"/>
  </r>
  <r>
    <n v="5760"/>
    <s v="US-2018-111528"/>
    <d v="2018-12-30T00:00:00"/>
    <d v="2018-12-30T00:00:00"/>
    <s v="Same Day"/>
    <s v="JP-16135"/>
    <x v="655"/>
    <x v="2"/>
    <x v="0"/>
    <x v="1"/>
    <x v="1"/>
    <n v="90032"/>
    <x v="1"/>
    <s v="OFF-ST-10001526"/>
    <x v="1"/>
    <x v="4"/>
    <s v="Iceberg Mobile Mega Data/Printer Cart"/>
    <x v="2289"/>
    <n v="4"/>
    <x v="0"/>
    <x v="2475"/>
    <s v="Anna Andreadi"/>
    <x v="1"/>
  </r>
  <r>
    <n v="5761"/>
    <s v="US-2018-111528"/>
    <d v="2018-12-30T00:00:00"/>
    <d v="2018-12-30T00:00:00"/>
    <s v="Same Day"/>
    <s v="JP-16135"/>
    <x v="655"/>
    <x v="2"/>
    <x v="0"/>
    <x v="1"/>
    <x v="1"/>
    <n v="90032"/>
    <x v="1"/>
    <s v="OFF-BI-10002194"/>
    <x v="1"/>
    <x v="8"/>
    <s v="Cardinal Hold-It CD Pocket"/>
    <x v="4120"/>
    <n v="1"/>
    <x v="2"/>
    <x v="4786"/>
    <s v="Anna Andreadi"/>
    <x v="1"/>
  </r>
  <r>
    <n v="5762"/>
    <s v="CA-2019-158169"/>
    <d v="2019-08-12T00:00:00"/>
    <d v="2019-08-15T00:00:00"/>
    <s v="First Class"/>
    <s v="JM-16195"/>
    <x v="594"/>
    <x v="0"/>
    <x v="0"/>
    <x v="453"/>
    <x v="1"/>
    <n v="92630"/>
    <x v="1"/>
    <s v="OFF-AP-10000828"/>
    <x v="1"/>
    <x v="9"/>
    <s v="Avanti 4.4 Cu. Ft. Refrigerator"/>
    <x v="3116"/>
    <n v="3"/>
    <x v="0"/>
    <x v="3497"/>
    <s v="Anna Andreadi"/>
    <x v="0"/>
  </r>
  <r>
    <n v="5763"/>
    <s v="CA-2019-158169"/>
    <d v="2019-08-12T00:00:00"/>
    <d v="2019-08-15T00:00:00"/>
    <s v="First Class"/>
    <s v="JM-16195"/>
    <x v="594"/>
    <x v="0"/>
    <x v="0"/>
    <x v="453"/>
    <x v="1"/>
    <n v="92630"/>
    <x v="1"/>
    <s v="FUR-FU-10001473"/>
    <x v="0"/>
    <x v="5"/>
    <s v="DAX Wood Document Frame"/>
    <x v="4121"/>
    <n v="4"/>
    <x v="0"/>
    <x v="4787"/>
    <s v="Anna Andreadi"/>
    <x v="0"/>
  </r>
  <r>
    <n v="5764"/>
    <s v="CA-2017-162047"/>
    <d v="2017-11-03T00:00:00"/>
    <d v="2017-11-05T00:00:00"/>
    <s v="First Class"/>
    <s v="FH-14365"/>
    <x v="92"/>
    <x v="1"/>
    <x v="0"/>
    <x v="85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s v="Chuck Magee"/>
    <x v="0"/>
  </r>
  <r>
    <n v="5765"/>
    <s v="CA-2017-117772"/>
    <d v="2017-09-10T00:00:00"/>
    <d v="2017-09-12T00:00:00"/>
    <s v="Second Class"/>
    <s v="MC-17575"/>
    <x v="430"/>
    <x v="0"/>
    <x v="0"/>
    <x v="4"/>
    <x v="4"/>
    <n v="98103"/>
    <x v="1"/>
    <s v="OFF-ST-10003994"/>
    <x v="1"/>
    <x v="4"/>
    <s v="Belkin 19&quot; Center-Weighted Shelf, Gray"/>
    <x v="4123"/>
    <n v="6"/>
    <x v="0"/>
    <x v="4789"/>
    <s v="Anna Andreadi"/>
    <x v="0"/>
  </r>
  <r>
    <n v="5766"/>
    <s v="US-2016-126340"/>
    <d v="2016-11-08T00:00:00"/>
    <d v="2016-11-14T00:00:00"/>
    <s v="Standard Class"/>
    <s v="EB-13870"/>
    <x v="12"/>
    <x v="0"/>
    <x v="0"/>
    <x v="454"/>
    <x v="1"/>
    <n v="96003"/>
    <x v="1"/>
    <s v="TEC-PH-10004447"/>
    <x v="2"/>
    <x v="7"/>
    <s v="Toshiba IPT2010-SD IP Telephone"/>
    <x v="3844"/>
    <n v="3"/>
    <x v="2"/>
    <x v="4790"/>
    <s v="Anna Andreadi"/>
    <x v="0"/>
  </r>
  <r>
    <n v="5767"/>
    <s v="CA-2018-149685"/>
    <d v="2018-10-08T00:00:00"/>
    <d v="2018-10-15T00:00:00"/>
    <s v="Standard Class"/>
    <s v="PM-19135"/>
    <x v="327"/>
    <x v="2"/>
    <x v="0"/>
    <x v="52"/>
    <x v="5"/>
    <n v="78207"/>
    <x v="2"/>
    <s v="OFF-LA-10004545"/>
    <x v="1"/>
    <x v="2"/>
    <s v="Avery 50"/>
    <x v="4124"/>
    <n v="6"/>
    <x v="2"/>
    <x v="4791"/>
    <s v="Kelly Williams"/>
    <x v="0"/>
  </r>
  <r>
    <n v="5768"/>
    <s v="CA-2019-126396"/>
    <d v="2019-09-08T00:00:00"/>
    <d v="2019-09-12T00:00:00"/>
    <s v="Second Class"/>
    <s v="AR-10345"/>
    <x v="753"/>
    <x v="1"/>
    <x v="0"/>
    <x v="12"/>
    <x v="5"/>
    <n v="77070"/>
    <x v="2"/>
    <s v="TEC-AC-10003116"/>
    <x v="2"/>
    <x v="11"/>
    <s v="Memorex Froggy Flash Drive 8 GB"/>
    <x v="4125"/>
    <n v="6"/>
    <x v="2"/>
    <x v="4792"/>
    <s v="Kelly Williams"/>
    <x v="0"/>
  </r>
  <r>
    <n v="5769"/>
    <s v="CA-2017-154900"/>
    <d v="2017-02-25T00:00:00"/>
    <d v="2017-03-01T00:00:00"/>
    <s v="Standard Class"/>
    <s v="SS-20875"/>
    <x v="286"/>
    <x v="0"/>
    <x v="0"/>
    <x v="273"/>
    <x v="31"/>
    <n v="1453"/>
    <x v="3"/>
    <s v="OFF-LA-10001641"/>
    <x v="1"/>
    <x v="2"/>
    <s v="Avery 518"/>
    <x v="982"/>
    <n v="1"/>
    <x v="0"/>
    <x v="1020"/>
    <s v="Chuck Magee"/>
    <x v="0"/>
  </r>
  <r>
    <n v="5770"/>
    <s v="CA-2017-154900"/>
    <d v="2017-02-25T00:00:00"/>
    <d v="2017-03-01T00:00:00"/>
    <s v="Standard Class"/>
    <s v="SS-20875"/>
    <x v="286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s v="Chuck Magee"/>
    <x v="0"/>
  </r>
  <r>
    <n v="5771"/>
    <s v="CA-2017-103835"/>
    <d v="2017-09-24T00:00:00"/>
    <d v="2017-09-28T00:00:00"/>
    <s v="Standard Class"/>
    <s v="SC-20440"/>
    <x v="464"/>
    <x v="1"/>
    <x v="0"/>
    <x v="1"/>
    <x v="1"/>
    <n v="90032"/>
    <x v="1"/>
    <s v="FUR-FU-10000010"/>
    <x v="0"/>
    <x v="5"/>
    <s v="DAX Value U-Channel Document Frames, Easel Back"/>
    <x v="4126"/>
    <n v="3"/>
    <x v="0"/>
    <x v="4793"/>
    <s v="Anna Andreadi"/>
    <x v="0"/>
  </r>
  <r>
    <n v="5772"/>
    <s v="CA-2017-103835"/>
    <d v="2017-09-24T00:00:00"/>
    <d v="2017-09-28T00:00:00"/>
    <s v="Standard Class"/>
    <s v="SC-20440"/>
    <x v="464"/>
    <x v="1"/>
    <x v="0"/>
    <x v="1"/>
    <x v="1"/>
    <n v="90032"/>
    <x v="1"/>
    <s v="OFF-AP-10002651"/>
    <x v="1"/>
    <x v="9"/>
    <s v="Hoover Upright Vacuum With Dirt Cup"/>
    <x v="4127"/>
    <n v="4"/>
    <x v="0"/>
    <x v="4794"/>
    <s v="Anna Andreadi"/>
    <x v="0"/>
  </r>
  <r>
    <n v="5773"/>
    <s v="CA-2017-158939"/>
    <d v="2017-11-26T00:00:00"/>
    <d v="2017-12-01T00:00:00"/>
    <s v="Standard Class"/>
    <s v="EA-14035"/>
    <x v="105"/>
    <x v="1"/>
    <x v="0"/>
    <x v="24"/>
    <x v="25"/>
    <n v="65807"/>
    <x v="2"/>
    <s v="TEC-CO-10002313"/>
    <x v="2"/>
    <x v="16"/>
    <s v="Canon PC1080F Personal Copier"/>
    <x v="4128"/>
    <n v="1"/>
    <x v="0"/>
    <x v="4795"/>
    <s v="Kelly Williams"/>
    <x v="0"/>
  </r>
  <r>
    <n v="5774"/>
    <s v="CA-2018-117408"/>
    <d v="2018-08-31T00:00:00"/>
    <d v="2018-09-06T00:00:00"/>
    <s v="Standard Class"/>
    <s v="TP-21130"/>
    <x v="236"/>
    <x v="0"/>
    <x v="0"/>
    <x v="435"/>
    <x v="5"/>
    <n v="76706"/>
    <x v="2"/>
    <s v="OFF-ST-10001580"/>
    <x v="1"/>
    <x v="4"/>
    <s v="Super Decoflex Portable Personal File"/>
    <x v="942"/>
    <n v="2"/>
    <x v="2"/>
    <x v="4796"/>
    <s v="Kelly Williams"/>
    <x v="0"/>
  </r>
  <r>
    <n v="5775"/>
    <s v="CA-2018-142398"/>
    <d v="2018-04-12T00:00:00"/>
    <d v="2018-04-16T00:00:00"/>
    <s v="Standard Class"/>
    <s v="BP-11290"/>
    <x v="443"/>
    <x v="0"/>
    <x v="0"/>
    <x v="1"/>
    <x v="1"/>
    <n v="90036"/>
    <x v="1"/>
    <s v="FUR-CH-10001545"/>
    <x v="0"/>
    <x v="1"/>
    <s v="Hon Comfortask Task/Swivel Chairs"/>
    <x v="4129"/>
    <n v="7"/>
    <x v="2"/>
    <x v="4797"/>
    <s v="Anna Andreadi"/>
    <x v="1"/>
  </r>
  <r>
    <n v="5776"/>
    <s v="CA-2018-142398"/>
    <d v="2018-04-12T00:00:00"/>
    <d v="2018-04-16T00:00:00"/>
    <s v="Standard Class"/>
    <s v="BP-11290"/>
    <x v="443"/>
    <x v="0"/>
    <x v="0"/>
    <x v="1"/>
    <x v="1"/>
    <n v="90036"/>
    <x v="1"/>
    <s v="OFF-BI-10004826"/>
    <x v="1"/>
    <x v="8"/>
    <s v="JM Magazine Binder"/>
    <x v="4130"/>
    <n v="1"/>
    <x v="2"/>
    <x v="4798"/>
    <s v="Anna Andreadi"/>
    <x v="1"/>
  </r>
  <r>
    <n v="5777"/>
    <s v="CA-2018-105277"/>
    <d v="2018-12-04T00:00:00"/>
    <d v="2018-12-08T00:00:00"/>
    <s v="Standard Class"/>
    <s v="LM-17065"/>
    <x v="215"/>
    <x v="0"/>
    <x v="0"/>
    <x v="109"/>
    <x v="15"/>
    <n v="13021"/>
    <x v="3"/>
    <s v="OFF-BI-10000301"/>
    <x v="1"/>
    <x v="8"/>
    <s v="GBC Instant Report Kit"/>
    <x v="1654"/>
    <n v="3"/>
    <x v="2"/>
    <x v="4799"/>
    <s v="Chuck Magee"/>
    <x v="0"/>
  </r>
  <r>
    <n v="5778"/>
    <s v="CA-2018-112060"/>
    <d v="2018-12-04T00:00:00"/>
    <d v="2018-12-09T00:00:00"/>
    <s v="Standard Class"/>
    <s v="KT-16465"/>
    <x v="446"/>
    <x v="0"/>
    <x v="0"/>
    <x v="8"/>
    <x v="1"/>
    <n v="94109"/>
    <x v="1"/>
    <s v="OFF-PA-10000994"/>
    <x v="1"/>
    <x v="10"/>
    <s v="Xerox 1915"/>
    <x v="2840"/>
    <n v="1"/>
    <x v="0"/>
    <x v="3157"/>
    <s v="Anna Andreadi"/>
    <x v="0"/>
  </r>
  <r>
    <n v="5779"/>
    <s v="CA-2016-105270"/>
    <d v="2016-11-11T00:00:00"/>
    <d v="2016-11-18T00:00:00"/>
    <s v="Standard Class"/>
    <s v="AP-10915"/>
    <x v="275"/>
    <x v="0"/>
    <x v="0"/>
    <x v="1"/>
    <x v="1"/>
    <n v="90008"/>
    <x v="1"/>
    <s v="OFF-AR-10003156"/>
    <x v="1"/>
    <x v="6"/>
    <s v="50 Colored Long Pencils"/>
    <x v="429"/>
    <n v="3"/>
    <x v="0"/>
    <x v="439"/>
    <s v="Anna Andreadi"/>
    <x v="1"/>
  </r>
  <r>
    <n v="5780"/>
    <s v="CA-2016-105270"/>
    <d v="2016-11-11T00:00:00"/>
    <d v="2016-11-18T00:00:00"/>
    <s v="Standard Class"/>
    <s v="AP-10915"/>
    <x v="275"/>
    <x v="0"/>
    <x v="0"/>
    <x v="1"/>
    <x v="1"/>
    <n v="90008"/>
    <x v="1"/>
    <s v="FUR-CH-10000988"/>
    <x v="0"/>
    <x v="1"/>
    <s v="Hon Olson Stacker Stools"/>
    <x v="4131"/>
    <n v="1"/>
    <x v="2"/>
    <x v="4800"/>
    <s v="Anna Andreadi"/>
    <x v="1"/>
  </r>
  <r>
    <n v="5781"/>
    <s v="US-2017-159513"/>
    <d v="2017-04-02T00:00:00"/>
    <d v="2017-04-09T00:00:00"/>
    <s v="Standard Class"/>
    <s v="JD-15790"/>
    <x v="479"/>
    <x v="0"/>
    <x v="0"/>
    <x v="1"/>
    <x v="1"/>
    <n v="90049"/>
    <x v="1"/>
    <s v="TEC-MA-10003329"/>
    <x v="2"/>
    <x v="15"/>
    <s v="Vtech AT&amp;T CL2940 Corded Speakerphone, Black"/>
    <x v="981"/>
    <n v="3"/>
    <x v="2"/>
    <x v="4801"/>
    <s v="Anna Andreadi"/>
    <x v="0"/>
  </r>
  <r>
    <n v="5782"/>
    <s v="CA-2017-155586"/>
    <d v="2017-12-12T00:00:00"/>
    <d v="2017-12-16T00:00:00"/>
    <s v="Second Class"/>
    <s v="XP-21865"/>
    <x v="190"/>
    <x v="0"/>
    <x v="0"/>
    <x v="455"/>
    <x v="1"/>
    <n v="95928"/>
    <x v="1"/>
    <s v="OFF-AR-10001547"/>
    <x v="1"/>
    <x v="6"/>
    <s v="Newell 311"/>
    <x v="4132"/>
    <n v="1"/>
    <x v="0"/>
    <x v="4802"/>
    <s v="Anna Andreadi"/>
    <x v="0"/>
  </r>
  <r>
    <n v="5783"/>
    <s v="CA-2017-155586"/>
    <d v="2017-12-12T00:00:00"/>
    <d v="2017-12-16T00:00:00"/>
    <s v="Second Class"/>
    <s v="XP-21865"/>
    <x v="190"/>
    <x v="0"/>
    <x v="0"/>
    <x v="455"/>
    <x v="1"/>
    <n v="95928"/>
    <x v="1"/>
    <s v="OFF-EN-10003072"/>
    <x v="1"/>
    <x v="12"/>
    <s v="Peel &amp; Seel Envelopes"/>
    <x v="2887"/>
    <n v="4"/>
    <x v="0"/>
    <x v="4803"/>
    <s v="Anna Andreadi"/>
    <x v="0"/>
  </r>
  <r>
    <n v="5784"/>
    <s v="CA-2017-155586"/>
    <d v="2017-12-12T00:00:00"/>
    <d v="2017-12-16T00:00:00"/>
    <s v="Second Class"/>
    <s v="XP-21865"/>
    <x v="190"/>
    <x v="0"/>
    <x v="0"/>
    <x v="455"/>
    <x v="1"/>
    <n v="95928"/>
    <x v="1"/>
    <s v="OFF-PA-10000726"/>
    <x v="1"/>
    <x v="10"/>
    <s v="Black Print Carbonless Snap-Off Rapid Letter, 8 1/2&quot; x 7&quot;"/>
    <x v="2978"/>
    <n v="4"/>
    <x v="0"/>
    <x v="4804"/>
    <s v="Anna Andreadi"/>
    <x v="0"/>
  </r>
  <r>
    <n v="5785"/>
    <s v="CA-2019-141117"/>
    <d v="2019-10-02T00:00:00"/>
    <d v="2019-10-08T00:00:00"/>
    <s v="Standard Class"/>
    <s v="JK-16090"/>
    <x v="765"/>
    <x v="0"/>
    <x v="0"/>
    <x v="24"/>
    <x v="21"/>
    <n v="97477"/>
    <x v="1"/>
    <s v="FUR-BO-10001972"/>
    <x v="0"/>
    <x v="0"/>
    <s v="O'Sullivan 4-Shelf Bookcase in Odessa Pine"/>
    <x v="4133"/>
    <n v="6"/>
    <x v="6"/>
    <x v="4805"/>
    <s v="Anna Andreadi"/>
    <x v="0"/>
  </r>
  <r>
    <n v="5786"/>
    <s v="CA-2019-141117"/>
    <d v="2019-10-02T00:00:00"/>
    <d v="2019-10-08T00:00:00"/>
    <s v="Standard Class"/>
    <s v="JK-16090"/>
    <x v="765"/>
    <x v="0"/>
    <x v="0"/>
    <x v="24"/>
    <x v="21"/>
    <n v="97477"/>
    <x v="1"/>
    <s v="OFF-SU-10004664"/>
    <x v="1"/>
    <x v="14"/>
    <s v="Acme Softgrip Scissors"/>
    <x v="384"/>
    <n v="6"/>
    <x v="2"/>
    <x v="4806"/>
    <s v="Anna Andreadi"/>
    <x v="0"/>
  </r>
  <r>
    <n v="5787"/>
    <s v="CA-2019-141117"/>
    <d v="2019-10-02T00:00:00"/>
    <d v="2019-10-08T00:00:00"/>
    <s v="Standard Class"/>
    <s v="JK-16090"/>
    <x v="765"/>
    <x v="0"/>
    <x v="0"/>
    <x v="24"/>
    <x v="21"/>
    <n v="97477"/>
    <x v="1"/>
    <s v="OFF-BI-10003676"/>
    <x v="1"/>
    <x v="8"/>
    <s v="GBC Standard Recycled Report Covers, Clear Plastic Sheets"/>
    <x v="4134"/>
    <n v="7"/>
    <x v="6"/>
    <x v="4807"/>
    <s v="Anna Andreadi"/>
    <x v="0"/>
  </r>
  <r>
    <n v="5788"/>
    <s v="CA-2019-141117"/>
    <d v="2019-10-02T00:00:00"/>
    <d v="2019-10-08T00:00:00"/>
    <s v="Standard Class"/>
    <s v="JK-16090"/>
    <x v="765"/>
    <x v="0"/>
    <x v="0"/>
    <x v="24"/>
    <x v="21"/>
    <n v="97477"/>
    <x v="1"/>
    <s v="OFF-AR-10003727"/>
    <x v="1"/>
    <x v="6"/>
    <s v="Berol Giant Pencil Sharpener"/>
    <x v="4135"/>
    <n v="7"/>
    <x v="2"/>
    <x v="4808"/>
    <s v="Anna Andreadi"/>
    <x v="0"/>
  </r>
  <r>
    <n v="5789"/>
    <s v="CA-2019-115070"/>
    <d v="2019-04-10T00:00:00"/>
    <d v="2019-04-14T00:00:00"/>
    <s v="Second Class"/>
    <s v="MG-18205"/>
    <x v="769"/>
    <x v="1"/>
    <x v="0"/>
    <x v="108"/>
    <x v="2"/>
    <n v="32216"/>
    <x v="0"/>
    <s v="FUR-FU-10003829"/>
    <x v="0"/>
    <x v="5"/>
    <s v="Stackable Trays"/>
    <x v="4136"/>
    <n v="5"/>
    <x v="2"/>
    <x v="4809"/>
    <s v="Cassandra Brandow"/>
    <x v="0"/>
  </r>
  <r>
    <n v="5790"/>
    <s v="CA-2019-115070"/>
    <d v="2019-04-10T00:00:00"/>
    <d v="2019-04-14T00:00:00"/>
    <s v="Second Class"/>
    <s v="MG-18205"/>
    <x v="769"/>
    <x v="1"/>
    <x v="0"/>
    <x v="108"/>
    <x v="2"/>
    <n v="32216"/>
    <x v="0"/>
    <s v="OFF-BI-10003712"/>
    <x v="1"/>
    <x v="8"/>
    <s v="Acco Pressboard Covers with Storage Hooks, 14 7/8&quot; x 11&quot;, Light Blue"/>
    <x v="2974"/>
    <n v="3"/>
    <x v="6"/>
    <x v="4810"/>
    <s v="Cassandra Brandow"/>
    <x v="0"/>
  </r>
  <r>
    <n v="5791"/>
    <s v="CA-2019-140186"/>
    <d v="2019-09-29T00:00:00"/>
    <d v="2019-10-02T00:00:00"/>
    <s v="First Class"/>
    <s v="PG-18820"/>
    <x v="310"/>
    <x v="0"/>
    <x v="0"/>
    <x v="329"/>
    <x v="1"/>
    <n v="93309"/>
    <x v="1"/>
    <s v="OFF-FA-10002280"/>
    <x v="1"/>
    <x v="13"/>
    <s v="Advantus Plastic Paper Clips"/>
    <x v="768"/>
    <n v="7"/>
    <x v="0"/>
    <x v="790"/>
    <s v="Anna Andreadi"/>
    <x v="1"/>
  </r>
  <r>
    <n v="5792"/>
    <s v="CA-2019-140186"/>
    <d v="2019-09-29T00:00:00"/>
    <d v="2019-10-02T00:00:00"/>
    <s v="First Class"/>
    <s v="PG-18820"/>
    <x v="310"/>
    <x v="0"/>
    <x v="0"/>
    <x v="329"/>
    <x v="1"/>
    <n v="93309"/>
    <x v="1"/>
    <s v="FUR-CH-10002961"/>
    <x v="0"/>
    <x v="1"/>
    <s v="Leather Task Chair, Black"/>
    <x v="74"/>
    <n v="1"/>
    <x v="2"/>
    <x v="232"/>
    <s v="Anna Andreadi"/>
    <x v="1"/>
  </r>
  <r>
    <n v="5793"/>
    <s v="CA-2019-140186"/>
    <d v="2019-09-29T00:00:00"/>
    <d v="2019-10-02T00:00:00"/>
    <s v="First Class"/>
    <s v="PG-18820"/>
    <x v="310"/>
    <x v="0"/>
    <x v="0"/>
    <x v="329"/>
    <x v="1"/>
    <n v="93309"/>
    <x v="1"/>
    <s v="OFF-AP-10002578"/>
    <x v="1"/>
    <x v="9"/>
    <s v="Fellowes Premier Superior Surge Suppressor, 10-Outlet, With Phone and Remote"/>
    <x v="2064"/>
    <n v="2"/>
    <x v="0"/>
    <x v="2224"/>
    <s v="Anna Andreadi"/>
    <x v="1"/>
  </r>
  <r>
    <n v="5794"/>
    <s v="CA-2019-140186"/>
    <d v="2019-09-29T00:00:00"/>
    <d v="2019-10-02T00:00:00"/>
    <s v="First Class"/>
    <s v="PG-18820"/>
    <x v="310"/>
    <x v="0"/>
    <x v="0"/>
    <x v="329"/>
    <x v="1"/>
    <n v="93309"/>
    <x v="1"/>
    <s v="FUR-FU-10004848"/>
    <x v="0"/>
    <x v="5"/>
    <s v="Howard Miller 13-3/4&quot; Diameter Brushed Chrome Round Wall Clock"/>
    <x v="2678"/>
    <n v="1"/>
    <x v="0"/>
    <x v="1398"/>
    <s v="Anna Andreadi"/>
    <x v="1"/>
  </r>
  <r>
    <n v="5795"/>
    <s v="CA-2019-140186"/>
    <d v="2019-09-29T00:00:00"/>
    <d v="2019-10-02T00:00:00"/>
    <s v="First Class"/>
    <s v="PG-18820"/>
    <x v="310"/>
    <x v="0"/>
    <x v="0"/>
    <x v="329"/>
    <x v="1"/>
    <n v="93309"/>
    <x v="1"/>
    <s v="OFF-BI-10003364"/>
    <x v="1"/>
    <x v="8"/>
    <s v="Binding Machine Supplies"/>
    <x v="1004"/>
    <n v="2"/>
    <x v="2"/>
    <x v="1043"/>
    <s v="Anna Andreadi"/>
    <x v="1"/>
  </r>
  <r>
    <n v="5796"/>
    <s v="CA-2016-124856"/>
    <d v="2016-09-29T00:00:00"/>
    <d v="2016-10-03T00:00:00"/>
    <s v="Second Class"/>
    <s v="LD-17005"/>
    <x v="436"/>
    <x v="0"/>
    <x v="0"/>
    <x v="20"/>
    <x v="15"/>
    <n v="10011"/>
    <x v="3"/>
    <s v="OFF-ST-10002615"/>
    <x v="1"/>
    <x v="4"/>
    <s v="Dual Level, Single-Width Filing Carts"/>
    <x v="4137"/>
    <n v="9"/>
    <x v="0"/>
    <x v="4811"/>
    <s v="Chuck Magee"/>
    <x v="0"/>
  </r>
  <r>
    <n v="5797"/>
    <s v="CA-2016-124856"/>
    <d v="2016-09-29T00:00:00"/>
    <d v="2016-10-03T00:00:00"/>
    <s v="Second Class"/>
    <s v="LD-17005"/>
    <x v="436"/>
    <x v="0"/>
    <x v="0"/>
    <x v="20"/>
    <x v="15"/>
    <n v="10011"/>
    <x v="3"/>
    <s v="FUR-FU-10000521"/>
    <x v="0"/>
    <x v="5"/>
    <s v="Seth Thomas 14&quot; Putty-Colored Wall Clock"/>
    <x v="4138"/>
    <n v="4"/>
    <x v="0"/>
    <x v="4812"/>
    <s v="Chuck Magee"/>
    <x v="0"/>
  </r>
  <r>
    <n v="5798"/>
    <s v="CA-2016-124856"/>
    <d v="2016-09-29T00:00:00"/>
    <d v="2016-10-03T00:00:00"/>
    <s v="Second Class"/>
    <s v="LD-17005"/>
    <x v="436"/>
    <x v="0"/>
    <x v="0"/>
    <x v="20"/>
    <x v="15"/>
    <n v="10011"/>
    <x v="3"/>
    <s v="OFF-LA-10000121"/>
    <x v="1"/>
    <x v="2"/>
    <s v="Avery 48"/>
    <x v="1381"/>
    <n v="3"/>
    <x v="0"/>
    <x v="3602"/>
    <s v="Chuck Magee"/>
    <x v="0"/>
  </r>
  <r>
    <n v="5799"/>
    <s v="CA-2016-124856"/>
    <d v="2016-09-29T00:00:00"/>
    <d v="2016-10-03T00:00:00"/>
    <s v="Second Class"/>
    <s v="LD-17005"/>
    <x v="436"/>
    <x v="0"/>
    <x v="0"/>
    <x v="20"/>
    <x v="15"/>
    <n v="10011"/>
    <x v="3"/>
    <s v="OFF-PA-10001289"/>
    <x v="1"/>
    <x v="10"/>
    <s v="White Computer Printout Paper by Universal"/>
    <x v="2723"/>
    <n v="2"/>
    <x v="0"/>
    <x v="3014"/>
    <s v="Chuck Magee"/>
    <x v="0"/>
  </r>
  <r>
    <n v="5800"/>
    <s v="CA-2016-166716"/>
    <d v="2016-08-20T00:00:00"/>
    <d v="2016-08-25T00:00:00"/>
    <s v="Second Class"/>
    <s v="CR-12730"/>
    <x v="257"/>
    <x v="0"/>
    <x v="0"/>
    <x v="22"/>
    <x v="10"/>
    <n v="60610"/>
    <x v="2"/>
    <s v="FUR-CH-10004495"/>
    <x v="0"/>
    <x v="1"/>
    <s v="Global Leather and Oak Executive Chair, Black"/>
    <x v="4139"/>
    <n v="2"/>
    <x v="4"/>
    <x v="4813"/>
    <s v="Kelly Williams"/>
    <x v="0"/>
  </r>
  <r>
    <n v="5801"/>
    <s v="CA-2016-123225"/>
    <d v="2016-07-11T00:00:00"/>
    <d v="2016-07-14T00:00:00"/>
    <s v="First Class"/>
    <s v="MN-17935"/>
    <x v="438"/>
    <x v="0"/>
    <x v="0"/>
    <x v="236"/>
    <x v="5"/>
    <n v="79907"/>
    <x v="2"/>
    <s v="TEC-PH-10000895"/>
    <x v="2"/>
    <x v="7"/>
    <s v="Polycom VVX 310 VoIP phone"/>
    <x v="4140"/>
    <n v="4"/>
    <x v="2"/>
    <x v="4814"/>
    <s v="Kelly Williams"/>
    <x v="1"/>
  </r>
  <r>
    <n v="5802"/>
    <s v="CA-2016-123225"/>
    <d v="2016-07-11T00:00:00"/>
    <d v="2016-07-14T00:00:00"/>
    <s v="First Class"/>
    <s v="MN-17935"/>
    <x v="438"/>
    <x v="0"/>
    <x v="0"/>
    <x v="236"/>
    <x v="5"/>
    <n v="79907"/>
    <x v="2"/>
    <s v="OFF-PA-10000552"/>
    <x v="1"/>
    <x v="10"/>
    <s v="Xerox 200"/>
    <x v="563"/>
    <n v="2"/>
    <x v="2"/>
    <x v="572"/>
    <s v="Kelly Williams"/>
    <x v="1"/>
  </r>
  <r>
    <n v="5803"/>
    <s v="CA-2017-163440"/>
    <d v="2017-03-22T00:00:00"/>
    <d v="2017-03-24T00:00:00"/>
    <s v="First Class"/>
    <s v="RD-19900"/>
    <x v="76"/>
    <x v="0"/>
    <x v="0"/>
    <x v="302"/>
    <x v="1"/>
    <n v="91360"/>
    <x v="1"/>
    <s v="TEC-PH-10000376"/>
    <x v="2"/>
    <x v="7"/>
    <s v="Square Credit Card Reader"/>
    <x v="2992"/>
    <n v="2"/>
    <x v="2"/>
    <x v="4815"/>
    <s v="Anna Andreadi"/>
    <x v="0"/>
  </r>
  <r>
    <n v="5804"/>
    <s v="US-2019-106796"/>
    <d v="2019-05-12T00:00:00"/>
    <d v="2019-05-19T00:00:00"/>
    <s v="Standard Class"/>
    <s v="JP-16135"/>
    <x v="655"/>
    <x v="2"/>
    <x v="0"/>
    <x v="24"/>
    <x v="24"/>
    <n v="45503"/>
    <x v="3"/>
    <s v="OFF-AR-10003504"/>
    <x v="1"/>
    <x v="6"/>
    <s v="Newell 347"/>
    <x v="1518"/>
    <n v="3"/>
    <x v="2"/>
    <x v="4816"/>
    <s v="Chuck Magee"/>
    <x v="0"/>
  </r>
  <r>
    <n v="5805"/>
    <s v="CA-2019-113873"/>
    <d v="2019-11-13T00:00:00"/>
    <d v="2019-11-19T00:00:00"/>
    <s v="Standard Class"/>
    <s v="KE-16420"/>
    <x v="722"/>
    <x v="1"/>
    <x v="0"/>
    <x v="61"/>
    <x v="5"/>
    <n v="75220"/>
    <x v="2"/>
    <s v="OFF-ST-10000943"/>
    <x v="1"/>
    <x v="4"/>
    <s v="Eldon ProFile File 'N Store Portable File Tub Letter/Legal Size Black"/>
    <x v="1845"/>
    <n v="4"/>
    <x v="2"/>
    <x v="1980"/>
    <s v="Kelly Williams"/>
    <x v="0"/>
  </r>
  <r>
    <n v="5806"/>
    <s v="CA-2019-113873"/>
    <d v="2019-11-13T00:00:00"/>
    <d v="2019-11-19T00:00:00"/>
    <s v="Standard Class"/>
    <s v="KE-16420"/>
    <x v="722"/>
    <x v="1"/>
    <x v="0"/>
    <x v="61"/>
    <x v="5"/>
    <n v="75220"/>
    <x v="2"/>
    <s v="FUR-BO-10003441"/>
    <x v="0"/>
    <x v="0"/>
    <s v="Bush Westfield Collection Bookcases, Fully Assembled"/>
    <x v="4141"/>
    <n v="3"/>
    <x v="8"/>
    <x v="4817"/>
    <s v="Kelly Williams"/>
    <x v="0"/>
  </r>
  <r>
    <n v="5807"/>
    <s v="CA-2018-149783"/>
    <d v="2018-09-04T00:00:00"/>
    <d v="2018-09-07T00:00:00"/>
    <s v="Second Class"/>
    <s v="DL-13315"/>
    <x v="111"/>
    <x v="0"/>
    <x v="0"/>
    <x v="289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s v="Cassandra Brandow"/>
    <x v="0"/>
  </r>
  <r>
    <n v="5808"/>
    <s v="CA-2018-149783"/>
    <d v="2018-09-04T00:00:00"/>
    <d v="2018-09-07T00:00:00"/>
    <s v="Second Class"/>
    <s v="DL-13315"/>
    <x v="111"/>
    <x v="0"/>
    <x v="0"/>
    <x v="289"/>
    <x v="18"/>
    <n v="37918"/>
    <x v="0"/>
    <s v="OFF-AP-10001205"/>
    <x v="1"/>
    <x v="9"/>
    <s v="Belkin 5 Outlet SurgeMaster Power Centers"/>
    <x v="2802"/>
    <n v="2"/>
    <x v="2"/>
    <x v="4818"/>
    <s v="Cassandra Brandow"/>
    <x v="0"/>
  </r>
  <r>
    <n v="5809"/>
    <s v="CA-2018-149783"/>
    <d v="2018-09-04T00:00:00"/>
    <d v="2018-09-07T00:00:00"/>
    <s v="Second Class"/>
    <s v="DL-13315"/>
    <x v="111"/>
    <x v="0"/>
    <x v="0"/>
    <x v="289"/>
    <x v="18"/>
    <n v="37918"/>
    <x v="0"/>
    <s v="OFF-AR-10002987"/>
    <x v="1"/>
    <x v="6"/>
    <s v="Prismacolor Color Pencil Set"/>
    <x v="4142"/>
    <n v="2"/>
    <x v="2"/>
    <x v="3291"/>
    <s v="Cassandra Brandow"/>
    <x v="0"/>
  </r>
  <r>
    <n v="5810"/>
    <s v="CA-2018-125017"/>
    <d v="2018-02-06T00:00:00"/>
    <d v="2018-02-11T00:00:00"/>
    <s v="Standard Class"/>
    <s v="KB-16240"/>
    <x v="208"/>
    <x v="1"/>
    <x v="0"/>
    <x v="346"/>
    <x v="18"/>
    <n v="37421"/>
    <x v="0"/>
    <s v="FUR-FU-10000723"/>
    <x v="0"/>
    <x v="5"/>
    <s v="Deflect-o EconoMat Studded, No Bevel Mat for Low Pile Carpeting"/>
    <x v="4143"/>
    <n v="4"/>
    <x v="2"/>
    <x v="4819"/>
    <s v="Cassandra Brandow"/>
    <x v="0"/>
  </r>
  <r>
    <n v="5811"/>
    <s v="US-2017-163279"/>
    <d v="2017-03-22T00:00:00"/>
    <d v="2017-03-26T00:00:00"/>
    <s v="Standard Class"/>
    <s v="JD-16150"/>
    <x v="251"/>
    <x v="1"/>
    <x v="0"/>
    <x v="70"/>
    <x v="1"/>
    <n v="92037"/>
    <x v="1"/>
    <s v="OFF-PA-10003127"/>
    <x v="1"/>
    <x v="10"/>
    <s v="Easy-staple paper"/>
    <x v="151"/>
    <n v="4"/>
    <x v="0"/>
    <x v="153"/>
    <s v="Anna Andreadi"/>
    <x v="0"/>
  </r>
  <r>
    <n v="5812"/>
    <s v="US-2017-163279"/>
    <d v="2017-03-22T00:00:00"/>
    <d v="2017-03-26T00:00:00"/>
    <s v="Standard Class"/>
    <s v="JD-16150"/>
    <x v="251"/>
    <x v="1"/>
    <x v="0"/>
    <x v="70"/>
    <x v="1"/>
    <n v="92037"/>
    <x v="1"/>
    <s v="FUR-FU-10000747"/>
    <x v="0"/>
    <x v="5"/>
    <s v="Tenex B1-RE Series Chair Mats for Low Pile Carpets"/>
    <x v="1377"/>
    <n v="2"/>
    <x v="0"/>
    <x v="4820"/>
    <s v="Anna Andreadi"/>
    <x v="0"/>
  </r>
  <r>
    <n v="5813"/>
    <s v="US-2017-163279"/>
    <d v="2017-03-22T00:00:00"/>
    <d v="2017-03-26T00:00:00"/>
    <s v="Standard Class"/>
    <s v="JD-16150"/>
    <x v="251"/>
    <x v="1"/>
    <x v="0"/>
    <x v="70"/>
    <x v="1"/>
    <n v="92037"/>
    <x v="1"/>
    <s v="TEC-PH-10001795"/>
    <x v="2"/>
    <x v="7"/>
    <s v="ClearOne CHATAttach 160 - speaker phone"/>
    <x v="4144"/>
    <n v="3"/>
    <x v="2"/>
    <x v="4821"/>
    <s v="Anna Andreadi"/>
    <x v="0"/>
  </r>
  <r>
    <n v="5814"/>
    <s v="CA-2017-150196"/>
    <d v="2017-07-02T00:00:00"/>
    <d v="2017-07-03T00:00:00"/>
    <s v="First Class"/>
    <s v="SR-20740"/>
    <x v="256"/>
    <x v="2"/>
    <x v="0"/>
    <x v="20"/>
    <x v="15"/>
    <n v="10024"/>
    <x v="3"/>
    <s v="OFF-PA-10003797"/>
    <x v="1"/>
    <x v="10"/>
    <s v="Xerox 209"/>
    <x v="541"/>
    <n v="3"/>
    <x v="0"/>
    <x v="551"/>
    <s v="Chuck Magee"/>
    <x v="0"/>
  </r>
  <r>
    <n v="5815"/>
    <s v="US-2017-106495"/>
    <d v="2017-06-15T00:00:00"/>
    <d v="2017-06-17T00:00:00"/>
    <s v="First Class"/>
    <s v="AC-10450"/>
    <x v="549"/>
    <x v="0"/>
    <x v="0"/>
    <x v="67"/>
    <x v="2"/>
    <n v="33614"/>
    <x v="0"/>
    <s v="TEC-AC-10002718"/>
    <x v="2"/>
    <x v="11"/>
    <s v="Belkin Standard 104 key USB Keyboard"/>
    <x v="4145"/>
    <n v="1"/>
    <x v="2"/>
    <x v="4822"/>
    <s v="Cassandra Brandow"/>
    <x v="0"/>
  </r>
  <r>
    <n v="5816"/>
    <s v="CA-2016-124730"/>
    <d v="2016-11-26T00:00:00"/>
    <d v="2016-11-26T00:00:00"/>
    <s v="Same Day"/>
    <s v="LS-17245"/>
    <x v="201"/>
    <x v="0"/>
    <x v="0"/>
    <x v="456"/>
    <x v="15"/>
    <n v="13501"/>
    <x v="3"/>
    <s v="TEC-PH-10002170"/>
    <x v="2"/>
    <x v="7"/>
    <s v="ClearSounds CSC500 Amplified Spirit Phone Corded phone"/>
    <x v="463"/>
    <n v="4"/>
    <x v="0"/>
    <x v="4823"/>
    <s v="Chuck Magee"/>
    <x v="0"/>
  </r>
  <r>
    <n v="5817"/>
    <s v="CA-2016-124730"/>
    <d v="2016-11-26T00:00:00"/>
    <d v="2016-11-26T00:00:00"/>
    <s v="Same Day"/>
    <s v="LS-17245"/>
    <x v="201"/>
    <x v="0"/>
    <x v="0"/>
    <x v="456"/>
    <x v="15"/>
    <n v="13501"/>
    <x v="3"/>
    <s v="OFF-BI-10001078"/>
    <x v="1"/>
    <x v="8"/>
    <s v="Acco PRESSTEX Data Binder with Storage Hooks, Dark Blue, 14 7/8&quot; X 11&quot;"/>
    <x v="4146"/>
    <n v="3"/>
    <x v="2"/>
    <x v="4824"/>
    <s v="Chuck Magee"/>
    <x v="0"/>
  </r>
  <r>
    <n v="5818"/>
    <s v="CA-2016-124730"/>
    <d v="2016-11-26T00:00:00"/>
    <d v="2016-11-26T00:00:00"/>
    <s v="Same Day"/>
    <s v="LS-17245"/>
    <x v="201"/>
    <x v="0"/>
    <x v="0"/>
    <x v="456"/>
    <x v="15"/>
    <n v="13501"/>
    <x v="3"/>
    <s v="OFF-BI-10001031"/>
    <x v="1"/>
    <x v="8"/>
    <s v="Pressboard Data Binders by Wilson Jones"/>
    <x v="1232"/>
    <n v="4"/>
    <x v="2"/>
    <x v="4825"/>
    <s v="Chuck Magee"/>
    <x v="0"/>
  </r>
  <r>
    <n v="5819"/>
    <s v="CA-2016-124730"/>
    <d v="2016-11-26T00:00:00"/>
    <d v="2016-11-26T00:00:00"/>
    <s v="Same Day"/>
    <s v="LS-17245"/>
    <x v="201"/>
    <x v="0"/>
    <x v="0"/>
    <x v="456"/>
    <x v="15"/>
    <n v="13501"/>
    <x v="3"/>
    <s v="OFF-LA-10001158"/>
    <x v="1"/>
    <x v="2"/>
    <s v="Avery Address/Shipping Labels for Typewriters, 4&quot; x 2&quot;"/>
    <x v="4147"/>
    <n v="9"/>
    <x v="0"/>
    <x v="4826"/>
    <s v="Chuck Magee"/>
    <x v="0"/>
  </r>
  <r>
    <n v="5820"/>
    <s v="CA-2016-124730"/>
    <d v="2016-11-26T00:00:00"/>
    <d v="2016-11-26T00:00:00"/>
    <s v="Same Day"/>
    <s v="LS-17245"/>
    <x v="201"/>
    <x v="0"/>
    <x v="0"/>
    <x v="456"/>
    <x v="15"/>
    <n v="13501"/>
    <x v="3"/>
    <s v="OFF-LA-10001613"/>
    <x v="1"/>
    <x v="2"/>
    <s v="Avery File Folder Labels"/>
    <x v="132"/>
    <n v="4"/>
    <x v="0"/>
    <x v="2084"/>
    <s v="Chuck Magee"/>
    <x v="0"/>
  </r>
  <r>
    <n v="5821"/>
    <s v="CA-2019-117632"/>
    <d v="2019-05-12T00:00:00"/>
    <d v="2019-05-18T00:00:00"/>
    <s v="Standard Class"/>
    <s v="CS-12175"/>
    <x v="728"/>
    <x v="1"/>
    <x v="0"/>
    <x v="8"/>
    <x v="1"/>
    <n v="94122"/>
    <x v="1"/>
    <s v="OFF-SU-10000157"/>
    <x v="1"/>
    <x v="14"/>
    <s v="Compact Automatic Electric Letter Opener"/>
    <x v="4148"/>
    <n v="2"/>
    <x v="0"/>
    <x v="4827"/>
    <s v="Anna Andreadi"/>
    <x v="0"/>
  </r>
  <r>
    <n v="5822"/>
    <s v="CA-2019-117632"/>
    <d v="2019-05-12T00:00:00"/>
    <d v="2019-05-18T00:00:00"/>
    <s v="Standard Class"/>
    <s v="CS-12175"/>
    <x v="728"/>
    <x v="1"/>
    <x v="0"/>
    <x v="8"/>
    <x v="1"/>
    <n v="94122"/>
    <x v="1"/>
    <s v="OFF-AP-10004868"/>
    <x v="1"/>
    <x v="9"/>
    <s v="Hoover Commercial Soft Guard Upright Vacuum And Disposable Filtration Bags"/>
    <x v="4149"/>
    <n v="1"/>
    <x v="0"/>
    <x v="4828"/>
    <s v="Anna Andreadi"/>
    <x v="0"/>
  </r>
  <r>
    <n v="5823"/>
    <s v="CA-2019-117632"/>
    <d v="2019-05-12T00:00:00"/>
    <d v="2019-05-18T00:00:00"/>
    <s v="Standard Class"/>
    <s v="CS-12175"/>
    <x v="728"/>
    <x v="1"/>
    <x v="0"/>
    <x v="8"/>
    <x v="1"/>
    <n v="94122"/>
    <x v="1"/>
    <s v="FUR-TA-10001520"/>
    <x v="0"/>
    <x v="3"/>
    <s v="Lesro Sheffield Collection Coffee Table, End Table, Center Table, Corner Table"/>
    <x v="4150"/>
    <n v="5"/>
    <x v="2"/>
    <x v="4829"/>
    <s v="Anna Andreadi"/>
    <x v="0"/>
  </r>
  <r>
    <n v="5824"/>
    <s v="CA-2019-117632"/>
    <d v="2019-05-12T00:00:00"/>
    <d v="2019-05-18T00:00:00"/>
    <s v="Standard Class"/>
    <s v="CS-12175"/>
    <x v="728"/>
    <x v="1"/>
    <x v="0"/>
    <x v="8"/>
    <x v="1"/>
    <n v="94122"/>
    <x v="1"/>
    <s v="OFF-BI-10001900"/>
    <x v="1"/>
    <x v="8"/>
    <s v="DXL Angle-View Binders with Locking Rings, Black"/>
    <x v="4151"/>
    <n v="4"/>
    <x v="2"/>
    <x v="4830"/>
    <s v="Anna Andreadi"/>
    <x v="0"/>
  </r>
  <r>
    <n v="5825"/>
    <s v="CA-2016-115056"/>
    <d v="2016-05-02T00:00:00"/>
    <d v="2016-05-02T00:00:00"/>
    <s v="Same Day"/>
    <s v="AR-10510"/>
    <x v="239"/>
    <x v="0"/>
    <x v="0"/>
    <x v="38"/>
    <x v="24"/>
    <n v="43229"/>
    <x v="3"/>
    <s v="OFF-AP-10003971"/>
    <x v="1"/>
    <x v="9"/>
    <s v="Belkin 6 Outlet Metallic Surge Strip"/>
    <x v="4152"/>
    <n v="3"/>
    <x v="2"/>
    <x v="4831"/>
    <s v="Chuck Magee"/>
    <x v="0"/>
  </r>
  <r>
    <n v="5826"/>
    <s v="CA-2019-161067"/>
    <d v="2019-09-03T00:00:00"/>
    <d v="2019-09-06T00:00:00"/>
    <s v="Second Class"/>
    <s v="KB-16405"/>
    <x v="683"/>
    <x v="2"/>
    <x v="0"/>
    <x v="20"/>
    <x v="15"/>
    <n v="10035"/>
    <x v="3"/>
    <s v="OFF-PA-10000418"/>
    <x v="1"/>
    <x v="10"/>
    <s v="Xerox 189"/>
    <x v="1257"/>
    <n v="4"/>
    <x v="0"/>
    <x v="4832"/>
    <s v="Chuck Magee"/>
    <x v="0"/>
  </r>
  <r>
    <n v="5827"/>
    <s v="CA-2019-161067"/>
    <d v="2019-09-03T00:00:00"/>
    <d v="2019-09-06T00:00:00"/>
    <s v="Second Class"/>
    <s v="KB-16405"/>
    <x v="683"/>
    <x v="2"/>
    <x v="0"/>
    <x v="20"/>
    <x v="15"/>
    <n v="10035"/>
    <x v="3"/>
    <s v="FUR-CH-10004626"/>
    <x v="0"/>
    <x v="1"/>
    <s v="Office Star Flex Back Scooter Chair with Aluminum Finish Frame"/>
    <x v="4153"/>
    <n v="1"/>
    <x v="9"/>
    <x v="4833"/>
    <s v="Chuck Magee"/>
    <x v="0"/>
  </r>
  <r>
    <n v="5828"/>
    <s v="CA-2019-161067"/>
    <d v="2019-09-03T00:00:00"/>
    <d v="2019-09-06T00:00:00"/>
    <s v="Second Class"/>
    <s v="KB-16405"/>
    <x v="683"/>
    <x v="2"/>
    <x v="0"/>
    <x v="20"/>
    <x v="15"/>
    <n v="10035"/>
    <x v="3"/>
    <s v="FUR-CH-10004860"/>
    <x v="0"/>
    <x v="1"/>
    <s v="Global Low Back Tilter Chair"/>
    <x v="4154"/>
    <n v="2"/>
    <x v="9"/>
    <x v="4834"/>
    <s v="Chuck Magee"/>
    <x v="0"/>
  </r>
  <r>
    <n v="5829"/>
    <s v="CA-2019-161067"/>
    <d v="2019-09-03T00:00:00"/>
    <d v="2019-09-06T00:00:00"/>
    <s v="Second Class"/>
    <s v="KB-16405"/>
    <x v="683"/>
    <x v="2"/>
    <x v="0"/>
    <x v="20"/>
    <x v="15"/>
    <n v="10035"/>
    <x v="3"/>
    <s v="OFF-AR-10003251"/>
    <x v="1"/>
    <x v="6"/>
    <s v="Prang Drawing Pencil Set"/>
    <x v="348"/>
    <n v="2"/>
    <x v="0"/>
    <x v="2470"/>
    <s v="Chuck Magee"/>
    <x v="0"/>
  </r>
  <r>
    <n v="5830"/>
    <s v="CA-2018-122063"/>
    <d v="2018-12-03T00:00:00"/>
    <d v="2018-12-07T00:00:00"/>
    <s v="Standard Class"/>
    <s v="MM-17920"/>
    <x v="462"/>
    <x v="0"/>
    <x v="0"/>
    <x v="102"/>
    <x v="14"/>
    <n v="47374"/>
    <x v="2"/>
    <s v="FUR-TA-10004575"/>
    <x v="0"/>
    <x v="3"/>
    <s v="Hon 5100 Series Wood Tables"/>
    <x v="4155"/>
    <n v="2"/>
    <x v="0"/>
    <x v="4835"/>
    <s v="Kelly Williams"/>
    <x v="0"/>
  </r>
  <r>
    <n v="5831"/>
    <s v="CA-2018-122063"/>
    <d v="2018-12-03T00:00:00"/>
    <d v="2018-12-07T00:00:00"/>
    <s v="Standard Class"/>
    <s v="MM-17920"/>
    <x v="462"/>
    <x v="0"/>
    <x v="0"/>
    <x v="102"/>
    <x v="14"/>
    <n v="47374"/>
    <x v="2"/>
    <s v="FUR-CH-10004754"/>
    <x v="0"/>
    <x v="1"/>
    <s v="Global Stack Chair with Arms, Black"/>
    <x v="4156"/>
    <n v="1"/>
    <x v="0"/>
    <x v="4836"/>
    <s v="Kelly Williams"/>
    <x v="0"/>
  </r>
  <r>
    <n v="5832"/>
    <s v="CA-2017-111206"/>
    <d v="2017-07-18T00:00:00"/>
    <d v="2017-07-22T00:00:00"/>
    <s v="Standard Class"/>
    <s v="RF-19735"/>
    <x v="288"/>
    <x v="0"/>
    <x v="0"/>
    <x v="70"/>
    <x v="1"/>
    <n v="92105"/>
    <x v="1"/>
    <s v="TEC-AC-10003095"/>
    <x v="2"/>
    <x v="11"/>
    <s v="Logitech G35 7.1-Channel Surround Sound Headset"/>
    <x v="4157"/>
    <n v="4"/>
    <x v="0"/>
    <x v="4837"/>
    <s v="Anna Andreadi"/>
    <x v="0"/>
  </r>
  <r>
    <n v="5833"/>
    <s v="CA-2018-142895"/>
    <d v="2018-07-21T00:00:00"/>
    <d v="2018-07-26T00:00:00"/>
    <s v="Standard Class"/>
    <s v="BP-11290"/>
    <x v="443"/>
    <x v="0"/>
    <x v="0"/>
    <x v="3"/>
    <x v="3"/>
    <n v="28027"/>
    <x v="0"/>
    <s v="OFF-LA-10000262"/>
    <x v="1"/>
    <x v="2"/>
    <s v="Avery 494"/>
    <x v="303"/>
    <n v="3"/>
    <x v="2"/>
    <x v="308"/>
    <s v="Cassandra Brandow"/>
    <x v="0"/>
  </r>
  <r>
    <n v="5834"/>
    <s v="CA-2018-142895"/>
    <d v="2018-07-21T00:00:00"/>
    <d v="2018-07-26T00:00:00"/>
    <s v="Standard Class"/>
    <s v="BP-11290"/>
    <x v="443"/>
    <x v="0"/>
    <x v="0"/>
    <x v="3"/>
    <x v="3"/>
    <n v="28027"/>
    <x v="0"/>
    <s v="FUR-CH-10002961"/>
    <x v="0"/>
    <x v="1"/>
    <s v="Leather Task Chair, Black"/>
    <x v="4158"/>
    <n v="5"/>
    <x v="2"/>
    <x v="232"/>
    <s v="Cassandra Brandow"/>
    <x v="0"/>
  </r>
  <r>
    <n v="5835"/>
    <s v="CA-2017-101868"/>
    <d v="2017-06-09T00:00:00"/>
    <d v="2017-06-16T00:00:00"/>
    <s v="Standard Class"/>
    <s v="MJ-17740"/>
    <x v="77"/>
    <x v="0"/>
    <x v="0"/>
    <x v="100"/>
    <x v="2"/>
    <n v="33178"/>
    <x v="0"/>
    <s v="OFF-BI-10003876"/>
    <x v="1"/>
    <x v="8"/>
    <s v="Green Canvas Binder for 8-1/2&quot; x 14&quot; Sheets"/>
    <x v="4159"/>
    <n v="5"/>
    <x v="6"/>
    <x v="4838"/>
    <s v="Cassandra Brandow"/>
    <x v="0"/>
  </r>
  <r>
    <n v="5836"/>
    <s v="CA-2017-101868"/>
    <d v="2017-06-09T00:00:00"/>
    <d v="2017-06-16T00:00:00"/>
    <s v="Standard Class"/>
    <s v="MJ-17740"/>
    <x v="77"/>
    <x v="0"/>
    <x v="0"/>
    <x v="100"/>
    <x v="2"/>
    <n v="33178"/>
    <x v="0"/>
    <s v="OFF-BI-10002133"/>
    <x v="1"/>
    <x v="8"/>
    <s v="Wilson Jones Elliptical Ring 3 1/2&quot; Capacity Binders, 800 sheets"/>
    <x v="1811"/>
    <n v="3"/>
    <x v="6"/>
    <x v="4839"/>
    <s v="Cassandra Brandow"/>
    <x v="0"/>
  </r>
  <r>
    <n v="5837"/>
    <s v="CA-2017-101868"/>
    <d v="2017-06-09T00:00:00"/>
    <d v="2017-06-16T00:00:00"/>
    <s v="Standard Class"/>
    <s v="MJ-17740"/>
    <x v="77"/>
    <x v="0"/>
    <x v="0"/>
    <x v="100"/>
    <x v="2"/>
    <n v="33178"/>
    <x v="0"/>
    <s v="TEC-AC-10004396"/>
    <x v="2"/>
    <x v="11"/>
    <s v="Logitech Keyboard K120"/>
    <x v="4160"/>
    <n v="5"/>
    <x v="2"/>
    <x v="4840"/>
    <s v="Cassandra Brandow"/>
    <x v="0"/>
  </r>
  <r>
    <n v="5838"/>
    <s v="CA-2019-133207"/>
    <d v="2019-11-27T00:00:00"/>
    <d v="2019-12-03T00:00:00"/>
    <s v="Standard Class"/>
    <s v="DO-13645"/>
    <x v="770"/>
    <x v="0"/>
    <x v="0"/>
    <x v="1"/>
    <x v="1"/>
    <n v="90036"/>
    <x v="1"/>
    <s v="TEC-PH-10004100"/>
    <x v="2"/>
    <x v="7"/>
    <s v="Griffin GC17055 Auxiliary Audio Cable"/>
    <x v="4161"/>
    <n v="4"/>
    <x v="2"/>
    <x v="4841"/>
    <s v="Anna Andreadi"/>
    <x v="0"/>
  </r>
  <r>
    <n v="5839"/>
    <s v="CA-2017-132948"/>
    <d v="2017-03-27T00:00:00"/>
    <d v="2017-04-03T00:00:00"/>
    <s v="Standard Class"/>
    <s v="MV-17485"/>
    <x v="597"/>
    <x v="0"/>
    <x v="0"/>
    <x v="4"/>
    <x v="4"/>
    <n v="98115"/>
    <x v="1"/>
    <s v="OFF-ST-10000636"/>
    <x v="1"/>
    <x v="4"/>
    <s v="Rogers Profile Extra Capacity Storage Tub"/>
    <x v="4162"/>
    <n v="5"/>
    <x v="0"/>
    <x v="4842"/>
    <s v="Anna Andreadi"/>
    <x v="0"/>
  </r>
  <r>
    <n v="5840"/>
    <s v="CA-2017-134992"/>
    <d v="2017-09-22T00:00:00"/>
    <d v="2017-09-26T00:00:00"/>
    <s v="Second Class"/>
    <s v="MG-17875"/>
    <x v="675"/>
    <x v="2"/>
    <x v="0"/>
    <x v="81"/>
    <x v="17"/>
    <n v="22204"/>
    <x v="0"/>
    <s v="OFF-PA-10001972"/>
    <x v="1"/>
    <x v="10"/>
    <s v="Xerox 214"/>
    <x v="56"/>
    <n v="5"/>
    <x v="0"/>
    <x v="56"/>
    <s v="Cassandra Brandow"/>
    <x v="0"/>
  </r>
  <r>
    <n v="5841"/>
    <s v="CA-2017-134992"/>
    <d v="2017-09-22T00:00:00"/>
    <d v="2017-09-26T00:00:00"/>
    <s v="Second Class"/>
    <s v="MG-17875"/>
    <x v="675"/>
    <x v="2"/>
    <x v="0"/>
    <x v="81"/>
    <x v="17"/>
    <n v="22204"/>
    <x v="0"/>
    <s v="FUR-FU-10002554"/>
    <x v="0"/>
    <x v="5"/>
    <s v="Westinghouse Floor Lamp with Metal Mesh Shade, Black"/>
    <x v="3264"/>
    <n v="2"/>
    <x v="0"/>
    <x v="4843"/>
    <s v="Cassandra Brandow"/>
    <x v="0"/>
  </r>
  <r>
    <n v="5842"/>
    <s v="CA-2017-126725"/>
    <d v="2017-11-17T00:00:00"/>
    <d v="2017-11-21T00:00:00"/>
    <s v="Standard Class"/>
    <s v="BS-11665"/>
    <x v="574"/>
    <x v="0"/>
    <x v="0"/>
    <x v="70"/>
    <x v="1"/>
    <n v="92105"/>
    <x v="1"/>
    <s v="TEC-PH-10003174"/>
    <x v="2"/>
    <x v="7"/>
    <s v="RCA ViSYS 25825 Wireless digital phone"/>
    <x v="4163"/>
    <n v="4"/>
    <x v="2"/>
    <x v="4844"/>
    <s v="Anna Andreadi"/>
    <x v="0"/>
  </r>
  <r>
    <n v="5843"/>
    <s v="CA-2017-126725"/>
    <d v="2017-11-17T00:00:00"/>
    <d v="2017-11-21T00:00:00"/>
    <s v="Standard Class"/>
    <s v="BS-11665"/>
    <x v="574"/>
    <x v="0"/>
    <x v="0"/>
    <x v="70"/>
    <x v="1"/>
    <n v="92105"/>
    <x v="1"/>
    <s v="OFF-ST-10001418"/>
    <x v="1"/>
    <x v="4"/>
    <s v="Carina Media Storage Towers in Natural &amp; Black"/>
    <x v="4164"/>
    <n v="5"/>
    <x v="0"/>
    <x v="4845"/>
    <s v="Anna Andreadi"/>
    <x v="0"/>
  </r>
  <r>
    <n v="5844"/>
    <s v="CA-2017-126725"/>
    <d v="2017-11-17T00:00:00"/>
    <d v="2017-11-21T00:00:00"/>
    <s v="Standard Class"/>
    <s v="BS-11665"/>
    <x v="574"/>
    <x v="0"/>
    <x v="0"/>
    <x v="70"/>
    <x v="1"/>
    <n v="92105"/>
    <x v="1"/>
    <s v="FUR-FU-10002813"/>
    <x v="0"/>
    <x v="5"/>
    <s v="DAX Contemporary Wood Frame with Silver Metal Mat, Desktop, 11 x 14 Size"/>
    <x v="4165"/>
    <n v="4"/>
    <x v="0"/>
    <x v="4846"/>
    <s v="Anna Andreadi"/>
    <x v="0"/>
  </r>
  <r>
    <n v="5845"/>
    <s v="CA-2017-126725"/>
    <d v="2017-11-17T00:00:00"/>
    <d v="2017-11-21T00:00:00"/>
    <s v="Standard Class"/>
    <s v="BS-11665"/>
    <x v="574"/>
    <x v="0"/>
    <x v="0"/>
    <x v="70"/>
    <x v="1"/>
    <n v="92105"/>
    <x v="1"/>
    <s v="OFF-ST-10000129"/>
    <x v="1"/>
    <x v="4"/>
    <s v="Fellowes Recycled Storage Drawers"/>
    <x v="4166"/>
    <n v="7"/>
    <x v="0"/>
    <x v="4847"/>
    <s v="Anna Andreadi"/>
    <x v="0"/>
  </r>
  <r>
    <n v="5846"/>
    <s v="CA-2017-126725"/>
    <d v="2017-11-17T00:00:00"/>
    <d v="2017-11-21T00:00:00"/>
    <s v="Standard Class"/>
    <s v="BS-11665"/>
    <x v="574"/>
    <x v="0"/>
    <x v="0"/>
    <x v="70"/>
    <x v="1"/>
    <n v="92105"/>
    <x v="1"/>
    <s v="OFF-PA-10001639"/>
    <x v="1"/>
    <x v="10"/>
    <s v="Xerox 203"/>
    <x v="56"/>
    <n v="5"/>
    <x v="0"/>
    <x v="56"/>
    <s v="Anna Andreadi"/>
    <x v="0"/>
  </r>
  <r>
    <n v="5847"/>
    <s v="CA-2017-126725"/>
    <d v="2017-11-17T00:00:00"/>
    <d v="2017-11-21T00:00:00"/>
    <s v="Standard Class"/>
    <s v="BS-11665"/>
    <x v="574"/>
    <x v="0"/>
    <x v="0"/>
    <x v="70"/>
    <x v="1"/>
    <n v="92105"/>
    <x v="1"/>
    <s v="FUR-CH-10001708"/>
    <x v="0"/>
    <x v="1"/>
    <s v="Office Star - Contemporary Swivel Chair with Padded Adjustable Arms and Flex Back"/>
    <x v="4167"/>
    <n v="2"/>
    <x v="2"/>
    <x v="4848"/>
    <s v="Anna Andreadi"/>
    <x v="0"/>
  </r>
  <r>
    <n v="5848"/>
    <s v="CA-2017-126725"/>
    <d v="2017-11-17T00:00:00"/>
    <d v="2017-11-21T00:00:00"/>
    <s v="Standard Class"/>
    <s v="BS-11665"/>
    <x v="574"/>
    <x v="0"/>
    <x v="0"/>
    <x v="70"/>
    <x v="1"/>
    <n v="92105"/>
    <x v="1"/>
    <s v="FUR-FU-10001591"/>
    <x v="0"/>
    <x v="5"/>
    <s v="Advantus Panel Wall Certificate Holder - 8.5x11"/>
    <x v="4168"/>
    <n v="3"/>
    <x v="0"/>
    <x v="4849"/>
    <s v="Anna Andreadi"/>
    <x v="0"/>
  </r>
  <r>
    <n v="5849"/>
    <s v="CA-2017-121783"/>
    <d v="2017-11-10T00:00:00"/>
    <d v="2017-11-14T00:00:00"/>
    <s v="Standard Class"/>
    <s v="PO-19180"/>
    <x v="178"/>
    <x v="2"/>
    <x v="0"/>
    <x v="43"/>
    <x v="11"/>
    <n v="55113"/>
    <x v="2"/>
    <s v="OFF-AP-10003849"/>
    <x v="1"/>
    <x v="9"/>
    <s v="Hoover Shoulder Vac Commercial Portable Vacuum"/>
    <x v="4169"/>
    <n v="2"/>
    <x v="0"/>
    <x v="4850"/>
    <s v="Kelly Williams"/>
    <x v="0"/>
  </r>
  <r>
    <n v="5850"/>
    <s v="CA-2017-121783"/>
    <d v="2017-11-10T00:00:00"/>
    <d v="2017-11-14T00:00:00"/>
    <s v="Standard Class"/>
    <s v="PO-19180"/>
    <x v="178"/>
    <x v="2"/>
    <x v="0"/>
    <x v="43"/>
    <x v="11"/>
    <n v="55113"/>
    <x v="2"/>
    <s v="OFF-ST-10000078"/>
    <x v="1"/>
    <x v="4"/>
    <s v="Tennsco 6- and 18-Compartment Lockers"/>
    <x v="4170"/>
    <n v="3"/>
    <x v="0"/>
    <x v="4851"/>
    <s v="Kelly Williams"/>
    <x v="0"/>
  </r>
  <r>
    <n v="5851"/>
    <s v="CA-2017-121783"/>
    <d v="2017-11-10T00:00:00"/>
    <d v="2017-11-14T00:00:00"/>
    <s v="Standard Class"/>
    <s v="PO-19180"/>
    <x v="178"/>
    <x v="2"/>
    <x v="0"/>
    <x v="43"/>
    <x v="11"/>
    <n v="55113"/>
    <x v="2"/>
    <s v="TEC-CO-10001571"/>
    <x v="2"/>
    <x v="16"/>
    <s v="Sharp 1540cs Digital Laser Copier"/>
    <x v="3745"/>
    <n v="1"/>
    <x v="0"/>
    <x v="4288"/>
    <s v="Kelly Williams"/>
    <x v="0"/>
  </r>
  <r>
    <n v="5852"/>
    <s v="CA-2017-121783"/>
    <d v="2017-11-10T00:00:00"/>
    <d v="2017-11-14T00:00:00"/>
    <s v="Standard Class"/>
    <s v="PO-19180"/>
    <x v="178"/>
    <x v="2"/>
    <x v="0"/>
    <x v="43"/>
    <x v="11"/>
    <n v="55113"/>
    <x v="2"/>
    <s v="OFF-BI-10001658"/>
    <x v="1"/>
    <x v="8"/>
    <s v="GBC Standard Therm-A-Bind Covers"/>
    <x v="4171"/>
    <n v="3"/>
    <x v="0"/>
    <x v="4852"/>
    <s v="Kelly Williams"/>
    <x v="0"/>
  </r>
  <r>
    <n v="5853"/>
    <s v="CA-2017-121783"/>
    <d v="2017-11-10T00:00:00"/>
    <d v="2017-11-14T00:00:00"/>
    <s v="Standard Class"/>
    <s v="PO-19180"/>
    <x v="178"/>
    <x v="2"/>
    <x v="0"/>
    <x v="43"/>
    <x v="11"/>
    <n v="55113"/>
    <x v="2"/>
    <s v="FUR-FU-10004351"/>
    <x v="0"/>
    <x v="5"/>
    <s v="Staple-based wall hangings"/>
    <x v="4172"/>
    <n v="3"/>
    <x v="0"/>
    <x v="4853"/>
    <s v="Kelly Williams"/>
    <x v="0"/>
  </r>
  <r>
    <n v="5854"/>
    <s v="US-2016-138835"/>
    <d v="2016-09-10T00:00:00"/>
    <d v="2016-09-14T00:00:00"/>
    <s v="Standard Class"/>
    <s v="DA-13450"/>
    <x v="526"/>
    <x v="2"/>
    <x v="0"/>
    <x v="173"/>
    <x v="17"/>
    <n v="23464"/>
    <x v="0"/>
    <s v="OFF-BI-10003314"/>
    <x v="1"/>
    <x v="8"/>
    <s v="Tuff Stuff Recycled Round Ring Binders"/>
    <x v="1328"/>
    <n v="2"/>
    <x v="0"/>
    <x v="4854"/>
    <s v="Cassandra Brandow"/>
    <x v="0"/>
  </r>
  <r>
    <n v="5855"/>
    <s v="CA-2017-112214"/>
    <d v="2017-08-05T00:00:00"/>
    <d v="2017-08-11T00:00:00"/>
    <s v="Standard Class"/>
    <s v="AH-10690"/>
    <x v="706"/>
    <x v="1"/>
    <x v="0"/>
    <x v="61"/>
    <x v="5"/>
    <n v="75220"/>
    <x v="2"/>
    <s v="OFF-ST-10001505"/>
    <x v="1"/>
    <x v="4"/>
    <s v="Perma STOR-ALL Hanging File Box, 13 1/8&quot;W x 12 1/4&quot;D x 10 1/2&quot;H"/>
    <x v="1399"/>
    <n v="7"/>
    <x v="2"/>
    <x v="1774"/>
    <s v="Kelly Williams"/>
    <x v="0"/>
  </r>
  <r>
    <n v="5856"/>
    <s v="CA-2017-112214"/>
    <d v="2017-08-05T00:00:00"/>
    <d v="2017-08-11T00:00:00"/>
    <s v="Standard Class"/>
    <s v="AH-10690"/>
    <x v="706"/>
    <x v="1"/>
    <x v="0"/>
    <x v="61"/>
    <x v="5"/>
    <n v="75220"/>
    <x v="2"/>
    <s v="OFF-SU-10003567"/>
    <x v="1"/>
    <x v="14"/>
    <s v="Stiletto Hand Letter Openers"/>
    <x v="4173"/>
    <n v="3"/>
    <x v="2"/>
    <x v="4855"/>
    <s v="Kelly Williams"/>
    <x v="0"/>
  </r>
  <r>
    <n v="5857"/>
    <s v="CA-2017-112214"/>
    <d v="2017-08-05T00:00:00"/>
    <d v="2017-08-11T00:00:00"/>
    <s v="Standard Class"/>
    <s v="AH-10690"/>
    <x v="706"/>
    <x v="1"/>
    <x v="0"/>
    <x v="61"/>
    <x v="5"/>
    <n v="75220"/>
    <x v="2"/>
    <s v="OFF-BI-10002982"/>
    <x v="1"/>
    <x v="8"/>
    <s v="Avery Self-Adhesive Photo Pockets for Polaroid Photos"/>
    <x v="4174"/>
    <n v="1"/>
    <x v="3"/>
    <x v="4856"/>
    <s v="Kelly Williams"/>
    <x v="0"/>
  </r>
  <r>
    <n v="5858"/>
    <s v="CA-2017-112214"/>
    <d v="2017-08-05T00:00:00"/>
    <d v="2017-08-11T00:00:00"/>
    <s v="Standard Class"/>
    <s v="AH-10690"/>
    <x v="706"/>
    <x v="1"/>
    <x v="0"/>
    <x v="61"/>
    <x v="5"/>
    <n v="75220"/>
    <x v="2"/>
    <s v="FUR-FU-10002364"/>
    <x v="0"/>
    <x v="5"/>
    <s v="Eldon Expressions Wood Desk Accessories, Oak"/>
    <x v="1816"/>
    <n v="5"/>
    <x v="7"/>
    <x v="1946"/>
    <s v="Kelly Williams"/>
    <x v="0"/>
  </r>
  <r>
    <n v="5859"/>
    <s v="US-2019-153255"/>
    <d v="2019-09-03T00:00:00"/>
    <d v="2019-09-07T00:00:00"/>
    <s v="Second Class"/>
    <s v="JK-15730"/>
    <x v="300"/>
    <x v="0"/>
    <x v="0"/>
    <x v="3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s v="Anna Andreadi"/>
    <x v="0"/>
  </r>
  <r>
    <n v="5860"/>
    <s v="CA-2017-108119"/>
    <d v="2017-11-01T00:00:00"/>
    <d v="2017-11-08T00:00:00"/>
    <s v="Standard Class"/>
    <s v="MS-17530"/>
    <x v="652"/>
    <x v="0"/>
    <x v="0"/>
    <x v="457"/>
    <x v="36"/>
    <n v="72032"/>
    <x v="0"/>
    <s v="FUR-TA-10002530"/>
    <x v="0"/>
    <x v="3"/>
    <s v="Iceberg OfficeWorks 42&quot; Round Tables"/>
    <x v="85"/>
    <n v="2"/>
    <x v="0"/>
    <x v="4858"/>
    <s v="Cassandra Brandow"/>
    <x v="0"/>
  </r>
  <r>
    <n v="5861"/>
    <s v="CA-2017-157434"/>
    <d v="2017-04-29T00:00:00"/>
    <d v="2017-05-04T00:00:00"/>
    <s v="Second Class"/>
    <s v="JK-15640"/>
    <x v="82"/>
    <x v="2"/>
    <x v="0"/>
    <x v="10"/>
    <x v="9"/>
    <n v="19120"/>
    <x v="3"/>
    <s v="OFF-PA-10001526"/>
    <x v="1"/>
    <x v="10"/>
    <s v="Xerox 1949"/>
    <x v="892"/>
    <n v="2"/>
    <x v="2"/>
    <x v="2282"/>
    <s v="Chuck Magee"/>
    <x v="0"/>
  </r>
  <r>
    <n v="5862"/>
    <s v="CA-2018-101525"/>
    <d v="2018-05-01T00:00:00"/>
    <d v="2018-05-04T00:00:00"/>
    <s v="Second Class"/>
    <s v="CM-12235"/>
    <x v="632"/>
    <x v="0"/>
    <x v="0"/>
    <x v="290"/>
    <x v="36"/>
    <n v="72209"/>
    <x v="0"/>
    <s v="OFF-PA-10001497"/>
    <x v="1"/>
    <x v="10"/>
    <s v="Xerox 1914"/>
    <x v="1446"/>
    <n v="2"/>
    <x v="0"/>
    <x v="1522"/>
    <s v="Cassandra Brandow"/>
    <x v="0"/>
  </r>
  <r>
    <n v="5863"/>
    <s v="CA-2018-101525"/>
    <d v="2018-05-01T00:00:00"/>
    <d v="2018-05-04T00:00:00"/>
    <s v="Second Class"/>
    <s v="CM-12235"/>
    <x v="632"/>
    <x v="0"/>
    <x v="0"/>
    <x v="290"/>
    <x v="36"/>
    <n v="72209"/>
    <x v="0"/>
    <s v="OFF-PA-10003936"/>
    <x v="1"/>
    <x v="10"/>
    <s v="Xerox 1994"/>
    <x v="541"/>
    <n v="3"/>
    <x v="0"/>
    <x v="551"/>
    <s v="Cassandra Brandow"/>
    <x v="0"/>
  </r>
  <r>
    <n v="5864"/>
    <s v="CA-2018-101525"/>
    <d v="2018-05-01T00:00:00"/>
    <d v="2018-05-04T00:00:00"/>
    <s v="Second Class"/>
    <s v="CM-12235"/>
    <x v="632"/>
    <x v="0"/>
    <x v="0"/>
    <x v="290"/>
    <x v="36"/>
    <n v="72209"/>
    <x v="0"/>
    <s v="OFF-AR-10000716"/>
    <x v="1"/>
    <x v="6"/>
    <s v="DIXON Ticonderoga Erasable Checking Pencils"/>
    <x v="954"/>
    <n v="2"/>
    <x v="0"/>
    <x v="989"/>
    <s v="Cassandra Brandow"/>
    <x v="0"/>
  </r>
  <r>
    <n v="5865"/>
    <s v="US-2016-117968"/>
    <d v="2016-08-05T00:00:00"/>
    <d v="2016-08-07T00:00:00"/>
    <s v="Second Class"/>
    <s v="RS-19420"/>
    <x v="602"/>
    <x v="1"/>
    <x v="0"/>
    <x v="255"/>
    <x v="29"/>
    <n v="6450"/>
    <x v="3"/>
    <s v="OFF-AP-10002765"/>
    <x v="1"/>
    <x v="9"/>
    <s v="Fellowes Advanced Computer Series Surge Protectors"/>
    <x v="1972"/>
    <n v="3"/>
    <x v="0"/>
    <x v="2124"/>
    <s v="Chuck Magee"/>
    <x v="0"/>
  </r>
  <r>
    <n v="5866"/>
    <s v="US-2016-117968"/>
    <d v="2016-08-05T00:00:00"/>
    <d v="2016-08-07T00:00:00"/>
    <s v="Second Class"/>
    <s v="RS-19420"/>
    <x v="602"/>
    <x v="1"/>
    <x v="0"/>
    <x v="255"/>
    <x v="29"/>
    <n v="6450"/>
    <x v="3"/>
    <s v="OFF-AR-10004165"/>
    <x v="1"/>
    <x v="6"/>
    <s v="Binney &amp; Smith inkTank Erasable Pocket Highlighter, Chisel Tip, Yellow"/>
    <x v="4176"/>
    <n v="2"/>
    <x v="0"/>
    <x v="4859"/>
    <s v="Chuck Magee"/>
    <x v="0"/>
  </r>
  <r>
    <n v="5867"/>
    <s v="US-2016-117968"/>
    <d v="2016-08-05T00:00:00"/>
    <d v="2016-08-07T00:00:00"/>
    <s v="Second Class"/>
    <s v="RS-19420"/>
    <x v="602"/>
    <x v="1"/>
    <x v="0"/>
    <x v="255"/>
    <x v="29"/>
    <n v="6450"/>
    <x v="3"/>
    <s v="FUR-CH-10002335"/>
    <x v="0"/>
    <x v="1"/>
    <s v="Hon GuestStacker Chair"/>
    <x v="4177"/>
    <n v="5"/>
    <x v="0"/>
    <x v="4860"/>
    <s v="Chuck Magee"/>
    <x v="0"/>
  </r>
  <r>
    <n v="5868"/>
    <s v="CA-2018-158211"/>
    <d v="2018-01-04T00:00:00"/>
    <d v="2018-01-08T00:00:00"/>
    <s v="Standard Class"/>
    <s v="BP-11185"/>
    <x v="130"/>
    <x v="1"/>
    <x v="0"/>
    <x v="10"/>
    <x v="9"/>
    <n v="19143"/>
    <x v="3"/>
    <s v="OFF-AR-10004078"/>
    <x v="1"/>
    <x v="6"/>
    <s v="Newell 312"/>
    <x v="1091"/>
    <n v="1"/>
    <x v="2"/>
    <x v="4861"/>
    <s v="Chuck Magee"/>
    <x v="0"/>
  </r>
  <r>
    <n v="5869"/>
    <s v="CA-2018-158211"/>
    <d v="2018-01-04T00:00:00"/>
    <d v="2018-01-08T00:00:00"/>
    <s v="Standard Class"/>
    <s v="BP-11185"/>
    <x v="130"/>
    <x v="1"/>
    <x v="0"/>
    <x v="10"/>
    <x v="9"/>
    <n v="19143"/>
    <x v="3"/>
    <s v="OFF-BI-10002026"/>
    <x v="1"/>
    <x v="8"/>
    <s v="Avery Arch Ring Binders"/>
    <x v="4178"/>
    <n v="6"/>
    <x v="6"/>
    <x v="4862"/>
    <s v="Chuck Magee"/>
    <x v="0"/>
  </r>
  <r>
    <n v="5870"/>
    <s v="CA-2018-152247"/>
    <d v="2018-11-07T00:00:00"/>
    <d v="2018-11-12T00:00:00"/>
    <s v="Standard Class"/>
    <s v="MA-17995"/>
    <x v="671"/>
    <x v="2"/>
    <x v="0"/>
    <x v="458"/>
    <x v="47"/>
    <n v="82001"/>
    <x v="1"/>
    <s v="FUR-CH-10001215"/>
    <x v="0"/>
    <x v="1"/>
    <s v="Global Troy Executive Leather Low-Back Tilter"/>
    <x v="2355"/>
    <n v="4"/>
    <x v="2"/>
    <x v="2558"/>
    <s v="Anna Andreadi"/>
    <x v="0"/>
  </r>
  <r>
    <n v="5871"/>
    <s v="CA-2018-128223"/>
    <d v="2018-06-14T00:00:00"/>
    <d v="2018-06-14T00:00:00"/>
    <s v="Same Day"/>
    <s v="EB-13705"/>
    <x v="182"/>
    <x v="1"/>
    <x v="0"/>
    <x v="125"/>
    <x v="1"/>
    <n v="92804"/>
    <x v="1"/>
    <s v="FUR-TA-10001771"/>
    <x v="0"/>
    <x v="3"/>
    <s v="Bush Cubix Conference Tables, Fully Assembled"/>
    <x v="4179"/>
    <n v="7"/>
    <x v="2"/>
    <x v="4863"/>
    <s v="Anna Andreadi"/>
    <x v="0"/>
  </r>
  <r>
    <n v="5872"/>
    <s v="CA-2018-154235"/>
    <d v="2018-09-24T00:00:00"/>
    <d v="2018-09-28T00:00:00"/>
    <s v="Standard Class"/>
    <s v="RD-19900"/>
    <x v="76"/>
    <x v="0"/>
    <x v="0"/>
    <x v="41"/>
    <x v="14"/>
    <n v="47401"/>
    <x v="2"/>
    <s v="FUR-FU-10004006"/>
    <x v="0"/>
    <x v="5"/>
    <s v="Deflect-o DuraMat Lighweight, Studded, Beveled Mat for Low Pile Carpeting"/>
    <x v="4180"/>
    <n v="3"/>
    <x v="0"/>
    <x v="4864"/>
    <s v="Kelly Williams"/>
    <x v="0"/>
  </r>
  <r>
    <n v="5873"/>
    <s v="CA-2019-129910"/>
    <d v="2019-03-30T00:00:00"/>
    <d v="2019-04-03T00:00:00"/>
    <s v="Standard Class"/>
    <s v="ME-17320"/>
    <x v="467"/>
    <x v="2"/>
    <x v="0"/>
    <x v="38"/>
    <x v="32"/>
    <n v="31907"/>
    <x v="0"/>
    <s v="OFF-ST-10003282"/>
    <x v="1"/>
    <x v="4"/>
    <s v="Advantus 10-Drawer Portable Organizer, Chrome Metal Frame, Smoke Drawers"/>
    <x v="4181"/>
    <n v="1"/>
    <x v="0"/>
    <x v="4865"/>
    <s v="Cassandra Brandow"/>
    <x v="0"/>
  </r>
  <r>
    <n v="5874"/>
    <s v="CA-2019-133095"/>
    <d v="2019-06-04T00:00:00"/>
    <d v="2019-06-04T00:00:00"/>
    <s v="Same Day"/>
    <s v="EH-14005"/>
    <x v="382"/>
    <x v="2"/>
    <x v="0"/>
    <x v="186"/>
    <x v="36"/>
    <n v="72401"/>
    <x v="0"/>
    <s v="OFF-BI-10002353"/>
    <x v="1"/>
    <x v="8"/>
    <s v="GBC VeloBind Cover Sets"/>
    <x v="4182"/>
    <n v="7"/>
    <x v="0"/>
    <x v="4866"/>
    <s v="Cassandra Brandow"/>
    <x v="0"/>
  </r>
  <r>
    <n v="5875"/>
    <s v="CA-2019-133095"/>
    <d v="2019-06-04T00:00:00"/>
    <d v="2019-06-04T00:00:00"/>
    <s v="Same Day"/>
    <s v="EH-14005"/>
    <x v="382"/>
    <x v="2"/>
    <x v="0"/>
    <x v="186"/>
    <x v="36"/>
    <n v="72401"/>
    <x v="0"/>
    <s v="OFF-BI-10004141"/>
    <x v="1"/>
    <x v="8"/>
    <s v="Insertable Tab Indexes For Data Binders"/>
    <x v="4183"/>
    <n v="3"/>
    <x v="0"/>
    <x v="4867"/>
    <s v="Cassandra Brandow"/>
    <x v="0"/>
  </r>
  <r>
    <n v="5876"/>
    <s v="CA-2017-130554"/>
    <d v="2017-04-07T00:00:00"/>
    <d v="2017-04-09T00:00:00"/>
    <s v="First Class"/>
    <s v="FM-14290"/>
    <x v="86"/>
    <x v="2"/>
    <x v="0"/>
    <x v="10"/>
    <x v="9"/>
    <n v="19140"/>
    <x v="3"/>
    <s v="OFF-AR-10001954"/>
    <x v="1"/>
    <x v="6"/>
    <s v="Newell 331"/>
    <x v="4184"/>
    <n v="3"/>
    <x v="2"/>
    <x v="4868"/>
    <s v="Chuck Magee"/>
    <x v="0"/>
  </r>
  <r>
    <n v="5877"/>
    <s v="CA-2016-152443"/>
    <d v="2016-05-21T00:00:00"/>
    <d v="2016-05-26T00:00:00"/>
    <s v="Standard Class"/>
    <s v="FG-14260"/>
    <x v="435"/>
    <x v="2"/>
    <x v="0"/>
    <x v="104"/>
    <x v="31"/>
    <n v="1841"/>
    <x v="3"/>
    <s v="OFF-BI-10001071"/>
    <x v="1"/>
    <x v="8"/>
    <s v="GBC ProClick Punch Binding System"/>
    <x v="2509"/>
    <n v="7"/>
    <x v="0"/>
    <x v="2750"/>
    <s v="Chuck Magee"/>
    <x v="0"/>
  </r>
  <r>
    <n v="5878"/>
    <s v="CA-2016-152443"/>
    <d v="2016-05-21T00:00:00"/>
    <d v="2016-05-26T00:00:00"/>
    <s v="Standard Class"/>
    <s v="FG-14260"/>
    <x v="435"/>
    <x v="2"/>
    <x v="0"/>
    <x v="104"/>
    <x v="31"/>
    <n v="1841"/>
    <x v="3"/>
    <s v="OFF-PA-10003022"/>
    <x v="1"/>
    <x v="10"/>
    <s v="Xerox 1992"/>
    <x v="1465"/>
    <n v="3"/>
    <x v="0"/>
    <x v="1544"/>
    <s v="Chuck Magee"/>
    <x v="0"/>
  </r>
  <r>
    <n v="5879"/>
    <s v="CA-2016-152443"/>
    <d v="2016-05-21T00:00:00"/>
    <d v="2016-05-26T00:00:00"/>
    <s v="Standard Class"/>
    <s v="FG-14260"/>
    <x v="435"/>
    <x v="2"/>
    <x v="0"/>
    <x v="104"/>
    <x v="31"/>
    <n v="1841"/>
    <x v="3"/>
    <s v="OFF-AP-10001293"/>
    <x v="1"/>
    <x v="9"/>
    <s v="Belkin 8 Outlet Surge Protector"/>
    <x v="3605"/>
    <n v="6"/>
    <x v="0"/>
    <x v="4111"/>
    <s v="Chuck Magee"/>
    <x v="0"/>
  </r>
  <r>
    <n v="5880"/>
    <s v="CA-2018-133319"/>
    <d v="2018-09-05T00:00:00"/>
    <d v="2018-09-11T00:00:00"/>
    <s v="Standard Class"/>
    <s v="MV-17485"/>
    <x v="597"/>
    <x v="0"/>
    <x v="0"/>
    <x v="20"/>
    <x v="15"/>
    <n v="10011"/>
    <x v="3"/>
    <s v="OFF-PA-10001815"/>
    <x v="1"/>
    <x v="10"/>
    <s v="Xerox 1885"/>
    <x v="2250"/>
    <n v="4"/>
    <x v="0"/>
    <x v="2430"/>
    <s v="Chuck Magee"/>
    <x v="1"/>
  </r>
  <r>
    <n v="5881"/>
    <s v="CA-2018-133935"/>
    <d v="2018-09-18T00:00:00"/>
    <d v="2018-09-22T00:00:00"/>
    <s v="Standard Class"/>
    <s v="JW-15220"/>
    <x v="478"/>
    <x v="1"/>
    <x v="0"/>
    <x v="70"/>
    <x v="1"/>
    <n v="92105"/>
    <x v="1"/>
    <s v="FUR-CH-10001215"/>
    <x v="0"/>
    <x v="1"/>
    <s v="Global Troy Executive Leather Low-Back Tilter"/>
    <x v="479"/>
    <n v="2"/>
    <x v="2"/>
    <x v="490"/>
    <s v="Anna Andreadi"/>
    <x v="0"/>
  </r>
  <r>
    <n v="5882"/>
    <s v="CA-2018-133935"/>
    <d v="2018-09-18T00:00:00"/>
    <d v="2018-09-22T00:00:00"/>
    <s v="Standard Class"/>
    <s v="JW-15220"/>
    <x v="478"/>
    <x v="1"/>
    <x v="0"/>
    <x v="70"/>
    <x v="1"/>
    <n v="92105"/>
    <x v="1"/>
    <s v="OFF-PA-10000100"/>
    <x v="1"/>
    <x v="10"/>
    <s v="Xerox 1945"/>
    <x v="1542"/>
    <n v="9"/>
    <x v="0"/>
    <x v="1629"/>
    <s v="Anna Andreadi"/>
    <x v="0"/>
  </r>
  <r>
    <n v="5883"/>
    <s v="CA-2018-133935"/>
    <d v="2018-09-18T00:00:00"/>
    <d v="2018-09-22T00:00:00"/>
    <s v="Standard Class"/>
    <s v="JW-15220"/>
    <x v="478"/>
    <x v="1"/>
    <x v="0"/>
    <x v="70"/>
    <x v="1"/>
    <n v="92105"/>
    <x v="1"/>
    <s v="FUR-CH-10002880"/>
    <x v="0"/>
    <x v="1"/>
    <s v="Global High-Back Leather Tilter, Burgundy"/>
    <x v="4185"/>
    <n v="9"/>
    <x v="2"/>
    <x v="4869"/>
    <s v="Anna Andreadi"/>
    <x v="0"/>
  </r>
  <r>
    <n v="5884"/>
    <s v="CA-2018-136301"/>
    <d v="2018-03-13T00:00:00"/>
    <d v="2018-03-15T00:00:00"/>
    <s v="Second Class"/>
    <s v="EH-13765"/>
    <x v="553"/>
    <x v="1"/>
    <x v="0"/>
    <x v="8"/>
    <x v="1"/>
    <n v="94109"/>
    <x v="1"/>
    <s v="FUR-FU-10004712"/>
    <x v="0"/>
    <x v="5"/>
    <s v="Westinghouse Mesh Shade Clip-On Gooseneck Lamp, Black"/>
    <x v="4186"/>
    <n v="2"/>
    <x v="0"/>
    <x v="4870"/>
    <s v="Anna Andreadi"/>
    <x v="0"/>
  </r>
  <r>
    <n v="5885"/>
    <s v="CA-2018-136301"/>
    <d v="2018-03-13T00:00:00"/>
    <d v="2018-03-15T00:00:00"/>
    <s v="Second Class"/>
    <s v="EH-13765"/>
    <x v="553"/>
    <x v="1"/>
    <x v="0"/>
    <x v="8"/>
    <x v="1"/>
    <n v="94109"/>
    <x v="1"/>
    <s v="OFF-SU-10000151"/>
    <x v="1"/>
    <x v="14"/>
    <s v="High Speed Automatic Electric Letter Opener"/>
    <x v="4187"/>
    <n v="3"/>
    <x v="0"/>
    <x v="4871"/>
    <s v="Anna Andreadi"/>
    <x v="0"/>
  </r>
  <r>
    <n v="5886"/>
    <s v="US-2016-109456"/>
    <d v="2016-10-16T00:00:00"/>
    <d v="2016-10-17T00:00:00"/>
    <s v="Same Day"/>
    <s v="LS-17245"/>
    <x v="201"/>
    <x v="0"/>
    <x v="0"/>
    <x v="8"/>
    <x v="1"/>
    <n v="94110"/>
    <x v="1"/>
    <s v="OFF-BI-10000136"/>
    <x v="1"/>
    <x v="8"/>
    <s v="Avery Non-Stick Heavy Duty View Round Locking Ring Binders"/>
    <x v="646"/>
    <n v="3"/>
    <x v="2"/>
    <x v="4872"/>
    <s v="Anna Andreadi"/>
    <x v="0"/>
  </r>
  <r>
    <n v="5887"/>
    <s v="US-2016-109456"/>
    <d v="2016-10-16T00:00:00"/>
    <d v="2016-10-17T00:00:00"/>
    <s v="Same Day"/>
    <s v="LS-17245"/>
    <x v="201"/>
    <x v="0"/>
    <x v="0"/>
    <x v="8"/>
    <x v="1"/>
    <n v="94110"/>
    <x v="1"/>
    <s v="TEC-AC-10003610"/>
    <x v="2"/>
    <x v="11"/>
    <s v="Logitech Illuminated - Keyboard"/>
    <x v="690"/>
    <n v="3"/>
    <x v="0"/>
    <x v="704"/>
    <s v="Anna Andreadi"/>
    <x v="0"/>
  </r>
  <r>
    <n v="5888"/>
    <s v="CA-2019-151596"/>
    <d v="2019-10-08T00:00:00"/>
    <d v="2019-10-11T00:00:00"/>
    <s v="First Class"/>
    <s v="BP-11050"/>
    <x v="771"/>
    <x v="1"/>
    <x v="0"/>
    <x v="395"/>
    <x v="34"/>
    <n v="2920"/>
    <x v="3"/>
    <s v="OFF-ST-10001837"/>
    <x v="1"/>
    <x v="4"/>
    <s v="SAFCO Mobile Desk Side File, Wire Frame"/>
    <x v="3931"/>
    <n v="1"/>
    <x v="0"/>
    <x v="4537"/>
    <s v="Chuck Magee"/>
    <x v="0"/>
  </r>
  <r>
    <n v="5889"/>
    <s v="CA-2017-147879"/>
    <d v="2017-05-07T00:00:00"/>
    <d v="2017-05-12T00:00:00"/>
    <s v="Standard Class"/>
    <s v="CC-12220"/>
    <x v="417"/>
    <x v="0"/>
    <x v="0"/>
    <x v="459"/>
    <x v="0"/>
    <n v="42301"/>
    <x v="0"/>
    <s v="OFF-PA-10001952"/>
    <x v="1"/>
    <x v="10"/>
    <s v="Xerox 1902"/>
    <x v="1846"/>
    <n v="2"/>
    <x v="0"/>
    <x v="1981"/>
    <s v="Cassandra Brandow"/>
    <x v="0"/>
  </r>
  <r>
    <n v="5890"/>
    <s v="CA-2018-166625"/>
    <d v="2018-04-14T00:00:00"/>
    <d v="2018-04-17T00:00:00"/>
    <s v="First Class"/>
    <s v="JM-15580"/>
    <x v="758"/>
    <x v="0"/>
    <x v="0"/>
    <x v="248"/>
    <x v="39"/>
    <n v="21215"/>
    <x v="3"/>
    <s v="OFF-BI-10002414"/>
    <x v="1"/>
    <x v="8"/>
    <s v="GBC ProClick Spines for 32-Hole Punch"/>
    <x v="2989"/>
    <n v="2"/>
    <x v="0"/>
    <x v="3335"/>
    <s v="Chuck Magee"/>
    <x v="0"/>
  </r>
  <r>
    <n v="5891"/>
    <s v="CA-2018-146157"/>
    <d v="2018-11-21T00:00:00"/>
    <d v="2018-11-26T00:00:00"/>
    <s v="Standard Class"/>
    <s v="RD-19720"/>
    <x v="742"/>
    <x v="0"/>
    <x v="0"/>
    <x v="22"/>
    <x v="10"/>
    <n v="60610"/>
    <x v="2"/>
    <s v="OFF-PA-10001790"/>
    <x v="1"/>
    <x v="10"/>
    <s v="Xerox 1910"/>
    <x v="4188"/>
    <n v="1"/>
    <x v="2"/>
    <x v="4873"/>
    <s v="Kelly Williams"/>
    <x v="0"/>
  </r>
  <r>
    <n v="5892"/>
    <s v="CA-2018-146157"/>
    <d v="2018-11-21T00:00:00"/>
    <d v="2018-11-26T00:00:00"/>
    <s v="Standard Class"/>
    <s v="RD-19720"/>
    <x v="742"/>
    <x v="0"/>
    <x v="0"/>
    <x v="22"/>
    <x v="10"/>
    <n v="60610"/>
    <x v="2"/>
    <s v="OFF-ST-10001590"/>
    <x v="1"/>
    <x v="4"/>
    <s v="Tenex Personal Project File with Scoop Front Design, Black"/>
    <x v="4189"/>
    <n v="2"/>
    <x v="2"/>
    <x v="4874"/>
    <s v="Kelly Williams"/>
    <x v="0"/>
  </r>
  <r>
    <n v="5893"/>
    <s v="CA-2018-146157"/>
    <d v="2018-11-21T00:00:00"/>
    <d v="2018-11-26T00:00:00"/>
    <s v="Standard Class"/>
    <s v="RD-19720"/>
    <x v="742"/>
    <x v="0"/>
    <x v="0"/>
    <x v="22"/>
    <x v="10"/>
    <n v="60610"/>
    <x v="2"/>
    <s v="TEC-AC-10003657"/>
    <x v="2"/>
    <x v="11"/>
    <s v="Lenovo 17-Key USB Numeric Keypad"/>
    <x v="4190"/>
    <n v="3"/>
    <x v="2"/>
    <x v="4875"/>
    <s v="Kelly Williams"/>
    <x v="0"/>
  </r>
  <r>
    <n v="5894"/>
    <s v="CA-2019-159954"/>
    <d v="2019-09-10T00:00:00"/>
    <d v="2019-09-14T00:00:00"/>
    <s v="Standard Class"/>
    <s v="SS-20410"/>
    <x v="757"/>
    <x v="0"/>
    <x v="0"/>
    <x v="118"/>
    <x v="32"/>
    <n v="30318"/>
    <x v="0"/>
    <s v="OFF-BI-10004876"/>
    <x v="1"/>
    <x v="8"/>
    <s v="Wilson Jones Suede Grain Vinyl Binders"/>
    <x v="1104"/>
    <n v="1"/>
    <x v="0"/>
    <x v="4876"/>
    <s v="Cassandra Brandow"/>
    <x v="1"/>
  </r>
  <r>
    <n v="5895"/>
    <s v="CA-2019-100825"/>
    <d v="2019-09-09T00:00:00"/>
    <d v="2019-09-14T00:00:00"/>
    <s v="Standard Class"/>
    <s v="KD-16495"/>
    <x v="470"/>
    <x v="1"/>
    <x v="0"/>
    <x v="1"/>
    <x v="1"/>
    <n v="90036"/>
    <x v="1"/>
    <s v="OFF-ST-10003123"/>
    <x v="1"/>
    <x v="4"/>
    <s v="Fellowes Bases and Tops For Staxonsteel/High-Stak Systems"/>
    <x v="4191"/>
    <n v="3"/>
    <x v="0"/>
    <x v="4877"/>
    <s v="Anna Andreadi"/>
    <x v="0"/>
  </r>
  <r>
    <n v="5896"/>
    <s v="CA-2016-168305"/>
    <d v="2016-11-01T00:00:00"/>
    <d v="2016-11-08T00:00:00"/>
    <s v="Standard Class"/>
    <s v="PL-18925"/>
    <x v="484"/>
    <x v="2"/>
    <x v="0"/>
    <x v="1"/>
    <x v="1"/>
    <n v="90049"/>
    <x v="1"/>
    <s v="OFF-LA-10003498"/>
    <x v="1"/>
    <x v="2"/>
    <s v="Avery 475"/>
    <x v="1851"/>
    <n v="3"/>
    <x v="0"/>
    <x v="1986"/>
    <s v="Anna Andreadi"/>
    <x v="0"/>
  </r>
  <r>
    <n v="5897"/>
    <s v="CA-2016-168305"/>
    <d v="2016-11-01T00:00:00"/>
    <d v="2016-11-08T00:00:00"/>
    <s v="Standard Class"/>
    <s v="PL-18925"/>
    <x v="484"/>
    <x v="2"/>
    <x v="0"/>
    <x v="1"/>
    <x v="1"/>
    <n v="90049"/>
    <x v="1"/>
    <s v="OFF-PA-10004947"/>
    <x v="1"/>
    <x v="10"/>
    <s v="Easy-staple paper"/>
    <x v="1591"/>
    <n v="5"/>
    <x v="0"/>
    <x v="3499"/>
    <s v="Anna Andreadi"/>
    <x v="0"/>
  </r>
  <r>
    <n v="5898"/>
    <s v="CA-2018-167682"/>
    <d v="2018-04-03T00:00:00"/>
    <d v="2018-04-09T00:00:00"/>
    <s v="Standard Class"/>
    <s v="ZD-21925"/>
    <x v="9"/>
    <x v="0"/>
    <x v="0"/>
    <x v="102"/>
    <x v="14"/>
    <n v="47374"/>
    <x v="2"/>
    <s v="FUR-FU-10003799"/>
    <x v="0"/>
    <x v="5"/>
    <s v="Seth Thomas 13 1/2&quot; Wall Clock"/>
    <x v="4192"/>
    <n v="4"/>
    <x v="0"/>
    <x v="4878"/>
    <s v="Kelly Williams"/>
    <x v="0"/>
  </r>
  <r>
    <n v="5899"/>
    <s v="CA-2018-167682"/>
    <d v="2018-04-03T00:00:00"/>
    <d v="2018-04-09T00:00:00"/>
    <s v="Standard Class"/>
    <s v="ZD-21925"/>
    <x v="9"/>
    <x v="0"/>
    <x v="0"/>
    <x v="102"/>
    <x v="14"/>
    <n v="47374"/>
    <x v="2"/>
    <s v="TEC-PH-10000673"/>
    <x v="2"/>
    <x v="7"/>
    <s v="Plantronics Voyager Pro HD - Bluetooth Headset"/>
    <x v="4193"/>
    <n v="4"/>
    <x v="0"/>
    <x v="4879"/>
    <s v="Kelly Williams"/>
    <x v="0"/>
  </r>
  <r>
    <n v="5900"/>
    <s v="CA-2019-108000"/>
    <d v="2019-01-12T00:00:00"/>
    <d v="2019-01-16T00:00:00"/>
    <s v="Standard Class"/>
    <s v="LS-16945"/>
    <x v="322"/>
    <x v="1"/>
    <x v="0"/>
    <x v="8"/>
    <x v="1"/>
    <n v="94110"/>
    <x v="1"/>
    <s v="OFF-EN-10002621"/>
    <x v="1"/>
    <x v="12"/>
    <s v="Staple envelope"/>
    <x v="3996"/>
    <n v="1"/>
    <x v="0"/>
    <x v="4880"/>
    <s v="Anna Andreadi"/>
    <x v="0"/>
  </r>
  <r>
    <n v="5901"/>
    <s v="CA-2017-146465"/>
    <d v="2017-11-20T00:00:00"/>
    <d v="2017-11-24T00:00:00"/>
    <s v="Standard Class"/>
    <s v="PB-18805"/>
    <x v="583"/>
    <x v="2"/>
    <x v="0"/>
    <x v="8"/>
    <x v="1"/>
    <n v="94122"/>
    <x v="1"/>
    <s v="OFF-BI-10004528"/>
    <x v="1"/>
    <x v="8"/>
    <s v="Cardinal Poly Pocket Divider Pockets for Ring Binders"/>
    <x v="4194"/>
    <n v="9"/>
    <x v="2"/>
    <x v="4881"/>
    <s v="Anna Andreadi"/>
    <x v="0"/>
  </r>
  <r>
    <n v="5902"/>
    <s v="CA-2018-159639"/>
    <d v="2018-11-27T00:00:00"/>
    <d v="2018-12-02T00:00:00"/>
    <s v="Standard Class"/>
    <s v="PC-18745"/>
    <x v="331"/>
    <x v="1"/>
    <x v="0"/>
    <x v="58"/>
    <x v="30"/>
    <n v="7090"/>
    <x v="3"/>
    <s v="FUR-FU-10001889"/>
    <x v="0"/>
    <x v="5"/>
    <s v="Ultra Door Pull Handle"/>
    <x v="1629"/>
    <n v="3"/>
    <x v="0"/>
    <x v="1726"/>
    <s v="Chuck Magee"/>
    <x v="0"/>
  </r>
  <r>
    <n v="5903"/>
    <s v="US-2019-153948"/>
    <d v="2019-11-06T00:00:00"/>
    <d v="2019-11-06T00:00:00"/>
    <s v="Same Day"/>
    <s v="FM-14290"/>
    <x v="86"/>
    <x v="2"/>
    <x v="0"/>
    <x v="8"/>
    <x v="1"/>
    <n v="94122"/>
    <x v="1"/>
    <s v="OFF-PA-10000157"/>
    <x v="1"/>
    <x v="10"/>
    <s v="Xerox 191"/>
    <x v="731"/>
    <n v="3"/>
    <x v="0"/>
    <x v="749"/>
    <s v="Anna Andreadi"/>
    <x v="0"/>
  </r>
  <r>
    <n v="5904"/>
    <s v="US-2019-153948"/>
    <d v="2019-11-06T00:00:00"/>
    <d v="2019-11-06T00:00:00"/>
    <s v="Same Day"/>
    <s v="FM-14290"/>
    <x v="86"/>
    <x v="2"/>
    <x v="0"/>
    <x v="8"/>
    <x v="1"/>
    <n v="94122"/>
    <x v="1"/>
    <s v="OFF-PA-10002764"/>
    <x v="1"/>
    <x v="10"/>
    <s v="Easy-staple paper"/>
    <x v="1568"/>
    <n v="4"/>
    <x v="0"/>
    <x v="4882"/>
    <s v="Anna Andreadi"/>
    <x v="0"/>
  </r>
  <r>
    <n v="5905"/>
    <s v="US-2019-153948"/>
    <d v="2019-11-06T00:00:00"/>
    <d v="2019-11-06T00:00:00"/>
    <s v="Same Day"/>
    <s v="FM-14290"/>
    <x v="86"/>
    <x v="2"/>
    <x v="0"/>
    <x v="8"/>
    <x v="1"/>
    <n v="94122"/>
    <x v="1"/>
    <s v="OFF-PA-10000143"/>
    <x v="1"/>
    <x v="10"/>
    <s v="Astroparche Fine Business Paper"/>
    <x v="1603"/>
    <n v="5"/>
    <x v="0"/>
    <x v="4741"/>
    <s v="Anna Andreadi"/>
    <x v="0"/>
  </r>
  <r>
    <n v="5906"/>
    <s v="US-2019-153948"/>
    <d v="2019-11-06T00:00:00"/>
    <d v="2019-11-06T00:00:00"/>
    <s v="Same Day"/>
    <s v="FM-14290"/>
    <x v="86"/>
    <x v="2"/>
    <x v="0"/>
    <x v="8"/>
    <x v="1"/>
    <n v="94122"/>
    <x v="1"/>
    <s v="OFF-LA-10000414"/>
    <x v="1"/>
    <x v="2"/>
    <s v="Avery 503"/>
    <x v="1417"/>
    <n v="4"/>
    <x v="0"/>
    <x v="1492"/>
    <s v="Anna Andreadi"/>
    <x v="0"/>
  </r>
  <r>
    <n v="5907"/>
    <s v="US-2019-153948"/>
    <d v="2019-11-06T00:00:00"/>
    <d v="2019-11-06T00:00:00"/>
    <s v="Same Day"/>
    <s v="FM-14290"/>
    <x v="86"/>
    <x v="2"/>
    <x v="0"/>
    <x v="8"/>
    <x v="1"/>
    <n v="94122"/>
    <x v="1"/>
    <s v="TEC-AC-10003441"/>
    <x v="2"/>
    <x v="11"/>
    <s v="Kingston Digital DataTraveler 32GB USB 2.0"/>
    <x v="4195"/>
    <n v="1"/>
    <x v="0"/>
    <x v="4883"/>
    <s v="Anna Andreadi"/>
    <x v="0"/>
  </r>
  <r>
    <n v="5908"/>
    <s v="US-2018-113985"/>
    <d v="2018-12-02T00:00:00"/>
    <d v="2018-12-07T00:00:00"/>
    <s v="Standard Class"/>
    <s v="KD-16495"/>
    <x v="470"/>
    <x v="1"/>
    <x v="0"/>
    <x v="49"/>
    <x v="1"/>
    <n v="95123"/>
    <x v="1"/>
    <s v="OFF-BI-10002353"/>
    <x v="1"/>
    <x v="8"/>
    <s v="GBC VeloBind Cover Sets"/>
    <x v="4196"/>
    <n v="2"/>
    <x v="2"/>
    <x v="4884"/>
    <s v="Anna Andreadi"/>
    <x v="0"/>
  </r>
  <r>
    <n v="5909"/>
    <s v="US-2018-113985"/>
    <d v="2018-12-02T00:00:00"/>
    <d v="2018-12-07T00:00:00"/>
    <s v="Standard Class"/>
    <s v="KD-16495"/>
    <x v="470"/>
    <x v="1"/>
    <x v="0"/>
    <x v="49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s v="Anna Andreadi"/>
    <x v="0"/>
  </r>
  <r>
    <n v="5910"/>
    <s v="US-2018-113985"/>
    <d v="2018-12-02T00:00:00"/>
    <d v="2018-12-07T00:00:00"/>
    <s v="Standard Class"/>
    <s v="KD-16495"/>
    <x v="470"/>
    <x v="1"/>
    <x v="0"/>
    <x v="49"/>
    <x v="1"/>
    <n v="95123"/>
    <x v="1"/>
    <s v="FUR-FU-10003026"/>
    <x v="0"/>
    <x v="5"/>
    <s v="Eldon Regeneration Recycled Desk Accessories, Black"/>
    <x v="1606"/>
    <n v="3"/>
    <x v="0"/>
    <x v="4885"/>
    <s v="Anna Andreadi"/>
    <x v="0"/>
  </r>
  <r>
    <n v="5911"/>
    <s v="US-2018-113985"/>
    <d v="2018-12-02T00:00:00"/>
    <d v="2018-12-07T00:00:00"/>
    <s v="Standard Class"/>
    <s v="KD-16495"/>
    <x v="470"/>
    <x v="1"/>
    <x v="0"/>
    <x v="49"/>
    <x v="1"/>
    <n v="95123"/>
    <x v="1"/>
    <s v="OFF-BI-10000632"/>
    <x v="1"/>
    <x v="8"/>
    <s v="Satellite Sectional Post Binders"/>
    <x v="4197"/>
    <n v="3"/>
    <x v="2"/>
    <x v="4886"/>
    <s v="Anna Andreadi"/>
    <x v="0"/>
  </r>
  <r>
    <n v="5912"/>
    <s v="CA-2018-155383"/>
    <d v="2018-12-17T00:00:00"/>
    <d v="2018-12-22T00:00:00"/>
    <s v="Standard Class"/>
    <s v="SC-20680"/>
    <x v="649"/>
    <x v="2"/>
    <x v="0"/>
    <x v="4"/>
    <x v="4"/>
    <n v="98115"/>
    <x v="1"/>
    <s v="OFF-ST-10001328"/>
    <x v="1"/>
    <x v="4"/>
    <s v="Personal Filing Tote with Lid, Black/Gray"/>
    <x v="2063"/>
    <n v="3"/>
    <x v="0"/>
    <x v="4887"/>
    <s v="Anna Andreadi"/>
    <x v="0"/>
  </r>
  <r>
    <n v="5913"/>
    <s v="CA-2016-120432"/>
    <d v="2016-08-24T00:00:00"/>
    <d v="2016-08-26T00:00:00"/>
    <s v="Second Class"/>
    <s v="DW-13585"/>
    <x v="61"/>
    <x v="1"/>
    <x v="0"/>
    <x v="459"/>
    <x v="0"/>
    <n v="42301"/>
    <x v="0"/>
    <s v="OFF-SU-10004661"/>
    <x v="1"/>
    <x v="14"/>
    <s v="Acme Titanium Bonded Scissors"/>
    <x v="4198"/>
    <n v="3"/>
    <x v="0"/>
    <x v="4888"/>
    <s v="Cassandra Brandow"/>
    <x v="0"/>
  </r>
  <r>
    <n v="5914"/>
    <s v="US-2017-126977"/>
    <d v="2017-09-17T00:00:00"/>
    <d v="2017-09-23T00:00:00"/>
    <s v="Standard Class"/>
    <s v="PF-19120"/>
    <x v="724"/>
    <x v="0"/>
    <x v="0"/>
    <x v="20"/>
    <x v="15"/>
    <n v="10035"/>
    <x v="3"/>
    <s v="OFF-ST-10000617"/>
    <x v="1"/>
    <x v="4"/>
    <s v="Woodgrain Magazine Files by Perma"/>
    <x v="81"/>
    <n v="5"/>
    <x v="0"/>
    <x v="1196"/>
    <s v="Chuck Magee"/>
    <x v="0"/>
  </r>
  <r>
    <n v="5915"/>
    <s v="US-2017-126977"/>
    <d v="2017-09-17T00:00:00"/>
    <d v="2017-09-23T00:00:00"/>
    <s v="Standard Class"/>
    <s v="PF-19120"/>
    <x v="724"/>
    <x v="0"/>
    <x v="0"/>
    <x v="20"/>
    <x v="15"/>
    <n v="10035"/>
    <x v="3"/>
    <s v="OFF-LA-10002762"/>
    <x v="1"/>
    <x v="2"/>
    <s v="Avery 485"/>
    <x v="2077"/>
    <n v="7"/>
    <x v="0"/>
    <x v="2238"/>
    <s v="Chuck Magee"/>
    <x v="0"/>
  </r>
  <r>
    <n v="5916"/>
    <s v="US-2017-126977"/>
    <d v="2017-09-17T00:00:00"/>
    <d v="2017-09-23T00:00:00"/>
    <s v="Standard Class"/>
    <s v="PF-19120"/>
    <x v="724"/>
    <x v="0"/>
    <x v="0"/>
    <x v="20"/>
    <x v="15"/>
    <n v="10035"/>
    <x v="3"/>
    <s v="FUR-CH-10001973"/>
    <x v="0"/>
    <x v="1"/>
    <s v="Office Star Flex Back Scooter Chair with White Frame"/>
    <x v="4199"/>
    <n v="2"/>
    <x v="9"/>
    <x v="4889"/>
    <s v="Chuck Magee"/>
    <x v="0"/>
  </r>
  <r>
    <n v="5917"/>
    <s v="US-2017-126977"/>
    <d v="2017-09-17T00:00:00"/>
    <d v="2017-09-23T00:00:00"/>
    <s v="Standard Class"/>
    <s v="PF-19120"/>
    <x v="724"/>
    <x v="0"/>
    <x v="0"/>
    <x v="20"/>
    <x v="15"/>
    <n v="10035"/>
    <x v="3"/>
    <s v="OFF-ST-10003058"/>
    <x v="1"/>
    <x v="4"/>
    <s v="Eldon Mobile Mega Data Cart  Mega Stackable  Add-On Trays"/>
    <x v="4200"/>
    <n v="4"/>
    <x v="0"/>
    <x v="4890"/>
    <s v="Chuck Magee"/>
    <x v="0"/>
  </r>
  <r>
    <n v="5918"/>
    <s v="US-2017-126977"/>
    <d v="2017-09-17T00:00:00"/>
    <d v="2017-09-23T00:00:00"/>
    <s v="Standard Class"/>
    <s v="PF-19120"/>
    <x v="724"/>
    <x v="0"/>
    <x v="0"/>
    <x v="20"/>
    <x v="15"/>
    <n v="10035"/>
    <x v="3"/>
    <s v="FUR-BO-10004834"/>
    <x v="0"/>
    <x v="0"/>
    <s v="Riverside Palais Royal Lawyers Bookcase, Royale Cherry Finish"/>
    <x v="4201"/>
    <n v="6"/>
    <x v="2"/>
    <x v="4891"/>
    <s v="Chuck Magee"/>
    <x v="0"/>
  </r>
  <r>
    <n v="5919"/>
    <s v="US-2017-126977"/>
    <d v="2017-09-17T00:00:00"/>
    <d v="2017-09-23T00:00:00"/>
    <s v="Standard Class"/>
    <s v="PF-19120"/>
    <x v="724"/>
    <x v="0"/>
    <x v="0"/>
    <x v="20"/>
    <x v="15"/>
    <n v="10035"/>
    <x v="3"/>
    <s v="FUR-BO-10002213"/>
    <x v="0"/>
    <x v="0"/>
    <s v="DMI Eclipse Executive Suite Bookcases"/>
    <x v="4202"/>
    <n v="5"/>
    <x v="2"/>
    <x v="4892"/>
    <s v="Chuck Magee"/>
    <x v="0"/>
  </r>
  <r>
    <n v="5920"/>
    <s v="US-2017-126977"/>
    <d v="2017-09-17T00:00:00"/>
    <d v="2017-09-23T00:00:00"/>
    <s v="Standard Class"/>
    <s v="PF-19120"/>
    <x v="724"/>
    <x v="0"/>
    <x v="0"/>
    <x v="20"/>
    <x v="15"/>
    <n v="10035"/>
    <x v="3"/>
    <s v="TEC-PH-10002170"/>
    <x v="2"/>
    <x v="7"/>
    <s v="ClearSounds CSC500 Amplified Spirit Phone Corded phone"/>
    <x v="2779"/>
    <n v="3"/>
    <x v="0"/>
    <x v="4893"/>
    <s v="Chuck Magee"/>
    <x v="0"/>
  </r>
  <r>
    <n v="5921"/>
    <s v="US-2017-126977"/>
    <d v="2017-09-17T00:00:00"/>
    <d v="2017-09-23T00:00:00"/>
    <s v="Standard Class"/>
    <s v="PF-19120"/>
    <x v="724"/>
    <x v="0"/>
    <x v="0"/>
    <x v="20"/>
    <x v="15"/>
    <n v="10035"/>
    <x v="3"/>
    <s v="TEC-AC-10003033"/>
    <x v="2"/>
    <x v="11"/>
    <s v="Plantronics CS510 - Over-the-Head monaural Wireless Headset System"/>
    <x v="3042"/>
    <n v="2"/>
    <x v="0"/>
    <x v="3397"/>
    <s v="Chuck Magee"/>
    <x v="0"/>
  </r>
  <r>
    <n v="5922"/>
    <s v="US-2017-126977"/>
    <d v="2017-09-17T00:00:00"/>
    <d v="2017-09-23T00:00:00"/>
    <s v="Standard Class"/>
    <s v="PF-19120"/>
    <x v="724"/>
    <x v="0"/>
    <x v="0"/>
    <x v="20"/>
    <x v="15"/>
    <n v="10035"/>
    <x v="3"/>
    <s v="OFF-PA-10004071"/>
    <x v="1"/>
    <x v="10"/>
    <s v="Eaton Premium Continuous-Feed Paper, 25% Cotton, Letter Size, White, 1000 Shts/Box"/>
    <x v="168"/>
    <n v="2"/>
    <x v="0"/>
    <x v="170"/>
    <s v="Chuck Magee"/>
    <x v="0"/>
  </r>
  <r>
    <n v="5923"/>
    <s v="US-2017-126977"/>
    <d v="2017-09-17T00:00:00"/>
    <d v="2017-09-23T00:00:00"/>
    <s v="Standard Class"/>
    <s v="PF-19120"/>
    <x v="724"/>
    <x v="0"/>
    <x v="0"/>
    <x v="20"/>
    <x v="15"/>
    <n v="10035"/>
    <x v="3"/>
    <s v="TEC-PH-10000169"/>
    <x v="2"/>
    <x v="7"/>
    <s v="ARKON Windshield Dashboard Air Vent Car Mount Holder"/>
    <x v="766"/>
    <n v="4"/>
    <x v="0"/>
    <x v="4894"/>
    <s v="Chuck Magee"/>
    <x v="0"/>
  </r>
  <r>
    <n v="5924"/>
    <s v="CA-2018-130288"/>
    <d v="2018-11-26T00:00:00"/>
    <d v="2018-11-30T00:00:00"/>
    <s v="Second Class"/>
    <s v="DK-13225"/>
    <x v="158"/>
    <x v="1"/>
    <x v="0"/>
    <x v="20"/>
    <x v="15"/>
    <n v="10011"/>
    <x v="3"/>
    <s v="FUR-TA-10002958"/>
    <x v="0"/>
    <x v="3"/>
    <s v="Bevis Oval Conference Table, Walnut"/>
    <x v="4203"/>
    <n v="2"/>
    <x v="10"/>
    <x v="4895"/>
    <s v="Chuck Magee"/>
    <x v="0"/>
  </r>
  <r>
    <n v="5925"/>
    <s v="CA-2019-146458"/>
    <d v="2019-11-19T00:00:00"/>
    <d v="2019-11-22T00:00:00"/>
    <s v="Second Class"/>
    <s v="RB-19435"/>
    <x v="579"/>
    <x v="0"/>
    <x v="0"/>
    <x v="24"/>
    <x v="17"/>
    <n v="22153"/>
    <x v="0"/>
    <s v="OFF-AR-10001177"/>
    <x v="1"/>
    <x v="6"/>
    <s v="Newell 349"/>
    <x v="1011"/>
    <n v="7"/>
    <x v="0"/>
    <x v="1050"/>
    <s v="Cassandra Brandow"/>
    <x v="0"/>
  </r>
  <r>
    <n v="5926"/>
    <s v="CA-2019-150420"/>
    <d v="2019-06-03T00:00:00"/>
    <d v="2019-06-08T00:00:00"/>
    <s v="Standard Class"/>
    <s v="GD-14590"/>
    <x v="241"/>
    <x v="1"/>
    <x v="0"/>
    <x v="317"/>
    <x v="4"/>
    <n v="98226"/>
    <x v="1"/>
    <s v="TEC-AC-10004975"/>
    <x v="2"/>
    <x v="11"/>
    <s v="Plantronics Audio 995 Wireless Stereo Headset"/>
    <x v="4204"/>
    <n v="10"/>
    <x v="0"/>
    <x v="4896"/>
    <s v="Anna Andreadi"/>
    <x v="0"/>
  </r>
  <r>
    <n v="5927"/>
    <s v="US-2016-118997"/>
    <d v="2016-04-08T00:00:00"/>
    <d v="2016-04-12T00:00:00"/>
    <s v="Standard Class"/>
    <s v="RA-19885"/>
    <x v="19"/>
    <x v="1"/>
    <x v="0"/>
    <x v="27"/>
    <x v="19"/>
    <n v="35601"/>
    <x v="0"/>
    <s v="FUR-TA-10001086"/>
    <x v="0"/>
    <x v="3"/>
    <s v="SAFCO PlanMaster Boards, 60w x 37-1/2d, White Melamine"/>
    <x v="4205"/>
    <n v="8"/>
    <x v="0"/>
    <x v="4897"/>
    <s v="Cassandra Brandow"/>
    <x v="0"/>
  </r>
  <r>
    <n v="5928"/>
    <s v="CA-2016-114314"/>
    <d v="2016-10-11T00:00:00"/>
    <d v="2016-10-15T00:00:00"/>
    <s v="Standard Class"/>
    <s v="DB-13555"/>
    <x v="587"/>
    <x v="1"/>
    <x v="0"/>
    <x v="115"/>
    <x v="36"/>
    <n v="72701"/>
    <x v="0"/>
    <s v="OFF-LA-10000240"/>
    <x v="1"/>
    <x v="2"/>
    <s v="Self-Adhesive Address Labels for Typewriters by Universal"/>
    <x v="2061"/>
    <n v="1"/>
    <x v="0"/>
    <x v="2221"/>
    <s v="Cassandra Brandow"/>
    <x v="0"/>
  </r>
  <r>
    <n v="5929"/>
    <s v="CA-2016-114314"/>
    <d v="2016-10-11T00:00:00"/>
    <d v="2016-10-15T00:00:00"/>
    <s v="Standard Class"/>
    <s v="DB-13555"/>
    <x v="587"/>
    <x v="1"/>
    <x v="0"/>
    <x v="115"/>
    <x v="36"/>
    <n v="72701"/>
    <x v="0"/>
    <s v="FUR-FU-10002107"/>
    <x v="0"/>
    <x v="5"/>
    <s v="Eldon Pizzaz Desk Accessories"/>
    <x v="4206"/>
    <n v="4"/>
    <x v="0"/>
    <x v="4898"/>
    <s v="Cassandra Brandow"/>
    <x v="0"/>
  </r>
  <r>
    <n v="5930"/>
    <s v="US-2019-169551"/>
    <d v="2019-07-07T00:00:00"/>
    <d v="2019-07-09T00:00:00"/>
    <s v="First Class"/>
    <s v="RL-19615"/>
    <x v="210"/>
    <x v="0"/>
    <x v="0"/>
    <x v="10"/>
    <x v="9"/>
    <n v="19120"/>
    <x v="3"/>
    <s v="FUR-BO-10001519"/>
    <x v="0"/>
    <x v="0"/>
    <s v="O'Sullivan 3-Shelf Heavy-Duty Bookcases"/>
    <x v="4207"/>
    <n v="3"/>
    <x v="5"/>
    <x v="4899"/>
    <s v="Chuck Magee"/>
    <x v="0"/>
  </r>
  <r>
    <n v="5931"/>
    <s v="US-2019-169551"/>
    <d v="2019-07-07T00:00:00"/>
    <d v="2019-07-09T00:00:00"/>
    <s v="First Class"/>
    <s v="RL-19615"/>
    <x v="210"/>
    <x v="0"/>
    <x v="0"/>
    <x v="10"/>
    <x v="9"/>
    <n v="19120"/>
    <x v="3"/>
    <s v="OFF-PA-10004100"/>
    <x v="1"/>
    <x v="10"/>
    <s v="Xerox 216"/>
    <x v="12"/>
    <n v="3"/>
    <x v="2"/>
    <x v="12"/>
    <s v="Chuck Magee"/>
    <x v="0"/>
  </r>
  <r>
    <n v="5932"/>
    <s v="US-2019-169551"/>
    <d v="2019-07-07T00:00:00"/>
    <d v="2019-07-09T00:00:00"/>
    <s v="First Class"/>
    <s v="RL-19615"/>
    <x v="210"/>
    <x v="0"/>
    <x v="0"/>
    <x v="10"/>
    <x v="9"/>
    <n v="19120"/>
    <x v="3"/>
    <s v="TEC-PH-10001363"/>
    <x v="2"/>
    <x v="7"/>
    <s v="Apple iPhone 5S"/>
    <x v="4208"/>
    <n v="2"/>
    <x v="10"/>
    <x v="4900"/>
    <s v="Chuck Magee"/>
    <x v="0"/>
  </r>
  <r>
    <n v="5933"/>
    <s v="US-2019-169551"/>
    <d v="2019-07-07T00:00:00"/>
    <d v="2019-07-09T00:00:00"/>
    <s v="First Class"/>
    <s v="RL-19615"/>
    <x v="210"/>
    <x v="0"/>
    <x v="0"/>
    <x v="10"/>
    <x v="9"/>
    <n v="19120"/>
    <x v="3"/>
    <s v="OFF-ST-10004835"/>
    <x v="1"/>
    <x v="4"/>
    <s v="Plastic Stacking Crates &amp; Casters"/>
    <x v="2569"/>
    <n v="3"/>
    <x v="2"/>
    <x v="4901"/>
    <s v="Chuck Magee"/>
    <x v="0"/>
  </r>
  <r>
    <n v="5934"/>
    <s v="US-2019-169551"/>
    <d v="2019-07-07T00:00:00"/>
    <d v="2019-07-09T00:00:00"/>
    <s v="First Class"/>
    <s v="RL-19615"/>
    <x v="210"/>
    <x v="0"/>
    <x v="0"/>
    <x v="10"/>
    <x v="9"/>
    <n v="19120"/>
    <x v="3"/>
    <s v="TEC-AC-10002018"/>
    <x v="2"/>
    <x v="11"/>
    <s v="AmazonBasics 3-Button USB Wired Mouse"/>
    <x v="3664"/>
    <n v="3"/>
    <x v="2"/>
    <x v="4902"/>
    <s v="Chuck Magee"/>
    <x v="0"/>
  </r>
  <r>
    <n v="5935"/>
    <s v="US-2019-169551"/>
    <d v="2019-07-07T00:00:00"/>
    <d v="2019-07-09T00:00:00"/>
    <s v="First Class"/>
    <s v="RL-19615"/>
    <x v="210"/>
    <x v="0"/>
    <x v="0"/>
    <x v="10"/>
    <x v="9"/>
    <n v="19120"/>
    <x v="3"/>
    <s v="TEC-AC-10003033"/>
    <x v="2"/>
    <x v="11"/>
    <s v="Plantronics CS510 - Over-the-Head monaural Wireless Headset System"/>
    <x v="4209"/>
    <n v="2"/>
    <x v="2"/>
    <x v="4903"/>
    <s v="Chuck Magee"/>
    <x v="0"/>
  </r>
  <r>
    <n v="5936"/>
    <s v="CA-2018-103107"/>
    <d v="2018-07-04T00:00:00"/>
    <d v="2018-07-04T00:00:00"/>
    <s v="Same Day"/>
    <s v="RB-19465"/>
    <x v="46"/>
    <x v="2"/>
    <x v="0"/>
    <x v="4"/>
    <x v="4"/>
    <n v="98103"/>
    <x v="1"/>
    <s v="FUR-FU-10000221"/>
    <x v="0"/>
    <x v="5"/>
    <s v="Master Caster Door Stop, Brown"/>
    <x v="3383"/>
    <n v="5"/>
    <x v="0"/>
    <x v="3825"/>
    <s v="Anna Andreadi"/>
    <x v="0"/>
  </r>
  <r>
    <n v="5937"/>
    <s v="CA-2018-103107"/>
    <d v="2018-07-04T00:00:00"/>
    <d v="2018-07-04T00:00:00"/>
    <s v="Same Day"/>
    <s v="RB-19465"/>
    <x v="46"/>
    <x v="2"/>
    <x v="0"/>
    <x v="4"/>
    <x v="4"/>
    <n v="98103"/>
    <x v="1"/>
    <s v="TEC-PH-10001198"/>
    <x v="2"/>
    <x v="7"/>
    <s v="Avaya 4621SW VoIP phone"/>
    <x v="1665"/>
    <n v="3"/>
    <x v="2"/>
    <x v="1763"/>
    <s v="Anna Andreadi"/>
    <x v="0"/>
  </r>
  <r>
    <n v="5938"/>
    <s v="CA-2018-103107"/>
    <d v="2018-07-04T00:00:00"/>
    <d v="2018-07-04T00:00:00"/>
    <s v="Same Day"/>
    <s v="RB-19465"/>
    <x v="46"/>
    <x v="2"/>
    <x v="0"/>
    <x v="4"/>
    <x v="4"/>
    <n v="98103"/>
    <x v="1"/>
    <s v="TEC-PH-10002564"/>
    <x v="2"/>
    <x v="7"/>
    <s v="OtterBox Defender Series Case - Samsung Galaxy S4"/>
    <x v="981"/>
    <n v="3"/>
    <x v="2"/>
    <x v="3306"/>
    <s v="Anna Andreadi"/>
    <x v="0"/>
  </r>
  <r>
    <n v="5939"/>
    <s v="CA-2019-122077"/>
    <d v="2019-05-19T00:00:00"/>
    <d v="2019-05-25T00:00:00"/>
    <s v="Standard Class"/>
    <s v="JF-15295"/>
    <x v="639"/>
    <x v="0"/>
    <x v="0"/>
    <x v="243"/>
    <x v="5"/>
    <n v="75023"/>
    <x v="2"/>
    <s v="TEC-PH-10003811"/>
    <x v="2"/>
    <x v="7"/>
    <s v="Jabra Supreme Plus Driver Edition Headset"/>
    <x v="4210"/>
    <n v="1"/>
    <x v="2"/>
    <x v="4904"/>
    <s v="Kelly Williams"/>
    <x v="0"/>
  </r>
  <r>
    <n v="5940"/>
    <s v="CA-2019-122077"/>
    <d v="2019-05-19T00:00:00"/>
    <d v="2019-05-25T00:00:00"/>
    <s v="Standard Class"/>
    <s v="JF-15295"/>
    <x v="639"/>
    <x v="0"/>
    <x v="0"/>
    <x v="243"/>
    <x v="5"/>
    <n v="75023"/>
    <x v="2"/>
    <s v="OFF-LA-10004178"/>
    <x v="1"/>
    <x v="2"/>
    <s v="Avery 491"/>
    <x v="1157"/>
    <n v="4"/>
    <x v="2"/>
    <x v="4905"/>
    <s v="Kelly Williams"/>
    <x v="0"/>
  </r>
  <r>
    <n v="5941"/>
    <s v="CA-2019-112431"/>
    <d v="2019-10-12T00:00:00"/>
    <d v="2019-10-14T00:00:00"/>
    <s v="Second Class"/>
    <s v="RW-19690"/>
    <x v="355"/>
    <x v="0"/>
    <x v="0"/>
    <x v="1"/>
    <x v="1"/>
    <n v="90049"/>
    <x v="1"/>
    <s v="TEC-AC-10001465"/>
    <x v="2"/>
    <x v="11"/>
    <s v="SanDisk Cruzer 64 GB USB Flash Drive"/>
    <x v="4211"/>
    <n v="12"/>
    <x v="0"/>
    <x v="4906"/>
    <s v="Anna Andreadi"/>
    <x v="0"/>
  </r>
  <r>
    <n v="5942"/>
    <s v="CA-2019-112431"/>
    <d v="2019-10-12T00:00:00"/>
    <d v="2019-10-14T00:00:00"/>
    <s v="Second Class"/>
    <s v="RW-19690"/>
    <x v="355"/>
    <x v="0"/>
    <x v="0"/>
    <x v="1"/>
    <x v="1"/>
    <n v="90049"/>
    <x v="1"/>
    <s v="OFF-AR-10000940"/>
    <x v="1"/>
    <x v="6"/>
    <s v="Newell 343"/>
    <x v="490"/>
    <n v="2"/>
    <x v="0"/>
    <x v="4907"/>
    <s v="Anna Andreadi"/>
    <x v="0"/>
  </r>
  <r>
    <n v="5943"/>
    <s v="CA-2018-151092"/>
    <d v="2018-08-06T00:00:00"/>
    <d v="2018-08-13T00:00:00"/>
    <s v="Standard Class"/>
    <s v="VG-21790"/>
    <x v="364"/>
    <x v="0"/>
    <x v="0"/>
    <x v="1"/>
    <x v="1"/>
    <n v="90032"/>
    <x v="1"/>
    <s v="TEC-PH-10001700"/>
    <x v="2"/>
    <x v="7"/>
    <s v="Panasonic KX-TG6844B Expandable Digital Cordless Telephone"/>
    <x v="2005"/>
    <n v="4"/>
    <x v="2"/>
    <x v="4908"/>
    <s v="Anna Andreadi"/>
    <x v="0"/>
  </r>
  <r>
    <n v="5944"/>
    <s v="CA-2016-104178"/>
    <d v="2016-08-25T00:00:00"/>
    <d v="2016-08-29T00:00:00"/>
    <s v="Standard Class"/>
    <s v="JM-15265"/>
    <x v="25"/>
    <x v="1"/>
    <x v="0"/>
    <x v="1"/>
    <x v="1"/>
    <n v="90036"/>
    <x v="1"/>
    <s v="FUR-FU-10000771"/>
    <x v="0"/>
    <x v="5"/>
    <s v="Eldon 200 Class Desk Accessories, Smoke"/>
    <x v="3012"/>
    <n v="1"/>
    <x v="0"/>
    <x v="4909"/>
    <s v="Anna Andreadi"/>
    <x v="0"/>
  </r>
  <r>
    <n v="5945"/>
    <s v="CA-2016-104178"/>
    <d v="2016-08-25T00:00:00"/>
    <d v="2016-08-29T00:00:00"/>
    <s v="Standard Class"/>
    <s v="JM-15265"/>
    <x v="25"/>
    <x v="1"/>
    <x v="0"/>
    <x v="1"/>
    <x v="1"/>
    <n v="90036"/>
    <x v="1"/>
    <s v="TEC-AC-10002399"/>
    <x v="2"/>
    <x v="11"/>
    <s v="SanDisk Cruzer 32 GB USB Flash Drive"/>
    <x v="2050"/>
    <n v="5"/>
    <x v="0"/>
    <x v="2208"/>
    <s v="Anna Andreadi"/>
    <x v="0"/>
  </r>
  <r>
    <n v="5946"/>
    <s v="CA-2016-104178"/>
    <d v="2016-08-25T00:00:00"/>
    <d v="2016-08-29T00:00:00"/>
    <s v="Standard Class"/>
    <s v="JM-15265"/>
    <x v="25"/>
    <x v="1"/>
    <x v="0"/>
    <x v="1"/>
    <x v="1"/>
    <n v="90036"/>
    <x v="1"/>
    <s v="OFF-PA-10004983"/>
    <x v="1"/>
    <x v="10"/>
    <s v="Xerox 23"/>
    <x v="243"/>
    <n v="4"/>
    <x v="0"/>
    <x v="245"/>
    <s v="Anna Andreadi"/>
    <x v="0"/>
  </r>
  <r>
    <n v="5947"/>
    <s v="CA-2016-104178"/>
    <d v="2016-08-25T00:00:00"/>
    <d v="2016-08-29T00:00:00"/>
    <s v="Standard Class"/>
    <s v="JM-15265"/>
    <x v="25"/>
    <x v="1"/>
    <x v="0"/>
    <x v="1"/>
    <x v="1"/>
    <n v="90036"/>
    <x v="1"/>
    <s v="OFF-ST-10004258"/>
    <x v="1"/>
    <x v="4"/>
    <s v="Portable Personal File Box"/>
    <x v="4212"/>
    <n v="4"/>
    <x v="0"/>
    <x v="4910"/>
    <s v="Anna Andreadi"/>
    <x v="0"/>
  </r>
  <r>
    <n v="5948"/>
    <s v="CA-2017-115924"/>
    <d v="2017-09-14T00:00:00"/>
    <d v="2017-09-18T00:00:00"/>
    <s v="Second Class"/>
    <s v="BE-11455"/>
    <x v="534"/>
    <x v="2"/>
    <x v="0"/>
    <x v="96"/>
    <x v="23"/>
    <n v="50315"/>
    <x v="2"/>
    <s v="OFF-BI-10004040"/>
    <x v="1"/>
    <x v="8"/>
    <s v="Wilson Jones Impact Binders"/>
    <x v="4213"/>
    <n v="5"/>
    <x v="0"/>
    <x v="4911"/>
    <s v="Kelly Williams"/>
    <x v="0"/>
  </r>
  <r>
    <n v="5949"/>
    <s v="CA-2019-161046"/>
    <d v="2019-03-05T00:00:00"/>
    <d v="2019-03-05T00:00:00"/>
    <s v="Same Day"/>
    <s v="CB-12535"/>
    <x v="118"/>
    <x v="1"/>
    <x v="0"/>
    <x v="295"/>
    <x v="35"/>
    <n v="38671"/>
    <x v="0"/>
    <s v="OFF-EN-10003862"/>
    <x v="1"/>
    <x v="12"/>
    <s v="Laser &amp; Ink Jet Business Envelopes"/>
    <x v="4214"/>
    <n v="4"/>
    <x v="0"/>
    <x v="4912"/>
    <s v="Cassandra Brandow"/>
    <x v="0"/>
  </r>
  <r>
    <n v="5950"/>
    <s v="CA-2019-161046"/>
    <d v="2019-03-05T00:00:00"/>
    <d v="2019-03-05T00:00:00"/>
    <s v="Same Day"/>
    <s v="CB-12535"/>
    <x v="118"/>
    <x v="1"/>
    <x v="0"/>
    <x v="295"/>
    <x v="35"/>
    <n v="38671"/>
    <x v="0"/>
    <s v="TEC-AC-10004571"/>
    <x v="2"/>
    <x v="11"/>
    <s v="Logitech G700s Rechargeable Gaming Mouse"/>
    <x v="674"/>
    <n v="3"/>
    <x v="0"/>
    <x v="4913"/>
    <s v="Cassandra Brandow"/>
    <x v="0"/>
  </r>
  <r>
    <n v="5951"/>
    <s v="CA-2019-161046"/>
    <d v="2019-03-05T00:00:00"/>
    <d v="2019-03-05T00:00:00"/>
    <s v="Same Day"/>
    <s v="CB-12535"/>
    <x v="118"/>
    <x v="1"/>
    <x v="0"/>
    <x v="295"/>
    <x v="35"/>
    <n v="38671"/>
    <x v="0"/>
    <s v="OFF-AP-10000891"/>
    <x v="1"/>
    <x v="9"/>
    <s v="Kensington 7 Outlet MasterPiece HOMEOFFICE Power Control Center"/>
    <x v="2727"/>
    <n v="2"/>
    <x v="0"/>
    <x v="3019"/>
    <s v="Cassandra Brandow"/>
    <x v="0"/>
  </r>
  <r>
    <n v="5952"/>
    <s v="CA-2019-161046"/>
    <d v="2019-03-05T00:00:00"/>
    <d v="2019-03-05T00:00:00"/>
    <s v="Same Day"/>
    <s v="CB-12535"/>
    <x v="118"/>
    <x v="1"/>
    <x v="0"/>
    <x v="295"/>
    <x v="35"/>
    <n v="38671"/>
    <x v="0"/>
    <s v="OFF-BI-10002026"/>
    <x v="1"/>
    <x v="8"/>
    <s v="Ibico Recycled Linen-Style Covers"/>
    <x v="4215"/>
    <n v="6"/>
    <x v="0"/>
    <x v="4914"/>
    <s v="Cassandra Brandow"/>
    <x v="0"/>
  </r>
  <r>
    <n v="5953"/>
    <s v="US-2019-141698"/>
    <d v="2019-04-15T00:00:00"/>
    <d v="2019-04-21T00:00:00"/>
    <s v="Standard Class"/>
    <s v="SD-20485"/>
    <x v="174"/>
    <x v="2"/>
    <x v="0"/>
    <x v="12"/>
    <x v="5"/>
    <n v="77041"/>
    <x v="2"/>
    <s v="OFF-PA-10001826"/>
    <x v="1"/>
    <x v="10"/>
    <s v="Xerox 207"/>
    <x v="561"/>
    <n v="4"/>
    <x v="2"/>
    <x v="570"/>
    <s v="Kelly Williams"/>
    <x v="0"/>
  </r>
  <r>
    <n v="5954"/>
    <s v="US-2016-105151"/>
    <d v="2016-03-30T00:00:00"/>
    <d v="2016-03-31T00:00:00"/>
    <s v="First Class"/>
    <s v="SG-20890"/>
    <x v="737"/>
    <x v="1"/>
    <x v="0"/>
    <x v="20"/>
    <x v="15"/>
    <n v="10009"/>
    <x v="3"/>
    <s v="OFF-AR-10001231"/>
    <x v="1"/>
    <x v="6"/>
    <s v="Sanford EarthWrite Recycled Pencils, Medium Soft, #2"/>
    <x v="4216"/>
    <n v="5"/>
    <x v="0"/>
    <x v="4915"/>
    <s v="Chuck Magee"/>
    <x v="0"/>
  </r>
  <r>
    <n v="5955"/>
    <s v="CA-2016-155796"/>
    <d v="2016-11-11T00:00:00"/>
    <d v="2016-11-15T00:00:00"/>
    <s v="Second Class"/>
    <s v="TS-21430"/>
    <x v="747"/>
    <x v="1"/>
    <x v="0"/>
    <x v="265"/>
    <x v="9"/>
    <n v="19601"/>
    <x v="3"/>
    <s v="FUR-FU-10000409"/>
    <x v="0"/>
    <x v="5"/>
    <s v="GE 4 Foot Flourescent Tube, 40 Watt"/>
    <x v="942"/>
    <n v="2"/>
    <x v="2"/>
    <x v="4916"/>
    <s v="Chuck Magee"/>
    <x v="0"/>
  </r>
  <r>
    <n v="5956"/>
    <s v="CA-2016-155796"/>
    <d v="2016-11-11T00:00:00"/>
    <d v="2016-11-15T00:00:00"/>
    <s v="Second Class"/>
    <s v="TS-21430"/>
    <x v="747"/>
    <x v="1"/>
    <x v="0"/>
    <x v="265"/>
    <x v="9"/>
    <n v="19601"/>
    <x v="3"/>
    <s v="FUR-BO-10002545"/>
    <x v="0"/>
    <x v="0"/>
    <s v="Atlantic Metals Mobile 3-Shelf Bookcases, Custom Colors"/>
    <x v="3533"/>
    <n v="4"/>
    <x v="5"/>
    <x v="4917"/>
    <s v="Chuck Magee"/>
    <x v="0"/>
  </r>
  <r>
    <n v="5957"/>
    <s v="CA-2018-127138"/>
    <d v="2018-03-12T00:00:00"/>
    <d v="2018-03-15T00:00:00"/>
    <s v="Second Class"/>
    <s v="DK-13225"/>
    <x v="158"/>
    <x v="1"/>
    <x v="0"/>
    <x v="8"/>
    <x v="1"/>
    <n v="94109"/>
    <x v="1"/>
    <s v="OFF-ST-10002756"/>
    <x v="1"/>
    <x v="4"/>
    <s v="Tennsco Stur-D-Stor Boltless Shelving, 5 Shelves, 24&quot; Deep, Sand"/>
    <x v="4217"/>
    <n v="5"/>
    <x v="0"/>
    <x v="4918"/>
    <s v="Anna Andreadi"/>
    <x v="0"/>
  </r>
  <r>
    <n v="5958"/>
    <s v="CA-2018-127138"/>
    <d v="2018-03-12T00:00:00"/>
    <d v="2018-03-15T00:00:00"/>
    <s v="Second Class"/>
    <s v="DK-13225"/>
    <x v="158"/>
    <x v="1"/>
    <x v="0"/>
    <x v="8"/>
    <x v="1"/>
    <n v="94109"/>
    <x v="1"/>
    <s v="OFF-AP-10003842"/>
    <x v="1"/>
    <x v="9"/>
    <s v="Euro-Pro Shark Turbo Vacuum"/>
    <x v="901"/>
    <n v="5"/>
    <x v="0"/>
    <x v="4733"/>
    <s v="Anna Andreadi"/>
    <x v="0"/>
  </r>
  <r>
    <n v="5959"/>
    <s v="CA-2018-127138"/>
    <d v="2018-03-12T00:00:00"/>
    <d v="2018-03-15T00:00:00"/>
    <s v="Second Class"/>
    <s v="DK-13225"/>
    <x v="158"/>
    <x v="1"/>
    <x v="0"/>
    <x v="8"/>
    <x v="1"/>
    <n v="94109"/>
    <x v="1"/>
    <s v="OFF-EN-10004459"/>
    <x v="1"/>
    <x v="12"/>
    <s v="Security-Tint Envelopes"/>
    <x v="2484"/>
    <n v="4"/>
    <x v="0"/>
    <x v="4470"/>
    <s v="Anna Andreadi"/>
    <x v="0"/>
  </r>
  <r>
    <n v="5960"/>
    <s v="CA-2018-127138"/>
    <d v="2018-03-12T00:00:00"/>
    <d v="2018-03-15T00:00:00"/>
    <s v="Second Class"/>
    <s v="DK-13225"/>
    <x v="158"/>
    <x v="1"/>
    <x v="0"/>
    <x v="8"/>
    <x v="1"/>
    <n v="94109"/>
    <x v="1"/>
    <s v="FUR-CH-10003746"/>
    <x v="0"/>
    <x v="1"/>
    <s v="Hon 4070 Series Pagoda Round Back Stacking Chairs"/>
    <x v="4218"/>
    <n v="3"/>
    <x v="2"/>
    <x v="4919"/>
    <s v="Anna Andreadi"/>
    <x v="0"/>
  </r>
  <r>
    <n v="5961"/>
    <s v="CA-2019-150602"/>
    <d v="2019-02-09T00:00:00"/>
    <d v="2019-02-14T00:00:00"/>
    <s v="Second Class"/>
    <s v="ML-17395"/>
    <x v="504"/>
    <x v="1"/>
    <x v="0"/>
    <x v="1"/>
    <x v="1"/>
    <n v="90045"/>
    <x v="1"/>
    <s v="FUR-FU-10003142"/>
    <x v="0"/>
    <x v="5"/>
    <s v="Master Big Foot Doorstop, Beige"/>
    <x v="3131"/>
    <n v="4"/>
    <x v="0"/>
    <x v="4920"/>
    <s v="Anna Andreadi"/>
    <x v="0"/>
  </r>
  <r>
    <n v="5962"/>
    <s v="CA-2016-140732"/>
    <d v="2016-11-11T00:00:00"/>
    <d v="2016-11-13T00:00:00"/>
    <s v="Second Class"/>
    <s v="MA-17560"/>
    <x v="15"/>
    <x v="2"/>
    <x v="0"/>
    <x v="1"/>
    <x v="1"/>
    <n v="90004"/>
    <x v="1"/>
    <s v="TEC-PH-10001425"/>
    <x v="2"/>
    <x v="7"/>
    <s v="Mophie Juice Pack Helium for iPhone"/>
    <x v="4219"/>
    <n v="9"/>
    <x v="2"/>
    <x v="4921"/>
    <s v="Anna Andreadi"/>
    <x v="0"/>
  </r>
  <r>
    <n v="5963"/>
    <s v="CA-2016-140732"/>
    <d v="2016-11-11T00:00:00"/>
    <d v="2016-11-13T00:00:00"/>
    <s v="Second Class"/>
    <s v="MA-17560"/>
    <x v="15"/>
    <x v="2"/>
    <x v="0"/>
    <x v="1"/>
    <x v="1"/>
    <n v="90004"/>
    <x v="1"/>
    <s v="OFF-AP-10001626"/>
    <x v="1"/>
    <x v="9"/>
    <s v="Commercial WindTunnel Clean Air Upright Vacuum, Replacement Belts, Filtration Bags"/>
    <x v="4034"/>
    <n v="2"/>
    <x v="0"/>
    <x v="4678"/>
    <s v="Anna Andreadi"/>
    <x v="0"/>
  </r>
  <r>
    <n v="5964"/>
    <s v="CA-2016-140732"/>
    <d v="2016-11-11T00:00:00"/>
    <d v="2016-11-13T00:00:00"/>
    <s v="Second Class"/>
    <s v="MA-17560"/>
    <x v="15"/>
    <x v="2"/>
    <x v="0"/>
    <x v="1"/>
    <x v="1"/>
    <n v="90004"/>
    <x v="1"/>
    <s v="OFF-PA-10003625"/>
    <x v="1"/>
    <x v="10"/>
    <s v="Xerox 1979"/>
    <x v="1862"/>
    <n v="4"/>
    <x v="0"/>
    <x v="1997"/>
    <s v="Anna Andreadi"/>
    <x v="0"/>
  </r>
  <r>
    <n v="5965"/>
    <s v="CA-2019-119011"/>
    <d v="2019-08-20T00:00:00"/>
    <d v="2019-08-25T00:00:00"/>
    <s v="Standard Class"/>
    <s v="LR-17035"/>
    <x v="756"/>
    <x v="1"/>
    <x v="0"/>
    <x v="8"/>
    <x v="1"/>
    <n v="94109"/>
    <x v="1"/>
    <s v="OFF-SU-10004768"/>
    <x v="1"/>
    <x v="14"/>
    <s v="Acme Kleencut Forged Steel Scissors"/>
    <x v="1711"/>
    <n v="3"/>
    <x v="0"/>
    <x v="4922"/>
    <s v="Anna Andreadi"/>
    <x v="0"/>
  </r>
  <r>
    <n v="5966"/>
    <s v="CA-2019-119011"/>
    <d v="2019-08-20T00:00:00"/>
    <d v="2019-08-25T00:00:00"/>
    <s v="Standard Class"/>
    <s v="LR-17035"/>
    <x v="756"/>
    <x v="1"/>
    <x v="0"/>
    <x v="8"/>
    <x v="1"/>
    <n v="94109"/>
    <x v="1"/>
    <s v="OFF-ST-10000777"/>
    <x v="1"/>
    <x v="4"/>
    <s v="Companion Letter/Legal File, Black"/>
    <x v="118"/>
    <n v="6"/>
    <x v="0"/>
    <x v="120"/>
    <s v="Anna Andreadi"/>
    <x v="0"/>
  </r>
  <r>
    <n v="5967"/>
    <s v="CA-2019-119011"/>
    <d v="2019-08-20T00:00:00"/>
    <d v="2019-08-25T00:00:00"/>
    <s v="Standard Class"/>
    <s v="LR-17035"/>
    <x v="756"/>
    <x v="1"/>
    <x v="0"/>
    <x v="8"/>
    <x v="1"/>
    <n v="94109"/>
    <x v="1"/>
    <s v="TEC-PH-10003171"/>
    <x v="2"/>
    <x v="7"/>
    <s v="Plantronics Encore H101 Dual Earpieces Headset"/>
    <x v="4220"/>
    <n v="3"/>
    <x v="2"/>
    <x v="4923"/>
    <s v="Anna Andreadi"/>
    <x v="0"/>
  </r>
  <r>
    <n v="5968"/>
    <s v="CA-2018-166912"/>
    <d v="2018-01-15T00:00:00"/>
    <d v="2018-01-17T00:00:00"/>
    <s v="First Class"/>
    <s v="BE-11335"/>
    <x v="336"/>
    <x v="2"/>
    <x v="0"/>
    <x v="20"/>
    <x v="15"/>
    <n v="10009"/>
    <x v="3"/>
    <s v="OFF-PA-10001033"/>
    <x v="1"/>
    <x v="10"/>
    <s v="Xerox 1893"/>
    <x v="2658"/>
    <n v="2"/>
    <x v="0"/>
    <x v="2934"/>
    <s v="Chuck Magee"/>
    <x v="0"/>
  </r>
  <r>
    <n v="5969"/>
    <s v="CA-2016-141726"/>
    <d v="2016-07-20T00:00:00"/>
    <d v="2016-07-22T00:00:00"/>
    <s v="First Class"/>
    <s v="CC-12145"/>
    <x v="230"/>
    <x v="0"/>
    <x v="0"/>
    <x v="70"/>
    <x v="1"/>
    <n v="92105"/>
    <x v="1"/>
    <s v="OFF-PA-10000418"/>
    <x v="1"/>
    <x v="10"/>
    <s v="Xerox 189"/>
    <x v="2840"/>
    <n v="1"/>
    <x v="0"/>
    <x v="3157"/>
    <s v="Anna Andreadi"/>
    <x v="1"/>
  </r>
  <r>
    <n v="5970"/>
    <s v="CA-2016-141726"/>
    <d v="2016-07-20T00:00:00"/>
    <d v="2016-07-22T00:00:00"/>
    <s v="First Class"/>
    <s v="CC-12145"/>
    <x v="230"/>
    <x v="0"/>
    <x v="0"/>
    <x v="70"/>
    <x v="1"/>
    <n v="92105"/>
    <x v="1"/>
    <s v="OFF-BI-10001982"/>
    <x v="1"/>
    <x v="8"/>
    <s v="Wilson Jones Custom Binder Spines &amp; Labels"/>
    <x v="4221"/>
    <n v="2"/>
    <x v="2"/>
    <x v="4924"/>
    <s v="Anna Andreadi"/>
    <x v="1"/>
  </r>
  <r>
    <n v="5971"/>
    <s v="CA-2016-141726"/>
    <d v="2016-07-20T00:00:00"/>
    <d v="2016-07-22T00:00:00"/>
    <s v="First Class"/>
    <s v="CC-12145"/>
    <x v="230"/>
    <x v="0"/>
    <x v="0"/>
    <x v="70"/>
    <x v="1"/>
    <n v="92105"/>
    <x v="1"/>
    <s v="OFF-PA-10002230"/>
    <x v="1"/>
    <x v="10"/>
    <s v="Xerox 1897"/>
    <x v="548"/>
    <n v="4"/>
    <x v="0"/>
    <x v="557"/>
    <s v="Anna Andreadi"/>
    <x v="1"/>
  </r>
  <r>
    <n v="5972"/>
    <s v="CA-2016-141726"/>
    <d v="2016-07-20T00:00:00"/>
    <d v="2016-07-22T00:00:00"/>
    <s v="First Class"/>
    <s v="CC-12145"/>
    <x v="230"/>
    <x v="0"/>
    <x v="0"/>
    <x v="70"/>
    <x v="1"/>
    <n v="92105"/>
    <x v="1"/>
    <s v="FUR-FU-10003577"/>
    <x v="0"/>
    <x v="5"/>
    <s v="Nu-Dell Leatherette Frames"/>
    <x v="4222"/>
    <n v="3"/>
    <x v="0"/>
    <x v="4925"/>
    <s v="Anna Andreadi"/>
    <x v="1"/>
  </r>
  <r>
    <n v="5973"/>
    <s v="CA-2019-115105"/>
    <d v="2019-02-06T00:00:00"/>
    <d v="2019-02-11T00:00:00"/>
    <s v="Standard Class"/>
    <s v="BD-11770"/>
    <x v="420"/>
    <x v="0"/>
    <x v="0"/>
    <x v="20"/>
    <x v="15"/>
    <n v="10024"/>
    <x v="3"/>
    <s v="FUR-BO-10001811"/>
    <x v="0"/>
    <x v="0"/>
    <s v="Atlantic Metals Mobile 5-Shelf Bookcases, Custom Colors"/>
    <x v="3028"/>
    <n v="1"/>
    <x v="2"/>
    <x v="4926"/>
    <s v="Chuck Magee"/>
    <x v="0"/>
  </r>
  <r>
    <n v="5974"/>
    <s v="CA-2017-143980"/>
    <d v="2017-12-25T00:00:00"/>
    <d v="2017-12-29T00:00:00"/>
    <s v="Standard Class"/>
    <s v="JK-15640"/>
    <x v="82"/>
    <x v="2"/>
    <x v="0"/>
    <x v="20"/>
    <x v="15"/>
    <n v="10011"/>
    <x v="3"/>
    <s v="OFF-AP-10003779"/>
    <x v="1"/>
    <x v="9"/>
    <s v="Kensington 7 Outlet MasterPiece Power Center with Fax/Phone Line Protection"/>
    <x v="4223"/>
    <n v="2"/>
    <x v="0"/>
    <x v="4927"/>
    <s v="Chuck Magee"/>
    <x v="0"/>
  </r>
  <r>
    <n v="5975"/>
    <s v="CA-2018-135636"/>
    <d v="2018-10-08T00:00:00"/>
    <d v="2018-10-13T00:00:00"/>
    <s v="Standard Class"/>
    <s v="DB-13615"/>
    <x v="140"/>
    <x v="0"/>
    <x v="0"/>
    <x v="35"/>
    <x v="3"/>
    <n v="28205"/>
    <x v="0"/>
    <s v="OFF-ST-10000676"/>
    <x v="1"/>
    <x v="4"/>
    <s v="Fellowes Econo/Stor Drawers"/>
    <x v="4224"/>
    <n v="5"/>
    <x v="2"/>
    <x v="4928"/>
    <s v="Cassandra Brandow"/>
    <x v="0"/>
  </r>
  <r>
    <n v="5976"/>
    <s v="CA-2019-102155"/>
    <d v="2019-07-13T00:00:00"/>
    <d v="2019-07-17T00:00:00"/>
    <s v="Standard Class"/>
    <s v="RR-19525"/>
    <x v="645"/>
    <x v="1"/>
    <x v="0"/>
    <x v="356"/>
    <x v="41"/>
    <n v="66212"/>
    <x v="2"/>
    <s v="OFF-ST-10001496"/>
    <x v="1"/>
    <x v="4"/>
    <s v="Standard Rollaway File with Lock"/>
    <x v="2936"/>
    <n v="2"/>
    <x v="0"/>
    <x v="3272"/>
    <s v="Kelly Williams"/>
    <x v="0"/>
  </r>
  <r>
    <n v="5977"/>
    <s v="CA-2019-102155"/>
    <d v="2019-07-13T00:00:00"/>
    <d v="2019-07-17T00:00:00"/>
    <s v="Standard Class"/>
    <s v="RR-19525"/>
    <x v="645"/>
    <x v="1"/>
    <x v="0"/>
    <x v="356"/>
    <x v="41"/>
    <n v="66212"/>
    <x v="2"/>
    <s v="OFF-PA-10003673"/>
    <x v="1"/>
    <x v="10"/>
    <s v="Strathmore Photo Mount Cards"/>
    <x v="4225"/>
    <n v="2"/>
    <x v="0"/>
    <x v="4929"/>
    <s v="Kelly Williams"/>
    <x v="0"/>
  </r>
  <r>
    <n v="5978"/>
    <s v="CA-2019-116953"/>
    <d v="2019-04-24T00:00:00"/>
    <d v="2019-04-25T00:00:00"/>
    <s v="First Class"/>
    <s v="SV-20935"/>
    <x v="603"/>
    <x v="0"/>
    <x v="0"/>
    <x v="123"/>
    <x v="16"/>
    <n v="85204"/>
    <x v="1"/>
    <s v="TEC-PH-10004614"/>
    <x v="2"/>
    <x v="7"/>
    <s v="AT&amp;T 841000 Phone"/>
    <x v="4226"/>
    <n v="10"/>
    <x v="2"/>
    <x v="4930"/>
    <s v="Anna Andreadi"/>
    <x v="0"/>
  </r>
  <r>
    <n v="5979"/>
    <s v="CA-2016-117765"/>
    <d v="2016-09-07T00:00:00"/>
    <d v="2016-09-13T00:00:00"/>
    <s v="Standard Class"/>
    <s v="RB-19465"/>
    <x v="46"/>
    <x v="2"/>
    <x v="0"/>
    <x v="251"/>
    <x v="26"/>
    <n v="74133"/>
    <x v="2"/>
    <s v="FUR-TA-10001039"/>
    <x v="0"/>
    <x v="3"/>
    <s v="KI Adjustable-Height Table"/>
    <x v="4227"/>
    <n v="5"/>
    <x v="0"/>
    <x v="4931"/>
    <s v="Kelly Williams"/>
    <x v="0"/>
  </r>
  <r>
    <n v="5980"/>
    <s v="CA-2016-117765"/>
    <d v="2016-09-07T00:00:00"/>
    <d v="2016-09-13T00:00:00"/>
    <s v="Standard Class"/>
    <s v="RB-19465"/>
    <x v="46"/>
    <x v="2"/>
    <x v="0"/>
    <x v="251"/>
    <x v="26"/>
    <n v="74133"/>
    <x v="2"/>
    <s v="OFF-BI-10000474"/>
    <x v="1"/>
    <x v="8"/>
    <s v="Avery Recycled Flexi-View Covers for Binding Systems"/>
    <x v="4228"/>
    <n v="2"/>
    <x v="0"/>
    <x v="4932"/>
    <s v="Kelly Williams"/>
    <x v="0"/>
  </r>
  <r>
    <n v="5981"/>
    <s v="CA-2016-117765"/>
    <d v="2016-09-07T00:00:00"/>
    <d v="2016-09-13T00:00:00"/>
    <s v="Standard Class"/>
    <s v="RB-19465"/>
    <x v="46"/>
    <x v="2"/>
    <x v="0"/>
    <x v="251"/>
    <x v="26"/>
    <n v="74133"/>
    <x v="2"/>
    <s v="FUR-CH-10004698"/>
    <x v="0"/>
    <x v="1"/>
    <s v="Padded Folding Chairs, Black, 4/Carton"/>
    <x v="4229"/>
    <n v="2"/>
    <x v="0"/>
    <x v="4933"/>
    <s v="Kelly Williams"/>
    <x v="0"/>
  </r>
  <r>
    <n v="5982"/>
    <s v="CA-2016-117765"/>
    <d v="2016-09-07T00:00:00"/>
    <d v="2016-09-13T00:00:00"/>
    <s v="Standard Class"/>
    <s v="RB-19465"/>
    <x v="46"/>
    <x v="2"/>
    <x v="0"/>
    <x v="251"/>
    <x v="26"/>
    <n v="74133"/>
    <x v="2"/>
    <s v="OFF-ST-10003327"/>
    <x v="1"/>
    <x v="4"/>
    <s v="Akro-Mils 12-Gallon Tote"/>
    <x v="4230"/>
    <n v="2"/>
    <x v="0"/>
    <x v="4934"/>
    <s v="Kelly Williams"/>
    <x v="0"/>
  </r>
  <r>
    <n v="5983"/>
    <s v="CA-2018-114895"/>
    <d v="2018-11-21T00:00:00"/>
    <d v="2018-11-28T00:00:00"/>
    <s v="Standard Class"/>
    <s v="MV-18190"/>
    <x v="160"/>
    <x v="0"/>
    <x v="0"/>
    <x v="20"/>
    <x v="15"/>
    <n v="10035"/>
    <x v="3"/>
    <s v="OFF-PA-10000232"/>
    <x v="1"/>
    <x v="10"/>
    <s v="Xerox 1975"/>
    <x v="91"/>
    <n v="2"/>
    <x v="0"/>
    <x v="2056"/>
    <s v="Chuck Magee"/>
    <x v="0"/>
  </r>
  <r>
    <n v="5984"/>
    <s v="CA-2019-112984"/>
    <d v="2019-09-16T00:00:00"/>
    <d v="2019-09-18T00:00:00"/>
    <s v="Second Class"/>
    <s v="EH-14185"/>
    <x v="699"/>
    <x v="0"/>
    <x v="0"/>
    <x v="10"/>
    <x v="9"/>
    <n v="19143"/>
    <x v="3"/>
    <s v="OFF-PA-10003657"/>
    <x v="1"/>
    <x v="10"/>
    <s v="Xerox 1927"/>
    <x v="3331"/>
    <n v="6"/>
    <x v="2"/>
    <x v="3764"/>
    <s v="Chuck Magee"/>
    <x v="0"/>
  </r>
  <r>
    <n v="5985"/>
    <s v="CA-2018-163776"/>
    <d v="2018-07-19T00:00:00"/>
    <d v="2018-07-25T00:00:00"/>
    <s v="Standard Class"/>
    <s v="JS-16030"/>
    <x v="559"/>
    <x v="0"/>
    <x v="0"/>
    <x v="413"/>
    <x v="35"/>
    <n v="39401"/>
    <x v="0"/>
    <s v="FUR-FU-10001185"/>
    <x v="0"/>
    <x v="5"/>
    <s v="Advantus Employee of the Month Certificate Frame, 11 x 13-1/2"/>
    <x v="2324"/>
    <n v="6"/>
    <x v="0"/>
    <x v="2519"/>
    <s v="Cassandra Brandow"/>
    <x v="0"/>
  </r>
  <r>
    <n v="5986"/>
    <s v="CA-2018-163776"/>
    <d v="2018-07-19T00:00:00"/>
    <d v="2018-07-25T00:00:00"/>
    <s v="Standard Class"/>
    <s v="JS-16030"/>
    <x v="559"/>
    <x v="0"/>
    <x v="0"/>
    <x v="413"/>
    <x v="35"/>
    <n v="39401"/>
    <x v="0"/>
    <s v="OFF-BI-10003007"/>
    <x v="1"/>
    <x v="8"/>
    <s v="Premium Transparent Presentation Covers, No Pattern/Clear, 8 1/2&quot; x 11&quot;"/>
    <x v="4231"/>
    <n v="2"/>
    <x v="0"/>
    <x v="4935"/>
    <s v="Cassandra Brandow"/>
    <x v="0"/>
  </r>
  <r>
    <n v="5987"/>
    <s v="CA-2018-163776"/>
    <d v="2018-07-19T00:00:00"/>
    <d v="2018-07-25T00:00:00"/>
    <s v="Standard Class"/>
    <s v="JS-16030"/>
    <x v="559"/>
    <x v="0"/>
    <x v="0"/>
    <x v="413"/>
    <x v="35"/>
    <n v="39401"/>
    <x v="0"/>
    <s v="OFF-ST-10002485"/>
    <x v="1"/>
    <x v="4"/>
    <s v="Rogers Deluxe File Chest"/>
    <x v="1190"/>
    <n v="4"/>
    <x v="0"/>
    <x v="4936"/>
    <s v="Cassandra Brandow"/>
    <x v="0"/>
  </r>
  <r>
    <n v="5988"/>
    <s v="CA-2018-163776"/>
    <d v="2018-07-19T00:00:00"/>
    <d v="2018-07-25T00:00:00"/>
    <s v="Standard Class"/>
    <s v="JS-16030"/>
    <x v="559"/>
    <x v="0"/>
    <x v="0"/>
    <x v="413"/>
    <x v="35"/>
    <n v="39401"/>
    <x v="0"/>
    <s v="OFF-PA-10001033"/>
    <x v="1"/>
    <x v="10"/>
    <s v="Xerox 1893"/>
    <x v="4232"/>
    <n v="6"/>
    <x v="0"/>
    <x v="4937"/>
    <s v="Cassandra Brandow"/>
    <x v="0"/>
  </r>
  <r>
    <n v="5989"/>
    <s v="CA-2018-163776"/>
    <d v="2018-07-19T00:00:00"/>
    <d v="2018-07-25T00:00:00"/>
    <s v="Standard Class"/>
    <s v="JS-16030"/>
    <x v="559"/>
    <x v="0"/>
    <x v="0"/>
    <x v="413"/>
    <x v="35"/>
    <n v="39401"/>
    <x v="0"/>
    <s v="OFF-BI-10000404"/>
    <x v="1"/>
    <x v="8"/>
    <s v="Avery Printable Repositionable Plastic Tabs"/>
    <x v="4233"/>
    <n v="1"/>
    <x v="0"/>
    <x v="4938"/>
    <s v="Cassandra Brandow"/>
    <x v="0"/>
  </r>
  <r>
    <n v="5990"/>
    <s v="CA-2018-163776"/>
    <d v="2018-07-19T00:00:00"/>
    <d v="2018-07-25T00:00:00"/>
    <s v="Standard Class"/>
    <s v="JS-16030"/>
    <x v="559"/>
    <x v="0"/>
    <x v="0"/>
    <x v="413"/>
    <x v="35"/>
    <n v="39401"/>
    <x v="0"/>
    <s v="FUR-BO-10003546"/>
    <x v="0"/>
    <x v="0"/>
    <s v="Hon 4-Shelf Metal Bookcases"/>
    <x v="2465"/>
    <n v="5"/>
    <x v="0"/>
    <x v="4939"/>
    <s v="Cassandra Brandow"/>
    <x v="0"/>
  </r>
  <r>
    <n v="5991"/>
    <s v="US-2019-163300"/>
    <d v="2019-09-15T00:00:00"/>
    <d v="2019-09-21T00:00:00"/>
    <s v="Standard Class"/>
    <s v="ES-14020"/>
    <x v="301"/>
    <x v="0"/>
    <x v="0"/>
    <x v="1"/>
    <x v="1"/>
    <n v="90049"/>
    <x v="1"/>
    <s v="OFF-BI-10004390"/>
    <x v="1"/>
    <x v="8"/>
    <s v="GBC DocuBind 200 Manual Binding Machine"/>
    <x v="4234"/>
    <n v="7"/>
    <x v="2"/>
    <x v="4940"/>
    <s v="Anna Andreadi"/>
    <x v="0"/>
  </r>
  <r>
    <n v="5992"/>
    <s v="US-2019-163300"/>
    <d v="2019-09-15T00:00:00"/>
    <d v="2019-09-21T00:00:00"/>
    <s v="Standard Class"/>
    <s v="ES-14020"/>
    <x v="301"/>
    <x v="0"/>
    <x v="0"/>
    <x v="1"/>
    <x v="1"/>
    <n v="90049"/>
    <x v="1"/>
    <s v="TEC-PH-10001700"/>
    <x v="2"/>
    <x v="7"/>
    <s v="Panasonic KX-TG6844B Expandable Digital Cordless Telephone"/>
    <x v="4235"/>
    <n v="7"/>
    <x v="2"/>
    <x v="4941"/>
    <s v="Anna Andreadi"/>
    <x v="0"/>
  </r>
  <r>
    <n v="5993"/>
    <s v="US-2019-163300"/>
    <d v="2019-09-15T00:00:00"/>
    <d v="2019-09-21T00:00:00"/>
    <s v="Standard Class"/>
    <s v="ES-14020"/>
    <x v="301"/>
    <x v="0"/>
    <x v="0"/>
    <x v="1"/>
    <x v="1"/>
    <n v="90049"/>
    <x v="1"/>
    <s v="FUR-CH-10003396"/>
    <x v="0"/>
    <x v="1"/>
    <s v="Global Deluxe Steno Chair"/>
    <x v="4236"/>
    <n v="3"/>
    <x v="2"/>
    <x v="4942"/>
    <s v="Anna Andreadi"/>
    <x v="0"/>
  </r>
  <r>
    <n v="5994"/>
    <s v="CA-2018-162187"/>
    <d v="2018-12-11T00:00:00"/>
    <d v="2018-12-11T00:00:00"/>
    <s v="Same Day"/>
    <s v="NS-18640"/>
    <x v="374"/>
    <x v="1"/>
    <x v="0"/>
    <x v="38"/>
    <x v="24"/>
    <n v="43229"/>
    <x v="3"/>
    <s v="OFF-ST-10001558"/>
    <x v="1"/>
    <x v="4"/>
    <s v="Acco Perma 4000 Stacking Storage Drawers"/>
    <x v="647"/>
    <n v="5"/>
    <x v="2"/>
    <x v="4943"/>
    <s v="Chuck Magee"/>
    <x v="0"/>
  </r>
  <r>
    <n v="5995"/>
    <s v="CA-2018-162187"/>
    <d v="2018-12-11T00:00:00"/>
    <d v="2018-12-11T00:00:00"/>
    <s v="Same Day"/>
    <s v="NS-18640"/>
    <x v="374"/>
    <x v="1"/>
    <x v="0"/>
    <x v="38"/>
    <x v="24"/>
    <n v="43229"/>
    <x v="3"/>
    <s v="OFF-SU-10004782"/>
    <x v="1"/>
    <x v="14"/>
    <s v="Elite 5&quot; Scissors"/>
    <x v="1933"/>
    <n v="2"/>
    <x v="2"/>
    <x v="4944"/>
    <s v="Chuck Magee"/>
    <x v="0"/>
  </r>
  <r>
    <n v="5996"/>
    <s v="CA-2018-162187"/>
    <d v="2018-12-11T00:00:00"/>
    <d v="2018-12-11T00:00:00"/>
    <s v="Same Day"/>
    <s v="NS-18640"/>
    <x v="374"/>
    <x v="1"/>
    <x v="0"/>
    <x v="38"/>
    <x v="24"/>
    <n v="43229"/>
    <x v="3"/>
    <s v="FUR-CH-10003298"/>
    <x v="0"/>
    <x v="1"/>
    <s v="Office Star - Contemporary Task Swivel chair with Loop Arms, Charcoal"/>
    <x v="4237"/>
    <n v="5"/>
    <x v="4"/>
    <x v="4945"/>
    <s v="Chuck Magee"/>
    <x v="0"/>
  </r>
  <r>
    <n v="5997"/>
    <s v="CA-2018-162187"/>
    <d v="2018-12-11T00:00:00"/>
    <d v="2018-12-11T00:00:00"/>
    <s v="Same Day"/>
    <s v="NS-18640"/>
    <x v="374"/>
    <x v="1"/>
    <x v="0"/>
    <x v="38"/>
    <x v="24"/>
    <n v="43229"/>
    <x v="3"/>
    <s v="OFF-AP-10000576"/>
    <x v="1"/>
    <x v="9"/>
    <s v="Belkin 325VA UPS Surge Protector, 6'"/>
    <x v="2388"/>
    <n v="4"/>
    <x v="2"/>
    <x v="2597"/>
    <s v="Chuck Magee"/>
    <x v="0"/>
  </r>
  <r>
    <n v="5998"/>
    <s v="CA-2018-162187"/>
    <d v="2018-12-11T00:00:00"/>
    <d v="2018-12-11T00:00:00"/>
    <s v="Same Day"/>
    <s v="NS-18640"/>
    <x v="374"/>
    <x v="1"/>
    <x v="0"/>
    <x v="38"/>
    <x v="24"/>
    <n v="43229"/>
    <x v="3"/>
    <s v="FUR-TA-10003008"/>
    <x v="0"/>
    <x v="3"/>
    <s v="Lesro Round Back Collection Coffee Table, End Table"/>
    <x v="4238"/>
    <n v="3"/>
    <x v="10"/>
    <x v="4946"/>
    <s v="Chuck Magee"/>
    <x v="0"/>
  </r>
  <r>
    <n v="5999"/>
    <s v="US-2016-112991"/>
    <d v="2016-12-10T00:00:00"/>
    <d v="2016-12-14T00:00:00"/>
    <s v="Standard Class"/>
    <s v="SH-19975"/>
    <x v="64"/>
    <x v="1"/>
    <x v="0"/>
    <x v="460"/>
    <x v="45"/>
    <n v="83605"/>
    <x v="1"/>
    <s v="FUR-CH-10001708"/>
    <x v="0"/>
    <x v="1"/>
    <s v="Office Star - Contemporary Swivel Chair with Padded Adjustable Arms and Flex Back"/>
    <x v="4239"/>
    <n v="3"/>
    <x v="2"/>
    <x v="4947"/>
    <s v="Anna Andreadi"/>
    <x v="0"/>
  </r>
  <r>
    <n v="6000"/>
    <s v="US-2016-112991"/>
    <d v="2016-12-10T00:00:00"/>
    <d v="2016-12-14T00:00:00"/>
    <s v="Standard Class"/>
    <s v="SH-19975"/>
    <x v="64"/>
    <x v="1"/>
    <x v="0"/>
    <x v="460"/>
    <x v="45"/>
    <n v="83605"/>
    <x v="1"/>
    <s v="OFF-PA-10000019"/>
    <x v="1"/>
    <x v="10"/>
    <s v="Xerox 1931"/>
    <x v="243"/>
    <n v="4"/>
    <x v="0"/>
    <x v="245"/>
    <s v="Anna Andreadi"/>
    <x v="0"/>
  </r>
  <r>
    <n v="6001"/>
    <s v="US-2016-112991"/>
    <d v="2016-12-10T00:00:00"/>
    <d v="2016-12-14T00:00:00"/>
    <s v="Standard Class"/>
    <s v="SH-19975"/>
    <x v="64"/>
    <x v="1"/>
    <x v="0"/>
    <x v="460"/>
    <x v="45"/>
    <n v="83605"/>
    <x v="1"/>
    <s v="OFF-PA-10002222"/>
    <x v="1"/>
    <x v="10"/>
    <s v="Xerox Color Copier Paper, 11&quot; x 17&quot;, Ream"/>
    <x v="422"/>
    <n v="4"/>
    <x v="0"/>
    <x v="432"/>
    <s v="Anna Andreadi"/>
    <x v="0"/>
  </r>
  <r>
    <n v="6002"/>
    <s v="CA-2016-124079"/>
    <d v="2016-12-13T00:00:00"/>
    <d v="2016-12-17T00:00:00"/>
    <s v="Standard Class"/>
    <s v="RF-19345"/>
    <x v="575"/>
    <x v="1"/>
    <x v="0"/>
    <x v="42"/>
    <x v="16"/>
    <n v="85023"/>
    <x v="1"/>
    <s v="FUR-FU-10002553"/>
    <x v="0"/>
    <x v="5"/>
    <s v="Electrix Incandescent Magnifying Lamp, Black"/>
    <x v="4240"/>
    <n v="3"/>
    <x v="2"/>
    <x v="4948"/>
    <s v="Anna Andreadi"/>
    <x v="0"/>
  </r>
  <r>
    <n v="6003"/>
    <s v="CA-2016-124079"/>
    <d v="2016-12-13T00:00:00"/>
    <d v="2016-12-17T00:00:00"/>
    <s v="Standard Class"/>
    <s v="RF-19345"/>
    <x v="575"/>
    <x v="1"/>
    <x v="0"/>
    <x v="42"/>
    <x v="16"/>
    <n v="85023"/>
    <x v="1"/>
    <s v="OFF-BI-10002103"/>
    <x v="1"/>
    <x v="8"/>
    <s v="Cardinal Slant-D Ring Binder, Heavy Gauge Vinyl"/>
    <x v="4004"/>
    <n v="2"/>
    <x v="6"/>
    <x v="4633"/>
    <s v="Anna Andreadi"/>
    <x v="0"/>
  </r>
  <r>
    <n v="6004"/>
    <s v="US-2019-146878"/>
    <d v="2019-09-21T00:00:00"/>
    <d v="2019-09-27T00:00:00"/>
    <s v="Standard Class"/>
    <s v="DL-12865"/>
    <x v="297"/>
    <x v="0"/>
    <x v="0"/>
    <x v="100"/>
    <x v="2"/>
    <n v="33142"/>
    <x v="0"/>
    <s v="OFF-BI-10002794"/>
    <x v="1"/>
    <x v="8"/>
    <s v="Avery Trapezoid Ring Binder, 3&quot; Capacity, Black, 1040 sheets"/>
    <x v="4241"/>
    <n v="1"/>
    <x v="6"/>
    <x v="4949"/>
    <s v="Cassandra Brandow"/>
    <x v="0"/>
  </r>
  <r>
    <n v="6005"/>
    <s v="CA-2019-107244"/>
    <d v="2019-09-07T00:00:00"/>
    <d v="2019-09-11T00:00:00"/>
    <s v="Standard Class"/>
    <s v="AG-10390"/>
    <x v="369"/>
    <x v="0"/>
    <x v="0"/>
    <x v="1"/>
    <x v="1"/>
    <n v="90004"/>
    <x v="1"/>
    <s v="FUR-FU-10002597"/>
    <x v="0"/>
    <x v="5"/>
    <s v="C-Line Magnetic Cubicle Keepers, Clear Polypropylene"/>
    <x v="2401"/>
    <n v="4"/>
    <x v="0"/>
    <x v="2615"/>
    <s v="Anna Andreadi"/>
    <x v="0"/>
  </r>
  <r>
    <n v="6006"/>
    <s v="CA-2017-100657"/>
    <d v="2017-11-02T00:00:00"/>
    <d v="2017-11-07T00:00:00"/>
    <s v="Standard Class"/>
    <s v="SW-20245"/>
    <x v="573"/>
    <x v="0"/>
    <x v="0"/>
    <x v="21"/>
    <x v="15"/>
    <n v="12180"/>
    <x v="3"/>
    <s v="FUR-CH-10003535"/>
    <x v="0"/>
    <x v="1"/>
    <s v="Global Armless Task Chair, Royal Blue"/>
    <x v="4242"/>
    <n v="2"/>
    <x v="9"/>
    <x v="4950"/>
    <s v="Chuck Magee"/>
    <x v="0"/>
  </r>
  <r>
    <n v="6007"/>
    <s v="CA-2019-129581"/>
    <d v="2019-12-11T00:00:00"/>
    <d v="2019-12-18T00:00:00"/>
    <s v="Standard Class"/>
    <s v="KN-16390"/>
    <x v="471"/>
    <x v="1"/>
    <x v="0"/>
    <x v="217"/>
    <x v="31"/>
    <n v="2740"/>
    <x v="3"/>
    <s v="TEC-PH-10001527"/>
    <x v="2"/>
    <x v="7"/>
    <s v="Plantronics MX500i Earset"/>
    <x v="3680"/>
    <n v="3"/>
    <x v="0"/>
    <x v="4208"/>
    <s v="Chuck Magee"/>
    <x v="0"/>
  </r>
  <r>
    <n v="6008"/>
    <s v="CA-2019-129028"/>
    <d v="2019-04-01T00:00:00"/>
    <d v="2019-04-03T00:00:00"/>
    <s v="First Class"/>
    <s v="GB-14530"/>
    <x v="334"/>
    <x v="1"/>
    <x v="0"/>
    <x v="159"/>
    <x v="20"/>
    <n v="29501"/>
    <x v="0"/>
    <s v="FUR-FU-10004006"/>
    <x v="0"/>
    <x v="5"/>
    <s v="Deflect-o DuraMat Lighweight, Studded, Beveled Mat for Low Pile Carpeting"/>
    <x v="4180"/>
    <n v="3"/>
    <x v="0"/>
    <x v="4864"/>
    <s v="Cassandra Brandow"/>
    <x v="0"/>
  </r>
  <r>
    <n v="6009"/>
    <s v="CA-2017-135580"/>
    <d v="2017-12-30T00:00:00"/>
    <d v="2018-01-03T00:00:00"/>
    <s v="Standard Class"/>
    <s v="CL-12565"/>
    <x v="52"/>
    <x v="0"/>
    <x v="0"/>
    <x v="1"/>
    <x v="1"/>
    <n v="90049"/>
    <x v="1"/>
    <s v="OFF-PA-10000595"/>
    <x v="1"/>
    <x v="10"/>
    <s v="Xerox 1929"/>
    <x v="4243"/>
    <n v="3"/>
    <x v="0"/>
    <x v="4951"/>
    <s v="Anna Andreadi"/>
    <x v="1"/>
  </r>
  <r>
    <n v="6010"/>
    <s v="CA-2017-135580"/>
    <d v="2017-12-30T00:00:00"/>
    <d v="2018-01-03T00:00:00"/>
    <s v="Standard Class"/>
    <s v="CL-12565"/>
    <x v="52"/>
    <x v="0"/>
    <x v="0"/>
    <x v="1"/>
    <x v="1"/>
    <n v="90049"/>
    <x v="1"/>
    <s v="OFF-ST-10000798"/>
    <x v="1"/>
    <x v="4"/>
    <s v="2300 Heavy-Duty Transfer File Systems by Perma"/>
    <x v="4244"/>
    <n v="3"/>
    <x v="0"/>
    <x v="4952"/>
    <s v="Anna Andreadi"/>
    <x v="1"/>
  </r>
  <r>
    <n v="6011"/>
    <s v="CA-2017-135580"/>
    <d v="2017-12-30T00:00:00"/>
    <d v="2018-01-03T00:00:00"/>
    <s v="Standard Class"/>
    <s v="CL-12565"/>
    <x v="52"/>
    <x v="0"/>
    <x v="0"/>
    <x v="1"/>
    <x v="1"/>
    <n v="90049"/>
    <x v="1"/>
    <s v="TEC-MA-10004002"/>
    <x v="2"/>
    <x v="15"/>
    <s v="Zebra GX420t Direct Thermal/Thermal Transfer Printer"/>
    <x v="4245"/>
    <n v="6"/>
    <x v="2"/>
    <x v="4953"/>
    <s v="Anna Andreadi"/>
    <x v="1"/>
  </r>
  <r>
    <n v="6012"/>
    <s v="CA-2017-135580"/>
    <d v="2017-12-30T00:00:00"/>
    <d v="2018-01-03T00:00:00"/>
    <s v="Standard Class"/>
    <s v="CL-12565"/>
    <x v="52"/>
    <x v="0"/>
    <x v="0"/>
    <x v="1"/>
    <x v="1"/>
    <n v="90049"/>
    <x v="1"/>
    <s v="OFF-EN-10003296"/>
    <x v="1"/>
    <x v="12"/>
    <s v="Tyvek Side-Opening Peel &amp; Seel Expanding Envelopes"/>
    <x v="3439"/>
    <n v="3"/>
    <x v="0"/>
    <x v="3903"/>
    <s v="Anna Andreadi"/>
    <x v="1"/>
  </r>
  <r>
    <n v="6013"/>
    <s v="CA-2017-135580"/>
    <d v="2017-12-30T00:00:00"/>
    <d v="2018-01-03T00:00:00"/>
    <s v="Standard Class"/>
    <s v="CL-12565"/>
    <x v="52"/>
    <x v="0"/>
    <x v="0"/>
    <x v="1"/>
    <x v="1"/>
    <n v="90049"/>
    <x v="1"/>
    <s v="TEC-PH-10004345"/>
    <x v="2"/>
    <x v="7"/>
    <s v="Cisco SPA 502G IP Phone"/>
    <x v="4246"/>
    <n v="3"/>
    <x v="2"/>
    <x v="4954"/>
    <s v="Anna Andreadi"/>
    <x v="1"/>
  </r>
  <r>
    <n v="6014"/>
    <s v="CA-2018-159016"/>
    <d v="2018-03-10T00:00:00"/>
    <d v="2018-03-11T00:00:00"/>
    <s v="First Class"/>
    <s v="KF-16285"/>
    <x v="580"/>
    <x v="2"/>
    <x v="0"/>
    <x v="1"/>
    <x v="1"/>
    <n v="90008"/>
    <x v="1"/>
    <s v="OFF-PA-10004405"/>
    <x v="1"/>
    <x v="10"/>
    <s v="Rediform Voice Mail Log Books"/>
    <x v="81"/>
    <n v="5"/>
    <x v="0"/>
    <x v="4955"/>
    <s v="Anna Andreadi"/>
    <x v="0"/>
  </r>
  <r>
    <n v="6015"/>
    <s v="CA-2018-159016"/>
    <d v="2018-03-10T00:00:00"/>
    <d v="2018-03-11T00:00:00"/>
    <s v="First Class"/>
    <s v="KF-16285"/>
    <x v="580"/>
    <x v="2"/>
    <x v="0"/>
    <x v="1"/>
    <x v="1"/>
    <n v="90008"/>
    <x v="1"/>
    <s v="TEC-PH-10002885"/>
    <x v="2"/>
    <x v="7"/>
    <s v="Apple iPhone 5"/>
    <x v="4247"/>
    <n v="8"/>
    <x v="2"/>
    <x v="4956"/>
    <s v="Anna Andreadi"/>
    <x v="0"/>
  </r>
  <r>
    <n v="6016"/>
    <s v="CA-2016-102652"/>
    <d v="2016-04-06T00:00:00"/>
    <d v="2016-04-12T00:00:00"/>
    <s v="Standard Class"/>
    <s v="AY-10555"/>
    <x v="672"/>
    <x v="1"/>
    <x v="0"/>
    <x v="1"/>
    <x v="1"/>
    <n v="90049"/>
    <x v="1"/>
    <s v="FUR-FU-10000747"/>
    <x v="0"/>
    <x v="5"/>
    <s v="Tenex B1-RE Series Chair Mats for Low Pile Carpets"/>
    <x v="1377"/>
    <n v="2"/>
    <x v="0"/>
    <x v="4820"/>
    <s v="Anna Andreadi"/>
    <x v="1"/>
  </r>
  <r>
    <n v="6017"/>
    <s v="CA-2016-102652"/>
    <d v="2016-04-06T00:00:00"/>
    <d v="2016-04-12T00:00:00"/>
    <s v="Standard Class"/>
    <s v="AY-10555"/>
    <x v="672"/>
    <x v="1"/>
    <x v="0"/>
    <x v="1"/>
    <x v="1"/>
    <n v="90049"/>
    <x v="1"/>
    <s v="FUR-FU-10001918"/>
    <x v="0"/>
    <x v="5"/>
    <s v="C-Line Cubicle Keepers Polyproplyene Holder With Velcro Backings"/>
    <x v="907"/>
    <n v="7"/>
    <x v="0"/>
    <x v="940"/>
    <s v="Anna Andreadi"/>
    <x v="1"/>
  </r>
  <r>
    <n v="6018"/>
    <s v="CA-2016-102652"/>
    <d v="2016-04-06T00:00:00"/>
    <d v="2016-04-12T00:00:00"/>
    <s v="Standard Class"/>
    <s v="AY-10555"/>
    <x v="672"/>
    <x v="1"/>
    <x v="0"/>
    <x v="1"/>
    <x v="1"/>
    <n v="90049"/>
    <x v="1"/>
    <s v="OFF-PA-10003309"/>
    <x v="1"/>
    <x v="10"/>
    <s v="Xerox 211"/>
    <x v="541"/>
    <n v="3"/>
    <x v="0"/>
    <x v="551"/>
    <s v="Anna Andreadi"/>
    <x v="1"/>
  </r>
  <r>
    <n v="6019"/>
    <s v="CA-2016-102652"/>
    <d v="2016-04-06T00:00:00"/>
    <d v="2016-04-12T00:00:00"/>
    <s v="Standard Class"/>
    <s v="AY-10555"/>
    <x v="672"/>
    <x v="1"/>
    <x v="0"/>
    <x v="1"/>
    <x v="1"/>
    <n v="90049"/>
    <x v="1"/>
    <s v="OFF-PA-10001977"/>
    <x v="1"/>
    <x v="10"/>
    <s v="Xerox 194"/>
    <x v="447"/>
    <n v="1"/>
    <x v="0"/>
    <x v="458"/>
    <s v="Anna Andreadi"/>
    <x v="1"/>
  </r>
  <r>
    <n v="6020"/>
    <s v="CA-2016-152422"/>
    <d v="2016-10-05T00:00:00"/>
    <d v="2016-10-10T00:00:00"/>
    <s v="Second Class"/>
    <s v="BD-11635"/>
    <x v="631"/>
    <x v="0"/>
    <x v="0"/>
    <x v="38"/>
    <x v="24"/>
    <n v="43229"/>
    <x v="3"/>
    <s v="OFF-AP-10002892"/>
    <x v="1"/>
    <x v="9"/>
    <s v="Belkin F5C206VTEL 6 Outlet Surge"/>
    <x v="2856"/>
    <n v="5"/>
    <x v="2"/>
    <x v="4957"/>
    <s v="Chuck Magee"/>
    <x v="0"/>
  </r>
  <r>
    <n v="6021"/>
    <s v="US-2018-156692"/>
    <d v="2018-08-13T00:00:00"/>
    <d v="2018-08-13T00:00:00"/>
    <s v="Same Day"/>
    <s v="HG-15025"/>
    <x v="643"/>
    <x v="0"/>
    <x v="0"/>
    <x v="461"/>
    <x v="28"/>
    <n v="70065"/>
    <x v="0"/>
    <s v="OFF-AP-10002222"/>
    <x v="1"/>
    <x v="9"/>
    <s v="Staple holder"/>
    <x v="1714"/>
    <n v="2"/>
    <x v="0"/>
    <x v="4693"/>
    <s v="Cassandra Brandow"/>
    <x v="0"/>
  </r>
  <r>
    <n v="6022"/>
    <s v="US-2018-156692"/>
    <d v="2018-08-13T00:00:00"/>
    <d v="2018-08-13T00:00:00"/>
    <s v="Same Day"/>
    <s v="HG-15025"/>
    <x v="643"/>
    <x v="0"/>
    <x v="0"/>
    <x v="461"/>
    <x v="28"/>
    <n v="70065"/>
    <x v="0"/>
    <s v="TEC-AC-10000158"/>
    <x v="2"/>
    <x v="11"/>
    <s v="Sony 64GB Class 10 Micro SDHC R40 Memory Card"/>
    <x v="2257"/>
    <n v="2"/>
    <x v="0"/>
    <x v="2439"/>
    <s v="Cassandra Brandow"/>
    <x v="0"/>
  </r>
  <r>
    <n v="6023"/>
    <s v="CA-2016-130869"/>
    <d v="2016-11-17T00:00:00"/>
    <d v="2016-11-21T00:00:00"/>
    <s v="Standard Class"/>
    <s v="CB-12025"/>
    <x v="90"/>
    <x v="0"/>
    <x v="0"/>
    <x v="444"/>
    <x v="5"/>
    <n v="75104"/>
    <x v="2"/>
    <s v="OFF-EN-10002600"/>
    <x v="1"/>
    <x v="12"/>
    <s v="Redi-Strip #10 Envelopes, 4 1/8 x 9 1/2"/>
    <x v="913"/>
    <n v="3"/>
    <x v="2"/>
    <x v="946"/>
    <s v="Kelly Williams"/>
    <x v="0"/>
  </r>
  <r>
    <n v="6024"/>
    <s v="US-2019-128832"/>
    <d v="2019-04-24T00:00:00"/>
    <d v="2019-04-27T00:00:00"/>
    <s v="First Class"/>
    <s v="LS-16945"/>
    <x v="322"/>
    <x v="1"/>
    <x v="0"/>
    <x v="205"/>
    <x v="34"/>
    <n v="2908"/>
    <x v="3"/>
    <s v="TEC-AC-10004855"/>
    <x v="2"/>
    <x v="11"/>
    <s v="V7 USB Numeric Keypad"/>
    <x v="3502"/>
    <n v="2"/>
    <x v="0"/>
    <x v="4958"/>
    <s v="Chuck Magee"/>
    <x v="0"/>
  </r>
  <r>
    <n v="6025"/>
    <s v="CA-2019-139717"/>
    <d v="2019-08-24T00:00:00"/>
    <d v="2019-08-26T00:00:00"/>
    <s v="Second Class"/>
    <s v="DM-13015"/>
    <x v="661"/>
    <x v="0"/>
    <x v="0"/>
    <x v="152"/>
    <x v="24"/>
    <n v="43130"/>
    <x v="3"/>
    <s v="OFF-AP-10000938"/>
    <x v="1"/>
    <x v="9"/>
    <s v="Avanti 1.7 Cu. Ft. Refrigerator"/>
    <x v="4248"/>
    <n v="8"/>
    <x v="2"/>
    <x v="4959"/>
    <s v="Chuck Magee"/>
    <x v="0"/>
  </r>
  <r>
    <n v="6026"/>
    <s v="CA-2019-139717"/>
    <d v="2019-08-24T00:00:00"/>
    <d v="2019-08-26T00:00:00"/>
    <s v="Second Class"/>
    <s v="DM-13015"/>
    <x v="661"/>
    <x v="0"/>
    <x v="0"/>
    <x v="152"/>
    <x v="24"/>
    <n v="43130"/>
    <x v="3"/>
    <s v="OFF-PA-10002195"/>
    <x v="1"/>
    <x v="10"/>
    <s v="Xerox 1966"/>
    <x v="563"/>
    <n v="2"/>
    <x v="2"/>
    <x v="4519"/>
    <s v="Chuck Magee"/>
    <x v="0"/>
  </r>
  <r>
    <n v="6027"/>
    <s v="CA-2019-136007"/>
    <d v="2019-02-23T00:00:00"/>
    <d v="2019-03-02T00:00:00"/>
    <s v="Standard Class"/>
    <s v="AC-10615"/>
    <x v="556"/>
    <x v="1"/>
    <x v="0"/>
    <x v="4"/>
    <x v="4"/>
    <n v="98115"/>
    <x v="1"/>
    <s v="OFF-FA-10002701"/>
    <x v="1"/>
    <x v="13"/>
    <s v="Alliance Rubber Bands"/>
    <x v="3681"/>
    <n v="5"/>
    <x v="0"/>
    <x v="4960"/>
    <s v="Anna Andreadi"/>
    <x v="0"/>
  </r>
  <r>
    <n v="6028"/>
    <s v="CA-2019-136007"/>
    <d v="2019-02-23T00:00:00"/>
    <d v="2019-03-02T00:00:00"/>
    <s v="Standard Class"/>
    <s v="AC-10615"/>
    <x v="556"/>
    <x v="1"/>
    <x v="0"/>
    <x v="4"/>
    <x v="4"/>
    <n v="98115"/>
    <x v="1"/>
    <s v="TEC-PH-10003589"/>
    <x v="2"/>
    <x v="7"/>
    <s v="invisibleSHIELD by ZAGG Smudge-Free Screen Protector"/>
    <x v="1002"/>
    <n v="5"/>
    <x v="2"/>
    <x v="1041"/>
    <s v="Anna Andreadi"/>
    <x v="0"/>
  </r>
  <r>
    <n v="6029"/>
    <s v="CA-2018-157364"/>
    <d v="2018-11-19T00:00:00"/>
    <d v="2018-11-21T00:00:00"/>
    <s v="First Class"/>
    <s v="LT-17110"/>
    <x v="299"/>
    <x v="0"/>
    <x v="0"/>
    <x v="108"/>
    <x v="3"/>
    <n v="28540"/>
    <x v="0"/>
    <s v="OFF-AR-10003752"/>
    <x v="1"/>
    <x v="6"/>
    <s v="Deluxe Chalkboard Eraser Cleaner"/>
    <x v="4249"/>
    <n v="2"/>
    <x v="2"/>
    <x v="4961"/>
    <s v="Cassandra Brandow"/>
    <x v="0"/>
  </r>
  <r>
    <n v="6030"/>
    <s v="US-2018-112970"/>
    <d v="2018-11-14T00:00:00"/>
    <d v="2018-11-15T00:00:00"/>
    <s v="First Class"/>
    <s v="TB-21250"/>
    <x v="621"/>
    <x v="0"/>
    <x v="0"/>
    <x v="1"/>
    <x v="1"/>
    <n v="90049"/>
    <x v="1"/>
    <s v="OFF-AR-10003829"/>
    <x v="1"/>
    <x v="6"/>
    <s v="Newell 35"/>
    <x v="296"/>
    <n v="3"/>
    <x v="0"/>
    <x v="301"/>
    <s v="Anna Andreadi"/>
    <x v="0"/>
  </r>
  <r>
    <n v="6031"/>
    <s v="US-2019-152492"/>
    <d v="2019-07-06T00:00:00"/>
    <d v="2019-07-06T00:00:00"/>
    <s v="Same Day"/>
    <s v="AH-10585"/>
    <x v="738"/>
    <x v="0"/>
    <x v="0"/>
    <x v="100"/>
    <x v="2"/>
    <n v="33142"/>
    <x v="0"/>
    <s v="FUR-CH-10000155"/>
    <x v="0"/>
    <x v="1"/>
    <s v="Global Comet Stacking Armless Chair"/>
    <x v="4250"/>
    <n v="1"/>
    <x v="2"/>
    <x v="4962"/>
    <s v="Cassandra Brandow"/>
    <x v="0"/>
  </r>
  <r>
    <n v="6032"/>
    <s v="CA-2018-101168"/>
    <d v="2018-12-25T00:00:00"/>
    <d v="2019-01-01T00:00:00"/>
    <s v="Standard Class"/>
    <s v="SS-20140"/>
    <x v="164"/>
    <x v="1"/>
    <x v="0"/>
    <x v="462"/>
    <x v="38"/>
    <n v="3060"/>
    <x v="3"/>
    <s v="FUR-FU-10003142"/>
    <x v="0"/>
    <x v="5"/>
    <s v="Master Big Foot Doorstop, Beige"/>
    <x v="3131"/>
    <n v="4"/>
    <x v="0"/>
    <x v="4920"/>
    <s v="Chuck Magee"/>
    <x v="0"/>
  </r>
  <r>
    <n v="6033"/>
    <s v="CA-2019-104010"/>
    <d v="2019-04-23T00:00:00"/>
    <d v="2019-04-25T00:00:00"/>
    <s v="First Class"/>
    <s v="TD-20995"/>
    <x v="143"/>
    <x v="0"/>
    <x v="0"/>
    <x v="20"/>
    <x v="15"/>
    <n v="10011"/>
    <x v="3"/>
    <s v="OFF-SU-10001218"/>
    <x v="1"/>
    <x v="14"/>
    <s v="Fiskars Softgrip Scissors"/>
    <x v="2803"/>
    <n v="5"/>
    <x v="0"/>
    <x v="3114"/>
    <s v="Chuck Magee"/>
    <x v="0"/>
  </r>
  <r>
    <n v="6034"/>
    <s v="CA-2017-130253"/>
    <d v="2017-12-14T00:00:00"/>
    <d v="2017-12-18T00:00:00"/>
    <s v="Standard Class"/>
    <s v="PP-18955"/>
    <x v="452"/>
    <x v="2"/>
    <x v="0"/>
    <x v="1"/>
    <x v="1"/>
    <n v="90036"/>
    <x v="1"/>
    <s v="FUR-FU-10002963"/>
    <x v="0"/>
    <x v="5"/>
    <s v="Master Caster Door Stop, Gray"/>
    <x v="597"/>
    <n v="3"/>
    <x v="0"/>
    <x v="2907"/>
    <s v="Anna Andreadi"/>
    <x v="0"/>
  </r>
  <r>
    <n v="6035"/>
    <s v="US-2017-155369"/>
    <d v="2017-04-19T00:00:00"/>
    <d v="2017-04-25T00:00:00"/>
    <s v="Standard Class"/>
    <s v="PG-18820"/>
    <x v="310"/>
    <x v="0"/>
    <x v="0"/>
    <x v="238"/>
    <x v="5"/>
    <n v="75007"/>
    <x v="2"/>
    <s v="OFF-AP-10002578"/>
    <x v="1"/>
    <x v="9"/>
    <s v="Fellowes Premier Superior Surge Suppressor, 10-Outlet, With Phone and Remote"/>
    <x v="4251"/>
    <n v="2"/>
    <x v="3"/>
    <x v="4963"/>
    <s v="Kelly Williams"/>
    <x v="0"/>
  </r>
  <r>
    <n v="6036"/>
    <s v="US-2017-155369"/>
    <d v="2017-04-19T00:00:00"/>
    <d v="2017-04-25T00:00:00"/>
    <s v="Standard Class"/>
    <s v="PG-18820"/>
    <x v="310"/>
    <x v="0"/>
    <x v="0"/>
    <x v="238"/>
    <x v="5"/>
    <n v="75007"/>
    <x v="2"/>
    <s v="OFF-BI-10003925"/>
    <x v="1"/>
    <x v="8"/>
    <s v="Fellowes PB300 Plastic Comb Binding Machine"/>
    <x v="4252"/>
    <n v="4"/>
    <x v="3"/>
    <x v="4964"/>
    <s v="Kelly Williams"/>
    <x v="0"/>
  </r>
  <r>
    <n v="6037"/>
    <s v="CA-2018-131205"/>
    <d v="2018-09-04T00:00:00"/>
    <d v="2018-09-08T00:00:00"/>
    <s v="Standard Class"/>
    <s v="AA-10645"/>
    <x v="731"/>
    <x v="0"/>
    <x v="0"/>
    <x v="430"/>
    <x v="0"/>
    <n v="40324"/>
    <x v="0"/>
    <s v="FUR-FU-10003347"/>
    <x v="0"/>
    <x v="5"/>
    <s v="Coloredge Poster Frame"/>
    <x v="532"/>
    <n v="3"/>
    <x v="0"/>
    <x v="543"/>
    <s v="Cassandra Brandow"/>
    <x v="0"/>
  </r>
  <r>
    <n v="6038"/>
    <s v="CA-2018-131205"/>
    <d v="2018-09-04T00:00:00"/>
    <d v="2018-09-08T00:00:00"/>
    <s v="Standard Class"/>
    <s v="AA-10645"/>
    <x v="731"/>
    <x v="0"/>
    <x v="0"/>
    <x v="430"/>
    <x v="0"/>
    <n v="40324"/>
    <x v="0"/>
    <s v="OFF-BI-10000315"/>
    <x v="1"/>
    <x v="8"/>
    <s v="Poly Designer Cover &amp; Back"/>
    <x v="3369"/>
    <n v="6"/>
    <x v="0"/>
    <x v="3806"/>
    <s v="Cassandra Brandow"/>
    <x v="0"/>
  </r>
  <r>
    <n v="6039"/>
    <s v="CA-2018-131205"/>
    <d v="2018-09-04T00:00:00"/>
    <d v="2018-09-08T00:00:00"/>
    <s v="Standard Class"/>
    <s v="AA-10645"/>
    <x v="731"/>
    <x v="0"/>
    <x v="0"/>
    <x v="430"/>
    <x v="0"/>
    <n v="40324"/>
    <x v="0"/>
    <s v="OFF-ST-10002583"/>
    <x v="1"/>
    <x v="4"/>
    <s v="Fellowes Neat Ideas Storage Cubes"/>
    <x v="681"/>
    <n v="4"/>
    <x v="0"/>
    <x v="4965"/>
    <s v="Cassandra Brandow"/>
    <x v="0"/>
  </r>
  <r>
    <n v="6040"/>
    <s v="CA-2018-131205"/>
    <d v="2018-09-04T00:00:00"/>
    <d v="2018-09-08T00:00:00"/>
    <s v="Standard Class"/>
    <s v="AA-10645"/>
    <x v="731"/>
    <x v="0"/>
    <x v="0"/>
    <x v="430"/>
    <x v="0"/>
    <n v="40324"/>
    <x v="0"/>
    <s v="OFF-AR-10003469"/>
    <x v="1"/>
    <x v="6"/>
    <s v="Nontoxic Chalk"/>
    <x v="267"/>
    <n v="3"/>
    <x v="0"/>
    <x v="4966"/>
    <s v="Cassandra Brandow"/>
    <x v="0"/>
  </r>
  <r>
    <n v="6041"/>
    <s v="CA-2019-122364"/>
    <d v="2019-09-24T00:00:00"/>
    <d v="2019-09-29T00:00:00"/>
    <s v="Standard Class"/>
    <s v="FA-14230"/>
    <x v="135"/>
    <x v="1"/>
    <x v="0"/>
    <x v="1"/>
    <x v="1"/>
    <n v="90008"/>
    <x v="1"/>
    <s v="TEC-PH-10001817"/>
    <x v="2"/>
    <x v="7"/>
    <s v="Wilson Electronics DB Pro Signal Booster"/>
    <x v="4253"/>
    <n v="3"/>
    <x v="2"/>
    <x v="4967"/>
    <s v="Anna Andreadi"/>
    <x v="0"/>
  </r>
  <r>
    <n v="6042"/>
    <s v="CA-2019-122364"/>
    <d v="2019-09-24T00:00:00"/>
    <d v="2019-09-29T00:00:00"/>
    <s v="Standard Class"/>
    <s v="FA-14230"/>
    <x v="135"/>
    <x v="1"/>
    <x v="0"/>
    <x v="1"/>
    <x v="1"/>
    <n v="90008"/>
    <x v="1"/>
    <s v="TEC-MA-10001031"/>
    <x v="2"/>
    <x v="15"/>
    <s v="Socket Bluetooth Cordless Hand Scanner (CHS)"/>
    <x v="4254"/>
    <n v="3"/>
    <x v="2"/>
    <x v="4968"/>
    <s v="Anna Andreadi"/>
    <x v="0"/>
  </r>
  <r>
    <n v="6043"/>
    <s v="CA-2018-117912"/>
    <d v="2018-02-04T00:00:00"/>
    <d v="2018-02-08T00:00:00"/>
    <s v="Standard Class"/>
    <s v="TB-21520"/>
    <x v="14"/>
    <x v="0"/>
    <x v="0"/>
    <x v="136"/>
    <x v="16"/>
    <n v="85635"/>
    <x v="1"/>
    <s v="FUR-FU-10002088"/>
    <x v="0"/>
    <x v="5"/>
    <s v="Nu-Dell Float Frame 11 x 14 1/2"/>
    <x v="325"/>
    <n v="2"/>
    <x v="2"/>
    <x v="2606"/>
    <s v="Anna Andreadi"/>
    <x v="0"/>
  </r>
  <r>
    <n v="6044"/>
    <s v="CA-2019-145702"/>
    <d v="2019-05-19T00:00:00"/>
    <d v="2019-05-24T00:00:00"/>
    <s v="Second Class"/>
    <s v="AH-10075"/>
    <x v="340"/>
    <x v="1"/>
    <x v="0"/>
    <x v="289"/>
    <x v="18"/>
    <n v="37918"/>
    <x v="0"/>
    <s v="FUR-CH-10001482"/>
    <x v="0"/>
    <x v="1"/>
    <s v="Office Star - Mesh Screen back chair with Vinyl seat"/>
    <x v="2361"/>
    <n v="3"/>
    <x v="2"/>
    <x v="2567"/>
    <s v="Cassandra Brandow"/>
    <x v="0"/>
  </r>
  <r>
    <n v="6045"/>
    <s v="CA-2019-145702"/>
    <d v="2019-05-19T00:00:00"/>
    <d v="2019-05-24T00:00:00"/>
    <s v="Second Class"/>
    <s v="AH-10075"/>
    <x v="340"/>
    <x v="1"/>
    <x v="0"/>
    <x v="289"/>
    <x v="18"/>
    <n v="37918"/>
    <x v="0"/>
    <s v="OFF-PA-10001526"/>
    <x v="1"/>
    <x v="10"/>
    <s v="Xerox 1949"/>
    <x v="2898"/>
    <n v="7"/>
    <x v="2"/>
    <x v="4969"/>
    <s v="Cassandra Brandow"/>
    <x v="0"/>
  </r>
  <r>
    <n v="6046"/>
    <s v="CA-2017-113215"/>
    <d v="2017-09-03T00:00:00"/>
    <d v="2017-09-08T00:00:00"/>
    <s v="Standard Class"/>
    <s v="CP-12085"/>
    <x v="434"/>
    <x v="1"/>
    <x v="0"/>
    <x v="93"/>
    <x v="16"/>
    <n v="85705"/>
    <x v="1"/>
    <s v="FUR-FU-10002937"/>
    <x v="0"/>
    <x v="5"/>
    <s v="GE 48&quot; Fluorescent Tube, Cool White Energy Saver, 34 Watts, 30/Box"/>
    <x v="4255"/>
    <n v="3"/>
    <x v="2"/>
    <x v="4970"/>
    <s v="Anna Andreadi"/>
    <x v="0"/>
  </r>
  <r>
    <n v="6047"/>
    <s v="CA-2018-154662"/>
    <d v="2018-06-09T00:00:00"/>
    <d v="2018-06-16T00:00:00"/>
    <s v="Standard Class"/>
    <s v="BF-11215"/>
    <x v="682"/>
    <x v="2"/>
    <x v="0"/>
    <x v="31"/>
    <x v="11"/>
    <n v="55407"/>
    <x v="2"/>
    <s v="FUR-TA-10001771"/>
    <x v="0"/>
    <x v="3"/>
    <s v="Bush Cubix Conference Tables, Fully Assembled"/>
    <x v="4256"/>
    <n v="3"/>
    <x v="0"/>
    <x v="4971"/>
    <s v="Kelly Williams"/>
    <x v="0"/>
  </r>
  <r>
    <n v="6048"/>
    <s v="CA-2017-105571"/>
    <d v="2017-11-07T00:00:00"/>
    <d v="2017-11-11T00:00:00"/>
    <s v="Standard Class"/>
    <s v="CP-12340"/>
    <x v="291"/>
    <x v="1"/>
    <x v="0"/>
    <x v="100"/>
    <x v="2"/>
    <n v="33142"/>
    <x v="0"/>
    <s v="OFF-BI-10003305"/>
    <x v="1"/>
    <x v="8"/>
    <s v="Avery Hanging File Binders"/>
    <x v="4257"/>
    <n v="9"/>
    <x v="6"/>
    <x v="4972"/>
    <s v="Cassandra Brandow"/>
    <x v="0"/>
  </r>
  <r>
    <n v="6049"/>
    <s v="CA-2017-105571"/>
    <d v="2017-11-07T00:00:00"/>
    <d v="2017-11-11T00:00:00"/>
    <s v="Standard Class"/>
    <s v="CP-12340"/>
    <x v="291"/>
    <x v="1"/>
    <x v="0"/>
    <x v="100"/>
    <x v="2"/>
    <n v="33142"/>
    <x v="0"/>
    <s v="OFF-BI-10001359"/>
    <x v="1"/>
    <x v="8"/>
    <s v="GBC DocuBind TL300 Electric Binding System"/>
    <x v="4258"/>
    <n v="5"/>
    <x v="6"/>
    <x v="4973"/>
    <s v="Cassandra Brandow"/>
    <x v="0"/>
  </r>
  <r>
    <n v="6050"/>
    <s v="CA-2018-152765"/>
    <d v="2018-06-15T00:00:00"/>
    <d v="2018-06-18T00:00:00"/>
    <s v="First Class"/>
    <s v="LS-17245"/>
    <x v="201"/>
    <x v="0"/>
    <x v="0"/>
    <x v="12"/>
    <x v="5"/>
    <n v="77036"/>
    <x v="2"/>
    <s v="OFF-PA-10000483"/>
    <x v="1"/>
    <x v="10"/>
    <s v="Xerox 19"/>
    <x v="4259"/>
    <n v="7"/>
    <x v="2"/>
    <x v="4974"/>
    <s v="Kelly Williams"/>
    <x v="0"/>
  </r>
  <r>
    <n v="6051"/>
    <s v="CA-2017-153878"/>
    <d v="2017-04-25T00:00:00"/>
    <d v="2017-04-30T00:00:00"/>
    <s v="Standard Class"/>
    <s v="TS-21655"/>
    <x v="772"/>
    <x v="0"/>
    <x v="0"/>
    <x v="158"/>
    <x v="6"/>
    <n v="53209"/>
    <x v="2"/>
    <s v="OFF-AR-10000658"/>
    <x v="1"/>
    <x v="6"/>
    <s v="Newell 324"/>
    <x v="2495"/>
    <n v="5"/>
    <x v="0"/>
    <x v="4183"/>
    <s v="Kelly Williams"/>
    <x v="0"/>
  </r>
  <r>
    <n v="6052"/>
    <s v="CA-2017-153878"/>
    <d v="2017-04-25T00:00:00"/>
    <d v="2017-04-30T00:00:00"/>
    <s v="Standard Class"/>
    <s v="TS-21655"/>
    <x v="772"/>
    <x v="0"/>
    <x v="0"/>
    <x v="158"/>
    <x v="6"/>
    <n v="53209"/>
    <x v="2"/>
    <s v="OFF-AP-10001205"/>
    <x v="1"/>
    <x v="9"/>
    <s v="Belkin 5 Outlet SurgeMaster Power Centers"/>
    <x v="4260"/>
    <n v="5"/>
    <x v="0"/>
    <x v="4975"/>
    <s v="Kelly Williams"/>
    <x v="0"/>
  </r>
  <r>
    <n v="6053"/>
    <s v="CA-2018-124016"/>
    <d v="2018-09-23T00:00:00"/>
    <d v="2018-09-26T00:00:00"/>
    <s v="Second Class"/>
    <s v="JS-15940"/>
    <x v="185"/>
    <x v="2"/>
    <x v="0"/>
    <x v="152"/>
    <x v="24"/>
    <n v="43130"/>
    <x v="3"/>
    <s v="OFF-PA-10002586"/>
    <x v="1"/>
    <x v="10"/>
    <s v="Xerox 1970"/>
    <x v="1655"/>
    <n v="3"/>
    <x v="2"/>
    <x v="3595"/>
    <s v="Chuck Magee"/>
    <x v="0"/>
  </r>
  <r>
    <n v="6054"/>
    <s v="CA-2018-124016"/>
    <d v="2018-09-23T00:00:00"/>
    <d v="2018-09-26T00:00:00"/>
    <s v="Second Class"/>
    <s v="JS-15940"/>
    <x v="185"/>
    <x v="2"/>
    <x v="0"/>
    <x v="152"/>
    <x v="24"/>
    <n v="43130"/>
    <x v="3"/>
    <s v="FUR-FU-10004963"/>
    <x v="0"/>
    <x v="5"/>
    <s v="Eldon 400 Class Desk Accessories, Black Carbon"/>
    <x v="4261"/>
    <n v="4"/>
    <x v="2"/>
    <x v="4976"/>
    <s v="Chuck Magee"/>
    <x v="0"/>
  </r>
  <r>
    <n v="6055"/>
    <s v="CA-2018-124016"/>
    <d v="2018-09-23T00:00:00"/>
    <d v="2018-09-26T00:00:00"/>
    <s v="Second Class"/>
    <s v="JS-15940"/>
    <x v="185"/>
    <x v="2"/>
    <x v="0"/>
    <x v="152"/>
    <x v="24"/>
    <n v="43130"/>
    <x v="3"/>
    <s v="OFF-BI-10002071"/>
    <x v="1"/>
    <x v="8"/>
    <s v="Fellowes Black Plastic Comb Bindings"/>
    <x v="4262"/>
    <n v="7"/>
    <x v="6"/>
    <x v="4977"/>
    <s v="Chuck Magee"/>
    <x v="0"/>
  </r>
  <r>
    <n v="6056"/>
    <s v="CA-2018-113551"/>
    <d v="2018-08-18T00:00:00"/>
    <d v="2018-08-20T00:00:00"/>
    <s v="First Class"/>
    <s v="NF-18385"/>
    <x v="173"/>
    <x v="0"/>
    <x v="0"/>
    <x v="380"/>
    <x v="5"/>
    <n v="78539"/>
    <x v="2"/>
    <s v="OFF-BI-10001617"/>
    <x v="1"/>
    <x v="8"/>
    <s v="GBC Wire Binding Combs"/>
    <x v="4263"/>
    <n v="1"/>
    <x v="3"/>
    <x v="4978"/>
    <s v="Kelly Williams"/>
    <x v="0"/>
  </r>
  <r>
    <n v="6057"/>
    <s v="CA-2018-113551"/>
    <d v="2018-08-18T00:00:00"/>
    <d v="2018-08-20T00:00:00"/>
    <s v="First Class"/>
    <s v="NF-18385"/>
    <x v="173"/>
    <x v="0"/>
    <x v="0"/>
    <x v="380"/>
    <x v="5"/>
    <n v="78539"/>
    <x v="2"/>
    <s v="OFF-PA-10004665"/>
    <x v="1"/>
    <x v="10"/>
    <s v="Advantus Motivational Note Cards"/>
    <x v="1348"/>
    <n v="8"/>
    <x v="2"/>
    <x v="4979"/>
    <s v="Kelly Williams"/>
    <x v="0"/>
  </r>
  <r>
    <n v="6058"/>
    <s v="CA-2016-107524"/>
    <d v="2016-03-02T00:00:00"/>
    <d v="2016-03-08T00:00:00"/>
    <s v="Standard Class"/>
    <s v="KN-16705"/>
    <x v="607"/>
    <x v="2"/>
    <x v="0"/>
    <x v="20"/>
    <x v="15"/>
    <n v="10009"/>
    <x v="3"/>
    <s v="OFF-EN-10001990"/>
    <x v="1"/>
    <x v="12"/>
    <s v="Staple envelope"/>
    <x v="716"/>
    <n v="2"/>
    <x v="0"/>
    <x v="734"/>
    <s v="Chuck Magee"/>
    <x v="0"/>
  </r>
  <r>
    <n v="6059"/>
    <s v="CA-2016-107524"/>
    <d v="2016-03-02T00:00:00"/>
    <d v="2016-03-08T00:00:00"/>
    <s v="Standard Class"/>
    <s v="KN-16705"/>
    <x v="607"/>
    <x v="2"/>
    <x v="0"/>
    <x v="20"/>
    <x v="15"/>
    <n v="10009"/>
    <x v="3"/>
    <s v="OFF-PA-10000587"/>
    <x v="1"/>
    <x v="10"/>
    <s v="Array Parchment Paper, Assorted Colors"/>
    <x v="3441"/>
    <n v="5"/>
    <x v="0"/>
    <x v="4980"/>
    <s v="Chuck Magee"/>
    <x v="0"/>
  </r>
  <r>
    <n v="6060"/>
    <s v="CA-2016-138072"/>
    <d v="2016-12-30T00:00:00"/>
    <d v="2017-01-03T00:00:00"/>
    <s v="Standard Class"/>
    <s v="GA-14725"/>
    <x v="315"/>
    <x v="0"/>
    <x v="0"/>
    <x v="10"/>
    <x v="9"/>
    <n v="19120"/>
    <x v="3"/>
    <s v="TEC-AC-10004859"/>
    <x v="2"/>
    <x v="11"/>
    <s v="Maxell Pro 80 Minute CD-R, 10/Pack"/>
    <x v="893"/>
    <n v="2"/>
    <x v="2"/>
    <x v="4981"/>
    <s v="Chuck Magee"/>
    <x v="0"/>
  </r>
  <r>
    <n v="6061"/>
    <s v="CA-2017-134201"/>
    <d v="2017-04-10T00:00:00"/>
    <d v="2017-04-16T00:00:00"/>
    <s v="Standard Class"/>
    <s v="EH-14125"/>
    <x v="258"/>
    <x v="2"/>
    <x v="0"/>
    <x v="30"/>
    <x v="15"/>
    <n v="14609"/>
    <x v="3"/>
    <s v="OFF-ST-10001476"/>
    <x v="1"/>
    <x v="4"/>
    <s v="Steel Personal Filing/Posting Tote"/>
    <x v="4264"/>
    <n v="4"/>
    <x v="0"/>
    <x v="4982"/>
    <s v="Chuck Magee"/>
    <x v="1"/>
  </r>
  <r>
    <n v="6062"/>
    <s v="CA-2017-134201"/>
    <d v="2017-04-10T00:00:00"/>
    <d v="2017-04-16T00:00:00"/>
    <s v="Standard Class"/>
    <s v="EH-14125"/>
    <x v="258"/>
    <x v="2"/>
    <x v="0"/>
    <x v="30"/>
    <x v="15"/>
    <n v="14609"/>
    <x v="3"/>
    <s v="OFF-AR-10002804"/>
    <x v="1"/>
    <x v="6"/>
    <s v="Faber Castell Col-Erase Pencils"/>
    <x v="1865"/>
    <n v="3"/>
    <x v="0"/>
    <x v="4983"/>
    <s v="Chuck Magee"/>
    <x v="1"/>
  </r>
  <r>
    <n v="6063"/>
    <s v="CA-2017-111780"/>
    <d v="2017-12-25T00:00:00"/>
    <d v="2017-12-30T00:00:00"/>
    <s v="Second Class"/>
    <s v="RA-19285"/>
    <x v="267"/>
    <x v="0"/>
    <x v="0"/>
    <x v="70"/>
    <x v="1"/>
    <n v="92037"/>
    <x v="1"/>
    <s v="TEC-CO-10004202"/>
    <x v="2"/>
    <x v="16"/>
    <s v="Brother DCP1000 Digital 3 in 1 Multifunction Machine"/>
    <x v="4265"/>
    <n v="5"/>
    <x v="2"/>
    <x v="4984"/>
    <s v="Anna Andreadi"/>
    <x v="0"/>
  </r>
  <r>
    <n v="6064"/>
    <s v="CA-2017-111780"/>
    <d v="2017-12-25T00:00:00"/>
    <d v="2017-12-30T00:00:00"/>
    <s v="Second Class"/>
    <s v="RA-19285"/>
    <x v="267"/>
    <x v="0"/>
    <x v="0"/>
    <x v="70"/>
    <x v="1"/>
    <n v="92037"/>
    <x v="1"/>
    <s v="OFF-PA-10001307"/>
    <x v="1"/>
    <x v="10"/>
    <s v="Important Message Pads, 50 4-1/4 x 5-1/2 Forms per Pad"/>
    <x v="4266"/>
    <n v="3"/>
    <x v="0"/>
    <x v="4985"/>
    <s v="Anna Andreadi"/>
    <x v="0"/>
  </r>
  <r>
    <n v="6065"/>
    <s v="CA-2017-111780"/>
    <d v="2017-12-25T00:00:00"/>
    <d v="2017-12-30T00:00:00"/>
    <s v="Second Class"/>
    <s v="RA-19285"/>
    <x v="267"/>
    <x v="0"/>
    <x v="0"/>
    <x v="70"/>
    <x v="1"/>
    <n v="92037"/>
    <x v="1"/>
    <s v="OFF-PA-10001667"/>
    <x v="1"/>
    <x v="10"/>
    <s v="Great White Multi-Use Recycled Paper (20Lb. and 84 Bright)"/>
    <x v="1465"/>
    <n v="3"/>
    <x v="0"/>
    <x v="2695"/>
    <s v="Anna Andreadi"/>
    <x v="0"/>
  </r>
  <r>
    <n v="6066"/>
    <s v="CA-2017-119942"/>
    <d v="2017-04-05T00:00:00"/>
    <d v="2017-04-07T00:00:00"/>
    <s v="First Class"/>
    <s v="TT-21070"/>
    <x v="74"/>
    <x v="0"/>
    <x v="0"/>
    <x v="10"/>
    <x v="9"/>
    <n v="19120"/>
    <x v="3"/>
    <s v="OFF-LA-10001569"/>
    <x v="1"/>
    <x v="2"/>
    <s v="Avery 499"/>
    <x v="4267"/>
    <n v="6"/>
    <x v="2"/>
    <x v="4986"/>
    <s v="Chuck Magee"/>
    <x v="0"/>
  </r>
  <r>
    <n v="6067"/>
    <s v="CA-2017-151547"/>
    <d v="2017-01-17T00:00:00"/>
    <d v="2017-01-23T00:00:00"/>
    <s v="Standard Class"/>
    <s v="AH-10465"/>
    <x v="733"/>
    <x v="0"/>
    <x v="0"/>
    <x v="463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s v="Cassandra Brandow"/>
    <x v="1"/>
  </r>
  <r>
    <n v="6068"/>
    <s v="CA-2019-166695"/>
    <d v="2019-05-20T00:00:00"/>
    <d v="2019-05-24T00:00:00"/>
    <s v="Standard Class"/>
    <s v="CC-12430"/>
    <x v="254"/>
    <x v="2"/>
    <x v="0"/>
    <x v="80"/>
    <x v="1"/>
    <n v="90712"/>
    <x v="1"/>
    <s v="FUR-CH-10000225"/>
    <x v="0"/>
    <x v="1"/>
    <s v="Global Geo Office Task Chair, Gray"/>
    <x v="4269"/>
    <n v="8"/>
    <x v="2"/>
    <x v="4988"/>
    <s v="Anna Andreadi"/>
    <x v="0"/>
  </r>
  <r>
    <n v="6069"/>
    <s v="CA-2019-166695"/>
    <d v="2019-05-20T00:00:00"/>
    <d v="2019-05-24T00:00:00"/>
    <s v="Standard Class"/>
    <s v="CC-12430"/>
    <x v="254"/>
    <x v="2"/>
    <x v="0"/>
    <x v="80"/>
    <x v="1"/>
    <n v="90712"/>
    <x v="1"/>
    <s v="FUR-FU-10002191"/>
    <x v="0"/>
    <x v="5"/>
    <s v="G.E. Halogen Desk Lamp Bulbs"/>
    <x v="4270"/>
    <n v="1"/>
    <x v="0"/>
    <x v="4989"/>
    <s v="Anna Andreadi"/>
    <x v="0"/>
  </r>
  <r>
    <n v="6070"/>
    <s v="CA-2019-166695"/>
    <d v="2019-05-20T00:00:00"/>
    <d v="2019-05-24T00:00:00"/>
    <s v="Standard Class"/>
    <s v="CC-12430"/>
    <x v="254"/>
    <x v="2"/>
    <x v="0"/>
    <x v="80"/>
    <x v="1"/>
    <n v="90712"/>
    <x v="1"/>
    <s v="TEC-MA-10003176"/>
    <x v="2"/>
    <x v="15"/>
    <s v="Okidata B400 Printer"/>
    <x v="4271"/>
    <n v="1"/>
    <x v="2"/>
    <x v="4990"/>
    <s v="Anna Andreadi"/>
    <x v="0"/>
  </r>
  <r>
    <n v="6071"/>
    <s v="CA-2019-167542"/>
    <d v="2019-08-13T00:00:00"/>
    <d v="2019-08-20T00:00:00"/>
    <s v="Standard Class"/>
    <s v="KD-16495"/>
    <x v="470"/>
    <x v="1"/>
    <x v="0"/>
    <x v="10"/>
    <x v="9"/>
    <n v="19120"/>
    <x v="3"/>
    <s v="OFF-LA-10004093"/>
    <x v="1"/>
    <x v="2"/>
    <s v="Avery 486"/>
    <x v="1593"/>
    <n v="3"/>
    <x v="2"/>
    <x v="1686"/>
    <s v="Chuck Magee"/>
    <x v="0"/>
  </r>
  <r>
    <n v="6072"/>
    <s v="CA-2017-120901"/>
    <d v="2017-12-31T00:00:00"/>
    <d v="2018-01-04T00:00:00"/>
    <s v="Standard Class"/>
    <s v="BG-11035"/>
    <x v="767"/>
    <x v="0"/>
    <x v="0"/>
    <x v="89"/>
    <x v="5"/>
    <n v="78745"/>
    <x v="2"/>
    <s v="OFF-ST-10000025"/>
    <x v="1"/>
    <x v="4"/>
    <s v="Fellowes Stor/Drawer Steel Plus Storage Drawers"/>
    <x v="4272"/>
    <n v="2"/>
    <x v="2"/>
    <x v="4991"/>
    <s v="Kelly Williams"/>
    <x v="0"/>
  </r>
  <r>
    <n v="6073"/>
    <s v="CA-2017-120901"/>
    <d v="2017-12-31T00:00:00"/>
    <d v="2018-01-04T00:00:00"/>
    <s v="Standard Class"/>
    <s v="BG-11035"/>
    <x v="767"/>
    <x v="0"/>
    <x v="0"/>
    <x v="89"/>
    <x v="5"/>
    <n v="78745"/>
    <x v="2"/>
    <s v="OFF-FA-10001561"/>
    <x v="1"/>
    <x v="13"/>
    <s v="Stockwell Push Pins"/>
    <x v="4273"/>
    <n v="2"/>
    <x v="2"/>
    <x v="4992"/>
    <s v="Kelly Williams"/>
    <x v="0"/>
  </r>
  <r>
    <n v="6074"/>
    <s v="CA-2017-120901"/>
    <d v="2017-12-31T00:00:00"/>
    <d v="2018-01-04T00:00:00"/>
    <s v="Standard Class"/>
    <s v="BG-11035"/>
    <x v="767"/>
    <x v="0"/>
    <x v="0"/>
    <x v="89"/>
    <x v="5"/>
    <n v="78745"/>
    <x v="2"/>
    <s v="OFF-SU-10001225"/>
    <x v="1"/>
    <x v="14"/>
    <s v="Staple remover"/>
    <x v="4274"/>
    <n v="2"/>
    <x v="2"/>
    <x v="4993"/>
    <s v="Kelly Williams"/>
    <x v="0"/>
  </r>
  <r>
    <n v="6075"/>
    <s v="CA-2019-121398"/>
    <d v="2019-12-25T00:00:00"/>
    <d v="2019-12-29T00:00:00"/>
    <s v="Standard Class"/>
    <s v="FH-14365"/>
    <x v="92"/>
    <x v="1"/>
    <x v="0"/>
    <x v="1"/>
    <x v="1"/>
    <n v="90008"/>
    <x v="1"/>
    <s v="OFF-BI-10001718"/>
    <x v="1"/>
    <x v="8"/>
    <s v="GBC DocuBind P50 Personal Binding Machine"/>
    <x v="1860"/>
    <n v="3"/>
    <x v="2"/>
    <x v="1995"/>
    <s v="Anna Andreadi"/>
    <x v="0"/>
  </r>
  <r>
    <n v="6076"/>
    <s v="CA-2019-121398"/>
    <d v="2019-12-25T00:00:00"/>
    <d v="2019-12-29T00:00:00"/>
    <s v="Standard Class"/>
    <s v="FH-14365"/>
    <x v="92"/>
    <x v="1"/>
    <x v="0"/>
    <x v="1"/>
    <x v="1"/>
    <n v="90008"/>
    <x v="1"/>
    <s v="OFF-ST-10002756"/>
    <x v="1"/>
    <x v="4"/>
    <s v="Tennsco Stur-D-Stor Boltless Shelving, 5 Shelves, 24&quot; Deep, Sand"/>
    <x v="4275"/>
    <n v="2"/>
    <x v="0"/>
    <x v="4994"/>
    <s v="Anna Andreadi"/>
    <x v="0"/>
  </r>
  <r>
    <n v="6077"/>
    <s v="CA-2018-151561"/>
    <d v="2018-09-01T00:00:00"/>
    <d v="2018-09-07T00:00:00"/>
    <s v="Standard Class"/>
    <s v="PG-18820"/>
    <x v="310"/>
    <x v="0"/>
    <x v="0"/>
    <x v="20"/>
    <x v="15"/>
    <n v="10011"/>
    <x v="3"/>
    <s v="TEC-AC-10001432"/>
    <x v="2"/>
    <x v="11"/>
    <s v="Enermax Aurora Lite Keyboard"/>
    <x v="515"/>
    <n v="6"/>
    <x v="0"/>
    <x v="527"/>
    <s v="Chuck Magee"/>
    <x v="0"/>
  </r>
  <r>
    <n v="6078"/>
    <s v="CA-2018-151561"/>
    <d v="2018-09-01T00:00:00"/>
    <d v="2018-09-07T00:00:00"/>
    <s v="Standard Class"/>
    <s v="PG-18820"/>
    <x v="310"/>
    <x v="0"/>
    <x v="0"/>
    <x v="20"/>
    <x v="15"/>
    <n v="10011"/>
    <x v="3"/>
    <s v="TEC-AC-10003399"/>
    <x v="2"/>
    <x v="11"/>
    <s v="Memorex Mini Travel Drive 64 GB USB 2.0 Flash Drive"/>
    <x v="4276"/>
    <n v="2"/>
    <x v="0"/>
    <x v="4995"/>
    <s v="Chuck Magee"/>
    <x v="0"/>
  </r>
  <r>
    <n v="6079"/>
    <s v="CA-2018-151561"/>
    <d v="2018-09-01T00:00:00"/>
    <d v="2018-09-07T00:00:00"/>
    <s v="Standard Class"/>
    <s v="PG-18820"/>
    <x v="310"/>
    <x v="0"/>
    <x v="0"/>
    <x v="20"/>
    <x v="15"/>
    <n v="10011"/>
    <x v="3"/>
    <s v="OFF-SU-10001574"/>
    <x v="1"/>
    <x v="14"/>
    <s v="Acme Value Line Scissors"/>
    <x v="1031"/>
    <n v="3"/>
    <x v="0"/>
    <x v="3561"/>
    <s v="Chuck Magee"/>
    <x v="0"/>
  </r>
  <r>
    <n v="6080"/>
    <s v="CA-2018-151561"/>
    <d v="2018-09-01T00:00:00"/>
    <d v="2018-09-07T00:00:00"/>
    <s v="Standard Class"/>
    <s v="PG-18820"/>
    <x v="310"/>
    <x v="0"/>
    <x v="0"/>
    <x v="20"/>
    <x v="15"/>
    <n v="10011"/>
    <x v="3"/>
    <s v="FUR-FU-10004864"/>
    <x v="0"/>
    <x v="5"/>
    <s v="Howard Miller 14-1/2&quot; Diameter Chrome Round Wall Clock"/>
    <x v="1868"/>
    <n v="3"/>
    <x v="0"/>
    <x v="4996"/>
    <s v="Chuck Magee"/>
    <x v="0"/>
  </r>
  <r>
    <n v="6081"/>
    <s v="CA-2019-154676"/>
    <d v="2019-08-05T00:00:00"/>
    <d v="2019-08-08T00:00:00"/>
    <s v="First Class"/>
    <s v="NZ-18565"/>
    <x v="125"/>
    <x v="2"/>
    <x v="0"/>
    <x v="12"/>
    <x v="5"/>
    <n v="77070"/>
    <x v="2"/>
    <s v="OFF-ST-10001172"/>
    <x v="1"/>
    <x v="4"/>
    <s v="Tennsco Lockers, Sand"/>
    <x v="4277"/>
    <n v="9"/>
    <x v="2"/>
    <x v="4997"/>
    <s v="Kelly Williams"/>
    <x v="0"/>
  </r>
  <r>
    <n v="6082"/>
    <s v="US-2016-165589"/>
    <d v="2016-02-18T00:00:00"/>
    <d v="2016-02-18T00:00:00"/>
    <s v="Same Day"/>
    <s v="TB-21595"/>
    <x v="180"/>
    <x v="0"/>
    <x v="0"/>
    <x v="270"/>
    <x v="5"/>
    <n v="79424"/>
    <x v="2"/>
    <s v="FUR-FU-10002396"/>
    <x v="0"/>
    <x v="5"/>
    <s v="DAX Copper Panel Document Frame, 5 x 7 Size"/>
    <x v="2855"/>
    <n v="5"/>
    <x v="7"/>
    <x v="4998"/>
    <s v="Kelly Williams"/>
    <x v="0"/>
  </r>
  <r>
    <n v="6083"/>
    <s v="US-2018-132577"/>
    <d v="2018-11-22T00:00:00"/>
    <d v="2018-11-27T00:00:00"/>
    <s v="Standard Class"/>
    <s v="JE-15475"/>
    <x v="188"/>
    <x v="0"/>
    <x v="0"/>
    <x v="12"/>
    <x v="5"/>
    <n v="77095"/>
    <x v="2"/>
    <s v="OFF-BI-10004040"/>
    <x v="1"/>
    <x v="8"/>
    <s v="Wilson Jones Impact Binders"/>
    <x v="4278"/>
    <n v="6"/>
    <x v="3"/>
    <x v="4999"/>
    <s v="Kelly Williams"/>
    <x v="0"/>
  </r>
  <r>
    <n v="6084"/>
    <s v="US-2018-132577"/>
    <d v="2018-11-22T00:00:00"/>
    <d v="2018-11-27T00:00:00"/>
    <s v="Standard Class"/>
    <s v="JE-15475"/>
    <x v="188"/>
    <x v="0"/>
    <x v="0"/>
    <x v="12"/>
    <x v="5"/>
    <n v="77095"/>
    <x v="2"/>
    <s v="OFF-AR-10003481"/>
    <x v="1"/>
    <x v="6"/>
    <s v="Newell 348"/>
    <x v="3452"/>
    <n v="9"/>
    <x v="2"/>
    <x v="5000"/>
    <s v="Kelly Williams"/>
    <x v="0"/>
  </r>
  <r>
    <n v="6085"/>
    <s v="US-2018-132577"/>
    <d v="2018-11-22T00:00:00"/>
    <d v="2018-11-27T00:00:00"/>
    <s v="Standard Class"/>
    <s v="JE-15475"/>
    <x v="188"/>
    <x v="0"/>
    <x v="0"/>
    <x v="12"/>
    <x v="5"/>
    <n v="77095"/>
    <x v="2"/>
    <s v="TEC-AC-10000387"/>
    <x v="2"/>
    <x v="11"/>
    <s v="KeyTronic KT800P2 - Keyboard - Black"/>
    <x v="4279"/>
    <n v="2"/>
    <x v="2"/>
    <x v="5001"/>
    <s v="Kelly Williams"/>
    <x v="0"/>
  </r>
  <r>
    <n v="6086"/>
    <s v="US-2018-132577"/>
    <d v="2018-11-22T00:00:00"/>
    <d v="2018-11-27T00:00:00"/>
    <s v="Standard Class"/>
    <s v="JE-15475"/>
    <x v="188"/>
    <x v="0"/>
    <x v="0"/>
    <x v="12"/>
    <x v="5"/>
    <n v="77095"/>
    <x v="2"/>
    <s v="OFF-LA-10000262"/>
    <x v="1"/>
    <x v="2"/>
    <s v="Avery 494"/>
    <x v="4280"/>
    <n v="1"/>
    <x v="2"/>
    <x v="5002"/>
    <s v="Kelly Williams"/>
    <x v="0"/>
  </r>
  <r>
    <n v="6087"/>
    <s v="US-2018-132577"/>
    <d v="2018-11-22T00:00:00"/>
    <d v="2018-11-27T00:00:00"/>
    <s v="Standard Class"/>
    <s v="JE-15475"/>
    <x v="188"/>
    <x v="0"/>
    <x v="0"/>
    <x v="12"/>
    <x v="5"/>
    <n v="77095"/>
    <x v="2"/>
    <s v="OFF-BI-10003196"/>
    <x v="1"/>
    <x v="8"/>
    <s v="Accohide Poly Flexible Ring Binders"/>
    <x v="4281"/>
    <n v="6"/>
    <x v="3"/>
    <x v="5003"/>
    <s v="Kelly Williams"/>
    <x v="0"/>
  </r>
  <r>
    <n v="6088"/>
    <s v="CA-2017-114048"/>
    <d v="2017-12-14T00:00:00"/>
    <d v="2017-12-18T00:00:00"/>
    <s v="Standard Class"/>
    <s v="EH-13945"/>
    <x v="13"/>
    <x v="0"/>
    <x v="0"/>
    <x v="116"/>
    <x v="1"/>
    <n v="92627"/>
    <x v="1"/>
    <s v="FUR-FU-10004351"/>
    <x v="0"/>
    <x v="5"/>
    <s v="Staple-based wall hangings"/>
    <x v="4172"/>
    <n v="3"/>
    <x v="0"/>
    <x v="4853"/>
    <s v="Anna Andreadi"/>
    <x v="1"/>
  </r>
  <r>
    <n v="6089"/>
    <s v="CA-2017-137281"/>
    <d v="2017-06-13T00:00:00"/>
    <d v="2017-06-17T00:00:00"/>
    <s v="Standard Class"/>
    <s v="BF-10975"/>
    <x v="541"/>
    <x v="1"/>
    <x v="0"/>
    <x v="185"/>
    <x v="32"/>
    <n v="30076"/>
    <x v="0"/>
    <s v="OFF-PA-10001870"/>
    <x v="1"/>
    <x v="10"/>
    <s v="Xerox 202"/>
    <x v="90"/>
    <n v="1"/>
    <x v="0"/>
    <x v="90"/>
    <s v="Cassandra Brandow"/>
    <x v="0"/>
  </r>
  <r>
    <n v="6090"/>
    <s v="US-2019-162068"/>
    <d v="2019-12-28T00:00:00"/>
    <d v="2019-12-31T00:00:00"/>
    <s v="Second Class"/>
    <s v="PC-18745"/>
    <x v="331"/>
    <x v="1"/>
    <x v="0"/>
    <x v="431"/>
    <x v="22"/>
    <n v="80538"/>
    <x v="1"/>
    <s v="OFF-BI-10002813"/>
    <x v="1"/>
    <x v="8"/>
    <s v="Avery Reinforcements for Hole-Punch Pages"/>
    <x v="1473"/>
    <n v="2"/>
    <x v="6"/>
    <x v="1552"/>
    <s v="Anna Andreadi"/>
    <x v="0"/>
  </r>
  <r>
    <n v="6091"/>
    <s v="CA-2019-100111"/>
    <d v="2019-09-20T00:00:00"/>
    <d v="2019-09-26T00:00:00"/>
    <s v="Standard Class"/>
    <s v="SV-20365"/>
    <x v="277"/>
    <x v="0"/>
    <x v="0"/>
    <x v="20"/>
    <x v="15"/>
    <n v="10035"/>
    <x v="3"/>
    <s v="FUR-CH-10003846"/>
    <x v="0"/>
    <x v="1"/>
    <s v="Hon Valutask Swivel Chairs"/>
    <x v="4282"/>
    <n v="3"/>
    <x v="9"/>
    <x v="5004"/>
    <s v="Chuck Magee"/>
    <x v="1"/>
  </r>
  <r>
    <n v="6092"/>
    <s v="CA-2019-100111"/>
    <d v="2019-09-20T00:00:00"/>
    <d v="2019-09-26T00:00:00"/>
    <s v="Standard Class"/>
    <s v="SV-20365"/>
    <x v="277"/>
    <x v="0"/>
    <x v="0"/>
    <x v="20"/>
    <x v="15"/>
    <n v="10035"/>
    <x v="3"/>
    <s v="TEC-AC-10002647"/>
    <x v="2"/>
    <x v="11"/>
    <s v="Logitech Wireless Boombox Speaker - portable - wireless, wired"/>
    <x v="4283"/>
    <n v="2"/>
    <x v="0"/>
    <x v="5005"/>
    <s v="Chuck Magee"/>
    <x v="1"/>
  </r>
  <r>
    <n v="6093"/>
    <s v="CA-2019-100111"/>
    <d v="2019-09-20T00:00:00"/>
    <d v="2019-09-26T00:00:00"/>
    <s v="Standard Class"/>
    <s v="SV-20365"/>
    <x v="277"/>
    <x v="0"/>
    <x v="0"/>
    <x v="20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s v="Chuck Magee"/>
    <x v="1"/>
  </r>
  <r>
    <n v="6094"/>
    <s v="CA-2019-100111"/>
    <d v="2019-09-20T00:00:00"/>
    <d v="2019-09-26T00:00:00"/>
    <s v="Standard Class"/>
    <s v="SV-20365"/>
    <x v="277"/>
    <x v="0"/>
    <x v="0"/>
    <x v="20"/>
    <x v="15"/>
    <n v="10035"/>
    <x v="3"/>
    <s v="TEC-AC-10001465"/>
    <x v="2"/>
    <x v="11"/>
    <s v="SanDisk Cruzer 64 GB USB Flash Drive"/>
    <x v="3720"/>
    <n v="2"/>
    <x v="0"/>
    <x v="4254"/>
    <s v="Chuck Magee"/>
    <x v="1"/>
  </r>
  <r>
    <n v="6095"/>
    <s v="CA-2019-100111"/>
    <d v="2019-09-20T00:00:00"/>
    <d v="2019-09-26T00:00:00"/>
    <s v="Standard Class"/>
    <s v="SV-20365"/>
    <x v="277"/>
    <x v="0"/>
    <x v="0"/>
    <x v="20"/>
    <x v="15"/>
    <n v="10035"/>
    <x v="3"/>
    <s v="OFF-ST-10000615"/>
    <x v="1"/>
    <x v="4"/>
    <s v="SimpliFile Personal File, Black Granite, 15w x 6-15/16d x 11-1/4h"/>
    <x v="4284"/>
    <n v="4"/>
    <x v="0"/>
    <x v="5007"/>
    <s v="Chuck Magee"/>
    <x v="1"/>
  </r>
  <r>
    <n v="6096"/>
    <s v="CA-2019-100111"/>
    <d v="2019-09-20T00:00:00"/>
    <d v="2019-09-26T00:00:00"/>
    <s v="Standard Class"/>
    <s v="SV-20365"/>
    <x v="277"/>
    <x v="0"/>
    <x v="0"/>
    <x v="20"/>
    <x v="15"/>
    <n v="10035"/>
    <x v="3"/>
    <s v="OFF-PA-10002713"/>
    <x v="1"/>
    <x v="10"/>
    <s v="Adams Phone Message Book, 200 Message Capacity, 8 1/16” x 11”"/>
    <x v="1288"/>
    <n v="2"/>
    <x v="0"/>
    <x v="1341"/>
    <s v="Chuck Magee"/>
    <x v="1"/>
  </r>
  <r>
    <n v="6097"/>
    <s v="CA-2019-100111"/>
    <d v="2019-09-20T00:00:00"/>
    <d v="2019-09-26T00:00:00"/>
    <s v="Standard Class"/>
    <s v="SV-20365"/>
    <x v="277"/>
    <x v="0"/>
    <x v="0"/>
    <x v="20"/>
    <x v="15"/>
    <n v="10035"/>
    <x v="3"/>
    <s v="FUR-CH-10003061"/>
    <x v="0"/>
    <x v="1"/>
    <s v="Global Leather Task Chair, Black"/>
    <x v="4285"/>
    <n v="1"/>
    <x v="9"/>
    <x v="5008"/>
    <s v="Chuck Magee"/>
    <x v="1"/>
  </r>
  <r>
    <n v="6098"/>
    <s v="CA-2019-100111"/>
    <d v="2019-09-20T00:00:00"/>
    <d v="2019-09-26T00:00:00"/>
    <s v="Standard Class"/>
    <s v="SV-20365"/>
    <x v="277"/>
    <x v="0"/>
    <x v="0"/>
    <x v="20"/>
    <x v="15"/>
    <n v="10035"/>
    <x v="3"/>
    <s v="OFF-BI-10000343"/>
    <x v="1"/>
    <x v="8"/>
    <s v="Pressboard Covers with Storage Hooks, 9 1/2&quot; x 11&quot;, Light Blue"/>
    <x v="696"/>
    <n v="3"/>
    <x v="2"/>
    <x v="3559"/>
    <s v="Chuck Magee"/>
    <x v="1"/>
  </r>
  <r>
    <n v="6099"/>
    <s v="CA-2019-100111"/>
    <d v="2019-09-20T00:00:00"/>
    <d v="2019-09-26T00:00:00"/>
    <s v="Standard Class"/>
    <s v="SV-20365"/>
    <x v="277"/>
    <x v="0"/>
    <x v="0"/>
    <x v="20"/>
    <x v="15"/>
    <n v="10035"/>
    <x v="3"/>
    <s v="OFF-FA-10000304"/>
    <x v="1"/>
    <x v="13"/>
    <s v="Advantus Push Pins"/>
    <x v="1009"/>
    <n v="2"/>
    <x v="0"/>
    <x v="4193"/>
    <s v="Chuck Magee"/>
    <x v="1"/>
  </r>
  <r>
    <n v="6100"/>
    <s v="CA-2019-100111"/>
    <d v="2019-09-20T00:00:00"/>
    <d v="2019-09-26T00:00:00"/>
    <s v="Standard Class"/>
    <s v="SV-20365"/>
    <x v="277"/>
    <x v="0"/>
    <x v="0"/>
    <x v="20"/>
    <x v="15"/>
    <n v="10035"/>
    <x v="3"/>
    <s v="FUR-CH-10004086"/>
    <x v="0"/>
    <x v="1"/>
    <s v="Hon 4070 Series Pagoda Armless Upholstered Stacking Chairs"/>
    <x v="4286"/>
    <n v="11"/>
    <x v="9"/>
    <x v="5009"/>
    <s v="Chuck Magee"/>
    <x v="1"/>
  </r>
  <r>
    <n v="6101"/>
    <s v="CA-2019-100111"/>
    <d v="2019-09-20T00:00:00"/>
    <d v="2019-09-26T00:00:00"/>
    <s v="Standard Class"/>
    <s v="SV-20365"/>
    <x v="277"/>
    <x v="0"/>
    <x v="0"/>
    <x v="20"/>
    <x v="15"/>
    <n v="10035"/>
    <x v="3"/>
    <s v="TEC-PH-10002885"/>
    <x v="2"/>
    <x v="7"/>
    <s v="Apple iPhone 5"/>
    <x v="4287"/>
    <n v="2"/>
    <x v="0"/>
    <x v="5010"/>
    <s v="Chuck Magee"/>
    <x v="1"/>
  </r>
  <r>
    <n v="6102"/>
    <s v="CA-2019-100111"/>
    <d v="2019-09-20T00:00:00"/>
    <d v="2019-09-26T00:00:00"/>
    <s v="Standard Class"/>
    <s v="SV-20365"/>
    <x v="277"/>
    <x v="0"/>
    <x v="0"/>
    <x v="20"/>
    <x v="15"/>
    <n v="10035"/>
    <x v="3"/>
    <s v="FUR-CH-10001215"/>
    <x v="0"/>
    <x v="1"/>
    <s v="Global Troy Executive Leather Low-Back Tilter"/>
    <x v="4288"/>
    <n v="5"/>
    <x v="9"/>
    <x v="5011"/>
    <s v="Chuck Magee"/>
    <x v="1"/>
  </r>
  <r>
    <n v="6103"/>
    <s v="CA-2019-100111"/>
    <d v="2019-09-20T00:00:00"/>
    <d v="2019-09-26T00:00:00"/>
    <s v="Standard Class"/>
    <s v="SV-20365"/>
    <x v="277"/>
    <x v="0"/>
    <x v="0"/>
    <x v="20"/>
    <x v="15"/>
    <n v="10035"/>
    <x v="3"/>
    <s v="TEC-PH-10000215"/>
    <x v="2"/>
    <x v="7"/>
    <s v="Plantronics Cordless Phone Headset with In-line Volume - M214C"/>
    <x v="1245"/>
    <n v="3"/>
    <x v="0"/>
    <x v="1293"/>
    <s v="Chuck Magee"/>
    <x v="1"/>
  </r>
  <r>
    <n v="6104"/>
    <s v="CA-2019-100111"/>
    <d v="2019-09-20T00:00:00"/>
    <d v="2019-09-26T00:00:00"/>
    <s v="Standard Class"/>
    <s v="SV-20365"/>
    <x v="277"/>
    <x v="0"/>
    <x v="0"/>
    <x v="20"/>
    <x v="15"/>
    <n v="10035"/>
    <x v="3"/>
    <s v="TEC-AC-10001998"/>
    <x v="2"/>
    <x v="11"/>
    <s v="Logitech LS21 Speaker System - PC Multimedia - 2.1-CH - Wired"/>
    <x v="1543"/>
    <n v="3"/>
    <x v="0"/>
    <x v="5012"/>
    <s v="Chuck Magee"/>
    <x v="1"/>
  </r>
  <r>
    <n v="6105"/>
    <s v="US-2019-132381"/>
    <d v="2019-08-22T00:00:00"/>
    <d v="2019-08-24T00:00:00"/>
    <s v="First Class"/>
    <s v="Dp-13240"/>
    <x v="656"/>
    <x v="2"/>
    <x v="0"/>
    <x v="10"/>
    <x v="9"/>
    <n v="19143"/>
    <x v="3"/>
    <s v="FUR-TA-10002356"/>
    <x v="0"/>
    <x v="3"/>
    <s v="Bevis Boat-Shaped Conference Table"/>
    <x v="4289"/>
    <n v="2"/>
    <x v="10"/>
    <x v="5013"/>
    <s v="Chuck Magee"/>
    <x v="0"/>
  </r>
  <r>
    <n v="6106"/>
    <s v="CA-2017-147011"/>
    <d v="2017-06-18T00:00:00"/>
    <d v="2017-06-22T00:00:00"/>
    <s v="Standard Class"/>
    <s v="HR-14830"/>
    <x v="403"/>
    <x v="1"/>
    <x v="0"/>
    <x v="100"/>
    <x v="2"/>
    <n v="33178"/>
    <x v="0"/>
    <s v="OFF-AR-10002399"/>
    <x v="1"/>
    <x v="6"/>
    <s v="Dixon Prang Watercolor Pencils, 10-Color Set with Brush"/>
    <x v="4290"/>
    <n v="4"/>
    <x v="2"/>
    <x v="5014"/>
    <s v="Cassandra Brandow"/>
    <x v="0"/>
  </r>
  <r>
    <n v="6107"/>
    <s v="CA-2016-120852"/>
    <d v="2016-12-20T00:00:00"/>
    <d v="2016-12-25T00:00:00"/>
    <s v="Standard Class"/>
    <s v="WB-21850"/>
    <x v="576"/>
    <x v="0"/>
    <x v="0"/>
    <x v="55"/>
    <x v="5"/>
    <n v="75051"/>
    <x v="2"/>
    <s v="OFF-AP-10001563"/>
    <x v="1"/>
    <x v="9"/>
    <s v="Belkin Premiere Surge Master II 8-outlet surge protector"/>
    <x v="4291"/>
    <n v="2"/>
    <x v="3"/>
    <x v="5015"/>
    <s v="Kelly Williams"/>
    <x v="0"/>
  </r>
  <r>
    <n v="6108"/>
    <s v="CA-2016-120852"/>
    <d v="2016-12-20T00:00:00"/>
    <d v="2016-12-25T00:00:00"/>
    <s v="Standard Class"/>
    <s v="WB-21850"/>
    <x v="576"/>
    <x v="0"/>
    <x v="0"/>
    <x v="55"/>
    <x v="5"/>
    <n v="75051"/>
    <x v="2"/>
    <s v="TEC-AC-10004510"/>
    <x v="2"/>
    <x v="11"/>
    <s v="Logitech Desktop MK120 Mouse and keyboard Combo"/>
    <x v="4292"/>
    <n v="5"/>
    <x v="2"/>
    <x v="5016"/>
    <s v="Kelly Williams"/>
    <x v="0"/>
  </r>
  <r>
    <n v="6109"/>
    <s v="CA-2018-150007"/>
    <d v="2018-09-11T00:00:00"/>
    <d v="2018-09-16T00:00:00"/>
    <s v="Standard Class"/>
    <s v="AS-10090"/>
    <x v="548"/>
    <x v="0"/>
    <x v="0"/>
    <x v="22"/>
    <x v="10"/>
    <n v="60653"/>
    <x v="2"/>
    <s v="OFF-LA-10001982"/>
    <x v="1"/>
    <x v="2"/>
    <s v="Smead Alpha-Z Color-Coded Name Labels First Letter Starter Set"/>
    <x v="1628"/>
    <n v="2"/>
    <x v="2"/>
    <x v="1725"/>
    <s v="Kelly Williams"/>
    <x v="0"/>
  </r>
  <r>
    <n v="6110"/>
    <s v="CA-2018-150007"/>
    <d v="2018-09-11T00:00:00"/>
    <d v="2018-09-16T00:00:00"/>
    <s v="Standard Class"/>
    <s v="AS-10090"/>
    <x v="548"/>
    <x v="0"/>
    <x v="0"/>
    <x v="22"/>
    <x v="10"/>
    <n v="60653"/>
    <x v="2"/>
    <s v="OFF-BI-10004141"/>
    <x v="1"/>
    <x v="8"/>
    <s v="Insertable Tab Indexes For Data Binders"/>
    <x v="4293"/>
    <n v="3"/>
    <x v="3"/>
    <x v="5017"/>
    <s v="Kelly Williams"/>
    <x v="0"/>
  </r>
  <r>
    <n v="6111"/>
    <s v="CA-2018-124590"/>
    <d v="2018-11-12T00:00:00"/>
    <d v="2018-11-16T00:00:00"/>
    <s v="Standard Class"/>
    <s v="SP-20920"/>
    <x v="727"/>
    <x v="0"/>
    <x v="0"/>
    <x v="215"/>
    <x v="24"/>
    <n v="44134"/>
    <x v="3"/>
    <s v="FUR-CH-10004495"/>
    <x v="0"/>
    <x v="1"/>
    <s v="Global Leather and Oak Executive Chair, Black"/>
    <x v="4294"/>
    <n v="7"/>
    <x v="4"/>
    <x v="5018"/>
    <s v="Chuck Magee"/>
    <x v="0"/>
  </r>
  <r>
    <n v="6112"/>
    <s v="CA-2018-124590"/>
    <d v="2018-11-12T00:00:00"/>
    <d v="2018-11-16T00:00:00"/>
    <s v="Standard Class"/>
    <s v="SP-20920"/>
    <x v="727"/>
    <x v="0"/>
    <x v="0"/>
    <x v="215"/>
    <x v="24"/>
    <n v="44134"/>
    <x v="3"/>
    <s v="OFF-AP-10002311"/>
    <x v="1"/>
    <x v="9"/>
    <s v="Holmes Replacement Filter for HEPA Air Cleaner, Very Large Room, HEPA Filter"/>
    <x v="4295"/>
    <n v="2"/>
    <x v="2"/>
    <x v="5019"/>
    <s v="Chuck Magee"/>
    <x v="0"/>
  </r>
  <r>
    <n v="6113"/>
    <s v="CA-2018-124590"/>
    <d v="2018-11-12T00:00:00"/>
    <d v="2018-11-16T00:00:00"/>
    <s v="Standard Class"/>
    <s v="SP-20920"/>
    <x v="727"/>
    <x v="0"/>
    <x v="0"/>
    <x v="215"/>
    <x v="24"/>
    <n v="44134"/>
    <x v="3"/>
    <s v="OFF-FA-10000585"/>
    <x v="1"/>
    <x v="13"/>
    <s v="OIC Bulk Pack Metal Binder Clips"/>
    <x v="4296"/>
    <n v="6"/>
    <x v="2"/>
    <x v="5020"/>
    <s v="Chuck Magee"/>
    <x v="0"/>
  </r>
  <r>
    <n v="6114"/>
    <s v="CA-2018-124590"/>
    <d v="2018-11-12T00:00:00"/>
    <d v="2018-11-16T00:00:00"/>
    <s v="Standard Class"/>
    <s v="SP-20920"/>
    <x v="727"/>
    <x v="0"/>
    <x v="0"/>
    <x v="215"/>
    <x v="24"/>
    <n v="44134"/>
    <x v="3"/>
    <s v="FUR-CH-10000454"/>
    <x v="0"/>
    <x v="1"/>
    <s v="Hon Deluxe Fabric Upholstered Stacking Chairs, Rounded Back"/>
    <x v="4297"/>
    <n v="9"/>
    <x v="4"/>
    <x v="232"/>
    <s v="Chuck Magee"/>
    <x v="0"/>
  </r>
  <r>
    <n v="6115"/>
    <s v="CA-2018-124590"/>
    <d v="2018-11-12T00:00:00"/>
    <d v="2018-11-16T00:00:00"/>
    <s v="Standard Class"/>
    <s v="SP-20920"/>
    <x v="727"/>
    <x v="0"/>
    <x v="0"/>
    <x v="215"/>
    <x v="24"/>
    <n v="44134"/>
    <x v="3"/>
    <s v="FUR-CH-10003746"/>
    <x v="0"/>
    <x v="1"/>
    <s v="Hon 4070 Series Pagoda Round Back Stacking Chairs"/>
    <x v="4298"/>
    <n v="2"/>
    <x v="4"/>
    <x v="5021"/>
    <s v="Chuck Magee"/>
    <x v="0"/>
  </r>
  <r>
    <n v="6116"/>
    <s v="CA-2018-133802"/>
    <d v="2018-03-14T00:00:00"/>
    <d v="2018-03-20T00:00:00"/>
    <s v="Standard Class"/>
    <s v="SP-20650"/>
    <x v="70"/>
    <x v="1"/>
    <x v="0"/>
    <x v="464"/>
    <x v="1"/>
    <n v="94061"/>
    <x v="1"/>
    <s v="OFF-BI-10003291"/>
    <x v="1"/>
    <x v="8"/>
    <s v="Wilson Jones Leather-Like Binders with DublLock Round Rings"/>
    <x v="4299"/>
    <n v="6"/>
    <x v="2"/>
    <x v="5022"/>
    <s v="Anna Andreadi"/>
    <x v="1"/>
  </r>
  <r>
    <n v="6117"/>
    <s v="US-2018-113677"/>
    <d v="2018-11-13T00:00:00"/>
    <d v="2018-11-19T00:00:00"/>
    <s v="Standard Class"/>
    <s v="CM-12655"/>
    <x v="475"/>
    <x v="2"/>
    <x v="0"/>
    <x v="20"/>
    <x v="15"/>
    <n v="10011"/>
    <x v="3"/>
    <s v="TEC-PH-10002114"/>
    <x v="2"/>
    <x v="7"/>
    <s v="Xiaomi Mi3"/>
    <x v="4300"/>
    <n v="4"/>
    <x v="0"/>
    <x v="5023"/>
    <s v="Chuck Magee"/>
    <x v="0"/>
  </r>
  <r>
    <n v="6118"/>
    <s v="US-2018-113677"/>
    <d v="2018-11-13T00:00:00"/>
    <d v="2018-11-19T00:00:00"/>
    <s v="Standard Class"/>
    <s v="CM-12655"/>
    <x v="475"/>
    <x v="2"/>
    <x v="0"/>
    <x v="20"/>
    <x v="15"/>
    <n v="10011"/>
    <x v="3"/>
    <s v="OFF-LA-10001569"/>
    <x v="1"/>
    <x v="2"/>
    <s v="Avery 499"/>
    <x v="1830"/>
    <n v="3"/>
    <x v="0"/>
    <x v="2595"/>
    <s v="Chuck Magee"/>
    <x v="0"/>
  </r>
  <r>
    <n v="6119"/>
    <s v="CA-2019-143378"/>
    <d v="2019-09-19T00:00:00"/>
    <d v="2019-09-25T00:00:00"/>
    <s v="Standard Class"/>
    <s v="JR-16210"/>
    <x v="335"/>
    <x v="1"/>
    <x v="0"/>
    <x v="24"/>
    <x v="21"/>
    <n v="97477"/>
    <x v="1"/>
    <s v="TEC-PH-10001425"/>
    <x v="2"/>
    <x v="7"/>
    <s v="Mophie Juice Pack Helium for iPhone"/>
    <x v="1837"/>
    <n v="3"/>
    <x v="2"/>
    <x v="3520"/>
    <s v="Anna Andreadi"/>
    <x v="0"/>
  </r>
  <r>
    <n v="6120"/>
    <s v="CA-2019-143378"/>
    <d v="2019-09-19T00:00:00"/>
    <d v="2019-09-25T00:00:00"/>
    <s v="Standard Class"/>
    <s v="JR-16210"/>
    <x v="335"/>
    <x v="1"/>
    <x v="0"/>
    <x v="24"/>
    <x v="21"/>
    <n v="97477"/>
    <x v="1"/>
    <s v="OFF-AR-10001915"/>
    <x v="1"/>
    <x v="6"/>
    <s v="Peel-Off China Markers"/>
    <x v="361"/>
    <n v="3"/>
    <x v="2"/>
    <x v="3256"/>
    <s v="Anna Andreadi"/>
    <x v="0"/>
  </r>
  <r>
    <n v="6121"/>
    <s v="CA-2019-143378"/>
    <d v="2019-09-19T00:00:00"/>
    <d v="2019-09-25T00:00:00"/>
    <s v="Standard Class"/>
    <s v="JR-16210"/>
    <x v="335"/>
    <x v="1"/>
    <x v="0"/>
    <x v="24"/>
    <x v="21"/>
    <n v="97477"/>
    <x v="1"/>
    <s v="FUR-FU-10004864"/>
    <x v="0"/>
    <x v="5"/>
    <s v="Howard Miller 14-1/2&quot; Diameter Chrome Round Wall Clock"/>
    <x v="4301"/>
    <n v="8"/>
    <x v="2"/>
    <x v="5024"/>
    <s v="Anna Andreadi"/>
    <x v="0"/>
  </r>
  <r>
    <n v="6122"/>
    <s v="CA-2019-143378"/>
    <d v="2019-09-19T00:00:00"/>
    <d v="2019-09-25T00:00:00"/>
    <s v="Standard Class"/>
    <s v="JR-16210"/>
    <x v="335"/>
    <x v="1"/>
    <x v="0"/>
    <x v="24"/>
    <x v="21"/>
    <n v="97477"/>
    <x v="1"/>
    <s v="FUR-BO-10001972"/>
    <x v="0"/>
    <x v="0"/>
    <s v="O'Sullivan 4-Shelf Bookcase in Odessa Pine"/>
    <x v="1270"/>
    <n v="2"/>
    <x v="6"/>
    <x v="5025"/>
    <s v="Anna Andreadi"/>
    <x v="0"/>
  </r>
  <r>
    <n v="6123"/>
    <s v="CA-2019-152660"/>
    <d v="2019-12-04T00:00:00"/>
    <d v="2019-12-09T00:00:00"/>
    <s v="Standard Class"/>
    <s v="CB-12415"/>
    <x v="558"/>
    <x v="0"/>
    <x v="0"/>
    <x v="22"/>
    <x v="10"/>
    <n v="60610"/>
    <x v="2"/>
    <s v="OFF-ST-10000532"/>
    <x v="1"/>
    <x v="4"/>
    <s v="Advantus Rolling Drawer Organizers"/>
    <x v="3629"/>
    <n v="2"/>
    <x v="2"/>
    <x v="4142"/>
    <s v="Kelly Williams"/>
    <x v="1"/>
  </r>
  <r>
    <n v="6124"/>
    <s v="CA-2017-142139"/>
    <d v="2017-08-31T00:00:00"/>
    <d v="2017-09-05T00:00:00"/>
    <s v="Standard Class"/>
    <s v="SD-20485"/>
    <x v="174"/>
    <x v="2"/>
    <x v="0"/>
    <x v="385"/>
    <x v="5"/>
    <n v="76021"/>
    <x v="2"/>
    <s v="OFF-PA-10003883"/>
    <x v="1"/>
    <x v="10"/>
    <s v="Message Book, Phone, Wirebound Standard Line Memo, 2 3/4&quot; X 5&quot;"/>
    <x v="3300"/>
    <n v="4"/>
    <x v="2"/>
    <x v="5026"/>
    <s v="Kelly Williams"/>
    <x v="0"/>
  </r>
  <r>
    <n v="6125"/>
    <s v="CA-2019-145772"/>
    <d v="2019-06-03T00:00:00"/>
    <d v="2019-06-07T00:00:00"/>
    <s v="Standard Class"/>
    <s v="SS-20140"/>
    <x v="164"/>
    <x v="1"/>
    <x v="0"/>
    <x v="1"/>
    <x v="1"/>
    <n v="90036"/>
    <x v="1"/>
    <s v="TEC-AC-10003038"/>
    <x v="2"/>
    <x v="11"/>
    <s v="Kingston Digital DataTraveler 16GB USB 2.0"/>
    <x v="915"/>
    <n v="5"/>
    <x v="0"/>
    <x v="1999"/>
    <s v="Anna Andreadi"/>
    <x v="1"/>
  </r>
  <r>
    <n v="6126"/>
    <s v="CA-2019-145772"/>
    <d v="2019-06-03T00:00:00"/>
    <d v="2019-06-07T00:00:00"/>
    <s v="Standard Class"/>
    <s v="SS-20140"/>
    <x v="164"/>
    <x v="1"/>
    <x v="0"/>
    <x v="1"/>
    <x v="1"/>
    <n v="90036"/>
    <x v="1"/>
    <s v="OFF-PA-10001593"/>
    <x v="1"/>
    <x v="10"/>
    <s v="Xerox 1947"/>
    <x v="493"/>
    <n v="2"/>
    <x v="0"/>
    <x v="504"/>
    <s v="Anna Andreadi"/>
    <x v="1"/>
  </r>
  <r>
    <n v="6127"/>
    <s v="CA-2019-145772"/>
    <d v="2019-06-03T00:00:00"/>
    <d v="2019-06-07T00:00:00"/>
    <s v="Standard Class"/>
    <s v="SS-20140"/>
    <x v="164"/>
    <x v="1"/>
    <x v="0"/>
    <x v="1"/>
    <x v="1"/>
    <n v="90036"/>
    <x v="1"/>
    <s v="OFF-BI-10002049"/>
    <x v="1"/>
    <x v="8"/>
    <s v="UniKeep View Case Binders"/>
    <x v="2970"/>
    <n v="1"/>
    <x v="2"/>
    <x v="5027"/>
    <s v="Anna Andreadi"/>
    <x v="1"/>
  </r>
  <r>
    <n v="6128"/>
    <s v="CA-2018-124100"/>
    <d v="2018-03-31T00:00:00"/>
    <d v="2018-04-06T00:00:00"/>
    <s v="Standard Class"/>
    <s v="EH-13990"/>
    <x v="552"/>
    <x v="0"/>
    <x v="0"/>
    <x v="20"/>
    <x v="15"/>
    <n v="10009"/>
    <x v="3"/>
    <s v="FUR-CH-10003817"/>
    <x v="0"/>
    <x v="1"/>
    <s v="Global Value Steno Chair, Gray"/>
    <x v="4302"/>
    <n v="6"/>
    <x v="9"/>
    <x v="5028"/>
    <s v="Chuck Magee"/>
    <x v="0"/>
  </r>
  <r>
    <n v="6129"/>
    <s v="US-2016-158400"/>
    <d v="2016-10-25T00:00:00"/>
    <d v="2016-10-28T00:00:00"/>
    <s v="First Class"/>
    <s v="AH-10030"/>
    <x v="692"/>
    <x v="1"/>
    <x v="0"/>
    <x v="8"/>
    <x v="1"/>
    <n v="94109"/>
    <x v="1"/>
    <s v="OFF-BI-10002353"/>
    <x v="1"/>
    <x v="8"/>
    <s v="GBC VeloBind Cover Sets"/>
    <x v="4303"/>
    <n v="4"/>
    <x v="2"/>
    <x v="5029"/>
    <s v="Anna Andreadi"/>
    <x v="0"/>
  </r>
  <r>
    <n v="6130"/>
    <s v="CA-2019-162033"/>
    <d v="2019-03-26T00:00:00"/>
    <d v="2019-04-02T00:00:00"/>
    <s v="Standard Class"/>
    <s v="EM-14200"/>
    <x v="773"/>
    <x v="2"/>
    <x v="0"/>
    <x v="173"/>
    <x v="17"/>
    <n v="23464"/>
    <x v="0"/>
    <s v="TEC-AC-10003116"/>
    <x v="2"/>
    <x v="11"/>
    <s v="Memorex Froggy Flash Drive 8 GB"/>
    <x v="3545"/>
    <n v="3"/>
    <x v="0"/>
    <x v="4038"/>
    <s v="Cassandra Brandow"/>
    <x v="0"/>
  </r>
  <r>
    <n v="6131"/>
    <s v="CA-2019-162033"/>
    <d v="2019-03-26T00:00:00"/>
    <d v="2019-04-02T00:00:00"/>
    <s v="Standard Class"/>
    <s v="EM-14200"/>
    <x v="773"/>
    <x v="2"/>
    <x v="0"/>
    <x v="173"/>
    <x v="17"/>
    <n v="23464"/>
    <x v="0"/>
    <s v="OFF-FA-10003021"/>
    <x v="1"/>
    <x v="13"/>
    <s v="Staples"/>
    <x v="1061"/>
    <n v="2"/>
    <x v="0"/>
    <x v="1379"/>
    <s v="Cassandra Brandow"/>
    <x v="0"/>
  </r>
  <r>
    <n v="6132"/>
    <s v="CA-2016-163447"/>
    <d v="2016-12-27T00:00:00"/>
    <d v="2016-12-31T00:00:00"/>
    <s v="Standard Class"/>
    <s v="TB-21190"/>
    <x v="353"/>
    <x v="2"/>
    <x v="0"/>
    <x v="20"/>
    <x v="15"/>
    <n v="10011"/>
    <x v="3"/>
    <s v="FUR-CH-10004477"/>
    <x v="0"/>
    <x v="1"/>
    <s v="Global Push Button Manager's Chair, Indigo"/>
    <x v="4304"/>
    <n v="14"/>
    <x v="9"/>
    <x v="5030"/>
    <s v="Chuck Magee"/>
    <x v="0"/>
  </r>
  <r>
    <n v="6133"/>
    <s v="CA-2019-145737"/>
    <d v="2019-09-15T00:00:00"/>
    <d v="2019-09-20T00:00:00"/>
    <s v="Standard Class"/>
    <s v="AB-10165"/>
    <x v="269"/>
    <x v="0"/>
    <x v="0"/>
    <x v="465"/>
    <x v="18"/>
    <n v="37087"/>
    <x v="0"/>
    <s v="OFF-PA-10001033"/>
    <x v="1"/>
    <x v="10"/>
    <s v="Xerox 1893"/>
    <x v="2919"/>
    <n v="5"/>
    <x v="2"/>
    <x v="5031"/>
    <s v="Cassandra Brandow"/>
    <x v="0"/>
  </r>
  <r>
    <n v="6134"/>
    <s v="CA-2018-148096"/>
    <d v="2018-08-16T00:00:00"/>
    <d v="2018-08-19T00:00:00"/>
    <s v="First Class"/>
    <s v="AO-10810"/>
    <x v="774"/>
    <x v="1"/>
    <x v="0"/>
    <x v="1"/>
    <x v="1"/>
    <n v="90045"/>
    <x v="1"/>
    <s v="FUR-TA-10004152"/>
    <x v="0"/>
    <x v="3"/>
    <s v="Barricks 18&quot; x 48&quot; Non-Folding Utility Table with Bottom Storage Shelf"/>
    <x v="4305"/>
    <n v="2"/>
    <x v="2"/>
    <x v="5032"/>
    <s v="Anna Andreadi"/>
    <x v="0"/>
  </r>
  <r>
    <n v="6135"/>
    <s v="CA-2018-146766"/>
    <d v="2018-11-04T00:00:00"/>
    <d v="2018-11-04T00:00:00"/>
    <s v="Same Day"/>
    <s v="TT-21220"/>
    <x v="627"/>
    <x v="0"/>
    <x v="0"/>
    <x v="374"/>
    <x v="1"/>
    <n v="91911"/>
    <x v="1"/>
    <s v="OFF-AR-10002135"/>
    <x v="1"/>
    <x v="6"/>
    <s v="Boston Heavy-Duty Trimline Electric Pencil Sharpeners"/>
    <x v="4306"/>
    <n v="4"/>
    <x v="0"/>
    <x v="5033"/>
    <s v="Anna Andreadi"/>
    <x v="0"/>
  </r>
  <r>
    <n v="6136"/>
    <s v="CA-2017-105613"/>
    <d v="2017-10-18T00:00:00"/>
    <d v="2017-10-22T00:00:00"/>
    <s v="Standard Class"/>
    <s v="KN-16705"/>
    <x v="607"/>
    <x v="2"/>
    <x v="0"/>
    <x v="392"/>
    <x v="5"/>
    <n v="78501"/>
    <x v="2"/>
    <s v="TEC-AC-10000521"/>
    <x v="2"/>
    <x v="11"/>
    <s v="Verbatim Slim CD and DVD Storage Cases, 50/Pack"/>
    <x v="3578"/>
    <n v="3"/>
    <x v="2"/>
    <x v="1780"/>
    <s v="Kelly Williams"/>
    <x v="0"/>
  </r>
  <r>
    <n v="6137"/>
    <s v="CA-2017-105613"/>
    <d v="2017-10-18T00:00:00"/>
    <d v="2017-10-22T00:00:00"/>
    <s v="Standard Class"/>
    <s v="KN-16705"/>
    <x v="607"/>
    <x v="2"/>
    <x v="0"/>
    <x v="392"/>
    <x v="5"/>
    <n v="78501"/>
    <x v="2"/>
    <s v="OFF-AP-10000026"/>
    <x v="1"/>
    <x v="9"/>
    <s v="Tripp Lite Isotel 6 Outlet Surge Protector with Fax/Modem Protection"/>
    <x v="4307"/>
    <n v="6"/>
    <x v="3"/>
    <x v="5034"/>
    <s v="Kelly Williams"/>
    <x v="0"/>
  </r>
  <r>
    <n v="6138"/>
    <s v="US-2018-142251"/>
    <d v="2018-10-31T00:00:00"/>
    <d v="2018-11-04T00:00:00"/>
    <s v="Second Class"/>
    <s v="FO-14305"/>
    <x v="383"/>
    <x v="0"/>
    <x v="0"/>
    <x v="389"/>
    <x v="2"/>
    <n v="33021"/>
    <x v="0"/>
    <s v="OFF-PA-10002986"/>
    <x v="1"/>
    <x v="10"/>
    <s v="Xerox 1898"/>
    <x v="164"/>
    <n v="6"/>
    <x v="2"/>
    <x v="5035"/>
    <s v="Cassandra Brandow"/>
    <x v="0"/>
  </r>
  <r>
    <n v="6139"/>
    <s v="CA-2016-131247"/>
    <d v="2016-03-30T00:00:00"/>
    <d v="2016-04-04T00:00:00"/>
    <s v="Standard Class"/>
    <s v="GA-14725"/>
    <x v="315"/>
    <x v="0"/>
    <x v="0"/>
    <x v="8"/>
    <x v="1"/>
    <n v="94110"/>
    <x v="1"/>
    <s v="FUR-BO-10001337"/>
    <x v="0"/>
    <x v="0"/>
    <s v="O'Sullivan Living Dimensions 2-Shelf Bookcases"/>
    <x v="4308"/>
    <n v="2"/>
    <x v="11"/>
    <x v="5036"/>
    <s v="Anna Andreadi"/>
    <x v="0"/>
  </r>
  <r>
    <n v="6140"/>
    <s v="US-2017-113593"/>
    <d v="2017-04-18T00:00:00"/>
    <d v="2017-04-20T00:00:00"/>
    <s v="First Class"/>
    <s v="NC-18415"/>
    <x v="720"/>
    <x v="0"/>
    <x v="0"/>
    <x v="466"/>
    <x v="1"/>
    <n v="93454"/>
    <x v="1"/>
    <s v="OFF-ST-10000532"/>
    <x v="1"/>
    <x v="4"/>
    <s v="Advantus Rolling Drawer Organizers"/>
    <x v="4309"/>
    <n v="3"/>
    <x v="0"/>
    <x v="5037"/>
    <s v="Anna Andreadi"/>
    <x v="0"/>
  </r>
  <r>
    <n v="6141"/>
    <s v="CA-2019-121083"/>
    <d v="2019-07-09T00:00:00"/>
    <d v="2019-07-15T00:00:00"/>
    <s v="Standard Class"/>
    <s v="JF-15190"/>
    <x v="440"/>
    <x v="0"/>
    <x v="0"/>
    <x v="91"/>
    <x v="29"/>
    <n v="6040"/>
    <x v="3"/>
    <s v="OFF-PA-10001497"/>
    <x v="1"/>
    <x v="10"/>
    <s v="Xerox 1914"/>
    <x v="4310"/>
    <n v="5"/>
    <x v="0"/>
    <x v="5038"/>
    <s v="Chuck Magee"/>
    <x v="0"/>
  </r>
  <r>
    <n v="6142"/>
    <s v="CA-2019-121083"/>
    <d v="2019-07-09T00:00:00"/>
    <d v="2019-07-15T00:00:00"/>
    <s v="Standard Class"/>
    <s v="JF-15190"/>
    <x v="440"/>
    <x v="0"/>
    <x v="0"/>
    <x v="91"/>
    <x v="29"/>
    <n v="6040"/>
    <x v="3"/>
    <s v="OFF-ST-10002554"/>
    <x v="1"/>
    <x v="4"/>
    <s v="Tennsco Industrial Shelving"/>
    <x v="3589"/>
    <n v="4"/>
    <x v="0"/>
    <x v="5039"/>
    <s v="Chuck Magee"/>
    <x v="0"/>
  </r>
  <r>
    <n v="6143"/>
    <s v="CA-2019-121083"/>
    <d v="2019-07-09T00:00:00"/>
    <d v="2019-07-15T00:00:00"/>
    <s v="Standard Class"/>
    <s v="JF-15190"/>
    <x v="440"/>
    <x v="0"/>
    <x v="0"/>
    <x v="91"/>
    <x v="29"/>
    <n v="6040"/>
    <x v="3"/>
    <s v="TEC-PH-10001336"/>
    <x v="2"/>
    <x v="7"/>
    <s v="Digium D40 VoIP phone"/>
    <x v="2052"/>
    <n v="2"/>
    <x v="0"/>
    <x v="2210"/>
    <s v="Chuck Magee"/>
    <x v="0"/>
  </r>
  <r>
    <n v="6144"/>
    <s v="CA-2019-121083"/>
    <d v="2019-07-09T00:00:00"/>
    <d v="2019-07-15T00:00:00"/>
    <s v="Standard Class"/>
    <s v="JF-15190"/>
    <x v="440"/>
    <x v="0"/>
    <x v="0"/>
    <x v="91"/>
    <x v="29"/>
    <n v="6040"/>
    <x v="3"/>
    <s v="OFF-AR-10002987"/>
    <x v="1"/>
    <x v="6"/>
    <s v="Prismacolor Color Pencil Set"/>
    <x v="4311"/>
    <n v="6"/>
    <x v="0"/>
    <x v="5040"/>
    <s v="Chuck Magee"/>
    <x v="0"/>
  </r>
  <r>
    <n v="6145"/>
    <s v="CA-2019-151190"/>
    <d v="2019-06-27T00:00:00"/>
    <d v="2019-07-01T00:00:00"/>
    <s v="Standard Class"/>
    <s v="GT-14710"/>
    <x v="218"/>
    <x v="0"/>
    <x v="0"/>
    <x v="155"/>
    <x v="8"/>
    <n v="68104"/>
    <x v="2"/>
    <s v="OFF-PA-10000575"/>
    <x v="1"/>
    <x v="10"/>
    <s v="Wirebound Message Books, Four 2 3/4 x 5 White Forms per Page"/>
    <x v="4312"/>
    <n v="3"/>
    <x v="0"/>
    <x v="5041"/>
    <s v="Kelly Williams"/>
    <x v="0"/>
  </r>
  <r>
    <n v="6146"/>
    <s v="CA-2016-133543"/>
    <d v="2016-12-22T00:00:00"/>
    <d v="2016-12-26T00:00:00"/>
    <s v="Standard Class"/>
    <s v="KM-16660"/>
    <x v="730"/>
    <x v="0"/>
    <x v="0"/>
    <x v="49"/>
    <x v="1"/>
    <n v="95123"/>
    <x v="1"/>
    <s v="OFF-AR-10003394"/>
    <x v="1"/>
    <x v="6"/>
    <s v="Newell 332"/>
    <x v="2722"/>
    <n v="4"/>
    <x v="0"/>
    <x v="623"/>
    <s v="Anna Andreadi"/>
    <x v="0"/>
  </r>
  <r>
    <n v="6147"/>
    <s v="CA-2019-105130"/>
    <d v="2019-11-21T00:00:00"/>
    <d v="2019-11-25T00:00:00"/>
    <s v="Standard Class"/>
    <s v="PJ-18835"/>
    <x v="601"/>
    <x v="1"/>
    <x v="0"/>
    <x v="8"/>
    <x v="1"/>
    <n v="94122"/>
    <x v="1"/>
    <s v="OFF-AR-10003394"/>
    <x v="1"/>
    <x v="6"/>
    <s v="Newell 332"/>
    <x v="2722"/>
    <n v="4"/>
    <x v="0"/>
    <x v="623"/>
    <s v="Anna Andreadi"/>
    <x v="0"/>
  </r>
  <r>
    <n v="6148"/>
    <s v="CA-2019-105130"/>
    <d v="2019-11-21T00:00:00"/>
    <d v="2019-11-25T00:00:00"/>
    <s v="Standard Class"/>
    <s v="PJ-18835"/>
    <x v="601"/>
    <x v="1"/>
    <x v="0"/>
    <x v="8"/>
    <x v="1"/>
    <n v="94122"/>
    <x v="1"/>
    <s v="OFF-BI-10001191"/>
    <x v="1"/>
    <x v="8"/>
    <s v="Canvas Sectional Post Binders"/>
    <x v="4313"/>
    <n v="2"/>
    <x v="2"/>
    <x v="5042"/>
    <s v="Anna Andreadi"/>
    <x v="0"/>
  </r>
  <r>
    <n v="6149"/>
    <s v="CA-2018-161928"/>
    <d v="2018-06-27T00:00:00"/>
    <d v="2018-06-29T00:00:00"/>
    <s v="Second Class"/>
    <s v="AC-10660"/>
    <x v="663"/>
    <x v="0"/>
    <x v="0"/>
    <x v="8"/>
    <x v="1"/>
    <n v="94109"/>
    <x v="1"/>
    <s v="TEC-PH-10003484"/>
    <x v="2"/>
    <x v="7"/>
    <s v="Ooma Telo VoIP Home Phone System"/>
    <x v="1227"/>
    <n v="2"/>
    <x v="2"/>
    <x v="3431"/>
    <s v="Anna Andreadi"/>
    <x v="0"/>
  </r>
  <r>
    <n v="6150"/>
    <s v="CA-2019-101322"/>
    <d v="2019-12-28T00:00:00"/>
    <d v="2019-12-31T00:00:00"/>
    <s v="First Class"/>
    <s v="JG-15310"/>
    <x v="684"/>
    <x v="1"/>
    <x v="0"/>
    <x v="85"/>
    <x v="1"/>
    <n v="90805"/>
    <x v="1"/>
    <s v="FUR-CH-10003968"/>
    <x v="0"/>
    <x v="1"/>
    <s v="Novimex Turbo Task Chair"/>
    <x v="4314"/>
    <n v="6"/>
    <x v="2"/>
    <x v="5043"/>
    <s v="Anna Andreadi"/>
    <x v="0"/>
  </r>
  <r>
    <n v="6151"/>
    <s v="US-2018-106600"/>
    <d v="2018-04-08T00:00:00"/>
    <d v="2018-04-11T00:00:00"/>
    <s v="First Class"/>
    <s v="RM-19375"/>
    <x v="528"/>
    <x v="0"/>
    <x v="0"/>
    <x v="38"/>
    <x v="32"/>
    <n v="31907"/>
    <x v="0"/>
    <s v="FUR-BO-10001608"/>
    <x v="0"/>
    <x v="0"/>
    <s v="Hon Metal Bookcases, Black"/>
    <x v="1383"/>
    <n v="5"/>
    <x v="0"/>
    <x v="5044"/>
    <s v="Cassandra Brandow"/>
    <x v="0"/>
  </r>
  <r>
    <n v="6152"/>
    <s v="CA-2016-111871"/>
    <d v="2016-03-18T00:00:00"/>
    <d v="2016-03-21T00:00:00"/>
    <s v="Second Class"/>
    <s v="EK-13795"/>
    <x v="735"/>
    <x v="2"/>
    <x v="0"/>
    <x v="8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s v="Anna Andreadi"/>
    <x v="1"/>
  </r>
  <r>
    <n v="6153"/>
    <s v="CA-2019-139437"/>
    <d v="2019-07-03T00:00:00"/>
    <d v="2019-07-08T00:00:00"/>
    <s v="Standard Class"/>
    <s v="RD-19585"/>
    <x v="361"/>
    <x v="0"/>
    <x v="0"/>
    <x v="1"/>
    <x v="1"/>
    <n v="90004"/>
    <x v="1"/>
    <s v="OFF-ST-10002485"/>
    <x v="1"/>
    <x v="4"/>
    <s v="Rogers Deluxe File Chest"/>
    <x v="1190"/>
    <n v="4"/>
    <x v="0"/>
    <x v="4936"/>
    <s v="Anna Andreadi"/>
    <x v="0"/>
  </r>
  <r>
    <n v="6154"/>
    <s v="CA-2019-151484"/>
    <d v="2019-04-20T00:00:00"/>
    <d v="2019-04-23T00:00:00"/>
    <s v="First Class"/>
    <s v="CV-12805"/>
    <x v="51"/>
    <x v="1"/>
    <x v="0"/>
    <x v="10"/>
    <x v="9"/>
    <n v="19120"/>
    <x v="3"/>
    <s v="FUR-FU-10001876"/>
    <x v="0"/>
    <x v="5"/>
    <s v="Computer Room Manger, 14&quot;"/>
    <x v="3518"/>
    <n v="2"/>
    <x v="2"/>
    <x v="4005"/>
    <s v="Chuck Magee"/>
    <x v="0"/>
  </r>
  <r>
    <n v="6155"/>
    <s v="CA-2019-151484"/>
    <d v="2019-04-20T00:00:00"/>
    <d v="2019-04-23T00:00:00"/>
    <s v="First Class"/>
    <s v="CV-12805"/>
    <x v="51"/>
    <x v="1"/>
    <x v="0"/>
    <x v="10"/>
    <x v="9"/>
    <n v="19120"/>
    <x v="3"/>
    <s v="OFF-ST-10002370"/>
    <x v="1"/>
    <x v="4"/>
    <s v="Sortfiler Multipurpose Personal File Organizer, Black"/>
    <x v="4316"/>
    <n v="3"/>
    <x v="2"/>
    <x v="5046"/>
    <s v="Chuck Magee"/>
    <x v="0"/>
  </r>
  <r>
    <n v="6156"/>
    <s v="CA-2019-151484"/>
    <d v="2019-04-20T00:00:00"/>
    <d v="2019-04-23T00:00:00"/>
    <s v="First Class"/>
    <s v="CV-12805"/>
    <x v="51"/>
    <x v="1"/>
    <x v="0"/>
    <x v="10"/>
    <x v="9"/>
    <n v="19120"/>
    <x v="3"/>
    <s v="OFF-ST-10000142"/>
    <x v="1"/>
    <x v="4"/>
    <s v="Deluxe Rollaway Locking File with Drawer"/>
    <x v="4317"/>
    <n v="1"/>
    <x v="2"/>
    <x v="5047"/>
    <s v="Chuck Magee"/>
    <x v="0"/>
  </r>
  <r>
    <n v="6157"/>
    <s v="CA-2019-151484"/>
    <d v="2019-04-20T00:00:00"/>
    <d v="2019-04-23T00:00:00"/>
    <s v="First Class"/>
    <s v="CV-12805"/>
    <x v="51"/>
    <x v="1"/>
    <x v="0"/>
    <x v="10"/>
    <x v="9"/>
    <n v="19120"/>
    <x v="3"/>
    <s v="FUR-FU-10004671"/>
    <x v="0"/>
    <x v="5"/>
    <s v="Executive Impressions 12&quot; Wall Clock"/>
    <x v="4318"/>
    <n v="3"/>
    <x v="2"/>
    <x v="5048"/>
    <s v="Chuck Magee"/>
    <x v="0"/>
  </r>
  <r>
    <n v="6158"/>
    <s v="CA-2018-104150"/>
    <d v="2018-08-03T00:00:00"/>
    <d v="2018-08-05T00:00:00"/>
    <s v="Second Class"/>
    <s v="AG-10330"/>
    <x v="743"/>
    <x v="0"/>
    <x v="0"/>
    <x v="251"/>
    <x v="26"/>
    <n v="74133"/>
    <x v="2"/>
    <s v="OFF-EN-10002504"/>
    <x v="1"/>
    <x v="12"/>
    <s v="Tyvek  Top-Opening Peel &amp; Seel Envelopes, Plain White"/>
    <x v="4319"/>
    <n v="3"/>
    <x v="0"/>
    <x v="5049"/>
    <s v="Kelly Williams"/>
    <x v="0"/>
  </r>
  <r>
    <n v="6159"/>
    <s v="CA-2018-104150"/>
    <d v="2018-08-03T00:00:00"/>
    <d v="2018-08-05T00:00:00"/>
    <s v="Second Class"/>
    <s v="AG-10330"/>
    <x v="743"/>
    <x v="0"/>
    <x v="0"/>
    <x v="251"/>
    <x v="26"/>
    <n v="74133"/>
    <x v="2"/>
    <s v="TEC-AC-10004803"/>
    <x v="2"/>
    <x v="11"/>
    <s v="Sony Micro Vault Click 4 GB USB 2.0 Flash Drive"/>
    <x v="4320"/>
    <n v="12"/>
    <x v="0"/>
    <x v="5050"/>
    <s v="Kelly Williams"/>
    <x v="0"/>
  </r>
  <r>
    <n v="6160"/>
    <s v="CA-2018-161025"/>
    <d v="2018-12-03T00:00:00"/>
    <d v="2018-12-09T00:00:00"/>
    <s v="Standard Class"/>
    <s v="GM-14440"/>
    <x v="306"/>
    <x v="0"/>
    <x v="0"/>
    <x v="1"/>
    <x v="1"/>
    <n v="90049"/>
    <x v="1"/>
    <s v="OFF-ST-10001932"/>
    <x v="1"/>
    <x v="4"/>
    <s v="Fellowes Staxonsteel Drawer Files"/>
    <x v="4321"/>
    <n v="4"/>
    <x v="0"/>
    <x v="5051"/>
    <s v="Anna Andreadi"/>
    <x v="0"/>
  </r>
  <r>
    <n v="6161"/>
    <s v="CA-2016-103989"/>
    <d v="2016-03-19T00:00:00"/>
    <d v="2016-03-21T00:00:00"/>
    <s v="First Class"/>
    <s v="MC-17605"/>
    <x v="204"/>
    <x v="1"/>
    <x v="0"/>
    <x v="121"/>
    <x v="2"/>
    <n v="33801"/>
    <x v="0"/>
    <s v="TEC-PH-10004667"/>
    <x v="2"/>
    <x v="7"/>
    <s v="Cisco 8x8 Inc. 6753i IP Business Phone System"/>
    <x v="830"/>
    <n v="3"/>
    <x v="2"/>
    <x v="5052"/>
    <s v="Cassandra Brandow"/>
    <x v="0"/>
  </r>
  <r>
    <n v="6162"/>
    <s v="CA-2016-103989"/>
    <d v="2016-03-19T00:00:00"/>
    <d v="2016-03-21T00:00:00"/>
    <s v="First Class"/>
    <s v="MC-17605"/>
    <x v="204"/>
    <x v="1"/>
    <x v="0"/>
    <x v="121"/>
    <x v="2"/>
    <n v="33801"/>
    <x v="0"/>
    <s v="OFF-LA-10000443"/>
    <x v="1"/>
    <x v="2"/>
    <s v="Avery 501"/>
    <x v="929"/>
    <n v="4"/>
    <x v="2"/>
    <x v="5053"/>
    <s v="Cassandra Brandow"/>
    <x v="0"/>
  </r>
  <r>
    <n v="6163"/>
    <s v="CA-2016-103989"/>
    <d v="2016-03-19T00:00:00"/>
    <d v="2016-03-21T00:00:00"/>
    <s v="First Class"/>
    <s v="MC-17605"/>
    <x v="204"/>
    <x v="1"/>
    <x v="0"/>
    <x v="121"/>
    <x v="2"/>
    <n v="33801"/>
    <x v="0"/>
    <s v="OFF-ST-10000918"/>
    <x v="1"/>
    <x v="4"/>
    <s v="Crate-A-Files"/>
    <x v="4322"/>
    <n v="3"/>
    <x v="2"/>
    <x v="5054"/>
    <s v="Cassandra Brandow"/>
    <x v="0"/>
  </r>
  <r>
    <n v="6164"/>
    <s v="CA-2016-103989"/>
    <d v="2016-03-19T00:00:00"/>
    <d v="2016-03-21T00:00:00"/>
    <s v="First Class"/>
    <s v="MC-17605"/>
    <x v="204"/>
    <x v="1"/>
    <x v="0"/>
    <x v="121"/>
    <x v="2"/>
    <n v="33801"/>
    <x v="0"/>
    <s v="OFF-BI-10001196"/>
    <x v="1"/>
    <x v="8"/>
    <s v="Avery Flip-Chart Easel Binder, Black"/>
    <x v="4323"/>
    <n v="5"/>
    <x v="6"/>
    <x v="5055"/>
    <s v="Cassandra Brandow"/>
    <x v="0"/>
  </r>
  <r>
    <n v="6165"/>
    <s v="CA-2016-103989"/>
    <d v="2016-03-19T00:00:00"/>
    <d v="2016-03-21T00:00:00"/>
    <s v="First Class"/>
    <s v="MC-17605"/>
    <x v="204"/>
    <x v="1"/>
    <x v="0"/>
    <x v="121"/>
    <x v="2"/>
    <n v="33801"/>
    <x v="0"/>
    <s v="FUR-FU-10003981"/>
    <x v="0"/>
    <x v="5"/>
    <s v="Eldon Wave Desk Accessories"/>
    <x v="3808"/>
    <n v="3"/>
    <x v="2"/>
    <x v="5056"/>
    <s v="Cassandra Brandow"/>
    <x v="0"/>
  </r>
  <r>
    <n v="6166"/>
    <s v="CA-2016-103989"/>
    <d v="2016-03-19T00:00:00"/>
    <d v="2016-03-21T00:00:00"/>
    <s v="First Class"/>
    <s v="MC-17605"/>
    <x v="204"/>
    <x v="1"/>
    <x v="0"/>
    <x v="121"/>
    <x v="2"/>
    <n v="33801"/>
    <x v="0"/>
    <s v="FUR-FU-10002508"/>
    <x v="0"/>
    <x v="5"/>
    <s v="Document Clip Frames"/>
    <x v="184"/>
    <n v="3"/>
    <x v="2"/>
    <x v="5057"/>
    <s v="Cassandra Brandow"/>
    <x v="0"/>
  </r>
  <r>
    <n v="6167"/>
    <s v="CA-2016-103989"/>
    <d v="2016-03-19T00:00:00"/>
    <d v="2016-03-21T00:00:00"/>
    <s v="First Class"/>
    <s v="MC-17605"/>
    <x v="204"/>
    <x v="1"/>
    <x v="0"/>
    <x v="121"/>
    <x v="2"/>
    <n v="33801"/>
    <x v="0"/>
    <s v="TEC-AC-10002647"/>
    <x v="2"/>
    <x v="11"/>
    <s v="Logitech Wireless Boombox Speaker - portable - wireless, wired"/>
    <x v="4324"/>
    <n v="2"/>
    <x v="2"/>
    <x v="5058"/>
    <s v="Cassandra Brandow"/>
    <x v="0"/>
  </r>
  <r>
    <n v="6168"/>
    <s v="CA-2017-142433"/>
    <d v="2017-04-20T00:00:00"/>
    <d v="2017-04-25T00:00:00"/>
    <s v="Standard Class"/>
    <s v="ES-14020"/>
    <x v="301"/>
    <x v="0"/>
    <x v="0"/>
    <x v="12"/>
    <x v="5"/>
    <n v="77036"/>
    <x v="2"/>
    <s v="OFF-PA-10002377"/>
    <x v="1"/>
    <x v="10"/>
    <s v="Xerox 1916"/>
    <x v="4325"/>
    <n v="3"/>
    <x v="2"/>
    <x v="5059"/>
    <s v="Kelly Williams"/>
    <x v="0"/>
  </r>
  <r>
    <n v="6169"/>
    <s v="CA-2017-132815"/>
    <d v="2017-09-19T00:00:00"/>
    <d v="2017-09-22T00:00:00"/>
    <s v="Second Class"/>
    <s v="RW-19540"/>
    <x v="459"/>
    <x v="1"/>
    <x v="0"/>
    <x v="1"/>
    <x v="1"/>
    <n v="90008"/>
    <x v="1"/>
    <s v="OFF-PA-10004530"/>
    <x v="1"/>
    <x v="10"/>
    <s v="Personal Creations Ink Jet Cards and Labels"/>
    <x v="1113"/>
    <n v="2"/>
    <x v="0"/>
    <x v="5060"/>
    <s v="Anna Andreadi"/>
    <x v="0"/>
  </r>
  <r>
    <n v="6170"/>
    <s v="CA-2016-101266"/>
    <d v="2016-08-27T00:00:00"/>
    <d v="2016-08-30T00:00:00"/>
    <s v="Second Class"/>
    <s v="MM-17920"/>
    <x v="462"/>
    <x v="0"/>
    <x v="0"/>
    <x v="24"/>
    <x v="17"/>
    <n v="22153"/>
    <x v="0"/>
    <s v="OFF-PA-10002986"/>
    <x v="1"/>
    <x v="10"/>
    <s v="Xerox 1898"/>
    <x v="522"/>
    <n v="2"/>
    <x v="0"/>
    <x v="534"/>
    <s v="Cassandra Brandow"/>
    <x v="0"/>
  </r>
  <r>
    <n v="6171"/>
    <s v="CA-2018-141523"/>
    <d v="2018-12-19T00:00:00"/>
    <d v="2018-12-24T00:00:00"/>
    <s v="Second Class"/>
    <s v="MH-17440"/>
    <x v="775"/>
    <x v="1"/>
    <x v="0"/>
    <x v="20"/>
    <x v="15"/>
    <n v="10035"/>
    <x v="3"/>
    <s v="OFF-BI-10000948"/>
    <x v="1"/>
    <x v="8"/>
    <s v="GBC Laser Imprintable Binding System Covers, Desert Sand"/>
    <x v="4326"/>
    <n v="3"/>
    <x v="2"/>
    <x v="5061"/>
    <s v="Chuck Magee"/>
    <x v="0"/>
  </r>
  <r>
    <n v="6172"/>
    <s v="CA-2018-141523"/>
    <d v="2018-12-19T00:00:00"/>
    <d v="2018-12-24T00:00:00"/>
    <s v="Second Class"/>
    <s v="MH-17440"/>
    <x v="775"/>
    <x v="1"/>
    <x v="0"/>
    <x v="20"/>
    <x v="15"/>
    <n v="10035"/>
    <x v="3"/>
    <s v="OFF-AR-10001545"/>
    <x v="1"/>
    <x v="6"/>
    <s v="Newell 326"/>
    <x v="2872"/>
    <n v="2"/>
    <x v="0"/>
    <x v="3192"/>
    <s v="Chuck Magee"/>
    <x v="0"/>
  </r>
  <r>
    <n v="6173"/>
    <s v="US-2016-106299"/>
    <d v="2016-08-02T00:00:00"/>
    <d v="2016-08-08T00:00:00"/>
    <s v="Standard Class"/>
    <s v="NZ-18565"/>
    <x v="125"/>
    <x v="2"/>
    <x v="0"/>
    <x v="24"/>
    <x v="25"/>
    <n v="65807"/>
    <x v="2"/>
    <s v="OFF-BI-10001758"/>
    <x v="1"/>
    <x v="8"/>
    <s v="Wilson Jones 14 Line Acrylic Coated Pressboard Data Binders"/>
    <x v="4327"/>
    <n v="5"/>
    <x v="0"/>
    <x v="5062"/>
    <s v="Kelly Williams"/>
    <x v="0"/>
  </r>
  <r>
    <n v="6174"/>
    <s v="US-2016-106299"/>
    <d v="2016-08-02T00:00:00"/>
    <d v="2016-08-08T00:00:00"/>
    <s v="Standard Class"/>
    <s v="NZ-18565"/>
    <x v="125"/>
    <x v="2"/>
    <x v="0"/>
    <x v="24"/>
    <x v="25"/>
    <n v="65807"/>
    <x v="2"/>
    <s v="TEC-AC-10003237"/>
    <x v="2"/>
    <x v="11"/>
    <s v="Memorex Micro Travel Drive 4 GB"/>
    <x v="4328"/>
    <n v="2"/>
    <x v="0"/>
    <x v="5063"/>
    <s v="Kelly Williams"/>
    <x v="0"/>
  </r>
  <r>
    <n v="6175"/>
    <s v="US-2016-106299"/>
    <d v="2016-08-02T00:00:00"/>
    <d v="2016-08-08T00:00:00"/>
    <s v="Standard Class"/>
    <s v="NZ-18565"/>
    <x v="125"/>
    <x v="2"/>
    <x v="0"/>
    <x v="24"/>
    <x v="25"/>
    <n v="65807"/>
    <x v="2"/>
    <s v="OFF-ST-10002011"/>
    <x v="1"/>
    <x v="4"/>
    <s v="Smead Adjustable Mobile File Trolley with Lockable Top"/>
    <x v="4329"/>
    <n v="2"/>
    <x v="0"/>
    <x v="5064"/>
    <s v="Kelly Williams"/>
    <x v="0"/>
  </r>
  <r>
    <n v="6176"/>
    <s v="CA-2017-158421"/>
    <d v="2017-09-21T00:00:00"/>
    <d v="2017-09-26T00:00:00"/>
    <s v="Standard Class"/>
    <s v="GB-14575"/>
    <x v="673"/>
    <x v="0"/>
    <x v="0"/>
    <x v="29"/>
    <x v="20"/>
    <n v="29203"/>
    <x v="0"/>
    <s v="FUR-CH-10000309"/>
    <x v="0"/>
    <x v="1"/>
    <s v="Global Comet Stacking Arm Chair"/>
    <x v="4330"/>
    <n v="4"/>
    <x v="0"/>
    <x v="5065"/>
    <s v="Cassandra Brandow"/>
    <x v="0"/>
  </r>
  <r>
    <n v="6177"/>
    <s v="CA-2017-158421"/>
    <d v="2017-09-21T00:00:00"/>
    <d v="2017-09-26T00:00:00"/>
    <s v="Standard Class"/>
    <s v="GB-14575"/>
    <x v="673"/>
    <x v="0"/>
    <x v="0"/>
    <x v="29"/>
    <x v="20"/>
    <n v="29203"/>
    <x v="0"/>
    <s v="OFF-ST-10002444"/>
    <x v="1"/>
    <x v="4"/>
    <s v="Recycled Eldon Regeneration Jumbo File"/>
    <x v="3016"/>
    <n v="7"/>
    <x v="0"/>
    <x v="5066"/>
    <s v="Cassandra Brandow"/>
    <x v="0"/>
  </r>
  <r>
    <n v="6178"/>
    <s v="CA-2017-158421"/>
    <d v="2017-09-21T00:00:00"/>
    <d v="2017-09-26T00:00:00"/>
    <s v="Standard Class"/>
    <s v="GB-14575"/>
    <x v="673"/>
    <x v="0"/>
    <x v="0"/>
    <x v="29"/>
    <x v="20"/>
    <n v="29203"/>
    <x v="0"/>
    <s v="OFF-EN-10001453"/>
    <x v="1"/>
    <x v="12"/>
    <s v="Tyvek Interoffice Envelopes, 9 1/2&quot; x 12 1/2&quot;, 100/Box"/>
    <x v="4331"/>
    <n v="2"/>
    <x v="0"/>
    <x v="5067"/>
    <s v="Cassandra Brandow"/>
    <x v="0"/>
  </r>
  <r>
    <n v="6179"/>
    <s v="CA-2017-158421"/>
    <d v="2017-09-21T00:00:00"/>
    <d v="2017-09-26T00:00:00"/>
    <s v="Standard Class"/>
    <s v="GB-14575"/>
    <x v="673"/>
    <x v="0"/>
    <x v="0"/>
    <x v="29"/>
    <x v="20"/>
    <n v="29203"/>
    <x v="0"/>
    <s v="OFF-PA-10001801"/>
    <x v="1"/>
    <x v="10"/>
    <s v="Xerox 193"/>
    <x v="100"/>
    <n v="4"/>
    <x v="0"/>
    <x v="101"/>
    <s v="Cassandra Brandow"/>
    <x v="0"/>
  </r>
  <r>
    <n v="6180"/>
    <s v="CA-2017-158421"/>
    <d v="2017-09-21T00:00:00"/>
    <d v="2017-09-26T00:00:00"/>
    <s v="Standard Class"/>
    <s v="GB-14575"/>
    <x v="673"/>
    <x v="0"/>
    <x v="0"/>
    <x v="29"/>
    <x v="20"/>
    <n v="29203"/>
    <x v="0"/>
    <s v="OFF-ST-10000563"/>
    <x v="1"/>
    <x v="4"/>
    <s v="Fellowes Bankers Box Stor/Drawer Steel Plus"/>
    <x v="1480"/>
    <n v="2"/>
    <x v="0"/>
    <x v="5068"/>
    <s v="Cassandra Brandow"/>
    <x v="0"/>
  </r>
  <r>
    <n v="6181"/>
    <s v="CA-2017-158421"/>
    <d v="2017-09-21T00:00:00"/>
    <d v="2017-09-26T00:00:00"/>
    <s v="Standard Class"/>
    <s v="GB-14575"/>
    <x v="673"/>
    <x v="0"/>
    <x v="0"/>
    <x v="29"/>
    <x v="20"/>
    <n v="29203"/>
    <x v="0"/>
    <s v="TEC-PH-10000369"/>
    <x v="2"/>
    <x v="7"/>
    <s v="HTC One Mini"/>
    <x v="3211"/>
    <n v="5"/>
    <x v="0"/>
    <x v="5069"/>
    <s v="Cassandra Brandow"/>
    <x v="0"/>
  </r>
  <r>
    <n v="6182"/>
    <s v="CA-2017-158421"/>
    <d v="2017-09-21T00:00:00"/>
    <d v="2017-09-26T00:00:00"/>
    <s v="Standard Class"/>
    <s v="GB-14575"/>
    <x v="673"/>
    <x v="0"/>
    <x v="0"/>
    <x v="29"/>
    <x v="20"/>
    <n v="29203"/>
    <x v="0"/>
    <s v="TEC-PH-10002538"/>
    <x v="2"/>
    <x v="7"/>
    <s v="Grandstream GXP1160 VoIP phone"/>
    <x v="4332"/>
    <n v="3"/>
    <x v="0"/>
    <x v="5070"/>
    <s v="Cassandra Brandow"/>
    <x v="0"/>
  </r>
  <r>
    <n v="6183"/>
    <s v="CA-2017-158421"/>
    <d v="2017-09-21T00:00:00"/>
    <d v="2017-09-26T00:00:00"/>
    <s v="Standard Class"/>
    <s v="GB-14575"/>
    <x v="673"/>
    <x v="0"/>
    <x v="0"/>
    <x v="29"/>
    <x v="20"/>
    <n v="29203"/>
    <x v="0"/>
    <s v="OFF-BI-10000050"/>
    <x v="1"/>
    <x v="8"/>
    <s v="Angle-D Binders with Locking Rings, Label Holders"/>
    <x v="4333"/>
    <n v="2"/>
    <x v="0"/>
    <x v="5071"/>
    <s v="Cassandra Brandow"/>
    <x v="0"/>
  </r>
  <r>
    <n v="6184"/>
    <s v="CA-2017-158421"/>
    <d v="2017-09-21T00:00:00"/>
    <d v="2017-09-26T00:00:00"/>
    <s v="Standard Class"/>
    <s v="GB-14575"/>
    <x v="673"/>
    <x v="0"/>
    <x v="0"/>
    <x v="29"/>
    <x v="20"/>
    <n v="29203"/>
    <x v="0"/>
    <s v="OFF-ST-10004186"/>
    <x v="1"/>
    <x v="4"/>
    <s v="Stur-D-Stor Shelving, Vertical 5-Shelf: 72&quot;H x 36&quot;W x 18 1/2&quot;D"/>
    <x v="4334"/>
    <n v="8"/>
    <x v="0"/>
    <x v="5072"/>
    <s v="Cassandra Brandow"/>
    <x v="0"/>
  </r>
  <r>
    <n v="6185"/>
    <s v="CA-2018-143609"/>
    <d v="2018-12-11T00:00:00"/>
    <d v="2018-12-13T00:00:00"/>
    <s v="First Class"/>
    <s v="DB-13270"/>
    <x v="489"/>
    <x v="2"/>
    <x v="0"/>
    <x v="32"/>
    <x v="21"/>
    <n v="97206"/>
    <x v="1"/>
    <s v="FUR-CH-10004218"/>
    <x v="0"/>
    <x v="1"/>
    <s v="Global Fabric Manager's Chair, Dark Gray"/>
    <x v="4335"/>
    <n v="5"/>
    <x v="2"/>
    <x v="5073"/>
    <s v="Anna Andreadi"/>
    <x v="0"/>
  </r>
  <r>
    <n v="6186"/>
    <s v="CA-2017-138331"/>
    <d v="2017-08-07T00:00:00"/>
    <d v="2017-08-12T00:00:00"/>
    <s v="Standard Class"/>
    <s v="JK-15625"/>
    <x v="600"/>
    <x v="0"/>
    <x v="0"/>
    <x v="10"/>
    <x v="9"/>
    <n v="19120"/>
    <x v="3"/>
    <s v="OFF-AR-10002952"/>
    <x v="1"/>
    <x v="6"/>
    <s v="Stanley Contemporary Battery Pencil Sharpeners"/>
    <x v="4336"/>
    <n v="10"/>
    <x v="2"/>
    <x v="5074"/>
    <s v="Chuck Magee"/>
    <x v="0"/>
  </r>
  <r>
    <n v="6187"/>
    <s v="CA-2017-138954"/>
    <d v="2017-11-15T00:00:00"/>
    <d v="2017-11-17T00:00:00"/>
    <s v="First Class"/>
    <s v="MH-17785"/>
    <x v="186"/>
    <x v="1"/>
    <x v="0"/>
    <x v="20"/>
    <x v="15"/>
    <n v="10035"/>
    <x v="3"/>
    <s v="OFF-ST-10003058"/>
    <x v="1"/>
    <x v="4"/>
    <s v="Eldon Mobile Mega Data Cart  Mega Stackable  Add-On Trays"/>
    <x v="421"/>
    <n v="3"/>
    <x v="0"/>
    <x v="431"/>
    <s v="Chuck Magee"/>
    <x v="0"/>
  </r>
  <r>
    <n v="6188"/>
    <s v="CA-2017-138954"/>
    <d v="2017-11-15T00:00:00"/>
    <d v="2017-11-17T00:00:00"/>
    <s v="First Class"/>
    <s v="MH-17785"/>
    <x v="186"/>
    <x v="1"/>
    <x v="0"/>
    <x v="20"/>
    <x v="15"/>
    <n v="10035"/>
    <x v="3"/>
    <s v="OFF-BI-10003963"/>
    <x v="1"/>
    <x v="8"/>
    <s v="Cardinal Holdit Data Disk Pockets"/>
    <x v="4337"/>
    <n v="6"/>
    <x v="2"/>
    <x v="5075"/>
    <s v="Chuck Magee"/>
    <x v="0"/>
  </r>
  <r>
    <n v="6189"/>
    <s v="CA-2017-138954"/>
    <d v="2017-11-15T00:00:00"/>
    <d v="2017-11-17T00:00:00"/>
    <s v="First Class"/>
    <s v="MH-17785"/>
    <x v="186"/>
    <x v="1"/>
    <x v="0"/>
    <x v="20"/>
    <x v="15"/>
    <n v="10035"/>
    <x v="3"/>
    <s v="OFF-AR-10001955"/>
    <x v="1"/>
    <x v="6"/>
    <s v="Newell 319"/>
    <x v="4311"/>
    <n v="6"/>
    <x v="0"/>
    <x v="5076"/>
    <s v="Chuck Magee"/>
    <x v="0"/>
  </r>
  <r>
    <n v="6190"/>
    <s v="CA-2019-157903"/>
    <d v="2019-04-04T00:00:00"/>
    <d v="2019-04-08T00:00:00"/>
    <s v="Standard Class"/>
    <s v="AM-10705"/>
    <x v="562"/>
    <x v="0"/>
    <x v="0"/>
    <x v="467"/>
    <x v="10"/>
    <n v="60016"/>
    <x v="2"/>
    <s v="TEC-PH-10004345"/>
    <x v="2"/>
    <x v="7"/>
    <s v="Cisco SPA 502G IP Phone"/>
    <x v="4338"/>
    <n v="4"/>
    <x v="2"/>
    <x v="5077"/>
    <s v="Kelly Williams"/>
    <x v="0"/>
  </r>
  <r>
    <n v="6191"/>
    <s v="CA-2018-157259"/>
    <d v="2018-12-24T00:00:00"/>
    <d v="2018-12-28T00:00:00"/>
    <s v="Standard Class"/>
    <s v="JM-15535"/>
    <x v="341"/>
    <x v="0"/>
    <x v="0"/>
    <x v="20"/>
    <x v="15"/>
    <n v="10035"/>
    <x v="3"/>
    <s v="FUR-FU-10003192"/>
    <x v="0"/>
    <x v="5"/>
    <s v="Luxo Adjustable Task Clamp Lamp"/>
    <x v="4339"/>
    <n v="9"/>
    <x v="0"/>
    <x v="5078"/>
    <s v="Chuck Magee"/>
    <x v="0"/>
  </r>
  <r>
    <n v="6192"/>
    <s v="CA-2019-107986"/>
    <d v="2019-12-13T00:00:00"/>
    <d v="2019-12-13T00:00:00"/>
    <s v="Same Day"/>
    <s v="MW-18220"/>
    <x v="596"/>
    <x v="0"/>
    <x v="0"/>
    <x v="4"/>
    <x v="4"/>
    <n v="98103"/>
    <x v="1"/>
    <s v="OFF-ST-10001325"/>
    <x v="1"/>
    <x v="4"/>
    <s v="Sterilite Officeware Hinged File Box"/>
    <x v="974"/>
    <n v="3"/>
    <x v="0"/>
    <x v="1011"/>
    <s v="Anna Andreadi"/>
    <x v="0"/>
  </r>
  <r>
    <n v="6193"/>
    <s v="CA-2019-104927"/>
    <d v="2019-12-22T00:00:00"/>
    <d v="2019-12-26T00:00:00"/>
    <s v="Standard Class"/>
    <s v="AG-10330"/>
    <x v="743"/>
    <x v="0"/>
    <x v="0"/>
    <x v="12"/>
    <x v="5"/>
    <n v="77095"/>
    <x v="2"/>
    <s v="OFF-PA-10000019"/>
    <x v="1"/>
    <x v="10"/>
    <s v="Xerox 1931"/>
    <x v="233"/>
    <n v="5"/>
    <x v="2"/>
    <x v="1446"/>
    <s v="Kelly Williams"/>
    <x v="0"/>
  </r>
  <r>
    <n v="6194"/>
    <s v="CA-2019-104927"/>
    <d v="2019-12-22T00:00:00"/>
    <d v="2019-12-26T00:00:00"/>
    <s v="Standard Class"/>
    <s v="AG-10330"/>
    <x v="743"/>
    <x v="0"/>
    <x v="0"/>
    <x v="12"/>
    <x v="5"/>
    <n v="77095"/>
    <x v="2"/>
    <s v="OFF-BI-10003429"/>
    <x v="1"/>
    <x v="8"/>
    <s v="Cardinal HOLDit! Binder Insert Strips,Extra Strips"/>
    <x v="4340"/>
    <n v="5"/>
    <x v="3"/>
    <x v="5079"/>
    <s v="Kelly Williams"/>
    <x v="0"/>
  </r>
  <r>
    <n v="6195"/>
    <s v="CA-2019-104927"/>
    <d v="2019-12-22T00:00:00"/>
    <d v="2019-12-26T00:00:00"/>
    <s v="Standard Class"/>
    <s v="AG-10330"/>
    <x v="743"/>
    <x v="0"/>
    <x v="0"/>
    <x v="12"/>
    <x v="5"/>
    <n v="77095"/>
    <x v="2"/>
    <s v="OFF-PA-10000176"/>
    <x v="1"/>
    <x v="10"/>
    <s v="Xerox 1887"/>
    <x v="69"/>
    <n v="5"/>
    <x v="2"/>
    <x v="5080"/>
    <s v="Kelly Williams"/>
    <x v="0"/>
  </r>
  <r>
    <n v="6196"/>
    <s v="CA-2019-113453"/>
    <d v="2019-10-21T00:00:00"/>
    <d v="2019-10-28T00:00:00"/>
    <s v="Standard Class"/>
    <s v="CM-12160"/>
    <x v="380"/>
    <x v="0"/>
    <x v="0"/>
    <x v="10"/>
    <x v="9"/>
    <n v="19143"/>
    <x v="3"/>
    <s v="TEC-PH-10004165"/>
    <x v="2"/>
    <x v="7"/>
    <s v="Mitel MiVoice 5330e IP Phone"/>
    <x v="4341"/>
    <n v="2"/>
    <x v="10"/>
    <x v="5081"/>
    <s v="Chuck Magee"/>
    <x v="0"/>
  </r>
  <r>
    <n v="6197"/>
    <s v="CA-2019-113453"/>
    <d v="2019-10-21T00:00:00"/>
    <d v="2019-10-28T00:00:00"/>
    <s v="Standard Class"/>
    <s v="CM-12160"/>
    <x v="380"/>
    <x v="0"/>
    <x v="0"/>
    <x v="10"/>
    <x v="9"/>
    <n v="19143"/>
    <x v="3"/>
    <s v="OFF-ST-10000352"/>
    <x v="1"/>
    <x v="4"/>
    <s v="Acco Perma 2700 Stacking Storage Drawers"/>
    <x v="4342"/>
    <n v="3"/>
    <x v="2"/>
    <x v="5082"/>
    <s v="Chuck Magee"/>
    <x v="0"/>
  </r>
  <r>
    <n v="6198"/>
    <s v="CA-2017-149909"/>
    <d v="2017-11-13T00:00:00"/>
    <d v="2017-11-17T00:00:00"/>
    <s v="Standard Class"/>
    <s v="RA-19915"/>
    <x v="154"/>
    <x v="0"/>
    <x v="0"/>
    <x v="38"/>
    <x v="14"/>
    <n v="47201"/>
    <x v="2"/>
    <s v="OFF-PA-10000726"/>
    <x v="1"/>
    <x v="10"/>
    <s v="Black Print Carbonless Snap-Off Rapid Letter, 8 1/2&quot; x 7&quot;"/>
    <x v="4343"/>
    <n v="7"/>
    <x v="0"/>
    <x v="5083"/>
    <s v="Kelly Williams"/>
    <x v="0"/>
  </r>
  <r>
    <n v="6199"/>
    <s v="CA-2017-149909"/>
    <d v="2017-11-13T00:00:00"/>
    <d v="2017-11-17T00:00:00"/>
    <s v="Standard Class"/>
    <s v="RA-19915"/>
    <x v="154"/>
    <x v="0"/>
    <x v="0"/>
    <x v="38"/>
    <x v="14"/>
    <n v="47201"/>
    <x v="2"/>
    <s v="TEC-PH-10001536"/>
    <x v="2"/>
    <x v="7"/>
    <s v="Spigen Samsung Galaxy S5 Case Wallet"/>
    <x v="4344"/>
    <n v="3"/>
    <x v="0"/>
    <x v="5084"/>
    <s v="Kelly Williams"/>
    <x v="0"/>
  </r>
  <r>
    <n v="6200"/>
    <s v="CA-2017-149909"/>
    <d v="2017-11-13T00:00:00"/>
    <d v="2017-11-17T00:00:00"/>
    <s v="Standard Class"/>
    <s v="RA-19915"/>
    <x v="154"/>
    <x v="0"/>
    <x v="0"/>
    <x v="38"/>
    <x v="14"/>
    <n v="47201"/>
    <x v="2"/>
    <s v="OFF-PA-10001790"/>
    <x v="1"/>
    <x v="10"/>
    <s v="Xerox 1910"/>
    <x v="3656"/>
    <n v="2"/>
    <x v="0"/>
    <x v="4177"/>
    <s v="Kelly Williams"/>
    <x v="0"/>
  </r>
  <r>
    <n v="6201"/>
    <s v="CA-2017-146675"/>
    <d v="2017-04-16T00:00:00"/>
    <d v="2017-04-20T00:00:00"/>
    <s v="Standard Class"/>
    <s v="SB-20185"/>
    <x v="766"/>
    <x v="0"/>
    <x v="0"/>
    <x v="148"/>
    <x v="10"/>
    <n v="60201"/>
    <x v="2"/>
    <s v="TEC-CO-10001766"/>
    <x v="2"/>
    <x v="16"/>
    <s v="Canon PC940 Copier"/>
    <x v="4345"/>
    <n v="4"/>
    <x v="2"/>
    <x v="5085"/>
    <s v="Kelly Williams"/>
    <x v="0"/>
  </r>
  <r>
    <n v="6202"/>
    <s v="CA-2017-146675"/>
    <d v="2017-04-16T00:00:00"/>
    <d v="2017-04-20T00:00:00"/>
    <s v="Standard Class"/>
    <s v="SB-20185"/>
    <x v="766"/>
    <x v="0"/>
    <x v="0"/>
    <x v="148"/>
    <x v="10"/>
    <n v="60201"/>
    <x v="2"/>
    <s v="TEC-AC-10004396"/>
    <x v="2"/>
    <x v="11"/>
    <s v="Logitech Keyboard K120"/>
    <x v="1906"/>
    <n v="3"/>
    <x v="2"/>
    <x v="5086"/>
    <s v="Kelly Williams"/>
    <x v="0"/>
  </r>
  <r>
    <n v="6203"/>
    <s v="CA-2018-118332"/>
    <d v="2018-12-16T00:00:00"/>
    <d v="2018-12-23T00:00:00"/>
    <s v="Standard Class"/>
    <s v="PK-19075"/>
    <x v="7"/>
    <x v="0"/>
    <x v="0"/>
    <x v="339"/>
    <x v="1"/>
    <n v="92307"/>
    <x v="1"/>
    <s v="FUR-CH-10001708"/>
    <x v="0"/>
    <x v="1"/>
    <s v="Office Star - Contemporary Swivel Chair with Padded Adjustable Arms and Flex Back"/>
    <x v="4346"/>
    <n v="5"/>
    <x v="2"/>
    <x v="5087"/>
    <s v="Anna Andreadi"/>
    <x v="0"/>
  </r>
  <r>
    <n v="6204"/>
    <s v="CA-2018-133669"/>
    <d v="2018-10-21T00:00:00"/>
    <d v="2018-10-27T00:00:00"/>
    <s v="Standard Class"/>
    <s v="SV-20935"/>
    <x v="603"/>
    <x v="0"/>
    <x v="0"/>
    <x v="38"/>
    <x v="24"/>
    <n v="43229"/>
    <x v="3"/>
    <s v="TEC-PH-10001305"/>
    <x v="2"/>
    <x v="7"/>
    <s v="Panasonic KX TS208W Corded phone"/>
    <x v="4347"/>
    <n v="8"/>
    <x v="10"/>
    <x v="5088"/>
    <s v="Chuck Magee"/>
    <x v="0"/>
  </r>
  <r>
    <n v="6205"/>
    <s v="CA-2019-145660"/>
    <d v="2019-12-01T00:00:00"/>
    <d v="2019-12-03T00:00:00"/>
    <s v="First Class"/>
    <s v="MG-17650"/>
    <x v="377"/>
    <x v="2"/>
    <x v="0"/>
    <x v="292"/>
    <x v="24"/>
    <n v="43302"/>
    <x v="3"/>
    <s v="FUR-FU-10002885"/>
    <x v="0"/>
    <x v="5"/>
    <s v="Magna Visual Magnetic Picture Hangers"/>
    <x v="326"/>
    <n v="2"/>
    <x v="2"/>
    <x v="1899"/>
    <s v="Chuck Magee"/>
    <x v="0"/>
  </r>
  <r>
    <n v="6206"/>
    <s v="CA-2018-133697"/>
    <d v="2018-10-20T00:00:00"/>
    <d v="2018-10-24T00:00:00"/>
    <s v="Second Class"/>
    <s v="CM-12445"/>
    <x v="320"/>
    <x v="0"/>
    <x v="0"/>
    <x v="12"/>
    <x v="5"/>
    <n v="77095"/>
    <x v="2"/>
    <s v="OFF-PA-10000726"/>
    <x v="1"/>
    <x v="10"/>
    <s v="Black Print Carbonless Snap-Off Rapid Letter, 8 1/2&quot; x 7&quot;"/>
    <x v="4348"/>
    <n v="7"/>
    <x v="2"/>
    <x v="5089"/>
    <s v="Kelly Williams"/>
    <x v="0"/>
  </r>
  <r>
    <n v="6207"/>
    <s v="CA-2018-133697"/>
    <d v="2018-10-20T00:00:00"/>
    <d v="2018-10-24T00:00:00"/>
    <s v="Second Class"/>
    <s v="CM-12445"/>
    <x v="320"/>
    <x v="0"/>
    <x v="0"/>
    <x v="12"/>
    <x v="5"/>
    <n v="77095"/>
    <x v="2"/>
    <s v="OFF-FA-10003112"/>
    <x v="1"/>
    <x v="13"/>
    <s v="Staples"/>
    <x v="4349"/>
    <n v="4"/>
    <x v="2"/>
    <x v="5090"/>
    <s v="Kelly Williams"/>
    <x v="0"/>
  </r>
  <r>
    <n v="6208"/>
    <s v="CA-2018-133697"/>
    <d v="2018-10-20T00:00:00"/>
    <d v="2018-10-24T00:00:00"/>
    <s v="Second Class"/>
    <s v="CM-12445"/>
    <x v="320"/>
    <x v="0"/>
    <x v="0"/>
    <x v="12"/>
    <x v="5"/>
    <n v="77095"/>
    <x v="2"/>
    <s v="FUR-CH-10002372"/>
    <x v="0"/>
    <x v="1"/>
    <s v="Office Star - Ergonomically Designed Knee Chair"/>
    <x v="4350"/>
    <n v="1"/>
    <x v="4"/>
    <x v="1545"/>
    <s v="Kelly Williams"/>
    <x v="0"/>
  </r>
  <r>
    <n v="6209"/>
    <s v="CA-2019-148138"/>
    <d v="2019-09-29T00:00:00"/>
    <d v="2019-10-03T00:00:00"/>
    <s v="Standard Class"/>
    <s v="ME-18010"/>
    <x v="545"/>
    <x v="1"/>
    <x v="0"/>
    <x v="292"/>
    <x v="24"/>
    <n v="43302"/>
    <x v="3"/>
    <s v="OFF-ST-10000563"/>
    <x v="1"/>
    <x v="4"/>
    <s v="Fellowes Bankers Box Stor/Drawer Steel Plus"/>
    <x v="4351"/>
    <n v="2"/>
    <x v="2"/>
    <x v="5091"/>
    <s v="Chuck Magee"/>
    <x v="0"/>
  </r>
  <r>
    <n v="6210"/>
    <s v="CA-2019-119809"/>
    <d v="2019-08-18T00:00:00"/>
    <d v="2019-08-25T00:00:00"/>
    <s v="Standard Class"/>
    <s v="YS-21880"/>
    <x v="453"/>
    <x v="1"/>
    <x v="0"/>
    <x v="4"/>
    <x v="4"/>
    <n v="98103"/>
    <x v="1"/>
    <s v="OFF-BI-10003925"/>
    <x v="1"/>
    <x v="8"/>
    <s v="Fellowes PB300 Plastic Comb Binding Machine"/>
    <x v="4352"/>
    <n v="9"/>
    <x v="2"/>
    <x v="5092"/>
    <s v="Anna Andreadi"/>
    <x v="0"/>
  </r>
  <r>
    <n v="6211"/>
    <s v="CA-2019-119809"/>
    <d v="2019-08-18T00:00:00"/>
    <d v="2019-08-25T00:00:00"/>
    <s v="Standard Class"/>
    <s v="YS-21880"/>
    <x v="453"/>
    <x v="1"/>
    <x v="0"/>
    <x v="4"/>
    <x v="4"/>
    <n v="98103"/>
    <x v="1"/>
    <s v="OFF-ST-10003306"/>
    <x v="1"/>
    <x v="4"/>
    <s v="Letter Size Cart"/>
    <x v="1415"/>
    <n v="7"/>
    <x v="0"/>
    <x v="1489"/>
    <s v="Anna Andreadi"/>
    <x v="0"/>
  </r>
  <r>
    <n v="6212"/>
    <s v="CA-2019-119809"/>
    <d v="2019-08-18T00:00:00"/>
    <d v="2019-08-25T00:00:00"/>
    <s v="Standard Class"/>
    <s v="YS-21880"/>
    <x v="453"/>
    <x v="1"/>
    <x v="0"/>
    <x v="4"/>
    <x v="4"/>
    <n v="98103"/>
    <x v="1"/>
    <s v="FUR-FU-10001475"/>
    <x v="0"/>
    <x v="5"/>
    <s v="Contract Clock, 14&quot;, Brown"/>
    <x v="4353"/>
    <n v="3"/>
    <x v="0"/>
    <x v="5093"/>
    <s v="Anna Andreadi"/>
    <x v="0"/>
  </r>
  <r>
    <n v="6213"/>
    <s v="CA-2019-149944"/>
    <d v="2019-11-12T00:00:00"/>
    <d v="2019-11-16T00:00:00"/>
    <s v="Second Class"/>
    <s v="MB-17305"/>
    <x v="93"/>
    <x v="0"/>
    <x v="0"/>
    <x v="468"/>
    <x v="4"/>
    <n v="98632"/>
    <x v="1"/>
    <s v="OFF-FA-10003495"/>
    <x v="1"/>
    <x v="13"/>
    <s v="Staples"/>
    <x v="2614"/>
    <n v="3"/>
    <x v="0"/>
    <x v="2901"/>
    <s v="Anna Andreadi"/>
    <x v="0"/>
  </r>
  <r>
    <n v="6214"/>
    <s v="CA-2019-149944"/>
    <d v="2019-11-12T00:00:00"/>
    <d v="2019-11-16T00:00:00"/>
    <s v="Second Class"/>
    <s v="MB-17305"/>
    <x v="93"/>
    <x v="0"/>
    <x v="0"/>
    <x v="468"/>
    <x v="4"/>
    <n v="98632"/>
    <x v="1"/>
    <s v="OFF-AP-10004708"/>
    <x v="1"/>
    <x v="9"/>
    <s v="Fellowes Superior 10 Outlet Split Surge Protector"/>
    <x v="566"/>
    <n v="2"/>
    <x v="0"/>
    <x v="575"/>
    <s v="Anna Andreadi"/>
    <x v="0"/>
  </r>
  <r>
    <n v="6215"/>
    <s v="CA-2016-128538"/>
    <d v="2016-10-11T00:00:00"/>
    <d v="2016-10-15T00:00:00"/>
    <s v="Standard Class"/>
    <s v="AS-10240"/>
    <x v="238"/>
    <x v="0"/>
    <x v="0"/>
    <x v="332"/>
    <x v="1"/>
    <n v="90278"/>
    <x v="1"/>
    <s v="OFF-EN-10001219"/>
    <x v="1"/>
    <x v="12"/>
    <s v="#10- 4 1/8&quot; x 9 1/2&quot; Security-Tint Envelopes"/>
    <x v="2522"/>
    <n v="1"/>
    <x v="0"/>
    <x v="2764"/>
    <s v="Anna Andreadi"/>
    <x v="0"/>
  </r>
  <r>
    <n v="6216"/>
    <s v="CA-2017-161711"/>
    <d v="2017-11-28T00:00:00"/>
    <d v="2017-12-03T00:00:00"/>
    <s v="Standard Class"/>
    <s v="MC-17425"/>
    <x v="466"/>
    <x v="1"/>
    <x v="0"/>
    <x v="20"/>
    <x v="15"/>
    <n v="10035"/>
    <x v="3"/>
    <s v="FUR-FU-10000087"/>
    <x v="0"/>
    <x v="5"/>
    <s v="Executive Impressions 14&quot; Two-Color Numerals Wall Clock"/>
    <x v="4354"/>
    <n v="3"/>
    <x v="0"/>
    <x v="5094"/>
    <s v="Chuck Magee"/>
    <x v="0"/>
  </r>
  <r>
    <n v="6217"/>
    <s v="CA-2017-161711"/>
    <d v="2017-11-28T00:00:00"/>
    <d v="2017-12-03T00:00:00"/>
    <s v="Standard Class"/>
    <s v="MC-17425"/>
    <x v="466"/>
    <x v="1"/>
    <x v="0"/>
    <x v="20"/>
    <x v="15"/>
    <n v="10035"/>
    <x v="3"/>
    <s v="OFF-EN-10001539"/>
    <x v="1"/>
    <x v="12"/>
    <s v="Staple envelope"/>
    <x v="2586"/>
    <n v="8"/>
    <x v="0"/>
    <x v="5095"/>
    <s v="Chuck Magee"/>
    <x v="0"/>
  </r>
  <r>
    <n v="6218"/>
    <s v="US-2017-129553"/>
    <d v="2017-07-27T00:00:00"/>
    <d v="2017-08-02T00:00:00"/>
    <s v="Standard Class"/>
    <s v="PG-18820"/>
    <x v="310"/>
    <x v="0"/>
    <x v="0"/>
    <x v="103"/>
    <x v="0"/>
    <n v="40214"/>
    <x v="0"/>
    <s v="TEC-PH-10004897"/>
    <x v="2"/>
    <x v="7"/>
    <s v="Mediabridge Sport Armband iPhone 5s"/>
    <x v="2065"/>
    <n v="3"/>
    <x v="0"/>
    <x v="5096"/>
    <s v="Cassandra Brandow"/>
    <x v="0"/>
  </r>
  <r>
    <n v="6219"/>
    <s v="CA-2018-160220"/>
    <d v="2018-10-20T00:00:00"/>
    <d v="2018-10-26T00:00:00"/>
    <s v="Standard Class"/>
    <s v="JS-16030"/>
    <x v="559"/>
    <x v="0"/>
    <x v="0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s v="Kelly Williams"/>
    <x v="0"/>
  </r>
  <r>
    <n v="6220"/>
    <s v="CA-2018-160220"/>
    <d v="2018-10-20T00:00:00"/>
    <d v="2018-10-26T00:00:00"/>
    <s v="Standard Class"/>
    <s v="JS-16030"/>
    <x v="559"/>
    <x v="0"/>
    <x v="0"/>
    <x v="149"/>
    <x v="12"/>
    <n v="48183"/>
    <x v="2"/>
    <s v="TEC-PH-10001557"/>
    <x v="2"/>
    <x v="7"/>
    <s v="Pyle PMP37LED"/>
    <x v="772"/>
    <n v="2"/>
    <x v="0"/>
    <x v="795"/>
    <s v="Kelly Williams"/>
    <x v="0"/>
  </r>
  <r>
    <n v="6221"/>
    <s v="CA-2018-160220"/>
    <d v="2018-10-20T00:00:00"/>
    <d v="2018-10-26T00:00:00"/>
    <s v="Standard Class"/>
    <s v="JS-16030"/>
    <x v="559"/>
    <x v="0"/>
    <x v="0"/>
    <x v="149"/>
    <x v="12"/>
    <n v="48183"/>
    <x v="2"/>
    <s v="OFF-ST-10000617"/>
    <x v="1"/>
    <x v="4"/>
    <s v="Woodgrain Magazine Files by Perma"/>
    <x v="1539"/>
    <n v="7"/>
    <x v="0"/>
    <x v="5098"/>
    <s v="Kelly Williams"/>
    <x v="0"/>
  </r>
  <r>
    <n v="6222"/>
    <s v="US-2019-157224"/>
    <d v="2019-09-14T00:00:00"/>
    <d v="2019-09-18T00:00:00"/>
    <s v="Second Class"/>
    <s v="JB-16000"/>
    <x v="677"/>
    <x v="0"/>
    <x v="0"/>
    <x v="1"/>
    <x v="1"/>
    <n v="90045"/>
    <x v="1"/>
    <s v="OFF-LA-10000121"/>
    <x v="1"/>
    <x v="2"/>
    <s v="Avery 48"/>
    <x v="4356"/>
    <n v="9"/>
    <x v="0"/>
    <x v="5099"/>
    <s v="Anna Andreadi"/>
    <x v="0"/>
  </r>
  <r>
    <n v="6223"/>
    <s v="CA-2019-140627"/>
    <d v="2019-12-23T00:00:00"/>
    <d v="2019-12-27T00:00:00"/>
    <s v="Standard Class"/>
    <s v="DK-12985"/>
    <x v="213"/>
    <x v="0"/>
    <x v="0"/>
    <x v="469"/>
    <x v="18"/>
    <n v="37075"/>
    <x v="0"/>
    <s v="FUR-FU-10000087"/>
    <x v="0"/>
    <x v="5"/>
    <s v="Executive Impressions 14&quot; Two-Color Numerals Wall Clock"/>
    <x v="218"/>
    <n v="4"/>
    <x v="2"/>
    <x v="220"/>
    <s v="Cassandra Brandow"/>
    <x v="0"/>
  </r>
  <r>
    <n v="6224"/>
    <s v="CA-2019-140627"/>
    <d v="2019-12-23T00:00:00"/>
    <d v="2019-12-27T00:00:00"/>
    <s v="Standard Class"/>
    <s v="DK-12985"/>
    <x v="213"/>
    <x v="0"/>
    <x v="0"/>
    <x v="469"/>
    <x v="18"/>
    <n v="37075"/>
    <x v="0"/>
    <s v="OFF-AR-10000422"/>
    <x v="1"/>
    <x v="6"/>
    <s v="Pencil and Crayon Sharpener"/>
    <x v="4357"/>
    <n v="7"/>
    <x v="2"/>
    <x v="5100"/>
    <s v="Cassandra Brandow"/>
    <x v="0"/>
  </r>
  <r>
    <n v="6225"/>
    <s v="CA-2019-140627"/>
    <d v="2019-12-23T00:00:00"/>
    <d v="2019-12-27T00:00:00"/>
    <s v="Standard Class"/>
    <s v="DK-12985"/>
    <x v="213"/>
    <x v="0"/>
    <x v="0"/>
    <x v="469"/>
    <x v="18"/>
    <n v="37075"/>
    <x v="0"/>
    <s v="OFF-ST-10004123"/>
    <x v="1"/>
    <x v="4"/>
    <s v="Safco Industrial Wire Shelving System"/>
    <x v="287"/>
    <n v="3"/>
    <x v="2"/>
    <x v="5101"/>
    <s v="Cassandra Brandow"/>
    <x v="0"/>
  </r>
  <r>
    <n v="6226"/>
    <s v="CA-2017-133445"/>
    <d v="2017-10-05T00:00:00"/>
    <d v="2017-10-09T00:00:00"/>
    <s v="Standard Class"/>
    <s v="JF-15490"/>
    <x v="223"/>
    <x v="0"/>
    <x v="0"/>
    <x v="32"/>
    <x v="21"/>
    <n v="97206"/>
    <x v="1"/>
    <s v="FUR-BO-10003660"/>
    <x v="0"/>
    <x v="0"/>
    <s v="Bush Cubix Collection Bookcases, Fully Assembled"/>
    <x v="4358"/>
    <n v="1"/>
    <x v="6"/>
    <x v="5102"/>
    <s v="Anna Andreadi"/>
    <x v="0"/>
  </r>
  <r>
    <n v="6227"/>
    <s v="CA-2017-133445"/>
    <d v="2017-10-05T00:00:00"/>
    <d v="2017-10-09T00:00:00"/>
    <s v="Standard Class"/>
    <s v="JF-15490"/>
    <x v="223"/>
    <x v="0"/>
    <x v="0"/>
    <x v="32"/>
    <x v="21"/>
    <n v="97206"/>
    <x v="1"/>
    <s v="FUR-CH-10000422"/>
    <x v="0"/>
    <x v="1"/>
    <s v="Global Highback Leather Tilter in Burgundy"/>
    <x v="4359"/>
    <n v="4"/>
    <x v="2"/>
    <x v="5103"/>
    <s v="Anna Andreadi"/>
    <x v="0"/>
  </r>
  <r>
    <n v="6228"/>
    <s v="CA-2016-148782"/>
    <d v="2016-11-02T00:00:00"/>
    <d v="2016-11-07T00:00:00"/>
    <s v="Standard Class"/>
    <s v="PO-18850"/>
    <x v="138"/>
    <x v="0"/>
    <x v="0"/>
    <x v="218"/>
    <x v="5"/>
    <n v="75061"/>
    <x v="2"/>
    <s v="TEC-PH-10002923"/>
    <x v="2"/>
    <x v="7"/>
    <s v="Logitech B530 USB Headset - headset - Full size, Binaural"/>
    <x v="2550"/>
    <n v="3"/>
    <x v="2"/>
    <x v="2795"/>
    <s v="Kelly Williams"/>
    <x v="0"/>
  </r>
  <r>
    <n v="6229"/>
    <s v="CA-2018-148208"/>
    <d v="2018-01-22T00:00:00"/>
    <d v="2018-01-27T00:00:00"/>
    <s v="Standard Class"/>
    <s v="BT-11530"/>
    <x v="404"/>
    <x v="2"/>
    <x v="0"/>
    <x v="138"/>
    <x v="24"/>
    <n v="44105"/>
    <x v="3"/>
    <s v="TEC-PH-10004093"/>
    <x v="2"/>
    <x v="7"/>
    <s v="Panasonic Kx-TS550"/>
    <x v="4360"/>
    <n v="4"/>
    <x v="10"/>
    <x v="5104"/>
    <s v="Chuck Magee"/>
    <x v="0"/>
  </r>
  <r>
    <n v="6230"/>
    <s v="CA-2018-148208"/>
    <d v="2018-01-22T00:00:00"/>
    <d v="2018-01-27T00:00:00"/>
    <s v="Standard Class"/>
    <s v="BT-11530"/>
    <x v="404"/>
    <x v="2"/>
    <x v="0"/>
    <x v="138"/>
    <x v="24"/>
    <n v="44105"/>
    <x v="3"/>
    <s v="TEC-AC-10000171"/>
    <x v="2"/>
    <x v="11"/>
    <s v="Verbatim 25 GB 6x Blu-ray Single Layer Recordable Disc, 25/Pack"/>
    <x v="498"/>
    <n v="3"/>
    <x v="2"/>
    <x v="5105"/>
    <s v="Chuck Magee"/>
    <x v="0"/>
  </r>
  <r>
    <n v="6231"/>
    <s v="CA-2019-127656"/>
    <d v="2019-07-11T00:00:00"/>
    <d v="2019-07-17T00:00:00"/>
    <s v="Standard Class"/>
    <s v="NW-18400"/>
    <x v="508"/>
    <x v="0"/>
    <x v="0"/>
    <x v="470"/>
    <x v="23"/>
    <n v="50701"/>
    <x v="2"/>
    <s v="OFF-AR-10001166"/>
    <x v="1"/>
    <x v="6"/>
    <s v="Staples in misc. colors"/>
    <x v="4361"/>
    <n v="4"/>
    <x v="0"/>
    <x v="5106"/>
    <s v="Kelly Williams"/>
    <x v="0"/>
  </r>
  <r>
    <n v="6232"/>
    <s v="US-2019-142188"/>
    <d v="2019-09-11T00:00:00"/>
    <d v="2019-09-11T00:00:00"/>
    <s v="Same Day"/>
    <s v="JF-15415"/>
    <x v="226"/>
    <x v="0"/>
    <x v="0"/>
    <x v="4"/>
    <x v="4"/>
    <n v="98105"/>
    <x v="1"/>
    <s v="FUR-CH-10003199"/>
    <x v="0"/>
    <x v="1"/>
    <s v="Office Star - Contemporary Task Swivel Chair"/>
    <x v="2859"/>
    <n v="2"/>
    <x v="2"/>
    <x v="5107"/>
    <s v="Anna Andreadi"/>
    <x v="0"/>
  </r>
  <r>
    <n v="6233"/>
    <s v="US-2019-142188"/>
    <d v="2019-09-11T00:00:00"/>
    <d v="2019-09-11T00:00:00"/>
    <s v="Same Day"/>
    <s v="JF-15415"/>
    <x v="226"/>
    <x v="0"/>
    <x v="0"/>
    <x v="4"/>
    <x v="4"/>
    <n v="98105"/>
    <x v="1"/>
    <s v="OFF-PA-10002005"/>
    <x v="1"/>
    <x v="10"/>
    <s v="Xerox 225"/>
    <x v="541"/>
    <n v="3"/>
    <x v="0"/>
    <x v="551"/>
    <s v="Anna Andreadi"/>
    <x v="0"/>
  </r>
  <r>
    <n v="6234"/>
    <s v="US-2019-142188"/>
    <d v="2019-09-11T00:00:00"/>
    <d v="2019-09-11T00:00:00"/>
    <s v="Same Day"/>
    <s v="JF-15415"/>
    <x v="226"/>
    <x v="0"/>
    <x v="0"/>
    <x v="4"/>
    <x v="4"/>
    <n v="98105"/>
    <x v="1"/>
    <s v="OFF-PA-10004101"/>
    <x v="1"/>
    <x v="10"/>
    <s v="Xerox 1894"/>
    <x v="4362"/>
    <n v="11"/>
    <x v="0"/>
    <x v="5108"/>
    <s v="Anna Andreadi"/>
    <x v="0"/>
  </r>
  <r>
    <n v="6235"/>
    <s v="US-2019-142188"/>
    <d v="2019-09-11T00:00:00"/>
    <d v="2019-09-11T00:00:00"/>
    <s v="Same Day"/>
    <s v="JF-15415"/>
    <x v="226"/>
    <x v="0"/>
    <x v="0"/>
    <x v="4"/>
    <x v="4"/>
    <n v="98105"/>
    <x v="1"/>
    <s v="OFF-BI-10004600"/>
    <x v="1"/>
    <x v="8"/>
    <s v="Ibico Ibimaster 300 Manual Binding System"/>
    <x v="4363"/>
    <n v="5"/>
    <x v="2"/>
    <x v="5109"/>
    <s v="Anna Andreadi"/>
    <x v="0"/>
  </r>
  <r>
    <n v="6236"/>
    <s v="US-2019-142188"/>
    <d v="2019-09-11T00:00:00"/>
    <d v="2019-09-11T00:00:00"/>
    <s v="Same Day"/>
    <s v="JF-15415"/>
    <x v="226"/>
    <x v="0"/>
    <x v="0"/>
    <x v="4"/>
    <x v="4"/>
    <n v="98105"/>
    <x v="1"/>
    <s v="TEC-PH-10000127"/>
    <x v="2"/>
    <x v="7"/>
    <s v="iOttie XL Car Mount"/>
    <x v="1105"/>
    <n v="5"/>
    <x v="2"/>
    <x v="5110"/>
    <s v="Anna Andreadi"/>
    <x v="0"/>
  </r>
  <r>
    <n v="6237"/>
    <s v="CA-2018-144400"/>
    <d v="2018-02-23T00:00:00"/>
    <d v="2018-02-27T00:00:00"/>
    <s v="Standard Class"/>
    <s v="AC-10420"/>
    <x v="141"/>
    <x v="1"/>
    <x v="0"/>
    <x v="10"/>
    <x v="9"/>
    <n v="19120"/>
    <x v="3"/>
    <s v="OFF-EN-10004386"/>
    <x v="1"/>
    <x v="12"/>
    <s v="Recycled Interoffice Envelopes with String and Button Closure, 10 x 13"/>
    <x v="264"/>
    <n v="3"/>
    <x v="2"/>
    <x v="266"/>
    <s v="Chuck Magee"/>
    <x v="0"/>
  </r>
  <r>
    <n v="6238"/>
    <s v="US-2018-155180"/>
    <d v="2018-01-22T00:00:00"/>
    <d v="2018-01-29T00:00:00"/>
    <s v="Standard Class"/>
    <s v="TB-21280"/>
    <x v="509"/>
    <x v="0"/>
    <x v="0"/>
    <x v="20"/>
    <x v="15"/>
    <n v="10009"/>
    <x v="3"/>
    <s v="OFF-BI-10004506"/>
    <x v="1"/>
    <x v="8"/>
    <s v="Wilson Jones data.warehouse D-Ring Binders with DublLock"/>
    <x v="4364"/>
    <n v="4"/>
    <x v="2"/>
    <x v="5111"/>
    <s v="Chuck Magee"/>
    <x v="0"/>
  </r>
  <r>
    <n v="6239"/>
    <s v="CA-2017-134075"/>
    <d v="2017-12-12T00:00:00"/>
    <d v="2017-12-16T00:00:00"/>
    <s v="Standard Class"/>
    <s v="HA-14905"/>
    <x v="456"/>
    <x v="0"/>
    <x v="0"/>
    <x v="49"/>
    <x v="1"/>
    <n v="95123"/>
    <x v="1"/>
    <s v="FUR-FU-10004597"/>
    <x v="0"/>
    <x v="5"/>
    <s v="Eldon Cleatmat Chair Mats for Medium Pile Carpets"/>
    <x v="4365"/>
    <n v="3"/>
    <x v="0"/>
    <x v="5112"/>
    <s v="Anna Andreadi"/>
    <x v="1"/>
  </r>
  <r>
    <n v="6240"/>
    <s v="CA-2017-134075"/>
    <d v="2017-12-12T00:00:00"/>
    <d v="2017-12-16T00:00:00"/>
    <s v="Standard Class"/>
    <s v="HA-14905"/>
    <x v="456"/>
    <x v="0"/>
    <x v="0"/>
    <x v="49"/>
    <x v="1"/>
    <n v="95123"/>
    <x v="1"/>
    <s v="OFF-ST-10001496"/>
    <x v="1"/>
    <x v="4"/>
    <s v="Standard Rollaway File with Lock"/>
    <x v="2936"/>
    <n v="2"/>
    <x v="0"/>
    <x v="3272"/>
    <s v="Anna Andreadi"/>
    <x v="1"/>
  </r>
  <r>
    <n v="6241"/>
    <s v="US-2018-131912"/>
    <d v="2018-10-29T00:00:00"/>
    <d v="2018-11-01T00:00:00"/>
    <s v="Second Class"/>
    <s v="LH-17155"/>
    <x v="109"/>
    <x v="0"/>
    <x v="0"/>
    <x v="1"/>
    <x v="1"/>
    <n v="90008"/>
    <x v="1"/>
    <s v="OFF-BI-10004236"/>
    <x v="1"/>
    <x v="8"/>
    <s v="XtraLife ClearVue Slant-D Ring Binder, White, 3&quot;"/>
    <x v="4366"/>
    <n v="1"/>
    <x v="2"/>
    <x v="5113"/>
    <s v="Anna Andreadi"/>
    <x v="0"/>
  </r>
  <r>
    <n v="6242"/>
    <s v="CA-2019-141572"/>
    <d v="2019-05-28T00:00:00"/>
    <d v="2019-05-31T00:00:00"/>
    <s v="Second Class"/>
    <s v="LO-17170"/>
    <x v="628"/>
    <x v="1"/>
    <x v="0"/>
    <x v="3"/>
    <x v="38"/>
    <n v="3301"/>
    <x v="3"/>
    <s v="FUR-FU-10001185"/>
    <x v="0"/>
    <x v="5"/>
    <s v="Advantus Employee of the Month Certificate Frame, 11 x 13-1/2"/>
    <x v="4367"/>
    <n v="8"/>
    <x v="0"/>
    <x v="5114"/>
    <s v="Chuck Magee"/>
    <x v="0"/>
  </r>
  <r>
    <n v="6243"/>
    <s v="CA-2016-134621"/>
    <d v="2016-12-21T00:00:00"/>
    <d v="2016-12-28T00:00:00"/>
    <s v="Standard Class"/>
    <s v="DP-13390"/>
    <x v="503"/>
    <x v="2"/>
    <x v="0"/>
    <x v="29"/>
    <x v="18"/>
    <n v="38401"/>
    <x v="0"/>
    <s v="OFF-BI-10000977"/>
    <x v="1"/>
    <x v="8"/>
    <s v="Ibico Plastic Spiral Binding Combs"/>
    <x v="2614"/>
    <n v="2"/>
    <x v="6"/>
    <x v="5115"/>
    <s v="Cassandra Brandow"/>
    <x v="0"/>
  </r>
  <r>
    <n v="6244"/>
    <s v="CA-2018-165561"/>
    <d v="2018-11-24T00:00:00"/>
    <d v="2018-11-28T00:00:00"/>
    <s v="Standard Class"/>
    <s v="CR-12580"/>
    <x v="615"/>
    <x v="2"/>
    <x v="0"/>
    <x v="234"/>
    <x v="4"/>
    <n v="98006"/>
    <x v="1"/>
    <s v="OFF-SU-10004782"/>
    <x v="1"/>
    <x v="14"/>
    <s v="Elite 5&quot; Scissors"/>
    <x v="3554"/>
    <n v="3"/>
    <x v="0"/>
    <x v="4048"/>
    <s v="Anna Andreadi"/>
    <x v="0"/>
  </r>
  <r>
    <n v="6245"/>
    <s v="CA-2017-112305"/>
    <d v="2017-11-20T00:00:00"/>
    <d v="2017-11-25T00:00:00"/>
    <s v="Standard Class"/>
    <s v="KB-16405"/>
    <x v="683"/>
    <x v="2"/>
    <x v="0"/>
    <x v="4"/>
    <x v="4"/>
    <n v="98105"/>
    <x v="1"/>
    <s v="OFF-AR-10002067"/>
    <x v="1"/>
    <x v="6"/>
    <s v="Newell 334"/>
    <x v="4311"/>
    <n v="6"/>
    <x v="0"/>
    <x v="5116"/>
    <s v="Anna Andreadi"/>
    <x v="0"/>
  </r>
  <r>
    <n v="6246"/>
    <s v="CA-2017-112305"/>
    <d v="2017-11-20T00:00:00"/>
    <d v="2017-11-25T00:00:00"/>
    <s v="Standard Class"/>
    <s v="KB-16405"/>
    <x v="683"/>
    <x v="2"/>
    <x v="0"/>
    <x v="4"/>
    <x v="4"/>
    <n v="98105"/>
    <x v="1"/>
    <s v="FUR-FU-10002364"/>
    <x v="0"/>
    <x v="5"/>
    <s v="Eldon Expressions Wood Desk Accessories, Oak"/>
    <x v="3077"/>
    <n v="3"/>
    <x v="0"/>
    <x v="3448"/>
    <s v="Anna Andreadi"/>
    <x v="0"/>
  </r>
  <r>
    <n v="6247"/>
    <s v="CA-2017-112305"/>
    <d v="2017-11-20T00:00:00"/>
    <d v="2017-11-25T00:00:00"/>
    <s v="Standard Class"/>
    <s v="KB-16405"/>
    <x v="683"/>
    <x v="2"/>
    <x v="0"/>
    <x v="4"/>
    <x v="4"/>
    <n v="98105"/>
    <x v="1"/>
    <s v="TEC-AC-10002018"/>
    <x v="2"/>
    <x v="11"/>
    <s v="AmazonBasics 3-Button USB Wired Mouse"/>
    <x v="62"/>
    <n v="2"/>
    <x v="0"/>
    <x v="4489"/>
    <s v="Anna Andreadi"/>
    <x v="0"/>
  </r>
  <r>
    <n v="6248"/>
    <s v="CA-2019-121580"/>
    <d v="2019-05-29T00:00:00"/>
    <d v="2019-06-04T00:00:00"/>
    <s v="Standard Class"/>
    <s v="ML-17410"/>
    <x v="586"/>
    <x v="0"/>
    <x v="0"/>
    <x v="38"/>
    <x v="14"/>
    <n v="47201"/>
    <x v="2"/>
    <s v="OFF-BI-10000632"/>
    <x v="1"/>
    <x v="8"/>
    <s v="Satellite Sectional Post Binders"/>
    <x v="4368"/>
    <n v="1"/>
    <x v="0"/>
    <x v="5117"/>
    <s v="Kelly Williams"/>
    <x v="0"/>
  </r>
  <r>
    <n v="6249"/>
    <s v="CA-2019-121580"/>
    <d v="2019-05-29T00:00:00"/>
    <d v="2019-06-04T00:00:00"/>
    <s v="Standard Class"/>
    <s v="ML-17410"/>
    <x v="586"/>
    <x v="0"/>
    <x v="0"/>
    <x v="38"/>
    <x v="14"/>
    <n v="47201"/>
    <x v="2"/>
    <s v="FUR-FU-10003981"/>
    <x v="0"/>
    <x v="5"/>
    <s v="Eldon Wave Desk Accessories"/>
    <x v="875"/>
    <n v="3"/>
    <x v="0"/>
    <x v="5118"/>
    <s v="Kelly Williams"/>
    <x v="0"/>
  </r>
  <r>
    <n v="6250"/>
    <s v="CA-2019-121580"/>
    <d v="2019-05-29T00:00:00"/>
    <d v="2019-06-04T00:00:00"/>
    <s v="Standard Class"/>
    <s v="ML-17410"/>
    <x v="586"/>
    <x v="0"/>
    <x v="0"/>
    <x v="38"/>
    <x v="14"/>
    <n v="47201"/>
    <x v="2"/>
    <s v="OFF-AP-10001564"/>
    <x v="1"/>
    <x v="9"/>
    <s v="Hoover Commercial Lightweight Upright Vacuum with E-Z Empty Dirt Cup"/>
    <x v="4369"/>
    <n v="2"/>
    <x v="0"/>
    <x v="5119"/>
    <s v="Kelly Williams"/>
    <x v="0"/>
  </r>
  <r>
    <n v="6251"/>
    <s v="CA-2019-121580"/>
    <d v="2019-05-29T00:00:00"/>
    <d v="2019-06-04T00:00:00"/>
    <s v="Standard Class"/>
    <s v="ML-17410"/>
    <x v="586"/>
    <x v="0"/>
    <x v="0"/>
    <x v="38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s v="Kelly Williams"/>
    <x v="0"/>
  </r>
  <r>
    <n v="6252"/>
    <s v="CA-2016-101147"/>
    <d v="2016-12-02T00:00:00"/>
    <d v="2016-12-04T00:00:00"/>
    <s v="First Class"/>
    <s v="MC-17575"/>
    <x v="430"/>
    <x v="0"/>
    <x v="0"/>
    <x v="22"/>
    <x v="10"/>
    <n v="60623"/>
    <x v="2"/>
    <s v="OFF-AP-10004249"/>
    <x v="1"/>
    <x v="9"/>
    <s v="Staple holder"/>
    <x v="4370"/>
    <n v="1"/>
    <x v="3"/>
    <x v="5121"/>
    <s v="Kelly Williams"/>
    <x v="0"/>
  </r>
  <r>
    <n v="6253"/>
    <s v="CA-2016-165806"/>
    <d v="2016-04-07T00:00:00"/>
    <d v="2016-04-07T00:00:00"/>
    <s v="Same Day"/>
    <s v="VM-21685"/>
    <x v="91"/>
    <x v="2"/>
    <x v="0"/>
    <x v="419"/>
    <x v="32"/>
    <n v="30062"/>
    <x v="0"/>
    <s v="OFF-PA-10003441"/>
    <x v="1"/>
    <x v="10"/>
    <s v="Xerox 226"/>
    <x v="713"/>
    <n v="9"/>
    <x v="0"/>
    <x v="731"/>
    <s v="Cassandra Brandow"/>
    <x v="0"/>
  </r>
  <r>
    <n v="6254"/>
    <s v="CA-2016-165806"/>
    <d v="2016-04-07T00:00:00"/>
    <d v="2016-04-07T00:00:00"/>
    <s v="Same Day"/>
    <s v="VM-21685"/>
    <x v="91"/>
    <x v="2"/>
    <x v="0"/>
    <x v="419"/>
    <x v="32"/>
    <n v="30062"/>
    <x v="0"/>
    <s v="TEC-PH-10004922"/>
    <x v="2"/>
    <x v="7"/>
    <s v="RCA Visys Integrated PBX 8-Line Router"/>
    <x v="4371"/>
    <n v="3"/>
    <x v="0"/>
    <x v="5122"/>
    <s v="Cassandra Brandow"/>
    <x v="0"/>
  </r>
  <r>
    <n v="6255"/>
    <s v="CA-2017-151624"/>
    <d v="2017-09-08T00:00:00"/>
    <d v="2017-09-14T00:00:00"/>
    <s v="Standard Class"/>
    <s v="VW-21775"/>
    <x v="100"/>
    <x v="1"/>
    <x v="0"/>
    <x v="122"/>
    <x v="19"/>
    <n v="36116"/>
    <x v="0"/>
    <s v="FUR-FU-10001731"/>
    <x v="0"/>
    <x v="5"/>
    <s v="Acrylic Self-Standing Desk Frames"/>
    <x v="794"/>
    <n v="8"/>
    <x v="0"/>
    <x v="5123"/>
    <s v="Cassandra Brandow"/>
    <x v="0"/>
  </r>
  <r>
    <n v="6256"/>
    <s v="CA-2019-139444"/>
    <d v="2019-09-09T00:00:00"/>
    <d v="2019-09-15T00:00:00"/>
    <s v="Standard Class"/>
    <s v="GK-14620"/>
    <x v="136"/>
    <x v="1"/>
    <x v="0"/>
    <x v="243"/>
    <x v="5"/>
    <n v="75023"/>
    <x v="2"/>
    <s v="OFF-LA-10000134"/>
    <x v="1"/>
    <x v="2"/>
    <s v="Avery 511"/>
    <x v="4372"/>
    <n v="4"/>
    <x v="2"/>
    <x v="5124"/>
    <s v="Kelly Williams"/>
    <x v="0"/>
  </r>
  <r>
    <n v="6257"/>
    <s v="CA-2017-133977"/>
    <d v="2017-09-06T00:00:00"/>
    <d v="2017-09-08T00:00:00"/>
    <s v="Second Class"/>
    <s v="AT-10435"/>
    <x v="401"/>
    <x v="2"/>
    <x v="0"/>
    <x v="76"/>
    <x v="2"/>
    <n v="33319"/>
    <x v="0"/>
    <s v="OFF-BI-10003166"/>
    <x v="1"/>
    <x v="8"/>
    <s v="GBC Plasticlear Binding Covers"/>
    <x v="2753"/>
    <n v="1"/>
    <x v="6"/>
    <x v="5125"/>
    <s v="Cassandra Brandow"/>
    <x v="0"/>
  </r>
  <r>
    <n v="6258"/>
    <s v="CA-2019-141425"/>
    <d v="2019-11-02T00:00:00"/>
    <d v="2019-11-06T00:00:00"/>
    <s v="Second Class"/>
    <s v="AR-10825"/>
    <x v="255"/>
    <x v="1"/>
    <x v="0"/>
    <x v="38"/>
    <x v="24"/>
    <n v="43229"/>
    <x v="3"/>
    <s v="OFF-SU-10000646"/>
    <x v="1"/>
    <x v="14"/>
    <s v="Premier Automatic Letter Opener"/>
    <x v="4373"/>
    <n v="2"/>
    <x v="2"/>
    <x v="5126"/>
    <s v="Chuck Magee"/>
    <x v="0"/>
  </r>
  <r>
    <n v="6259"/>
    <s v="CA-2017-133536"/>
    <d v="2017-03-28T00:00:00"/>
    <d v="2017-03-30T00:00:00"/>
    <s v="Second Class"/>
    <s v="JH-15820"/>
    <x v="581"/>
    <x v="0"/>
    <x v="0"/>
    <x v="20"/>
    <x v="15"/>
    <n v="10009"/>
    <x v="3"/>
    <s v="OFF-EN-10004459"/>
    <x v="1"/>
    <x v="12"/>
    <s v="Security-Tint Envelopes"/>
    <x v="996"/>
    <n v="3"/>
    <x v="0"/>
    <x v="1035"/>
    <s v="Chuck Magee"/>
    <x v="0"/>
  </r>
  <r>
    <n v="6260"/>
    <s v="CA-2017-150441"/>
    <d v="2017-08-13T00:00:00"/>
    <d v="2017-08-17T00:00:00"/>
    <s v="Second Class"/>
    <s v="RA-19285"/>
    <x v="267"/>
    <x v="0"/>
    <x v="0"/>
    <x v="102"/>
    <x v="14"/>
    <n v="47374"/>
    <x v="2"/>
    <s v="OFF-BI-10003529"/>
    <x v="1"/>
    <x v="8"/>
    <s v="Avery Round Ring Poly Binders"/>
    <x v="716"/>
    <n v="4"/>
    <x v="0"/>
    <x v="5127"/>
    <s v="Kelly Williams"/>
    <x v="0"/>
  </r>
  <r>
    <n v="6261"/>
    <s v="CA-2017-162607"/>
    <d v="2017-05-12T00:00:00"/>
    <d v="2017-05-18T00:00:00"/>
    <s v="Standard Class"/>
    <s v="RO-19780"/>
    <x v="197"/>
    <x v="0"/>
    <x v="0"/>
    <x v="4"/>
    <x v="4"/>
    <n v="98115"/>
    <x v="1"/>
    <s v="OFF-BI-10002949"/>
    <x v="1"/>
    <x v="8"/>
    <s v="Prestige Round Ring Binders"/>
    <x v="851"/>
    <n v="3"/>
    <x v="2"/>
    <x v="5128"/>
    <s v="Anna Andreadi"/>
    <x v="0"/>
  </r>
  <r>
    <n v="6262"/>
    <s v="CA-2019-103506"/>
    <d v="2019-07-23T00:00:00"/>
    <d v="2019-07-27T00:00:00"/>
    <s v="Standard Class"/>
    <s v="LR-17035"/>
    <x v="756"/>
    <x v="1"/>
    <x v="0"/>
    <x v="85"/>
    <x v="15"/>
    <n v="11561"/>
    <x v="3"/>
    <s v="OFF-LA-10001158"/>
    <x v="1"/>
    <x v="2"/>
    <s v="Avery Address/Shipping Labels for Typewriters, 4&quot; x 2&quot;"/>
    <x v="1417"/>
    <n v="4"/>
    <x v="0"/>
    <x v="1492"/>
    <s v="Chuck Magee"/>
    <x v="0"/>
  </r>
  <r>
    <n v="6263"/>
    <s v="CA-2018-132479"/>
    <d v="2018-09-24T00:00:00"/>
    <d v="2018-09-26T00:00:00"/>
    <s v="First Class"/>
    <s v="MK-17905"/>
    <x v="149"/>
    <x v="1"/>
    <x v="0"/>
    <x v="179"/>
    <x v="10"/>
    <n v="61107"/>
    <x v="2"/>
    <s v="OFF-BI-10004584"/>
    <x v="1"/>
    <x v="8"/>
    <s v="GBC ProClick 150 Presentation Binding System"/>
    <x v="4374"/>
    <n v="7"/>
    <x v="3"/>
    <x v="5129"/>
    <s v="Kelly Williams"/>
    <x v="0"/>
  </r>
  <r>
    <n v="6264"/>
    <s v="CA-2019-160724"/>
    <d v="2019-05-05T00:00:00"/>
    <d v="2019-05-10T00:00:00"/>
    <s v="Standard Class"/>
    <s v="YS-21880"/>
    <x v="453"/>
    <x v="1"/>
    <x v="0"/>
    <x v="38"/>
    <x v="32"/>
    <n v="31907"/>
    <x v="0"/>
    <s v="OFF-BI-10004965"/>
    <x v="1"/>
    <x v="8"/>
    <s v="Ibico Covers for Plastic or Wire Binding Elements"/>
    <x v="1339"/>
    <n v="3"/>
    <x v="0"/>
    <x v="1398"/>
    <s v="Cassandra Brandow"/>
    <x v="0"/>
  </r>
  <r>
    <n v="6265"/>
    <s v="US-2018-115952"/>
    <d v="2018-10-06T00:00:00"/>
    <d v="2018-10-06T00:00:00"/>
    <s v="Same Day"/>
    <s v="JH-15910"/>
    <x v="101"/>
    <x v="0"/>
    <x v="0"/>
    <x v="251"/>
    <x v="26"/>
    <n v="74133"/>
    <x v="2"/>
    <s v="OFF-BI-10004654"/>
    <x v="1"/>
    <x v="8"/>
    <s v="Avery Binding System Hidden Tab Executive Style Index Sets"/>
    <x v="4375"/>
    <n v="5"/>
    <x v="0"/>
    <x v="5130"/>
    <s v="Kelly Williams"/>
    <x v="1"/>
  </r>
  <r>
    <n v="6266"/>
    <s v="CA-2016-146731"/>
    <d v="2016-11-03T00:00:00"/>
    <d v="2016-11-08T00:00:00"/>
    <s v="Standard Class"/>
    <s v="AT-10735"/>
    <x v="247"/>
    <x v="0"/>
    <x v="0"/>
    <x v="316"/>
    <x v="18"/>
    <n v="37211"/>
    <x v="0"/>
    <s v="OFF-PA-10000141"/>
    <x v="1"/>
    <x v="10"/>
    <s v="Ampad Evidence Wirebond Steno Books, 6&quot; x 9&quot;"/>
    <x v="4273"/>
    <n v="2"/>
    <x v="2"/>
    <x v="5131"/>
    <s v="Cassandra Brandow"/>
    <x v="0"/>
  </r>
  <r>
    <n v="6267"/>
    <s v="CA-2016-146731"/>
    <d v="2016-11-03T00:00:00"/>
    <d v="2016-11-08T00:00:00"/>
    <s v="Standard Class"/>
    <s v="AT-10735"/>
    <x v="247"/>
    <x v="0"/>
    <x v="0"/>
    <x v="316"/>
    <x v="18"/>
    <n v="37211"/>
    <x v="0"/>
    <s v="OFF-PA-10001019"/>
    <x v="1"/>
    <x v="10"/>
    <s v="Xerox 1884"/>
    <x v="3901"/>
    <n v="9"/>
    <x v="2"/>
    <x v="4495"/>
    <s v="Cassandra Brandow"/>
    <x v="0"/>
  </r>
  <r>
    <n v="6268"/>
    <s v="CA-2017-115392"/>
    <d v="2017-10-01T00:00:00"/>
    <d v="2017-10-04T00:00:00"/>
    <s v="Second Class"/>
    <s v="RM-19675"/>
    <x v="84"/>
    <x v="2"/>
    <x v="0"/>
    <x v="471"/>
    <x v="31"/>
    <n v="2138"/>
    <x v="3"/>
    <s v="TEC-PH-10002496"/>
    <x v="2"/>
    <x v="7"/>
    <s v="Cisco SPA301"/>
    <x v="4376"/>
    <n v="2"/>
    <x v="0"/>
    <x v="5132"/>
    <s v="Chuck Magee"/>
    <x v="0"/>
  </r>
  <r>
    <n v="6269"/>
    <s v="CA-2017-115392"/>
    <d v="2017-10-01T00:00:00"/>
    <d v="2017-10-04T00:00:00"/>
    <s v="Second Class"/>
    <s v="RM-19675"/>
    <x v="84"/>
    <x v="2"/>
    <x v="0"/>
    <x v="471"/>
    <x v="31"/>
    <n v="2138"/>
    <x v="3"/>
    <s v="OFF-BI-10000829"/>
    <x v="1"/>
    <x v="8"/>
    <s v="Avery Non-Stick Binders"/>
    <x v="4377"/>
    <n v="5"/>
    <x v="0"/>
    <x v="5133"/>
    <s v="Chuck Magee"/>
    <x v="0"/>
  </r>
  <r>
    <n v="6270"/>
    <s v="CA-2019-102379"/>
    <d v="2019-12-02T00:00:00"/>
    <d v="2019-12-06T00:00:00"/>
    <s v="Standard Class"/>
    <s v="BB-11545"/>
    <x v="179"/>
    <x v="1"/>
    <x v="0"/>
    <x v="182"/>
    <x v="1"/>
    <n v="94601"/>
    <x v="1"/>
    <s v="TEC-PH-10001448"/>
    <x v="2"/>
    <x v="7"/>
    <s v="Anker Astro 15000mAh USB Portable Charger"/>
    <x v="3149"/>
    <n v="1"/>
    <x v="2"/>
    <x v="5134"/>
    <s v="Anna Andreadi"/>
    <x v="0"/>
  </r>
  <r>
    <n v="6271"/>
    <s v="CA-2019-102379"/>
    <d v="2019-12-02T00:00:00"/>
    <d v="2019-12-06T00:00:00"/>
    <s v="Standard Class"/>
    <s v="BB-11545"/>
    <x v="179"/>
    <x v="1"/>
    <x v="0"/>
    <x v="182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s v="Anna Andreadi"/>
    <x v="0"/>
  </r>
  <r>
    <n v="6272"/>
    <s v="CA-2019-102379"/>
    <d v="2019-12-02T00:00:00"/>
    <d v="2019-12-06T00:00:00"/>
    <s v="Standard Class"/>
    <s v="BB-11545"/>
    <x v="179"/>
    <x v="1"/>
    <x v="0"/>
    <x v="182"/>
    <x v="1"/>
    <n v="94601"/>
    <x v="1"/>
    <s v="OFF-AR-10004022"/>
    <x v="1"/>
    <x v="6"/>
    <s v="Panasonic KP-380BK Classic Electric Pencil Sharpener"/>
    <x v="4379"/>
    <n v="5"/>
    <x v="0"/>
    <x v="5136"/>
    <s v="Anna Andreadi"/>
    <x v="0"/>
  </r>
  <r>
    <n v="6273"/>
    <s v="CA-2019-149706"/>
    <d v="2019-12-11T00:00:00"/>
    <d v="2019-12-12T00:00:00"/>
    <s v="First Class"/>
    <s v="AS-10285"/>
    <x v="155"/>
    <x v="1"/>
    <x v="0"/>
    <x v="472"/>
    <x v="10"/>
    <n v="60067"/>
    <x v="2"/>
    <s v="TEC-AC-10001284"/>
    <x v="2"/>
    <x v="11"/>
    <s v="Enermax Briskie RF Wireless Keyboard and Mouse Combo"/>
    <x v="4380"/>
    <n v="7"/>
    <x v="2"/>
    <x v="5137"/>
    <s v="Kelly Williams"/>
    <x v="0"/>
  </r>
  <r>
    <n v="6274"/>
    <s v="US-2018-139087"/>
    <d v="2018-07-17T00:00:00"/>
    <d v="2018-07-22T00:00:00"/>
    <s v="Second Class"/>
    <s v="DK-13375"/>
    <x v="589"/>
    <x v="0"/>
    <x v="0"/>
    <x v="4"/>
    <x v="4"/>
    <n v="98105"/>
    <x v="1"/>
    <s v="FUR-FU-10001847"/>
    <x v="0"/>
    <x v="5"/>
    <s v="Eldon Image Series Black Desk Accessories"/>
    <x v="2162"/>
    <n v="3"/>
    <x v="0"/>
    <x v="2327"/>
    <s v="Anna Andreadi"/>
    <x v="0"/>
  </r>
  <r>
    <n v="6275"/>
    <s v="US-2018-139087"/>
    <d v="2018-07-17T00:00:00"/>
    <d v="2018-07-22T00:00:00"/>
    <s v="Second Class"/>
    <s v="DK-13375"/>
    <x v="589"/>
    <x v="0"/>
    <x v="0"/>
    <x v="4"/>
    <x v="4"/>
    <n v="98105"/>
    <x v="1"/>
    <s v="TEC-AC-10004595"/>
    <x v="2"/>
    <x v="11"/>
    <s v="First Data TMFD35 PIN Pad"/>
    <x v="4381"/>
    <n v="3"/>
    <x v="0"/>
    <x v="5138"/>
    <s v="Anna Andreadi"/>
    <x v="0"/>
  </r>
  <r>
    <n v="6276"/>
    <s v="US-2018-139087"/>
    <d v="2018-07-17T00:00:00"/>
    <d v="2018-07-22T00:00:00"/>
    <s v="Second Class"/>
    <s v="DK-13375"/>
    <x v="589"/>
    <x v="0"/>
    <x v="0"/>
    <x v="4"/>
    <x v="4"/>
    <n v="98105"/>
    <x v="1"/>
    <s v="FUR-FU-10004164"/>
    <x v="0"/>
    <x v="5"/>
    <s v="Eldon 300 Class Desk Accessories, Black"/>
    <x v="4382"/>
    <n v="5"/>
    <x v="0"/>
    <x v="5139"/>
    <s v="Anna Andreadi"/>
    <x v="0"/>
  </r>
  <r>
    <n v="6277"/>
    <s v="US-2018-139087"/>
    <d v="2018-07-17T00:00:00"/>
    <d v="2018-07-22T00:00:00"/>
    <s v="Second Class"/>
    <s v="DK-13375"/>
    <x v="589"/>
    <x v="0"/>
    <x v="0"/>
    <x v="4"/>
    <x v="4"/>
    <n v="98105"/>
    <x v="1"/>
    <s v="OFF-LA-10001074"/>
    <x v="1"/>
    <x v="2"/>
    <s v="Round Specialty Laser Printer Labels"/>
    <x v="2077"/>
    <n v="7"/>
    <x v="0"/>
    <x v="2238"/>
    <s v="Anna Andreadi"/>
    <x v="0"/>
  </r>
  <r>
    <n v="6278"/>
    <s v="US-2018-139087"/>
    <d v="2018-07-17T00:00:00"/>
    <d v="2018-07-22T00:00:00"/>
    <s v="Second Class"/>
    <s v="DK-13375"/>
    <x v="589"/>
    <x v="0"/>
    <x v="0"/>
    <x v="4"/>
    <x v="4"/>
    <n v="98105"/>
    <x v="1"/>
    <s v="OFF-ST-10000604"/>
    <x v="1"/>
    <x v="4"/>
    <s v="Home/Office Personal File Carts"/>
    <x v="2876"/>
    <n v="2"/>
    <x v="0"/>
    <x v="5140"/>
    <s v="Anna Andreadi"/>
    <x v="0"/>
  </r>
  <r>
    <n v="6279"/>
    <s v="US-2018-139087"/>
    <d v="2018-07-17T00:00:00"/>
    <d v="2018-07-22T00:00:00"/>
    <s v="Second Class"/>
    <s v="DK-13375"/>
    <x v="589"/>
    <x v="0"/>
    <x v="0"/>
    <x v="4"/>
    <x v="4"/>
    <n v="98105"/>
    <x v="1"/>
    <s v="TEC-PH-10000148"/>
    <x v="2"/>
    <x v="7"/>
    <s v="Cyber Acoustics AC-202b Speech Recognition Stereo Headset"/>
    <x v="4383"/>
    <n v="2"/>
    <x v="2"/>
    <x v="5141"/>
    <s v="Anna Andreadi"/>
    <x v="0"/>
  </r>
  <r>
    <n v="6280"/>
    <s v="US-2018-139087"/>
    <d v="2018-07-17T00:00:00"/>
    <d v="2018-07-22T00:00:00"/>
    <s v="Second Class"/>
    <s v="DK-13375"/>
    <x v="589"/>
    <x v="0"/>
    <x v="0"/>
    <x v="4"/>
    <x v="4"/>
    <n v="98105"/>
    <x v="1"/>
    <s v="OFF-BI-10000042"/>
    <x v="1"/>
    <x v="8"/>
    <s v="Pressboard Data Binder, Crimson, 12&quot; X 8 1/2&quot;"/>
    <x v="2994"/>
    <n v="3"/>
    <x v="2"/>
    <x v="5142"/>
    <s v="Anna Andreadi"/>
    <x v="0"/>
  </r>
  <r>
    <n v="6281"/>
    <s v="CA-2019-152226"/>
    <d v="2019-05-12T00:00:00"/>
    <d v="2019-05-16T00:00:00"/>
    <s v="Standard Class"/>
    <s v="JH-15910"/>
    <x v="101"/>
    <x v="0"/>
    <x v="0"/>
    <x v="74"/>
    <x v="24"/>
    <n v="45231"/>
    <x v="3"/>
    <s v="OFF-LA-10000443"/>
    <x v="1"/>
    <x v="2"/>
    <s v="Avery 501"/>
    <x v="2184"/>
    <n v="2"/>
    <x v="2"/>
    <x v="2352"/>
    <s v="Chuck Magee"/>
    <x v="0"/>
  </r>
  <r>
    <n v="6282"/>
    <s v="CA-2017-116484"/>
    <d v="2017-11-20T00:00:00"/>
    <d v="2017-11-26T00:00:00"/>
    <s v="Standard Class"/>
    <s v="JK-15205"/>
    <x v="523"/>
    <x v="0"/>
    <x v="0"/>
    <x v="292"/>
    <x v="24"/>
    <n v="43302"/>
    <x v="3"/>
    <s v="FUR-FU-10002874"/>
    <x v="0"/>
    <x v="5"/>
    <s v="Ultra Commercial Grade Dual Valve Door Closer"/>
    <x v="4384"/>
    <n v="2"/>
    <x v="2"/>
    <x v="5143"/>
    <s v="Chuck Magee"/>
    <x v="0"/>
  </r>
  <r>
    <n v="6283"/>
    <s v="CA-2017-116484"/>
    <d v="2017-11-20T00:00:00"/>
    <d v="2017-11-26T00:00:00"/>
    <s v="Standard Class"/>
    <s v="JK-15205"/>
    <x v="523"/>
    <x v="0"/>
    <x v="0"/>
    <x v="292"/>
    <x v="24"/>
    <n v="43302"/>
    <x v="3"/>
    <s v="OFF-ST-10003994"/>
    <x v="1"/>
    <x v="4"/>
    <s v="Belkin 19&quot; Center-Weighted Shelf, Gray"/>
    <x v="4385"/>
    <n v="3"/>
    <x v="2"/>
    <x v="5144"/>
    <s v="Chuck Magee"/>
    <x v="0"/>
  </r>
  <r>
    <n v="6284"/>
    <s v="CA-2018-100944"/>
    <d v="2018-09-24T00:00:00"/>
    <d v="2018-09-28T00:00:00"/>
    <s v="Standard Class"/>
    <s v="EH-13765"/>
    <x v="553"/>
    <x v="1"/>
    <x v="0"/>
    <x v="1"/>
    <x v="1"/>
    <n v="90049"/>
    <x v="1"/>
    <s v="OFF-EN-10001453"/>
    <x v="1"/>
    <x v="12"/>
    <s v="Tyvek Interoffice Envelopes, 9 1/2&quot; x 12 1/2&quot;, 100/Box"/>
    <x v="4164"/>
    <n v="5"/>
    <x v="0"/>
    <x v="5145"/>
    <s v="Anna Andreadi"/>
    <x v="0"/>
  </r>
  <r>
    <n v="6285"/>
    <s v="CA-2018-100944"/>
    <d v="2018-09-24T00:00:00"/>
    <d v="2018-09-28T00:00:00"/>
    <s v="Standard Class"/>
    <s v="EH-13765"/>
    <x v="553"/>
    <x v="1"/>
    <x v="0"/>
    <x v="1"/>
    <x v="1"/>
    <n v="90049"/>
    <x v="1"/>
    <s v="FUR-CH-10000988"/>
    <x v="0"/>
    <x v="1"/>
    <s v="Hon Olson Stacker Stools"/>
    <x v="4386"/>
    <n v="5"/>
    <x v="2"/>
    <x v="5146"/>
    <s v="Anna Andreadi"/>
    <x v="0"/>
  </r>
  <r>
    <n v="6286"/>
    <s v="CA-2018-125080"/>
    <d v="2018-10-21T00:00:00"/>
    <d v="2018-10-26T00:00:00"/>
    <s v="Standard Class"/>
    <s v="VW-21775"/>
    <x v="100"/>
    <x v="1"/>
    <x v="0"/>
    <x v="80"/>
    <x v="24"/>
    <n v="44107"/>
    <x v="3"/>
    <s v="FUR-TA-10003238"/>
    <x v="0"/>
    <x v="3"/>
    <s v="Chromcraft Bull-Nose Wood 48&quot; x 96&quot; Rectangular Conference Tables"/>
    <x v="4387"/>
    <n v="2"/>
    <x v="10"/>
    <x v="5147"/>
    <s v="Chuck Magee"/>
    <x v="0"/>
  </r>
  <r>
    <n v="6287"/>
    <s v="CA-2018-121020"/>
    <d v="2018-10-24T00:00:00"/>
    <d v="2018-10-31T00:00:00"/>
    <s v="Standard Class"/>
    <s v="CG-12040"/>
    <x v="344"/>
    <x v="2"/>
    <x v="0"/>
    <x v="465"/>
    <x v="18"/>
    <n v="37087"/>
    <x v="0"/>
    <s v="TEC-PH-10001061"/>
    <x v="2"/>
    <x v="7"/>
    <s v="Apple iPhone 5C"/>
    <x v="1977"/>
    <n v="3"/>
    <x v="2"/>
    <x v="5148"/>
    <s v="Cassandra Brandow"/>
    <x v="0"/>
  </r>
  <r>
    <n v="6288"/>
    <s v="CA-2016-100090"/>
    <d v="2016-07-08T00:00:00"/>
    <d v="2016-07-12T00:00:00"/>
    <s v="Standard Class"/>
    <s v="EB-13705"/>
    <x v="182"/>
    <x v="1"/>
    <x v="0"/>
    <x v="8"/>
    <x v="1"/>
    <n v="94122"/>
    <x v="1"/>
    <s v="FUR-TA-10003715"/>
    <x v="0"/>
    <x v="3"/>
    <s v="Hon 2111 Invitation Series Corner Table"/>
    <x v="4388"/>
    <n v="3"/>
    <x v="2"/>
    <x v="5149"/>
    <s v="Anna Andreadi"/>
    <x v="0"/>
  </r>
  <r>
    <n v="6289"/>
    <s v="CA-2016-100090"/>
    <d v="2016-07-08T00:00:00"/>
    <d v="2016-07-12T00:00:00"/>
    <s v="Standard Class"/>
    <s v="EB-13705"/>
    <x v="182"/>
    <x v="1"/>
    <x v="0"/>
    <x v="8"/>
    <x v="1"/>
    <n v="94122"/>
    <x v="1"/>
    <s v="OFF-BI-10001597"/>
    <x v="1"/>
    <x v="8"/>
    <s v="Wilson Jones Ledger-Size, Piano-Hinge Binder, 2&quot;, Blue"/>
    <x v="4389"/>
    <n v="6"/>
    <x v="2"/>
    <x v="5150"/>
    <s v="Anna Andreadi"/>
    <x v="0"/>
  </r>
  <r>
    <n v="6290"/>
    <s v="US-2017-139675"/>
    <d v="2017-03-13T00:00:00"/>
    <d v="2017-03-18T00:00:00"/>
    <s v="Second Class"/>
    <s v="NF-18595"/>
    <x v="376"/>
    <x v="2"/>
    <x v="0"/>
    <x v="455"/>
    <x v="1"/>
    <n v="95928"/>
    <x v="1"/>
    <s v="FUR-CH-10004063"/>
    <x v="0"/>
    <x v="1"/>
    <s v="Global Deluxe High-Back Manager's Chair"/>
    <x v="4390"/>
    <n v="4"/>
    <x v="2"/>
    <x v="5151"/>
    <s v="Anna Andreadi"/>
    <x v="0"/>
  </r>
  <r>
    <n v="6291"/>
    <s v="US-2017-139675"/>
    <d v="2017-03-13T00:00:00"/>
    <d v="2017-03-18T00:00:00"/>
    <s v="Second Class"/>
    <s v="NF-18595"/>
    <x v="376"/>
    <x v="2"/>
    <x v="0"/>
    <x v="455"/>
    <x v="1"/>
    <n v="95928"/>
    <x v="1"/>
    <s v="FUR-FU-10001979"/>
    <x v="0"/>
    <x v="5"/>
    <s v="Dana Halogen Swing-Arm Architect Lamp"/>
    <x v="568"/>
    <n v="8"/>
    <x v="0"/>
    <x v="577"/>
    <s v="Anna Andreadi"/>
    <x v="0"/>
  </r>
  <r>
    <n v="6292"/>
    <s v="CA-2019-143756"/>
    <d v="2019-12-02T00:00:00"/>
    <d v="2019-12-05T00:00:00"/>
    <s v="First Class"/>
    <s v="ME-17725"/>
    <x v="250"/>
    <x v="0"/>
    <x v="0"/>
    <x v="127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s v="Cassandra Brandow"/>
    <x v="0"/>
  </r>
  <r>
    <n v="6293"/>
    <s v="CA-2017-151253"/>
    <d v="2017-04-22T00:00:00"/>
    <d v="2017-04-26T00:00:00"/>
    <s v="Standard Class"/>
    <s v="AZ-10750"/>
    <x v="616"/>
    <x v="0"/>
    <x v="0"/>
    <x v="1"/>
    <x v="1"/>
    <n v="90008"/>
    <x v="1"/>
    <s v="TEC-PH-10002923"/>
    <x v="2"/>
    <x v="7"/>
    <s v="Logitech B530 USB Headset - headset - Full size, Binaural"/>
    <x v="2550"/>
    <n v="3"/>
    <x v="2"/>
    <x v="2795"/>
    <s v="Anna Andreadi"/>
    <x v="0"/>
  </r>
  <r>
    <n v="6294"/>
    <s v="CA-2017-151253"/>
    <d v="2017-04-22T00:00:00"/>
    <d v="2017-04-26T00:00:00"/>
    <s v="Standard Class"/>
    <s v="AZ-10750"/>
    <x v="616"/>
    <x v="0"/>
    <x v="0"/>
    <x v="1"/>
    <x v="1"/>
    <n v="90008"/>
    <x v="1"/>
    <s v="OFF-AR-10004691"/>
    <x v="1"/>
    <x v="6"/>
    <s v="Boston 1730 StandUp Electric Pencil Sharpener"/>
    <x v="2202"/>
    <n v="3"/>
    <x v="0"/>
    <x v="2374"/>
    <s v="Anna Andreadi"/>
    <x v="0"/>
  </r>
  <r>
    <n v="6295"/>
    <s v="CA-2016-141152"/>
    <d v="2016-09-16T00:00:00"/>
    <d v="2016-09-19T00:00:00"/>
    <s v="First Class"/>
    <s v="RF-19345"/>
    <x v="575"/>
    <x v="1"/>
    <x v="0"/>
    <x v="20"/>
    <x v="15"/>
    <n v="10024"/>
    <x v="3"/>
    <s v="OFF-BI-10002931"/>
    <x v="1"/>
    <x v="8"/>
    <s v="Avery Trapezoid Extra Heavy Duty 4&quot; Binders"/>
    <x v="4392"/>
    <n v="1"/>
    <x v="2"/>
    <x v="5153"/>
    <s v="Chuck Magee"/>
    <x v="0"/>
  </r>
  <r>
    <n v="6296"/>
    <s v="CA-2016-141313"/>
    <d v="2016-12-28T00:00:00"/>
    <d v="2017-01-01T00:00:00"/>
    <s v="Standard Class"/>
    <s v="AJ-10780"/>
    <x v="321"/>
    <x v="1"/>
    <x v="0"/>
    <x v="473"/>
    <x v="31"/>
    <n v="1915"/>
    <x v="3"/>
    <s v="OFF-AP-10002651"/>
    <x v="1"/>
    <x v="9"/>
    <s v="Hoover Upright Vacuum With Dirt Cup"/>
    <x v="4393"/>
    <n v="6"/>
    <x v="0"/>
    <x v="5154"/>
    <s v="Chuck Magee"/>
    <x v="0"/>
  </r>
  <r>
    <n v="6297"/>
    <s v="CA-2016-141313"/>
    <d v="2016-12-28T00:00:00"/>
    <d v="2017-01-01T00:00:00"/>
    <s v="Standard Class"/>
    <s v="AJ-10780"/>
    <x v="321"/>
    <x v="1"/>
    <x v="0"/>
    <x v="473"/>
    <x v="31"/>
    <n v="1915"/>
    <x v="3"/>
    <s v="OFF-ST-10000689"/>
    <x v="1"/>
    <x v="4"/>
    <s v="Fellowes Strictly Business Drawer File, Letter/Legal Size"/>
    <x v="457"/>
    <n v="5"/>
    <x v="0"/>
    <x v="468"/>
    <s v="Chuck Magee"/>
    <x v="0"/>
  </r>
  <r>
    <n v="6298"/>
    <s v="CA-2016-141313"/>
    <d v="2016-12-28T00:00:00"/>
    <d v="2017-01-01T00:00:00"/>
    <s v="Standard Class"/>
    <s v="AJ-10780"/>
    <x v="321"/>
    <x v="1"/>
    <x v="0"/>
    <x v="473"/>
    <x v="31"/>
    <n v="1915"/>
    <x v="3"/>
    <s v="OFF-PA-10003302"/>
    <x v="1"/>
    <x v="10"/>
    <s v="Xerox 1906"/>
    <x v="275"/>
    <n v="4"/>
    <x v="0"/>
    <x v="5155"/>
    <s v="Chuck Magee"/>
    <x v="0"/>
  </r>
  <r>
    <n v="6299"/>
    <s v="CA-2016-169852"/>
    <d v="2016-10-21T00:00:00"/>
    <d v="2016-10-26T00:00:00"/>
    <s v="Standard Class"/>
    <s v="SF-20965"/>
    <x v="245"/>
    <x v="1"/>
    <x v="0"/>
    <x v="70"/>
    <x v="1"/>
    <n v="92024"/>
    <x v="1"/>
    <s v="OFF-BI-10001460"/>
    <x v="1"/>
    <x v="8"/>
    <s v="Plastic Binding Combs"/>
    <x v="4394"/>
    <n v="3"/>
    <x v="2"/>
    <x v="5156"/>
    <s v="Anna Andreadi"/>
    <x v="0"/>
  </r>
  <r>
    <n v="6300"/>
    <s v="CA-2019-107314"/>
    <d v="2019-11-30T00:00:00"/>
    <d v="2019-12-03T00:00:00"/>
    <s v="First Class"/>
    <s v="MZ-17335"/>
    <x v="595"/>
    <x v="2"/>
    <x v="0"/>
    <x v="8"/>
    <x v="1"/>
    <n v="94109"/>
    <x v="1"/>
    <s v="FUR-FU-10003489"/>
    <x v="0"/>
    <x v="5"/>
    <s v="Contemporary Borderless Frame"/>
    <x v="4395"/>
    <n v="3"/>
    <x v="0"/>
    <x v="5157"/>
    <s v="Anna Andreadi"/>
    <x v="0"/>
  </r>
  <r>
    <n v="6301"/>
    <s v="US-2016-161305"/>
    <d v="2016-06-06T00:00:00"/>
    <d v="2016-06-12T00:00:00"/>
    <s v="Standard Class"/>
    <s v="SB-20170"/>
    <x v="641"/>
    <x v="0"/>
    <x v="0"/>
    <x v="22"/>
    <x v="10"/>
    <n v="60623"/>
    <x v="2"/>
    <s v="OFF-BI-10002794"/>
    <x v="1"/>
    <x v="8"/>
    <s v="Avery Trapezoid Ring Binder, 3&quot; Capacity, Black, 1040 sheets"/>
    <x v="4396"/>
    <n v="3"/>
    <x v="3"/>
    <x v="5158"/>
    <s v="Kelly Williams"/>
    <x v="0"/>
  </r>
  <r>
    <n v="6302"/>
    <s v="US-2016-161305"/>
    <d v="2016-06-06T00:00:00"/>
    <d v="2016-06-12T00:00:00"/>
    <s v="Standard Class"/>
    <s v="SB-20170"/>
    <x v="641"/>
    <x v="0"/>
    <x v="0"/>
    <x v="22"/>
    <x v="10"/>
    <n v="60623"/>
    <x v="2"/>
    <s v="OFF-EN-10000461"/>
    <x v="1"/>
    <x v="12"/>
    <s v="#10- 4 1/8&quot; x 9 1/2&quot; Recycled Envelopes"/>
    <x v="4397"/>
    <n v="2"/>
    <x v="2"/>
    <x v="5159"/>
    <s v="Kelly Williams"/>
    <x v="0"/>
  </r>
  <r>
    <n v="6303"/>
    <s v="CA-2019-166919"/>
    <d v="2019-11-23T00:00:00"/>
    <d v="2019-11-27T00:00:00"/>
    <s v="Standard Class"/>
    <s v="AH-10210"/>
    <x v="117"/>
    <x v="0"/>
    <x v="0"/>
    <x v="61"/>
    <x v="5"/>
    <n v="75220"/>
    <x v="2"/>
    <s v="TEC-PH-10001305"/>
    <x v="2"/>
    <x v="7"/>
    <s v="Panasonic KX TS208W Corded phone"/>
    <x v="4398"/>
    <n v="5"/>
    <x v="2"/>
    <x v="5160"/>
    <s v="Kelly Williams"/>
    <x v="0"/>
  </r>
  <r>
    <n v="6304"/>
    <s v="CA-2019-162712"/>
    <d v="2019-06-18T00:00:00"/>
    <d v="2019-06-20T00:00:00"/>
    <s v="Second Class"/>
    <s v="NK-18490"/>
    <x v="71"/>
    <x v="2"/>
    <x v="0"/>
    <x v="331"/>
    <x v="5"/>
    <n v="78415"/>
    <x v="2"/>
    <s v="OFF-PA-10000167"/>
    <x v="1"/>
    <x v="10"/>
    <s v="Xerox 1925"/>
    <x v="1355"/>
    <n v="3"/>
    <x v="2"/>
    <x v="1419"/>
    <s v="Kelly Williams"/>
    <x v="0"/>
  </r>
  <r>
    <n v="6305"/>
    <s v="CA-2019-107552"/>
    <d v="2019-05-05T00:00:00"/>
    <d v="2019-05-05T00:00:00"/>
    <s v="Same Day"/>
    <s v="AI-10855"/>
    <x v="482"/>
    <x v="0"/>
    <x v="0"/>
    <x v="20"/>
    <x v="15"/>
    <n v="10035"/>
    <x v="3"/>
    <s v="OFF-PA-10002947"/>
    <x v="1"/>
    <x v="10"/>
    <s v="Xerox 1923"/>
    <x v="3890"/>
    <n v="1"/>
    <x v="0"/>
    <x v="5161"/>
    <s v="Chuck Magee"/>
    <x v="0"/>
  </r>
  <r>
    <n v="6306"/>
    <s v="CA-2018-163328"/>
    <d v="2018-11-04T00:00:00"/>
    <d v="2018-11-06T00:00:00"/>
    <s v="Second Class"/>
    <s v="TP-21565"/>
    <x v="734"/>
    <x v="1"/>
    <x v="0"/>
    <x v="474"/>
    <x v="21"/>
    <n v="97405"/>
    <x v="1"/>
    <s v="OFF-SU-10002301"/>
    <x v="1"/>
    <x v="14"/>
    <s v="Serrated Blade or Curved Handle Hand Letter Openers"/>
    <x v="4399"/>
    <n v="7"/>
    <x v="2"/>
    <x v="5162"/>
    <s v="Anna Andreadi"/>
    <x v="0"/>
  </r>
  <r>
    <n v="6307"/>
    <s v="CA-2018-163328"/>
    <d v="2018-11-04T00:00:00"/>
    <d v="2018-11-06T00:00:00"/>
    <s v="Second Class"/>
    <s v="TP-21565"/>
    <x v="734"/>
    <x v="1"/>
    <x v="0"/>
    <x v="474"/>
    <x v="21"/>
    <n v="97405"/>
    <x v="1"/>
    <s v="FUR-CH-10003298"/>
    <x v="0"/>
    <x v="1"/>
    <s v="Office Star - Contemporary Task Swivel chair with Loop Arms, Charcoal"/>
    <x v="4400"/>
    <n v="1"/>
    <x v="2"/>
    <x v="5163"/>
    <s v="Anna Andreadi"/>
    <x v="0"/>
  </r>
  <r>
    <n v="6308"/>
    <s v="CA-2018-163328"/>
    <d v="2018-11-04T00:00:00"/>
    <d v="2018-11-06T00:00:00"/>
    <s v="Second Class"/>
    <s v="TP-21565"/>
    <x v="734"/>
    <x v="1"/>
    <x v="0"/>
    <x v="474"/>
    <x v="21"/>
    <n v="97405"/>
    <x v="1"/>
    <s v="OFF-PA-10004353"/>
    <x v="1"/>
    <x v="10"/>
    <s v="Southworth 25% Cotton Premium Laser Paper and Envelopes"/>
    <x v="1107"/>
    <n v="3"/>
    <x v="2"/>
    <x v="5164"/>
    <s v="Anna Andreadi"/>
    <x v="0"/>
  </r>
  <r>
    <n v="6309"/>
    <s v="CA-2018-163328"/>
    <d v="2018-11-04T00:00:00"/>
    <d v="2018-11-06T00:00:00"/>
    <s v="Second Class"/>
    <s v="TP-21565"/>
    <x v="734"/>
    <x v="1"/>
    <x v="0"/>
    <x v="474"/>
    <x v="21"/>
    <n v="97405"/>
    <x v="1"/>
    <s v="FUR-CH-10000229"/>
    <x v="0"/>
    <x v="1"/>
    <s v="Global Enterprise Series Seating High-Back Swivel/Tilt Chairs"/>
    <x v="4401"/>
    <n v="3"/>
    <x v="2"/>
    <x v="5165"/>
    <s v="Anna Andreadi"/>
    <x v="0"/>
  </r>
  <r>
    <n v="6310"/>
    <s v="CA-2018-163328"/>
    <d v="2018-11-04T00:00:00"/>
    <d v="2018-11-06T00:00:00"/>
    <s v="Second Class"/>
    <s v="TP-21565"/>
    <x v="734"/>
    <x v="1"/>
    <x v="0"/>
    <x v="474"/>
    <x v="21"/>
    <n v="97405"/>
    <x v="1"/>
    <s v="OFF-LA-10003930"/>
    <x v="1"/>
    <x v="2"/>
    <s v="Dot Matrix Printer Tape Reel Labels, White, 5000/Box"/>
    <x v="4402"/>
    <n v="8"/>
    <x v="2"/>
    <x v="5166"/>
    <s v="Anna Andreadi"/>
    <x v="0"/>
  </r>
  <r>
    <n v="6311"/>
    <s v="CA-2018-163328"/>
    <d v="2018-11-04T00:00:00"/>
    <d v="2018-11-06T00:00:00"/>
    <s v="Second Class"/>
    <s v="TP-21565"/>
    <x v="734"/>
    <x v="1"/>
    <x v="0"/>
    <x v="474"/>
    <x v="21"/>
    <n v="97405"/>
    <x v="1"/>
    <s v="OFF-PA-10000176"/>
    <x v="1"/>
    <x v="10"/>
    <s v="Xerox 1887"/>
    <x v="4403"/>
    <n v="1"/>
    <x v="2"/>
    <x v="5167"/>
    <s v="Anna Andreadi"/>
    <x v="0"/>
  </r>
  <r>
    <n v="6312"/>
    <s v="CA-2016-112837"/>
    <d v="2016-09-11T00:00:00"/>
    <d v="2016-09-16T00:00:00"/>
    <s v="Standard Class"/>
    <s v="LW-17125"/>
    <x v="752"/>
    <x v="0"/>
    <x v="0"/>
    <x v="475"/>
    <x v="1"/>
    <n v="93030"/>
    <x v="1"/>
    <s v="FUR-FU-10004006"/>
    <x v="0"/>
    <x v="5"/>
    <s v="Deflect-o DuraMat Lighweight, Studded, Beveled Mat for Low Pile Carpeting"/>
    <x v="4180"/>
    <n v="3"/>
    <x v="0"/>
    <x v="4864"/>
    <s v="Anna Andreadi"/>
    <x v="0"/>
  </r>
  <r>
    <n v="6313"/>
    <s v="CA-2019-120019"/>
    <d v="2019-02-16T00:00:00"/>
    <d v="2019-02-21T00:00:00"/>
    <s v="Standard Class"/>
    <s v="NG-18355"/>
    <x v="243"/>
    <x v="1"/>
    <x v="0"/>
    <x v="54"/>
    <x v="29"/>
    <n v="6824"/>
    <x v="3"/>
    <s v="OFF-ST-10001932"/>
    <x v="1"/>
    <x v="4"/>
    <s v="Fellowes Staxonsteel Drawer Files"/>
    <x v="4404"/>
    <n v="3"/>
    <x v="0"/>
    <x v="5168"/>
    <s v="Chuck Magee"/>
    <x v="0"/>
  </r>
  <r>
    <n v="6314"/>
    <s v="CA-2019-120019"/>
    <d v="2019-02-16T00:00:00"/>
    <d v="2019-02-21T00:00:00"/>
    <s v="Standard Class"/>
    <s v="NG-18355"/>
    <x v="243"/>
    <x v="1"/>
    <x v="0"/>
    <x v="54"/>
    <x v="29"/>
    <n v="6824"/>
    <x v="3"/>
    <s v="TEC-PH-10000923"/>
    <x v="2"/>
    <x v="7"/>
    <s v="Belkin SportFit Armband For iPhone 5s/5c, Fuchsia"/>
    <x v="4405"/>
    <n v="1"/>
    <x v="0"/>
    <x v="5169"/>
    <s v="Chuck Magee"/>
    <x v="0"/>
  </r>
  <r>
    <n v="6315"/>
    <s v="CA-2016-100762"/>
    <d v="2016-11-24T00:00:00"/>
    <d v="2016-11-29T00:00:00"/>
    <s v="Standard Class"/>
    <s v="NG-18355"/>
    <x v="243"/>
    <x v="1"/>
    <x v="0"/>
    <x v="25"/>
    <x v="12"/>
    <n v="49201"/>
    <x v="2"/>
    <s v="OFF-AR-10000380"/>
    <x v="1"/>
    <x v="6"/>
    <s v="Hunt PowerHouse Electric Pencil Sharpener, Blue"/>
    <x v="4406"/>
    <n v="4"/>
    <x v="0"/>
    <x v="5170"/>
    <s v="Kelly Williams"/>
    <x v="1"/>
  </r>
  <r>
    <n v="6316"/>
    <s v="CA-2016-100762"/>
    <d v="2016-11-24T00:00:00"/>
    <d v="2016-11-29T00:00:00"/>
    <s v="Standard Class"/>
    <s v="NG-18355"/>
    <x v="243"/>
    <x v="1"/>
    <x v="0"/>
    <x v="25"/>
    <x v="12"/>
    <n v="49201"/>
    <x v="2"/>
    <s v="OFF-LA-10003930"/>
    <x v="1"/>
    <x v="2"/>
    <s v="Dot Matrix Printer Tape Reel Labels, White, 5000/Box"/>
    <x v="1461"/>
    <n v="2"/>
    <x v="0"/>
    <x v="1540"/>
    <s v="Kelly Williams"/>
    <x v="1"/>
  </r>
  <r>
    <n v="6317"/>
    <s v="CA-2016-100762"/>
    <d v="2016-11-24T00:00:00"/>
    <d v="2016-11-29T00:00:00"/>
    <s v="Standard Class"/>
    <s v="NG-18355"/>
    <x v="243"/>
    <x v="1"/>
    <x v="0"/>
    <x v="25"/>
    <x v="12"/>
    <n v="49201"/>
    <x v="2"/>
    <s v="OFF-PA-10001815"/>
    <x v="1"/>
    <x v="10"/>
    <s v="Xerox 1885"/>
    <x v="3803"/>
    <n v="3"/>
    <x v="0"/>
    <x v="4367"/>
    <s v="Kelly Williams"/>
    <x v="1"/>
  </r>
  <r>
    <n v="6318"/>
    <s v="CA-2016-100762"/>
    <d v="2016-11-24T00:00:00"/>
    <d v="2016-11-29T00:00:00"/>
    <s v="Standard Class"/>
    <s v="NG-18355"/>
    <x v="243"/>
    <x v="1"/>
    <x v="0"/>
    <x v="25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s v="Kelly Williams"/>
    <x v="1"/>
  </r>
  <r>
    <n v="6319"/>
    <s v="CA-2019-161459"/>
    <d v="2019-11-25T00:00:00"/>
    <d v="2019-11-29T00:00:00"/>
    <s v="Second Class"/>
    <s v="EB-13750"/>
    <x v="494"/>
    <x v="1"/>
    <x v="0"/>
    <x v="229"/>
    <x v="1"/>
    <n v="92677"/>
    <x v="1"/>
    <s v="TEC-PH-10004071"/>
    <x v="2"/>
    <x v="7"/>
    <s v="PayAnywhere Card Reader"/>
    <x v="1409"/>
    <n v="5"/>
    <x v="2"/>
    <x v="5171"/>
    <s v="Anna Andreadi"/>
    <x v="1"/>
  </r>
  <r>
    <n v="6320"/>
    <s v="CA-2019-161459"/>
    <d v="2019-11-25T00:00:00"/>
    <d v="2019-11-29T00:00:00"/>
    <s v="Second Class"/>
    <s v="EB-13750"/>
    <x v="494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s v="Anna Andreadi"/>
    <x v="1"/>
  </r>
  <r>
    <n v="6321"/>
    <s v="CA-2019-160017"/>
    <d v="2019-09-28T00:00:00"/>
    <d v="2019-10-02T00:00:00"/>
    <s v="Standard Class"/>
    <s v="SP-20860"/>
    <x v="133"/>
    <x v="1"/>
    <x v="0"/>
    <x v="108"/>
    <x v="2"/>
    <n v="32216"/>
    <x v="0"/>
    <s v="OFF-PA-10001800"/>
    <x v="1"/>
    <x v="10"/>
    <s v="Xerox 220"/>
    <x v="563"/>
    <n v="2"/>
    <x v="2"/>
    <x v="572"/>
    <s v="Cassandra Brandow"/>
    <x v="0"/>
  </r>
  <r>
    <n v="6322"/>
    <s v="CA-2016-123316"/>
    <d v="2016-10-13T00:00:00"/>
    <d v="2016-10-17T00:00:00"/>
    <s v="Standard Class"/>
    <s v="SP-20545"/>
    <x v="259"/>
    <x v="1"/>
    <x v="0"/>
    <x v="145"/>
    <x v="15"/>
    <n v="10550"/>
    <x v="3"/>
    <s v="OFF-BI-10002764"/>
    <x v="1"/>
    <x v="8"/>
    <s v="Recycled Pressboard Report Cover with Reinforced Top Hinge"/>
    <x v="3294"/>
    <n v="3"/>
    <x v="2"/>
    <x v="3717"/>
    <s v="Chuck Magee"/>
    <x v="0"/>
  </r>
  <r>
    <n v="6323"/>
    <s v="CA-2016-141299"/>
    <d v="2016-06-03T00:00:00"/>
    <d v="2016-06-07T00:00:00"/>
    <s v="Second Class"/>
    <s v="RB-19795"/>
    <x v="176"/>
    <x v="2"/>
    <x v="0"/>
    <x v="297"/>
    <x v="12"/>
    <n v="48640"/>
    <x v="2"/>
    <s v="OFF-EN-10004459"/>
    <x v="1"/>
    <x v="12"/>
    <s v="Security-Tint Envelopes"/>
    <x v="770"/>
    <n v="2"/>
    <x v="0"/>
    <x v="792"/>
    <s v="Kelly Williams"/>
    <x v="0"/>
  </r>
  <r>
    <n v="6324"/>
    <s v="CA-2016-104402"/>
    <d v="2016-06-17T00:00:00"/>
    <d v="2016-06-23T00:00:00"/>
    <s v="Standard Class"/>
    <s v="DB-13660"/>
    <x v="551"/>
    <x v="0"/>
    <x v="0"/>
    <x v="46"/>
    <x v="13"/>
    <n v="19711"/>
    <x v="3"/>
    <s v="TEC-MA-10000423"/>
    <x v="2"/>
    <x v="15"/>
    <s v="Texas Instruments TI-34 Scientific Calculator"/>
    <x v="4407"/>
    <n v="3"/>
    <x v="0"/>
    <x v="5173"/>
    <s v="Chuck Magee"/>
    <x v="0"/>
  </r>
  <r>
    <n v="6325"/>
    <s v="CA-2017-110289"/>
    <d v="2017-10-29T00:00:00"/>
    <d v="2017-11-02T00:00:00"/>
    <s v="Standard Class"/>
    <s v="NB-18655"/>
    <x v="240"/>
    <x v="1"/>
    <x v="0"/>
    <x v="8"/>
    <x v="1"/>
    <n v="94109"/>
    <x v="1"/>
    <s v="OFF-PA-10002986"/>
    <x v="1"/>
    <x v="10"/>
    <s v="Xerox 1898"/>
    <x v="657"/>
    <n v="5"/>
    <x v="0"/>
    <x v="669"/>
    <s v="Anna Andreadi"/>
    <x v="0"/>
  </r>
  <r>
    <n v="6326"/>
    <s v="CA-2017-110289"/>
    <d v="2017-10-29T00:00:00"/>
    <d v="2017-11-02T00:00:00"/>
    <s v="Standard Class"/>
    <s v="NB-18655"/>
    <x v="240"/>
    <x v="1"/>
    <x v="0"/>
    <x v="8"/>
    <x v="1"/>
    <n v="94109"/>
    <x v="1"/>
    <s v="OFF-EN-10001434"/>
    <x v="1"/>
    <x v="12"/>
    <s v="Strathmore #10 Envelopes, Ultimate White"/>
    <x v="4408"/>
    <n v="4"/>
    <x v="0"/>
    <x v="5174"/>
    <s v="Anna Andreadi"/>
    <x v="0"/>
  </r>
  <r>
    <n v="6327"/>
    <s v="CA-2016-167927"/>
    <d v="2016-01-20T00:00:00"/>
    <d v="2016-01-26T00:00:00"/>
    <s v="Standard Class"/>
    <s v="XP-21865"/>
    <x v="190"/>
    <x v="0"/>
    <x v="0"/>
    <x v="17"/>
    <x v="12"/>
    <n v="48185"/>
    <x v="2"/>
    <s v="OFF-ST-10000760"/>
    <x v="1"/>
    <x v="4"/>
    <s v="Eldon Fold 'N Roll Cart System"/>
    <x v="62"/>
    <n v="1"/>
    <x v="0"/>
    <x v="5175"/>
    <s v="Kelly Williams"/>
    <x v="0"/>
  </r>
  <r>
    <n v="6328"/>
    <s v="CA-2016-167927"/>
    <d v="2016-01-20T00:00:00"/>
    <d v="2016-01-26T00:00:00"/>
    <s v="Standard Class"/>
    <s v="XP-21865"/>
    <x v="190"/>
    <x v="0"/>
    <x v="0"/>
    <x v="17"/>
    <x v="12"/>
    <n v="48185"/>
    <x v="2"/>
    <s v="FUR-FU-10002918"/>
    <x v="0"/>
    <x v="5"/>
    <s v="Eldon ClusterMat Chair Mat with Cordless Antistatic Protection"/>
    <x v="1050"/>
    <n v="3"/>
    <x v="0"/>
    <x v="3994"/>
    <s v="Kelly Williams"/>
    <x v="0"/>
  </r>
  <r>
    <n v="6329"/>
    <s v="CA-2016-167927"/>
    <d v="2016-01-20T00:00:00"/>
    <d v="2016-01-26T00:00:00"/>
    <s v="Standard Class"/>
    <s v="XP-21865"/>
    <x v="190"/>
    <x v="0"/>
    <x v="0"/>
    <x v="17"/>
    <x v="12"/>
    <n v="48185"/>
    <x v="2"/>
    <s v="OFF-BI-10000605"/>
    <x v="1"/>
    <x v="8"/>
    <s v="Acco Pressboard Covers with Storage Hooks, 9 1/2&quot; x 11&quot;, Executive Red"/>
    <x v="4409"/>
    <n v="5"/>
    <x v="0"/>
    <x v="5176"/>
    <s v="Kelly Williams"/>
    <x v="0"/>
  </r>
  <r>
    <n v="6330"/>
    <s v="CA-2016-167927"/>
    <d v="2016-01-20T00:00:00"/>
    <d v="2016-01-26T00:00:00"/>
    <s v="Standard Class"/>
    <s v="XP-21865"/>
    <x v="190"/>
    <x v="0"/>
    <x v="0"/>
    <x v="17"/>
    <x v="12"/>
    <n v="48185"/>
    <x v="2"/>
    <s v="OFF-AP-10002311"/>
    <x v="1"/>
    <x v="9"/>
    <s v="Holmes Replacement Filter for HEPA Air Cleaner, Very Large Room, HEPA Filter"/>
    <x v="4410"/>
    <n v="4"/>
    <x v="9"/>
    <x v="5177"/>
    <s v="Kelly Williams"/>
    <x v="0"/>
  </r>
  <r>
    <n v="6331"/>
    <s v="CA-2016-167927"/>
    <d v="2016-01-20T00:00:00"/>
    <d v="2016-01-26T00:00:00"/>
    <s v="Standard Class"/>
    <s v="XP-21865"/>
    <x v="190"/>
    <x v="0"/>
    <x v="0"/>
    <x v="17"/>
    <x v="12"/>
    <n v="48185"/>
    <x v="2"/>
    <s v="OFF-ST-10003123"/>
    <x v="1"/>
    <x v="4"/>
    <s v="Fellowes Bases and Tops For Staxonsteel/High-Stak Systems"/>
    <x v="4411"/>
    <n v="2"/>
    <x v="0"/>
    <x v="5178"/>
    <s v="Kelly Williams"/>
    <x v="0"/>
  </r>
  <r>
    <n v="6332"/>
    <s v="CA-2016-167927"/>
    <d v="2016-01-20T00:00:00"/>
    <d v="2016-01-26T00:00:00"/>
    <s v="Standard Class"/>
    <s v="XP-21865"/>
    <x v="190"/>
    <x v="0"/>
    <x v="0"/>
    <x v="17"/>
    <x v="12"/>
    <n v="48185"/>
    <x v="2"/>
    <s v="OFF-AR-10004456"/>
    <x v="1"/>
    <x v="6"/>
    <s v="Panasonic KP-4ABK Battery-Operated Pencil Sharpener"/>
    <x v="2911"/>
    <n v="3"/>
    <x v="0"/>
    <x v="5179"/>
    <s v="Kelly Williams"/>
    <x v="0"/>
  </r>
  <r>
    <n v="6333"/>
    <s v="CA-2016-167927"/>
    <d v="2016-01-20T00:00:00"/>
    <d v="2016-01-26T00:00:00"/>
    <s v="Standard Class"/>
    <s v="XP-21865"/>
    <x v="190"/>
    <x v="0"/>
    <x v="0"/>
    <x v="17"/>
    <x v="12"/>
    <n v="48185"/>
    <x v="2"/>
    <s v="FUR-FU-10002268"/>
    <x v="0"/>
    <x v="5"/>
    <s v="Ultra Door Push Plate"/>
    <x v="1674"/>
    <n v="3"/>
    <x v="0"/>
    <x v="1772"/>
    <s v="Kelly Williams"/>
    <x v="0"/>
  </r>
  <r>
    <n v="6334"/>
    <s v="CA-2016-167927"/>
    <d v="2016-01-20T00:00:00"/>
    <d v="2016-01-26T00:00:00"/>
    <s v="Standard Class"/>
    <s v="XP-21865"/>
    <x v="190"/>
    <x v="0"/>
    <x v="0"/>
    <x v="17"/>
    <x v="12"/>
    <n v="48185"/>
    <x v="2"/>
    <s v="OFF-BI-10004364"/>
    <x v="1"/>
    <x v="8"/>
    <s v="Storex Dura Pro Binders"/>
    <x v="1286"/>
    <n v="5"/>
    <x v="0"/>
    <x v="1338"/>
    <s v="Kelly Williams"/>
    <x v="0"/>
  </r>
  <r>
    <n v="6335"/>
    <s v="CA-2016-133305"/>
    <d v="2016-07-11T00:00:00"/>
    <d v="2016-07-15T00:00:00"/>
    <s v="Standard Class"/>
    <s v="MH-17455"/>
    <x v="708"/>
    <x v="0"/>
    <x v="0"/>
    <x v="20"/>
    <x v="15"/>
    <n v="10011"/>
    <x v="3"/>
    <s v="OFF-PA-10001970"/>
    <x v="1"/>
    <x v="10"/>
    <s v="Xerox 1881"/>
    <x v="338"/>
    <n v="4"/>
    <x v="0"/>
    <x v="346"/>
    <s v="Chuck Magee"/>
    <x v="0"/>
  </r>
  <r>
    <n v="6336"/>
    <s v="CA-2016-133305"/>
    <d v="2016-07-11T00:00:00"/>
    <d v="2016-07-15T00:00:00"/>
    <s v="Standard Class"/>
    <s v="MH-17455"/>
    <x v="708"/>
    <x v="0"/>
    <x v="0"/>
    <x v="20"/>
    <x v="15"/>
    <n v="10011"/>
    <x v="3"/>
    <s v="OFF-BI-10002954"/>
    <x v="1"/>
    <x v="8"/>
    <s v="Newell 3-Hole Punched Plastic Slotted Magazine Holders for Binders"/>
    <x v="723"/>
    <n v="5"/>
    <x v="2"/>
    <x v="5180"/>
    <s v="Chuck Magee"/>
    <x v="0"/>
  </r>
  <r>
    <n v="6337"/>
    <s v="CA-2018-165995"/>
    <d v="2018-08-30T00:00:00"/>
    <d v="2018-09-06T00:00:00"/>
    <s v="Standard Class"/>
    <s v="BG-11740"/>
    <x v="696"/>
    <x v="0"/>
    <x v="0"/>
    <x v="1"/>
    <x v="1"/>
    <n v="90008"/>
    <x v="1"/>
    <s v="FUR-FU-10000672"/>
    <x v="0"/>
    <x v="5"/>
    <s v="Executive Impressions 10&quot; Spectator Wall Clock"/>
    <x v="116"/>
    <n v="4"/>
    <x v="0"/>
    <x v="5181"/>
    <s v="Anna Andreadi"/>
    <x v="0"/>
  </r>
  <r>
    <n v="6338"/>
    <s v="CA-2018-165995"/>
    <d v="2018-08-30T00:00:00"/>
    <d v="2018-09-06T00:00:00"/>
    <s v="Standard Class"/>
    <s v="BG-11740"/>
    <x v="696"/>
    <x v="0"/>
    <x v="0"/>
    <x v="1"/>
    <x v="1"/>
    <n v="90008"/>
    <x v="1"/>
    <s v="TEC-PH-10004908"/>
    <x v="2"/>
    <x v="7"/>
    <s v="Panasonic KX TS3282W Corded phone"/>
    <x v="107"/>
    <n v="5"/>
    <x v="2"/>
    <x v="5182"/>
    <s v="Anna Andreadi"/>
    <x v="0"/>
  </r>
  <r>
    <n v="6339"/>
    <s v="CA-2019-143112"/>
    <d v="2019-10-05T00:00:00"/>
    <d v="2019-10-09T00:00:00"/>
    <s v="Standard Class"/>
    <s v="TS-21370"/>
    <x v="477"/>
    <x v="1"/>
    <x v="0"/>
    <x v="20"/>
    <x v="15"/>
    <n v="10035"/>
    <x v="3"/>
    <s v="TEC-PH-10003095"/>
    <x v="2"/>
    <x v="7"/>
    <s v="Samsung HM1900 Bluetooth Headset"/>
    <x v="4412"/>
    <n v="4"/>
    <x v="0"/>
    <x v="5183"/>
    <s v="Chuck Magee"/>
    <x v="0"/>
  </r>
  <r>
    <n v="6340"/>
    <s v="CA-2019-143112"/>
    <d v="2019-10-05T00:00:00"/>
    <d v="2019-10-09T00:00:00"/>
    <s v="Standard Class"/>
    <s v="TS-21370"/>
    <x v="477"/>
    <x v="1"/>
    <x v="0"/>
    <x v="20"/>
    <x v="15"/>
    <n v="10035"/>
    <x v="3"/>
    <s v="FUR-CH-10002880"/>
    <x v="0"/>
    <x v="1"/>
    <s v="Global High-Back Leather Tilter, Burgundy"/>
    <x v="4413"/>
    <n v="2"/>
    <x v="9"/>
    <x v="5184"/>
    <s v="Chuck Magee"/>
    <x v="0"/>
  </r>
  <r>
    <n v="6341"/>
    <s v="CA-2019-143112"/>
    <d v="2019-10-05T00:00:00"/>
    <d v="2019-10-09T00:00:00"/>
    <s v="Standard Class"/>
    <s v="TS-21370"/>
    <x v="477"/>
    <x v="1"/>
    <x v="0"/>
    <x v="20"/>
    <x v="15"/>
    <n v="10035"/>
    <x v="3"/>
    <s v="TEC-MA-10001047"/>
    <x v="2"/>
    <x v="15"/>
    <s v="3D Systems Cube Printer, 2nd Generation, Magenta"/>
    <x v="4414"/>
    <n v="4"/>
    <x v="0"/>
    <x v="5185"/>
    <s v="Chuck Magee"/>
    <x v="0"/>
  </r>
  <r>
    <n v="6342"/>
    <s v="US-2018-105830"/>
    <d v="2018-12-31T00:00:00"/>
    <d v="2019-01-02T00:00:00"/>
    <s v="First Class"/>
    <s v="DB-13660"/>
    <x v="551"/>
    <x v="0"/>
    <x v="0"/>
    <x v="152"/>
    <x v="24"/>
    <n v="43130"/>
    <x v="3"/>
    <s v="OFF-ST-10002554"/>
    <x v="1"/>
    <x v="4"/>
    <s v="Tennsco Industrial Shelving"/>
    <x v="4415"/>
    <n v="4"/>
    <x v="2"/>
    <x v="5186"/>
    <s v="Chuck Magee"/>
    <x v="0"/>
  </r>
  <r>
    <n v="6343"/>
    <s v="CA-2017-146255"/>
    <d v="2017-03-07T00:00:00"/>
    <d v="2017-03-10T00:00:00"/>
    <s v="First Class"/>
    <s v="EM-14140"/>
    <x v="670"/>
    <x v="2"/>
    <x v="0"/>
    <x v="46"/>
    <x v="13"/>
    <n v="19711"/>
    <x v="3"/>
    <s v="TEC-AC-10004469"/>
    <x v="2"/>
    <x v="11"/>
    <s v="Microsoft Sculpt Comfort Mouse"/>
    <x v="4416"/>
    <n v="3"/>
    <x v="0"/>
    <x v="5187"/>
    <s v="Chuck Magee"/>
    <x v="1"/>
  </r>
  <r>
    <n v="6344"/>
    <s v="CA-2017-146255"/>
    <d v="2017-03-07T00:00:00"/>
    <d v="2017-03-10T00:00:00"/>
    <s v="First Class"/>
    <s v="EM-14140"/>
    <x v="670"/>
    <x v="2"/>
    <x v="0"/>
    <x v="46"/>
    <x v="13"/>
    <n v="19711"/>
    <x v="3"/>
    <s v="OFF-BI-10000309"/>
    <x v="1"/>
    <x v="8"/>
    <s v="GBC Twin Loop Wire Binding Elements, 9/16&quot; Spine, Black"/>
    <x v="2690"/>
    <n v="2"/>
    <x v="0"/>
    <x v="5188"/>
    <s v="Chuck Magee"/>
    <x v="1"/>
  </r>
  <r>
    <n v="6345"/>
    <s v="CA-2017-146255"/>
    <d v="2017-03-07T00:00:00"/>
    <d v="2017-03-10T00:00:00"/>
    <s v="First Class"/>
    <s v="EM-14140"/>
    <x v="670"/>
    <x v="2"/>
    <x v="0"/>
    <x v="46"/>
    <x v="13"/>
    <n v="19711"/>
    <x v="3"/>
    <s v="OFF-BI-10001765"/>
    <x v="1"/>
    <x v="8"/>
    <s v="Wilson Jones Heavy-Duty Casebound Ring Binders with Metal Hinges"/>
    <x v="4417"/>
    <n v="2"/>
    <x v="0"/>
    <x v="5189"/>
    <s v="Chuck Magee"/>
    <x v="1"/>
  </r>
  <r>
    <n v="6346"/>
    <s v="CA-2017-146255"/>
    <d v="2017-03-07T00:00:00"/>
    <d v="2017-03-10T00:00:00"/>
    <s v="First Class"/>
    <s v="EM-14140"/>
    <x v="670"/>
    <x v="2"/>
    <x v="0"/>
    <x v="46"/>
    <x v="13"/>
    <n v="19711"/>
    <x v="3"/>
    <s v="TEC-PH-10001619"/>
    <x v="2"/>
    <x v="7"/>
    <s v="LG G3"/>
    <x v="2173"/>
    <n v="3"/>
    <x v="0"/>
    <x v="3565"/>
    <s v="Chuck Magee"/>
    <x v="1"/>
  </r>
  <r>
    <n v="6347"/>
    <s v="CA-2019-104822"/>
    <d v="2019-10-20T00:00:00"/>
    <d v="2019-10-20T00:00:00"/>
    <s v="Same Day"/>
    <s v="RB-19465"/>
    <x v="46"/>
    <x v="2"/>
    <x v="0"/>
    <x v="20"/>
    <x v="15"/>
    <n v="10024"/>
    <x v="3"/>
    <s v="OFF-LA-10002034"/>
    <x v="1"/>
    <x v="2"/>
    <s v="Avery 478"/>
    <x v="4418"/>
    <n v="5"/>
    <x v="0"/>
    <x v="5190"/>
    <s v="Chuck Magee"/>
    <x v="0"/>
  </r>
  <r>
    <n v="6348"/>
    <s v="CA-2017-104486"/>
    <d v="2017-05-01T00:00:00"/>
    <d v="2017-05-06T00:00:00"/>
    <s v="Standard Class"/>
    <s v="PO-18850"/>
    <x v="138"/>
    <x v="0"/>
    <x v="0"/>
    <x v="8"/>
    <x v="1"/>
    <n v="94109"/>
    <x v="1"/>
    <s v="OFF-BI-10000309"/>
    <x v="1"/>
    <x v="8"/>
    <s v="GBC Twin Loop Wire Binding Elements, 9/16&quot; Spine, Black"/>
    <x v="4419"/>
    <n v="1"/>
    <x v="2"/>
    <x v="5191"/>
    <s v="Anna Andreadi"/>
    <x v="0"/>
  </r>
  <r>
    <n v="6349"/>
    <s v="CA-2017-104486"/>
    <d v="2017-05-01T00:00:00"/>
    <d v="2017-05-06T00:00:00"/>
    <s v="Standard Class"/>
    <s v="PO-18850"/>
    <x v="138"/>
    <x v="0"/>
    <x v="0"/>
    <x v="8"/>
    <x v="1"/>
    <n v="94109"/>
    <x v="1"/>
    <s v="OFF-ST-10000876"/>
    <x v="1"/>
    <x v="4"/>
    <s v="Eldon Simplefile Box Office"/>
    <x v="2191"/>
    <n v="3"/>
    <x v="0"/>
    <x v="2361"/>
    <s v="Anna Andreadi"/>
    <x v="0"/>
  </r>
  <r>
    <n v="6350"/>
    <s v="CA-2017-104486"/>
    <d v="2017-05-01T00:00:00"/>
    <d v="2017-05-06T00:00:00"/>
    <s v="Standard Class"/>
    <s v="PO-18850"/>
    <x v="138"/>
    <x v="0"/>
    <x v="0"/>
    <x v="8"/>
    <x v="1"/>
    <n v="94109"/>
    <x v="1"/>
    <s v="OFF-SU-10002573"/>
    <x v="1"/>
    <x v="14"/>
    <s v="Acme 10&quot; Easy Grip Assistive Scissors"/>
    <x v="1530"/>
    <n v="2"/>
    <x v="0"/>
    <x v="1617"/>
    <s v="Anna Andreadi"/>
    <x v="0"/>
  </r>
  <r>
    <n v="6351"/>
    <s v="CA-2019-161557"/>
    <d v="2019-09-03T00:00:00"/>
    <d v="2019-09-08T00:00:00"/>
    <s v="Standard Class"/>
    <s v="AG-10900"/>
    <x v="151"/>
    <x v="0"/>
    <x v="0"/>
    <x v="61"/>
    <x v="5"/>
    <n v="75217"/>
    <x v="2"/>
    <s v="FUR-FU-10004622"/>
    <x v="0"/>
    <x v="5"/>
    <s v="Eldon Advantage Foldable Chair Mats for Low Pile Carpets"/>
    <x v="4420"/>
    <n v="5"/>
    <x v="7"/>
    <x v="5192"/>
    <s v="Kelly Williams"/>
    <x v="1"/>
  </r>
  <r>
    <n v="6352"/>
    <s v="CA-2019-161130"/>
    <d v="2019-11-03T00:00:00"/>
    <d v="2019-11-08T00:00:00"/>
    <s v="Standard Class"/>
    <s v="BF-11275"/>
    <x v="667"/>
    <x v="1"/>
    <x v="0"/>
    <x v="100"/>
    <x v="2"/>
    <n v="33178"/>
    <x v="0"/>
    <s v="TEC-PH-10002549"/>
    <x v="2"/>
    <x v="7"/>
    <s v="Polycom SoundPoint IP 450 VoIP phone"/>
    <x v="3348"/>
    <n v="2"/>
    <x v="2"/>
    <x v="3782"/>
    <s v="Cassandra Brandow"/>
    <x v="0"/>
  </r>
  <r>
    <n v="6353"/>
    <s v="US-2017-161347"/>
    <d v="2017-09-13T00:00:00"/>
    <d v="2017-09-19T00:00:00"/>
    <s v="Standard Class"/>
    <s v="HG-14845"/>
    <x v="668"/>
    <x v="0"/>
    <x v="0"/>
    <x v="10"/>
    <x v="9"/>
    <n v="19120"/>
    <x v="3"/>
    <s v="OFF-BI-10004209"/>
    <x v="1"/>
    <x v="8"/>
    <s v="Fellowes Twister Kit, Gray/Clear, 3/pkg"/>
    <x v="4421"/>
    <n v="1"/>
    <x v="6"/>
    <x v="5193"/>
    <s v="Chuck Magee"/>
    <x v="0"/>
  </r>
  <r>
    <n v="6354"/>
    <s v="US-2017-109015"/>
    <d v="2017-09-06T00:00:00"/>
    <d v="2017-09-12T00:00:00"/>
    <s v="Standard Class"/>
    <s v="BS-11590"/>
    <x v="29"/>
    <x v="1"/>
    <x v="0"/>
    <x v="20"/>
    <x v="15"/>
    <n v="10011"/>
    <x v="3"/>
    <s v="OFF-AP-10001962"/>
    <x v="1"/>
    <x v="9"/>
    <s v="Black &amp; Decker Filter for Double Action Dustbuster Cordless Vac BLDV7210"/>
    <x v="4422"/>
    <n v="1"/>
    <x v="0"/>
    <x v="5194"/>
    <s v="Chuck Magee"/>
    <x v="0"/>
  </r>
  <r>
    <n v="6355"/>
    <s v="US-2017-109015"/>
    <d v="2017-09-06T00:00:00"/>
    <d v="2017-09-12T00:00:00"/>
    <s v="Standard Class"/>
    <s v="BS-11590"/>
    <x v="29"/>
    <x v="1"/>
    <x v="0"/>
    <x v="20"/>
    <x v="15"/>
    <n v="10011"/>
    <x v="3"/>
    <s v="TEC-PH-10002922"/>
    <x v="2"/>
    <x v="7"/>
    <s v="ShoreTel ShorePhone IP 230 VoIP phone"/>
    <x v="4423"/>
    <n v="2"/>
    <x v="0"/>
    <x v="5195"/>
    <s v="Chuck Magee"/>
    <x v="0"/>
  </r>
  <r>
    <n v="6356"/>
    <s v="CA-2016-110611"/>
    <d v="2016-10-06T00:00:00"/>
    <d v="2016-10-13T00:00:00"/>
    <s v="Standard Class"/>
    <s v="JD-16015"/>
    <x v="557"/>
    <x v="0"/>
    <x v="0"/>
    <x v="10"/>
    <x v="9"/>
    <n v="19120"/>
    <x v="3"/>
    <s v="OFF-ST-10000642"/>
    <x v="1"/>
    <x v="4"/>
    <s v="Tennsco Lockers, Gray"/>
    <x v="2067"/>
    <n v="5"/>
    <x v="2"/>
    <x v="5196"/>
    <s v="Chuck Magee"/>
    <x v="0"/>
  </r>
  <r>
    <n v="6357"/>
    <s v="CA-2019-139080"/>
    <d v="2019-01-23T00:00:00"/>
    <d v="2019-01-28T00:00:00"/>
    <s v="Standard Class"/>
    <s v="CS-12250"/>
    <x v="294"/>
    <x v="1"/>
    <x v="0"/>
    <x v="4"/>
    <x v="4"/>
    <n v="98103"/>
    <x v="1"/>
    <s v="OFF-BI-10001757"/>
    <x v="1"/>
    <x v="8"/>
    <s v="Pressboard Hanging Data Binders for Unburst Sheets"/>
    <x v="1209"/>
    <n v="5"/>
    <x v="2"/>
    <x v="5197"/>
    <s v="Anna Andreadi"/>
    <x v="0"/>
  </r>
  <r>
    <n v="6358"/>
    <s v="CA-2019-139080"/>
    <d v="2019-01-23T00:00:00"/>
    <d v="2019-01-28T00:00:00"/>
    <s v="Standard Class"/>
    <s v="CS-12250"/>
    <x v="294"/>
    <x v="1"/>
    <x v="0"/>
    <x v="4"/>
    <x v="4"/>
    <n v="98103"/>
    <x v="1"/>
    <s v="OFF-PA-10004621"/>
    <x v="1"/>
    <x v="10"/>
    <s v="Xerox 212"/>
    <x v="243"/>
    <n v="4"/>
    <x v="0"/>
    <x v="245"/>
    <s v="Anna Andreadi"/>
    <x v="0"/>
  </r>
  <r>
    <n v="6359"/>
    <s v="CA-2019-139080"/>
    <d v="2019-01-23T00:00:00"/>
    <d v="2019-01-28T00:00:00"/>
    <s v="Standard Class"/>
    <s v="CS-12250"/>
    <x v="294"/>
    <x v="1"/>
    <x v="0"/>
    <x v="4"/>
    <x v="4"/>
    <n v="98103"/>
    <x v="1"/>
    <s v="OFF-PA-10002262"/>
    <x v="1"/>
    <x v="10"/>
    <s v="Xerox 192"/>
    <x v="90"/>
    <n v="1"/>
    <x v="0"/>
    <x v="90"/>
    <s v="Anna Andreadi"/>
    <x v="0"/>
  </r>
  <r>
    <n v="6360"/>
    <s v="CA-2019-139080"/>
    <d v="2019-01-23T00:00:00"/>
    <d v="2019-01-28T00:00:00"/>
    <s v="Standard Class"/>
    <s v="CS-12250"/>
    <x v="294"/>
    <x v="1"/>
    <x v="0"/>
    <x v="4"/>
    <x v="4"/>
    <n v="98103"/>
    <x v="1"/>
    <s v="TEC-PH-10004100"/>
    <x v="2"/>
    <x v="7"/>
    <s v="Griffin GC17055 Auxiliary Audio Cable"/>
    <x v="1146"/>
    <n v="6"/>
    <x v="2"/>
    <x v="5198"/>
    <s v="Anna Andreadi"/>
    <x v="0"/>
  </r>
  <r>
    <n v="6361"/>
    <s v="CA-2017-115693"/>
    <d v="2017-12-10T00:00:00"/>
    <d v="2017-12-15T00:00:00"/>
    <s v="Standard Class"/>
    <s v="FC-14245"/>
    <x v="763"/>
    <x v="2"/>
    <x v="0"/>
    <x v="1"/>
    <x v="1"/>
    <n v="90032"/>
    <x v="1"/>
    <s v="OFF-AR-10003582"/>
    <x v="1"/>
    <x v="6"/>
    <s v="Boston Electric Pencil Sharpener, Model 1818, Charcoal Black"/>
    <x v="2471"/>
    <n v="2"/>
    <x v="0"/>
    <x v="2704"/>
    <s v="Anna Andreadi"/>
    <x v="0"/>
  </r>
  <r>
    <n v="6362"/>
    <s v="US-2016-107993"/>
    <d v="2016-11-25T00:00:00"/>
    <d v="2016-11-30T00:00:00"/>
    <s v="Standard Class"/>
    <s v="SE-20110"/>
    <x v="339"/>
    <x v="0"/>
    <x v="0"/>
    <x v="24"/>
    <x v="21"/>
    <n v="97477"/>
    <x v="1"/>
    <s v="OFF-AR-10003179"/>
    <x v="1"/>
    <x v="6"/>
    <s v="Dixon Ticonderoga Core-Lock Colored Pencils"/>
    <x v="4348"/>
    <n v="7"/>
    <x v="2"/>
    <x v="5199"/>
    <s v="Anna Andreadi"/>
    <x v="0"/>
  </r>
  <r>
    <n v="6363"/>
    <s v="CA-2019-110443"/>
    <d v="2019-11-21T00:00:00"/>
    <d v="2019-11-25T00:00:00"/>
    <s v="Standard Class"/>
    <s v="CK-12205"/>
    <x v="237"/>
    <x v="0"/>
    <x v="0"/>
    <x v="476"/>
    <x v="4"/>
    <n v="98059"/>
    <x v="1"/>
    <s v="OFF-BI-10001670"/>
    <x v="1"/>
    <x v="8"/>
    <s v="Vinyl Sectional Post Binders"/>
    <x v="4424"/>
    <n v="5"/>
    <x v="2"/>
    <x v="5200"/>
    <s v="Anna Andreadi"/>
    <x v="0"/>
  </r>
  <r>
    <n v="6364"/>
    <s v="CA-2019-110443"/>
    <d v="2019-11-21T00:00:00"/>
    <d v="2019-11-25T00:00:00"/>
    <s v="Standard Class"/>
    <s v="CK-12205"/>
    <x v="237"/>
    <x v="0"/>
    <x v="0"/>
    <x v="476"/>
    <x v="4"/>
    <n v="98059"/>
    <x v="1"/>
    <s v="TEC-MA-10002073"/>
    <x v="2"/>
    <x v="15"/>
    <s v="3D Systems Cube Printer, 2nd Generation, White"/>
    <x v="4425"/>
    <n v="1"/>
    <x v="2"/>
    <x v="5201"/>
    <s v="Anna Andreadi"/>
    <x v="0"/>
  </r>
  <r>
    <n v="6365"/>
    <s v="CA-2019-110443"/>
    <d v="2019-11-21T00:00:00"/>
    <d v="2019-11-25T00:00:00"/>
    <s v="Standard Class"/>
    <s v="CK-12205"/>
    <x v="237"/>
    <x v="0"/>
    <x v="0"/>
    <x v="476"/>
    <x v="4"/>
    <n v="98059"/>
    <x v="1"/>
    <s v="OFF-PA-10003797"/>
    <x v="1"/>
    <x v="10"/>
    <s v="Xerox 209"/>
    <x v="187"/>
    <n v="8"/>
    <x v="0"/>
    <x v="189"/>
    <s v="Anna Andreadi"/>
    <x v="0"/>
  </r>
  <r>
    <n v="6366"/>
    <s v="CA-2019-144848"/>
    <d v="2019-04-04T00:00:00"/>
    <d v="2019-04-05T00:00:00"/>
    <s v="First Class"/>
    <s v="DS-13030"/>
    <x v="284"/>
    <x v="2"/>
    <x v="0"/>
    <x v="20"/>
    <x v="15"/>
    <n v="10009"/>
    <x v="3"/>
    <s v="TEC-PH-10004006"/>
    <x v="2"/>
    <x v="7"/>
    <s v="Panasonic KX - TS880B Telephone"/>
    <x v="4426"/>
    <n v="1"/>
    <x v="0"/>
    <x v="5202"/>
    <s v="Chuck Magee"/>
    <x v="0"/>
  </r>
  <r>
    <n v="6367"/>
    <s v="CA-2019-144848"/>
    <d v="2019-04-04T00:00:00"/>
    <d v="2019-04-05T00:00:00"/>
    <s v="First Class"/>
    <s v="DS-13030"/>
    <x v="284"/>
    <x v="2"/>
    <x v="0"/>
    <x v="20"/>
    <x v="15"/>
    <n v="10009"/>
    <x v="3"/>
    <s v="OFF-SU-10000646"/>
    <x v="1"/>
    <x v="14"/>
    <s v="Premier Automatic Letter Opener"/>
    <x v="4427"/>
    <n v="1"/>
    <x v="0"/>
    <x v="5203"/>
    <s v="Chuck Magee"/>
    <x v="0"/>
  </r>
  <r>
    <n v="6368"/>
    <s v="CA-2019-144848"/>
    <d v="2019-04-04T00:00:00"/>
    <d v="2019-04-05T00:00:00"/>
    <s v="First Class"/>
    <s v="DS-13030"/>
    <x v="284"/>
    <x v="2"/>
    <x v="0"/>
    <x v="20"/>
    <x v="15"/>
    <n v="10009"/>
    <x v="3"/>
    <s v="TEC-PH-10002262"/>
    <x v="2"/>
    <x v="7"/>
    <s v="LG Electronics Tone+ HBS-730 Bluetooth Headset"/>
    <x v="4428"/>
    <n v="2"/>
    <x v="0"/>
    <x v="5204"/>
    <s v="Chuck Magee"/>
    <x v="0"/>
  </r>
  <r>
    <n v="6369"/>
    <s v="US-2019-147998"/>
    <d v="2019-05-19T00:00:00"/>
    <d v="2019-05-24T00:00:00"/>
    <s v="Standard Class"/>
    <s v="SA-20830"/>
    <x v="193"/>
    <x v="0"/>
    <x v="0"/>
    <x v="49"/>
    <x v="1"/>
    <n v="95123"/>
    <x v="1"/>
    <s v="OFF-BI-10002082"/>
    <x v="1"/>
    <x v="8"/>
    <s v="GBC Twin Loop Wire Binding Elements"/>
    <x v="4429"/>
    <n v="5"/>
    <x v="2"/>
    <x v="5205"/>
    <s v="Anna Andreadi"/>
    <x v="1"/>
  </r>
  <r>
    <n v="6370"/>
    <s v="CA-2018-103919"/>
    <d v="2018-10-03T00:00:00"/>
    <d v="2018-10-07T00:00:00"/>
    <s v="Standard Class"/>
    <s v="TP-21565"/>
    <x v="734"/>
    <x v="1"/>
    <x v="0"/>
    <x v="55"/>
    <x v="5"/>
    <n v="75051"/>
    <x v="2"/>
    <s v="FUR-FU-10001756"/>
    <x v="0"/>
    <x v="5"/>
    <s v="Eldon Expressions Desk Accessory, Wood Photo Frame, Mahogany"/>
    <x v="4430"/>
    <n v="5"/>
    <x v="7"/>
    <x v="5206"/>
    <s v="Kelly Williams"/>
    <x v="0"/>
  </r>
  <r>
    <n v="6371"/>
    <s v="CA-2018-113425"/>
    <d v="2018-11-21T00:00:00"/>
    <d v="2018-11-21T00:00:00"/>
    <s v="Same Day"/>
    <s v="JK-16120"/>
    <x v="451"/>
    <x v="2"/>
    <x v="0"/>
    <x v="20"/>
    <x v="15"/>
    <n v="10009"/>
    <x v="3"/>
    <s v="FUR-BO-10002598"/>
    <x v="0"/>
    <x v="0"/>
    <s v="Hon Metal Bookcases, Putty"/>
    <x v="394"/>
    <n v="2"/>
    <x v="2"/>
    <x v="5207"/>
    <s v="Chuck Magee"/>
    <x v="0"/>
  </r>
  <r>
    <n v="6372"/>
    <s v="CA-2019-143035"/>
    <d v="2019-10-03T00:00:00"/>
    <d v="2019-10-05T00:00:00"/>
    <s v="Second Class"/>
    <s v="CC-12430"/>
    <x v="254"/>
    <x v="2"/>
    <x v="0"/>
    <x v="20"/>
    <x v="15"/>
    <n v="10009"/>
    <x v="3"/>
    <s v="FUR-FU-10001934"/>
    <x v="0"/>
    <x v="5"/>
    <s v="Magnifier Swing Arm Lamp"/>
    <x v="202"/>
    <n v="4"/>
    <x v="0"/>
    <x v="5208"/>
    <s v="Chuck Magee"/>
    <x v="0"/>
  </r>
  <r>
    <n v="6373"/>
    <s v="CA-2019-143035"/>
    <d v="2019-10-03T00:00:00"/>
    <d v="2019-10-05T00:00:00"/>
    <s v="Second Class"/>
    <s v="CC-12430"/>
    <x v="254"/>
    <x v="2"/>
    <x v="0"/>
    <x v="20"/>
    <x v="15"/>
    <n v="10009"/>
    <x v="3"/>
    <s v="OFF-AR-10001130"/>
    <x v="1"/>
    <x v="6"/>
    <s v="Quartet Alpha White Chalk, 12/Pack"/>
    <x v="153"/>
    <n v="3"/>
    <x v="0"/>
    <x v="5209"/>
    <s v="Chuck Magee"/>
    <x v="0"/>
  </r>
  <r>
    <n v="6374"/>
    <s v="CA-2019-143035"/>
    <d v="2019-10-03T00:00:00"/>
    <d v="2019-10-05T00:00:00"/>
    <s v="Second Class"/>
    <s v="CC-12430"/>
    <x v="254"/>
    <x v="2"/>
    <x v="0"/>
    <x v="20"/>
    <x v="15"/>
    <n v="10009"/>
    <x v="3"/>
    <s v="TEC-AC-10002049"/>
    <x v="2"/>
    <x v="11"/>
    <s v="Logitech G19 Programmable Gaming Keyboard"/>
    <x v="810"/>
    <n v="3"/>
    <x v="0"/>
    <x v="836"/>
    <s v="Chuck Magee"/>
    <x v="0"/>
  </r>
  <r>
    <n v="6375"/>
    <s v="CA-2016-107811"/>
    <d v="2016-04-29T00:00:00"/>
    <d v="2016-05-03T00:00:00"/>
    <s v="Standard Class"/>
    <s v="LA-16780"/>
    <x v="156"/>
    <x v="1"/>
    <x v="0"/>
    <x v="26"/>
    <x v="18"/>
    <n v="38109"/>
    <x v="0"/>
    <s v="FUR-CH-10001394"/>
    <x v="0"/>
    <x v="1"/>
    <s v="Global Leather Executive Chair"/>
    <x v="4431"/>
    <n v="2"/>
    <x v="2"/>
    <x v="5210"/>
    <s v="Cassandra Brandow"/>
    <x v="0"/>
  </r>
  <r>
    <n v="6376"/>
    <s v="CA-2016-107811"/>
    <d v="2016-04-29T00:00:00"/>
    <d v="2016-05-03T00:00:00"/>
    <s v="Standard Class"/>
    <s v="LA-16780"/>
    <x v="156"/>
    <x v="1"/>
    <x v="0"/>
    <x v="26"/>
    <x v="18"/>
    <n v="38109"/>
    <x v="0"/>
    <s v="OFF-ST-10000798"/>
    <x v="1"/>
    <x v="4"/>
    <s v="2300 Heavy-Duty Transfer File Systems by Perma"/>
    <x v="4432"/>
    <n v="5"/>
    <x v="2"/>
    <x v="5211"/>
    <s v="Cassandra Brandow"/>
    <x v="0"/>
  </r>
  <r>
    <n v="6377"/>
    <s v="CA-2018-163216"/>
    <d v="2018-10-07T00:00:00"/>
    <d v="2018-10-10T00:00:00"/>
    <s v="First Class"/>
    <s v="AW-10930"/>
    <x v="585"/>
    <x v="2"/>
    <x v="0"/>
    <x v="10"/>
    <x v="9"/>
    <n v="19143"/>
    <x v="3"/>
    <s v="OFF-LA-10000134"/>
    <x v="1"/>
    <x v="2"/>
    <s v="Avery 511"/>
    <x v="1268"/>
    <n v="2"/>
    <x v="2"/>
    <x v="5212"/>
    <s v="Chuck Magee"/>
    <x v="0"/>
  </r>
  <r>
    <n v="6378"/>
    <s v="US-2018-116442"/>
    <d v="2018-12-15T00:00:00"/>
    <d v="2018-12-22T00:00:00"/>
    <s v="Standard Class"/>
    <s v="BP-11230"/>
    <x v="546"/>
    <x v="0"/>
    <x v="0"/>
    <x v="1"/>
    <x v="1"/>
    <n v="90004"/>
    <x v="1"/>
    <s v="FUR-FU-10002364"/>
    <x v="0"/>
    <x v="5"/>
    <s v="Eldon Expressions Wood Desk Accessories, Oak"/>
    <x v="1816"/>
    <n v="2"/>
    <x v="0"/>
    <x v="3642"/>
    <s v="Anna Andreadi"/>
    <x v="0"/>
  </r>
  <r>
    <n v="6379"/>
    <s v="CA-2019-150623"/>
    <d v="2019-04-10T00:00:00"/>
    <d v="2019-04-14T00:00:00"/>
    <s v="Standard Class"/>
    <s v="DB-13360"/>
    <x v="748"/>
    <x v="2"/>
    <x v="0"/>
    <x v="416"/>
    <x v="29"/>
    <n v="6708"/>
    <x v="3"/>
    <s v="TEC-AC-10004571"/>
    <x v="2"/>
    <x v="11"/>
    <s v="Logitech G700s Rechargeable Gaming Mouse"/>
    <x v="313"/>
    <n v="1"/>
    <x v="0"/>
    <x v="5213"/>
    <s v="Chuck Magee"/>
    <x v="0"/>
  </r>
  <r>
    <n v="6380"/>
    <s v="CA-2019-150623"/>
    <d v="2019-04-10T00:00:00"/>
    <d v="2019-04-14T00:00:00"/>
    <s v="Standard Class"/>
    <s v="DB-13360"/>
    <x v="748"/>
    <x v="2"/>
    <x v="0"/>
    <x v="416"/>
    <x v="29"/>
    <n v="6708"/>
    <x v="3"/>
    <s v="OFF-ST-10003692"/>
    <x v="1"/>
    <x v="4"/>
    <s v="Recycled Steel Personal File for Hanging File Folders"/>
    <x v="4433"/>
    <n v="5"/>
    <x v="0"/>
    <x v="5214"/>
    <s v="Chuck Magee"/>
    <x v="0"/>
  </r>
  <r>
    <n v="6381"/>
    <s v="US-2016-163797"/>
    <d v="2016-04-08T00:00:00"/>
    <d v="2016-04-13T00:00:00"/>
    <s v="Standard Class"/>
    <s v="PC-19000"/>
    <x v="480"/>
    <x v="2"/>
    <x v="0"/>
    <x v="432"/>
    <x v="16"/>
    <n v="85224"/>
    <x v="1"/>
    <s v="OFF-FA-10001883"/>
    <x v="1"/>
    <x v="13"/>
    <s v="Alliance Super-Size Bands, Assorted Sizes"/>
    <x v="4434"/>
    <n v="8"/>
    <x v="2"/>
    <x v="5215"/>
    <s v="Anna Andreadi"/>
    <x v="0"/>
  </r>
  <r>
    <n v="6382"/>
    <s v="CA-2018-127236"/>
    <d v="2018-03-29T00:00:00"/>
    <d v="2018-04-02T00:00:00"/>
    <s v="Standard Class"/>
    <s v="TB-21595"/>
    <x v="180"/>
    <x v="0"/>
    <x v="0"/>
    <x v="24"/>
    <x v="24"/>
    <n v="45503"/>
    <x v="3"/>
    <s v="FUR-BO-10004015"/>
    <x v="0"/>
    <x v="0"/>
    <s v="Bush Andora Bookcase, Maple/Graphite Gray Finish"/>
    <x v="4435"/>
    <n v="5"/>
    <x v="5"/>
    <x v="5216"/>
    <s v="Chuck Magee"/>
    <x v="0"/>
  </r>
  <r>
    <n v="6383"/>
    <s v="CA-2018-127236"/>
    <d v="2018-03-29T00:00:00"/>
    <d v="2018-04-02T00:00:00"/>
    <s v="Standard Class"/>
    <s v="TB-21595"/>
    <x v="180"/>
    <x v="0"/>
    <x v="0"/>
    <x v="24"/>
    <x v="24"/>
    <n v="45503"/>
    <x v="3"/>
    <s v="TEC-PH-10000141"/>
    <x v="2"/>
    <x v="7"/>
    <s v="Clearsounds A400"/>
    <x v="3608"/>
    <n v="4"/>
    <x v="10"/>
    <x v="5217"/>
    <s v="Chuck Magee"/>
    <x v="0"/>
  </r>
  <r>
    <n v="6384"/>
    <s v="US-2019-104661"/>
    <d v="2019-01-15T00:00:00"/>
    <d v="2019-01-18T00:00:00"/>
    <s v="First Class"/>
    <s v="TB-21250"/>
    <x v="621"/>
    <x v="0"/>
    <x v="0"/>
    <x v="89"/>
    <x v="5"/>
    <n v="78745"/>
    <x v="2"/>
    <s v="OFF-BI-10001597"/>
    <x v="1"/>
    <x v="8"/>
    <s v="Wilson Jones Ledger-Size, Piano-Hinge Binder, 2&quot;, Blue"/>
    <x v="2102"/>
    <n v="4"/>
    <x v="3"/>
    <x v="5218"/>
    <s v="Kelly Williams"/>
    <x v="0"/>
  </r>
  <r>
    <n v="6385"/>
    <s v="US-2019-104661"/>
    <d v="2019-01-15T00:00:00"/>
    <d v="2019-01-18T00:00:00"/>
    <s v="First Class"/>
    <s v="TB-21250"/>
    <x v="621"/>
    <x v="0"/>
    <x v="0"/>
    <x v="89"/>
    <x v="5"/>
    <n v="78745"/>
    <x v="2"/>
    <s v="TEC-AC-10003628"/>
    <x v="2"/>
    <x v="11"/>
    <s v="Logitech 910-002974 M325 Wireless Mouse for Web Scrolling"/>
    <x v="736"/>
    <n v="2"/>
    <x v="2"/>
    <x v="2929"/>
    <s v="Kelly Williams"/>
    <x v="0"/>
  </r>
  <r>
    <n v="6386"/>
    <s v="US-2019-104661"/>
    <d v="2019-01-15T00:00:00"/>
    <d v="2019-01-18T00:00:00"/>
    <s v="First Class"/>
    <s v="TB-21250"/>
    <x v="621"/>
    <x v="0"/>
    <x v="0"/>
    <x v="89"/>
    <x v="5"/>
    <n v="78745"/>
    <x v="2"/>
    <s v="TEC-AC-10002331"/>
    <x v="2"/>
    <x v="11"/>
    <s v="Maxell 74 Minute CDR, 10/Pack"/>
    <x v="4436"/>
    <n v="8"/>
    <x v="2"/>
    <x v="5219"/>
    <s v="Kelly Williams"/>
    <x v="0"/>
  </r>
  <r>
    <n v="6387"/>
    <s v="US-2019-104661"/>
    <d v="2019-01-15T00:00:00"/>
    <d v="2019-01-18T00:00:00"/>
    <s v="First Class"/>
    <s v="TB-21250"/>
    <x v="621"/>
    <x v="0"/>
    <x v="0"/>
    <x v="89"/>
    <x v="5"/>
    <n v="78745"/>
    <x v="2"/>
    <s v="OFF-BI-10001098"/>
    <x v="1"/>
    <x v="8"/>
    <s v="Acco D-Ring Binder w/DublLock"/>
    <x v="4437"/>
    <n v="1"/>
    <x v="3"/>
    <x v="5220"/>
    <s v="Kelly Williams"/>
    <x v="0"/>
  </r>
  <r>
    <n v="6388"/>
    <s v="CA-2016-134103"/>
    <d v="2016-01-30T00:00:00"/>
    <d v="2016-02-04T00:00:00"/>
    <s v="Standard Class"/>
    <s v="MV-18190"/>
    <x v="160"/>
    <x v="0"/>
    <x v="0"/>
    <x v="66"/>
    <x v="12"/>
    <n v="48234"/>
    <x v="2"/>
    <s v="OFF-PA-10001204"/>
    <x v="1"/>
    <x v="10"/>
    <s v="Xerox 1972"/>
    <x v="232"/>
    <n v="2"/>
    <x v="0"/>
    <x v="234"/>
    <s v="Kelly Williams"/>
    <x v="0"/>
  </r>
  <r>
    <n v="6389"/>
    <s v="CA-2016-134103"/>
    <d v="2016-01-30T00:00:00"/>
    <d v="2016-02-04T00:00:00"/>
    <s v="Standard Class"/>
    <s v="MV-18190"/>
    <x v="160"/>
    <x v="0"/>
    <x v="0"/>
    <x v="66"/>
    <x v="12"/>
    <n v="48234"/>
    <x v="2"/>
    <s v="OFF-ST-10000991"/>
    <x v="1"/>
    <x v="4"/>
    <s v="Space Solutions HD Industrial Steel Shelving."/>
    <x v="4438"/>
    <n v="2"/>
    <x v="0"/>
    <x v="5221"/>
    <s v="Kelly Williams"/>
    <x v="0"/>
  </r>
  <r>
    <n v="6390"/>
    <s v="CA-2017-147529"/>
    <d v="2017-02-07T00:00:00"/>
    <d v="2017-02-11T00:00:00"/>
    <s v="Standard Class"/>
    <s v="DK-12835"/>
    <x v="460"/>
    <x v="1"/>
    <x v="0"/>
    <x v="24"/>
    <x v="17"/>
    <n v="22153"/>
    <x v="0"/>
    <s v="OFF-EN-10000056"/>
    <x v="1"/>
    <x v="12"/>
    <s v="Cameo Buff Policy Envelopes"/>
    <x v="4439"/>
    <n v="5"/>
    <x v="0"/>
    <x v="5222"/>
    <s v="Cassandra Brandow"/>
    <x v="0"/>
  </r>
  <r>
    <n v="6391"/>
    <s v="CA-2017-147529"/>
    <d v="2017-02-07T00:00:00"/>
    <d v="2017-02-11T00:00:00"/>
    <s v="Standard Class"/>
    <s v="DK-12835"/>
    <x v="460"/>
    <x v="1"/>
    <x v="0"/>
    <x v="24"/>
    <x v="17"/>
    <n v="22153"/>
    <x v="0"/>
    <s v="OFF-PA-10003349"/>
    <x v="1"/>
    <x v="10"/>
    <s v="Xerox 1957"/>
    <x v="91"/>
    <n v="2"/>
    <x v="0"/>
    <x v="2056"/>
    <s v="Cassandra Brandow"/>
    <x v="0"/>
  </r>
  <r>
    <n v="6392"/>
    <s v="CA-2018-129126"/>
    <d v="2018-12-14T00:00:00"/>
    <d v="2018-12-19T00:00:00"/>
    <s v="Standard Class"/>
    <s v="PK-19075"/>
    <x v="7"/>
    <x v="0"/>
    <x v="0"/>
    <x v="20"/>
    <x v="15"/>
    <n v="10011"/>
    <x v="3"/>
    <s v="OFF-PA-10001471"/>
    <x v="1"/>
    <x v="10"/>
    <s v="Strathmore Photo Frame Cards"/>
    <x v="2"/>
    <n v="2"/>
    <x v="0"/>
    <x v="5223"/>
    <s v="Chuck Magee"/>
    <x v="0"/>
  </r>
  <r>
    <n v="6393"/>
    <s v="CA-2018-129126"/>
    <d v="2018-12-14T00:00:00"/>
    <d v="2018-12-19T00:00:00"/>
    <s v="Standard Class"/>
    <s v="PK-19075"/>
    <x v="7"/>
    <x v="0"/>
    <x v="0"/>
    <x v="20"/>
    <x v="15"/>
    <n v="10011"/>
    <x v="3"/>
    <s v="OFF-LA-10003190"/>
    <x v="1"/>
    <x v="2"/>
    <s v="Avery 474"/>
    <x v="1784"/>
    <n v="2"/>
    <x v="0"/>
    <x v="2167"/>
    <s v="Chuck Magee"/>
    <x v="0"/>
  </r>
  <r>
    <n v="6394"/>
    <s v="CA-2018-129126"/>
    <d v="2018-12-14T00:00:00"/>
    <d v="2018-12-19T00:00:00"/>
    <s v="Standard Class"/>
    <s v="PK-19075"/>
    <x v="7"/>
    <x v="0"/>
    <x v="0"/>
    <x v="20"/>
    <x v="15"/>
    <n v="10011"/>
    <x v="3"/>
    <s v="OFF-FA-10000621"/>
    <x v="1"/>
    <x v="13"/>
    <s v="OIC Colored Binder Clips, Assorted Sizes"/>
    <x v="1385"/>
    <n v="6"/>
    <x v="0"/>
    <x v="5224"/>
    <s v="Chuck Magee"/>
    <x v="0"/>
  </r>
  <r>
    <n v="6395"/>
    <s v="CA-2018-129126"/>
    <d v="2018-12-14T00:00:00"/>
    <d v="2018-12-19T00:00:00"/>
    <s v="Standard Class"/>
    <s v="PK-19075"/>
    <x v="7"/>
    <x v="0"/>
    <x v="0"/>
    <x v="20"/>
    <x v="15"/>
    <n v="10011"/>
    <x v="3"/>
    <s v="FUR-FU-10002937"/>
    <x v="0"/>
    <x v="5"/>
    <s v="GE 48&quot; Fluorescent Tube, Cool White Energy Saver, 34 Watts, 30/Box"/>
    <x v="4440"/>
    <n v="4"/>
    <x v="0"/>
    <x v="5225"/>
    <s v="Chuck Magee"/>
    <x v="0"/>
  </r>
  <r>
    <n v="6396"/>
    <s v="CA-2018-129126"/>
    <d v="2018-12-14T00:00:00"/>
    <d v="2018-12-19T00:00:00"/>
    <s v="Standard Class"/>
    <s v="PK-19075"/>
    <x v="7"/>
    <x v="0"/>
    <x v="0"/>
    <x v="20"/>
    <x v="15"/>
    <n v="10011"/>
    <x v="3"/>
    <s v="OFF-ST-10004507"/>
    <x v="1"/>
    <x v="4"/>
    <s v="Advantus Rolling Storage Box"/>
    <x v="4441"/>
    <n v="1"/>
    <x v="0"/>
    <x v="5226"/>
    <s v="Chuck Magee"/>
    <x v="0"/>
  </r>
  <r>
    <n v="6397"/>
    <s v="CA-2018-129126"/>
    <d v="2018-12-14T00:00:00"/>
    <d v="2018-12-19T00:00:00"/>
    <s v="Standard Class"/>
    <s v="PK-19075"/>
    <x v="7"/>
    <x v="0"/>
    <x v="0"/>
    <x v="20"/>
    <x v="15"/>
    <n v="10011"/>
    <x v="3"/>
    <s v="OFF-BI-10000279"/>
    <x v="1"/>
    <x v="8"/>
    <s v="Acco Recycled 2&quot; Capacity Laser Printer Hanging Data Binders"/>
    <x v="1071"/>
    <n v="2"/>
    <x v="2"/>
    <x v="5227"/>
    <s v="Chuck Magee"/>
    <x v="0"/>
  </r>
  <r>
    <n v="6398"/>
    <s v="CA-2019-131632"/>
    <d v="2019-10-31T00:00:00"/>
    <d v="2019-11-04T00:00:00"/>
    <s v="Standard Class"/>
    <s v="AH-10120"/>
    <x v="571"/>
    <x v="2"/>
    <x v="0"/>
    <x v="61"/>
    <x v="5"/>
    <n v="75217"/>
    <x v="2"/>
    <s v="OFF-AR-10003651"/>
    <x v="1"/>
    <x v="6"/>
    <s v="Newell 350"/>
    <x v="797"/>
    <n v="2"/>
    <x v="2"/>
    <x v="822"/>
    <s v="Kelly Williams"/>
    <x v="0"/>
  </r>
  <r>
    <n v="6399"/>
    <s v="CA-2019-151981"/>
    <d v="2019-08-06T00:00:00"/>
    <d v="2019-08-12T00:00:00"/>
    <s v="Standard Class"/>
    <s v="GM-14455"/>
    <x v="39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s v="Chuck Magee"/>
    <x v="0"/>
  </r>
  <r>
    <n v="6400"/>
    <s v="CA-2019-151981"/>
    <d v="2019-08-06T00:00:00"/>
    <d v="2019-08-12T00:00:00"/>
    <s v="Standard Class"/>
    <s v="GM-14455"/>
    <x v="39"/>
    <x v="2"/>
    <x v="0"/>
    <x v="3"/>
    <x v="38"/>
    <n v="3301"/>
    <x v="3"/>
    <s v="OFF-LA-10002195"/>
    <x v="1"/>
    <x v="2"/>
    <s v="Avery 481"/>
    <x v="4443"/>
    <n v="8"/>
    <x v="0"/>
    <x v="5229"/>
    <s v="Chuck Magee"/>
    <x v="0"/>
  </r>
  <r>
    <n v="6401"/>
    <s v="CA-2019-151981"/>
    <d v="2019-08-06T00:00:00"/>
    <d v="2019-08-12T00:00:00"/>
    <s v="Standard Class"/>
    <s v="GM-14455"/>
    <x v="39"/>
    <x v="2"/>
    <x v="0"/>
    <x v="3"/>
    <x v="38"/>
    <n v="3301"/>
    <x v="3"/>
    <s v="OFF-AR-10000380"/>
    <x v="1"/>
    <x v="6"/>
    <s v="Hunt PowerHouse Electric Pencil Sharpener, Blue"/>
    <x v="4444"/>
    <n v="6"/>
    <x v="0"/>
    <x v="5230"/>
    <s v="Chuck Magee"/>
    <x v="0"/>
  </r>
  <r>
    <n v="6402"/>
    <s v="CA-2019-125472"/>
    <d v="2019-05-30T00:00:00"/>
    <d v="2019-05-31T00:00:00"/>
    <s v="First Class"/>
    <s v="BD-11725"/>
    <x v="232"/>
    <x v="0"/>
    <x v="0"/>
    <x v="240"/>
    <x v="28"/>
    <n v="70506"/>
    <x v="0"/>
    <s v="FUR-BO-10000330"/>
    <x v="0"/>
    <x v="0"/>
    <s v="Sauder Camden County Barrister Bookcase, Planked Cherry Finish"/>
    <x v="1805"/>
    <n v="2"/>
    <x v="0"/>
    <x v="5231"/>
    <s v="Cassandra Brandow"/>
    <x v="0"/>
  </r>
  <r>
    <n v="6403"/>
    <s v="CA-2019-125472"/>
    <d v="2019-05-30T00:00:00"/>
    <d v="2019-05-31T00:00:00"/>
    <s v="First Class"/>
    <s v="BD-11725"/>
    <x v="232"/>
    <x v="0"/>
    <x v="0"/>
    <x v="240"/>
    <x v="28"/>
    <n v="70506"/>
    <x v="0"/>
    <s v="OFF-BI-10000591"/>
    <x v="1"/>
    <x v="8"/>
    <s v="Avery Binder Labels"/>
    <x v="3857"/>
    <n v="1"/>
    <x v="0"/>
    <x v="5232"/>
    <s v="Cassandra Brandow"/>
    <x v="0"/>
  </r>
  <r>
    <n v="6404"/>
    <s v="CA-2019-125472"/>
    <d v="2019-05-30T00:00:00"/>
    <d v="2019-05-31T00:00:00"/>
    <s v="First Class"/>
    <s v="BD-11725"/>
    <x v="232"/>
    <x v="0"/>
    <x v="0"/>
    <x v="240"/>
    <x v="28"/>
    <n v="70506"/>
    <x v="0"/>
    <s v="FUR-FU-10001731"/>
    <x v="0"/>
    <x v="5"/>
    <s v="Acrylic Self-Standing Desk Frames"/>
    <x v="4445"/>
    <n v="3"/>
    <x v="0"/>
    <x v="5233"/>
    <s v="Cassandra Brandow"/>
    <x v="0"/>
  </r>
  <r>
    <n v="6405"/>
    <s v="CA-2017-156328"/>
    <d v="2017-11-30T00:00:00"/>
    <d v="2017-12-05T00:00:00"/>
    <s v="Standard Class"/>
    <s v="RM-19375"/>
    <x v="528"/>
    <x v="0"/>
    <x v="0"/>
    <x v="253"/>
    <x v="3"/>
    <n v="27604"/>
    <x v="0"/>
    <s v="TEC-PH-10001198"/>
    <x v="2"/>
    <x v="7"/>
    <s v="Avaya 4621SW VoIP phone"/>
    <x v="1665"/>
    <n v="3"/>
    <x v="2"/>
    <x v="1763"/>
    <s v="Cassandra Brandow"/>
    <x v="0"/>
  </r>
  <r>
    <n v="6406"/>
    <s v="CA-2019-154074"/>
    <d v="2019-08-31T00:00:00"/>
    <d v="2019-09-02T00:00:00"/>
    <s v="Second Class"/>
    <s v="BW-11110"/>
    <x v="308"/>
    <x v="1"/>
    <x v="0"/>
    <x v="258"/>
    <x v="4"/>
    <n v="99207"/>
    <x v="1"/>
    <s v="FUR-CH-10002331"/>
    <x v="0"/>
    <x v="1"/>
    <s v="Hon 4700 Series Mobuis Mid-Back Task Chairs with Adjustable Arms"/>
    <x v="4446"/>
    <n v="2"/>
    <x v="2"/>
    <x v="5234"/>
    <s v="Anna Andreadi"/>
    <x v="1"/>
  </r>
  <r>
    <n v="6407"/>
    <s v="CA-2019-154074"/>
    <d v="2019-08-31T00:00:00"/>
    <d v="2019-09-02T00:00:00"/>
    <s v="Second Class"/>
    <s v="BW-11110"/>
    <x v="308"/>
    <x v="1"/>
    <x v="0"/>
    <x v="258"/>
    <x v="4"/>
    <n v="99207"/>
    <x v="1"/>
    <s v="OFF-ST-10002370"/>
    <x v="1"/>
    <x v="4"/>
    <s v="Sortfiler Multipurpose Personal File Organizer, Black"/>
    <x v="4447"/>
    <n v="7"/>
    <x v="0"/>
    <x v="5235"/>
    <s v="Anna Andreadi"/>
    <x v="1"/>
  </r>
  <r>
    <n v="6408"/>
    <s v="CA-2019-161774"/>
    <d v="2019-05-14T00:00:00"/>
    <d v="2019-05-15T00:00:00"/>
    <s v="First Class"/>
    <s v="GT-14710"/>
    <x v="218"/>
    <x v="0"/>
    <x v="0"/>
    <x v="12"/>
    <x v="5"/>
    <n v="77041"/>
    <x v="2"/>
    <s v="FUR-CH-10003981"/>
    <x v="0"/>
    <x v="1"/>
    <s v="Global Commerce Series Low-Back Swivel/Tilt Chairs"/>
    <x v="4448"/>
    <n v="5"/>
    <x v="4"/>
    <x v="5236"/>
    <s v="Kelly Williams"/>
    <x v="0"/>
  </r>
  <r>
    <n v="6409"/>
    <s v="CA-2019-161774"/>
    <d v="2019-05-14T00:00:00"/>
    <d v="2019-05-15T00:00:00"/>
    <s v="First Class"/>
    <s v="GT-14710"/>
    <x v="218"/>
    <x v="0"/>
    <x v="0"/>
    <x v="12"/>
    <x v="5"/>
    <n v="77041"/>
    <x v="2"/>
    <s v="OFF-AR-10001446"/>
    <x v="1"/>
    <x v="6"/>
    <s v="Newell 309"/>
    <x v="849"/>
    <n v="5"/>
    <x v="2"/>
    <x v="5237"/>
    <s v="Kelly Williams"/>
    <x v="0"/>
  </r>
  <r>
    <n v="6410"/>
    <s v="CA-2019-161774"/>
    <d v="2019-05-14T00:00:00"/>
    <d v="2019-05-15T00:00:00"/>
    <s v="First Class"/>
    <s v="GT-14710"/>
    <x v="218"/>
    <x v="0"/>
    <x v="0"/>
    <x v="12"/>
    <x v="5"/>
    <n v="77041"/>
    <x v="2"/>
    <s v="OFF-PA-10000300"/>
    <x v="1"/>
    <x v="10"/>
    <s v="Xerox 1936"/>
    <x v="1107"/>
    <n v="3"/>
    <x v="2"/>
    <x v="3062"/>
    <s v="Kelly Williams"/>
    <x v="0"/>
  </r>
  <r>
    <n v="6411"/>
    <s v="CA-2019-161774"/>
    <d v="2019-05-14T00:00:00"/>
    <d v="2019-05-15T00:00:00"/>
    <s v="First Class"/>
    <s v="GT-14710"/>
    <x v="218"/>
    <x v="0"/>
    <x v="0"/>
    <x v="12"/>
    <x v="5"/>
    <n v="77041"/>
    <x v="2"/>
    <s v="TEC-PH-10004071"/>
    <x v="2"/>
    <x v="7"/>
    <s v="PayAnywhere Card Reader"/>
    <x v="465"/>
    <n v="1"/>
    <x v="2"/>
    <x v="5238"/>
    <s v="Kelly Williams"/>
    <x v="0"/>
  </r>
  <r>
    <n v="6412"/>
    <s v="CA-2019-161774"/>
    <d v="2019-05-14T00:00:00"/>
    <d v="2019-05-15T00:00:00"/>
    <s v="First Class"/>
    <s v="GT-14710"/>
    <x v="218"/>
    <x v="0"/>
    <x v="0"/>
    <x v="12"/>
    <x v="5"/>
    <n v="77041"/>
    <x v="2"/>
    <s v="OFF-PA-10003134"/>
    <x v="1"/>
    <x v="10"/>
    <s v="Xerox 1937"/>
    <x v="4449"/>
    <n v="2"/>
    <x v="2"/>
    <x v="5239"/>
    <s v="Kelly Williams"/>
    <x v="0"/>
  </r>
  <r>
    <n v="6413"/>
    <s v="CA-2019-151211"/>
    <d v="2019-08-17T00:00:00"/>
    <d v="2019-08-23T00:00:00"/>
    <s v="Standard Class"/>
    <s v="AH-10120"/>
    <x v="571"/>
    <x v="2"/>
    <x v="0"/>
    <x v="103"/>
    <x v="0"/>
    <n v="40214"/>
    <x v="0"/>
    <s v="OFF-BI-10002735"/>
    <x v="1"/>
    <x v="8"/>
    <s v="GBC Prestige Therm-A-Bind Covers"/>
    <x v="4450"/>
    <n v="3"/>
    <x v="0"/>
    <x v="5240"/>
    <s v="Cassandra Brandow"/>
    <x v="0"/>
  </r>
  <r>
    <n v="6414"/>
    <s v="CA-2019-151211"/>
    <d v="2019-08-17T00:00:00"/>
    <d v="2019-08-23T00:00:00"/>
    <s v="Standard Class"/>
    <s v="AH-10120"/>
    <x v="571"/>
    <x v="2"/>
    <x v="0"/>
    <x v="103"/>
    <x v="0"/>
    <n v="40214"/>
    <x v="0"/>
    <s v="TEC-AC-10004510"/>
    <x v="2"/>
    <x v="11"/>
    <s v="Logitech Desktop MK120 Mouse and keyboard Combo"/>
    <x v="1548"/>
    <n v="6"/>
    <x v="0"/>
    <x v="1635"/>
    <s v="Cassandra Brandow"/>
    <x v="0"/>
  </r>
  <r>
    <n v="6415"/>
    <s v="CA-2019-142671"/>
    <d v="2019-11-10T00:00:00"/>
    <d v="2019-11-14T00:00:00"/>
    <s v="Second Class"/>
    <s v="DR-12940"/>
    <x v="660"/>
    <x v="2"/>
    <x v="0"/>
    <x v="389"/>
    <x v="2"/>
    <n v="33021"/>
    <x v="0"/>
    <s v="OFF-BI-10004099"/>
    <x v="1"/>
    <x v="8"/>
    <s v="GBC VeloBinder Strips"/>
    <x v="2828"/>
    <n v="5"/>
    <x v="6"/>
    <x v="5241"/>
    <s v="Cassandra Brandow"/>
    <x v="0"/>
  </r>
  <r>
    <n v="6416"/>
    <s v="CA-2019-144750"/>
    <d v="2019-08-21T00:00:00"/>
    <d v="2019-08-21T00:00:00"/>
    <s v="Same Day"/>
    <s v="DL-13495"/>
    <x v="393"/>
    <x v="1"/>
    <x v="0"/>
    <x v="432"/>
    <x v="16"/>
    <n v="85224"/>
    <x v="1"/>
    <s v="OFF-PA-10003395"/>
    <x v="1"/>
    <x v="10"/>
    <s v="Xerox 1941"/>
    <x v="1148"/>
    <n v="1"/>
    <x v="2"/>
    <x v="5242"/>
    <s v="Anna Andreadi"/>
    <x v="0"/>
  </r>
  <r>
    <n v="6417"/>
    <s v="CA-2018-111976"/>
    <d v="2018-03-08T00:00:00"/>
    <d v="2018-03-12T00:00:00"/>
    <s v="Standard Class"/>
    <s v="BD-11620"/>
    <x v="379"/>
    <x v="0"/>
    <x v="0"/>
    <x v="10"/>
    <x v="9"/>
    <n v="19120"/>
    <x v="3"/>
    <s v="TEC-PH-10002890"/>
    <x v="2"/>
    <x v="7"/>
    <s v="AT&amp;T 17929 Lendline Telephone"/>
    <x v="4451"/>
    <n v="4"/>
    <x v="10"/>
    <x v="5243"/>
    <s v="Chuck Magee"/>
    <x v="0"/>
  </r>
  <r>
    <n v="6418"/>
    <s v="CA-2018-111976"/>
    <d v="2018-03-08T00:00:00"/>
    <d v="2018-03-12T00:00:00"/>
    <s v="Standard Class"/>
    <s v="BD-11620"/>
    <x v="379"/>
    <x v="0"/>
    <x v="0"/>
    <x v="10"/>
    <x v="9"/>
    <n v="19120"/>
    <x v="3"/>
    <s v="OFF-FA-10004968"/>
    <x v="1"/>
    <x v="13"/>
    <s v="Rubber Band Ball"/>
    <x v="4452"/>
    <n v="2"/>
    <x v="2"/>
    <x v="5244"/>
    <s v="Chuck Magee"/>
    <x v="0"/>
  </r>
  <r>
    <n v="6419"/>
    <s v="CA-2018-140130"/>
    <d v="2018-10-31T00:00:00"/>
    <d v="2018-11-05T00:00:00"/>
    <s v="Standard Class"/>
    <s v="HW-14935"/>
    <x v="304"/>
    <x v="1"/>
    <x v="0"/>
    <x v="251"/>
    <x v="26"/>
    <n v="74133"/>
    <x v="2"/>
    <s v="OFF-SU-10001218"/>
    <x v="1"/>
    <x v="14"/>
    <s v="Fiskars Softgrip Scissors"/>
    <x v="2138"/>
    <n v="2"/>
    <x v="0"/>
    <x v="5245"/>
    <s v="Kelly Williams"/>
    <x v="0"/>
  </r>
  <r>
    <n v="6420"/>
    <s v="CA-2018-140130"/>
    <d v="2018-10-31T00:00:00"/>
    <d v="2018-11-05T00:00:00"/>
    <s v="Standard Class"/>
    <s v="HW-14935"/>
    <x v="304"/>
    <x v="1"/>
    <x v="0"/>
    <x v="251"/>
    <x v="26"/>
    <n v="74133"/>
    <x v="2"/>
    <s v="FUR-CH-10002084"/>
    <x v="0"/>
    <x v="1"/>
    <s v="Hon Mobius Operator's Chair"/>
    <x v="2411"/>
    <n v="3"/>
    <x v="0"/>
    <x v="3285"/>
    <s v="Kelly Williams"/>
    <x v="0"/>
  </r>
  <r>
    <n v="6421"/>
    <s v="CA-2018-140130"/>
    <d v="2018-10-31T00:00:00"/>
    <d v="2018-11-05T00:00:00"/>
    <s v="Standard Class"/>
    <s v="HW-14935"/>
    <x v="304"/>
    <x v="1"/>
    <x v="0"/>
    <x v="251"/>
    <x v="26"/>
    <n v="74133"/>
    <x v="2"/>
    <s v="OFF-AR-10004269"/>
    <x v="1"/>
    <x v="6"/>
    <s v="Newell 31"/>
    <x v="714"/>
    <n v="3"/>
    <x v="0"/>
    <x v="5246"/>
    <s v="Kelly Williams"/>
    <x v="0"/>
  </r>
  <r>
    <n v="6422"/>
    <s v="CA-2018-140130"/>
    <d v="2018-10-31T00:00:00"/>
    <d v="2018-11-05T00:00:00"/>
    <s v="Standard Class"/>
    <s v="HW-14935"/>
    <x v="304"/>
    <x v="1"/>
    <x v="0"/>
    <x v="251"/>
    <x v="26"/>
    <n v="74133"/>
    <x v="2"/>
    <s v="OFF-ST-10001128"/>
    <x v="1"/>
    <x v="4"/>
    <s v="Carina Mini System Audio Rack, Model AR050B"/>
    <x v="743"/>
    <n v="3"/>
    <x v="0"/>
    <x v="5247"/>
    <s v="Kelly Williams"/>
    <x v="0"/>
  </r>
  <r>
    <n v="6423"/>
    <s v="CA-2016-159121"/>
    <d v="2016-07-26T00:00:00"/>
    <d v="2016-08-01T00:00:00"/>
    <s v="Standard Class"/>
    <s v="JO-15145"/>
    <x v="705"/>
    <x v="1"/>
    <x v="0"/>
    <x v="446"/>
    <x v="7"/>
    <n v="84020"/>
    <x v="1"/>
    <s v="TEC-AC-10002006"/>
    <x v="2"/>
    <x v="11"/>
    <s v="Memorex Micro Travel Drive 16 GB"/>
    <x v="4453"/>
    <n v="7"/>
    <x v="0"/>
    <x v="5248"/>
    <s v="Anna Andreadi"/>
    <x v="0"/>
  </r>
  <r>
    <n v="6424"/>
    <s v="CA-2017-149650"/>
    <d v="2017-10-24T00:00:00"/>
    <d v="2017-10-27T00:00:00"/>
    <s v="First Class"/>
    <s v="RD-19660"/>
    <x v="372"/>
    <x v="2"/>
    <x v="0"/>
    <x v="182"/>
    <x v="1"/>
    <n v="94601"/>
    <x v="1"/>
    <s v="FUR-CH-10003956"/>
    <x v="0"/>
    <x v="1"/>
    <s v="Novimex High-Tech Fabric Mesh Task Chair"/>
    <x v="4454"/>
    <n v="8"/>
    <x v="2"/>
    <x v="5249"/>
    <s v="Anna Andreadi"/>
    <x v="1"/>
  </r>
  <r>
    <n v="6425"/>
    <s v="CA-2019-115777"/>
    <d v="2019-08-19T00:00:00"/>
    <d v="2019-08-24T00:00:00"/>
    <s v="Standard Class"/>
    <s v="DO-13645"/>
    <x v="770"/>
    <x v="0"/>
    <x v="0"/>
    <x v="104"/>
    <x v="31"/>
    <n v="1841"/>
    <x v="3"/>
    <s v="OFF-PA-10000552"/>
    <x v="1"/>
    <x v="10"/>
    <s v="Xerox 200"/>
    <x v="541"/>
    <n v="3"/>
    <x v="0"/>
    <x v="551"/>
    <s v="Chuck Magee"/>
    <x v="0"/>
  </r>
  <r>
    <n v="6426"/>
    <s v="CA-2018-143714"/>
    <d v="2018-05-23T00:00:00"/>
    <d v="2018-05-27T00:00:00"/>
    <s v="Standard Class"/>
    <s v="CC-12370"/>
    <x v="666"/>
    <x v="0"/>
    <x v="0"/>
    <x v="10"/>
    <x v="9"/>
    <n v="19120"/>
    <x v="3"/>
    <s v="TEC-CO-10004722"/>
    <x v="2"/>
    <x v="16"/>
    <s v="Canon imageCLASS 2200 Advanced Copier"/>
    <x v="4455"/>
    <n v="4"/>
    <x v="10"/>
    <x v="5250"/>
    <s v="Chuck Magee"/>
    <x v="0"/>
  </r>
  <r>
    <n v="6427"/>
    <s v="CA-2018-143714"/>
    <d v="2018-05-23T00:00:00"/>
    <d v="2018-05-27T00:00:00"/>
    <s v="Standard Class"/>
    <s v="CC-12370"/>
    <x v="666"/>
    <x v="0"/>
    <x v="0"/>
    <x v="10"/>
    <x v="9"/>
    <n v="19120"/>
    <x v="3"/>
    <s v="OFF-BI-10004308"/>
    <x v="1"/>
    <x v="8"/>
    <s v="Avery Legal 4-Ring Binder"/>
    <x v="4456"/>
    <n v="1"/>
    <x v="6"/>
    <x v="5251"/>
    <s v="Chuck Magee"/>
    <x v="0"/>
  </r>
  <r>
    <n v="6428"/>
    <s v="CA-2018-143714"/>
    <d v="2018-05-23T00:00:00"/>
    <d v="2018-05-27T00:00:00"/>
    <s v="Standard Class"/>
    <s v="CC-12370"/>
    <x v="666"/>
    <x v="0"/>
    <x v="0"/>
    <x v="10"/>
    <x v="9"/>
    <n v="19120"/>
    <x v="3"/>
    <s v="OFF-PA-10000029"/>
    <x v="1"/>
    <x v="10"/>
    <s v="Xerox 224"/>
    <x v="563"/>
    <n v="2"/>
    <x v="2"/>
    <x v="572"/>
    <s v="Chuck Magee"/>
    <x v="0"/>
  </r>
  <r>
    <n v="6429"/>
    <s v="CA-2018-143714"/>
    <d v="2018-05-23T00:00:00"/>
    <d v="2018-05-27T00:00:00"/>
    <s v="Standard Class"/>
    <s v="CC-12370"/>
    <x v="666"/>
    <x v="0"/>
    <x v="0"/>
    <x v="10"/>
    <x v="9"/>
    <n v="19120"/>
    <x v="3"/>
    <s v="TEC-PH-10004080"/>
    <x v="2"/>
    <x v="7"/>
    <s v="Avaya 5410 Digital phone"/>
    <x v="4457"/>
    <n v="3"/>
    <x v="10"/>
    <x v="5252"/>
    <s v="Chuck Magee"/>
    <x v="0"/>
  </r>
  <r>
    <n v="6430"/>
    <s v="CA-2016-165764"/>
    <d v="2016-11-03T00:00:00"/>
    <d v="2016-11-07T00:00:00"/>
    <s v="Standard Class"/>
    <s v="SH-20395"/>
    <x v="129"/>
    <x v="0"/>
    <x v="0"/>
    <x v="108"/>
    <x v="3"/>
    <n v="28540"/>
    <x v="0"/>
    <s v="OFF-ST-10001558"/>
    <x v="1"/>
    <x v="4"/>
    <s v="Acco Perma 4000 Stacking Storage Drawers"/>
    <x v="3346"/>
    <n v="2"/>
    <x v="2"/>
    <x v="5253"/>
    <s v="Cassandra Brandow"/>
    <x v="0"/>
  </r>
  <r>
    <n v="6431"/>
    <s v="CA-2016-165764"/>
    <d v="2016-11-03T00:00:00"/>
    <d v="2016-11-07T00:00:00"/>
    <s v="Standard Class"/>
    <s v="SH-20395"/>
    <x v="129"/>
    <x v="0"/>
    <x v="0"/>
    <x v="108"/>
    <x v="3"/>
    <n v="28540"/>
    <x v="0"/>
    <s v="FUR-TA-10001768"/>
    <x v="0"/>
    <x v="3"/>
    <s v="Hon Racetrack Conference Tables"/>
    <x v="4458"/>
    <n v="6"/>
    <x v="10"/>
    <x v="5254"/>
    <s v="Cassandra Brandow"/>
    <x v="0"/>
  </r>
  <r>
    <n v="6432"/>
    <s v="CA-2016-165764"/>
    <d v="2016-11-03T00:00:00"/>
    <d v="2016-11-07T00:00:00"/>
    <s v="Standard Class"/>
    <s v="SH-20395"/>
    <x v="129"/>
    <x v="0"/>
    <x v="0"/>
    <x v="108"/>
    <x v="3"/>
    <n v="28540"/>
    <x v="0"/>
    <s v="OFF-BI-10002982"/>
    <x v="1"/>
    <x v="8"/>
    <s v="Avery Self-Adhesive Photo Pockets for Polaroid Photos"/>
    <x v="4459"/>
    <n v="7"/>
    <x v="6"/>
    <x v="5255"/>
    <s v="Cassandra Brandow"/>
    <x v="0"/>
  </r>
  <r>
    <n v="6433"/>
    <s v="CA-2016-165764"/>
    <d v="2016-11-03T00:00:00"/>
    <d v="2016-11-07T00:00:00"/>
    <s v="Standard Class"/>
    <s v="SH-20395"/>
    <x v="129"/>
    <x v="0"/>
    <x v="0"/>
    <x v="108"/>
    <x v="3"/>
    <n v="28540"/>
    <x v="0"/>
    <s v="FUR-FU-10001468"/>
    <x v="0"/>
    <x v="5"/>
    <s v="Tenex Antistatic Computer Chair Mats"/>
    <x v="4460"/>
    <n v="3"/>
    <x v="2"/>
    <x v="5256"/>
    <s v="Cassandra Brandow"/>
    <x v="0"/>
  </r>
  <r>
    <n v="6434"/>
    <s v="CA-2017-121405"/>
    <d v="2017-03-30T00:00:00"/>
    <d v="2017-04-04T00:00:00"/>
    <s v="Standard Class"/>
    <s v="FC-14335"/>
    <x v="712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s v="Kelly Williams"/>
    <x v="0"/>
  </r>
  <r>
    <n v="6435"/>
    <s v="CA-2017-121405"/>
    <d v="2017-03-30T00:00:00"/>
    <d v="2017-04-04T00:00:00"/>
    <s v="Standard Class"/>
    <s v="FC-14335"/>
    <x v="712"/>
    <x v="1"/>
    <x v="0"/>
    <x v="22"/>
    <x v="10"/>
    <n v="60610"/>
    <x v="2"/>
    <s v="TEC-PH-10002890"/>
    <x v="2"/>
    <x v="7"/>
    <s v="AT&amp;T 17929 Lendline Telephone"/>
    <x v="2171"/>
    <n v="5"/>
    <x v="2"/>
    <x v="5258"/>
    <s v="Kelly Williams"/>
    <x v="0"/>
  </r>
  <r>
    <n v="6436"/>
    <s v="US-2019-116897"/>
    <d v="2019-05-27T00:00:00"/>
    <d v="2019-05-29T00:00:00"/>
    <s v="First Class"/>
    <s v="JG-15160"/>
    <x v="506"/>
    <x v="0"/>
    <x v="0"/>
    <x v="449"/>
    <x v="45"/>
    <n v="83201"/>
    <x v="1"/>
    <s v="FUR-FU-10004963"/>
    <x v="0"/>
    <x v="5"/>
    <s v="Eldon 400 Class Desk Accessories, Black Carbon"/>
    <x v="768"/>
    <n v="4"/>
    <x v="0"/>
    <x v="5259"/>
    <s v="Anna Andreadi"/>
    <x v="0"/>
  </r>
  <r>
    <n v="6437"/>
    <s v="US-2019-116897"/>
    <d v="2019-05-27T00:00:00"/>
    <d v="2019-05-29T00:00:00"/>
    <s v="First Class"/>
    <s v="JG-15160"/>
    <x v="506"/>
    <x v="0"/>
    <x v="0"/>
    <x v="449"/>
    <x v="45"/>
    <n v="83201"/>
    <x v="1"/>
    <s v="OFF-ST-10000025"/>
    <x v="1"/>
    <x v="4"/>
    <s v="Fellowes Stor/Drawer Steel Plus Storage Drawers"/>
    <x v="4462"/>
    <n v="5"/>
    <x v="0"/>
    <x v="5260"/>
    <s v="Anna Andreadi"/>
    <x v="0"/>
  </r>
  <r>
    <n v="6438"/>
    <s v="US-2019-116897"/>
    <d v="2019-05-27T00:00:00"/>
    <d v="2019-05-29T00:00:00"/>
    <s v="First Class"/>
    <s v="JG-15160"/>
    <x v="506"/>
    <x v="0"/>
    <x v="0"/>
    <x v="449"/>
    <x v="45"/>
    <n v="83201"/>
    <x v="1"/>
    <s v="TEC-PH-10004389"/>
    <x v="2"/>
    <x v="7"/>
    <s v="Nokia Lumia 925"/>
    <x v="214"/>
    <n v="3"/>
    <x v="2"/>
    <x v="216"/>
    <s v="Anna Andreadi"/>
    <x v="0"/>
  </r>
  <r>
    <n v="6439"/>
    <s v="US-2019-113992"/>
    <d v="2019-12-14T00:00:00"/>
    <d v="2019-12-19T00:00:00"/>
    <s v="Standard Class"/>
    <s v="LC-16885"/>
    <x v="62"/>
    <x v="0"/>
    <x v="0"/>
    <x v="243"/>
    <x v="5"/>
    <n v="75023"/>
    <x v="2"/>
    <s v="FUR-TA-10000577"/>
    <x v="0"/>
    <x v="3"/>
    <s v="Bretford CR4500 Series Slim Rectangular Table"/>
    <x v="4463"/>
    <n v="4"/>
    <x v="4"/>
    <x v="5261"/>
    <s v="Kelly Williams"/>
    <x v="0"/>
  </r>
  <r>
    <n v="6440"/>
    <s v="CA-2016-166891"/>
    <d v="2016-10-04T00:00:00"/>
    <d v="2016-10-06T00:00:00"/>
    <s v="First Class"/>
    <s v="CC-12220"/>
    <x v="417"/>
    <x v="0"/>
    <x v="0"/>
    <x v="20"/>
    <x v="15"/>
    <n v="10024"/>
    <x v="3"/>
    <s v="FUR-CH-10003298"/>
    <x v="0"/>
    <x v="1"/>
    <s v="Office Star - Contemporary Task Swivel chair with Loop Arms, Charcoal"/>
    <x v="4464"/>
    <n v="5"/>
    <x v="9"/>
    <x v="5262"/>
    <s v="Chuck Magee"/>
    <x v="0"/>
  </r>
  <r>
    <n v="6441"/>
    <s v="CA-2018-101161"/>
    <d v="2018-10-13T00:00:00"/>
    <d v="2018-10-20T00:00:00"/>
    <s v="Standard Class"/>
    <s v="BW-11110"/>
    <x v="308"/>
    <x v="1"/>
    <x v="0"/>
    <x v="20"/>
    <x v="15"/>
    <n v="10024"/>
    <x v="3"/>
    <s v="OFF-AR-10001860"/>
    <x v="1"/>
    <x v="6"/>
    <s v="BIC Liqua Brite Liner"/>
    <x v="2890"/>
    <n v="5"/>
    <x v="0"/>
    <x v="3213"/>
    <s v="Chuck Magee"/>
    <x v="0"/>
  </r>
  <r>
    <n v="6442"/>
    <s v="CA-2018-101161"/>
    <d v="2018-10-13T00:00:00"/>
    <d v="2018-10-20T00:00:00"/>
    <s v="Standard Class"/>
    <s v="BW-11110"/>
    <x v="308"/>
    <x v="1"/>
    <x v="0"/>
    <x v="20"/>
    <x v="15"/>
    <n v="10024"/>
    <x v="3"/>
    <s v="OFF-ST-10003123"/>
    <x v="1"/>
    <x v="4"/>
    <s v="Fellowes Bases and Tops For Staxonsteel/High-Stak Systems"/>
    <x v="4191"/>
    <n v="3"/>
    <x v="0"/>
    <x v="4877"/>
    <s v="Chuck Magee"/>
    <x v="0"/>
  </r>
  <r>
    <n v="6443"/>
    <s v="CA-2018-101161"/>
    <d v="2018-10-13T00:00:00"/>
    <d v="2018-10-20T00:00:00"/>
    <s v="Standard Class"/>
    <s v="BW-11110"/>
    <x v="308"/>
    <x v="1"/>
    <x v="0"/>
    <x v="20"/>
    <x v="15"/>
    <n v="10024"/>
    <x v="3"/>
    <s v="OFF-PA-10001295"/>
    <x v="1"/>
    <x v="10"/>
    <s v="Computer Printout Paper with Letter-Trim Perforations"/>
    <x v="2479"/>
    <n v="2"/>
    <x v="0"/>
    <x v="2714"/>
    <s v="Chuck Magee"/>
    <x v="0"/>
  </r>
  <r>
    <n v="6444"/>
    <s v="CA-2018-101161"/>
    <d v="2018-10-13T00:00:00"/>
    <d v="2018-10-20T00:00:00"/>
    <s v="Standard Class"/>
    <s v="BW-11110"/>
    <x v="308"/>
    <x v="1"/>
    <x v="0"/>
    <x v="20"/>
    <x v="15"/>
    <n v="10024"/>
    <x v="3"/>
    <s v="OFF-LA-10000407"/>
    <x v="1"/>
    <x v="2"/>
    <s v="Avery White Multi-Purpose Labels"/>
    <x v="1691"/>
    <n v="5"/>
    <x v="0"/>
    <x v="5263"/>
    <s v="Chuck Magee"/>
    <x v="0"/>
  </r>
  <r>
    <n v="6445"/>
    <s v="CA-2018-101161"/>
    <d v="2018-10-13T00:00:00"/>
    <d v="2018-10-20T00:00:00"/>
    <s v="Standard Class"/>
    <s v="BW-11110"/>
    <x v="308"/>
    <x v="1"/>
    <x v="0"/>
    <x v="20"/>
    <x v="15"/>
    <n v="10024"/>
    <x v="3"/>
    <s v="FUR-FU-10003535"/>
    <x v="0"/>
    <x v="5"/>
    <s v="Howard Miller Distant Time Traveler Alarm Clock"/>
    <x v="4465"/>
    <n v="3"/>
    <x v="0"/>
    <x v="5264"/>
    <s v="Chuck Magee"/>
    <x v="0"/>
  </r>
  <r>
    <n v="6446"/>
    <s v="CA-2017-151785"/>
    <d v="2017-03-05T00:00:00"/>
    <d v="2017-03-10T00:00:00"/>
    <s v="Standard Class"/>
    <s v="JJ-15445"/>
    <x v="370"/>
    <x v="0"/>
    <x v="0"/>
    <x v="22"/>
    <x v="10"/>
    <n v="60623"/>
    <x v="2"/>
    <s v="OFF-FA-10000611"/>
    <x v="1"/>
    <x v="13"/>
    <s v="Binder Clips by OIC"/>
    <x v="4466"/>
    <n v="6"/>
    <x v="2"/>
    <x v="5265"/>
    <s v="Kelly Williams"/>
    <x v="0"/>
  </r>
  <r>
    <n v="6447"/>
    <s v="US-2019-119816"/>
    <d v="2019-03-04T00:00:00"/>
    <d v="2019-03-06T00:00:00"/>
    <s v="Second Class"/>
    <s v="TT-21460"/>
    <x v="499"/>
    <x v="2"/>
    <x v="0"/>
    <x v="12"/>
    <x v="5"/>
    <n v="77095"/>
    <x v="2"/>
    <s v="FUR-FU-10004848"/>
    <x v="0"/>
    <x v="5"/>
    <s v="Howard Miller 13-3/4&quot; Diameter Brushed Chrome Round Wall Clock"/>
    <x v="4467"/>
    <n v="5"/>
    <x v="7"/>
    <x v="5266"/>
    <s v="Kelly Williams"/>
    <x v="0"/>
  </r>
  <r>
    <n v="6448"/>
    <s v="US-2019-119816"/>
    <d v="2019-03-04T00:00:00"/>
    <d v="2019-03-06T00:00:00"/>
    <s v="Second Class"/>
    <s v="TT-21460"/>
    <x v="499"/>
    <x v="2"/>
    <x v="0"/>
    <x v="12"/>
    <x v="5"/>
    <n v="77095"/>
    <x v="2"/>
    <s v="OFF-LA-10002381"/>
    <x v="1"/>
    <x v="2"/>
    <s v="Avery 497"/>
    <x v="4468"/>
    <n v="1"/>
    <x v="2"/>
    <x v="5267"/>
    <s v="Kelly Williams"/>
    <x v="0"/>
  </r>
  <r>
    <n v="6449"/>
    <s v="US-2019-119816"/>
    <d v="2019-03-04T00:00:00"/>
    <d v="2019-03-06T00:00:00"/>
    <s v="Second Class"/>
    <s v="TT-21460"/>
    <x v="499"/>
    <x v="2"/>
    <x v="0"/>
    <x v="12"/>
    <x v="5"/>
    <n v="77095"/>
    <x v="2"/>
    <s v="OFF-ST-10000918"/>
    <x v="1"/>
    <x v="4"/>
    <s v="Crate-A-Files"/>
    <x v="525"/>
    <n v="1"/>
    <x v="2"/>
    <x v="5268"/>
    <s v="Kelly Williams"/>
    <x v="0"/>
  </r>
  <r>
    <n v="6450"/>
    <s v="CA-2017-156510"/>
    <d v="2017-09-25T00:00:00"/>
    <d v="2017-09-29T00:00:00"/>
    <s v="Standard Class"/>
    <s v="EH-13990"/>
    <x v="552"/>
    <x v="0"/>
    <x v="0"/>
    <x v="255"/>
    <x v="29"/>
    <n v="6450"/>
    <x v="3"/>
    <s v="OFF-BI-10000822"/>
    <x v="1"/>
    <x v="8"/>
    <s v="Acco PRESSTEX Data Binder with Storage Hooks, Light Blue, 9 1/2&quot; X 11&quot;"/>
    <x v="4469"/>
    <n v="2"/>
    <x v="0"/>
    <x v="5269"/>
    <s v="Chuck Magee"/>
    <x v="0"/>
  </r>
  <r>
    <n v="6451"/>
    <s v="CA-2017-156510"/>
    <d v="2017-09-25T00:00:00"/>
    <d v="2017-09-29T00:00:00"/>
    <s v="Standard Class"/>
    <s v="EH-13990"/>
    <x v="552"/>
    <x v="0"/>
    <x v="0"/>
    <x v="255"/>
    <x v="29"/>
    <n v="6450"/>
    <x v="3"/>
    <s v="OFF-PA-10002222"/>
    <x v="1"/>
    <x v="10"/>
    <s v="Xerox Color Copier Paper, 11&quot; x 17&quot;, Ream"/>
    <x v="1846"/>
    <n v="2"/>
    <x v="0"/>
    <x v="1981"/>
    <s v="Chuck Magee"/>
    <x v="0"/>
  </r>
  <r>
    <n v="6452"/>
    <s v="CA-2017-156510"/>
    <d v="2017-09-25T00:00:00"/>
    <d v="2017-09-29T00:00:00"/>
    <s v="Standard Class"/>
    <s v="EH-13990"/>
    <x v="552"/>
    <x v="0"/>
    <x v="0"/>
    <x v="255"/>
    <x v="29"/>
    <n v="6450"/>
    <x v="3"/>
    <s v="OFF-AR-10004930"/>
    <x v="1"/>
    <x v="6"/>
    <s v="Turquoise Lead Holder with Pocket Clip"/>
    <x v="4470"/>
    <n v="1"/>
    <x v="0"/>
    <x v="5270"/>
    <s v="Chuck Magee"/>
    <x v="0"/>
  </r>
  <r>
    <n v="6453"/>
    <s v="US-2017-110261"/>
    <d v="2017-12-19T00:00:00"/>
    <d v="2017-12-23T00:00:00"/>
    <s v="Second Class"/>
    <s v="PR-18880"/>
    <x v="701"/>
    <x v="0"/>
    <x v="0"/>
    <x v="477"/>
    <x v="10"/>
    <n v="60025"/>
    <x v="2"/>
    <s v="TEC-PH-10001750"/>
    <x v="2"/>
    <x v="7"/>
    <s v="Samsung Rugby III"/>
    <x v="3180"/>
    <n v="3"/>
    <x v="2"/>
    <x v="3581"/>
    <s v="Kelly Williams"/>
    <x v="0"/>
  </r>
  <r>
    <n v="6454"/>
    <s v="CA-2017-125710"/>
    <d v="2017-10-08T00:00:00"/>
    <d v="2017-10-13T00:00:00"/>
    <s v="Standard Class"/>
    <s v="BT-11680"/>
    <x v="537"/>
    <x v="0"/>
    <x v="0"/>
    <x v="12"/>
    <x v="5"/>
    <n v="77036"/>
    <x v="2"/>
    <s v="OFF-AR-10000657"/>
    <x v="1"/>
    <x v="6"/>
    <s v="Binney &amp; Smith inkTank Desk Highlighter, Chisel Tip, Yellow, 12/Box"/>
    <x v="4471"/>
    <n v="2"/>
    <x v="2"/>
    <x v="5271"/>
    <s v="Kelly Williams"/>
    <x v="0"/>
  </r>
  <r>
    <n v="6455"/>
    <s v="CA-2019-161102"/>
    <d v="2019-07-31T00:00:00"/>
    <d v="2019-08-03T00:00:00"/>
    <s v="First Class"/>
    <s v="EC-14050"/>
    <x v="685"/>
    <x v="0"/>
    <x v="0"/>
    <x v="8"/>
    <x v="1"/>
    <n v="94110"/>
    <x v="1"/>
    <s v="OFF-ST-10003442"/>
    <x v="1"/>
    <x v="4"/>
    <s v="Eldon Portable Mobile Manager"/>
    <x v="403"/>
    <n v="2"/>
    <x v="0"/>
    <x v="2042"/>
    <s v="Anna Andreadi"/>
    <x v="0"/>
  </r>
  <r>
    <n v="6456"/>
    <s v="CA-2019-161102"/>
    <d v="2019-07-31T00:00:00"/>
    <d v="2019-08-03T00:00:00"/>
    <s v="First Class"/>
    <s v="EC-14050"/>
    <x v="685"/>
    <x v="0"/>
    <x v="0"/>
    <x v="8"/>
    <x v="1"/>
    <n v="94110"/>
    <x v="1"/>
    <s v="FUR-FU-10003142"/>
    <x v="0"/>
    <x v="5"/>
    <s v="Master Big Foot Doorstop, Beige"/>
    <x v="3322"/>
    <n v="7"/>
    <x v="0"/>
    <x v="5272"/>
    <s v="Anna Andreadi"/>
    <x v="0"/>
  </r>
  <r>
    <n v="6457"/>
    <s v="CA-2016-110065"/>
    <d v="2016-08-05T00:00:00"/>
    <d v="2016-08-11T00:00:00"/>
    <s v="Standard Class"/>
    <s v="SP-20650"/>
    <x v="70"/>
    <x v="1"/>
    <x v="0"/>
    <x v="20"/>
    <x v="15"/>
    <n v="10009"/>
    <x v="3"/>
    <s v="TEC-PH-10002468"/>
    <x v="2"/>
    <x v="7"/>
    <s v="Plantronics CS 50-USB - headset - Convertible, Monaural"/>
    <x v="4472"/>
    <n v="1"/>
    <x v="0"/>
    <x v="5273"/>
    <s v="Chuck Magee"/>
    <x v="0"/>
  </r>
  <r>
    <n v="6458"/>
    <s v="CA-2016-110065"/>
    <d v="2016-08-05T00:00:00"/>
    <d v="2016-08-11T00:00:00"/>
    <s v="Standard Class"/>
    <s v="SP-20650"/>
    <x v="70"/>
    <x v="1"/>
    <x v="0"/>
    <x v="20"/>
    <x v="15"/>
    <n v="10009"/>
    <x v="3"/>
    <s v="OFF-AR-10004165"/>
    <x v="1"/>
    <x v="6"/>
    <s v="Binney &amp; Smith inkTank Erasable Pocket Highlighter, Chisel Tip, Yellow"/>
    <x v="4473"/>
    <n v="7"/>
    <x v="0"/>
    <x v="5274"/>
    <s v="Chuck Magee"/>
    <x v="0"/>
  </r>
  <r>
    <n v="6459"/>
    <s v="US-2019-133361"/>
    <d v="2019-05-14T00:00:00"/>
    <d v="2019-05-17T00:00:00"/>
    <s v="First Class"/>
    <s v="AJ-10780"/>
    <x v="321"/>
    <x v="1"/>
    <x v="0"/>
    <x v="248"/>
    <x v="39"/>
    <n v="21215"/>
    <x v="3"/>
    <s v="OFF-AR-10001919"/>
    <x v="1"/>
    <x v="6"/>
    <s v="OIC #2 Pencils, Medium Soft"/>
    <x v="1061"/>
    <n v="2"/>
    <x v="0"/>
    <x v="1102"/>
    <s v="Chuck Magee"/>
    <x v="0"/>
  </r>
  <r>
    <n v="6460"/>
    <s v="US-2019-133361"/>
    <d v="2019-05-14T00:00:00"/>
    <d v="2019-05-17T00:00:00"/>
    <s v="First Class"/>
    <s v="AJ-10780"/>
    <x v="321"/>
    <x v="1"/>
    <x v="0"/>
    <x v="248"/>
    <x v="39"/>
    <n v="21215"/>
    <x v="3"/>
    <s v="OFF-AR-10003045"/>
    <x v="1"/>
    <x v="6"/>
    <s v="Prang Colored Pencils"/>
    <x v="456"/>
    <n v="5"/>
    <x v="0"/>
    <x v="467"/>
    <s v="Chuck Magee"/>
    <x v="0"/>
  </r>
  <r>
    <n v="6461"/>
    <s v="US-2019-133361"/>
    <d v="2019-05-14T00:00:00"/>
    <d v="2019-05-17T00:00:00"/>
    <s v="First Class"/>
    <s v="AJ-10780"/>
    <x v="321"/>
    <x v="1"/>
    <x v="0"/>
    <x v="248"/>
    <x v="39"/>
    <n v="21215"/>
    <x v="3"/>
    <s v="OFF-AR-10003338"/>
    <x v="1"/>
    <x v="6"/>
    <s v="Eberhard Faber 3 1/2&quot; Golf Pencils"/>
    <x v="4474"/>
    <n v="5"/>
    <x v="0"/>
    <x v="5275"/>
    <s v="Chuck Magee"/>
    <x v="0"/>
  </r>
  <r>
    <n v="6462"/>
    <s v="US-2019-133361"/>
    <d v="2019-05-14T00:00:00"/>
    <d v="2019-05-17T00:00:00"/>
    <s v="First Class"/>
    <s v="AJ-10780"/>
    <x v="321"/>
    <x v="1"/>
    <x v="0"/>
    <x v="248"/>
    <x v="39"/>
    <n v="21215"/>
    <x v="3"/>
    <s v="TEC-AC-10003280"/>
    <x v="2"/>
    <x v="11"/>
    <s v="Belkin F8E887 USB Wired Ergonomic Keyboard"/>
    <x v="1324"/>
    <n v="3"/>
    <x v="0"/>
    <x v="2965"/>
    <s v="Chuck Magee"/>
    <x v="0"/>
  </r>
  <r>
    <n v="6463"/>
    <s v="US-2019-133361"/>
    <d v="2019-05-14T00:00:00"/>
    <d v="2019-05-17T00:00:00"/>
    <s v="First Class"/>
    <s v="AJ-10780"/>
    <x v="321"/>
    <x v="1"/>
    <x v="0"/>
    <x v="248"/>
    <x v="39"/>
    <n v="21215"/>
    <x v="3"/>
    <s v="FUR-CH-10003298"/>
    <x v="0"/>
    <x v="1"/>
    <s v="Office Star - Contemporary Task Swivel chair with Loop Arms, Charcoal"/>
    <x v="0"/>
    <n v="2"/>
    <x v="0"/>
    <x v="5276"/>
    <s v="Chuck Magee"/>
    <x v="0"/>
  </r>
  <r>
    <n v="6464"/>
    <s v="US-2019-133361"/>
    <d v="2019-05-14T00:00:00"/>
    <d v="2019-05-17T00:00:00"/>
    <s v="First Class"/>
    <s v="AJ-10780"/>
    <x v="321"/>
    <x v="1"/>
    <x v="0"/>
    <x v="248"/>
    <x v="39"/>
    <n v="21215"/>
    <x v="3"/>
    <s v="OFF-LA-10004544"/>
    <x v="1"/>
    <x v="2"/>
    <s v="Avery 505"/>
    <x v="3066"/>
    <n v="5"/>
    <x v="0"/>
    <x v="3430"/>
    <s v="Chuck Magee"/>
    <x v="0"/>
  </r>
  <r>
    <n v="6465"/>
    <s v="US-2018-155404"/>
    <d v="2018-09-22T00:00:00"/>
    <d v="2018-09-28T00:00:00"/>
    <s v="Standard Class"/>
    <s v="AS-10630"/>
    <x v="357"/>
    <x v="2"/>
    <x v="0"/>
    <x v="103"/>
    <x v="0"/>
    <n v="40214"/>
    <x v="0"/>
    <s v="FUR-FU-10004586"/>
    <x v="0"/>
    <x v="5"/>
    <s v="G.E. Longer-Life Indoor Recessed Floodlight Bulbs"/>
    <x v="2537"/>
    <n v="2"/>
    <x v="0"/>
    <x v="2782"/>
    <s v="Cassandra Brandow"/>
    <x v="0"/>
  </r>
  <r>
    <n v="6466"/>
    <s v="CA-2017-114503"/>
    <d v="2017-11-13T00:00:00"/>
    <d v="2017-11-17T00:00:00"/>
    <s v="Standard Class"/>
    <s v="AA-10375"/>
    <x v="211"/>
    <x v="0"/>
    <x v="0"/>
    <x v="465"/>
    <x v="18"/>
    <n v="37087"/>
    <x v="0"/>
    <s v="OFF-ST-10003572"/>
    <x v="1"/>
    <x v="4"/>
    <s v="Portfile Personal File Boxes"/>
    <x v="4475"/>
    <n v="6"/>
    <x v="2"/>
    <x v="5277"/>
    <s v="Cassandra Brandow"/>
    <x v="0"/>
  </r>
  <r>
    <n v="6467"/>
    <s v="CA-2019-153080"/>
    <d v="2019-05-22T00:00:00"/>
    <d v="2019-05-25T00:00:00"/>
    <s v="Second Class"/>
    <s v="EH-13945"/>
    <x v="13"/>
    <x v="0"/>
    <x v="0"/>
    <x v="1"/>
    <x v="1"/>
    <n v="90008"/>
    <x v="1"/>
    <s v="TEC-AC-10002331"/>
    <x v="2"/>
    <x v="11"/>
    <s v="Maxell 74 Minute CDR, 10/Pack"/>
    <x v="3776"/>
    <n v="7"/>
    <x v="0"/>
    <x v="5278"/>
    <s v="Anna Andreadi"/>
    <x v="0"/>
  </r>
  <r>
    <n v="6468"/>
    <s v="CA-2018-163804"/>
    <d v="2018-12-02T00:00:00"/>
    <d v="2018-12-08T00:00:00"/>
    <s v="Standard Class"/>
    <s v="DB-13270"/>
    <x v="489"/>
    <x v="2"/>
    <x v="0"/>
    <x v="205"/>
    <x v="34"/>
    <n v="2908"/>
    <x v="3"/>
    <s v="OFF-ST-10000142"/>
    <x v="1"/>
    <x v="4"/>
    <s v="Deluxe Rollaway Locking File with Drawer"/>
    <x v="4476"/>
    <n v="5"/>
    <x v="0"/>
    <x v="5279"/>
    <s v="Chuck Magee"/>
    <x v="0"/>
  </r>
  <r>
    <n v="6469"/>
    <s v="CA-2018-163804"/>
    <d v="2018-12-02T00:00:00"/>
    <d v="2018-12-08T00:00:00"/>
    <s v="Standard Class"/>
    <s v="DB-13270"/>
    <x v="489"/>
    <x v="2"/>
    <x v="0"/>
    <x v="205"/>
    <x v="34"/>
    <n v="2908"/>
    <x v="3"/>
    <s v="TEC-PH-10000441"/>
    <x v="2"/>
    <x v="7"/>
    <s v="VTech DS6151"/>
    <x v="3211"/>
    <n v="5"/>
    <x v="0"/>
    <x v="5069"/>
    <s v="Chuck Magee"/>
    <x v="0"/>
  </r>
  <r>
    <n v="6470"/>
    <s v="CA-2018-163804"/>
    <d v="2018-12-02T00:00:00"/>
    <d v="2018-12-08T00:00:00"/>
    <s v="Standard Class"/>
    <s v="DB-13270"/>
    <x v="489"/>
    <x v="2"/>
    <x v="0"/>
    <x v="205"/>
    <x v="34"/>
    <n v="2908"/>
    <x v="3"/>
    <s v="FUR-FU-10004864"/>
    <x v="0"/>
    <x v="5"/>
    <s v="Eldon 500 Class Desk Accessories"/>
    <x v="4477"/>
    <n v="6"/>
    <x v="0"/>
    <x v="5280"/>
    <s v="Chuck Magee"/>
    <x v="0"/>
  </r>
  <r>
    <n v="6471"/>
    <s v="CA-2017-108532"/>
    <d v="2017-08-29T00:00:00"/>
    <d v="2017-09-02T00:00:00"/>
    <s v="Standard Class"/>
    <s v="CC-12100"/>
    <x v="385"/>
    <x v="2"/>
    <x v="0"/>
    <x v="66"/>
    <x v="12"/>
    <n v="48234"/>
    <x v="2"/>
    <s v="TEC-PH-10001750"/>
    <x v="2"/>
    <x v="7"/>
    <s v="Samsung Rugby III"/>
    <x v="203"/>
    <n v="2"/>
    <x v="0"/>
    <x v="205"/>
    <s v="Kelly Williams"/>
    <x v="0"/>
  </r>
  <r>
    <n v="6472"/>
    <s v="CA-2017-108532"/>
    <d v="2017-08-29T00:00:00"/>
    <d v="2017-09-02T00:00:00"/>
    <s v="Standard Class"/>
    <s v="CC-12100"/>
    <x v="385"/>
    <x v="2"/>
    <x v="0"/>
    <x v="66"/>
    <x v="12"/>
    <n v="48234"/>
    <x v="2"/>
    <s v="TEC-AC-10004510"/>
    <x v="2"/>
    <x v="11"/>
    <s v="Logitech Desktop MK120 Mouse and keyboard Combo"/>
    <x v="4478"/>
    <n v="7"/>
    <x v="0"/>
    <x v="5281"/>
    <s v="Kelly Williams"/>
    <x v="0"/>
  </r>
  <r>
    <n v="6473"/>
    <s v="CA-2016-151897"/>
    <d v="2016-06-06T00:00:00"/>
    <d v="2016-06-10T00:00:00"/>
    <s v="Standard Class"/>
    <s v="VT-21700"/>
    <x v="725"/>
    <x v="2"/>
    <x v="0"/>
    <x v="12"/>
    <x v="5"/>
    <n v="77070"/>
    <x v="2"/>
    <s v="OFF-LA-10001074"/>
    <x v="1"/>
    <x v="2"/>
    <s v="Round Specialty Laser Printer Labels"/>
    <x v="318"/>
    <n v="10"/>
    <x v="2"/>
    <x v="324"/>
    <s v="Kelly Williams"/>
    <x v="0"/>
  </r>
  <r>
    <n v="6474"/>
    <s v="CA-2018-113292"/>
    <d v="2018-03-18T00:00:00"/>
    <d v="2018-03-20T00:00:00"/>
    <s v="Second Class"/>
    <s v="DB-13060"/>
    <x v="72"/>
    <x v="0"/>
    <x v="0"/>
    <x v="29"/>
    <x v="18"/>
    <n v="38401"/>
    <x v="0"/>
    <s v="OFF-AP-10003590"/>
    <x v="1"/>
    <x v="9"/>
    <s v="Hoover WindTunnel Plus Canister Vacuum"/>
    <x v="4479"/>
    <n v="3"/>
    <x v="2"/>
    <x v="5282"/>
    <s v="Cassandra Brandow"/>
    <x v="0"/>
  </r>
  <r>
    <n v="6475"/>
    <s v="CA-2016-149524"/>
    <d v="2016-01-14T00:00:00"/>
    <d v="2016-01-15T00:00:00"/>
    <s v="First Class"/>
    <s v="BS-11590"/>
    <x v="29"/>
    <x v="1"/>
    <x v="0"/>
    <x v="10"/>
    <x v="9"/>
    <n v="19140"/>
    <x v="3"/>
    <s v="FUR-BO-10003433"/>
    <x v="0"/>
    <x v="0"/>
    <s v="Sauder Cornerstone Collection Library"/>
    <x v="1168"/>
    <n v="4"/>
    <x v="5"/>
    <x v="5283"/>
    <s v="Chuck Magee"/>
    <x v="0"/>
  </r>
  <r>
    <n v="6476"/>
    <s v="CA-2019-140872"/>
    <d v="2019-06-03T00:00:00"/>
    <d v="2019-06-10T00:00:00"/>
    <s v="Standard Class"/>
    <s v="NR-18550"/>
    <x v="749"/>
    <x v="0"/>
    <x v="0"/>
    <x v="95"/>
    <x v="2"/>
    <n v="33024"/>
    <x v="0"/>
    <s v="OFF-BI-10002432"/>
    <x v="1"/>
    <x v="8"/>
    <s v="Wilson Jones Standard D-Ring Binders"/>
    <x v="4480"/>
    <n v="3"/>
    <x v="6"/>
    <x v="5284"/>
    <s v="Cassandra Brandow"/>
    <x v="0"/>
  </r>
  <r>
    <n v="6477"/>
    <s v="CA-2019-140872"/>
    <d v="2019-06-03T00:00:00"/>
    <d v="2019-06-10T00:00:00"/>
    <s v="Standard Class"/>
    <s v="NR-18550"/>
    <x v="749"/>
    <x v="0"/>
    <x v="0"/>
    <x v="95"/>
    <x v="2"/>
    <n v="33024"/>
    <x v="0"/>
    <s v="OFF-AP-10003622"/>
    <x v="1"/>
    <x v="9"/>
    <s v="Bravo II Megaboss 12-Amp Hard Body Upright, Replacement Belts, 2 Belts per Pack"/>
    <x v="4481"/>
    <n v="2"/>
    <x v="2"/>
    <x v="5285"/>
    <s v="Cassandra Brandow"/>
    <x v="0"/>
  </r>
  <r>
    <n v="6478"/>
    <s v="CA-2019-140872"/>
    <d v="2019-06-03T00:00:00"/>
    <d v="2019-06-10T00:00:00"/>
    <s v="Standard Class"/>
    <s v="NR-18550"/>
    <x v="749"/>
    <x v="0"/>
    <x v="0"/>
    <x v="95"/>
    <x v="2"/>
    <n v="33024"/>
    <x v="0"/>
    <s v="TEC-AC-10003832"/>
    <x v="2"/>
    <x v="11"/>
    <s v="Logitech P710e Mobile Speakerphone"/>
    <x v="4482"/>
    <n v="1"/>
    <x v="2"/>
    <x v="5286"/>
    <s v="Cassandra Brandow"/>
    <x v="0"/>
  </r>
  <r>
    <n v="6479"/>
    <s v="CA-2019-140872"/>
    <d v="2019-06-03T00:00:00"/>
    <d v="2019-06-10T00:00:00"/>
    <s v="Standard Class"/>
    <s v="NR-18550"/>
    <x v="749"/>
    <x v="0"/>
    <x v="0"/>
    <x v="95"/>
    <x v="2"/>
    <n v="33024"/>
    <x v="0"/>
    <s v="OFF-PA-10000809"/>
    <x v="1"/>
    <x v="10"/>
    <s v="Xerox 206"/>
    <x v="12"/>
    <n v="3"/>
    <x v="2"/>
    <x v="12"/>
    <s v="Cassandra Brandow"/>
    <x v="0"/>
  </r>
  <r>
    <n v="6480"/>
    <s v="CA-2019-140872"/>
    <d v="2019-06-03T00:00:00"/>
    <d v="2019-06-10T00:00:00"/>
    <s v="Standard Class"/>
    <s v="NR-18550"/>
    <x v="749"/>
    <x v="0"/>
    <x v="0"/>
    <x v="95"/>
    <x v="2"/>
    <n v="33024"/>
    <x v="0"/>
    <s v="TEC-PH-10000441"/>
    <x v="2"/>
    <x v="7"/>
    <s v="VTech DS6151"/>
    <x v="4483"/>
    <n v="5"/>
    <x v="2"/>
    <x v="5287"/>
    <s v="Cassandra Brandow"/>
    <x v="0"/>
  </r>
  <r>
    <n v="6481"/>
    <s v="CA-2019-140872"/>
    <d v="2019-06-03T00:00:00"/>
    <d v="2019-06-10T00:00:00"/>
    <s v="Standard Class"/>
    <s v="NR-18550"/>
    <x v="749"/>
    <x v="0"/>
    <x v="0"/>
    <x v="95"/>
    <x v="2"/>
    <n v="33024"/>
    <x v="0"/>
    <s v="OFF-AP-10002287"/>
    <x v="1"/>
    <x v="9"/>
    <s v="Eureka Sanitaire  Multi-Pro Heavy-Duty Upright, Disposable Bags"/>
    <x v="4484"/>
    <n v="7"/>
    <x v="2"/>
    <x v="5288"/>
    <s v="Cassandra Brandow"/>
    <x v="0"/>
  </r>
  <r>
    <n v="6482"/>
    <s v="CA-2019-140872"/>
    <d v="2019-06-03T00:00:00"/>
    <d v="2019-06-10T00:00:00"/>
    <s v="Standard Class"/>
    <s v="NR-18550"/>
    <x v="749"/>
    <x v="0"/>
    <x v="0"/>
    <x v="95"/>
    <x v="2"/>
    <n v="33024"/>
    <x v="0"/>
    <s v="FUR-BO-10002824"/>
    <x v="0"/>
    <x v="0"/>
    <s v="Bush Mission Pointe Library"/>
    <x v="475"/>
    <n v="2"/>
    <x v="2"/>
    <x v="232"/>
    <s v="Cassandra Brandow"/>
    <x v="0"/>
  </r>
  <r>
    <n v="6483"/>
    <s v="CA-2019-140872"/>
    <d v="2019-06-03T00:00:00"/>
    <d v="2019-06-10T00:00:00"/>
    <s v="Standard Class"/>
    <s v="NR-18550"/>
    <x v="749"/>
    <x v="0"/>
    <x v="0"/>
    <x v="95"/>
    <x v="2"/>
    <n v="33024"/>
    <x v="0"/>
    <s v="TEC-AC-10002942"/>
    <x v="2"/>
    <x v="11"/>
    <s v="WD My Passport Ultra 1TB Portable External Hard Drive"/>
    <x v="4485"/>
    <n v="2"/>
    <x v="2"/>
    <x v="5289"/>
    <s v="Cassandra Brandow"/>
    <x v="0"/>
  </r>
  <r>
    <n v="6484"/>
    <s v="CA-2019-113908"/>
    <d v="2019-06-03T00:00:00"/>
    <d v="2019-06-09T00:00:00"/>
    <s v="Standard Class"/>
    <s v="KN-16390"/>
    <x v="471"/>
    <x v="1"/>
    <x v="0"/>
    <x v="20"/>
    <x v="15"/>
    <n v="10011"/>
    <x v="3"/>
    <s v="FUR-TA-10001932"/>
    <x v="0"/>
    <x v="3"/>
    <s v="Chromcraft 48&quot; x 96&quot; Racetrack Double Pedestal Table"/>
    <x v="4486"/>
    <n v="2"/>
    <x v="10"/>
    <x v="5290"/>
    <s v="Chuck Magee"/>
    <x v="0"/>
  </r>
  <r>
    <n v="6485"/>
    <s v="CA-2019-113908"/>
    <d v="2019-06-03T00:00:00"/>
    <d v="2019-06-09T00:00:00"/>
    <s v="Standard Class"/>
    <s v="KN-16390"/>
    <x v="471"/>
    <x v="1"/>
    <x v="0"/>
    <x v="20"/>
    <x v="15"/>
    <n v="10011"/>
    <x v="3"/>
    <s v="TEC-MA-10003173"/>
    <x v="2"/>
    <x v="15"/>
    <s v="Hewlett-Packard 300S Scientific Calculator"/>
    <x v="4487"/>
    <n v="6"/>
    <x v="0"/>
    <x v="5291"/>
    <s v="Chuck Magee"/>
    <x v="0"/>
  </r>
  <r>
    <n v="6486"/>
    <s v="CA-2019-113908"/>
    <d v="2019-06-03T00:00:00"/>
    <d v="2019-06-09T00:00:00"/>
    <s v="Standard Class"/>
    <s v="KN-16390"/>
    <x v="471"/>
    <x v="1"/>
    <x v="0"/>
    <x v="20"/>
    <x v="15"/>
    <n v="10011"/>
    <x v="3"/>
    <s v="OFF-PA-10004156"/>
    <x v="1"/>
    <x v="10"/>
    <s v="Xerox 188"/>
    <x v="1568"/>
    <n v="4"/>
    <x v="0"/>
    <x v="4882"/>
    <s v="Chuck Magee"/>
    <x v="0"/>
  </r>
  <r>
    <n v="6487"/>
    <s v="CA-2017-120621"/>
    <d v="2017-03-21T00:00:00"/>
    <d v="2017-03-26T00:00:00"/>
    <s v="Standard Class"/>
    <s v="JW-16075"/>
    <x v="493"/>
    <x v="0"/>
    <x v="0"/>
    <x v="108"/>
    <x v="3"/>
    <n v="28540"/>
    <x v="0"/>
    <s v="OFF-AP-10002945"/>
    <x v="1"/>
    <x v="9"/>
    <s v="Honeywell Enviracaire Portable HEPA Air Cleaner for 17' x 22' Room"/>
    <x v="4488"/>
    <n v="4"/>
    <x v="2"/>
    <x v="5292"/>
    <s v="Cassandra Brandow"/>
    <x v="0"/>
  </r>
  <r>
    <n v="6488"/>
    <s v="CA-2017-120621"/>
    <d v="2017-03-21T00:00:00"/>
    <d v="2017-03-26T00:00:00"/>
    <s v="Standard Class"/>
    <s v="JW-16075"/>
    <x v="493"/>
    <x v="0"/>
    <x v="0"/>
    <x v="108"/>
    <x v="3"/>
    <n v="28540"/>
    <x v="0"/>
    <s v="OFF-BI-10000948"/>
    <x v="1"/>
    <x v="8"/>
    <s v="GBC Laser Imprintable Binding System Covers, Desert Sand"/>
    <x v="4489"/>
    <n v="3"/>
    <x v="6"/>
    <x v="5293"/>
    <s v="Cassandra Brandow"/>
    <x v="0"/>
  </r>
  <r>
    <n v="6489"/>
    <s v="CA-2017-120621"/>
    <d v="2017-03-21T00:00:00"/>
    <d v="2017-03-26T00:00:00"/>
    <s v="Standard Class"/>
    <s v="JW-16075"/>
    <x v="493"/>
    <x v="0"/>
    <x v="0"/>
    <x v="108"/>
    <x v="3"/>
    <n v="28540"/>
    <x v="0"/>
    <s v="OFF-PA-10002254"/>
    <x v="1"/>
    <x v="10"/>
    <s v="Xerox 1883"/>
    <x v="4490"/>
    <n v="14"/>
    <x v="2"/>
    <x v="5294"/>
    <s v="Cassandra Brandow"/>
    <x v="0"/>
  </r>
  <r>
    <n v="6490"/>
    <s v="US-2019-148866"/>
    <d v="2019-09-19T00:00:00"/>
    <d v="2019-09-24T00:00:00"/>
    <s v="Standard Class"/>
    <s v="JM-15535"/>
    <x v="341"/>
    <x v="0"/>
    <x v="0"/>
    <x v="20"/>
    <x v="15"/>
    <n v="10011"/>
    <x v="3"/>
    <s v="OFF-PA-10004782"/>
    <x v="1"/>
    <x v="10"/>
    <s v="Xerox 228"/>
    <x v="56"/>
    <n v="5"/>
    <x v="0"/>
    <x v="56"/>
    <s v="Chuck Magee"/>
    <x v="0"/>
  </r>
  <r>
    <n v="6491"/>
    <s v="CA-2016-149594"/>
    <d v="2016-09-15T00:00:00"/>
    <d v="2016-09-19T00:00:00"/>
    <s v="Standard Class"/>
    <s v="MF-18250"/>
    <x v="751"/>
    <x v="1"/>
    <x v="0"/>
    <x v="10"/>
    <x v="9"/>
    <n v="19120"/>
    <x v="3"/>
    <s v="FUR-FU-10000222"/>
    <x v="0"/>
    <x v="5"/>
    <s v="Seth Thomas 16&quot; Steel Case Clock"/>
    <x v="4491"/>
    <n v="4"/>
    <x v="2"/>
    <x v="5295"/>
    <s v="Chuck Magee"/>
    <x v="0"/>
  </r>
  <r>
    <n v="6492"/>
    <s v="CA-2018-113845"/>
    <d v="2018-11-20T00:00:00"/>
    <d v="2018-11-25T00:00:00"/>
    <s v="Standard Class"/>
    <s v="FA-14230"/>
    <x v="135"/>
    <x v="1"/>
    <x v="0"/>
    <x v="333"/>
    <x v="2"/>
    <n v="32839"/>
    <x v="0"/>
    <s v="FUR-BO-10004695"/>
    <x v="0"/>
    <x v="0"/>
    <s v="O'Sullivan 2-Door Barrister Bookcase in Odessa Pine"/>
    <x v="4492"/>
    <n v="2"/>
    <x v="2"/>
    <x v="5296"/>
    <s v="Cassandra Brandow"/>
    <x v="0"/>
  </r>
  <r>
    <n v="6493"/>
    <s v="CA-2018-113845"/>
    <d v="2018-11-20T00:00:00"/>
    <d v="2018-11-25T00:00:00"/>
    <s v="Standard Class"/>
    <s v="FA-14230"/>
    <x v="135"/>
    <x v="1"/>
    <x v="0"/>
    <x v="333"/>
    <x v="2"/>
    <n v="32839"/>
    <x v="0"/>
    <s v="OFF-ST-10003327"/>
    <x v="1"/>
    <x v="4"/>
    <s v="Akro-Mils 12-Gallon Tote"/>
    <x v="4493"/>
    <n v="5"/>
    <x v="2"/>
    <x v="5297"/>
    <s v="Cassandra Brandow"/>
    <x v="0"/>
  </r>
  <r>
    <n v="6494"/>
    <s v="CA-2018-113845"/>
    <d v="2018-11-20T00:00:00"/>
    <d v="2018-11-25T00:00:00"/>
    <s v="Standard Class"/>
    <s v="FA-14230"/>
    <x v="135"/>
    <x v="1"/>
    <x v="0"/>
    <x v="333"/>
    <x v="2"/>
    <n v="32839"/>
    <x v="0"/>
    <s v="TEC-PH-10003357"/>
    <x v="2"/>
    <x v="7"/>
    <s v="Grandstream GXP2100 Mainstream Business Phone"/>
    <x v="4494"/>
    <n v="4"/>
    <x v="2"/>
    <x v="5298"/>
    <s v="Cassandra Brandow"/>
    <x v="0"/>
  </r>
  <r>
    <n v="6495"/>
    <s v="CA-2019-111262"/>
    <d v="2019-10-28T00:00:00"/>
    <d v="2019-11-01T00:00:00"/>
    <s v="Second Class"/>
    <s v="KH-16510"/>
    <x v="168"/>
    <x v="0"/>
    <x v="0"/>
    <x v="12"/>
    <x v="5"/>
    <n v="77095"/>
    <x v="2"/>
    <s v="TEC-AC-10002167"/>
    <x v="2"/>
    <x v="11"/>
    <s v="Imation 8gb Micro Traveldrive Usb 2.0 Flash Drive"/>
    <x v="734"/>
    <n v="2"/>
    <x v="2"/>
    <x v="752"/>
    <s v="Kelly Williams"/>
    <x v="0"/>
  </r>
  <r>
    <n v="6496"/>
    <s v="CA-2019-111262"/>
    <d v="2019-10-28T00:00:00"/>
    <d v="2019-11-01T00:00:00"/>
    <s v="Second Class"/>
    <s v="KH-16510"/>
    <x v="168"/>
    <x v="0"/>
    <x v="0"/>
    <x v="12"/>
    <x v="5"/>
    <n v="77095"/>
    <x v="2"/>
    <s v="OFF-PA-10001937"/>
    <x v="1"/>
    <x v="10"/>
    <s v="Xerox 21"/>
    <x v="12"/>
    <n v="3"/>
    <x v="2"/>
    <x v="12"/>
    <s v="Kelly Williams"/>
    <x v="0"/>
  </r>
  <r>
    <n v="6497"/>
    <s v="CA-2019-111262"/>
    <d v="2019-10-28T00:00:00"/>
    <d v="2019-11-01T00:00:00"/>
    <s v="Second Class"/>
    <s v="KH-16510"/>
    <x v="168"/>
    <x v="0"/>
    <x v="0"/>
    <x v="12"/>
    <x v="5"/>
    <n v="77095"/>
    <x v="2"/>
    <s v="TEC-AC-10004510"/>
    <x v="2"/>
    <x v="11"/>
    <s v="Logitech Desktop MK120 Mouse and keyboard Combo"/>
    <x v="2689"/>
    <n v="2"/>
    <x v="2"/>
    <x v="2972"/>
    <s v="Kelly Williams"/>
    <x v="0"/>
  </r>
  <r>
    <n v="6498"/>
    <s v="CA-2017-103135"/>
    <d v="2017-07-24T00:00:00"/>
    <d v="2017-07-28T00:00:00"/>
    <s v="Standard Class"/>
    <s v="SS-20515"/>
    <x v="776"/>
    <x v="2"/>
    <x v="0"/>
    <x v="103"/>
    <x v="0"/>
    <n v="40214"/>
    <x v="0"/>
    <s v="FUR-FU-10001487"/>
    <x v="0"/>
    <x v="5"/>
    <s v="Eldon Expressions Wood and Plastic Desk Accessories, Cherry Wood"/>
    <x v="167"/>
    <n v="3"/>
    <x v="0"/>
    <x v="2821"/>
    <s v="Cassandra Brandow"/>
    <x v="0"/>
  </r>
  <r>
    <n v="6499"/>
    <s v="CA-2017-103135"/>
    <d v="2017-07-24T00:00:00"/>
    <d v="2017-07-28T00:00:00"/>
    <s v="Standard Class"/>
    <s v="SS-20515"/>
    <x v="776"/>
    <x v="2"/>
    <x v="0"/>
    <x v="103"/>
    <x v="0"/>
    <n v="40214"/>
    <x v="0"/>
    <s v="OFF-BI-10000069"/>
    <x v="1"/>
    <x v="8"/>
    <s v="GBC Prepunched Paper, 19-Hole, for Binding Systems, 24-lb"/>
    <x v="4495"/>
    <n v="9"/>
    <x v="0"/>
    <x v="5299"/>
    <s v="Cassandra Brandow"/>
    <x v="0"/>
  </r>
  <r>
    <n v="6500"/>
    <s v="CA-2017-103135"/>
    <d v="2017-07-24T00:00:00"/>
    <d v="2017-07-28T00:00:00"/>
    <s v="Standard Class"/>
    <s v="SS-20515"/>
    <x v="776"/>
    <x v="2"/>
    <x v="0"/>
    <x v="103"/>
    <x v="0"/>
    <n v="40214"/>
    <x v="0"/>
    <s v="TEC-AC-10003289"/>
    <x v="2"/>
    <x v="11"/>
    <s v="Anker Ultra-Slim Mini Bluetooth 3.0 Wireless Keyboard"/>
    <x v="4496"/>
    <n v="14"/>
    <x v="0"/>
    <x v="5300"/>
    <s v="Cassandra Brandow"/>
    <x v="0"/>
  </r>
  <r>
    <n v="6501"/>
    <s v="CA-2017-103135"/>
    <d v="2017-07-24T00:00:00"/>
    <d v="2017-07-28T00:00:00"/>
    <s v="Standard Class"/>
    <s v="SS-20515"/>
    <x v="776"/>
    <x v="2"/>
    <x v="0"/>
    <x v="103"/>
    <x v="0"/>
    <n v="40214"/>
    <x v="0"/>
    <s v="OFF-BI-10000069"/>
    <x v="1"/>
    <x v="8"/>
    <s v="GBC Prepunched Paper, 19-Hole, for Binding Systems, 24-lb"/>
    <x v="4497"/>
    <n v="6"/>
    <x v="0"/>
    <x v="5301"/>
    <s v="Cassandra Brandow"/>
    <x v="0"/>
  </r>
  <r>
    <n v="6502"/>
    <s v="CA-2016-129147"/>
    <d v="2016-11-02T00:00:00"/>
    <d v="2016-11-06T00:00:00"/>
    <s v="Standard Class"/>
    <s v="LC-17050"/>
    <x v="702"/>
    <x v="0"/>
    <x v="0"/>
    <x v="64"/>
    <x v="24"/>
    <n v="44256"/>
    <x v="3"/>
    <s v="TEC-PH-10001299"/>
    <x v="2"/>
    <x v="7"/>
    <s v="Polycom CX300 Desktop Phone USB VoIP phone"/>
    <x v="2651"/>
    <n v="6"/>
    <x v="10"/>
    <x v="2923"/>
    <s v="Chuck Magee"/>
    <x v="0"/>
  </r>
  <r>
    <n v="6503"/>
    <s v="CA-2016-129147"/>
    <d v="2016-11-02T00:00:00"/>
    <d v="2016-11-06T00:00:00"/>
    <s v="Standard Class"/>
    <s v="LC-17050"/>
    <x v="702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s v="Chuck Magee"/>
    <x v="0"/>
  </r>
  <r>
    <n v="6504"/>
    <s v="CA-2016-129147"/>
    <d v="2016-11-02T00:00:00"/>
    <d v="2016-11-06T00:00:00"/>
    <s v="Standard Class"/>
    <s v="LC-17050"/>
    <x v="702"/>
    <x v="0"/>
    <x v="0"/>
    <x v="64"/>
    <x v="24"/>
    <n v="44256"/>
    <x v="3"/>
    <s v="OFF-BI-10001098"/>
    <x v="1"/>
    <x v="8"/>
    <s v="Acco D-Ring Binder w/DublLock"/>
    <x v="4499"/>
    <n v="3"/>
    <x v="6"/>
    <x v="5303"/>
    <s v="Chuck Magee"/>
    <x v="0"/>
  </r>
  <r>
    <n v="6505"/>
    <s v="CA-2019-128265"/>
    <d v="2019-11-17T00:00:00"/>
    <d v="2019-11-22T00:00:00"/>
    <s v="Second Class"/>
    <s v="VW-21775"/>
    <x v="100"/>
    <x v="1"/>
    <x v="0"/>
    <x v="20"/>
    <x v="15"/>
    <n v="10011"/>
    <x v="3"/>
    <s v="OFF-ST-10000142"/>
    <x v="1"/>
    <x v="4"/>
    <s v="Deluxe Rollaway Locking File with Drawer"/>
    <x v="1439"/>
    <n v="3"/>
    <x v="0"/>
    <x v="1515"/>
    <s v="Chuck Magee"/>
    <x v="0"/>
  </r>
  <r>
    <n v="6506"/>
    <s v="CA-2018-152331"/>
    <d v="2018-06-26T00:00:00"/>
    <d v="2018-06-30T00:00:00"/>
    <s v="Standard Class"/>
    <s v="LD-16855"/>
    <x v="777"/>
    <x v="1"/>
    <x v="0"/>
    <x v="22"/>
    <x v="10"/>
    <n v="60653"/>
    <x v="2"/>
    <s v="OFF-AR-10001547"/>
    <x v="1"/>
    <x v="6"/>
    <s v="Newell 311"/>
    <x v="4500"/>
    <n v="3"/>
    <x v="2"/>
    <x v="5304"/>
    <s v="Kelly Williams"/>
    <x v="0"/>
  </r>
  <r>
    <n v="6507"/>
    <s v="US-2018-128909"/>
    <d v="2018-10-09T00:00:00"/>
    <d v="2018-10-11T00:00:00"/>
    <s v="Second Class"/>
    <s v="SP-20545"/>
    <x v="259"/>
    <x v="1"/>
    <x v="0"/>
    <x v="10"/>
    <x v="9"/>
    <n v="19143"/>
    <x v="3"/>
    <s v="OFF-PA-10001593"/>
    <x v="1"/>
    <x v="10"/>
    <s v="Xerox 1947"/>
    <x v="4501"/>
    <n v="4"/>
    <x v="2"/>
    <x v="5305"/>
    <s v="Chuck Magee"/>
    <x v="0"/>
  </r>
  <r>
    <n v="6508"/>
    <s v="US-2018-128909"/>
    <d v="2018-10-09T00:00:00"/>
    <d v="2018-10-11T00:00:00"/>
    <s v="Second Class"/>
    <s v="SP-20545"/>
    <x v="259"/>
    <x v="1"/>
    <x v="0"/>
    <x v="10"/>
    <x v="9"/>
    <n v="19143"/>
    <x v="3"/>
    <s v="FUR-FU-10004071"/>
    <x v="0"/>
    <x v="5"/>
    <s v="Luxo Professional Magnifying Clamp-On Fluorescent Lamps"/>
    <x v="4502"/>
    <n v="4"/>
    <x v="2"/>
    <x v="5306"/>
    <s v="Chuck Magee"/>
    <x v="0"/>
  </r>
  <r>
    <n v="6509"/>
    <s v="CA-2019-102197"/>
    <d v="2019-12-20T00:00:00"/>
    <d v="2019-12-26T00:00:00"/>
    <s v="Standard Class"/>
    <s v="DK-13150"/>
    <x v="83"/>
    <x v="1"/>
    <x v="0"/>
    <x v="20"/>
    <x v="15"/>
    <n v="10009"/>
    <x v="3"/>
    <s v="OFF-PA-10001970"/>
    <x v="1"/>
    <x v="10"/>
    <s v="Xerox 1908"/>
    <x v="1007"/>
    <n v="5"/>
    <x v="0"/>
    <x v="1046"/>
    <s v="Chuck Magee"/>
    <x v="0"/>
  </r>
  <r>
    <n v="6510"/>
    <s v="CA-2019-102197"/>
    <d v="2019-12-20T00:00:00"/>
    <d v="2019-12-26T00:00:00"/>
    <s v="Standard Class"/>
    <s v="DK-13150"/>
    <x v="83"/>
    <x v="1"/>
    <x v="0"/>
    <x v="20"/>
    <x v="15"/>
    <n v="10009"/>
    <x v="3"/>
    <s v="OFF-BI-10001524"/>
    <x v="1"/>
    <x v="8"/>
    <s v="GBC Premium Transparent Covers with Diagonal Lined Pattern"/>
    <x v="4503"/>
    <n v="3"/>
    <x v="2"/>
    <x v="5307"/>
    <s v="Chuck Magee"/>
    <x v="0"/>
  </r>
  <r>
    <n v="6511"/>
    <s v="CA-2019-102197"/>
    <d v="2019-12-20T00:00:00"/>
    <d v="2019-12-26T00:00:00"/>
    <s v="Standard Class"/>
    <s v="DK-13150"/>
    <x v="83"/>
    <x v="1"/>
    <x v="0"/>
    <x v="20"/>
    <x v="15"/>
    <n v="10009"/>
    <x v="3"/>
    <s v="OFF-PA-10004156"/>
    <x v="1"/>
    <x v="10"/>
    <s v="Xerox 188"/>
    <x v="887"/>
    <n v="3"/>
    <x v="0"/>
    <x v="920"/>
    <s v="Chuck Magee"/>
    <x v="0"/>
  </r>
  <r>
    <n v="6512"/>
    <s v="CA-2019-167640"/>
    <d v="2019-03-06T00:00:00"/>
    <d v="2019-03-10T00:00:00"/>
    <s v="Standard Class"/>
    <s v="FC-14245"/>
    <x v="763"/>
    <x v="2"/>
    <x v="0"/>
    <x v="8"/>
    <x v="1"/>
    <n v="94109"/>
    <x v="1"/>
    <s v="OFF-AR-10003158"/>
    <x v="1"/>
    <x v="6"/>
    <s v="Fluorescent Highlighters by Dixon"/>
    <x v="1708"/>
    <n v="6"/>
    <x v="0"/>
    <x v="5308"/>
    <s v="Anna Andreadi"/>
    <x v="0"/>
  </r>
  <r>
    <n v="6513"/>
    <s v="CA-2019-167640"/>
    <d v="2019-03-06T00:00:00"/>
    <d v="2019-03-10T00:00:00"/>
    <s v="Standard Class"/>
    <s v="FC-14245"/>
    <x v="763"/>
    <x v="2"/>
    <x v="0"/>
    <x v="8"/>
    <x v="1"/>
    <n v="94109"/>
    <x v="1"/>
    <s v="OFF-LA-10004559"/>
    <x v="1"/>
    <x v="2"/>
    <s v="Avery 49"/>
    <x v="132"/>
    <n v="4"/>
    <x v="0"/>
    <x v="2084"/>
    <s v="Anna Andreadi"/>
    <x v="0"/>
  </r>
  <r>
    <n v="6514"/>
    <s v="CA-2019-167640"/>
    <d v="2019-03-06T00:00:00"/>
    <d v="2019-03-10T00:00:00"/>
    <s v="Standard Class"/>
    <s v="FC-14245"/>
    <x v="763"/>
    <x v="2"/>
    <x v="0"/>
    <x v="8"/>
    <x v="1"/>
    <n v="94109"/>
    <x v="1"/>
    <s v="OFF-PA-10001033"/>
    <x v="1"/>
    <x v="10"/>
    <s v="Xerox 1893"/>
    <x v="2357"/>
    <n v="7"/>
    <x v="0"/>
    <x v="2561"/>
    <s v="Anna Andreadi"/>
    <x v="0"/>
  </r>
  <r>
    <n v="6515"/>
    <s v="CA-2019-167640"/>
    <d v="2019-03-06T00:00:00"/>
    <d v="2019-03-10T00:00:00"/>
    <s v="Standard Class"/>
    <s v="FC-14245"/>
    <x v="763"/>
    <x v="2"/>
    <x v="0"/>
    <x v="8"/>
    <x v="1"/>
    <n v="94109"/>
    <x v="1"/>
    <s v="TEC-PH-10001336"/>
    <x v="2"/>
    <x v="7"/>
    <s v="Digium D40 VoIP phone"/>
    <x v="4504"/>
    <n v="2"/>
    <x v="2"/>
    <x v="5309"/>
    <s v="Anna Andreadi"/>
    <x v="0"/>
  </r>
  <r>
    <n v="6516"/>
    <s v="US-2019-116652"/>
    <d v="2019-09-15T00:00:00"/>
    <d v="2019-09-19T00:00:00"/>
    <s v="Standard Class"/>
    <s v="RD-19480"/>
    <x v="502"/>
    <x v="0"/>
    <x v="0"/>
    <x v="8"/>
    <x v="1"/>
    <n v="94122"/>
    <x v="1"/>
    <s v="FUR-CH-10002961"/>
    <x v="0"/>
    <x v="1"/>
    <s v="Leather Task Chair, Black"/>
    <x v="287"/>
    <n v="3"/>
    <x v="2"/>
    <x v="232"/>
    <s v="Anna Andreadi"/>
    <x v="0"/>
  </r>
  <r>
    <n v="6517"/>
    <s v="US-2019-116652"/>
    <d v="2019-09-15T00:00:00"/>
    <d v="2019-09-19T00:00:00"/>
    <s v="Standard Class"/>
    <s v="RD-19480"/>
    <x v="502"/>
    <x v="0"/>
    <x v="0"/>
    <x v="8"/>
    <x v="1"/>
    <n v="94122"/>
    <x v="1"/>
    <s v="FUR-FU-10001488"/>
    <x v="0"/>
    <x v="5"/>
    <s v="Tenex 46&quot; x 60&quot; Computer Anti-Static Chairmat, Rectangular Shaped"/>
    <x v="4505"/>
    <n v="5"/>
    <x v="0"/>
    <x v="5310"/>
    <s v="Anna Andreadi"/>
    <x v="0"/>
  </r>
  <r>
    <n v="6518"/>
    <s v="US-2019-116652"/>
    <d v="2019-09-15T00:00:00"/>
    <d v="2019-09-19T00:00:00"/>
    <s v="Standard Class"/>
    <s v="RD-19480"/>
    <x v="502"/>
    <x v="0"/>
    <x v="0"/>
    <x v="8"/>
    <x v="1"/>
    <n v="94122"/>
    <x v="1"/>
    <s v="OFF-AR-10001915"/>
    <x v="1"/>
    <x v="6"/>
    <s v="Peel-Off China Markers"/>
    <x v="4506"/>
    <n v="10"/>
    <x v="0"/>
    <x v="5311"/>
    <s v="Anna Andreadi"/>
    <x v="0"/>
  </r>
  <r>
    <n v="6519"/>
    <s v="US-2019-116652"/>
    <d v="2019-09-15T00:00:00"/>
    <d v="2019-09-19T00:00:00"/>
    <s v="Standard Class"/>
    <s v="RD-19480"/>
    <x v="502"/>
    <x v="0"/>
    <x v="0"/>
    <x v="8"/>
    <x v="1"/>
    <n v="94122"/>
    <x v="1"/>
    <s v="OFF-AP-10001205"/>
    <x v="1"/>
    <x v="9"/>
    <s v="Belkin 5 Outlet SurgeMaster Power Centers"/>
    <x v="4507"/>
    <n v="2"/>
    <x v="0"/>
    <x v="5312"/>
    <s v="Anna Andreadi"/>
    <x v="0"/>
  </r>
  <r>
    <n v="6520"/>
    <s v="US-2019-116652"/>
    <d v="2019-09-15T00:00:00"/>
    <d v="2019-09-19T00:00:00"/>
    <s v="Standard Class"/>
    <s v="RD-19480"/>
    <x v="502"/>
    <x v="0"/>
    <x v="0"/>
    <x v="8"/>
    <x v="1"/>
    <n v="94122"/>
    <x v="1"/>
    <s v="OFF-BI-10004528"/>
    <x v="1"/>
    <x v="8"/>
    <s v="Cardinal Poly Pocket Divider Pockets for Ring Binders"/>
    <x v="3794"/>
    <n v="1"/>
    <x v="2"/>
    <x v="4353"/>
    <s v="Anna Andreadi"/>
    <x v="0"/>
  </r>
  <r>
    <n v="6521"/>
    <s v="CA-2019-138289"/>
    <d v="2019-01-16T00:00:00"/>
    <d v="2019-01-18T00:00:00"/>
    <s v="Second Class"/>
    <s v="AR-10540"/>
    <x v="481"/>
    <x v="0"/>
    <x v="0"/>
    <x v="25"/>
    <x v="12"/>
    <n v="49201"/>
    <x v="2"/>
    <s v="OFF-BI-10004995"/>
    <x v="1"/>
    <x v="8"/>
    <s v="GBC DocuBind P400 Electric Binding System"/>
    <x v="4508"/>
    <n v="4"/>
    <x v="0"/>
    <x v="5313"/>
    <s v="Kelly Williams"/>
    <x v="0"/>
  </r>
  <r>
    <n v="6522"/>
    <s v="CA-2019-138289"/>
    <d v="2019-01-16T00:00:00"/>
    <d v="2019-01-18T00:00:00"/>
    <s v="Second Class"/>
    <s v="AR-10540"/>
    <x v="481"/>
    <x v="0"/>
    <x v="0"/>
    <x v="25"/>
    <x v="12"/>
    <n v="49201"/>
    <x v="2"/>
    <s v="FUR-CH-10004626"/>
    <x v="0"/>
    <x v="1"/>
    <s v="Office Star Flex Back Scooter Chair with Aluminum Finish Frame"/>
    <x v="3722"/>
    <n v="3"/>
    <x v="0"/>
    <x v="4257"/>
    <s v="Kelly Williams"/>
    <x v="0"/>
  </r>
  <r>
    <n v="6523"/>
    <s v="CA-2019-138289"/>
    <d v="2019-01-16T00:00:00"/>
    <d v="2019-01-18T00:00:00"/>
    <s v="Second Class"/>
    <s v="AR-10540"/>
    <x v="481"/>
    <x v="0"/>
    <x v="0"/>
    <x v="25"/>
    <x v="12"/>
    <n v="49201"/>
    <x v="2"/>
    <s v="OFF-PA-10001260"/>
    <x v="1"/>
    <x v="10"/>
    <s v="TOPS Money Receipt Book, Consecutively Numbered in Red,"/>
    <x v="4509"/>
    <n v="7"/>
    <x v="0"/>
    <x v="5314"/>
    <s v="Kelly Williams"/>
    <x v="0"/>
  </r>
  <r>
    <n v="6524"/>
    <s v="CA-2018-129308"/>
    <d v="2018-07-07T00:00:00"/>
    <d v="2018-07-13T00:00:00"/>
    <s v="Standard Class"/>
    <s v="CC-12100"/>
    <x v="385"/>
    <x v="2"/>
    <x v="0"/>
    <x v="10"/>
    <x v="9"/>
    <n v="19120"/>
    <x v="3"/>
    <s v="OFF-LA-10002945"/>
    <x v="1"/>
    <x v="2"/>
    <s v="Permanent Self-Adhesive File Folder Labels for Typewriters, 1 1/8 x 3 1/2, White"/>
    <x v="1973"/>
    <n v="2"/>
    <x v="2"/>
    <x v="5315"/>
    <s v="Chuck Magee"/>
    <x v="0"/>
  </r>
  <r>
    <n v="6525"/>
    <s v="CA-2018-129308"/>
    <d v="2018-07-07T00:00:00"/>
    <d v="2018-07-13T00:00:00"/>
    <s v="Standard Class"/>
    <s v="CC-12100"/>
    <x v="385"/>
    <x v="2"/>
    <x v="0"/>
    <x v="10"/>
    <x v="9"/>
    <n v="19120"/>
    <x v="3"/>
    <s v="TEC-PH-10002310"/>
    <x v="2"/>
    <x v="7"/>
    <s v="Panasonic KX T7731-B Digital phone"/>
    <x v="4510"/>
    <n v="1"/>
    <x v="10"/>
    <x v="4641"/>
    <s v="Chuck Magee"/>
    <x v="0"/>
  </r>
  <r>
    <n v="6526"/>
    <s v="CA-2018-129308"/>
    <d v="2018-07-07T00:00:00"/>
    <d v="2018-07-13T00:00:00"/>
    <s v="Standard Class"/>
    <s v="CC-12100"/>
    <x v="385"/>
    <x v="2"/>
    <x v="0"/>
    <x v="10"/>
    <x v="9"/>
    <n v="19120"/>
    <x v="3"/>
    <s v="OFF-BI-10001525"/>
    <x v="1"/>
    <x v="8"/>
    <s v="Acco Pressboard Covers with Storage Hooks, 14 7/8&quot; x 11&quot;, Executive Red"/>
    <x v="3517"/>
    <n v="5"/>
    <x v="6"/>
    <x v="4004"/>
    <s v="Chuck Magee"/>
    <x v="0"/>
  </r>
  <r>
    <n v="6527"/>
    <s v="CA-2018-129308"/>
    <d v="2018-07-07T00:00:00"/>
    <d v="2018-07-13T00:00:00"/>
    <s v="Standard Class"/>
    <s v="CC-12100"/>
    <x v="385"/>
    <x v="2"/>
    <x v="0"/>
    <x v="10"/>
    <x v="9"/>
    <n v="19120"/>
    <x v="3"/>
    <s v="OFF-BI-10001308"/>
    <x v="1"/>
    <x v="8"/>
    <s v="GBC Standard Plastic Binding Systems' Combs"/>
    <x v="4511"/>
    <n v="5"/>
    <x v="6"/>
    <x v="5316"/>
    <s v="Chuck Magee"/>
    <x v="0"/>
  </r>
  <r>
    <n v="6528"/>
    <s v="CA-2018-157791"/>
    <d v="2018-12-23T00:00:00"/>
    <d v="2018-12-28T00:00:00"/>
    <s v="Second Class"/>
    <s v="CA-11965"/>
    <x v="662"/>
    <x v="1"/>
    <x v="0"/>
    <x v="99"/>
    <x v="34"/>
    <n v="2886"/>
    <x v="3"/>
    <s v="TEC-CO-10002095"/>
    <x v="2"/>
    <x v="16"/>
    <s v="Hewlett Packard 610 Color Digital Copier / Printer"/>
    <x v="4117"/>
    <n v="4"/>
    <x v="0"/>
    <x v="5317"/>
    <s v="Chuck Magee"/>
    <x v="0"/>
  </r>
  <r>
    <n v="6529"/>
    <s v="CA-2016-146864"/>
    <d v="2016-12-22T00:00:00"/>
    <d v="2016-12-26T00:00:00"/>
    <s v="Standard Class"/>
    <s v="BT-11530"/>
    <x v="404"/>
    <x v="2"/>
    <x v="0"/>
    <x v="20"/>
    <x v="15"/>
    <n v="10024"/>
    <x v="3"/>
    <s v="OFF-ST-10004946"/>
    <x v="1"/>
    <x v="4"/>
    <s v="Desktop 3-Pocket Hot File"/>
    <x v="4512"/>
    <n v="4"/>
    <x v="0"/>
    <x v="5318"/>
    <s v="Chuck Magee"/>
    <x v="0"/>
  </r>
  <r>
    <n v="6530"/>
    <s v="CA-2016-103744"/>
    <d v="2016-02-23T00:00:00"/>
    <d v="2016-02-27T00:00:00"/>
    <s v="Standard Class"/>
    <s v="MG-17875"/>
    <x v="675"/>
    <x v="2"/>
    <x v="0"/>
    <x v="236"/>
    <x v="5"/>
    <n v="79907"/>
    <x v="2"/>
    <s v="OFF-LA-10004425"/>
    <x v="1"/>
    <x v="2"/>
    <s v="Staple-on labels"/>
    <x v="4513"/>
    <n v="3"/>
    <x v="2"/>
    <x v="5319"/>
    <s v="Kelly Williams"/>
    <x v="1"/>
  </r>
  <r>
    <n v="6531"/>
    <s v="CA-2016-103744"/>
    <d v="2016-02-23T00:00:00"/>
    <d v="2016-02-27T00:00:00"/>
    <s v="Standard Class"/>
    <s v="MG-17875"/>
    <x v="675"/>
    <x v="2"/>
    <x v="0"/>
    <x v="236"/>
    <x v="5"/>
    <n v="79907"/>
    <x v="2"/>
    <s v="OFF-BI-10000320"/>
    <x v="1"/>
    <x v="8"/>
    <s v="GBC Plastic Binding Combs"/>
    <x v="4514"/>
    <n v="3"/>
    <x v="3"/>
    <x v="5320"/>
    <s v="Kelly Williams"/>
    <x v="1"/>
  </r>
  <r>
    <n v="6532"/>
    <s v="US-2019-107384"/>
    <d v="2019-12-04T00:00:00"/>
    <d v="2019-12-08T00:00:00"/>
    <s v="Standard Class"/>
    <s v="TP-21130"/>
    <x v="236"/>
    <x v="0"/>
    <x v="0"/>
    <x v="30"/>
    <x v="11"/>
    <n v="55901"/>
    <x v="2"/>
    <s v="OFF-AR-10001315"/>
    <x v="1"/>
    <x v="6"/>
    <s v="Newell 310"/>
    <x v="3454"/>
    <n v="5"/>
    <x v="0"/>
    <x v="5321"/>
    <s v="Kelly Williams"/>
    <x v="0"/>
  </r>
  <r>
    <n v="6533"/>
    <s v="US-2019-107384"/>
    <d v="2019-12-04T00:00:00"/>
    <d v="2019-12-08T00:00:00"/>
    <s v="Standard Class"/>
    <s v="TP-21130"/>
    <x v="236"/>
    <x v="0"/>
    <x v="0"/>
    <x v="30"/>
    <x v="11"/>
    <n v="55901"/>
    <x v="2"/>
    <s v="TEC-AC-10004595"/>
    <x v="2"/>
    <x v="11"/>
    <s v="First Data TMFD35 PIN Pad"/>
    <x v="4515"/>
    <n v="1"/>
    <x v="0"/>
    <x v="5322"/>
    <s v="Kelly Williams"/>
    <x v="0"/>
  </r>
  <r>
    <n v="6534"/>
    <s v="US-2019-107384"/>
    <d v="2019-12-04T00:00:00"/>
    <d v="2019-12-08T00:00:00"/>
    <s v="Standard Class"/>
    <s v="TP-21130"/>
    <x v="236"/>
    <x v="0"/>
    <x v="0"/>
    <x v="30"/>
    <x v="11"/>
    <n v="55901"/>
    <x v="2"/>
    <s v="TEC-AC-10001539"/>
    <x v="2"/>
    <x v="11"/>
    <s v="Logitech G430 Surround Sound Gaming Headset with Dolby 7.1 Technology"/>
    <x v="4516"/>
    <n v="5"/>
    <x v="0"/>
    <x v="5323"/>
    <s v="Kelly Williams"/>
    <x v="0"/>
  </r>
  <r>
    <n v="6535"/>
    <s v="CA-2016-128209"/>
    <d v="2016-11-17T00:00:00"/>
    <d v="2016-11-22T00:00:00"/>
    <s v="Standard Class"/>
    <s v="GT-14710"/>
    <x v="218"/>
    <x v="0"/>
    <x v="0"/>
    <x v="198"/>
    <x v="15"/>
    <n v="14215"/>
    <x v="3"/>
    <s v="OFF-BI-10001359"/>
    <x v="1"/>
    <x v="8"/>
    <s v="GBC DocuBind TL300 Electric Binding System"/>
    <x v="4517"/>
    <n v="3"/>
    <x v="2"/>
    <x v="5324"/>
    <s v="Chuck Magee"/>
    <x v="0"/>
  </r>
  <r>
    <n v="6536"/>
    <s v="CA-2016-128209"/>
    <d v="2016-11-17T00:00:00"/>
    <d v="2016-11-22T00:00:00"/>
    <s v="Standard Class"/>
    <s v="GT-14710"/>
    <x v="218"/>
    <x v="0"/>
    <x v="0"/>
    <x v="198"/>
    <x v="15"/>
    <n v="14215"/>
    <x v="3"/>
    <s v="FUR-BO-10002213"/>
    <x v="0"/>
    <x v="0"/>
    <s v="DMI Eclipse Executive Suite Bookcases"/>
    <x v="4518"/>
    <n v="10"/>
    <x v="2"/>
    <x v="5325"/>
    <s v="Chuck Magee"/>
    <x v="0"/>
  </r>
  <r>
    <n v="6537"/>
    <s v="CA-2016-169684"/>
    <d v="2016-10-20T00:00:00"/>
    <d v="2016-10-23T00:00:00"/>
    <s v="First Class"/>
    <s v="FH-14365"/>
    <x v="92"/>
    <x v="1"/>
    <x v="0"/>
    <x v="289"/>
    <x v="18"/>
    <n v="37918"/>
    <x v="0"/>
    <s v="FUR-TA-10003008"/>
    <x v="0"/>
    <x v="3"/>
    <s v="Lesro Round Back Collection Coffee Table, End Table"/>
    <x v="4238"/>
    <n v="3"/>
    <x v="10"/>
    <x v="4946"/>
    <s v="Cassandra Brandow"/>
    <x v="0"/>
  </r>
  <r>
    <n v="6538"/>
    <s v="CA-2016-169684"/>
    <d v="2016-10-20T00:00:00"/>
    <d v="2016-10-23T00:00:00"/>
    <s v="First Class"/>
    <s v="FH-14365"/>
    <x v="92"/>
    <x v="1"/>
    <x v="0"/>
    <x v="289"/>
    <x v="18"/>
    <n v="37918"/>
    <x v="0"/>
    <s v="OFF-ST-10000934"/>
    <x v="1"/>
    <x v="4"/>
    <s v="Contico 72&quot;H Heavy-Duty Storage System"/>
    <x v="2066"/>
    <n v="3"/>
    <x v="2"/>
    <x v="5326"/>
    <s v="Cassandra Brandow"/>
    <x v="0"/>
  </r>
  <r>
    <n v="6539"/>
    <s v="CA-2017-109862"/>
    <d v="2017-10-25T00:00:00"/>
    <d v="2017-10-30T00:00:00"/>
    <s v="Standard Class"/>
    <s v="HK-14890"/>
    <x v="96"/>
    <x v="1"/>
    <x v="0"/>
    <x v="46"/>
    <x v="13"/>
    <n v="19711"/>
    <x v="3"/>
    <s v="TEC-PH-10004042"/>
    <x v="2"/>
    <x v="7"/>
    <s v="ClearOne Communications CHAT 70 OC Speaker Phone"/>
    <x v="4519"/>
    <n v="1"/>
    <x v="0"/>
    <x v="5327"/>
    <s v="Chuck Magee"/>
    <x v="0"/>
  </r>
  <r>
    <n v="6540"/>
    <s v="CA-2017-109862"/>
    <d v="2017-10-25T00:00:00"/>
    <d v="2017-10-30T00:00:00"/>
    <s v="Standard Class"/>
    <s v="HK-14890"/>
    <x v="96"/>
    <x v="1"/>
    <x v="0"/>
    <x v="46"/>
    <x v="13"/>
    <n v="19711"/>
    <x v="3"/>
    <s v="FUR-CH-10002439"/>
    <x v="0"/>
    <x v="1"/>
    <s v="Iceberg Nesting Folding Chair, 19w x 6d x 43h"/>
    <x v="4520"/>
    <n v="5"/>
    <x v="0"/>
    <x v="5328"/>
    <s v="Chuck Magee"/>
    <x v="0"/>
  </r>
  <r>
    <n v="6541"/>
    <s v="US-2019-107888"/>
    <d v="2019-11-16T00:00:00"/>
    <d v="2019-11-19T00:00:00"/>
    <s v="First Class"/>
    <s v="CC-12220"/>
    <x v="417"/>
    <x v="0"/>
    <x v="0"/>
    <x v="4"/>
    <x v="4"/>
    <n v="98103"/>
    <x v="1"/>
    <s v="OFF-PA-10001363"/>
    <x v="1"/>
    <x v="10"/>
    <s v="Xerox 1933"/>
    <x v="4521"/>
    <n v="6"/>
    <x v="0"/>
    <x v="5329"/>
    <s v="Anna Andreadi"/>
    <x v="1"/>
  </r>
  <r>
    <n v="6542"/>
    <s v="US-2019-107888"/>
    <d v="2019-11-16T00:00:00"/>
    <d v="2019-11-19T00:00:00"/>
    <s v="First Class"/>
    <s v="CC-12220"/>
    <x v="417"/>
    <x v="0"/>
    <x v="0"/>
    <x v="4"/>
    <x v="4"/>
    <n v="98103"/>
    <x v="1"/>
    <s v="FUR-FU-10003394"/>
    <x v="0"/>
    <x v="5"/>
    <s v="Tenex &quot;The Solids&quot; Textured Chair Mats"/>
    <x v="1839"/>
    <n v="2"/>
    <x v="0"/>
    <x v="5330"/>
    <s v="Anna Andreadi"/>
    <x v="1"/>
  </r>
  <r>
    <n v="6543"/>
    <s v="US-2019-107888"/>
    <d v="2019-11-16T00:00:00"/>
    <d v="2019-11-19T00:00:00"/>
    <s v="First Class"/>
    <s v="CC-12220"/>
    <x v="417"/>
    <x v="0"/>
    <x v="0"/>
    <x v="4"/>
    <x v="4"/>
    <n v="98103"/>
    <x v="1"/>
    <s v="TEC-PH-10003171"/>
    <x v="2"/>
    <x v="7"/>
    <s v="Plantronics Encore H101 Dual Earpieces Headset"/>
    <x v="4220"/>
    <n v="3"/>
    <x v="2"/>
    <x v="4923"/>
    <s v="Anna Andreadi"/>
    <x v="1"/>
  </r>
  <r>
    <n v="6544"/>
    <s v="US-2019-107888"/>
    <d v="2019-11-16T00:00:00"/>
    <d v="2019-11-19T00:00:00"/>
    <s v="First Class"/>
    <s v="CC-12220"/>
    <x v="417"/>
    <x v="0"/>
    <x v="0"/>
    <x v="4"/>
    <x v="4"/>
    <n v="98103"/>
    <x v="1"/>
    <s v="OFF-ST-10003123"/>
    <x v="1"/>
    <x v="4"/>
    <s v="Fellowes Bases and Tops For Staxonsteel/High-Stak Systems"/>
    <x v="3304"/>
    <n v="1"/>
    <x v="0"/>
    <x v="3729"/>
    <s v="Anna Andreadi"/>
    <x v="1"/>
  </r>
  <r>
    <n v="6545"/>
    <s v="US-2019-154872"/>
    <d v="2019-05-14T00:00:00"/>
    <d v="2019-05-18T00:00:00"/>
    <s v="Standard Class"/>
    <s v="DP-13000"/>
    <x v="24"/>
    <x v="0"/>
    <x v="0"/>
    <x v="138"/>
    <x v="24"/>
    <n v="44105"/>
    <x v="3"/>
    <s v="OFF-BI-10003007"/>
    <x v="1"/>
    <x v="8"/>
    <s v="Premium Transparent Presentation Covers, No Pattern/Clear, 8 1/2&quot; x 11&quot;"/>
    <x v="4522"/>
    <n v="5"/>
    <x v="6"/>
    <x v="5331"/>
    <s v="Chuck Magee"/>
    <x v="0"/>
  </r>
  <r>
    <n v="6546"/>
    <s v="US-2019-154872"/>
    <d v="2019-05-14T00:00:00"/>
    <d v="2019-05-18T00:00:00"/>
    <s v="Standard Class"/>
    <s v="DP-13000"/>
    <x v="24"/>
    <x v="0"/>
    <x v="0"/>
    <x v="138"/>
    <x v="24"/>
    <n v="44105"/>
    <x v="3"/>
    <s v="OFF-LA-10000973"/>
    <x v="1"/>
    <x v="2"/>
    <s v="Avery 502"/>
    <x v="1325"/>
    <n v="2"/>
    <x v="2"/>
    <x v="1382"/>
    <s v="Chuck Magee"/>
    <x v="0"/>
  </r>
  <r>
    <n v="6547"/>
    <s v="US-2019-154872"/>
    <d v="2019-05-14T00:00:00"/>
    <d v="2019-05-18T00:00:00"/>
    <s v="Standard Class"/>
    <s v="DP-13000"/>
    <x v="24"/>
    <x v="0"/>
    <x v="0"/>
    <x v="138"/>
    <x v="24"/>
    <n v="44105"/>
    <x v="3"/>
    <s v="OFF-PA-10000483"/>
    <x v="1"/>
    <x v="10"/>
    <s v="Xerox 19"/>
    <x v="1636"/>
    <n v="1"/>
    <x v="2"/>
    <x v="1733"/>
    <s v="Chuck Magee"/>
    <x v="0"/>
  </r>
  <r>
    <n v="6548"/>
    <s v="CA-2016-113880"/>
    <d v="2016-03-01T00:00:00"/>
    <d v="2016-03-05T00:00:00"/>
    <s v="Standard Class"/>
    <s v="VF-21715"/>
    <x v="665"/>
    <x v="2"/>
    <x v="0"/>
    <x v="308"/>
    <x v="10"/>
    <n v="60126"/>
    <x v="2"/>
    <s v="FUR-CH-10000863"/>
    <x v="0"/>
    <x v="1"/>
    <s v="Novimex Swivel Fabric Task Chair"/>
    <x v="4523"/>
    <n v="6"/>
    <x v="4"/>
    <x v="5332"/>
    <s v="Kelly Williams"/>
    <x v="0"/>
  </r>
  <r>
    <n v="6549"/>
    <s v="CA-2016-113880"/>
    <d v="2016-03-01T00:00:00"/>
    <d v="2016-03-05T00:00:00"/>
    <s v="Standard Class"/>
    <s v="VF-21715"/>
    <x v="665"/>
    <x v="2"/>
    <x v="0"/>
    <x v="308"/>
    <x v="10"/>
    <n v="60126"/>
    <x v="2"/>
    <s v="OFF-PA-10003036"/>
    <x v="1"/>
    <x v="10"/>
    <s v="Black Print Carbonless 8 1/2&quot; x 8 1/4&quot; Rapid Memo Book"/>
    <x v="1133"/>
    <n v="3"/>
    <x v="2"/>
    <x v="4654"/>
    <s v="Kelly Williams"/>
    <x v="0"/>
  </r>
  <r>
    <n v="6550"/>
    <s v="US-2017-164966"/>
    <d v="2017-07-30T00:00:00"/>
    <d v="2017-08-01T00:00:00"/>
    <s v="First Class"/>
    <s v="GH-14410"/>
    <x v="689"/>
    <x v="2"/>
    <x v="0"/>
    <x v="69"/>
    <x v="11"/>
    <n v="55044"/>
    <x v="2"/>
    <s v="FUR-CH-10002304"/>
    <x v="0"/>
    <x v="1"/>
    <s v="Global Stack Chair without Arms, Black"/>
    <x v="4524"/>
    <n v="6"/>
    <x v="0"/>
    <x v="5333"/>
    <s v="Kelly Williams"/>
    <x v="0"/>
  </r>
  <r>
    <n v="6551"/>
    <s v="CA-2017-126739"/>
    <d v="2017-11-01T00:00:00"/>
    <d v="2017-11-03T00:00:00"/>
    <s v="Second Class"/>
    <s v="JH-16180"/>
    <x v="423"/>
    <x v="0"/>
    <x v="0"/>
    <x v="20"/>
    <x v="15"/>
    <n v="10035"/>
    <x v="3"/>
    <s v="FUR-CH-10000422"/>
    <x v="0"/>
    <x v="1"/>
    <s v="Global Highback Leather Tilter in Burgundy"/>
    <x v="4525"/>
    <n v="4"/>
    <x v="9"/>
    <x v="5334"/>
    <s v="Chuck Magee"/>
    <x v="0"/>
  </r>
  <r>
    <n v="6552"/>
    <s v="CA-2019-161578"/>
    <d v="2019-12-16T00:00:00"/>
    <d v="2019-12-21T00:00:00"/>
    <s v="Second Class"/>
    <s v="RB-19465"/>
    <x v="46"/>
    <x v="2"/>
    <x v="0"/>
    <x v="1"/>
    <x v="1"/>
    <n v="90036"/>
    <x v="1"/>
    <s v="OFF-PA-10002986"/>
    <x v="1"/>
    <x v="10"/>
    <s v="Xerox 1898"/>
    <x v="522"/>
    <n v="2"/>
    <x v="0"/>
    <x v="534"/>
    <s v="Anna Andreadi"/>
    <x v="0"/>
  </r>
  <r>
    <n v="6553"/>
    <s v="CA-2019-161578"/>
    <d v="2019-12-16T00:00:00"/>
    <d v="2019-12-21T00:00:00"/>
    <s v="Second Class"/>
    <s v="RB-19465"/>
    <x v="46"/>
    <x v="2"/>
    <x v="0"/>
    <x v="1"/>
    <x v="1"/>
    <n v="90036"/>
    <x v="1"/>
    <s v="OFF-ST-10002289"/>
    <x v="1"/>
    <x v="4"/>
    <s v="Safco Wire Cube Shelving System, For Use as 4 or 5 14&quot; Cubes, Black"/>
    <x v="1237"/>
    <n v="5"/>
    <x v="0"/>
    <x v="1284"/>
    <s v="Anna Andreadi"/>
    <x v="0"/>
  </r>
  <r>
    <n v="6554"/>
    <s v="CA-2016-137092"/>
    <d v="2016-10-20T00:00:00"/>
    <d v="2016-10-22T00:00:00"/>
    <s v="Second Class"/>
    <s v="LS-16975"/>
    <x v="60"/>
    <x v="2"/>
    <x v="0"/>
    <x v="22"/>
    <x v="10"/>
    <n v="60653"/>
    <x v="2"/>
    <s v="TEC-AC-10001606"/>
    <x v="2"/>
    <x v="11"/>
    <s v="Logitech Wireless Performance Mouse MX for PC and Mac"/>
    <x v="1895"/>
    <n v="4"/>
    <x v="2"/>
    <x v="5335"/>
    <s v="Kelly Williams"/>
    <x v="0"/>
  </r>
  <r>
    <n v="6555"/>
    <s v="CA-2016-137092"/>
    <d v="2016-10-20T00:00:00"/>
    <d v="2016-10-22T00:00:00"/>
    <s v="Second Class"/>
    <s v="LS-16975"/>
    <x v="60"/>
    <x v="2"/>
    <x v="0"/>
    <x v="22"/>
    <x v="10"/>
    <n v="60653"/>
    <x v="2"/>
    <s v="OFF-ST-10003805"/>
    <x v="1"/>
    <x v="4"/>
    <s v="24 Capacity Maxi Data Binder Racks, Pearl"/>
    <x v="4526"/>
    <n v="3"/>
    <x v="2"/>
    <x v="5336"/>
    <s v="Kelly Williams"/>
    <x v="0"/>
  </r>
  <r>
    <n v="6556"/>
    <s v="CA-2016-137092"/>
    <d v="2016-10-20T00:00:00"/>
    <d v="2016-10-22T00:00:00"/>
    <s v="Second Class"/>
    <s v="LS-16975"/>
    <x v="60"/>
    <x v="2"/>
    <x v="0"/>
    <x v="22"/>
    <x v="10"/>
    <n v="60653"/>
    <x v="2"/>
    <s v="OFF-PA-10002109"/>
    <x v="1"/>
    <x v="10"/>
    <s v="Wirebound Voice Message Log Book"/>
    <x v="4527"/>
    <n v="1"/>
    <x v="2"/>
    <x v="5337"/>
    <s v="Kelly Williams"/>
    <x v="0"/>
  </r>
  <r>
    <n v="6557"/>
    <s v="CA-2016-137092"/>
    <d v="2016-10-20T00:00:00"/>
    <d v="2016-10-22T00:00:00"/>
    <s v="Second Class"/>
    <s v="LS-16975"/>
    <x v="60"/>
    <x v="2"/>
    <x v="0"/>
    <x v="22"/>
    <x v="10"/>
    <n v="60653"/>
    <x v="2"/>
    <s v="OFF-BI-10000632"/>
    <x v="1"/>
    <x v="8"/>
    <s v="Satellite Sectional Post Binders"/>
    <x v="4528"/>
    <n v="1"/>
    <x v="3"/>
    <x v="5338"/>
    <s v="Kelly Williams"/>
    <x v="0"/>
  </r>
  <r>
    <n v="6558"/>
    <s v="CA-2016-137092"/>
    <d v="2016-10-20T00:00:00"/>
    <d v="2016-10-22T00:00:00"/>
    <s v="Second Class"/>
    <s v="LS-16975"/>
    <x v="60"/>
    <x v="2"/>
    <x v="0"/>
    <x v="22"/>
    <x v="10"/>
    <n v="60653"/>
    <x v="2"/>
    <s v="OFF-LA-10003510"/>
    <x v="1"/>
    <x v="2"/>
    <s v="Avery 4027 File Folder Labels for Dot Matrix Printers, 5000 Labels per Box, White"/>
    <x v="4529"/>
    <n v="1"/>
    <x v="2"/>
    <x v="5339"/>
    <s v="Kelly Williams"/>
    <x v="0"/>
  </r>
  <r>
    <n v="6559"/>
    <s v="CA-2017-166947"/>
    <d v="2017-06-05T00:00:00"/>
    <d v="2017-06-10T00:00:00"/>
    <s v="Standard Class"/>
    <s v="EB-13750"/>
    <x v="494"/>
    <x v="1"/>
    <x v="0"/>
    <x v="198"/>
    <x v="15"/>
    <n v="14215"/>
    <x v="3"/>
    <s v="FUR-CH-10004997"/>
    <x v="0"/>
    <x v="1"/>
    <s v="Hon Every-Day Series Multi-Task Chairs"/>
    <x v="4530"/>
    <n v="9"/>
    <x v="9"/>
    <x v="5340"/>
    <s v="Chuck Magee"/>
    <x v="0"/>
  </r>
  <r>
    <n v="6560"/>
    <s v="CA-2018-160941"/>
    <d v="2018-07-21T00:00:00"/>
    <d v="2018-07-26T00:00:00"/>
    <s v="Standard Class"/>
    <s v="DK-12835"/>
    <x v="460"/>
    <x v="1"/>
    <x v="0"/>
    <x v="43"/>
    <x v="1"/>
    <n v="95661"/>
    <x v="1"/>
    <s v="OFF-EN-10003001"/>
    <x v="1"/>
    <x v="12"/>
    <s v="Ames Color-File Green Diamond Border X-ray Mailers"/>
    <x v="4531"/>
    <n v="5"/>
    <x v="0"/>
    <x v="5341"/>
    <s v="Anna Andreadi"/>
    <x v="0"/>
  </r>
  <r>
    <n v="6561"/>
    <s v="CA-2018-160941"/>
    <d v="2018-07-21T00:00:00"/>
    <d v="2018-07-26T00:00:00"/>
    <s v="Standard Class"/>
    <s v="DK-12835"/>
    <x v="460"/>
    <x v="1"/>
    <x v="0"/>
    <x v="43"/>
    <x v="1"/>
    <n v="95661"/>
    <x v="1"/>
    <s v="OFF-LA-10003766"/>
    <x v="1"/>
    <x v="2"/>
    <s v="Self-Adhesive Removable Labels"/>
    <x v="982"/>
    <n v="1"/>
    <x v="0"/>
    <x v="1020"/>
    <s v="Anna Andreadi"/>
    <x v="0"/>
  </r>
  <r>
    <n v="6562"/>
    <s v="CA-2019-144680"/>
    <d v="2019-03-31T00:00:00"/>
    <d v="2019-04-02T00:00:00"/>
    <s v="First Class"/>
    <s v="SC-20260"/>
    <x v="609"/>
    <x v="1"/>
    <x v="0"/>
    <x v="81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s v="Kelly Williams"/>
    <x v="0"/>
  </r>
  <r>
    <n v="6563"/>
    <s v="CA-2016-166086"/>
    <d v="2016-05-07T00:00:00"/>
    <d v="2016-05-12T00:00:00"/>
    <s v="Standard Class"/>
    <s v="CT-11995"/>
    <x v="564"/>
    <x v="0"/>
    <x v="0"/>
    <x v="104"/>
    <x v="31"/>
    <n v="1841"/>
    <x v="3"/>
    <s v="OFF-BI-10001078"/>
    <x v="1"/>
    <x v="8"/>
    <s v="Acco PRESSTEX Data Binder with Storage Hooks, Dark Blue, 14 7/8&quot; X 11&quot;"/>
    <x v="4533"/>
    <n v="3"/>
    <x v="0"/>
    <x v="5343"/>
    <s v="Chuck Magee"/>
    <x v="0"/>
  </r>
  <r>
    <n v="6564"/>
    <s v="CA-2016-166086"/>
    <d v="2016-05-07T00:00:00"/>
    <d v="2016-05-12T00:00:00"/>
    <s v="Standard Class"/>
    <s v="CT-11995"/>
    <x v="564"/>
    <x v="0"/>
    <x v="0"/>
    <x v="104"/>
    <x v="31"/>
    <n v="1841"/>
    <x v="3"/>
    <s v="FUR-TA-10003469"/>
    <x v="0"/>
    <x v="3"/>
    <s v="Balt Split Level Computer Training Table"/>
    <x v="4534"/>
    <n v="2"/>
    <x v="4"/>
    <x v="5344"/>
    <s v="Chuck Magee"/>
    <x v="0"/>
  </r>
  <r>
    <n v="6565"/>
    <s v="CA-2016-166086"/>
    <d v="2016-05-07T00:00:00"/>
    <d v="2016-05-12T00:00:00"/>
    <s v="Standard Class"/>
    <s v="CT-11995"/>
    <x v="564"/>
    <x v="0"/>
    <x v="0"/>
    <x v="104"/>
    <x v="31"/>
    <n v="1841"/>
    <x v="3"/>
    <s v="OFF-AR-10002578"/>
    <x v="1"/>
    <x v="6"/>
    <s v="Newell 335"/>
    <x v="880"/>
    <n v="3"/>
    <x v="0"/>
    <x v="1032"/>
    <s v="Chuck Magee"/>
    <x v="0"/>
  </r>
  <r>
    <n v="6566"/>
    <s v="CA-2016-166086"/>
    <d v="2016-05-07T00:00:00"/>
    <d v="2016-05-12T00:00:00"/>
    <s v="Standard Class"/>
    <s v="CT-11995"/>
    <x v="564"/>
    <x v="0"/>
    <x v="0"/>
    <x v="104"/>
    <x v="31"/>
    <n v="1841"/>
    <x v="3"/>
    <s v="FUR-CH-10004675"/>
    <x v="0"/>
    <x v="1"/>
    <s v="Lifetime Advantage Folding Chairs, 4/Carton"/>
    <x v="1739"/>
    <n v="4"/>
    <x v="0"/>
    <x v="1846"/>
    <s v="Chuck Magee"/>
    <x v="0"/>
  </r>
  <r>
    <n v="6567"/>
    <s v="CA-2019-131282"/>
    <d v="2019-02-05T00:00:00"/>
    <d v="2019-02-08T00:00:00"/>
    <s v="Second Class"/>
    <s v="CB-12025"/>
    <x v="90"/>
    <x v="0"/>
    <x v="0"/>
    <x v="435"/>
    <x v="5"/>
    <n v="76706"/>
    <x v="2"/>
    <s v="OFF-BI-10004632"/>
    <x v="1"/>
    <x v="8"/>
    <s v="Ibico Hi-Tech Manual Binding System"/>
    <x v="4535"/>
    <n v="4"/>
    <x v="3"/>
    <x v="5345"/>
    <s v="Kelly Williams"/>
    <x v="0"/>
  </r>
  <r>
    <n v="6568"/>
    <s v="CA-2019-131282"/>
    <d v="2019-02-05T00:00:00"/>
    <d v="2019-02-08T00:00:00"/>
    <s v="Second Class"/>
    <s v="CB-12025"/>
    <x v="90"/>
    <x v="0"/>
    <x v="0"/>
    <x v="435"/>
    <x v="5"/>
    <n v="76706"/>
    <x v="2"/>
    <s v="OFF-AR-10003087"/>
    <x v="1"/>
    <x v="6"/>
    <s v="Staples in misc. colors"/>
    <x v="4536"/>
    <n v="5"/>
    <x v="2"/>
    <x v="5346"/>
    <s v="Kelly Williams"/>
    <x v="0"/>
  </r>
  <r>
    <n v="6569"/>
    <s v="CA-2016-100678"/>
    <d v="2016-04-18T00:00:00"/>
    <d v="2016-04-22T00:00:00"/>
    <s v="Standard Class"/>
    <s v="KM-16720"/>
    <x v="27"/>
    <x v="0"/>
    <x v="0"/>
    <x v="12"/>
    <x v="5"/>
    <n v="77095"/>
    <x v="2"/>
    <s v="OFF-AR-10001868"/>
    <x v="1"/>
    <x v="6"/>
    <s v="Prang Dustless Chalk Sticks"/>
    <x v="3794"/>
    <n v="2"/>
    <x v="2"/>
    <x v="5347"/>
    <s v="Kelly Williams"/>
    <x v="0"/>
  </r>
  <r>
    <n v="6570"/>
    <s v="CA-2016-100678"/>
    <d v="2016-04-18T00:00:00"/>
    <d v="2016-04-22T00:00:00"/>
    <s v="Standard Class"/>
    <s v="KM-16720"/>
    <x v="27"/>
    <x v="0"/>
    <x v="0"/>
    <x v="12"/>
    <x v="5"/>
    <n v="77095"/>
    <x v="2"/>
    <s v="FUR-CH-10002602"/>
    <x v="0"/>
    <x v="1"/>
    <s v="DMI Arturo Collection Mission-style Design Wood Chair"/>
    <x v="2613"/>
    <n v="3"/>
    <x v="4"/>
    <x v="2877"/>
    <s v="Kelly Williams"/>
    <x v="0"/>
  </r>
  <r>
    <n v="6571"/>
    <s v="CA-2016-100678"/>
    <d v="2016-04-18T00:00:00"/>
    <d v="2016-04-22T00:00:00"/>
    <s v="Standard Class"/>
    <s v="KM-16720"/>
    <x v="27"/>
    <x v="0"/>
    <x v="0"/>
    <x v="12"/>
    <x v="5"/>
    <n v="77095"/>
    <x v="2"/>
    <s v="OFF-EN-10000056"/>
    <x v="1"/>
    <x v="12"/>
    <s v="Cameo Buff Policy Envelopes"/>
    <x v="842"/>
    <n v="3"/>
    <x v="2"/>
    <x v="873"/>
    <s v="Kelly Williams"/>
    <x v="0"/>
  </r>
  <r>
    <n v="6572"/>
    <s v="CA-2016-100678"/>
    <d v="2016-04-18T00:00:00"/>
    <d v="2016-04-22T00:00:00"/>
    <s v="Standard Class"/>
    <s v="KM-16720"/>
    <x v="27"/>
    <x v="0"/>
    <x v="0"/>
    <x v="12"/>
    <x v="5"/>
    <n v="77095"/>
    <x v="2"/>
    <s v="TEC-AC-10000474"/>
    <x v="2"/>
    <x v="11"/>
    <s v="Kensington Expert Mouse Optical USB Trackball for PC or Mac"/>
    <x v="2671"/>
    <n v="3"/>
    <x v="2"/>
    <x v="2948"/>
    <s v="Kelly Williams"/>
    <x v="0"/>
  </r>
  <r>
    <n v="6573"/>
    <s v="CA-2018-161543"/>
    <d v="2018-05-10T00:00:00"/>
    <d v="2018-05-16T00:00:00"/>
    <s v="Standard Class"/>
    <s v="RD-19720"/>
    <x v="742"/>
    <x v="0"/>
    <x v="0"/>
    <x v="4"/>
    <x v="4"/>
    <n v="98105"/>
    <x v="1"/>
    <s v="OFF-PA-10003971"/>
    <x v="1"/>
    <x v="10"/>
    <s v="Xerox 1965"/>
    <x v="493"/>
    <n v="2"/>
    <x v="0"/>
    <x v="2181"/>
    <s v="Anna Andreadi"/>
    <x v="0"/>
  </r>
  <r>
    <n v="6574"/>
    <s v="CA-2018-160535"/>
    <d v="2018-11-25T00:00:00"/>
    <d v="2018-11-30T00:00:00"/>
    <s v="Standard Class"/>
    <s v="BP-11050"/>
    <x v="771"/>
    <x v="1"/>
    <x v="0"/>
    <x v="135"/>
    <x v="30"/>
    <n v="7060"/>
    <x v="3"/>
    <s v="OFF-ST-10000689"/>
    <x v="1"/>
    <x v="4"/>
    <s v="Fellowes Strictly Business Drawer File, Letter/Legal Size"/>
    <x v="1626"/>
    <n v="4"/>
    <x v="0"/>
    <x v="1723"/>
    <s v="Chuck Magee"/>
    <x v="0"/>
  </r>
  <r>
    <n v="6575"/>
    <s v="CA-2018-160535"/>
    <d v="2018-11-25T00:00:00"/>
    <d v="2018-11-30T00:00:00"/>
    <s v="Standard Class"/>
    <s v="BP-11050"/>
    <x v="771"/>
    <x v="1"/>
    <x v="0"/>
    <x v="135"/>
    <x v="30"/>
    <n v="7060"/>
    <x v="3"/>
    <s v="TEC-MA-10004255"/>
    <x v="2"/>
    <x v="15"/>
    <s v="Konica Minolta magicolor 1690MF Multifunction Printer"/>
    <x v="4537"/>
    <n v="8"/>
    <x v="0"/>
    <x v="5348"/>
    <s v="Chuck Magee"/>
    <x v="0"/>
  </r>
  <r>
    <n v="6576"/>
    <s v="CA-2019-123085"/>
    <d v="2019-03-03T00:00:00"/>
    <d v="2019-03-08T00:00:00"/>
    <s v="Standard Class"/>
    <s v="EJ-13720"/>
    <x v="719"/>
    <x v="0"/>
    <x v="0"/>
    <x v="1"/>
    <x v="1"/>
    <n v="90008"/>
    <x v="1"/>
    <s v="TEC-AC-10000990"/>
    <x v="2"/>
    <x v="11"/>
    <s v="Imation Bio 2GB USB Flash Drive Imation Corp"/>
    <x v="4538"/>
    <n v="8"/>
    <x v="0"/>
    <x v="5349"/>
    <s v="Anna Andreadi"/>
    <x v="1"/>
  </r>
  <r>
    <n v="6577"/>
    <s v="CA-2019-123085"/>
    <d v="2019-03-03T00:00:00"/>
    <d v="2019-03-08T00:00:00"/>
    <s v="Standard Class"/>
    <s v="EJ-13720"/>
    <x v="719"/>
    <x v="0"/>
    <x v="0"/>
    <x v="1"/>
    <x v="1"/>
    <n v="90008"/>
    <x v="1"/>
    <s v="FUR-CH-10003968"/>
    <x v="0"/>
    <x v="1"/>
    <s v="Novimex Turbo Task Chair"/>
    <x v="3011"/>
    <n v="3"/>
    <x v="2"/>
    <x v="4362"/>
    <s v="Anna Andreadi"/>
    <x v="1"/>
  </r>
  <r>
    <n v="6578"/>
    <s v="CA-2017-153752"/>
    <d v="2017-12-06T00:00:00"/>
    <d v="2017-12-11T00:00:00"/>
    <s v="Second Class"/>
    <s v="RO-19780"/>
    <x v="197"/>
    <x v="0"/>
    <x v="0"/>
    <x v="81"/>
    <x v="17"/>
    <n v="22204"/>
    <x v="0"/>
    <s v="TEC-PH-10001615"/>
    <x v="2"/>
    <x v="7"/>
    <s v="AT&amp;T CL82213"/>
    <x v="2131"/>
    <n v="6"/>
    <x v="0"/>
    <x v="5350"/>
    <s v="Cassandra Brandow"/>
    <x v="0"/>
  </r>
  <r>
    <n v="6579"/>
    <s v="CA-2016-103660"/>
    <d v="2016-08-25T00:00:00"/>
    <d v="2016-08-30T00:00:00"/>
    <s v="Standard Class"/>
    <s v="MW-18220"/>
    <x v="596"/>
    <x v="0"/>
    <x v="0"/>
    <x v="4"/>
    <x v="4"/>
    <n v="98103"/>
    <x v="1"/>
    <s v="TEC-PH-10000895"/>
    <x v="2"/>
    <x v="7"/>
    <s v="Polycom VVX 310 VoIP phone"/>
    <x v="4539"/>
    <n v="7"/>
    <x v="2"/>
    <x v="5351"/>
    <s v="Anna Andreadi"/>
    <x v="0"/>
  </r>
  <r>
    <n v="6580"/>
    <s v="CA-2018-169887"/>
    <d v="2018-10-22T00:00:00"/>
    <d v="2018-10-22T00:00:00"/>
    <s v="Same Day"/>
    <s v="MS-17530"/>
    <x v="652"/>
    <x v="0"/>
    <x v="0"/>
    <x v="4"/>
    <x v="4"/>
    <n v="98105"/>
    <x v="1"/>
    <s v="OFF-PA-10003001"/>
    <x v="1"/>
    <x v="10"/>
    <s v="Xerox 1986"/>
    <x v="3890"/>
    <n v="1"/>
    <x v="0"/>
    <x v="5161"/>
    <s v="Anna Andreadi"/>
    <x v="0"/>
  </r>
  <r>
    <n v="6581"/>
    <s v="CA-2018-169887"/>
    <d v="2018-10-22T00:00:00"/>
    <d v="2018-10-22T00:00:00"/>
    <s v="Same Day"/>
    <s v="MS-17530"/>
    <x v="652"/>
    <x v="0"/>
    <x v="0"/>
    <x v="4"/>
    <x v="4"/>
    <n v="98105"/>
    <x v="1"/>
    <s v="OFF-AR-10002766"/>
    <x v="1"/>
    <x v="6"/>
    <s v="Prang Drawing Pencil Set"/>
    <x v="484"/>
    <n v="3"/>
    <x v="0"/>
    <x v="5352"/>
    <s v="Anna Andreadi"/>
    <x v="0"/>
  </r>
  <r>
    <n v="6582"/>
    <s v="CA-2018-169887"/>
    <d v="2018-10-22T00:00:00"/>
    <d v="2018-10-22T00:00:00"/>
    <s v="Same Day"/>
    <s v="MS-17530"/>
    <x v="652"/>
    <x v="0"/>
    <x v="0"/>
    <x v="4"/>
    <x v="4"/>
    <n v="98105"/>
    <x v="1"/>
    <s v="FUR-FU-10003095"/>
    <x v="0"/>
    <x v="5"/>
    <s v="Linden 12&quot; Wall Clock With Oak Frame"/>
    <x v="3113"/>
    <n v="3"/>
    <x v="0"/>
    <x v="5353"/>
    <s v="Anna Andreadi"/>
    <x v="0"/>
  </r>
  <r>
    <n v="6583"/>
    <s v="CA-2018-148516"/>
    <d v="2018-08-07T00:00:00"/>
    <d v="2018-08-11T00:00:00"/>
    <s v="Standard Class"/>
    <s v="DW-13585"/>
    <x v="61"/>
    <x v="1"/>
    <x v="0"/>
    <x v="156"/>
    <x v="4"/>
    <n v="98026"/>
    <x v="1"/>
    <s v="TEC-AC-10003610"/>
    <x v="2"/>
    <x v="11"/>
    <s v="Logitech Illuminated - Keyboard"/>
    <x v="690"/>
    <n v="3"/>
    <x v="0"/>
    <x v="704"/>
    <s v="Anna Andreadi"/>
    <x v="0"/>
  </r>
  <r>
    <n v="6584"/>
    <s v="CA-2019-104731"/>
    <d v="2019-07-21T00:00:00"/>
    <d v="2019-07-27T00:00:00"/>
    <s v="Standard Class"/>
    <s v="AM-10705"/>
    <x v="562"/>
    <x v="0"/>
    <x v="0"/>
    <x v="127"/>
    <x v="17"/>
    <n v="24153"/>
    <x v="0"/>
    <s v="OFF-AR-10003727"/>
    <x v="1"/>
    <x v="6"/>
    <s v="Berol Giant Pencil Sharpener"/>
    <x v="3113"/>
    <n v="6"/>
    <x v="0"/>
    <x v="5354"/>
    <s v="Cassandra Brandow"/>
    <x v="0"/>
  </r>
  <r>
    <n v="6585"/>
    <s v="CA-2019-104731"/>
    <d v="2019-07-21T00:00:00"/>
    <d v="2019-07-27T00:00:00"/>
    <s v="Standard Class"/>
    <s v="AM-10705"/>
    <x v="562"/>
    <x v="0"/>
    <x v="0"/>
    <x v="127"/>
    <x v="17"/>
    <n v="24153"/>
    <x v="0"/>
    <s v="TEC-PH-10002660"/>
    <x v="2"/>
    <x v="7"/>
    <s v="Nortel Networks T7316 E Nt8 B27"/>
    <x v="1081"/>
    <n v="4"/>
    <x v="0"/>
    <x v="5355"/>
    <s v="Cassandra Brandow"/>
    <x v="0"/>
  </r>
  <r>
    <n v="6586"/>
    <s v="CA-2019-104731"/>
    <d v="2019-07-21T00:00:00"/>
    <d v="2019-07-27T00:00:00"/>
    <s v="Standard Class"/>
    <s v="AM-10705"/>
    <x v="562"/>
    <x v="0"/>
    <x v="0"/>
    <x v="127"/>
    <x v="17"/>
    <n v="24153"/>
    <x v="0"/>
    <s v="FUR-FU-10003274"/>
    <x v="0"/>
    <x v="5"/>
    <s v="Regeneration Desk Collection"/>
    <x v="3454"/>
    <n v="5"/>
    <x v="0"/>
    <x v="5356"/>
    <s v="Cassandra Brandow"/>
    <x v="0"/>
  </r>
  <r>
    <n v="6587"/>
    <s v="CA-2019-104731"/>
    <d v="2019-07-21T00:00:00"/>
    <d v="2019-07-27T00:00:00"/>
    <s v="Standard Class"/>
    <s v="AM-10705"/>
    <x v="562"/>
    <x v="0"/>
    <x v="0"/>
    <x v="127"/>
    <x v="17"/>
    <n v="24153"/>
    <x v="0"/>
    <s v="OFF-AR-10003829"/>
    <x v="1"/>
    <x v="6"/>
    <s v="Newell 35"/>
    <x v="1209"/>
    <n v="6"/>
    <x v="0"/>
    <x v="1254"/>
    <s v="Cassandra Brandow"/>
    <x v="0"/>
  </r>
  <r>
    <n v="6588"/>
    <s v="CA-2019-104731"/>
    <d v="2019-07-21T00:00:00"/>
    <d v="2019-07-27T00:00:00"/>
    <s v="Standard Class"/>
    <s v="AM-10705"/>
    <x v="562"/>
    <x v="0"/>
    <x v="0"/>
    <x v="127"/>
    <x v="17"/>
    <n v="24153"/>
    <x v="0"/>
    <s v="FUR-BO-10003441"/>
    <x v="0"/>
    <x v="0"/>
    <s v="Bush Westfield Collection Bookcases, Fully Assembled"/>
    <x v="3367"/>
    <n v="3"/>
    <x v="0"/>
    <x v="5357"/>
    <s v="Cassandra Brandow"/>
    <x v="0"/>
  </r>
  <r>
    <n v="6589"/>
    <s v="CA-2019-104731"/>
    <d v="2019-07-21T00:00:00"/>
    <d v="2019-07-27T00:00:00"/>
    <s v="Standard Class"/>
    <s v="AM-10705"/>
    <x v="562"/>
    <x v="0"/>
    <x v="0"/>
    <x v="127"/>
    <x v="17"/>
    <n v="24153"/>
    <x v="0"/>
    <s v="OFF-BI-10003355"/>
    <x v="1"/>
    <x v="8"/>
    <s v="Cardinal Holdit Business Card Pockets"/>
    <x v="1830"/>
    <n v="3"/>
    <x v="0"/>
    <x v="5358"/>
    <s v="Cassandra Brandow"/>
    <x v="0"/>
  </r>
  <r>
    <n v="6590"/>
    <s v="CA-2019-104731"/>
    <d v="2019-07-21T00:00:00"/>
    <d v="2019-07-27T00:00:00"/>
    <s v="Standard Class"/>
    <s v="AM-10705"/>
    <x v="562"/>
    <x v="0"/>
    <x v="0"/>
    <x v="127"/>
    <x v="17"/>
    <n v="24153"/>
    <x v="0"/>
    <s v="OFF-SU-10003505"/>
    <x v="1"/>
    <x v="14"/>
    <s v="Premier Electric Letter Opener"/>
    <x v="4540"/>
    <n v="2"/>
    <x v="0"/>
    <x v="5359"/>
    <s v="Cassandra Brandow"/>
    <x v="0"/>
  </r>
  <r>
    <n v="6591"/>
    <s v="CA-2016-164749"/>
    <d v="2016-03-23T00:00:00"/>
    <d v="2016-03-26T00:00:00"/>
    <s v="First Class"/>
    <s v="BG-11740"/>
    <x v="696"/>
    <x v="0"/>
    <x v="0"/>
    <x v="478"/>
    <x v="2"/>
    <n v="33445"/>
    <x v="0"/>
    <s v="OFF-LA-10004484"/>
    <x v="1"/>
    <x v="2"/>
    <s v="Avery 476"/>
    <x v="4541"/>
    <n v="3"/>
    <x v="2"/>
    <x v="5360"/>
    <s v="Cassandra Brandow"/>
    <x v="0"/>
  </r>
  <r>
    <n v="6592"/>
    <s v="CA-2017-103716"/>
    <d v="2017-04-30T00:00:00"/>
    <d v="2017-05-06T00:00:00"/>
    <s v="Standard Class"/>
    <s v="KB-16585"/>
    <x v="10"/>
    <x v="1"/>
    <x v="0"/>
    <x v="8"/>
    <x v="1"/>
    <n v="94110"/>
    <x v="1"/>
    <s v="OFF-AR-10000658"/>
    <x v="1"/>
    <x v="6"/>
    <s v="Newell 324"/>
    <x v="1637"/>
    <n v="3"/>
    <x v="0"/>
    <x v="5361"/>
    <s v="Anna Andreadi"/>
    <x v="1"/>
  </r>
  <r>
    <n v="6593"/>
    <s v="CA-2017-103716"/>
    <d v="2017-04-30T00:00:00"/>
    <d v="2017-05-06T00:00:00"/>
    <s v="Standard Class"/>
    <s v="KB-16585"/>
    <x v="10"/>
    <x v="1"/>
    <x v="0"/>
    <x v="8"/>
    <x v="1"/>
    <n v="94110"/>
    <x v="1"/>
    <s v="TEC-PH-10000347"/>
    <x v="2"/>
    <x v="7"/>
    <s v="Cush Cases Heavy Duty Rugged Cover Case for Samsung Galaxy S5 - Purple"/>
    <x v="4542"/>
    <n v="5"/>
    <x v="2"/>
    <x v="5362"/>
    <s v="Anna Andreadi"/>
    <x v="1"/>
  </r>
  <r>
    <n v="6594"/>
    <s v="CA-2018-126795"/>
    <d v="2018-06-13T00:00:00"/>
    <d v="2018-06-16T00:00:00"/>
    <s v="Second Class"/>
    <s v="GT-14710"/>
    <x v="218"/>
    <x v="0"/>
    <x v="0"/>
    <x v="20"/>
    <x v="15"/>
    <n v="10024"/>
    <x v="3"/>
    <s v="OFF-BI-10001989"/>
    <x v="1"/>
    <x v="8"/>
    <s v="Premium Transparent Presentation Covers by GBC"/>
    <x v="3295"/>
    <n v="2"/>
    <x v="2"/>
    <x v="3718"/>
    <s v="Chuck Magee"/>
    <x v="0"/>
  </r>
  <r>
    <n v="6595"/>
    <s v="CA-2017-146290"/>
    <d v="2017-05-04T00:00:00"/>
    <d v="2017-05-11T00:00:00"/>
    <s v="Standard Class"/>
    <s v="SV-20815"/>
    <x v="458"/>
    <x v="1"/>
    <x v="0"/>
    <x v="245"/>
    <x v="14"/>
    <n v="46203"/>
    <x v="2"/>
    <s v="OFF-AR-10001897"/>
    <x v="1"/>
    <x v="6"/>
    <s v="Model L Table or Wall-Mount Pencil Sharpener"/>
    <x v="4543"/>
    <n v="7"/>
    <x v="0"/>
    <x v="5363"/>
    <s v="Kelly Williams"/>
    <x v="0"/>
  </r>
  <r>
    <n v="6596"/>
    <s v="CA-2019-157112"/>
    <d v="2019-04-23T00:00:00"/>
    <d v="2019-04-26T00:00:00"/>
    <s v="First Class"/>
    <s v="GG-14650"/>
    <x v="55"/>
    <x v="1"/>
    <x v="0"/>
    <x v="38"/>
    <x v="24"/>
    <n v="43229"/>
    <x v="3"/>
    <s v="OFF-BI-10000285"/>
    <x v="1"/>
    <x v="8"/>
    <s v="XtraLife ClearVue Slant-D Ring Binders by Cardinal"/>
    <x v="4544"/>
    <n v="5"/>
    <x v="6"/>
    <x v="5364"/>
    <s v="Chuck Magee"/>
    <x v="0"/>
  </r>
  <r>
    <n v="6597"/>
    <s v="CA-2019-157112"/>
    <d v="2019-04-23T00:00:00"/>
    <d v="2019-04-26T00:00:00"/>
    <s v="First Class"/>
    <s v="GG-14650"/>
    <x v="55"/>
    <x v="1"/>
    <x v="0"/>
    <x v="38"/>
    <x v="24"/>
    <n v="43229"/>
    <x v="3"/>
    <s v="OFF-PA-10001804"/>
    <x v="1"/>
    <x v="10"/>
    <s v="Xerox 195"/>
    <x v="758"/>
    <n v="1"/>
    <x v="2"/>
    <x v="781"/>
    <s v="Chuck Magee"/>
    <x v="0"/>
  </r>
  <r>
    <n v="6598"/>
    <s v="CA-2016-169257"/>
    <d v="2016-06-06T00:00:00"/>
    <d v="2016-06-12T00:00:00"/>
    <s v="Standard Class"/>
    <s v="SV-20785"/>
    <x v="647"/>
    <x v="0"/>
    <x v="0"/>
    <x v="108"/>
    <x v="2"/>
    <n v="32216"/>
    <x v="0"/>
    <s v="OFF-BI-10002557"/>
    <x v="1"/>
    <x v="8"/>
    <s v="Presstex Flexible Ring Binders"/>
    <x v="4545"/>
    <n v="1"/>
    <x v="6"/>
    <x v="5365"/>
    <s v="Cassandra Brandow"/>
    <x v="0"/>
  </r>
  <r>
    <n v="6599"/>
    <s v="CA-2016-169257"/>
    <d v="2016-06-06T00:00:00"/>
    <d v="2016-06-12T00:00:00"/>
    <s v="Standard Class"/>
    <s v="SV-20785"/>
    <x v="647"/>
    <x v="0"/>
    <x v="0"/>
    <x v="108"/>
    <x v="2"/>
    <n v="32216"/>
    <x v="0"/>
    <s v="OFF-PA-10002319"/>
    <x v="1"/>
    <x v="10"/>
    <s v="Xerox 1944"/>
    <x v="4546"/>
    <n v="2"/>
    <x v="2"/>
    <x v="5366"/>
    <s v="Cassandra Brandow"/>
    <x v="0"/>
  </r>
  <r>
    <n v="6600"/>
    <s v="CA-2016-154095"/>
    <d v="2016-12-02T00:00:00"/>
    <d v="2016-12-07T00:00:00"/>
    <s v="Standard Class"/>
    <s v="ON-18715"/>
    <x v="21"/>
    <x v="1"/>
    <x v="0"/>
    <x v="183"/>
    <x v="39"/>
    <n v="20735"/>
    <x v="3"/>
    <s v="FUR-FU-10003849"/>
    <x v="0"/>
    <x v="5"/>
    <s v="DAX Metal Frame, Desktop, Stepped-Edge"/>
    <x v="3318"/>
    <n v="3"/>
    <x v="0"/>
    <x v="5367"/>
    <s v="Chuck Magee"/>
    <x v="0"/>
  </r>
  <r>
    <n v="6601"/>
    <s v="CA-2016-154095"/>
    <d v="2016-12-02T00:00:00"/>
    <d v="2016-12-07T00:00:00"/>
    <s v="Standard Class"/>
    <s v="ON-18715"/>
    <x v="21"/>
    <x v="1"/>
    <x v="0"/>
    <x v="183"/>
    <x v="39"/>
    <n v="20735"/>
    <x v="3"/>
    <s v="OFF-PA-10002923"/>
    <x v="1"/>
    <x v="10"/>
    <s v="Xerox 1942"/>
    <x v="678"/>
    <n v="3"/>
    <x v="0"/>
    <x v="691"/>
    <s v="Chuck Magee"/>
    <x v="0"/>
  </r>
  <r>
    <n v="6602"/>
    <s v="CA-2016-154095"/>
    <d v="2016-12-02T00:00:00"/>
    <d v="2016-12-07T00:00:00"/>
    <s v="Standard Class"/>
    <s v="ON-18715"/>
    <x v="21"/>
    <x v="1"/>
    <x v="0"/>
    <x v="183"/>
    <x v="39"/>
    <n v="20735"/>
    <x v="3"/>
    <s v="FUR-CH-10004754"/>
    <x v="0"/>
    <x v="1"/>
    <s v="Global Stack Chair with Arms, Black"/>
    <x v="4547"/>
    <n v="8"/>
    <x v="0"/>
    <x v="5368"/>
    <s v="Chuck Magee"/>
    <x v="0"/>
  </r>
  <r>
    <n v="6603"/>
    <s v="CA-2016-154095"/>
    <d v="2016-12-02T00:00:00"/>
    <d v="2016-12-07T00:00:00"/>
    <s v="Standard Class"/>
    <s v="ON-18715"/>
    <x v="21"/>
    <x v="1"/>
    <x v="0"/>
    <x v="183"/>
    <x v="39"/>
    <n v="20735"/>
    <x v="3"/>
    <s v="OFF-LA-10000634"/>
    <x v="1"/>
    <x v="2"/>
    <s v="Avery 509"/>
    <x v="1203"/>
    <n v="6"/>
    <x v="0"/>
    <x v="5369"/>
    <s v="Chuck Magee"/>
    <x v="0"/>
  </r>
  <r>
    <n v="6604"/>
    <s v="CA-2019-146346"/>
    <d v="2019-06-17T00:00:00"/>
    <d v="2019-06-20T00:00:00"/>
    <s v="First Class"/>
    <s v="RA-19945"/>
    <x v="362"/>
    <x v="0"/>
    <x v="0"/>
    <x v="479"/>
    <x v="22"/>
    <n v="80022"/>
    <x v="1"/>
    <s v="OFF-ST-10001418"/>
    <x v="1"/>
    <x v="4"/>
    <s v="Carina Media Storage Towers in Natural &amp; Black"/>
    <x v="1770"/>
    <n v="3"/>
    <x v="2"/>
    <x v="5370"/>
    <s v="Anna Andreadi"/>
    <x v="0"/>
  </r>
  <r>
    <n v="6605"/>
    <s v="CA-2018-148852"/>
    <d v="2018-05-26T00:00:00"/>
    <d v="2018-05-31T00:00:00"/>
    <s v="Standard Class"/>
    <s v="SV-20785"/>
    <x v="647"/>
    <x v="0"/>
    <x v="0"/>
    <x v="157"/>
    <x v="1"/>
    <n v="92704"/>
    <x v="1"/>
    <s v="OFF-FA-10003467"/>
    <x v="1"/>
    <x v="13"/>
    <s v="Alliance Big Bands Rubber Bands, 12/Pack"/>
    <x v="4095"/>
    <n v="3"/>
    <x v="0"/>
    <x v="232"/>
    <s v="Anna Andreadi"/>
    <x v="0"/>
  </r>
  <r>
    <n v="6606"/>
    <s v="CA-2018-148852"/>
    <d v="2018-05-26T00:00:00"/>
    <d v="2018-05-31T00:00:00"/>
    <s v="Standard Class"/>
    <s v="SV-20785"/>
    <x v="647"/>
    <x v="0"/>
    <x v="0"/>
    <x v="157"/>
    <x v="1"/>
    <n v="92704"/>
    <x v="1"/>
    <s v="OFF-PA-10001293"/>
    <x v="1"/>
    <x v="10"/>
    <s v="Xerox 1946"/>
    <x v="1568"/>
    <n v="7"/>
    <x v="0"/>
    <x v="1657"/>
    <s v="Anna Andreadi"/>
    <x v="0"/>
  </r>
  <r>
    <n v="6607"/>
    <s v="CA-2018-148852"/>
    <d v="2018-05-26T00:00:00"/>
    <d v="2018-05-31T00:00:00"/>
    <s v="Standard Class"/>
    <s v="SV-20785"/>
    <x v="647"/>
    <x v="0"/>
    <x v="0"/>
    <x v="157"/>
    <x v="1"/>
    <n v="92704"/>
    <x v="1"/>
    <s v="TEC-PH-10003885"/>
    <x v="2"/>
    <x v="7"/>
    <s v="Cisco SPA508G"/>
    <x v="2005"/>
    <n v="4"/>
    <x v="2"/>
    <x v="5371"/>
    <s v="Anna Andreadi"/>
    <x v="0"/>
  </r>
  <r>
    <n v="6608"/>
    <s v="CA-2018-148852"/>
    <d v="2018-05-26T00:00:00"/>
    <d v="2018-05-31T00:00:00"/>
    <s v="Standard Class"/>
    <s v="SV-20785"/>
    <x v="647"/>
    <x v="0"/>
    <x v="0"/>
    <x v="157"/>
    <x v="1"/>
    <n v="92704"/>
    <x v="1"/>
    <s v="FUR-CH-10004860"/>
    <x v="0"/>
    <x v="1"/>
    <s v="Global Low Back Tilter Chair"/>
    <x v="4548"/>
    <n v="6"/>
    <x v="2"/>
    <x v="5372"/>
    <s v="Anna Andreadi"/>
    <x v="0"/>
  </r>
  <r>
    <n v="6609"/>
    <s v="CA-2018-148852"/>
    <d v="2018-05-26T00:00:00"/>
    <d v="2018-05-31T00:00:00"/>
    <s v="Standard Class"/>
    <s v="SV-20785"/>
    <x v="647"/>
    <x v="0"/>
    <x v="0"/>
    <x v="157"/>
    <x v="1"/>
    <n v="92704"/>
    <x v="1"/>
    <s v="TEC-MA-10002428"/>
    <x v="2"/>
    <x v="15"/>
    <s v="Fellowes Powershred HS-440 4-Sheet High Security Shredder"/>
    <x v="4549"/>
    <n v="3"/>
    <x v="2"/>
    <x v="5373"/>
    <s v="Anna Andreadi"/>
    <x v="0"/>
  </r>
  <r>
    <n v="6610"/>
    <s v="US-2017-118906"/>
    <d v="2017-03-10T00:00:00"/>
    <d v="2017-03-10T00:00:00"/>
    <s v="Same Day"/>
    <s v="KB-16585"/>
    <x v="10"/>
    <x v="1"/>
    <x v="0"/>
    <x v="183"/>
    <x v="39"/>
    <n v="20735"/>
    <x v="3"/>
    <s v="OFF-ST-10002406"/>
    <x v="1"/>
    <x v="4"/>
    <s v="Pizazz Global Quick File"/>
    <x v="4550"/>
    <n v="6"/>
    <x v="0"/>
    <x v="5374"/>
    <s v="Chuck Magee"/>
    <x v="0"/>
  </r>
  <r>
    <n v="6611"/>
    <s v="CA-2018-168921"/>
    <d v="2018-10-20T00:00:00"/>
    <d v="2018-10-22T00:00:00"/>
    <s v="First Class"/>
    <s v="AG-10495"/>
    <x v="122"/>
    <x v="1"/>
    <x v="0"/>
    <x v="1"/>
    <x v="1"/>
    <n v="90049"/>
    <x v="1"/>
    <s v="OFF-BI-10004209"/>
    <x v="1"/>
    <x v="8"/>
    <s v="Fellowes Twister Kit, Gray/Clear, 3/pkg"/>
    <x v="1768"/>
    <n v="3"/>
    <x v="2"/>
    <x v="1882"/>
    <s v="Anna Andreadi"/>
    <x v="1"/>
  </r>
  <r>
    <n v="6612"/>
    <s v="CA-2017-107678"/>
    <d v="2017-04-21T00:00:00"/>
    <d v="2017-04-28T00:00:00"/>
    <s v="Standard Class"/>
    <s v="JK-16090"/>
    <x v="765"/>
    <x v="0"/>
    <x v="0"/>
    <x v="103"/>
    <x v="0"/>
    <n v="40214"/>
    <x v="0"/>
    <s v="FUR-CH-10001891"/>
    <x v="0"/>
    <x v="1"/>
    <s v="Global Deluxe Office Fabric Chairs"/>
    <x v="2843"/>
    <n v="2"/>
    <x v="0"/>
    <x v="5375"/>
    <s v="Cassandra Brandow"/>
    <x v="1"/>
  </r>
  <r>
    <n v="6613"/>
    <s v="CA-2017-107678"/>
    <d v="2017-04-21T00:00:00"/>
    <d v="2017-04-28T00:00:00"/>
    <s v="Standard Class"/>
    <s v="JK-16090"/>
    <x v="765"/>
    <x v="0"/>
    <x v="0"/>
    <x v="103"/>
    <x v="0"/>
    <n v="40214"/>
    <x v="0"/>
    <s v="OFF-BI-10002215"/>
    <x v="1"/>
    <x v="8"/>
    <s v="Wilson Jones Hanging View Binder, White, 1&quot;"/>
    <x v="4039"/>
    <n v="3"/>
    <x v="0"/>
    <x v="5376"/>
    <s v="Cassandra Brandow"/>
    <x v="1"/>
  </r>
  <r>
    <n v="6614"/>
    <s v="CA-2017-107678"/>
    <d v="2017-04-21T00:00:00"/>
    <d v="2017-04-28T00:00:00"/>
    <s v="Standard Class"/>
    <s v="JK-16090"/>
    <x v="765"/>
    <x v="0"/>
    <x v="0"/>
    <x v="103"/>
    <x v="0"/>
    <n v="40214"/>
    <x v="0"/>
    <s v="TEC-PH-10002103"/>
    <x v="2"/>
    <x v="7"/>
    <s v="Jabra SPEAK 410"/>
    <x v="4551"/>
    <n v="5"/>
    <x v="0"/>
    <x v="5377"/>
    <s v="Cassandra Brandow"/>
    <x v="1"/>
  </r>
  <r>
    <n v="6615"/>
    <s v="CA-2017-107678"/>
    <d v="2017-04-21T00:00:00"/>
    <d v="2017-04-28T00:00:00"/>
    <s v="Standard Class"/>
    <s v="JK-16090"/>
    <x v="765"/>
    <x v="0"/>
    <x v="0"/>
    <x v="103"/>
    <x v="0"/>
    <n v="40214"/>
    <x v="0"/>
    <s v="FUR-FU-10003394"/>
    <x v="0"/>
    <x v="5"/>
    <s v="Tenex &quot;The Solids&quot; Textured Chair Mats"/>
    <x v="664"/>
    <n v="3"/>
    <x v="0"/>
    <x v="676"/>
    <s v="Cassandra Brandow"/>
    <x v="1"/>
  </r>
  <r>
    <n v="6616"/>
    <s v="CA-2018-123512"/>
    <d v="2018-06-17T00:00:00"/>
    <d v="2018-06-19T00:00:00"/>
    <s v="First Class"/>
    <s v="MV-18190"/>
    <x v="160"/>
    <x v="0"/>
    <x v="0"/>
    <x v="1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s v="Anna Andreadi"/>
    <x v="0"/>
  </r>
  <r>
    <n v="6617"/>
    <s v="CA-2018-123512"/>
    <d v="2018-06-17T00:00:00"/>
    <d v="2018-06-19T00:00:00"/>
    <s v="First Class"/>
    <s v="MV-18190"/>
    <x v="160"/>
    <x v="0"/>
    <x v="0"/>
    <x v="1"/>
    <x v="1"/>
    <n v="90045"/>
    <x v="1"/>
    <s v="OFF-LA-10000081"/>
    <x v="1"/>
    <x v="2"/>
    <s v="Avery 496"/>
    <x v="3923"/>
    <n v="6"/>
    <x v="0"/>
    <x v="4526"/>
    <s v="Anna Andreadi"/>
    <x v="0"/>
  </r>
  <r>
    <n v="6618"/>
    <s v="CA-2018-123512"/>
    <d v="2018-06-17T00:00:00"/>
    <d v="2018-06-19T00:00:00"/>
    <s v="First Class"/>
    <s v="MV-18190"/>
    <x v="160"/>
    <x v="0"/>
    <x v="0"/>
    <x v="1"/>
    <x v="1"/>
    <n v="90045"/>
    <x v="1"/>
    <s v="OFF-PA-10001497"/>
    <x v="1"/>
    <x v="10"/>
    <s v="Xerox 1914"/>
    <x v="1547"/>
    <n v="4"/>
    <x v="0"/>
    <x v="1634"/>
    <s v="Anna Andreadi"/>
    <x v="0"/>
  </r>
  <r>
    <n v="6619"/>
    <s v="US-2019-167402"/>
    <d v="2019-01-13T00:00:00"/>
    <d v="2019-01-18T00:00:00"/>
    <s v="Second Class"/>
    <s v="CP-12085"/>
    <x v="434"/>
    <x v="1"/>
    <x v="0"/>
    <x v="24"/>
    <x v="25"/>
    <n v="65807"/>
    <x v="2"/>
    <s v="OFF-PA-10004983"/>
    <x v="1"/>
    <x v="10"/>
    <s v="Xerox 23"/>
    <x v="56"/>
    <n v="5"/>
    <x v="0"/>
    <x v="56"/>
    <s v="Kelly Williams"/>
    <x v="0"/>
  </r>
  <r>
    <n v="6620"/>
    <s v="US-2019-167402"/>
    <d v="2019-01-13T00:00:00"/>
    <d v="2019-01-18T00:00:00"/>
    <s v="Second Class"/>
    <s v="CP-12085"/>
    <x v="434"/>
    <x v="1"/>
    <x v="0"/>
    <x v="24"/>
    <x v="25"/>
    <n v="65807"/>
    <x v="2"/>
    <s v="OFF-AR-10004010"/>
    <x v="1"/>
    <x v="6"/>
    <s v="Hunt Boston Vacuum Mount KS Pencil Sharpener"/>
    <x v="4552"/>
    <n v="6"/>
    <x v="0"/>
    <x v="5378"/>
    <s v="Kelly Williams"/>
    <x v="0"/>
  </r>
  <r>
    <n v="6621"/>
    <s v="US-2019-167402"/>
    <d v="2019-01-13T00:00:00"/>
    <d v="2019-01-18T00:00:00"/>
    <s v="Second Class"/>
    <s v="CP-12085"/>
    <x v="434"/>
    <x v="1"/>
    <x v="0"/>
    <x v="24"/>
    <x v="25"/>
    <n v="65807"/>
    <x v="2"/>
    <s v="OFF-SU-10002881"/>
    <x v="1"/>
    <x v="14"/>
    <s v="Martin Yale Chadless Opener Electric Letter Opener"/>
    <x v="2635"/>
    <n v="5"/>
    <x v="0"/>
    <x v="2905"/>
    <s v="Kelly Williams"/>
    <x v="0"/>
  </r>
  <r>
    <n v="6622"/>
    <s v="US-2019-167402"/>
    <d v="2019-01-13T00:00:00"/>
    <d v="2019-01-18T00:00:00"/>
    <s v="Second Class"/>
    <s v="CP-12085"/>
    <x v="434"/>
    <x v="1"/>
    <x v="0"/>
    <x v="24"/>
    <x v="25"/>
    <n v="65807"/>
    <x v="2"/>
    <s v="FUR-BO-10001608"/>
    <x v="0"/>
    <x v="0"/>
    <s v="Hon Metal Bookcases, Black"/>
    <x v="3724"/>
    <n v="3"/>
    <x v="0"/>
    <x v="5379"/>
    <s v="Kelly Williams"/>
    <x v="0"/>
  </r>
  <r>
    <n v="6623"/>
    <s v="CA-2016-130449"/>
    <d v="2016-09-06T00:00:00"/>
    <d v="2016-09-09T00:00:00"/>
    <s v="First Class"/>
    <s v="VP-21760"/>
    <x v="778"/>
    <x v="1"/>
    <x v="0"/>
    <x v="8"/>
    <x v="1"/>
    <n v="94109"/>
    <x v="1"/>
    <s v="FUR-FU-10001487"/>
    <x v="0"/>
    <x v="5"/>
    <s v="Eldon Expressions Wood and Plastic Desk Accessories, Cherry Wood"/>
    <x v="3739"/>
    <n v="6"/>
    <x v="0"/>
    <x v="5380"/>
    <s v="Anna Andreadi"/>
    <x v="0"/>
  </r>
  <r>
    <n v="6624"/>
    <s v="CA-2016-130449"/>
    <d v="2016-09-06T00:00:00"/>
    <d v="2016-09-09T00:00:00"/>
    <s v="First Class"/>
    <s v="VP-21760"/>
    <x v="778"/>
    <x v="1"/>
    <x v="0"/>
    <x v="8"/>
    <x v="1"/>
    <n v="94109"/>
    <x v="1"/>
    <s v="OFF-LA-10001934"/>
    <x v="1"/>
    <x v="2"/>
    <s v="Avery 516"/>
    <x v="2037"/>
    <n v="8"/>
    <x v="0"/>
    <x v="2195"/>
    <s v="Anna Andreadi"/>
    <x v="0"/>
  </r>
  <r>
    <n v="6625"/>
    <s v="CA-2017-141250"/>
    <d v="2017-01-19T00:00:00"/>
    <d v="2017-01-23T00:00:00"/>
    <s v="Standard Class"/>
    <s v="PM-18940"/>
    <x v="400"/>
    <x v="0"/>
    <x v="0"/>
    <x v="480"/>
    <x v="5"/>
    <n v="77590"/>
    <x v="2"/>
    <s v="FUR-TA-10002855"/>
    <x v="0"/>
    <x v="3"/>
    <s v="Bevis Round Conference Table Top &amp; Single Column Base"/>
    <x v="4553"/>
    <n v="1"/>
    <x v="4"/>
    <x v="5381"/>
    <s v="Kelly Williams"/>
    <x v="0"/>
  </r>
  <r>
    <n v="6626"/>
    <s v="CA-2017-141250"/>
    <d v="2017-01-19T00:00:00"/>
    <d v="2017-01-23T00:00:00"/>
    <s v="Standard Class"/>
    <s v="PM-18940"/>
    <x v="400"/>
    <x v="0"/>
    <x v="0"/>
    <x v="480"/>
    <x v="5"/>
    <n v="77590"/>
    <x v="2"/>
    <s v="FUR-CH-10004875"/>
    <x v="0"/>
    <x v="1"/>
    <s v="Harbour Creations 67200 Series Stacking Chairs"/>
    <x v="4554"/>
    <n v="4"/>
    <x v="4"/>
    <x v="5382"/>
    <s v="Kelly Williams"/>
    <x v="0"/>
  </r>
  <r>
    <n v="6627"/>
    <s v="CA-2016-145541"/>
    <d v="2016-12-14T00:00:00"/>
    <d v="2016-12-21T00:00:00"/>
    <s v="Standard Class"/>
    <s v="TB-21400"/>
    <x v="483"/>
    <x v="0"/>
    <x v="0"/>
    <x v="20"/>
    <x v="15"/>
    <n v="10024"/>
    <x v="3"/>
    <s v="TEC-MA-10001127"/>
    <x v="2"/>
    <x v="15"/>
    <s v="HP Designjet T520 Inkjet Large Format Printer - 24&quot; Color"/>
    <x v="4555"/>
    <n v="4"/>
    <x v="0"/>
    <x v="5383"/>
    <s v="Chuck Magee"/>
    <x v="0"/>
  </r>
  <r>
    <n v="6628"/>
    <s v="CA-2016-138513"/>
    <d v="2016-05-23T00:00:00"/>
    <d v="2016-05-27T00:00:00"/>
    <s v="Standard Class"/>
    <s v="EH-13990"/>
    <x v="552"/>
    <x v="0"/>
    <x v="0"/>
    <x v="234"/>
    <x v="4"/>
    <n v="98006"/>
    <x v="1"/>
    <s v="OFF-PA-10003177"/>
    <x v="1"/>
    <x v="10"/>
    <s v="Xerox 1999"/>
    <x v="91"/>
    <n v="2"/>
    <x v="0"/>
    <x v="91"/>
    <s v="Anna Andreadi"/>
    <x v="0"/>
  </r>
  <r>
    <n v="6629"/>
    <s v="CA-2017-135489"/>
    <d v="2017-09-19T00:00:00"/>
    <d v="2017-09-22T00:00:00"/>
    <s v="Second Class"/>
    <s v="GW-14605"/>
    <x v="543"/>
    <x v="0"/>
    <x v="0"/>
    <x v="20"/>
    <x v="15"/>
    <n v="10024"/>
    <x v="3"/>
    <s v="TEC-PH-10000011"/>
    <x v="2"/>
    <x v="7"/>
    <s v="PureGear Roll-On Screen Protector"/>
    <x v="4496"/>
    <n v="14"/>
    <x v="0"/>
    <x v="5384"/>
    <s v="Chuck Magee"/>
    <x v="0"/>
  </r>
  <r>
    <n v="6630"/>
    <s v="CA-2017-125696"/>
    <d v="2017-10-02T00:00:00"/>
    <d v="2017-10-06T00:00:00"/>
    <s v="Standard Class"/>
    <s v="NP-18685"/>
    <x v="472"/>
    <x v="2"/>
    <x v="0"/>
    <x v="481"/>
    <x v="3"/>
    <n v="27893"/>
    <x v="0"/>
    <s v="OFF-BI-10001757"/>
    <x v="1"/>
    <x v="8"/>
    <s v="Pressboard Hanging Data Binders for Unburst Sheets"/>
    <x v="4556"/>
    <n v="5"/>
    <x v="6"/>
    <x v="5385"/>
    <s v="Cassandra Brandow"/>
    <x v="0"/>
  </r>
  <r>
    <n v="6631"/>
    <s v="CA-2018-105081"/>
    <d v="2018-12-25T00:00:00"/>
    <d v="2018-12-30T00:00:00"/>
    <s v="Standard Class"/>
    <s v="JE-15715"/>
    <x v="555"/>
    <x v="0"/>
    <x v="0"/>
    <x v="4"/>
    <x v="4"/>
    <n v="98115"/>
    <x v="1"/>
    <s v="FUR-CH-10000847"/>
    <x v="0"/>
    <x v="1"/>
    <s v="Global Executive Mid-Back Manager's Chair"/>
    <x v="327"/>
    <n v="3"/>
    <x v="2"/>
    <x v="5386"/>
    <s v="Anna Andreadi"/>
    <x v="1"/>
  </r>
  <r>
    <n v="6632"/>
    <s v="CA-2018-105081"/>
    <d v="2018-12-25T00:00:00"/>
    <d v="2018-12-30T00:00:00"/>
    <s v="Standard Class"/>
    <s v="JE-15715"/>
    <x v="555"/>
    <x v="0"/>
    <x v="0"/>
    <x v="4"/>
    <x v="4"/>
    <n v="98115"/>
    <x v="1"/>
    <s v="FUR-TA-10001307"/>
    <x v="0"/>
    <x v="3"/>
    <s v="SAFCO PlanMaster Heigh-Adjustable Drafting Table Base, 43w x 30d x 30-37h, Black"/>
    <x v="4557"/>
    <n v="5"/>
    <x v="0"/>
    <x v="5387"/>
    <s v="Anna Andreadi"/>
    <x v="1"/>
  </r>
  <r>
    <n v="6633"/>
    <s v="US-2018-146857"/>
    <d v="2018-05-06T00:00:00"/>
    <d v="2018-05-08T00:00:00"/>
    <s v="Second Class"/>
    <s v="BE-11455"/>
    <x v="534"/>
    <x v="2"/>
    <x v="0"/>
    <x v="24"/>
    <x v="25"/>
    <n v="65807"/>
    <x v="2"/>
    <s v="OFF-AP-10001205"/>
    <x v="1"/>
    <x v="9"/>
    <s v="Belkin 5 Outlet SurgeMaster Power Centers"/>
    <x v="4558"/>
    <n v="1"/>
    <x v="0"/>
    <x v="5388"/>
    <s v="Kelly Williams"/>
    <x v="0"/>
  </r>
  <r>
    <n v="6634"/>
    <s v="CA-2018-166275"/>
    <d v="2018-10-24T00:00:00"/>
    <d v="2018-10-24T00:00:00"/>
    <s v="Same Day"/>
    <s v="SS-20590"/>
    <x v="196"/>
    <x v="0"/>
    <x v="0"/>
    <x v="8"/>
    <x v="1"/>
    <n v="94109"/>
    <x v="1"/>
    <s v="TEC-AC-10001838"/>
    <x v="2"/>
    <x v="11"/>
    <s v="Razer Tiamat Over Ear 7.1 Surround Sound PC Gaming Headset"/>
    <x v="4559"/>
    <n v="1"/>
    <x v="0"/>
    <x v="5389"/>
    <s v="Anna Andreadi"/>
    <x v="1"/>
  </r>
  <r>
    <n v="6635"/>
    <s v="CA-2019-144498"/>
    <d v="2019-05-06T00:00:00"/>
    <d v="2019-05-06T00:00:00"/>
    <s v="Same Day"/>
    <s v="MB-18085"/>
    <x v="469"/>
    <x v="0"/>
    <x v="0"/>
    <x v="35"/>
    <x v="3"/>
    <n v="28205"/>
    <x v="0"/>
    <s v="OFF-BI-10003982"/>
    <x v="1"/>
    <x v="8"/>
    <s v="Wilson Jones Century Plastic Molded Ring Binders"/>
    <x v="4560"/>
    <n v="11"/>
    <x v="6"/>
    <x v="5390"/>
    <s v="Cassandra Brandow"/>
    <x v="0"/>
  </r>
  <r>
    <n v="6636"/>
    <s v="CA-2019-144498"/>
    <d v="2019-05-06T00:00:00"/>
    <d v="2019-05-06T00:00:00"/>
    <s v="Same Day"/>
    <s v="MB-18085"/>
    <x v="469"/>
    <x v="0"/>
    <x v="0"/>
    <x v="35"/>
    <x v="3"/>
    <n v="28205"/>
    <x v="0"/>
    <s v="TEC-PH-10004977"/>
    <x v="2"/>
    <x v="7"/>
    <s v="GE 30524EE4"/>
    <x v="2536"/>
    <n v="4"/>
    <x v="2"/>
    <x v="2781"/>
    <s v="Cassandra Brandow"/>
    <x v="0"/>
  </r>
  <r>
    <n v="6637"/>
    <s v="CA-2019-144498"/>
    <d v="2019-05-06T00:00:00"/>
    <d v="2019-05-06T00:00:00"/>
    <s v="Same Day"/>
    <s v="MB-18085"/>
    <x v="469"/>
    <x v="0"/>
    <x v="0"/>
    <x v="35"/>
    <x v="3"/>
    <n v="28205"/>
    <x v="0"/>
    <s v="OFF-LA-10003510"/>
    <x v="1"/>
    <x v="2"/>
    <s v="Avery 4027 File Folder Labels for Dot Matrix Printers, 5000 Labels per Box, White"/>
    <x v="4561"/>
    <n v="5"/>
    <x v="2"/>
    <x v="5391"/>
    <s v="Cassandra Brandow"/>
    <x v="0"/>
  </r>
  <r>
    <n v="6638"/>
    <s v="CA-2019-103352"/>
    <d v="2019-11-27T00:00:00"/>
    <d v="2019-11-30T00:00:00"/>
    <s v="Second Class"/>
    <s v="RP-19390"/>
    <x v="261"/>
    <x v="0"/>
    <x v="0"/>
    <x v="20"/>
    <x v="15"/>
    <n v="10011"/>
    <x v="3"/>
    <s v="OFF-AR-10001573"/>
    <x v="1"/>
    <x v="6"/>
    <s v="American Pencil"/>
    <x v="4562"/>
    <n v="3"/>
    <x v="0"/>
    <x v="5392"/>
    <s v="Chuck Magee"/>
    <x v="0"/>
  </r>
  <r>
    <n v="6639"/>
    <s v="CA-2019-103352"/>
    <d v="2019-11-27T00:00:00"/>
    <d v="2019-11-30T00:00:00"/>
    <s v="Second Class"/>
    <s v="RP-19390"/>
    <x v="261"/>
    <x v="0"/>
    <x v="0"/>
    <x v="20"/>
    <x v="15"/>
    <n v="10011"/>
    <x v="3"/>
    <s v="OFF-BI-10001196"/>
    <x v="1"/>
    <x v="8"/>
    <s v="Avery Flip-Chart Easel Binder, Black"/>
    <x v="588"/>
    <n v="6"/>
    <x v="2"/>
    <x v="5393"/>
    <s v="Chuck Magee"/>
    <x v="0"/>
  </r>
  <r>
    <n v="6640"/>
    <s v="CA-2016-108609"/>
    <d v="2016-10-31T00:00:00"/>
    <d v="2016-11-02T00:00:00"/>
    <s v="Second Class"/>
    <s v="AJ-10780"/>
    <x v="321"/>
    <x v="1"/>
    <x v="0"/>
    <x v="160"/>
    <x v="24"/>
    <n v="44052"/>
    <x v="3"/>
    <s v="FUR-TA-10003954"/>
    <x v="0"/>
    <x v="3"/>
    <s v="Hon 94000 Series Round Tables"/>
    <x v="4563"/>
    <n v="8"/>
    <x v="10"/>
    <x v="5394"/>
    <s v="Chuck Magee"/>
    <x v="1"/>
  </r>
  <r>
    <n v="6641"/>
    <s v="CA-2019-128328"/>
    <d v="2019-08-05T00:00:00"/>
    <d v="2019-08-09T00:00:00"/>
    <s v="Standard Class"/>
    <s v="PO-18865"/>
    <x v="22"/>
    <x v="0"/>
    <x v="0"/>
    <x v="245"/>
    <x v="14"/>
    <n v="46203"/>
    <x v="2"/>
    <s v="OFF-BI-10001989"/>
    <x v="1"/>
    <x v="8"/>
    <s v="Premium Transparent Presentation Covers by GBC"/>
    <x v="4564"/>
    <n v="6"/>
    <x v="0"/>
    <x v="5395"/>
    <s v="Kelly Williams"/>
    <x v="0"/>
  </r>
  <r>
    <n v="6642"/>
    <s v="CA-2019-128328"/>
    <d v="2019-08-05T00:00:00"/>
    <d v="2019-08-09T00:00:00"/>
    <s v="Standard Class"/>
    <s v="PO-18865"/>
    <x v="22"/>
    <x v="0"/>
    <x v="0"/>
    <x v="245"/>
    <x v="14"/>
    <n v="46203"/>
    <x v="2"/>
    <s v="TEC-AC-10001714"/>
    <x v="2"/>
    <x v="11"/>
    <s v="Logitech MX Performance Wireless Mouse"/>
    <x v="4565"/>
    <n v="2"/>
    <x v="0"/>
    <x v="5396"/>
    <s v="Kelly Williams"/>
    <x v="0"/>
  </r>
  <r>
    <n v="6643"/>
    <s v="CA-2019-128328"/>
    <d v="2019-08-05T00:00:00"/>
    <d v="2019-08-09T00:00:00"/>
    <s v="Standard Class"/>
    <s v="PO-18865"/>
    <x v="22"/>
    <x v="0"/>
    <x v="0"/>
    <x v="245"/>
    <x v="14"/>
    <n v="46203"/>
    <x v="2"/>
    <s v="OFF-LA-10003498"/>
    <x v="1"/>
    <x v="2"/>
    <s v="Avery 475"/>
    <x v="4566"/>
    <n v="9"/>
    <x v="0"/>
    <x v="5397"/>
    <s v="Kelly Williams"/>
    <x v="0"/>
  </r>
  <r>
    <n v="6644"/>
    <s v="US-2017-156496"/>
    <d v="2017-08-10T00:00:00"/>
    <d v="2017-08-16T00:00:00"/>
    <s v="Standard Class"/>
    <s v="WB-21850"/>
    <x v="576"/>
    <x v="0"/>
    <x v="0"/>
    <x v="252"/>
    <x v="21"/>
    <n v="97756"/>
    <x v="1"/>
    <s v="TEC-PH-10000576"/>
    <x v="2"/>
    <x v="7"/>
    <s v="AT&amp;T 1080 Corded phone"/>
    <x v="2313"/>
    <n v="4"/>
    <x v="2"/>
    <x v="2505"/>
    <s v="Anna Andreadi"/>
    <x v="0"/>
  </r>
  <r>
    <n v="6645"/>
    <s v="US-2017-156496"/>
    <d v="2017-08-10T00:00:00"/>
    <d v="2017-08-16T00:00:00"/>
    <s v="Standard Class"/>
    <s v="WB-21850"/>
    <x v="576"/>
    <x v="0"/>
    <x v="0"/>
    <x v="252"/>
    <x v="21"/>
    <n v="97756"/>
    <x v="1"/>
    <s v="TEC-PH-10004188"/>
    <x v="2"/>
    <x v="7"/>
    <s v="OtterBox Commuter Series Case - Samsung Galaxy S4"/>
    <x v="4567"/>
    <n v="7"/>
    <x v="2"/>
    <x v="5398"/>
    <s v="Anna Andreadi"/>
    <x v="0"/>
  </r>
  <r>
    <n v="6646"/>
    <s v="US-2017-156496"/>
    <d v="2017-08-10T00:00:00"/>
    <d v="2017-08-16T00:00:00"/>
    <s v="Standard Class"/>
    <s v="WB-21850"/>
    <x v="576"/>
    <x v="0"/>
    <x v="0"/>
    <x v="252"/>
    <x v="21"/>
    <n v="97756"/>
    <x v="1"/>
    <s v="OFF-AP-10001469"/>
    <x v="1"/>
    <x v="9"/>
    <s v="Fellowes 8 Outlet Superior Workstation Surge Protector"/>
    <x v="4568"/>
    <n v="4"/>
    <x v="2"/>
    <x v="5399"/>
    <s v="Anna Andreadi"/>
    <x v="0"/>
  </r>
  <r>
    <n v="6647"/>
    <s v="US-2018-127334"/>
    <d v="2018-12-15T00:00:00"/>
    <d v="2018-12-21T00:00:00"/>
    <s v="Standard Class"/>
    <s v="MP-18175"/>
    <x v="486"/>
    <x v="2"/>
    <x v="0"/>
    <x v="24"/>
    <x v="21"/>
    <n v="97477"/>
    <x v="1"/>
    <s v="FUR-TA-10003473"/>
    <x v="0"/>
    <x v="3"/>
    <s v="Bretford Rectangular Conference Table Tops"/>
    <x v="4569"/>
    <n v="3"/>
    <x v="5"/>
    <x v="5400"/>
    <s v="Anna Andreadi"/>
    <x v="0"/>
  </r>
  <r>
    <n v="6648"/>
    <s v="US-2018-127334"/>
    <d v="2018-12-15T00:00:00"/>
    <d v="2018-12-21T00:00:00"/>
    <s v="Standard Class"/>
    <s v="MP-18175"/>
    <x v="486"/>
    <x v="2"/>
    <x v="0"/>
    <x v="24"/>
    <x v="21"/>
    <n v="97477"/>
    <x v="1"/>
    <s v="OFF-AP-10001205"/>
    <x v="1"/>
    <x v="9"/>
    <s v="Belkin 5 Outlet SurgeMaster Power Centers"/>
    <x v="2802"/>
    <n v="2"/>
    <x v="2"/>
    <x v="4818"/>
    <s v="Anna Andreadi"/>
    <x v="0"/>
  </r>
  <r>
    <n v="6649"/>
    <s v="US-2019-124779"/>
    <d v="2019-09-08T00:00:00"/>
    <d v="2019-09-11T00:00:00"/>
    <s v="First Class"/>
    <s v="BF-11020"/>
    <x v="292"/>
    <x v="1"/>
    <x v="0"/>
    <x v="81"/>
    <x v="5"/>
    <n v="76017"/>
    <x v="2"/>
    <s v="OFF-BI-10002429"/>
    <x v="1"/>
    <x v="8"/>
    <s v="Premier Elliptical Ring Binder, Black"/>
    <x v="511"/>
    <n v="7"/>
    <x v="3"/>
    <x v="523"/>
    <s v="Kelly Williams"/>
    <x v="0"/>
  </r>
  <r>
    <n v="6650"/>
    <s v="US-2019-124779"/>
    <d v="2019-09-08T00:00:00"/>
    <d v="2019-09-11T00:00:00"/>
    <s v="First Class"/>
    <s v="BF-11020"/>
    <x v="292"/>
    <x v="1"/>
    <x v="0"/>
    <x v="81"/>
    <x v="5"/>
    <n v="76017"/>
    <x v="2"/>
    <s v="TEC-CO-10001943"/>
    <x v="2"/>
    <x v="16"/>
    <s v="Canon PC-428 Personal Copier"/>
    <x v="4570"/>
    <n v="2"/>
    <x v="2"/>
    <x v="5401"/>
    <s v="Kelly Williams"/>
    <x v="0"/>
  </r>
  <r>
    <n v="6651"/>
    <s v="US-2019-124779"/>
    <d v="2019-09-08T00:00:00"/>
    <d v="2019-09-11T00:00:00"/>
    <s v="First Class"/>
    <s v="BF-11020"/>
    <x v="292"/>
    <x v="1"/>
    <x v="0"/>
    <x v="81"/>
    <x v="5"/>
    <n v="76017"/>
    <x v="2"/>
    <s v="OFF-FA-10004854"/>
    <x v="1"/>
    <x v="13"/>
    <s v="Vinyl Coated Wire Paper Clips in Organizer Box, 800/Box"/>
    <x v="1962"/>
    <n v="5"/>
    <x v="2"/>
    <x v="5402"/>
    <s v="Kelly Williams"/>
    <x v="0"/>
  </r>
  <r>
    <n v="6652"/>
    <s v="US-2019-124779"/>
    <d v="2019-09-08T00:00:00"/>
    <d v="2019-09-11T00:00:00"/>
    <s v="First Class"/>
    <s v="BF-11020"/>
    <x v="292"/>
    <x v="1"/>
    <x v="0"/>
    <x v="81"/>
    <x v="5"/>
    <n v="76017"/>
    <x v="2"/>
    <s v="FUR-FU-10001095"/>
    <x v="0"/>
    <x v="5"/>
    <s v="DAX Black Cherry Wood-Tone Poster Frame"/>
    <x v="4571"/>
    <n v="2"/>
    <x v="7"/>
    <x v="5403"/>
    <s v="Kelly Williams"/>
    <x v="0"/>
  </r>
  <r>
    <n v="6653"/>
    <s v="US-2019-124779"/>
    <d v="2019-09-08T00:00:00"/>
    <d v="2019-09-11T00:00:00"/>
    <s v="First Class"/>
    <s v="BF-11020"/>
    <x v="292"/>
    <x v="1"/>
    <x v="0"/>
    <x v="81"/>
    <x v="5"/>
    <n v="76017"/>
    <x v="2"/>
    <s v="OFF-PA-10000061"/>
    <x v="1"/>
    <x v="10"/>
    <s v="Xerox 205"/>
    <x v="561"/>
    <n v="4"/>
    <x v="2"/>
    <x v="570"/>
    <s v="Kelly Williams"/>
    <x v="0"/>
  </r>
  <r>
    <n v="6654"/>
    <s v="US-2019-124779"/>
    <d v="2019-09-08T00:00:00"/>
    <d v="2019-09-11T00:00:00"/>
    <s v="First Class"/>
    <s v="BF-11020"/>
    <x v="292"/>
    <x v="1"/>
    <x v="0"/>
    <x v="81"/>
    <x v="5"/>
    <n v="76017"/>
    <x v="2"/>
    <s v="FUR-CH-10003535"/>
    <x v="0"/>
    <x v="1"/>
    <s v="Global Armless Task Chair, Royal Blue"/>
    <x v="4572"/>
    <n v="5"/>
    <x v="4"/>
    <x v="5404"/>
    <s v="Kelly Williams"/>
    <x v="0"/>
  </r>
  <r>
    <n v="6655"/>
    <s v="CA-2019-135937"/>
    <d v="2019-02-20T00:00:00"/>
    <d v="2019-02-27T00:00:00"/>
    <s v="Standard Class"/>
    <s v="KM-16375"/>
    <x v="454"/>
    <x v="2"/>
    <x v="0"/>
    <x v="23"/>
    <x v="16"/>
    <n v="85234"/>
    <x v="1"/>
    <s v="TEC-PH-10004447"/>
    <x v="2"/>
    <x v="7"/>
    <s v="Toshiba IPT2010-SD IP Telephone"/>
    <x v="3844"/>
    <n v="3"/>
    <x v="2"/>
    <x v="4790"/>
    <s v="Anna Andreadi"/>
    <x v="0"/>
  </r>
  <r>
    <n v="6656"/>
    <s v="CA-2019-135937"/>
    <d v="2019-02-20T00:00:00"/>
    <d v="2019-02-27T00:00:00"/>
    <s v="Standard Class"/>
    <s v="KM-16375"/>
    <x v="454"/>
    <x v="2"/>
    <x v="0"/>
    <x v="23"/>
    <x v="16"/>
    <n v="85234"/>
    <x v="1"/>
    <s v="TEC-AC-10001114"/>
    <x v="2"/>
    <x v="11"/>
    <s v="Microsoft Wireless Mobile Mouse 4000"/>
    <x v="4573"/>
    <n v="1"/>
    <x v="2"/>
    <x v="5405"/>
    <s v="Anna Andreadi"/>
    <x v="0"/>
  </r>
  <r>
    <n v="6657"/>
    <s v="CA-2019-135937"/>
    <d v="2019-02-20T00:00:00"/>
    <d v="2019-02-27T00:00:00"/>
    <s v="Standard Class"/>
    <s v="KM-16375"/>
    <x v="454"/>
    <x v="2"/>
    <x v="0"/>
    <x v="23"/>
    <x v="16"/>
    <n v="85234"/>
    <x v="1"/>
    <s v="OFF-ST-10000563"/>
    <x v="1"/>
    <x v="4"/>
    <s v="Fellowes Bankers Box Stor/Drawer Steel Plus"/>
    <x v="4351"/>
    <n v="2"/>
    <x v="2"/>
    <x v="5091"/>
    <s v="Anna Andreadi"/>
    <x v="0"/>
  </r>
  <r>
    <n v="6658"/>
    <s v="CA-2019-135937"/>
    <d v="2019-02-20T00:00:00"/>
    <d v="2019-02-27T00:00:00"/>
    <s v="Standard Class"/>
    <s v="KM-16375"/>
    <x v="454"/>
    <x v="2"/>
    <x v="0"/>
    <x v="23"/>
    <x v="16"/>
    <n v="85234"/>
    <x v="1"/>
    <s v="OFF-EN-10004846"/>
    <x v="1"/>
    <x v="12"/>
    <s v="Letter or Legal Size Expandable Poly String Tie Envelopes"/>
    <x v="3024"/>
    <n v="5"/>
    <x v="2"/>
    <x v="5406"/>
    <s v="Anna Andreadi"/>
    <x v="0"/>
  </r>
  <r>
    <n v="6659"/>
    <s v="CA-2019-135937"/>
    <d v="2019-02-20T00:00:00"/>
    <d v="2019-02-27T00:00:00"/>
    <s v="Standard Class"/>
    <s v="KM-16375"/>
    <x v="454"/>
    <x v="2"/>
    <x v="0"/>
    <x v="23"/>
    <x v="16"/>
    <n v="85234"/>
    <x v="1"/>
    <s v="FUR-FU-10002253"/>
    <x v="0"/>
    <x v="5"/>
    <s v="Howard Miller 13&quot; Diameter Pewter Finish Round Wall Clock"/>
    <x v="4574"/>
    <n v="2"/>
    <x v="2"/>
    <x v="5407"/>
    <s v="Anna Andreadi"/>
    <x v="0"/>
  </r>
  <r>
    <n v="6660"/>
    <s v="CA-2019-135937"/>
    <d v="2019-02-20T00:00:00"/>
    <d v="2019-02-27T00:00:00"/>
    <s v="Standard Class"/>
    <s v="KM-16375"/>
    <x v="454"/>
    <x v="2"/>
    <x v="0"/>
    <x v="23"/>
    <x v="16"/>
    <n v="85234"/>
    <x v="1"/>
    <s v="FUR-TA-10001039"/>
    <x v="0"/>
    <x v="3"/>
    <s v="KI Adjustable-Height Table"/>
    <x v="4575"/>
    <n v="9"/>
    <x v="5"/>
    <x v="5408"/>
    <s v="Anna Andreadi"/>
    <x v="0"/>
  </r>
  <r>
    <n v="6661"/>
    <s v="CA-2017-129322"/>
    <d v="2017-08-08T00:00:00"/>
    <d v="2017-08-10T00:00:00"/>
    <s v="Second Class"/>
    <s v="DB-13405"/>
    <x v="591"/>
    <x v="0"/>
    <x v="0"/>
    <x v="104"/>
    <x v="31"/>
    <n v="1841"/>
    <x v="3"/>
    <s v="OFF-AR-10004587"/>
    <x v="1"/>
    <x v="6"/>
    <s v="Boston 1827 Commercial Additional Cutter, Drive Gear &amp; Gear Rack for 1606"/>
    <x v="4576"/>
    <n v="2"/>
    <x v="0"/>
    <x v="5409"/>
    <s v="Chuck Magee"/>
    <x v="0"/>
  </r>
  <r>
    <n v="6662"/>
    <s v="CA-2017-129322"/>
    <d v="2017-08-08T00:00:00"/>
    <d v="2017-08-10T00:00:00"/>
    <s v="Second Class"/>
    <s v="DB-13405"/>
    <x v="591"/>
    <x v="0"/>
    <x v="0"/>
    <x v="104"/>
    <x v="31"/>
    <n v="1841"/>
    <x v="3"/>
    <s v="OFF-AP-10004336"/>
    <x v="1"/>
    <x v="9"/>
    <s v="Conquest 14 Commercial Heavy-Duty Upright Vacuum, Collection System, Accessory Kit"/>
    <x v="2009"/>
    <n v="2"/>
    <x v="0"/>
    <x v="5410"/>
    <s v="Chuck Magee"/>
    <x v="0"/>
  </r>
  <r>
    <n v="6663"/>
    <s v="CA-2017-129322"/>
    <d v="2017-08-08T00:00:00"/>
    <d v="2017-08-10T00:00:00"/>
    <s v="Second Class"/>
    <s v="DB-13405"/>
    <x v="591"/>
    <x v="0"/>
    <x v="0"/>
    <x v="104"/>
    <x v="31"/>
    <n v="1841"/>
    <x v="3"/>
    <s v="OFF-BI-10001718"/>
    <x v="1"/>
    <x v="8"/>
    <s v="GBC DocuBind P50 Personal Binding Machine"/>
    <x v="2509"/>
    <n v="7"/>
    <x v="0"/>
    <x v="5411"/>
    <s v="Chuck Magee"/>
    <x v="0"/>
  </r>
  <r>
    <n v="6664"/>
    <s v="CA-2019-162173"/>
    <d v="2019-10-26T00:00:00"/>
    <d v="2019-11-01T00:00:00"/>
    <s v="Standard Class"/>
    <s v="OT-18730"/>
    <x v="220"/>
    <x v="0"/>
    <x v="0"/>
    <x v="173"/>
    <x v="17"/>
    <n v="23464"/>
    <x v="0"/>
    <s v="FUR-TA-10001520"/>
    <x v="0"/>
    <x v="3"/>
    <s v="Lesro Sheffield Collection Coffee Table, End Table, Center Table, Corner Table"/>
    <x v="4577"/>
    <n v="5"/>
    <x v="0"/>
    <x v="5412"/>
    <s v="Cassandra Brandow"/>
    <x v="0"/>
  </r>
  <r>
    <n v="6665"/>
    <s v="CA-2019-162173"/>
    <d v="2019-10-26T00:00:00"/>
    <d v="2019-11-01T00:00:00"/>
    <s v="Standard Class"/>
    <s v="OT-18730"/>
    <x v="220"/>
    <x v="0"/>
    <x v="0"/>
    <x v="173"/>
    <x v="17"/>
    <n v="23464"/>
    <x v="0"/>
    <s v="OFF-EN-10002831"/>
    <x v="1"/>
    <x v="12"/>
    <s v="Tyvek  Top-Opening Peel &amp; Seel  Envelopes, Gray"/>
    <x v="4578"/>
    <n v="7"/>
    <x v="0"/>
    <x v="5413"/>
    <s v="Cassandra Brandow"/>
    <x v="0"/>
  </r>
  <r>
    <n v="6666"/>
    <s v="CA-2018-115483"/>
    <d v="2018-07-14T00:00:00"/>
    <d v="2018-07-18T00:00:00"/>
    <s v="Second Class"/>
    <s v="JS-15880"/>
    <x v="365"/>
    <x v="0"/>
    <x v="0"/>
    <x v="218"/>
    <x v="5"/>
    <n v="75061"/>
    <x v="2"/>
    <s v="OFF-PA-10001497"/>
    <x v="1"/>
    <x v="10"/>
    <s v="Xerox 1914"/>
    <x v="4579"/>
    <n v="5"/>
    <x v="2"/>
    <x v="5414"/>
    <s v="Kelly Williams"/>
    <x v="0"/>
  </r>
  <r>
    <n v="6667"/>
    <s v="CA-2019-122175"/>
    <d v="2019-05-12T00:00:00"/>
    <d v="2019-05-14T00:00:00"/>
    <s v="Second Class"/>
    <s v="CA-12775"/>
    <x v="222"/>
    <x v="0"/>
    <x v="0"/>
    <x v="219"/>
    <x v="30"/>
    <n v="8360"/>
    <x v="3"/>
    <s v="FUR-FU-10000719"/>
    <x v="0"/>
    <x v="5"/>
    <s v="DAX Cubicle Frames, 8-1/2 x 11"/>
    <x v="4580"/>
    <n v="5"/>
    <x v="0"/>
    <x v="5415"/>
    <s v="Chuck Magee"/>
    <x v="0"/>
  </r>
  <r>
    <n v="6668"/>
    <s v="CA-2019-122175"/>
    <d v="2019-05-12T00:00:00"/>
    <d v="2019-05-14T00:00:00"/>
    <s v="Second Class"/>
    <s v="CA-12775"/>
    <x v="222"/>
    <x v="0"/>
    <x v="0"/>
    <x v="219"/>
    <x v="30"/>
    <n v="8360"/>
    <x v="3"/>
    <s v="OFF-LA-10002271"/>
    <x v="1"/>
    <x v="2"/>
    <s v="Smead Alpha-Z Color-Coded Second Alphabetical Labels and Starter Set"/>
    <x v="51"/>
    <n v="2"/>
    <x v="0"/>
    <x v="51"/>
    <s v="Chuck Magee"/>
    <x v="0"/>
  </r>
  <r>
    <n v="6669"/>
    <s v="CA-2019-122175"/>
    <d v="2019-05-12T00:00:00"/>
    <d v="2019-05-14T00:00:00"/>
    <s v="Second Class"/>
    <s v="CA-12775"/>
    <x v="222"/>
    <x v="0"/>
    <x v="0"/>
    <x v="219"/>
    <x v="30"/>
    <n v="8360"/>
    <x v="3"/>
    <s v="OFF-SU-10004661"/>
    <x v="1"/>
    <x v="14"/>
    <s v="Acme Titanium Bonded Scissors"/>
    <x v="4581"/>
    <n v="2"/>
    <x v="0"/>
    <x v="5416"/>
    <s v="Chuck Magee"/>
    <x v="0"/>
  </r>
  <r>
    <n v="6670"/>
    <s v="CA-2019-122175"/>
    <d v="2019-05-12T00:00:00"/>
    <d v="2019-05-14T00:00:00"/>
    <s v="Second Class"/>
    <s v="CA-12775"/>
    <x v="222"/>
    <x v="0"/>
    <x v="0"/>
    <x v="219"/>
    <x v="30"/>
    <n v="8360"/>
    <x v="3"/>
    <s v="TEC-AC-10004859"/>
    <x v="2"/>
    <x v="11"/>
    <s v="Maxell Pro 80 Minute CD-R, 10/Pack"/>
    <x v="4582"/>
    <n v="5"/>
    <x v="0"/>
    <x v="5417"/>
    <s v="Chuck Magee"/>
    <x v="0"/>
  </r>
  <r>
    <n v="6671"/>
    <s v="CA-2019-161088"/>
    <d v="2019-05-25T00:00:00"/>
    <d v="2019-05-29T00:00:00"/>
    <s v="Standard Class"/>
    <s v="MH-18115"/>
    <x v="414"/>
    <x v="2"/>
    <x v="0"/>
    <x v="38"/>
    <x v="32"/>
    <n v="31907"/>
    <x v="0"/>
    <s v="OFF-BI-10002824"/>
    <x v="1"/>
    <x v="8"/>
    <s v="Recycled Easel Ring Binders"/>
    <x v="3548"/>
    <n v="2"/>
    <x v="0"/>
    <x v="4041"/>
    <s v="Cassandra Brandow"/>
    <x v="0"/>
  </r>
  <r>
    <n v="6672"/>
    <s v="CA-2016-154837"/>
    <d v="2016-08-23T00:00:00"/>
    <d v="2016-08-27T00:00:00"/>
    <s v="Second Class"/>
    <s v="RB-19645"/>
    <x v="516"/>
    <x v="1"/>
    <x v="0"/>
    <x v="1"/>
    <x v="1"/>
    <n v="90032"/>
    <x v="1"/>
    <s v="OFF-BI-10001575"/>
    <x v="1"/>
    <x v="8"/>
    <s v="GBC Linen Binding Covers"/>
    <x v="2000"/>
    <n v="2"/>
    <x v="2"/>
    <x v="5418"/>
    <s v="Anna Andreadi"/>
    <x v="0"/>
  </r>
  <r>
    <n v="6673"/>
    <s v="CA-2017-153794"/>
    <d v="2017-09-11T00:00:00"/>
    <d v="2017-09-16T00:00:00"/>
    <s v="Standard Class"/>
    <s v="SB-20290"/>
    <x v="115"/>
    <x v="1"/>
    <x v="0"/>
    <x v="70"/>
    <x v="1"/>
    <n v="92024"/>
    <x v="1"/>
    <s v="OFF-AR-10000380"/>
    <x v="1"/>
    <x v="6"/>
    <s v="Hunt PowerHouse Electric Pencil Sharpener, Blue"/>
    <x v="4583"/>
    <n v="7"/>
    <x v="0"/>
    <x v="5419"/>
    <s v="Anna Andreadi"/>
    <x v="0"/>
  </r>
  <r>
    <n v="6674"/>
    <s v="CA-2017-135510"/>
    <d v="2017-09-05T00:00:00"/>
    <d v="2017-09-12T00:00:00"/>
    <s v="Standard Class"/>
    <s v="TW-21025"/>
    <x v="69"/>
    <x v="2"/>
    <x v="0"/>
    <x v="262"/>
    <x v="17"/>
    <n v="22901"/>
    <x v="0"/>
    <s v="FUR-FU-10000820"/>
    <x v="0"/>
    <x v="5"/>
    <s v="Tensor Brushed Steel Torchiere Floor Lamp"/>
    <x v="4584"/>
    <n v="4"/>
    <x v="0"/>
    <x v="616"/>
    <s v="Cassandra Brandow"/>
    <x v="0"/>
  </r>
  <r>
    <n v="6675"/>
    <s v="CA-2017-109337"/>
    <d v="2017-11-21T00:00:00"/>
    <d v="2017-11-23T00:00:00"/>
    <s v="Second Class"/>
    <s v="DL-13330"/>
    <x v="658"/>
    <x v="0"/>
    <x v="0"/>
    <x v="104"/>
    <x v="14"/>
    <n v="46226"/>
    <x v="2"/>
    <s v="OFF-AR-10003759"/>
    <x v="1"/>
    <x v="6"/>
    <s v="Crayola Anti Dust Chalk, 12/Pack"/>
    <x v="268"/>
    <n v="6"/>
    <x v="0"/>
    <x v="5420"/>
    <s v="Kelly Williams"/>
    <x v="0"/>
  </r>
  <r>
    <n v="6676"/>
    <s v="CA-2017-109337"/>
    <d v="2017-11-21T00:00:00"/>
    <d v="2017-11-23T00:00:00"/>
    <s v="Second Class"/>
    <s v="DL-13330"/>
    <x v="658"/>
    <x v="0"/>
    <x v="0"/>
    <x v="104"/>
    <x v="14"/>
    <n v="46226"/>
    <x v="2"/>
    <s v="TEC-MA-10002930"/>
    <x v="2"/>
    <x v="15"/>
    <s v="Ricoh - Ink Collector Unit for GX3000 Series Printers"/>
    <x v="4585"/>
    <n v="2"/>
    <x v="0"/>
    <x v="5421"/>
    <s v="Kelly Williams"/>
    <x v="0"/>
  </r>
  <r>
    <n v="6677"/>
    <s v="CA-2017-109337"/>
    <d v="2017-11-21T00:00:00"/>
    <d v="2017-11-23T00:00:00"/>
    <s v="Second Class"/>
    <s v="DL-13330"/>
    <x v="658"/>
    <x v="0"/>
    <x v="0"/>
    <x v="104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s v="Kelly Williams"/>
    <x v="0"/>
  </r>
  <r>
    <n v="6678"/>
    <s v="CA-2017-109337"/>
    <d v="2017-11-21T00:00:00"/>
    <d v="2017-11-23T00:00:00"/>
    <s v="Second Class"/>
    <s v="DL-13330"/>
    <x v="658"/>
    <x v="0"/>
    <x v="0"/>
    <x v="104"/>
    <x v="14"/>
    <n v="46226"/>
    <x v="2"/>
    <s v="TEC-AC-10000990"/>
    <x v="2"/>
    <x v="11"/>
    <s v="Imation Bio 2GB USB Flash Drive Imation Corp"/>
    <x v="4587"/>
    <n v="3"/>
    <x v="0"/>
    <x v="5423"/>
    <s v="Kelly Williams"/>
    <x v="0"/>
  </r>
  <r>
    <n v="6679"/>
    <s v="CA-2016-150329"/>
    <d v="2016-10-10T00:00:00"/>
    <d v="2016-10-14T00:00:00"/>
    <s v="Standard Class"/>
    <s v="SD-20485"/>
    <x v="174"/>
    <x v="2"/>
    <x v="0"/>
    <x v="42"/>
    <x v="16"/>
    <n v="85023"/>
    <x v="1"/>
    <s v="FUR-FU-10003724"/>
    <x v="0"/>
    <x v="5"/>
    <s v="Westinghouse Clip-On Gooseneck Lamps"/>
    <x v="4588"/>
    <n v="7"/>
    <x v="2"/>
    <x v="5424"/>
    <s v="Anna Andreadi"/>
    <x v="0"/>
  </r>
  <r>
    <n v="6680"/>
    <s v="CA-2019-145037"/>
    <d v="2019-09-02T00:00:00"/>
    <d v="2019-09-07T00:00:00"/>
    <s v="Second Class"/>
    <s v="TB-21055"/>
    <x v="26"/>
    <x v="0"/>
    <x v="0"/>
    <x v="255"/>
    <x v="29"/>
    <n v="6450"/>
    <x v="3"/>
    <s v="OFF-ST-10000918"/>
    <x v="1"/>
    <x v="4"/>
    <s v="Crate-A-Files"/>
    <x v="2943"/>
    <n v="1"/>
    <x v="0"/>
    <x v="5425"/>
    <s v="Chuck Magee"/>
    <x v="0"/>
  </r>
  <r>
    <n v="6681"/>
    <s v="CA-2019-145037"/>
    <d v="2019-09-02T00:00:00"/>
    <d v="2019-09-07T00:00:00"/>
    <s v="Second Class"/>
    <s v="TB-21055"/>
    <x v="26"/>
    <x v="0"/>
    <x v="0"/>
    <x v="255"/>
    <x v="29"/>
    <n v="6450"/>
    <x v="3"/>
    <s v="OFF-PA-10000157"/>
    <x v="1"/>
    <x v="10"/>
    <s v="Xerox 191"/>
    <x v="710"/>
    <n v="4"/>
    <x v="0"/>
    <x v="5426"/>
    <s v="Chuck Magee"/>
    <x v="0"/>
  </r>
  <r>
    <n v="6682"/>
    <s v="CA-2019-145037"/>
    <d v="2019-09-02T00:00:00"/>
    <d v="2019-09-07T00:00:00"/>
    <s v="Second Class"/>
    <s v="TB-21055"/>
    <x v="26"/>
    <x v="0"/>
    <x v="0"/>
    <x v="255"/>
    <x v="29"/>
    <n v="6450"/>
    <x v="3"/>
    <s v="OFF-PA-10002499"/>
    <x v="1"/>
    <x v="10"/>
    <s v="Xerox 1890"/>
    <x v="678"/>
    <n v="3"/>
    <x v="0"/>
    <x v="691"/>
    <s v="Chuck Magee"/>
    <x v="0"/>
  </r>
  <r>
    <n v="6683"/>
    <s v="CA-2019-154466"/>
    <d v="2019-01-01T00:00:00"/>
    <d v="2019-01-02T00:00:00"/>
    <s v="First Class"/>
    <s v="DP-13390"/>
    <x v="503"/>
    <x v="2"/>
    <x v="0"/>
    <x v="47"/>
    <x v="6"/>
    <n v="53132"/>
    <x v="2"/>
    <s v="OFF-BI-10002012"/>
    <x v="1"/>
    <x v="8"/>
    <s v="Wilson Jones Easy Flow II Sheet Lifters"/>
    <x v="4589"/>
    <n v="2"/>
    <x v="0"/>
    <x v="5427"/>
    <s v="Kelly Williams"/>
    <x v="0"/>
  </r>
  <r>
    <n v="6684"/>
    <s v="CA-2016-109134"/>
    <d v="2016-11-05T00:00:00"/>
    <d v="2016-11-10T00:00:00"/>
    <s v="Standard Class"/>
    <s v="DE-13255"/>
    <x v="368"/>
    <x v="2"/>
    <x v="0"/>
    <x v="1"/>
    <x v="1"/>
    <n v="90008"/>
    <x v="1"/>
    <s v="FUR-FU-10000320"/>
    <x v="0"/>
    <x v="5"/>
    <s v="OIC Stacking Trays"/>
    <x v="130"/>
    <n v="6"/>
    <x v="0"/>
    <x v="5428"/>
    <s v="Anna Andreadi"/>
    <x v="0"/>
  </r>
  <r>
    <n v="6685"/>
    <s v="US-2017-129637"/>
    <d v="2017-12-17T00:00:00"/>
    <d v="2017-12-22T00:00:00"/>
    <s v="Standard Class"/>
    <s v="MC-18100"/>
    <x v="498"/>
    <x v="0"/>
    <x v="0"/>
    <x v="41"/>
    <x v="10"/>
    <n v="61701"/>
    <x v="2"/>
    <s v="OFF-ST-10003716"/>
    <x v="1"/>
    <x v="4"/>
    <s v="Tennsco Double-Tier Lockers"/>
    <x v="4590"/>
    <n v="1"/>
    <x v="2"/>
    <x v="5429"/>
    <s v="Kelly Williams"/>
    <x v="0"/>
  </r>
  <r>
    <n v="6686"/>
    <s v="US-2017-129637"/>
    <d v="2017-12-17T00:00:00"/>
    <d v="2017-12-22T00:00:00"/>
    <s v="Standard Class"/>
    <s v="MC-18100"/>
    <x v="498"/>
    <x v="0"/>
    <x v="0"/>
    <x v="41"/>
    <x v="10"/>
    <n v="61701"/>
    <x v="2"/>
    <s v="FUR-FU-10000965"/>
    <x v="0"/>
    <x v="5"/>
    <s v="Howard Miller 11-1/2&quot; Diameter Ridgewood Wall Clock"/>
    <x v="4591"/>
    <n v="2"/>
    <x v="7"/>
    <x v="5430"/>
    <s v="Kelly Williams"/>
    <x v="0"/>
  </r>
  <r>
    <n v="6687"/>
    <s v="US-2017-129637"/>
    <d v="2017-12-17T00:00:00"/>
    <d v="2017-12-22T00:00:00"/>
    <s v="Standard Class"/>
    <s v="MC-18100"/>
    <x v="498"/>
    <x v="0"/>
    <x v="0"/>
    <x v="41"/>
    <x v="10"/>
    <n v="61701"/>
    <x v="2"/>
    <s v="OFF-AR-10003829"/>
    <x v="1"/>
    <x v="6"/>
    <s v="Newell 35"/>
    <x v="1332"/>
    <n v="5"/>
    <x v="2"/>
    <x v="1909"/>
    <s v="Kelly Williams"/>
    <x v="0"/>
  </r>
  <r>
    <n v="6688"/>
    <s v="CA-2017-165162"/>
    <d v="2017-05-14T00:00:00"/>
    <d v="2017-05-21T00:00:00"/>
    <s v="Standard Class"/>
    <s v="HG-15025"/>
    <x v="643"/>
    <x v="0"/>
    <x v="0"/>
    <x v="1"/>
    <x v="1"/>
    <n v="90032"/>
    <x v="1"/>
    <s v="OFF-ST-10003470"/>
    <x v="1"/>
    <x v="4"/>
    <s v="Tennsco Snap-Together Open Shelving Units, Starter Sets and Add-On Units"/>
    <x v="2105"/>
    <n v="4"/>
    <x v="0"/>
    <x v="2269"/>
    <s v="Anna Andreadi"/>
    <x v="0"/>
  </r>
  <r>
    <n v="6689"/>
    <s v="CA-2019-140494"/>
    <d v="2019-03-10T00:00:00"/>
    <d v="2019-03-15T00:00:00"/>
    <s v="Second Class"/>
    <s v="CM-11815"/>
    <x v="698"/>
    <x v="1"/>
    <x v="0"/>
    <x v="8"/>
    <x v="1"/>
    <n v="94109"/>
    <x v="1"/>
    <s v="TEC-AC-10004568"/>
    <x v="2"/>
    <x v="11"/>
    <s v="Maxell LTO Ultrium - 800 GB"/>
    <x v="1375"/>
    <n v="4"/>
    <x v="0"/>
    <x v="5431"/>
    <s v="Anna Andreadi"/>
    <x v="0"/>
  </r>
  <r>
    <n v="6690"/>
    <s v="CA-2019-104108"/>
    <d v="2019-12-02T00:00:00"/>
    <d v="2019-12-09T00:00:00"/>
    <s v="Standard Class"/>
    <s v="RP-19855"/>
    <x v="532"/>
    <x v="1"/>
    <x v="0"/>
    <x v="12"/>
    <x v="5"/>
    <n v="77095"/>
    <x v="2"/>
    <s v="OFF-AR-10000817"/>
    <x v="1"/>
    <x v="6"/>
    <s v="Manco Dry-Lighter Erasable Highlighter"/>
    <x v="4592"/>
    <n v="5"/>
    <x v="2"/>
    <x v="5432"/>
    <s v="Kelly Williams"/>
    <x v="0"/>
  </r>
  <r>
    <n v="6691"/>
    <s v="US-2019-165869"/>
    <d v="2019-07-31T00:00:00"/>
    <d v="2019-08-05T00:00:00"/>
    <s v="Standard Class"/>
    <s v="LS-17200"/>
    <x v="624"/>
    <x v="1"/>
    <x v="0"/>
    <x v="158"/>
    <x v="6"/>
    <n v="53209"/>
    <x v="2"/>
    <s v="OFF-BI-10003460"/>
    <x v="1"/>
    <x v="8"/>
    <s v="Acco 3-Hole Punch"/>
    <x v="255"/>
    <n v="4"/>
    <x v="0"/>
    <x v="5433"/>
    <s v="Kelly Williams"/>
    <x v="0"/>
  </r>
  <r>
    <n v="6692"/>
    <s v="US-2019-165869"/>
    <d v="2019-07-31T00:00:00"/>
    <d v="2019-08-05T00:00:00"/>
    <s v="Standard Class"/>
    <s v="LS-17200"/>
    <x v="624"/>
    <x v="1"/>
    <x v="0"/>
    <x v="158"/>
    <x v="6"/>
    <n v="53209"/>
    <x v="2"/>
    <s v="OFF-AP-10002472"/>
    <x v="1"/>
    <x v="9"/>
    <s v="3M Office Air Cleaner"/>
    <x v="4524"/>
    <n v="6"/>
    <x v="0"/>
    <x v="5434"/>
    <s v="Kelly Williams"/>
    <x v="0"/>
  </r>
  <r>
    <n v="6693"/>
    <s v="CA-2019-160899"/>
    <d v="2019-08-11T00:00:00"/>
    <d v="2019-08-13T00:00:00"/>
    <s v="Second Class"/>
    <s v="DR-12940"/>
    <x v="660"/>
    <x v="2"/>
    <x v="0"/>
    <x v="335"/>
    <x v="28"/>
    <n v="70601"/>
    <x v="0"/>
    <s v="OFF-BI-10000632"/>
    <x v="1"/>
    <x v="8"/>
    <s v="Satellite Sectional Post Binders"/>
    <x v="4593"/>
    <n v="11"/>
    <x v="0"/>
    <x v="5435"/>
    <s v="Cassandra Brandow"/>
    <x v="0"/>
  </r>
  <r>
    <n v="6694"/>
    <s v="CA-2019-144225"/>
    <d v="2019-09-30T00:00:00"/>
    <d v="2019-10-02T00:00:00"/>
    <s v="Second Class"/>
    <s v="CC-12475"/>
    <x v="693"/>
    <x v="0"/>
    <x v="0"/>
    <x v="248"/>
    <x v="39"/>
    <n v="21215"/>
    <x v="3"/>
    <s v="OFF-PA-10000062"/>
    <x v="1"/>
    <x v="10"/>
    <s v="Green Bar Computer Printout Paper"/>
    <x v="2210"/>
    <n v="3"/>
    <x v="0"/>
    <x v="2384"/>
    <s v="Chuck Magee"/>
    <x v="0"/>
  </r>
  <r>
    <n v="6695"/>
    <s v="US-2018-163538"/>
    <d v="2018-08-26T00:00:00"/>
    <d v="2018-08-30T00:00:00"/>
    <s v="Standard Class"/>
    <s v="SS-20515"/>
    <x v="776"/>
    <x v="2"/>
    <x v="0"/>
    <x v="47"/>
    <x v="6"/>
    <n v="53132"/>
    <x v="2"/>
    <s v="TEC-AC-10002006"/>
    <x v="2"/>
    <x v="11"/>
    <s v="Memorex Micro Travel Drive 16 GB"/>
    <x v="4594"/>
    <n v="3"/>
    <x v="0"/>
    <x v="5436"/>
    <s v="Kelly Williams"/>
    <x v="0"/>
  </r>
  <r>
    <n v="6696"/>
    <s v="US-2018-155103"/>
    <d v="2018-12-02T00:00:00"/>
    <d v="2018-12-07T00:00:00"/>
    <s v="Standard Class"/>
    <s v="JF-15190"/>
    <x v="440"/>
    <x v="0"/>
    <x v="0"/>
    <x v="20"/>
    <x v="15"/>
    <n v="10024"/>
    <x v="3"/>
    <s v="OFF-BI-10004318"/>
    <x v="1"/>
    <x v="8"/>
    <s v="Ibico EB-19 Dual Function Manual Binding System"/>
    <x v="4595"/>
    <n v="3"/>
    <x v="2"/>
    <x v="5437"/>
    <s v="Chuck Magee"/>
    <x v="0"/>
  </r>
  <r>
    <n v="6697"/>
    <s v="US-2018-155103"/>
    <d v="2018-12-02T00:00:00"/>
    <d v="2018-12-07T00:00:00"/>
    <s v="Standard Class"/>
    <s v="JF-15190"/>
    <x v="440"/>
    <x v="0"/>
    <x v="0"/>
    <x v="20"/>
    <x v="15"/>
    <n v="10024"/>
    <x v="3"/>
    <s v="OFF-BI-10004236"/>
    <x v="1"/>
    <x v="8"/>
    <s v="XtraLife ClearVue Slant-D Ring Binder, White, 3&quot;"/>
    <x v="4596"/>
    <n v="3"/>
    <x v="2"/>
    <x v="5438"/>
    <s v="Chuck Magee"/>
    <x v="0"/>
  </r>
  <r>
    <n v="6698"/>
    <s v="US-2018-155103"/>
    <d v="2018-12-02T00:00:00"/>
    <d v="2018-12-07T00:00:00"/>
    <s v="Standard Class"/>
    <s v="JF-15190"/>
    <x v="440"/>
    <x v="0"/>
    <x v="0"/>
    <x v="20"/>
    <x v="15"/>
    <n v="10024"/>
    <x v="3"/>
    <s v="OFF-PA-10000062"/>
    <x v="1"/>
    <x v="10"/>
    <s v="Green Bar Computer Printout Paper"/>
    <x v="3837"/>
    <n v="1"/>
    <x v="0"/>
    <x v="5439"/>
    <s v="Chuck Magee"/>
    <x v="0"/>
  </r>
  <r>
    <n v="6699"/>
    <s v="CA-2019-145429"/>
    <d v="2019-07-21T00:00:00"/>
    <d v="2019-07-25T00:00:00"/>
    <s v="Standard Class"/>
    <s v="SW-20455"/>
    <x v="517"/>
    <x v="0"/>
    <x v="0"/>
    <x v="70"/>
    <x v="1"/>
    <n v="92024"/>
    <x v="1"/>
    <s v="OFF-PA-10003205"/>
    <x v="1"/>
    <x v="10"/>
    <s v="Wirebound Message Forms, Four 2 3/4 x 5 Forms per Page, Pink Paper"/>
    <x v="4597"/>
    <n v="2"/>
    <x v="0"/>
    <x v="5440"/>
    <s v="Anna Andreadi"/>
    <x v="0"/>
  </r>
  <r>
    <n v="6700"/>
    <s v="CA-2019-145429"/>
    <d v="2019-07-21T00:00:00"/>
    <d v="2019-07-25T00:00:00"/>
    <s v="Standard Class"/>
    <s v="SW-20455"/>
    <x v="517"/>
    <x v="0"/>
    <x v="0"/>
    <x v="70"/>
    <x v="1"/>
    <n v="92024"/>
    <x v="1"/>
    <s v="FUR-CH-10000988"/>
    <x v="0"/>
    <x v="1"/>
    <s v="Hon Olson Stacker Stools"/>
    <x v="2284"/>
    <n v="2"/>
    <x v="2"/>
    <x v="2469"/>
    <s v="Anna Andreadi"/>
    <x v="0"/>
  </r>
  <r>
    <n v="6701"/>
    <s v="CA-2019-145429"/>
    <d v="2019-07-21T00:00:00"/>
    <d v="2019-07-25T00:00:00"/>
    <s v="Standard Class"/>
    <s v="SW-20455"/>
    <x v="517"/>
    <x v="0"/>
    <x v="0"/>
    <x v="70"/>
    <x v="1"/>
    <n v="92024"/>
    <x v="1"/>
    <s v="OFF-BI-10001524"/>
    <x v="1"/>
    <x v="8"/>
    <s v="GBC Premium Transparent Covers with Diagonal Lined Pattern"/>
    <x v="4503"/>
    <n v="3"/>
    <x v="2"/>
    <x v="5307"/>
    <s v="Anna Andreadi"/>
    <x v="0"/>
  </r>
  <r>
    <n v="6702"/>
    <s v="CA-2017-153535"/>
    <d v="2017-05-20T00:00:00"/>
    <d v="2017-05-24T00:00:00"/>
    <s v="Standard Class"/>
    <s v="SG-20470"/>
    <x v="495"/>
    <x v="0"/>
    <x v="0"/>
    <x v="481"/>
    <x v="3"/>
    <n v="27893"/>
    <x v="0"/>
    <s v="FUR-FU-10001986"/>
    <x v="0"/>
    <x v="5"/>
    <s v="Dana Fluorescent Magnifying Lamp, White, 36&quot;"/>
    <x v="4598"/>
    <n v="4"/>
    <x v="2"/>
    <x v="5441"/>
    <s v="Cassandra Brandow"/>
    <x v="0"/>
  </r>
  <r>
    <n v="6703"/>
    <s v="CA-2017-153535"/>
    <d v="2017-05-20T00:00:00"/>
    <d v="2017-05-24T00:00:00"/>
    <s v="Standard Class"/>
    <s v="SG-20470"/>
    <x v="495"/>
    <x v="0"/>
    <x v="0"/>
    <x v="481"/>
    <x v="3"/>
    <n v="27893"/>
    <x v="0"/>
    <s v="OFF-BI-10001031"/>
    <x v="1"/>
    <x v="8"/>
    <s v="Pressboard Data Binders by Wilson Jones"/>
    <x v="1697"/>
    <n v="4"/>
    <x v="6"/>
    <x v="5442"/>
    <s v="Cassandra Brandow"/>
    <x v="0"/>
  </r>
  <r>
    <n v="6704"/>
    <s v="CA-2017-139164"/>
    <d v="2017-06-23T00:00:00"/>
    <d v="2017-06-28T00:00:00"/>
    <s v="Standard Class"/>
    <s v="CS-12355"/>
    <x v="394"/>
    <x v="0"/>
    <x v="0"/>
    <x v="85"/>
    <x v="1"/>
    <n v="90805"/>
    <x v="1"/>
    <s v="TEC-PH-10002468"/>
    <x v="2"/>
    <x v="7"/>
    <s v="Plantronics CS 50-USB - headset - Convertible, Monaural"/>
    <x v="2075"/>
    <n v="2"/>
    <x v="2"/>
    <x v="2926"/>
    <s v="Anna Andreadi"/>
    <x v="0"/>
  </r>
  <r>
    <n v="6705"/>
    <s v="CA-2017-139164"/>
    <d v="2017-06-23T00:00:00"/>
    <d v="2017-06-28T00:00:00"/>
    <s v="Standard Class"/>
    <s v="CS-12355"/>
    <x v="394"/>
    <x v="0"/>
    <x v="0"/>
    <x v="85"/>
    <x v="1"/>
    <n v="90805"/>
    <x v="1"/>
    <s v="OFF-FA-10003059"/>
    <x v="1"/>
    <x v="13"/>
    <s v="Assorted Color Push Pins"/>
    <x v="4599"/>
    <n v="3"/>
    <x v="0"/>
    <x v="5443"/>
    <s v="Anna Andreadi"/>
    <x v="0"/>
  </r>
  <r>
    <n v="6706"/>
    <s v="CA-2017-139164"/>
    <d v="2017-06-23T00:00:00"/>
    <d v="2017-06-28T00:00:00"/>
    <s v="Standard Class"/>
    <s v="CS-12355"/>
    <x v="394"/>
    <x v="0"/>
    <x v="0"/>
    <x v="85"/>
    <x v="1"/>
    <n v="90805"/>
    <x v="1"/>
    <s v="TEC-PH-10003931"/>
    <x v="2"/>
    <x v="7"/>
    <s v="JBL Micro Wireless Portable Bluetooth Speaker"/>
    <x v="166"/>
    <n v="3"/>
    <x v="2"/>
    <x v="168"/>
    <s v="Anna Andreadi"/>
    <x v="0"/>
  </r>
  <r>
    <n v="6707"/>
    <s v="CA-2018-112277"/>
    <d v="2018-09-10T00:00:00"/>
    <d v="2018-09-15T00:00:00"/>
    <s v="Standard Class"/>
    <s v="SC-20695"/>
    <x v="281"/>
    <x v="1"/>
    <x v="0"/>
    <x v="2"/>
    <x v="2"/>
    <n v="33311"/>
    <x v="0"/>
    <s v="TEC-PH-10003505"/>
    <x v="2"/>
    <x v="7"/>
    <s v="Geemarc AmpliPOWER60"/>
    <x v="4600"/>
    <n v="7"/>
    <x v="2"/>
    <x v="5444"/>
    <s v="Cassandra Brandow"/>
    <x v="0"/>
  </r>
  <r>
    <n v="6708"/>
    <s v="CA-2016-167724"/>
    <d v="2016-04-13T00:00:00"/>
    <d v="2016-04-18T00:00:00"/>
    <s v="Standard Class"/>
    <s v="BF-11170"/>
    <x v="408"/>
    <x v="2"/>
    <x v="0"/>
    <x v="248"/>
    <x v="39"/>
    <n v="21215"/>
    <x v="3"/>
    <s v="OFF-LA-10002368"/>
    <x v="1"/>
    <x v="2"/>
    <s v="Avery 479"/>
    <x v="1507"/>
    <n v="3"/>
    <x v="0"/>
    <x v="1589"/>
    <s v="Chuck Magee"/>
    <x v="0"/>
  </r>
  <r>
    <n v="6709"/>
    <s v="CA-2017-123141"/>
    <d v="2017-11-14T00:00:00"/>
    <d v="2017-11-19T00:00:00"/>
    <s v="Standard Class"/>
    <s v="GZ-14470"/>
    <x v="47"/>
    <x v="0"/>
    <x v="0"/>
    <x v="482"/>
    <x v="27"/>
    <n v="87124"/>
    <x v="1"/>
    <s v="FUR-CH-10004287"/>
    <x v="0"/>
    <x v="1"/>
    <s v="SAFCO Arco Folding Chair"/>
    <x v="2214"/>
    <n v="4"/>
    <x v="2"/>
    <x v="2388"/>
    <s v="Anna Andreadi"/>
    <x v="0"/>
  </r>
  <r>
    <n v="6710"/>
    <s v="CA-2017-123141"/>
    <d v="2017-11-14T00:00:00"/>
    <d v="2017-11-19T00:00:00"/>
    <s v="Standard Class"/>
    <s v="GZ-14470"/>
    <x v="47"/>
    <x v="0"/>
    <x v="0"/>
    <x v="482"/>
    <x v="27"/>
    <n v="87124"/>
    <x v="1"/>
    <s v="FUR-CH-10001891"/>
    <x v="0"/>
    <x v="1"/>
    <s v="Global Deluxe Office Fabric Chairs"/>
    <x v="286"/>
    <n v="3"/>
    <x v="2"/>
    <x v="291"/>
    <s v="Anna Andreadi"/>
    <x v="0"/>
  </r>
  <r>
    <n v="6711"/>
    <s v="CA-2018-149503"/>
    <d v="2018-12-09T00:00:00"/>
    <d v="2018-12-12T00:00:00"/>
    <s v="First Class"/>
    <s v="SP-20650"/>
    <x v="70"/>
    <x v="1"/>
    <x v="0"/>
    <x v="280"/>
    <x v="1"/>
    <n v="95207"/>
    <x v="1"/>
    <s v="OFF-BI-10002133"/>
    <x v="1"/>
    <x v="8"/>
    <s v="Wilson Jones Elliptical Ring 3 1/2&quot; Capacity Binders, 800 sheets"/>
    <x v="4601"/>
    <n v="8"/>
    <x v="2"/>
    <x v="5445"/>
    <s v="Anna Andreadi"/>
    <x v="0"/>
  </r>
  <r>
    <n v="6712"/>
    <s v="CA-2019-163069"/>
    <d v="2019-08-18T00:00:00"/>
    <d v="2019-08-21T00:00:00"/>
    <s v="Second Class"/>
    <s v="PJ-19015"/>
    <x v="307"/>
    <x v="0"/>
    <x v="0"/>
    <x v="38"/>
    <x v="24"/>
    <n v="43229"/>
    <x v="3"/>
    <s v="OFF-AR-10001419"/>
    <x v="1"/>
    <x v="6"/>
    <s v="Newell 325"/>
    <x v="4541"/>
    <n v="3"/>
    <x v="2"/>
    <x v="5446"/>
    <s v="Chuck Magee"/>
    <x v="0"/>
  </r>
  <r>
    <n v="6713"/>
    <s v="CA-2019-107629"/>
    <d v="2019-12-14T00:00:00"/>
    <d v="2019-12-14T00:00:00"/>
    <s v="Same Day"/>
    <s v="DB-13060"/>
    <x v="72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s v="Kelly Williams"/>
    <x v="0"/>
  </r>
  <r>
    <n v="6714"/>
    <s v="CA-2019-107629"/>
    <d v="2019-12-14T00:00:00"/>
    <d v="2019-12-14T00:00:00"/>
    <s v="Same Day"/>
    <s v="DB-13060"/>
    <x v="72"/>
    <x v="0"/>
    <x v="0"/>
    <x v="242"/>
    <x v="10"/>
    <n v="60076"/>
    <x v="2"/>
    <s v="FUR-FU-10004091"/>
    <x v="0"/>
    <x v="5"/>
    <s v="Howard Miller 13&quot; Diameter Goldtone Round Wall Clock"/>
    <x v="4603"/>
    <n v="3"/>
    <x v="7"/>
    <x v="5448"/>
    <s v="Kelly Williams"/>
    <x v="0"/>
  </r>
  <r>
    <n v="6715"/>
    <s v="CA-2019-107629"/>
    <d v="2019-12-14T00:00:00"/>
    <d v="2019-12-14T00:00:00"/>
    <s v="Same Day"/>
    <s v="DB-13060"/>
    <x v="72"/>
    <x v="0"/>
    <x v="0"/>
    <x v="242"/>
    <x v="10"/>
    <n v="60076"/>
    <x v="2"/>
    <s v="TEC-AC-10004510"/>
    <x v="2"/>
    <x v="11"/>
    <s v="Logitech Desktop MK120 Mouse and keyboard Combo"/>
    <x v="4604"/>
    <n v="3"/>
    <x v="2"/>
    <x v="5449"/>
    <s v="Kelly Williams"/>
    <x v="0"/>
  </r>
  <r>
    <n v="6716"/>
    <s v="CA-2019-107629"/>
    <d v="2019-12-14T00:00:00"/>
    <d v="2019-12-14T00:00:00"/>
    <s v="Same Day"/>
    <s v="DB-13060"/>
    <x v="72"/>
    <x v="0"/>
    <x v="0"/>
    <x v="242"/>
    <x v="10"/>
    <n v="60076"/>
    <x v="2"/>
    <s v="OFF-AR-10002987"/>
    <x v="1"/>
    <x v="6"/>
    <s v="Prismacolor Color Pencil Set"/>
    <x v="4605"/>
    <n v="6"/>
    <x v="2"/>
    <x v="5450"/>
    <s v="Kelly Williams"/>
    <x v="0"/>
  </r>
  <r>
    <n v="6717"/>
    <s v="CA-2018-134789"/>
    <d v="2018-04-08T00:00:00"/>
    <d v="2018-04-15T00:00:00"/>
    <s v="Standard Class"/>
    <s v="CK-12325"/>
    <x v="278"/>
    <x v="2"/>
    <x v="0"/>
    <x v="322"/>
    <x v="36"/>
    <n v="71901"/>
    <x v="0"/>
    <s v="OFF-FA-10002280"/>
    <x v="1"/>
    <x v="13"/>
    <s v="Advantus Plastic Paper Clips"/>
    <x v="59"/>
    <n v="6"/>
    <x v="0"/>
    <x v="3129"/>
    <s v="Cassandra Brandow"/>
    <x v="0"/>
  </r>
  <r>
    <n v="6718"/>
    <s v="CA-2018-134789"/>
    <d v="2018-04-08T00:00:00"/>
    <d v="2018-04-15T00:00:00"/>
    <s v="Standard Class"/>
    <s v="CK-12325"/>
    <x v="278"/>
    <x v="2"/>
    <x v="0"/>
    <x v="322"/>
    <x v="36"/>
    <n v="71901"/>
    <x v="0"/>
    <s v="OFF-PA-10001934"/>
    <x v="1"/>
    <x v="10"/>
    <s v="Xerox 1993"/>
    <x v="243"/>
    <n v="4"/>
    <x v="0"/>
    <x v="1683"/>
    <s v="Cassandra Brandow"/>
    <x v="0"/>
  </r>
  <r>
    <n v="6719"/>
    <s v="CA-2018-134789"/>
    <d v="2018-04-08T00:00:00"/>
    <d v="2018-04-15T00:00:00"/>
    <s v="Standard Class"/>
    <s v="CK-12325"/>
    <x v="278"/>
    <x v="2"/>
    <x v="0"/>
    <x v="322"/>
    <x v="36"/>
    <n v="71901"/>
    <x v="0"/>
    <s v="FUR-FU-10003268"/>
    <x v="0"/>
    <x v="5"/>
    <s v="Eldon Radial Chair Mat for Low to Medium Pile Carpets"/>
    <x v="4606"/>
    <n v="4"/>
    <x v="0"/>
    <x v="5451"/>
    <s v="Cassandra Brandow"/>
    <x v="0"/>
  </r>
  <r>
    <n v="6720"/>
    <s v="CA-2018-130442"/>
    <d v="2018-12-16T00:00:00"/>
    <d v="2018-12-19T00:00:00"/>
    <s v="First Class"/>
    <s v="SF-20065"/>
    <x v="11"/>
    <x v="0"/>
    <x v="0"/>
    <x v="483"/>
    <x v="3"/>
    <n v="27534"/>
    <x v="0"/>
    <s v="OFF-AP-10004859"/>
    <x v="1"/>
    <x v="9"/>
    <s v="Acco 6 Outlet Guardian Premium Surge Suppressor"/>
    <x v="4337"/>
    <n v="3"/>
    <x v="2"/>
    <x v="5452"/>
    <s v="Cassandra Brandow"/>
    <x v="0"/>
  </r>
  <r>
    <n v="6721"/>
    <s v="CA-2019-102974"/>
    <d v="2019-09-19T00:00:00"/>
    <d v="2019-09-24T00:00:00"/>
    <s v="Standard Class"/>
    <s v="DP-13105"/>
    <x v="317"/>
    <x v="1"/>
    <x v="0"/>
    <x v="1"/>
    <x v="1"/>
    <n v="90032"/>
    <x v="1"/>
    <s v="TEC-AC-10000057"/>
    <x v="2"/>
    <x v="11"/>
    <s v="Microsoft Natural Ergonomic Keyboard 4000"/>
    <x v="179"/>
    <n v="5"/>
    <x v="0"/>
    <x v="5453"/>
    <s v="Anna Andreadi"/>
    <x v="0"/>
  </r>
  <r>
    <n v="6722"/>
    <s v="CA-2019-102974"/>
    <d v="2019-09-19T00:00:00"/>
    <d v="2019-09-24T00:00:00"/>
    <s v="Standard Class"/>
    <s v="DP-13105"/>
    <x v="317"/>
    <x v="1"/>
    <x v="0"/>
    <x v="1"/>
    <x v="1"/>
    <n v="90032"/>
    <x v="1"/>
    <s v="OFF-AR-10000914"/>
    <x v="1"/>
    <x v="6"/>
    <s v="Boston 16765 Mini Stand Up Battery Pencil Sharpener"/>
    <x v="4607"/>
    <n v="2"/>
    <x v="0"/>
    <x v="5454"/>
    <s v="Anna Andreadi"/>
    <x v="0"/>
  </r>
  <r>
    <n v="6723"/>
    <s v="CA-2019-102974"/>
    <d v="2019-09-19T00:00:00"/>
    <d v="2019-09-24T00:00:00"/>
    <s v="Standard Class"/>
    <s v="DP-13105"/>
    <x v="317"/>
    <x v="1"/>
    <x v="0"/>
    <x v="1"/>
    <x v="1"/>
    <n v="90032"/>
    <x v="1"/>
    <s v="OFF-AR-10004956"/>
    <x v="1"/>
    <x v="6"/>
    <s v="Newell 33"/>
    <x v="80"/>
    <n v="3"/>
    <x v="0"/>
    <x v="5455"/>
    <s v="Anna Andreadi"/>
    <x v="0"/>
  </r>
  <r>
    <n v="6724"/>
    <s v="US-2019-166394"/>
    <d v="2019-09-04T00:00:00"/>
    <d v="2019-09-06T00:00:00"/>
    <s v="Second Class"/>
    <s v="VM-21835"/>
    <x v="718"/>
    <x v="0"/>
    <x v="0"/>
    <x v="462"/>
    <x v="38"/>
    <n v="3060"/>
    <x v="3"/>
    <s v="OFF-FA-10001843"/>
    <x v="1"/>
    <x v="13"/>
    <s v="Staples"/>
    <x v="1471"/>
    <n v="6"/>
    <x v="0"/>
    <x v="5456"/>
    <s v="Chuck Magee"/>
    <x v="0"/>
  </r>
  <r>
    <n v="6725"/>
    <s v="CA-2018-128811"/>
    <d v="2018-09-12T00:00:00"/>
    <d v="2018-09-16T00:00:00"/>
    <s v="Standard Class"/>
    <s v="SF-20200"/>
    <x v="227"/>
    <x v="0"/>
    <x v="0"/>
    <x v="4"/>
    <x v="4"/>
    <n v="98103"/>
    <x v="1"/>
    <s v="OFF-FA-10000585"/>
    <x v="1"/>
    <x v="13"/>
    <s v="OIC Bulk Pack Metal Binder Clips"/>
    <x v="4608"/>
    <n v="3"/>
    <x v="0"/>
    <x v="5457"/>
    <s v="Anna Andreadi"/>
    <x v="0"/>
  </r>
  <r>
    <n v="6726"/>
    <s v="CA-2018-128811"/>
    <d v="2018-09-12T00:00:00"/>
    <d v="2018-09-16T00:00:00"/>
    <s v="Standard Class"/>
    <s v="SF-20200"/>
    <x v="227"/>
    <x v="0"/>
    <x v="0"/>
    <x v="4"/>
    <x v="4"/>
    <n v="98103"/>
    <x v="1"/>
    <s v="OFF-LA-10003720"/>
    <x v="1"/>
    <x v="2"/>
    <s v="Avery 487"/>
    <x v="469"/>
    <n v="3"/>
    <x v="0"/>
    <x v="5458"/>
    <s v="Anna Andreadi"/>
    <x v="0"/>
  </r>
  <r>
    <n v="6727"/>
    <s v="CA-2018-128811"/>
    <d v="2018-09-12T00:00:00"/>
    <d v="2018-09-16T00:00:00"/>
    <s v="Standard Class"/>
    <s v="SF-20200"/>
    <x v="227"/>
    <x v="0"/>
    <x v="0"/>
    <x v="4"/>
    <x v="4"/>
    <n v="98103"/>
    <x v="1"/>
    <s v="OFF-BI-10000301"/>
    <x v="1"/>
    <x v="8"/>
    <s v="GBC Instant Report Kit"/>
    <x v="4609"/>
    <n v="4"/>
    <x v="2"/>
    <x v="5459"/>
    <s v="Anna Andreadi"/>
    <x v="0"/>
  </r>
  <r>
    <n v="6728"/>
    <s v="CA-2019-145443"/>
    <d v="2019-08-10T00:00:00"/>
    <d v="2019-08-15T00:00:00"/>
    <s v="Second Class"/>
    <s v="SC-20695"/>
    <x v="281"/>
    <x v="1"/>
    <x v="0"/>
    <x v="102"/>
    <x v="14"/>
    <n v="47374"/>
    <x v="2"/>
    <s v="OFF-PA-10003302"/>
    <x v="1"/>
    <x v="10"/>
    <s v="Xerox 1906"/>
    <x v="932"/>
    <n v="5"/>
    <x v="0"/>
    <x v="966"/>
    <s v="Kelly Williams"/>
    <x v="0"/>
  </r>
  <r>
    <n v="6729"/>
    <s v="CA-2018-165827"/>
    <d v="2018-11-04T00:00:00"/>
    <d v="2018-11-09T00:00:00"/>
    <s v="Standard Class"/>
    <s v="MF-17665"/>
    <x v="716"/>
    <x v="1"/>
    <x v="0"/>
    <x v="100"/>
    <x v="2"/>
    <n v="33180"/>
    <x v="0"/>
    <s v="FUR-FU-10001889"/>
    <x v="0"/>
    <x v="5"/>
    <s v="Ultra Door Pull Handle"/>
    <x v="4610"/>
    <n v="6"/>
    <x v="2"/>
    <x v="5460"/>
    <s v="Cassandra Brandow"/>
    <x v="0"/>
  </r>
  <r>
    <n v="6730"/>
    <s v="CA-2017-156734"/>
    <d v="2017-06-18T00:00:00"/>
    <d v="2017-06-20T00:00:00"/>
    <s v="First Class"/>
    <s v="BV-11245"/>
    <x v="296"/>
    <x v="1"/>
    <x v="0"/>
    <x v="214"/>
    <x v="18"/>
    <n v="37167"/>
    <x v="0"/>
    <s v="OFF-BI-10002982"/>
    <x v="1"/>
    <x v="8"/>
    <s v="Avery Self-Adhesive Photo Pockets for Polaroid Photos"/>
    <x v="4611"/>
    <n v="3"/>
    <x v="6"/>
    <x v="5461"/>
    <s v="Cassandra Brandow"/>
    <x v="0"/>
  </r>
  <r>
    <n v="6731"/>
    <s v="CA-2017-156734"/>
    <d v="2017-06-18T00:00:00"/>
    <d v="2017-06-20T00:00:00"/>
    <s v="First Class"/>
    <s v="BV-11245"/>
    <x v="296"/>
    <x v="1"/>
    <x v="0"/>
    <x v="214"/>
    <x v="18"/>
    <n v="37167"/>
    <x v="0"/>
    <s v="FUR-CH-10002965"/>
    <x v="0"/>
    <x v="1"/>
    <s v="Global Leather Highback Executive Chair with Pneumatic Height Adjustment, Black"/>
    <x v="4612"/>
    <n v="4"/>
    <x v="2"/>
    <x v="5462"/>
    <s v="Cassandra Brandow"/>
    <x v="0"/>
  </r>
  <r>
    <n v="6732"/>
    <s v="CA-2017-156734"/>
    <d v="2017-06-18T00:00:00"/>
    <d v="2017-06-20T00:00:00"/>
    <s v="First Class"/>
    <s v="BV-11245"/>
    <x v="296"/>
    <x v="1"/>
    <x v="0"/>
    <x v="214"/>
    <x v="18"/>
    <n v="37167"/>
    <x v="0"/>
    <s v="OFF-PA-10001937"/>
    <x v="1"/>
    <x v="10"/>
    <s v="Xerox 21"/>
    <x v="561"/>
    <n v="4"/>
    <x v="2"/>
    <x v="570"/>
    <s v="Cassandra Brandow"/>
    <x v="0"/>
  </r>
  <r>
    <n v="6733"/>
    <s v="CA-2016-120096"/>
    <d v="2016-07-04T00:00:00"/>
    <d v="2016-07-07T00:00:00"/>
    <s v="First Class"/>
    <s v="KE-16420"/>
    <x v="722"/>
    <x v="1"/>
    <x v="0"/>
    <x v="34"/>
    <x v="22"/>
    <n v="80013"/>
    <x v="1"/>
    <s v="OFF-PA-10001977"/>
    <x v="1"/>
    <x v="10"/>
    <s v="Xerox 194"/>
    <x v="3479"/>
    <n v="4"/>
    <x v="2"/>
    <x v="3954"/>
    <s v="Anna Andreadi"/>
    <x v="0"/>
  </r>
  <r>
    <n v="6734"/>
    <s v="CA-2016-120096"/>
    <d v="2016-07-04T00:00:00"/>
    <d v="2016-07-07T00:00:00"/>
    <s v="First Class"/>
    <s v="KE-16420"/>
    <x v="722"/>
    <x v="1"/>
    <x v="0"/>
    <x v="34"/>
    <x v="22"/>
    <n v="80013"/>
    <x v="1"/>
    <s v="OFF-AP-10000692"/>
    <x v="1"/>
    <x v="9"/>
    <s v="Fellowes Mighty 8 Compact Surge Protector"/>
    <x v="4613"/>
    <n v="2"/>
    <x v="2"/>
    <x v="5463"/>
    <s v="Anna Andreadi"/>
    <x v="0"/>
  </r>
  <r>
    <n v="6735"/>
    <s v="CA-2017-141754"/>
    <d v="2017-12-20T00:00:00"/>
    <d v="2017-12-25T00:00:00"/>
    <s v="Standard Class"/>
    <s v="EM-14200"/>
    <x v="773"/>
    <x v="2"/>
    <x v="0"/>
    <x v="100"/>
    <x v="2"/>
    <n v="33142"/>
    <x v="0"/>
    <s v="OFF-LA-10004093"/>
    <x v="1"/>
    <x v="2"/>
    <s v="Avery 486"/>
    <x v="3280"/>
    <n v="2"/>
    <x v="2"/>
    <x v="3702"/>
    <s v="Cassandra Brandow"/>
    <x v="0"/>
  </r>
  <r>
    <n v="6736"/>
    <s v="CA-2018-123358"/>
    <d v="2018-04-10T00:00:00"/>
    <d v="2018-04-17T00:00:00"/>
    <s v="Standard Class"/>
    <s v="BT-11680"/>
    <x v="537"/>
    <x v="0"/>
    <x v="0"/>
    <x v="8"/>
    <x v="1"/>
    <n v="94122"/>
    <x v="1"/>
    <s v="OFF-AP-10004980"/>
    <x v="1"/>
    <x v="9"/>
    <s v="3M Replacement Filter for Office Air Cleaner for 20' x 33' Room"/>
    <x v="4614"/>
    <n v="3"/>
    <x v="0"/>
    <x v="5464"/>
    <s v="Anna Andreadi"/>
    <x v="0"/>
  </r>
  <r>
    <n v="6737"/>
    <s v="CA-2018-123358"/>
    <d v="2018-04-10T00:00:00"/>
    <d v="2018-04-17T00:00:00"/>
    <s v="Standard Class"/>
    <s v="BT-11680"/>
    <x v="537"/>
    <x v="0"/>
    <x v="0"/>
    <x v="8"/>
    <x v="1"/>
    <n v="94122"/>
    <x v="1"/>
    <s v="OFF-ST-10001932"/>
    <x v="1"/>
    <x v="4"/>
    <s v="Fellowes Staxonsteel Drawer Files"/>
    <x v="4404"/>
    <n v="3"/>
    <x v="0"/>
    <x v="5168"/>
    <s v="Anna Andreadi"/>
    <x v="0"/>
  </r>
  <r>
    <n v="6738"/>
    <s v="CA-2018-123358"/>
    <d v="2018-04-10T00:00:00"/>
    <d v="2018-04-17T00:00:00"/>
    <s v="Standard Class"/>
    <s v="BT-11680"/>
    <x v="537"/>
    <x v="0"/>
    <x v="0"/>
    <x v="8"/>
    <x v="1"/>
    <n v="94122"/>
    <x v="1"/>
    <s v="OFF-ST-10000636"/>
    <x v="1"/>
    <x v="4"/>
    <s v="Rogers Profile Extra Capacity Storage Tub"/>
    <x v="4615"/>
    <n v="9"/>
    <x v="0"/>
    <x v="5465"/>
    <s v="Anna Andreadi"/>
    <x v="0"/>
  </r>
  <r>
    <n v="6739"/>
    <s v="CA-2018-123358"/>
    <d v="2018-04-10T00:00:00"/>
    <d v="2018-04-17T00:00:00"/>
    <s v="Standard Class"/>
    <s v="BT-11680"/>
    <x v="537"/>
    <x v="0"/>
    <x v="0"/>
    <x v="8"/>
    <x v="1"/>
    <n v="94122"/>
    <x v="1"/>
    <s v="OFF-BI-10000069"/>
    <x v="1"/>
    <x v="8"/>
    <s v="GBC Prepunched Paper, 19-Hole, for Binding Systems, 24-lb"/>
    <x v="4616"/>
    <n v="4"/>
    <x v="2"/>
    <x v="5466"/>
    <s v="Anna Andreadi"/>
    <x v="0"/>
  </r>
  <r>
    <n v="6740"/>
    <s v="CA-2016-144029"/>
    <d v="2016-05-26T00:00:00"/>
    <d v="2016-05-31T00:00:00"/>
    <s v="Standard Class"/>
    <s v="MM-18055"/>
    <x v="514"/>
    <x v="0"/>
    <x v="0"/>
    <x v="22"/>
    <x v="10"/>
    <n v="60623"/>
    <x v="2"/>
    <s v="OFF-ST-10001837"/>
    <x v="1"/>
    <x v="4"/>
    <s v="SAFCO Mobile Desk Side File, Wire Frame"/>
    <x v="4617"/>
    <n v="3"/>
    <x v="2"/>
    <x v="5467"/>
    <s v="Kelly Williams"/>
    <x v="0"/>
  </r>
  <r>
    <n v="6741"/>
    <s v="CA-2016-144029"/>
    <d v="2016-05-26T00:00:00"/>
    <d v="2016-05-31T00:00:00"/>
    <s v="Standard Class"/>
    <s v="MM-18055"/>
    <x v="514"/>
    <x v="0"/>
    <x v="0"/>
    <x v="22"/>
    <x v="10"/>
    <n v="60623"/>
    <x v="2"/>
    <s v="FUR-CH-10003981"/>
    <x v="0"/>
    <x v="1"/>
    <s v="Global Commerce Series Low-Back Swivel/Tilt Chairs"/>
    <x v="4618"/>
    <n v="2"/>
    <x v="4"/>
    <x v="5468"/>
    <s v="Kelly Williams"/>
    <x v="0"/>
  </r>
  <r>
    <n v="6742"/>
    <s v="CA-2016-144029"/>
    <d v="2016-05-26T00:00:00"/>
    <d v="2016-05-31T00:00:00"/>
    <s v="Standard Class"/>
    <s v="MM-18055"/>
    <x v="514"/>
    <x v="0"/>
    <x v="0"/>
    <x v="22"/>
    <x v="10"/>
    <n v="60623"/>
    <x v="2"/>
    <s v="OFF-AR-10000716"/>
    <x v="1"/>
    <x v="6"/>
    <s v="DIXON Ticonderoga Erasable Checking Pencils"/>
    <x v="2569"/>
    <n v="3"/>
    <x v="2"/>
    <x v="4615"/>
    <s v="Kelly Williams"/>
    <x v="0"/>
  </r>
  <r>
    <n v="6743"/>
    <s v="US-2019-101784"/>
    <d v="2019-07-06T00:00:00"/>
    <d v="2019-07-11T00:00:00"/>
    <s v="Standard Class"/>
    <s v="PO-18850"/>
    <x v="138"/>
    <x v="0"/>
    <x v="0"/>
    <x v="1"/>
    <x v="1"/>
    <n v="90008"/>
    <x v="1"/>
    <s v="FUR-CH-10001146"/>
    <x v="0"/>
    <x v="1"/>
    <s v="Global Task Chair, Black"/>
    <x v="4619"/>
    <n v="3"/>
    <x v="2"/>
    <x v="5469"/>
    <s v="Anna Andreadi"/>
    <x v="0"/>
  </r>
  <r>
    <n v="6744"/>
    <s v="CA-2017-156923"/>
    <d v="2017-02-16T00:00:00"/>
    <d v="2017-02-20T00:00:00"/>
    <s v="Standard Class"/>
    <s v="SP-20860"/>
    <x v="133"/>
    <x v="1"/>
    <x v="0"/>
    <x v="18"/>
    <x v="38"/>
    <n v="3820"/>
    <x v="3"/>
    <s v="OFF-PA-10002751"/>
    <x v="1"/>
    <x v="10"/>
    <s v="Xerox 1920"/>
    <x v="1211"/>
    <n v="6"/>
    <x v="0"/>
    <x v="5470"/>
    <s v="Chuck Magee"/>
    <x v="0"/>
  </r>
  <r>
    <n v="6745"/>
    <s v="CA-2019-111269"/>
    <d v="2019-06-16T00:00:00"/>
    <d v="2019-06-18T00:00:00"/>
    <s v="Second Class"/>
    <s v="CS-12355"/>
    <x v="394"/>
    <x v="0"/>
    <x v="0"/>
    <x v="65"/>
    <x v="24"/>
    <n v="43017"/>
    <x v="3"/>
    <s v="TEC-AC-10001606"/>
    <x v="2"/>
    <x v="11"/>
    <s v="Logitech Wireless Performance Mouse MX for PC and Mac"/>
    <x v="4620"/>
    <n v="6"/>
    <x v="2"/>
    <x v="5471"/>
    <s v="Chuck Magee"/>
    <x v="0"/>
  </r>
  <r>
    <n v="6746"/>
    <s v="CA-2019-111269"/>
    <d v="2019-06-16T00:00:00"/>
    <d v="2019-06-18T00:00:00"/>
    <s v="Second Class"/>
    <s v="CS-12355"/>
    <x v="394"/>
    <x v="0"/>
    <x v="0"/>
    <x v="65"/>
    <x v="24"/>
    <n v="43017"/>
    <x v="3"/>
    <s v="OFF-AR-10001427"/>
    <x v="1"/>
    <x v="6"/>
    <s v="Newell 330"/>
    <x v="100"/>
    <n v="5"/>
    <x v="2"/>
    <x v="5472"/>
    <s v="Chuck Magee"/>
    <x v="0"/>
  </r>
  <r>
    <n v="6747"/>
    <s v="CA-2019-159156"/>
    <d v="2019-11-13T00:00:00"/>
    <d v="2019-11-16T00:00:00"/>
    <s v="First Class"/>
    <s v="KB-16600"/>
    <x v="33"/>
    <x v="1"/>
    <x v="0"/>
    <x v="20"/>
    <x v="15"/>
    <n v="10009"/>
    <x v="3"/>
    <s v="TEC-PH-10004389"/>
    <x v="2"/>
    <x v="7"/>
    <s v="Nokia Lumia 925"/>
    <x v="3211"/>
    <n v="5"/>
    <x v="0"/>
    <x v="3619"/>
    <s v="Chuck Magee"/>
    <x v="0"/>
  </r>
  <r>
    <n v="6748"/>
    <s v="CA-2019-100230"/>
    <d v="2019-12-11T00:00:00"/>
    <d v="2019-12-15T00:00:00"/>
    <s v="Standard Class"/>
    <s v="AA-10375"/>
    <x v="211"/>
    <x v="0"/>
    <x v="0"/>
    <x v="20"/>
    <x v="15"/>
    <n v="10035"/>
    <x v="3"/>
    <s v="OFF-BI-10002498"/>
    <x v="1"/>
    <x v="8"/>
    <s v="Clear Mylar Reinforcing Strips"/>
    <x v="3652"/>
    <n v="1"/>
    <x v="2"/>
    <x v="5473"/>
    <s v="Chuck Magee"/>
    <x v="0"/>
  </r>
  <r>
    <n v="6749"/>
    <s v="CA-2019-100230"/>
    <d v="2019-12-11T00:00:00"/>
    <d v="2019-12-15T00:00:00"/>
    <s v="Standard Class"/>
    <s v="AA-10375"/>
    <x v="211"/>
    <x v="0"/>
    <x v="0"/>
    <x v="20"/>
    <x v="15"/>
    <n v="10035"/>
    <x v="3"/>
    <s v="OFF-PA-10002245"/>
    <x v="1"/>
    <x v="10"/>
    <s v="Xerox 1895"/>
    <x v="1465"/>
    <n v="3"/>
    <x v="0"/>
    <x v="2695"/>
    <s v="Chuck Magee"/>
    <x v="0"/>
  </r>
  <r>
    <n v="6750"/>
    <s v="CA-2019-100230"/>
    <d v="2019-12-11T00:00:00"/>
    <d v="2019-12-15T00:00:00"/>
    <s v="Standard Class"/>
    <s v="AA-10375"/>
    <x v="211"/>
    <x v="0"/>
    <x v="0"/>
    <x v="20"/>
    <x v="15"/>
    <n v="10035"/>
    <x v="3"/>
    <s v="TEC-PH-10004522"/>
    <x v="2"/>
    <x v="7"/>
    <s v="Dexim XPower Skin Super-Thin Power Case for iPhone 5 - Black"/>
    <x v="4621"/>
    <n v="2"/>
    <x v="0"/>
    <x v="5474"/>
    <s v="Chuck Magee"/>
    <x v="0"/>
  </r>
  <r>
    <n v="6751"/>
    <s v="CA-2018-154767"/>
    <d v="2018-06-28T00:00:00"/>
    <d v="2018-06-30T00:00:00"/>
    <s v="Second Class"/>
    <s v="BP-11155"/>
    <x v="669"/>
    <x v="0"/>
    <x v="0"/>
    <x v="267"/>
    <x v="30"/>
    <n v="7501"/>
    <x v="3"/>
    <s v="FUR-CH-10003535"/>
    <x v="0"/>
    <x v="1"/>
    <s v="Global Armless Task Chair, Royal Blue"/>
    <x v="4331"/>
    <n v="2"/>
    <x v="0"/>
    <x v="5475"/>
    <s v="Chuck Magee"/>
    <x v="0"/>
  </r>
  <r>
    <n v="6752"/>
    <s v="CA-2018-154767"/>
    <d v="2018-06-28T00:00:00"/>
    <d v="2018-06-30T00:00:00"/>
    <s v="Second Class"/>
    <s v="BP-11155"/>
    <x v="669"/>
    <x v="0"/>
    <x v="0"/>
    <x v="267"/>
    <x v="30"/>
    <n v="7501"/>
    <x v="3"/>
    <s v="OFF-AP-10000595"/>
    <x v="1"/>
    <x v="9"/>
    <s v="Disposable Triple-Filter Dust Bags"/>
    <x v="4622"/>
    <n v="2"/>
    <x v="0"/>
    <x v="5476"/>
    <s v="Chuck Magee"/>
    <x v="0"/>
  </r>
  <r>
    <n v="6753"/>
    <s v="CA-2018-154767"/>
    <d v="2018-06-28T00:00:00"/>
    <d v="2018-06-30T00:00:00"/>
    <s v="Second Class"/>
    <s v="BP-11155"/>
    <x v="669"/>
    <x v="0"/>
    <x v="0"/>
    <x v="267"/>
    <x v="30"/>
    <n v="7501"/>
    <x v="3"/>
    <s v="OFF-PA-10003039"/>
    <x v="1"/>
    <x v="10"/>
    <s v="Xerox 1960"/>
    <x v="1168"/>
    <n v="2"/>
    <x v="0"/>
    <x v="4027"/>
    <s v="Chuck Magee"/>
    <x v="0"/>
  </r>
  <r>
    <n v="6754"/>
    <s v="CA-2018-154767"/>
    <d v="2018-06-28T00:00:00"/>
    <d v="2018-06-30T00:00:00"/>
    <s v="Second Class"/>
    <s v="BP-11155"/>
    <x v="669"/>
    <x v="0"/>
    <x v="0"/>
    <x v="267"/>
    <x v="30"/>
    <n v="7501"/>
    <x v="3"/>
    <s v="OFF-BI-10002003"/>
    <x v="1"/>
    <x v="8"/>
    <s v="Ibico Presentation Index for Binding Systems"/>
    <x v="4623"/>
    <n v="2"/>
    <x v="0"/>
    <x v="5477"/>
    <s v="Chuck Magee"/>
    <x v="0"/>
  </r>
  <r>
    <n v="6755"/>
    <s v="CA-2018-154767"/>
    <d v="2018-06-28T00:00:00"/>
    <d v="2018-06-30T00:00:00"/>
    <s v="Second Class"/>
    <s v="BP-11155"/>
    <x v="669"/>
    <x v="0"/>
    <x v="0"/>
    <x v="267"/>
    <x v="30"/>
    <n v="7501"/>
    <x v="3"/>
    <s v="OFF-AP-10002311"/>
    <x v="1"/>
    <x v="9"/>
    <s v="Holmes Replacement Filter for HEPA Air Cleaner, Very Large Room, HEPA Filter"/>
    <x v="4624"/>
    <n v="4"/>
    <x v="0"/>
    <x v="5478"/>
    <s v="Chuck Magee"/>
    <x v="0"/>
  </r>
  <r>
    <n v="6756"/>
    <s v="CA-2019-124205"/>
    <d v="2019-09-15T00:00:00"/>
    <d v="2019-09-19T00:00:00"/>
    <s v="Standard Class"/>
    <s v="TC-21145"/>
    <x v="779"/>
    <x v="1"/>
    <x v="0"/>
    <x v="80"/>
    <x v="30"/>
    <n v="8701"/>
    <x v="3"/>
    <s v="FUR-FU-10002445"/>
    <x v="0"/>
    <x v="5"/>
    <s v="DAX Two-Tone Rosewood/Black Document Frame, Desktop, 5 x 7"/>
    <x v="4625"/>
    <n v="5"/>
    <x v="0"/>
    <x v="5479"/>
    <s v="Chuck Magee"/>
    <x v="0"/>
  </r>
  <r>
    <n v="6757"/>
    <s v="CA-2019-124205"/>
    <d v="2019-09-15T00:00:00"/>
    <d v="2019-09-19T00:00:00"/>
    <s v="Standard Class"/>
    <s v="TC-21145"/>
    <x v="779"/>
    <x v="1"/>
    <x v="0"/>
    <x v="80"/>
    <x v="30"/>
    <n v="8701"/>
    <x v="3"/>
    <s v="FUR-CH-10003606"/>
    <x v="0"/>
    <x v="1"/>
    <s v="SAFCO Folding Chair Trolley"/>
    <x v="4626"/>
    <n v="4"/>
    <x v="0"/>
    <x v="5480"/>
    <s v="Chuck Magee"/>
    <x v="0"/>
  </r>
  <r>
    <n v="6758"/>
    <s v="CA-2019-124205"/>
    <d v="2019-09-15T00:00:00"/>
    <d v="2019-09-19T00:00:00"/>
    <s v="Standard Class"/>
    <s v="TC-21145"/>
    <x v="779"/>
    <x v="1"/>
    <x v="0"/>
    <x v="80"/>
    <x v="30"/>
    <n v="8701"/>
    <x v="3"/>
    <s v="TEC-PH-10002115"/>
    <x v="2"/>
    <x v="7"/>
    <s v="Plantronics 81402"/>
    <x v="4627"/>
    <n v="6"/>
    <x v="0"/>
    <x v="5481"/>
    <s v="Chuck Magee"/>
    <x v="0"/>
  </r>
  <r>
    <n v="6759"/>
    <s v="CA-2019-124205"/>
    <d v="2019-09-15T00:00:00"/>
    <d v="2019-09-19T00:00:00"/>
    <s v="Standard Class"/>
    <s v="TC-21145"/>
    <x v="779"/>
    <x v="1"/>
    <x v="0"/>
    <x v="80"/>
    <x v="30"/>
    <n v="8701"/>
    <x v="3"/>
    <s v="OFF-ST-10000934"/>
    <x v="1"/>
    <x v="4"/>
    <s v="Contico 72&quot;H Heavy-Duty Storage System"/>
    <x v="3411"/>
    <n v="2"/>
    <x v="0"/>
    <x v="232"/>
    <s v="Chuck Magee"/>
    <x v="0"/>
  </r>
  <r>
    <n v="6760"/>
    <s v="CA-2019-165715"/>
    <d v="2019-12-02T00:00:00"/>
    <d v="2019-12-08T00:00:00"/>
    <s v="Standard Class"/>
    <s v="BG-11035"/>
    <x v="767"/>
    <x v="0"/>
    <x v="0"/>
    <x v="247"/>
    <x v="3"/>
    <n v="27405"/>
    <x v="0"/>
    <s v="OFF-AR-10003903"/>
    <x v="1"/>
    <x v="6"/>
    <s v="Sanford 52201 APSCO Electric Pencil Sharpener"/>
    <x v="3388"/>
    <n v="1"/>
    <x v="2"/>
    <x v="5482"/>
    <s v="Cassandra Brandow"/>
    <x v="0"/>
  </r>
  <r>
    <n v="6761"/>
    <s v="CA-2019-100636"/>
    <d v="2019-06-26T00:00:00"/>
    <d v="2019-06-30T00:00:00"/>
    <s v="Standard Class"/>
    <s v="DO-13435"/>
    <x v="157"/>
    <x v="0"/>
    <x v="0"/>
    <x v="20"/>
    <x v="15"/>
    <n v="10035"/>
    <x v="3"/>
    <s v="OFF-ST-10004123"/>
    <x v="1"/>
    <x v="4"/>
    <s v="Safco Industrial Wire Shelving System"/>
    <x v="1050"/>
    <n v="3"/>
    <x v="0"/>
    <x v="232"/>
    <s v="Chuck Magee"/>
    <x v="0"/>
  </r>
  <r>
    <n v="6762"/>
    <s v="CA-2018-162943"/>
    <d v="2018-07-24T00:00:00"/>
    <d v="2018-07-26T00:00:00"/>
    <s v="Second Class"/>
    <s v="DB-12970"/>
    <x v="715"/>
    <x v="1"/>
    <x v="0"/>
    <x v="20"/>
    <x v="15"/>
    <n v="10035"/>
    <x v="3"/>
    <s v="FUR-CH-10001708"/>
    <x v="0"/>
    <x v="1"/>
    <s v="Office Star - Contemporary Swivel Chair with Padded Adjustable Arms and Flex Back"/>
    <x v="4628"/>
    <n v="2"/>
    <x v="9"/>
    <x v="5483"/>
    <s v="Chuck Magee"/>
    <x v="0"/>
  </r>
  <r>
    <n v="6763"/>
    <s v="CA-2018-144764"/>
    <d v="2018-09-02T00:00:00"/>
    <d v="2018-09-08T00:00:00"/>
    <s v="Standard Class"/>
    <s v="RL-19615"/>
    <x v="210"/>
    <x v="0"/>
    <x v="0"/>
    <x v="22"/>
    <x v="10"/>
    <n v="60623"/>
    <x v="2"/>
    <s v="OFF-LA-10000240"/>
    <x v="1"/>
    <x v="2"/>
    <s v="Self-Adhesive Address Labels for Typewriters by Universal"/>
    <x v="3204"/>
    <n v="5"/>
    <x v="2"/>
    <x v="3610"/>
    <s v="Kelly Williams"/>
    <x v="0"/>
  </r>
  <r>
    <n v="6764"/>
    <s v="CA-2018-144764"/>
    <d v="2018-09-02T00:00:00"/>
    <d v="2018-09-08T00:00:00"/>
    <s v="Standard Class"/>
    <s v="RL-19615"/>
    <x v="210"/>
    <x v="0"/>
    <x v="0"/>
    <x v="22"/>
    <x v="10"/>
    <n v="60623"/>
    <x v="2"/>
    <s v="OFF-ST-10002485"/>
    <x v="1"/>
    <x v="4"/>
    <s v="Rogers Deluxe File Chest"/>
    <x v="2083"/>
    <n v="2"/>
    <x v="2"/>
    <x v="4313"/>
    <s v="Kelly Williams"/>
    <x v="0"/>
  </r>
  <r>
    <n v="6765"/>
    <s v="CA-2018-144764"/>
    <d v="2018-09-02T00:00:00"/>
    <d v="2018-09-08T00:00:00"/>
    <s v="Standard Class"/>
    <s v="RL-19615"/>
    <x v="210"/>
    <x v="0"/>
    <x v="0"/>
    <x v="22"/>
    <x v="10"/>
    <n v="60623"/>
    <x v="2"/>
    <s v="TEC-MA-10003230"/>
    <x v="2"/>
    <x v="15"/>
    <s v="Okidata C610n Printer"/>
    <x v="4629"/>
    <n v="3"/>
    <x v="4"/>
    <x v="5484"/>
    <s v="Kelly Williams"/>
    <x v="0"/>
  </r>
  <r>
    <n v="6766"/>
    <s v="CA-2019-100615"/>
    <d v="2019-04-20T00:00:00"/>
    <d v="2019-04-24T00:00:00"/>
    <s v="Standard Class"/>
    <s v="SJ-20215"/>
    <x v="695"/>
    <x v="0"/>
    <x v="0"/>
    <x v="22"/>
    <x v="10"/>
    <n v="60653"/>
    <x v="2"/>
    <s v="FUR-CH-10002602"/>
    <x v="0"/>
    <x v="1"/>
    <s v="DMI Arturo Collection Mission-style Design Wood Chair"/>
    <x v="2613"/>
    <n v="3"/>
    <x v="4"/>
    <x v="2877"/>
    <s v="Kelly Williams"/>
    <x v="0"/>
  </r>
  <r>
    <n v="6767"/>
    <s v="CA-2019-100615"/>
    <d v="2019-04-20T00:00:00"/>
    <d v="2019-04-24T00:00:00"/>
    <s v="Standard Class"/>
    <s v="SJ-20215"/>
    <x v="695"/>
    <x v="0"/>
    <x v="0"/>
    <x v="22"/>
    <x v="10"/>
    <n v="60653"/>
    <x v="2"/>
    <s v="OFF-AR-10001683"/>
    <x v="1"/>
    <x v="6"/>
    <s v="Lumber Crayons"/>
    <x v="33"/>
    <n v="2"/>
    <x v="2"/>
    <x v="33"/>
    <s v="Kelly Williams"/>
    <x v="0"/>
  </r>
  <r>
    <n v="6768"/>
    <s v="CA-2019-100615"/>
    <d v="2019-04-20T00:00:00"/>
    <d v="2019-04-24T00:00:00"/>
    <s v="Standard Class"/>
    <s v="SJ-20215"/>
    <x v="695"/>
    <x v="0"/>
    <x v="0"/>
    <x v="22"/>
    <x v="10"/>
    <n v="60653"/>
    <x v="2"/>
    <s v="FUR-FU-10002456"/>
    <x v="0"/>
    <x v="5"/>
    <s v="Master Caster Door Stop, Large Neon Orange"/>
    <x v="4630"/>
    <n v="5"/>
    <x v="7"/>
    <x v="5485"/>
    <s v="Kelly Williams"/>
    <x v="0"/>
  </r>
  <r>
    <n v="6769"/>
    <s v="CA-2016-109302"/>
    <d v="2016-08-12T00:00:00"/>
    <d v="2016-08-16T00:00:00"/>
    <s v="Standard Class"/>
    <s v="CS-12175"/>
    <x v="728"/>
    <x v="1"/>
    <x v="0"/>
    <x v="80"/>
    <x v="30"/>
    <n v="8701"/>
    <x v="3"/>
    <s v="OFF-BI-10002854"/>
    <x v="1"/>
    <x v="8"/>
    <s v="Performers Binder/Pad Holder, Black"/>
    <x v="4631"/>
    <n v="7"/>
    <x v="0"/>
    <x v="5486"/>
    <s v="Chuck Magee"/>
    <x v="0"/>
  </r>
  <r>
    <n v="6770"/>
    <s v="CA-2019-139787"/>
    <d v="2019-09-19T00:00:00"/>
    <d v="2019-09-23T00:00:00"/>
    <s v="Standard Class"/>
    <s v="JP-16135"/>
    <x v="655"/>
    <x v="2"/>
    <x v="0"/>
    <x v="38"/>
    <x v="32"/>
    <n v="31907"/>
    <x v="0"/>
    <s v="OFF-AR-10002445"/>
    <x v="1"/>
    <x v="6"/>
    <s v="SANFORD Major Accent Highlighters"/>
    <x v="3826"/>
    <n v="5"/>
    <x v="0"/>
    <x v="4396"/>
    <s v="Cassandra Brandow"/>
    <x v="0"/>
  </r>
  <r>
    <n v="6771"/>
    <s v="CA-2019-139402"/>
    <d v="2019-12-09T00:00:00"/>
    <d v="2019-12-13T00:00:00"/>
    <s v="Standard Class"/>
    <s v="NC-18535"/>
    <x v="714"/>
    <x v="1"/>
    <x v="0"/>
    <x v="42"/>
    <x v="16"/>
    <n v="85023"/>
    <x v="1"/>
    <s v="OFF-PA-10004359"/>
    <x v="1"/>
    <x v="10"/>
    <s v="Multicolor Computer Printout Paper"/>
    <x v="1257"/>
    <n v="5"/>
    <x v="2"/>
    <x v="1306"/>
    <s v="Anna Andreadi"/>
    <x v="0"/>
  </r>
  <r>
    <n v="6772"/>
    <s v="CA-2019-139402"/>
    <d v="2019-12-09T00:00:00"/>
    <d v="2019-12-13T00:00:00"/>
    <s v="Standard Class"/>
    <s v="NC-18535"/>
    <x v="714"/>
    <x v="1"/>
    <x v="0"/>
    <x v="42"/>
    <x v="16"/>
    <n v="85023"/>
    <x v="1"/>
    <s v="OFF-BI-10000279"/>
    <x v="1"/>
    <x v="8"/>
    <s v="Acco Recycled 2&quot; Capacity Laser Printer Hanging Data Binders"/>
    <x v="4632"/>
    <n v="3"/>
    <x v="6"/>
    <x v="5487"/>
    <s v="Anna Andreadi"/>
    <x v="0"/>
  </r>
  <r>
    <n v="6773"/>
    <s v="CA-2018-119018"/>
    <d v="2018-11-04T00:00:00"/>
    <d v="2018-11-08T00:00:00"/>
    <s v="Standard Class"/>
    <s v="CW-11905"/>
    <x v="194"/>
    <x v="2"/>
    <x v="0"/>
    <x v="1"/>
    <x v="1"/>
    <n v="90004"/>
    <x v="1"/>
    <s v="OFF-BI-10003314"/>
    <x v="1"/>
    <x v="8"/>
    <s v="Tuff Stuff Recycled Round Ring Binders"/>
    <x v="326"/>
    <n v="2"/>
    <x v="2"/>
    <x v="332"/>
    <s v="Anna Andreadi"/>
    <x v="0"/>
  </r>
  <r>
    <n v="6774"/>
    <s v="CA-2018-119018"/>
    <d v="2018-11-04T00:00:00"/>
    <d v="2018-11-08T00:00:00"/>
    <s v="Standard Class"/>
    <s v="CW-11905"/>
    <x v="194"/>
    <x v="2"/>
    <x v="0"/>
    <x v="1"/>
    <x v="1"/>
    <n v="90004"/>
    <x v="1"/>
    <s v="OFF-BI-10000494"/>
    <x v="1"/>
    <x v="8"/>
    <s v="Acco Economy Flexible Poly Round Ring Binder"/>
    <x v="4633"/>
    <n v="1"/>
    <x v="2"/>
    <x v="5488"/>
    <s v="Anna Andreadi"/>
    <x v="0"/>
  </r>
  <r>
    <n v="6775"/>
    <s v="CA-2018-119018"/>
    <d v="2018-11-04T00:00:00"/>
    <d v="2018-11-08T00:00:00"/>
    <s v="Standard Class"/>
    <s v="CW-11905"/>
    <x v="194"/>
    <x v="2"/>
    <x v="0"/>
    <x v="1"/>
    <x v="1"/>
    <n v="90004"/>
    <x v="1"/>
    <s v="OFF-PA-10000295"/>
    <x v="1"/>
    <x v="10"/>
    <s v="Xerox 229"/>
    <x v="789"/>
    <n v="6"/>
    <x v="0"/>
    <x v="814"/>
    <s v="Anna Andreadi"/>
    <x v="0"/>
  </r>
  <r>
    <n v="6776"/>
    <s v="CA-2017-105361"/>
    <d v="2017-03-29T00:00:00"/>
    <d v="2017-04-04T00:00:00"/>
    <s v="Standard Class"/>
    <s v="CM-12115"/>
    <x v="441"/>
    <x v="0"/>
    <x v="0"/>
    <x v="20"/>
    <x v="15"/>
    <n v="10024"/>
    <x v="3"/>
    <s v="OFF-PA-10002615"/>
    <x v="1"/>
    <x v="10"/>
    <s v="Ampad Gold Fibre Wirebound Steno Books, 6&quot; x 9&quot;, Gregg Ruled"/>
    <x v="4634"/>
    <n v="4"/>
    <x v="0"/>
    <x v="5489"/>
    <s v="Chuck Magee"/>
    <x v="0"/>
  </r>
  <r>
    <n v="6777"/>
    <s v="US-2018-152373"/>
    <d v="2018-09-05T00:00:00"/>
    <d v="2018-09-11T00:00:00"/>
    <s v="Standard Class"/>
    <s v="PT-19090"/>
    <x v="690"/>
    <x v="0"/>
    <x v="0"/>
    <x v="52"/>
    <x v="5"/>
    <n v="78207"/>
    <x v="2"/>
    <s v="OFF-ST-10003479"/>
    <x v="1"/>
    <x v="4"/>
    <s v="Eldon Base for stackable storage shelf, platinum"/>
    <x v="4635"/>
    <n v="3"/>
    <x v="2"/>
    <x v="5490"/>
    <s v="Kelly Williams"/>
    <x v="0"/>
  </r>
  <r>
    <n v="6778"/>
    <s v="US-2019-166037"/>
    <d v="2019-01-28T00:00:00"/>
    <d v="2019-02-01T00:00:00"/>
    <s v="Standard Class"/>
    <s v="CL-12700"/>
    <x v="642"/>
    <x v="2"/>
    <x v="0"/>
    <x v="20"/>
    <x v="15"/>
    <n v="10009"/>
    <x v="3"/>
    <s v="TEC-AC-10002800"/>
    <x v="2"/>
    <x v="11"/>
    <s v="Plantronics Audio 478 Stereo USB Headset"/>
    <x v="4636"/>
    <n v="9"/>
    <x v="0"/>
    <x v="5491"/>
    <s v="Chuck Magee"/>
    <x v="0"/>
  </r>
  <r>
    <n v="6779"/>
    <s v="US-2018-147711"/>
    <d v="2018-09-03T00:00:00"/>
    <d v="2018-09-08T00:00:00"/>
    <s v="Second Class"/>
    <s v="HF-14995"/>
    <x v="520"/>
    <x v="0"/>
    <x v="0"/>
    <x v="248"/>
    <x v="39"/>
    <n v="21215"/>
    <x v="3"/>
    <s v="FUR-BO-10003159"/>
    <x v="0"/>
    <x v="0"/>
    <s v="Sauder Camden County Collection Libraries, Planked Cherry Finish"/>
    <x v="4637"/>
    <n v="3"/>
    <x v="0"/>
    <x v="5492"/>
    <s v="Chuck Magee"/>
    <x v="0"/>
  </r>
  <r>
    <n v="6780"/>
    <s v="US-2018-147711"/>
    <d v="2018-09-03T00:00:00"/>
    <d v="2018-09-08T00:00:00"/>
    <s v="Second Class"/>
    <s v="HF-14995"/>
    <x v="520"/>
    <x v="0"/>
    <x v="0"/>
    <x v="248"/>
    <x v="39"/>
    <n v="21215"/>
    <x v="3"/>
    <s v="FUR-FU-10002364"/>
    <x v="0"/>
    <x v="5"/>
    <s v="Eldon Expressions Wood Desk Accessories, Oak"/>
    <x v="1816"/>
    <n v="2"/>
    <x v="0"/>
    <x v="3642"/>
    <s v="Chuck Magee"/>
    <x v="0"/>
  </r>
  <r>
    <n v="6781"/>
    <s v="US-2018-147711"/>
    <d v="2018-09-03T00:00:00"/>
    <d v="2018-09-08T00:00:00"/>
    <s v="Second Class"/>
    <s v="HF-14995"/>
    <x v="520"/>
    <x v="0"/>
    <x v="0"/>
    <x v="248"/>
    <x v="39"/>
    <n v="21215"/>
    <x v="3"/>
    <s v="OFF-BI-10003350"/>
    <x v="1"/>
    <x v="8"/>
    <s v="Acco Expandable Hanging Binders"/>
    <x v="1030"/>
    <n v="2"/>
    <x v="0"/>
    <x v="1072"/>
    <s v="Chuck Magee"/>
    <x v="0"/>
  </r>
  <r>
    <n v="6782"/>
    <s v="US-2018-147711"/>
    <d v="2018-09-03T00:00:00"/>
    <d v="2018-09-08T00:00:00"/>
    <s v="Second Class"/>
    <s v="HF-14995"/>
    <x v="520"/>
    <x v="0"/>
    <x v="0"/>
    <x v="248"/>
    <x v="39"/>
    <n v="21215"/>
    <x v="3"/>
    <s v="OFF-LA-10004093"/>
    <x v="1"/>
    <x v="2"/>
    <s v="Avery 486"/>
    <x v="2037"/>
    <n v="8"/>
    <x v="0"/>
    <x v="2195"/>
    <s v="Chuck Magee"/>
    <x v="0"/>
  </r>
  <r>
    <n v="6783"/>
    <s v="CA-2019-121293"/>
    <d v="2019-07-25T00:00:00"/>
    <d v="2019-07-28T00:00:00"/>
    <s v="Second Class"/>
    <s v="JC-15775"/>
    <x v="547"/>
    <x v="0"/>
    <x v="0"/>
    <x v="10"/>
    <x v="9"/>
    <n v="19143"/>
    <x v="3"/>
    <s v="FUR-FU-10000732"/>
    <x v="0"/>
    <x v="5"/>
    <s v="Eldon 200 Class Desk Accessories"/>
    <x v="4638"/>
    <n v="4"/>
    <x v="2"/>
    <x v="5493"/>
    <s v="Chuck Magee"/>
    <x v="0"/>
  </r>
  <r>
    <n v="6784"/>
    <s v="CA-2019-121293"/>
    <d v="2019-07-25T00:00:00"/>
    <d v="2019-07-28T00:00:00"/>
    <s v="Second Class"/>
    <s v="JC-15775"/>
    <x v="547"/>
    <x v="0"/>
    <x v="0"/>
    <x v="10"/>
    <x v="9"/>
    <n v="19143"/>
    <x v="3"/>
    <s v="OFF-SU-10004884"/>
    <x v="1"/>
    <x v="14"/>
    <s v="Acme Galleria Hot Forged Steel Scissors with Colored Handles"/>
    <x v="4639"/>
    <n v="3"/>
    <x v="2"/>
    <x v="5494"/>
    <s v="Chuck Magee"/>
    <x v="0"/>
  </r>
  <r>
    <n v="6785"/>
    <s v="CA-2019-121293"/>
    <d v="2019-07-25T00:00:00"/>
    <d v="2019-07-28T00:00:00"/>
    <s v="Second Class"/>
    <s v="JC-15775"/>
    <x v="547"/>
    <x v="0"/>
    <x v="0"/>
    <x v="10"/>
    <x v="9"/>
    <n v="19143"/>
    <x v="3"/>
    <s v="FUR-TA-10001771"/>
    <x v="0"/>
    <x v="3"/>
    <s v="Bush Cubix Conference Tables, Fully Assembled"/>
    <x v="4640"/>
    <n v="1"/>
    <x v="10"/>
    <x v="5495"/>
    <s v="Chuck Magee"/>
    <x v="0"/>
  </r>
  <r>
    <n v="6786"/>
    <s v="CA-2019-121293"/>
    <d v="2019-07-25T00:00:00"/>
    <d v="2019-07-28T00:00:00"/>
    <s v="Second Class"/>
    <s v="JC-15775"/>
    <x v="547"/>
    <x v="0"/>
    <x v="0"/>
    <x v="10"/>
    <x v="9"/>
    <n v="19143"/>
    <x v="3"/>
    <s v="OFF-ST-10000060"/>
    <x v="1"/>
    <x v="4"/>
    <s v="Fellowes Bankers Box Staxonsteel Drawer File/Stacking System"/>
    <x v="4641"/>
    <n v="5"/>
    <x v="2"/>
    <x v="5496"/>
    <s v="Chuck Magee"/>
    <x v="0"/>
  </r>
  <r>
    <n v="6787"/>
    <s v="CA-2019-121293"/>
    <d v="2019-07-25T00:00:00"/>
    <d v="2019-07-28T00:00:00"/>
    <s v="Second Class"/>
    <s v="JC-15775"/>
    <x v="547"/>
    <x v="0"/>
    <x v="0"/>
    <x v="10"/>
    <x v="9"/>
    <n v="19143"/>
    <x v="3"/>
    <s v="OFF-PA-10004100"/>
    <x v="1"/>
    <x v="10"/>
    <s v="Xerox 216"/>
    <x v="561"/>
    <n v="4"/>
    <x v="2"/>
    <x v="570"/>
    <s v="Chuck Magee"/>
    <x v="0"/>
  </r>
  <r>
    <n v="6788"/>
    <s v="CA-2017-118843"/>
    <d v="2017-09-13T00:00:00"/>
    <d v="2017-09-20T00:00:00"/>
    <s v="Standard Class"/>
    <s v="JH-15910"/>
    <x v="101"/>
    <x v="0"/>
    <x v="0"/>
    <x v="118"/>
    <x v="32"/>
    <n v="30318"/>
    <x v="0"/>
    <s v="FUR-FU-10003975"/>
    <x v="0"/>
    <x v="5"/>
    <s v="Eldon Advantage Chair Mats for Low to Medium Pile Carpets"/>
    <x v="2110"/>
    <n v="3"/>
    <x v="0"/>
    <x v="2275"/>
    <s v="Cassandra Brandow"/>
    <x v="0"/>
  </r>
  <r>
    <n v="6789"/>
    <s v="CA-2017-118843"/>
    <d v="2017-09-13T00:00:00"/>
    <d v="2017-09-20T00:00:00"/>
    <s v="Standard Class"/>
    <s v="JH-15910"/>
    <x v="101"/>
    <x v="0"/>
    <x v="0"/>
    <x v="118"/>
    <x v="32"/>
    <n v="30318"/>
    <x v="0"/>
    <s v="OFF-PA-10001712"/>
    <x v="1"/>
    <x v="10"/>
    <s v="Xerox 1948"/>
    <x v="1570"/>
    <n v="7"/>
    <x v="0"/>
    <x v="5497"/>
    <s v="Cassandra Brandow"/>
    <x v="0"/>
  </r>
  <r>
    <n v="6790"/>
    <s v="CA-2017-161445"/>
    <d v="2017-09-07T00:00:00"/>
    <d v="2017-09-09T00:00:00"/>
    <s v="Second Class"/>
    <s v="CC-12610"/>
    <x v="566"/>
    <x v="1"/>
    <x v="0"/>
    <x v="28"/>
    <x v="3"/>
    <n v="27707"/>
    <x v="0"/>
    <s v="OFF-AR-10001953"/>
    <x v="1"/>
    <x v="6"/>
    <s v="Boston 1645 Deluxe Heavier-Duty Electric Pencil Sharpener"/>
    <x v="1196"/>
    <n v="4"/>
    <x v="2"/>
    <x v="5498"/>
    <s v="Cassandra Brandow"/>
    <x v="0"/>
  </r>
  <r>
    <n v="6791"/>
    <s v="CA-2018-124527"/>
    <d v="2018-11-16T00:00:00"/>
    <d v="2018-11-17T00:00:00"/>
    <s v="First Class"/>
    <s v="IM-15055"/>
    <x v="780"/>
    <x v="0"/>
    <x v="0"/>
    <x v="43"/>
    <x v="1"/>
    <n v="95661"/>
    <x v="1"/>
    <s v="OFF-BI-10004967"/>
    <x v="1"/>
    <x v="8"/>
    <s v="Round Ring Binders"/>
    <x v="1366"/>
    <n v="5"/>
    <x v="2"/>
    <x v="5499"/>
    <s v="Anna Andreadi"/>
    <x v="1"/>
  </r>
  <r>
    <n v="6792"/>
    <s v="CA-2018-162348"/>
    <d v="2018-11-10T00:00:00"/>
    <d v="2018-11-15T00:00:00"/>
    <s v="Standard Class"/>
    <s v="BF-11170"/>
    <x v="408"/>
    <x v="2"/>
    <x v="0"/>
    <x v="301"/>
    <x v="1"/>
    <n v="95823"/>
    <x v="1"/>
    <s v="FUR-FU-10003731"/>
    <x v="0"/>
    <x v="5"/>
    <s v="Eldon Expressions Wood and Plastic Desk Accessories, Oak"/>
    <x v="4642"/>
    <n v="1"/>
    <x v="0"/>
    <x v="5500"/>
    <s v="Anna Andreadi"/>
    <x v="0"/>
  </r>
  <r>
    <n v="6793"/>
    <s v="CA-2016-141005"/>
    <d v="2016-08-15T00:00:00"/>
    <d v="2016-08-18T00:00:00"/>
    <s v="First Class"/>
    <s v="CS-12355"/>
    <x v="394"/>
    <x v="0"/>
    <x v="0"/>
    <x v="54"/>
    <x v="29"/>
    <n v="6824"/>
    <x v="3"/>
    <s v="OFF-BI-10001989"/>
    <x v="1"/>
    <x v="8"/>
    <s v="Premium Transparent Presentation Covers by GBC"/>
    <x v="2780"/>
    <n v="3"/>
    <x v="0"/>
    <x v="3090"/>
    <s v="Chuck Magee"/>
    <x v="0"/>
  </r>
  <r>
    <n v="6794"/>
    <s v="CA-2017-145394"/>
    <d v="2017-11-16T00:00:00"/>
    <d v="2017-11-20T00:00:00"/>
    <s v="Standard Class"/>
    <s v="MC-17605"/>
    <x v="204"/>
    <x v="1"/>
    <x v="0"/>
    <x v="22"/>
    <x v="10"/>
    <n v="60610"/>
    <x v="2"/>
    <s v="OFF-ST-10000344"/>
    <x v="1"/>
    <x v="4"/>
    <s v="Neat Ideas Personal Hanging Folder Files, Black"/>
    <x v="4643"/>
    <n v="2"/>
    <x v="2"/>
    <x v="5501"/>
    <s v="Kelly Williams"/>
    <x v="0"/>
  </r>
  <r>
    <n v="6795"/>
    <s v="CA-2017-145394"/>
    <d v="2017-11-16T00:00:00"/>
    <d v="2017-11-20T00:00:00"/>
    <s v="Standard Class"/>
    <s v="MC-17605"/>
    <x v="204"/>
    <x v="1"/>
    <x v="0"/>
    <x v="22"/>
    <x v="10"/>
    <n v="60610"/>
    <x v="2"/>
    <s v="TEC-PH-10001051"/>
    <x v="2"/>
    <x v="7"/>
    <s v="HTC One"/>
    <x v="1977"/>
    <n v="3"/>
    <x v="2"/>
    <x v="5502"/>
    <s v="Kelly Williams"/>
    <x v="0"/>
  </r>
  <r>
    <n v="6796"/>
    <s v="CA-2017-145394"/>
    <d v="2017-11-16T00:00:00"/>
    <d v="2017-11-20T00:00:00"/>
    <s v="Standard Class"/>
    <s v="MC-17605"/>
    <x v="204"/>
    <x v="1"/>
    <x v="0"/>
    <x v="22"/>
    <x v="10"/>
    <n v="60610"/>
    <x v="2"/>
    <s v="FUR-FU-10001215"/>
    <x v="0"/>
    <x v="5"/>
    <s v="Howard Miller 11-1/2&quot; Diameter Brentwood Wall Clock"/>
    <x v="527"/>
    <n v="2"/>
    <x v="7"/>
    <x v="5503"/>
    <s v="Kelly Williams"/>
    <x v="0"/>
  </r>
  <r>
    <n v="6797"/>
    <s v="CA-2017-168809"/>
    <d v="2017-08-25T00:00:00"/>
    <d v="2017-08-25T00:00:00"/>
    <s v="Same Day"/>
    <s v="MC-18100"/>
    <x v="498"/>
    <x v="0"/>
    <x v="0"/>
    <x v="12"/>
    <x v="5"/>
    <n v="77041"/>
    <x v="2"/>
    <s v="FUR-FU-10001473"/>
    <x v="0"/>
    <x v="5"/>
    <s v="Eldon Executive Woodline II Desk Accessories, Mahogany"/>
    <x v="1869"/>
    <n v="2"/>
    <x v="7"/>
    <x v="5504"/>
    <s v="Kelly Williams"/>
    <x v="0"/>
  </r>
  <r>
    <n v="6798"/>
    <s v="CA-2017-168809"/>
    <d v="2017-08-25T00:00:00"/>
    <d v="2017-08-25T00:00:00"/>
    <s v="Same Day"/>
    <s v="MC-18100"/>
    <x v="498"/>
    <x v="0"/>
    <x v="0"/>
    <x v="12"/>
    <x v="5"/>
    <n v="77041"/>
    <x v="2"/>
    <s v="OFF-BI-10000315"/>
    <x v="1"/>
    <x v="8"/>
    <s v="Poly Designer Cover &amp; Back"/>
    <x v="4644"/>
    <n v="1"/>
    <x v="3"/>
    <x v="5505"/>
    <s v="Kelly Williams"/>
    <x v="0"/>
  </r>
  <r>
    <n v="6799"/>
    <s v="CA-2017-168809"/>
    <d v="2017-08-25T00:00:00"/>
    <d v="2017-08-25T00:00:00"/>
    <s v="Same Day"/>
    <s v="MC-18100"/>
    <x v="498"/>
    <x v="0"/>
    <x v="0"/>
    <x v="12"/>
    <x v="5"/>
    <n v="77041"/>
    <x v="2"/>
    <s v="FUR-FU-10002240"/>
    <x v="0"/>
    <x v="5"/>
    <s v="Nu-Dell EZ-Mount Plastic Wall Frames"/>
    <x v="4645"/>
    <n v="5"/>
    <x v="7"/>
    <x v="5506"/>
    <s v="Kelly Williams"/>
    <x v="0"/>
  </r>
  <r>
    <n v="6800"/>
    <s v="CA-2018-109827"/>
    <d v="2018-12-25T00:00:00"/>
    <d v="2019-01-01T00:00:00"/>
    <s v="Standard Class"/>
    <s v="LW-16825"/>
    <x v="429"/>
    <x v="1"/>
    <x v="0"/>
    <x v="42"/>
    <x v="16"/>
    <n v="85023"/>
    <x v="1"/>
    <s v="FUR-TA-10002607"/>
    <x v="0"/>
    <x v="3"/>
    <s v="KI Conference Tables"/>
    <x v="4646"/>
    <n v="1"/>
    <x v="5"/>
    <x v="5507"/>
    <s v="Anna Andreadi"/>
    <x v="0"/>
  </r>
  <r>
    <n v="6801"/>
    <s v="CA-2018-109827"/>
    <d v="2018-12-25T00:00:00"/>
    <d v="2019-01-01T00:00:00"/>
    <s v="Standard Class"/>
    <s v="LW-16825"/>
    <x v="429"/>
    <x v="1"/>
    <x v="0"/>
    <x v="42"/>
    <x v="16"/>
    <n v="85023"/>
    <x v="1"/>
    <s v="TEC-MA-10003356"/>
    <x v="2"/>
    <x v="15"/>
    <s v="Panasonic KX MC6040 Color Laser Multifunction Printer"/>
    <x v="4647"/>
    <n v="2"/>
    <x v="6"/>
    <x v="5508"/>
    <s v="Anna Andreadi"/>
    <x v="0"/>
  </r>
  <r>
    <n v="6802"/>
    <s v="CA-2018-109827"/>
    <d v="2018-12-25T00:00:00"/>
    <d v="2019-01-01T00:00:00"/>
    <s v="Standard Class"/>
    <s v="LW-16825"/>
    <x v="429"/>
    <x v="1"/>
    <x v="0"/>
    <x v="42"/>
    <x v="16"/>
    <n v="85023"/>
    <x v="1"/>
    <s v="TEC-AC-10002217"/>
    <x v="2"/>
    <x v="11"/>
    <s v="Imation Clip USB flash drive - 8 GB"/>
    <x v="4648"/>
    <n v="3"/>
    <x v="2"/>
    <x v="5509"/>
    <s v="Anna Andreadi"/>
    <x v="0"/>
  </r>
  <r>
    <n v="6803"/>
    <s v="CA-2018-109827"/>
    <d v="2018-12-25T00:00:00"/>
    <d v="2019-01-01T00:00:00"/>
    <s v="Standard Class"/>
    <s v="LW-16825"/>
    <x v="429"/>
    <x v="1"/>
    <x v="0"/>
    <x v="42"/>
    <x v="16"/>
    <n v="85023"/>
    <x v="1"/>
    <s v="TEC-AC-10004353"/>
    <x v="2"/>
    <x v="11"/>
    <s v="Hypercom P1300 Pinpad"/>
    <x v="4649"/>
    <n v="2"/>
    <x v="2"/>
    <x v="5510"/>
    <s v="Anna Andreadi"/>
    <x v="0"/>
  </r>
  <r>
    <n v="6804"/>
    <s v="CA-2018-109827"/>
    <d v="2018-12-25T00:00:00"/>
    <d v="2019-01-01T00:00:00"/>
    <s v="Standard Class"/>
    <s v="LW-16825"/>
    <x v="429"/>
    <x v="1"/>
    <x v="0"/>
    <x v="42"/>
    <x v="16"/>
    <n v="85023"/>
    <x v="1"/>
    <s v="FUR-CH-10004754"/>
    <x v="0"/>
    <x v="1"/>
    <s v="Global Stack Chair with Arms, Black"/>
    <x v="4650"/>
    <n v="2"/>
    <x v="2"/>
    <x v="5511"/>
    <s v="Anna Andreadi"/>
    <x v="0"/>
  </r>
  <r>
    <n v="6805"/>
    <s v="CA-2016-152233"/>
    <d v="2016-10-05T00:00:00"/>
    <d v="2016-10-06T00:00:00"/>
    <s v="First Class"/>
    <s v="KH-16510"/>
    <x v="168"/>
    <x v="0"/>
    <x v="0"/>
    <x v="225"/>
    <x v="1"/>
    <n v="91767"/>
    <x v="1"/>
    <s v="TEC-AC-10002800"/>
    <x v="2"/>
    <x v="11"/>
    <s v="Plantronics Audio 478 Stereo USB Headset"/>
    <x v="2622"/>
    <n v="2"/>
    <x v="0"/>
    <x v="5512"/>
    <s v="Anna Andreadi"/>
    <x v="0"/>
  </r>
  <r>
    <n v="6806"/>
    <s v="CA-2016-125682"/>
    <d v="2016-11-22T00:00:00"/>
    <d v="2016-11-25T00:00:00"/>
    <s v="First Class"/>
    <s v="RB-19645"/>
    <x v="516"/>
    <x v="1"/>
    <x v="0"/>
    <x v="118"/>
    <x v="32"/>
    <n v="30318"/>
    <x v="0"/>
    <s v="OFF-PA-10001752"/>
    <x v="1"/>
    <x v="10"/>
    <s v="Hammermill CopyPlus Copy Paper (20Lb. and 84 Bright)"/>
    <x v="745"/>
    <n v="2"/>
    <x v="0"/>
    <x v="5513"/>
    <s v="Cassandra Brandow"/>
    <x v="0"/>
  </r>
  <r>
    <n v="6807"/>
    <s v="CA-2019-162880"/>
    <d v="2019-12-25T00:00:00"/>
    <d v="2019-12-29T00:00:00"/>
    <s v="Standard Class"/>
    <s v="GD-14590"/>
    <x v="241"/>
    <x v="1"/>
    <x v="0"/>
    <x v="231"/>
    <x v="4"/>
    <n v="98208"/>
    <x v="1"/>
    <s v="OFF-BI-10003314"/>
    <x v="1"/>
    <x v="8"/>
    <s v="Tuff Stuff Recycled Round Ring Binders"/>
    <x v="4651"/>
    <n v="1"/>
    <x v="2"/>
    <x v="5514"/>
    <s v="Anna Andreadi"/>
    <x v="0"/>
  </r>
  <r>
    <n v="6808"/>
    <s v="CA-2017-128125"/>
    <d v="2017-03-31T00:00:00"/>
    <d v="2017-04-05T00:00:00"/>
    <s v="Standard Class"/>
    <s v="EB-13705"/>
    <x v="182"/>
    <x v="1"/>
    <x v="0"/>
    <x v="12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s v="Kelly Williams"/>
    <x v="0"/>
  </r>
  <r>
    <n v="6809"/>
    <s v="CA-2017-128125"/>
    <d v="2017-03-31T00:00:00"/>
    <d v="2017-04-05T00:00:00"/>
    <s v="Standard Class"/>
    <s v="EB-13705"/>
    <x v="182"/>
    <x v="1"/>
    <x v="0"/>
    <x v="12"/>
    <x v="5"/>
    <n v="77095"/>
    <x v="2"/>
    <s v="FUR-FU-10001085"/>
    <x v="0"/>
    <x v="5"/>
    <s v="3M Polarizing Light Filter Sleeves"/>
    <x v="1052"/>
    <n v="3"/>
    <x v="7"/>
    <x v="5515"/>
    <s v="Kelly Williams"/>
    <x v="0"/>
  </r>
  <r>
    <n v="6810"/>
    <s v="CA-2019-156237"/>
    <d v="2019-09-14T00:00:00"/>
    <d v="2019-09-15T00:00:00"/>
    <s v="First Class"/>
    <s v="PS-18760"/>
    <x v="519"/>
    <x v="0"/>
    <x v="0"/>
    <x v="10"/>
    <x v="9"/>
    <n v="19140"/>
    <x v="3"/>
    <s v="OFF-BI-10000301"/>
    <x v="1"/>
    <x v="8"/>
    <s v="GBC Instant Report Kit"/>
    <x v="3556"/>
    <n v="2"/>
    <x v="6"/>
    <x v="4051"/>
    <s v="Chuck Magee"/>
    <x v="0"/>
  </r>
  <r>
    <n v="6811"/>
    <s v="CA-2019-156237"/>
    <d v="2019-09-14T00:00:00"/>
    <d v="2019-09-15T00:00:00"/>
    <s v="First Class"/>
    <s v="PS-18760"/>
    <x v="519"/>
    <x v="0"/>
    <x v="0"/>
    <x v="10"/>
    <x v="9"/>
    <n v="19140"/>
    <x v="3"/>
    <s v="TEC-MA-10002930"/>
    <x v="2"/>
    <x v="15"/>
    <s v="Ricoh - Ink Collector Unit for GX3000 Series Printers"/>
    <x v="4652"/>
    <n v="1"/>
    <x v="6"/>
    <x v="5516"/>
    <s v="Chuck Magee"/>
    <x v="0"/>
  </r>
  <r>
    <n v="6812"/>
    <s v="CA-2019-156237"/>
    <d v="2019-09-14T00:00:00"/>
    <d v="2019-09-15T00:00:00"/>
    <s v="First Class"/>
    <s v="PS-18760"/>
    <x v="519"/>
    <x v="0"/>
    <x v="0"/>
    <x v="10"/>
    <x v="9"/>
    <n v="19140"/>
    <x v="3"/>
    <s v="FUR-CH-10002372"/>
    <x v="0"/>
    <x v="1"/>
    <s v="Office Star - Ergonomically Designed Knee Chair"/>
    <x v="4653"/>
    <n v="2"/>
    <x v="4"/>
    <x v="5517"/>
    <s v="Chuck Magee"/>
    <x v="0"/>
  </r>
  <r>
    <n v="6813"/>
    <s v="CA-2019-156237"/>
    <d v="2019-09-14T00:00:00"/>
    <d v="2019-09-15T00:00:00"/>
    <s v="First Class"/>
    <s v="PS-18760"/>
    <x v="519"/>
    <x v="0"/>
    <x v="0"/>
    <x v="10"/>
    <x v="9"/>
    <n v="19140"/>
    <x v="3"/>
    <s v="OFF-BI-10003707"/>
    <x v="1"/>
    <x v="8"/>
    <s v="Aluminum Screw Posts"/>
    <x v="4654"/>
    <n v="4"/>
    <x v="6"/>
    <x v="5518"/>
    <s v="Chuck Magee"/>
    <x v="0"/>
  </r>
  <r>
    <n v="6814"/>
    <s v="CA-2019-156237"/>
    <d v="2019-09-14T00:00:00"/>
    <d v="2019-09-15T00:00:00"/>
    <s v="First Class"/>
    <s v="PS-18760"/>
    <x v="519"/>
    <x v="0"/>
    <x v="0"/>
    <x v="10"/>
    <x v="9"/>
    <n v="19140"/>
    <x v="3"/>
    <s v="FUR-FU-10001057"/>
    <x v="0"/>
    <x v="5"/>
    <s v="Tensor Track Tree Floor Lamp"/>
    <x v="4655"/>
    <n v="8"/>
    <x v="2"/>
    <x v="5519"/>
    <s v="Chuck Magee"/>
    <x v="0"/>
  </r>
  <r>
    <n v="6815"/>
    <s v="CA-2019-156237"/>
    <d v="2019-09-14T00:00:00"/>
    <d v="2019-09-15T00:00:00"/>
    <s v="First Class"/>
    <s v="PS-18760"/>
    <x v="519"/>
    <x v="0"/>
    <x v="0"/>
    <x v="10"/>
    <x v="9"/>
    <n v="19140"/>
    <x v="3"/>
    <s v="TEC-MA-10001681"/>
    <x v="2"/>
    <x v="15"/>
    <s v="Lexmark MarkNet N8150 Wireless Print Server"/>
    <x v="4656"/>
    <n v="2"/>
    <x v="6"/>
    <x v="5520"/>
    <s v="Chuck Magee"/>
    <x v="0"/>
  </r>
  <r>
    <n v="6816"/>
    <s v="CA-2016-144414"/>
    <d v="2016-06-17T00:00:00"/>
    <d v="2016-06-21T00:00:00"/>
    <s v="Standard Class"/>
    <s v="GH-14425"/>
    <x v="485"/>
    <x v="0"/>
    <x v="0"/>
    <x v="4"/>
    <x v="4"/>
    <n v="98105"/>
    <x v="1"/>
    <s v="FUR-FU-10003981"/>
    <x v="0"/>
    <x v="5"/>
    <s v="Eldon Wave Desk Accessories"/>
    <x v="875"/>
    <n v="3"/>
    <x v="0"/>
    <x v="5118"/>
    <s v="Anna Andreadi"/>
    <x v="0"/>
  </r>
  <r>
    <n v="6817"/>
    <s v="CA-2016-144414"/>
    <d v="2016-06-17T00:00:00"/>
    <d v="2016-06-21T00:00:00"/>
    <s v="Standard Class"/>
    <s v="GH-14425"/>
    <x v="485"/>
    <x v="0"/>
    <x v="0"/>
    <x v="4"/>
    <x v="4"/>
    <n v="98105"/>
    <x v="1"/>
    <s v="OFF-FA-10000624"/>
    <x v="1"/>
    <x v="13"/>
    <s v="OIC Binder Clips"/>
    <x v="1511"/>
    <n v="5"/>
    <x v="0"/>
    <x v="5521"/>
    <s v="Anna Andreadi"/>
    <x v="0"/>
  </r>
  <r>
    <n v="6818"/>
    <s v="CA-2016-144414"/>
    <d v="2016-06-17T00:00:00"/>
    <d v="2016-06-21T00:00:00"/>
    <s v="Standard Class"/>
    <s v="GH-14425"/>
    <x v="485"/>
    <x v="0"/>
    <x v="0"/>
    <x v="4"/>
    <x v="4"/>
    <n v="98105"/>
    <x v="1"/>
    <s v="OFF-BI-10004995"/>
    <x v="1"/>
    <x v="8"/>
    <s v="GBC DocuBind P400 Electric Binding System"/>
    <x v="4657"/>
    <n v="3"/>
    <x v="2"/>
    <x v="5522"/>
    <s v="Anna Andreadi"/>
    <x v="0"/>
  </r>
  <r>
    <n v="6819"/>
    <s v="CA-2019-163860"/>
    <d v="2019-12-28T00:00:00"/>
    <d v="2020-01-01T00:00:00"/>
    <s v="Standard Class"/>
    <s v="LO-17170"/>
    <x v="628"/>
    <x v="1"/>
    <x v="0"/>
    <x v="97"/>
    <x v="10"/>
    <n v="61604"/>
    <x v="2"/>
    <s v="OFF-BI-10003784"/>
    <x v="1"/>
    <x v="8"/>
    <s v="Computer Printout Index Tabs"/>
    <x v="4658"/>
    <n v="5"/>
    <x v="3"/>
    <x v="5523"/>
    <s v="Kelly Williams"/>
    <x v="0"/>
  </r>
  <r>
    <n v="6820"/>
    <s v="CA-2019-163860"/>
    <d v="2019-12-28T00:00:00"/>
    <d v="2020-01-01T00:00:00"/>
    <s v="Standard Class"/>
    <s v="LO-17170"/>
    <x v="628"/>
    <x v="1"/>
    <x v="0"/>
    <x v="97"/>
    <x v="10"/>
    <n v="61604"/>
    <x v="2"/>
    <s v="FUR-FU-10004586"/>
    <x v="0"/>
    <x v="5"/>
    <s v="G.E. Longer-Life Indoor Recessed Floodlight Bulbs"/>
    <x v="4659"/>
    <n v="3"/>
    <x v="7"/>
    <x v="5524"/>
    <s v="Kelly Williams"/>
    <x v="0"/>
  </r>
  <r>
    <n v="6821"/>
    <s v="CA-2019-163860"/>
    <d v="2019-12-28T00:00:00"/>
    <d v="2020-01-01T00:00:00"/>
    <s v="Standard Class"/>
    <s v="LO-17170"/>
    <x v="628"/>
    <x v="1"/>
    <x v="0"/>
    <x v="97"/>
    <x v="10"/>
    <n v="61604"/>
    <x v="2"/>
    <s v="FUR-CH-10004698"/>
    <x v="0"/>
    <x v="1"/>
    <s v="Padded Folding Chairs, Black, 4/Carton"/>
    <x v="4653"/>
    <n v="2"/>
    <x v="4"/>
    <x v="5525"/>
    <s v="Kelly Williams"/>
    <x v="0"/>
  </r>
  <r>
    <n v="6822"/>
    <s v="CA-2019-163860"/>
    <d v="2019-12-28T00:00:00"/>
    <d v="2020-01-01T00:00:00"/>
    <s v="Standard Class"/>
    <s v="LO-17170"/>
    <x v="628"/>
    <x v="1"/>
    <x v="0"/>
    <x v="97"/>
    <x v="10"/>
    <n v="61604"/>
    <x v="2"/>
    <s v="FUR-FU-10001935"/>
    <x v="0"/>
    <x v="5"/>
    <s v="3M Hangers With Command Adhesive"/>
    <x v="369"/>
    <n v="2"/>
    <x v="7"/>
    <x v="5526"/>
    <s v="Kelly Williams"/>
    <x v="0"/>
  </r>
  <r>
    <n v="6823"/>
    <s v="US-2019-115609"/>
    <d v="2019-11-02T00:00:00"/>
    <d v="2019-11-07T00:00:00"/>
    <s v="Standard Class"/>
    <s v="CS-12505"/>
    <x v="473"/>
    <x v="0"/>
    <x v="0"/>
    <x v="1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s v="Anna Andreadi"/>
    <x v="0"/>
  </r>
  <r>
    <n v="6824"/>
    <s v="CA-2017-154291"/>
    <d v="2017-07-25T00:00:00"/>
    <d v="2017-07-29T00:00:00"/>
    <s v="Standard Class"/>
    <s v="YS-21880"/>
    <x v="453"/>
    <x v="1"/>
    <x v="0"/>
    <x v="122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s v="Cassandra Brandow"/>
    <x v="0"/>
  </r>
  <r>
    <n v="6825"/>
    <s v="CA-2017-154291"/>
    <d v="2017-07-25T00:00:00"/>
    <d v="2017-07-29T00:00:00"/>
    <s v="Standard Class"/>
    <s v="YS-21880"/>
    <x v="453"/>
    <x v="1"/>
    <x v="0"/>
    <x v="122"/>
    <x v="19"/>
    <n v="36116"/>
    <x v="0"/>
    <s v="FUR-TA-10002041"/>
    <x v="0"/>
    <x v="3"/>
    <s v="Bevis Round Conference Table Top, X-Base"/>
    <x v="4662"/>
    <n v="2"/>
    <x v="0"/>
    <x v="5529"/>
    <s v="Cassandra Brandow"/>
    <x v="0"/>
  </r>
  <r>
    <n v="6826"/>
    <s v="CA-2018-118689"/>
    <d v="2018-10-02T00:00:00"/>
    <d v="2018-10-09T00:00:00"/>
    <s v="Standard Class"/>
    <s v="TC-20980"/>
    <x v="568"/>
    <x v="1"/>
    <x v="0"/>
    <x v="240"/>
    <x v="14"/>
    <n v="47905"/>
    <x v="2"/>
    <s v="OFF-ST-10001558"/>
    <x v="1"/>
    <x v="4"/>
    <s v="Acco Perma 4000 Stacking Storage Drawers"/>
    <x v="4663"/>
    <n v="2"/>
    <x v="0"/>
    <x v="5530"/>
    <s v="Kelly Williams"/>
    <x v="0"/>
  </r>
  <r>
    <n v="6827"/>
    <s v="CA-2018-118689"/>
    <d v="2018-10-02T00:00:00"/>
    <d v="2018-10-09T00:00:00"/>
    <s v="Standard Class"/>
    <s v="TC-20980"/>
    <x v="568"/>
    <x v="1"/>
    <x v="0"/>
    <x v="240"/>
    <x v="14"/>
    <n v="47905"/>
    <x v="2"/>
    <s v="TEC-CO-10004722"/>
    <x v="2"/>
    <x v="16"/>
    <s v="Canon imageCLASS 2200 Advanced Copier"/>
    <x v="4664"/>
    <n v="5"/>
    <x v="0"/>
    <x v="5531"/>
    <s v="Kelly Williams"/>
    <x v="0"/>
  </r>
  <r>
    <n v="6828"/>
    <s v="CA-2018-118689"/>
    <d v="2018-10-02T00:00:00"/>
    <d v="2018-10-09T00:00:00"/>
    <s v="Standard Class"/>
    <s v="TC-20980"/>
    <x v="568"/>
    <x v="1"/>
    <x v="0"/>
    <x v="240"/>
    <x v="14"/>
    <n v="47905"/>
    <x v="2"/>
    <s v="OFF-BI-10004600"/>
    <x v="1"/>
    <x v="8"/>
    <s v="Ibico Ibimaster 300 Manual Binding System"/>
    <x v="2556"/>
    <n v="2"/>
    <x v="0"/>
    <x v="2802"/>
    <s v="Kelly Williams"/>
    <x v="0"/>
  </r>
  <r>
    <n v="6829"/>
    <s v="CA-2018-118689"/>
    <d v="2018-10-02T00:00:00"/>
    <d v="2018-10-09T00:00:00"/>
    <s v="Standard Class"/>
    <s v="TC-20980"/>
    <x v="568"/>
    <x v="1"/>
    <x v="0"/>
    <x v="240"/>
    <x v="14"/>
    <n v="47905"/>
    <x v="2"/>
    <s v="OFF-BI-10003712"/>
    <x v="1"/>
    <x v="8"/>
    <s v="Acco Pressboard Covers with Storage Hooks, 14 7/8&quot; x 11&quot;, Light Blue"/>
    <x v="4665"/>
    <n v="7"/>
    <x v="0"/>
    <x v="5532"/>
    <s v="Kelly Williams"/>
    <x v="0"/>
  </r>
  <r>
    <n v="6830"/>
    <s v="CA-2018-118689"/>
    <d v="2018-10-02T00:00:00"/>
    <d v="2018-10-09T00:00:00"/>
    <s v="Standard Class"/>
    <s v="TC-20980"/>
    <x v="568"/>
    <x v="1"/>
    <x v="0"/>
    <x v="240"/>
    <x v="14"/>
    <n v="47905"/>
    <x v="2"/>
    <s v="OFF-AR-10001958"/>
    <x v="1"/>
    <x v="6"/>
    <s v="Stanley Bostitch Contemporary Electric Pencil Sharpeners"/>
    <x v="2041"/>
    <n v="2"/>
    <x v="0"/>
    <x v="5533"/>
    <s v="Kelly Williams"/>
    <x v="0"/>
  </r>
  <r>
    <n v="6831"/>
    <s v="CA-2018-140438"/>
    <d v="2018-12-24T00:00:00"/>
    <d v="2018-12-27T00:00:00"/>
    <s v="Second Class"/>
    <s v="PW-19030"/>
    <x v="463"/>
    <x v="1"/>
    <x v="0"/>
    <x v="20"/>
    <x v="15"/>
    <n v="10009"/>
    <x v="3"/>
    <s v="TEC-PH-10001750"/>
    <x v="2"/>
    <x v="7"/>
    <s v="Samsung Rugby III"/>
    <x v="933"/>
    <n v="3"/>
    <x v="0"/>
    <x v="5534"/>
    <s v="Chuck Magee"/>
    <x v="0"/>
  </r>
  <r>
    <n v="6832"/>
    <s v="US-2019-123204"/>
    <d v="2019-07-21T00:00:00"/>
    <d v="2019-07-27T00:00:00"/>
    <s v="Standard Class"/>
    <s v="CS-11860"/>
    <x v="750"/>
    <x v="0"/>
    <x v="0"/>
    <x v="20"/>
    <x v="15"/>
    <n v="10024"/>
    <x v="3"/>
    <s v="OFF-AP-10002287"/>
    <x v="1"/>
    <x v="9"/>
    <s v="Eureka Sanitaire  Multi-Pro Heavy-Duty Upright, Disposable Bags"/>
    <x v="2053"/>
    <n v="4"/>
    <x v="0"/>
    <x v="5535"/>
    <s v="Chuck Magee"/>
    <x v="0"/>
  </r>
  <r>
    <n v="6833"/>
    <s v="CA-2017-112522"/>
    <d v="2017-10-10T00:00:00"/>
    <d v="2017-10-17T00:00:00"/>
    <s v="Standard Class"/>
    <s v="DP-13165"/>
    <x v="273"/>
    <x v="0"/>
    <x v="0"/>
    <x v="22"/>
    <x v="10"/>
    <n v="60610"/>
    <x v="2"/>
    <s v="OFF-AR-10003183"/>
    <x v="1"/>
    <x v="6"/>
    <s v="Avery Fluorescent Highlighter Four-Color Set"/>
    <x v="2245"/>
    <n v="3"/>
    <x v="2"/>
    <x v="2423"/>
    <s v="Kelly Williams"/>
    <x v="0"/>
  </r>
  <r>
    <n v="6834"/>
    <s v="CA-2018-153101"/>
    <d v="2018-09-08T00:00:00"/>
    <d v="2018-09-08T00:00:00"/>
    <s v="Same Day"/>
    <s v="PJ-19015"/>
    <x v="307"/>
    <x v="0"/>
    <x v="0"/>
    <x v="157"/>
    <x v="1"/>
    <n v="92704"/>
    <x v="1"/>
    <s v="FUR-TA-10003008"/>
    <x v="0"/>
    <x v="3"/>
    <s v="Lesro Round Back Collection Coffee Table, End Table"/>
    <x v="4666"/>
    <n v="1"/>
    <x v="2"/>
    <x v="5536"/>
    <s v="Anna Andreadi"/>
    <x v="0"/>
  </r>
  <r>
    <n v="6835"/>
    <s v="CA-2018-142615"/>
    <d v="2018-11-20T00:00:00"/>
    <d v="2018-11-24T00:00:00"/>
    <s v="Standard Class"/>
    <s v="BM-11575"/>
    <x v="606"/>
    <x v="1"/>
    <x v="0"/>
    <x v="484"/>
    <x v="1"/>
    <n v="90640"/>
    <x v="1"/>
    <s v="TEC-AC-10004803"/>
    <x v="2"/>
    <x v="11"/>
    <s v="Sony Micro Vault Click 4 GB USB 2.0 Flash Drive"/>
    <x v="4667"/>
    <n v="2"/>
    <x v="0"/>
    <x v="5537"/>
    <s v="Anna Andreadi"/>
    <x v="0"/>
  </r>
  <r>
    <n v="6836"/>
    <s v="CA-2019-142643"/>
    <d v="2019-10-15T00:00:00"/>
    <d v="2019-10-20T00:00:00"/>
    <s v="Standard Class"/>
    <s v="DL-13495"/>
    <x v="393"/>
    <x v="1"/>
    <x v="0"/>
    <x v="302"/>
    <x v="1"/>
    <n v="91360"/>
    <x v="1"/>
    <s v="OFF-LA-10003510"/>
    <x v="1"/>
    <x v="2"/>
    <s v="Avery 4027 File Folder Labels for Dot Matrix Printers, 5000 Labels per Box, White"/>
    <x v="4668"/>
    <n v="5"/>
    <x v="0"/>
    <x v="5538"/>
    <s v="Anna Andreadi"/>
    <x v="0"/>
  </r>
  <r>
    <n v="6837"/>
    <s v="CA-2019-142643"/>
    <d v="2019-10-15T00:00:00"/>
    <d v="2019-10-20T00:00:00"/>
    <s v="Standard Class"/>
    <s v="DL-13495"/>
    <x v="393"/>
    <x v="1"/>
    <x v="0"/>
    <x v="302"/>
    <x v="1"/>
    <n v="91360"/>
    <x v="1"/>
    <s v="FUR-FU-10000087"/>
    <x v="0"/>
    <x v="5"/>
    <s v="Executive Impressions 14&quot; Two-Color Numerals Wall Clock"/>
    <x v="20"/>
    <n v="1"/>
    <x v="0"/>
    <x v="5539"/>
    <s v="Anna Andreadi"/>
    <x v="0"/>
  </r>
  <r>
    <n v="6838"/>
    <s v="CA-2017-116260"/>
    <d v="2017-07-06T00:00:00"/>
    <d v="2017-07-12T00:00:00"/>
    <s v="Standard Class"/>
    <s v="BF-10975"/>
    <x v="541"/>
    <x v="1"/>
    <x v="0"/>
    <x v="219"/>
    <x v="30"/>
    <n v="8360"/>
    <x v="3"/>
    <s v="OFF-AR-10003732"/>
    <x v="1"/>
    <x v="6"/>
    <s v="Newell 333"/>
    <x v="1760"/>
    <n v="4"/>
    <x v="0"/>
    <x v="4704"/>
    <s v="Chuck Magee"/>
    <x v="0"/>
  </r>
  <r>
    <n v="6839"/>
    <s v="CA-2019-107517"/>
    <d v="2019-02-05T00:00:00"/>
    <d v="2019-02-09T00:00:00"/>
    <s v="Standard Class"/>
    <s v="FC-14335"/>
    <x v="712"/>
    <x v="1"/>
    <x v="0"/>
    <x v="170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s v="Anna Andreadi"/>
    <x v="0"/>
  </r>
  <r>
    <n v="6840"/>
    <s v="CA-2019-107517"/>
    <d v="2019-02-05T00:00:00"/>
    <d v="2019-02-09T00:00:00"/>
    <s v="Standard Class"/>
    <s v="FC-14335"/>
    <x v="712"/>
    <x v="1"/>
    <x v="0"/>
    <x v="170"/>
    <x v="1"/>
    <n v="90503"/>
    <x v="1"/>
    <s v="TEC-PH-10003505"/>
    <x v="2"/>
    <x v="7"/>
    <s v="Geemarc AmpliPOWER60"/>
    <x v="4669"/>
    <n v="5"/>
    <x v="2"/>
    <x v="5540"/>
    <s v="Anna Andreadi"/>
    <x v="0"/>
  </r>
  <r>
    <n v="6841"/>
    <s v="CA-2017-166338"/>
    <d v="2017-12-06T00:00:00"/>
    <d v="2017-12-07T00:00:00"/>
    <s v="First Class"/>
    <s v="MP-18175"/>
    <x v="486"/>
    <x v="2"/>
    <x v="0"/>
    <x v="21"/>
    <x v="24"/>
    <n v="45373"/>
    <x v="3"/>
    <s v="OFF-BI-10002852"/>
    <x v="1"/>
    <x v="8"/>
    <s v="Ibico Standard Transparent Covers"/>
    <x v="4670"/>
    <n v="3"/>
    <x v="6"/>
    <x v="5541"/>
    <s v="Chuck Magee"/>
    <x v="0"/>
  </r>
  <r>
    <n v="6842"/>
    <s v="CA-2018-123946"/>
    <d v="2018-09-12T00:00:00"/>
    <d v="2018-09-17T00:00:00"/>
    <s v="Standard Class"/>
    <s v="AJ-10795"/>
    <x v="295"/>
    <x v="1"/>
    <x v="0"/>
    <x v="24"/>
    <x v="17"/>
    <n v="22153"/>
    <x v="0"/>
    <s v="TEC-AC-10004877"/>
    <x v="2"/>
    <x v="11"/>
    <s v="Imation 30456 USB Flash Drive 8GB"/>
    <x v="4671"/>
    <n v="3"/>
    <x v="0"/>
    <x v="5542"/>
    <s v="Cassandra Brandow"/>
    <x v="0"/>
  </r>
  <r>
    <n v="6843"/>
    <s v="CA-2018-123946"/>
    <d v="2018-09-12T00:00:00"/>
    <d v="2018-09-17T00:00:00"/>
    <s v="Standard Class"/>
    <s v="AJ-10795"/>
    <x v="295"/>
    <x v="1"/>
    <x v="0"/>
    <x v="24"/>
    <x v="17"/>
    <n v="22153"/>
    <x v="0"/>
    <s v="OFF-FA-10002975"/>
    <x v="1"/>
    <x v="13"/>
    <s v="Staples"/>
    <x v="1189"/>
    <n v="3"/>
    <x v="0"/>
    <x v="1878"/>
    <s v="Cassandra Brandow"/>
    <x v="0"/>
  </r>
  <r>
    <n v="6844"/>
    <s v="CA-2018-123946"/>
    <d v="2018-09-12T00:00:00"/>
    <d v="2018-09-17T00:00:00"/>
    <s v="Standard Class"/>
    <s v="AJ-10795"/>
    <x v="295"/>
    <x v="1"/>
    <x v="0"/>
    <x v="24"/>
    <x v="17"/>
    <n v="22153"/>
    <x v="0"/>
    <s v="OFF-ST-10000419"/>
    <x v="1"/>
    <x v="4"/>
    <s v="Rogers Jumbo File, Granite"/>
    <x v="4672"/>
    <n v="5"/>
    <x v="0"/>
    <x v="5543"/>
    <s v="Cassandra Brandow"/>
    <x v="0"/>
  </r>
  <r>
    <n v="6845"/>
    <s v="CA-2018-123946"/>
    <d v="2018-09-12T00:00:00"/>
    <d v="2018-09-17T00:00:00"/>
    <s v="Standard Class"/>
    <s v="AJ-10795"/>
    <x v="295"/>
    <x v="1"/>
    <x v="0"/>
    <x v="24"/>
    <x v="17"/>
    <n v="22153"/>
    <x v="0"/>
    <s v="FUR-CH-10002073"/>
    <x v="0"/>
    <x v="1"/>
    <s v="Hon Olson Stacker Chairs"/>
    <x v="4673"/>
    <n v="4"/>
    <x v="0"/>
    <x v="5544"/>
    <s v="Cassandra Brandow"/>
    <x v="0"/>
  </r>
  <r>
    <n v="6846"/>
    <s v="CA-2016-147543"/>
    <d v="2016-07-06T00:00:00"/>
    <d v="2016-07-12T00:00:00"/>
    <s v="Standard Class"/>
    <s v="BC-11125"/>
    <x v="604"/>
    <x v="2"/>
    <x v="0"/>
    <x v="485"/>
    <x v="1"/>
    <n v="92020"/>
    <x v="1"/>
    <s v="FUR-CH-10000155"/>
    <x v="0"/>
    <x v="1"/>
    <s v="Global Comet Stacking Armless Chair"/>
    <x v="1645"/>
    <n v="2"/>
    <x v="2"/>
    <x v="1742"/>
    <s v="Anna Andreadi"/>
    <x v="0"/>
  </r>
  <r>
    <n v="6847"/>
    <s v="US-2018-159093"/>
    <d v="2018-05-09T00:00:00"/>
    <d v="2018-05-14T00:00:00"/>
    <s v="Standard Class"/>
    <s v="RS-19420"/>
    <x v="602"/>
    <x v="1"/>
    <x v="0"/>
    <x v="1"/>
    <x v="1"/>
    <n v="90036"/>
    <x v="1"/>
    <s v="OFF-PA-10001260"/>
    <x v="1"/>
    <x v="10"/>
    <s v="TOPS Money Receipt Book, Consecutively Numbered in Red,"/>
    <x v="4674"/>
    <n v="4"/>
    <x v="0"/>
    <x v="5545"/>
    <s v="Anna Andreadi"/>
    <x v="0"/>
  </r>
  <r>
    <n v="6848"/>
    <s v="CA-2018-162110"/>
    <d v="2018-07-18T00:00:00"/>
    <d v="2018-07-22T00:00:00"/>
    <s v="Standard Class"/>
    <s v="NP-18670"/>
    <x v="73"/>
    <x v="0"/>
    <x v="0"/>
    <x v="42"/>
    <x v="16"/>
    <n v="85023"/>
    <x v="1"/>
    <s v="TEC-PH-10001924"/>
    <x v="2"/>
    <x v="7"/>
    <s v="iHome FM Clock Radio with Lightning Dock"/>
    <x v="684"/>
    <n v="1"/>
    <x v="2"/>
    <x v="5546"/>
    <s v="Anna Andreadi"/>
    <x v="0"/>
  </r>
  <r>
    <n v="6849"/>
    <s v="US-2018-163461"/>
    <d v="2018-06-18T00:00:00"/>
    <d v="2018-06-21T00:00:00"/>
    <s v="First Class"/>
    <s v="BT-11440"/>
    <x v="590"/>
    <x v="0"/>
    <x v="0"/>
    <x v="436"/>
    <x v="10"/>
    <n v="60423"/>
    <x v="2"/>
    <s v="OFF-PA-10003134"/>
    <x v="1"/>
    <x v="10"/>
    <s v="Xerox 1937"/>
    <x v="4449"/>
    <n v="2"/>
    <x v="2"/>
    <x v="5239"/>
    <s v="Kelly Williams"/>
    <x v="0"/>
  </r>
  <r>
    <n v="6850"/>
    <s v="CA-2016-101462"/>
    <d v="2016-04-20T00:00:00"/>
    <d v="2016-04-25T00:00:00"/>
    <s v="Standard Class"/>
    <s v="BP-11230"/>
    <x v="546"/>
    <x v="0"/>
    <x v="0"/>
    <x v="1"/>
    <x v="1"/>
    <n v="90045"/>
    <x v="1"/>
    <s v="FUR-FU-10000409"/>
    <x v="0"/>
    <x v="5"/>
    <s v="GE 4 Foot Flourescent Tube, 40 Watt"/>
    <x v="3634"/>
    <n v="4"/>
    <x v="0"/>
    <x v="5547"/>
    <s v="Anna Andreadi"/>
    <x v="0"/>
  </r>
  <r>
    <n v="6851"/>
    <s v="US-2018-100461"/>
    <d v="2018-01-08T00:00:00"/>
    <d v="2018-01-12T00:00:00"/>
    <s v="Standard Class"/>
    <s v="JO-15145"/>
    <x v="705"/>
    <x v="1"/>
    <x v="0"/>
    <x v="47"/>
    <x v="6"/>
    <n v="53132"/>
    <x v="2"/>
    <s v="FUR-BO-10002545"/>
    <x v="0"/>
    <x v="0"/>
    <s v="Atlantic Metals Mobile 3-Shelf Bookcases, Custom Colors"/>
    <x v="4675"/>
    <n v="6"/>
    <x v="0"/>
    <x v="5548"/>
    <s v="Kelly Williams"/>
    <x v="0"/>
  </r>
  <r>
    <n v="6852"/>
    <s v="US-2018-100461"/>
    <d v="2018-01-08T00:00:00"/>
    <d v="2018-01-12T00:00:00"/>
    <s v="Standard Class"/>
    <s v="JO-15145"/>
    <x v="705"/>
    <x v="1"/>
    <x v="0"/>
    <x v="47"/>
    <x v="6"/>
    <n v="53132"/>
    <x v="2"/>
    <s v="OFF-BI-10001460"/>
    <x v="1"/>
    <x v="8"/>
    <s v="Plastic Binding Combs"/>
    <x v="4676"/>
    <n v="7"/>
    <x v="0"/>
    <x v="5549"/>
    <s v="Kelly Williams"/>
    <x v="0"/>
  </r>
  <r>
    <n v="6853"/>
    <s v="US-2019-162670"/>
    <d v="2019-12-23T00:00:00"/>
    <d v="2019-12-28T00:00:00"/>
    <s v="Second Class"/>
    <s v="MF-18250"/>
    <x v="751"/>
    <x v="1"/>
    <x v="0"/>
    <x v="290"/>
    <x v="36"/>
    <n v="72209"/>
    <x v="0"/>
    <s v="OFF-ST-10001328"/>
    <x v="1"/>
    <x v="4"/>
    <s v="Personal Filing Tote with Lid, Black/Gray"/>
    <x v="4677"/>
    <n v="4"/>
    <x v="0"/>
    <x v="5550"/>
    <s v="Cassandra Brandow"/>
    <x v="0"/>
  </r>
  <r>
    <n v="6854"/>
    <s v="US-2019-162670"/>
    <d v="2019-12-23T00:00:00"/>
    <d v="2019-12-28T00:00:00"/>
    <s v="Second Class"/>
    <s v="MF-18250"/>
    <x v="751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s v="Cassandra Brandow"/>
    <x v="0"/>
  </r>
  <r>
    <n v="6855"/>
    <s v="US-2019-162670"/>
    <d v="2019-12-23T00:00:00"/>
    <d v="2019-12-28T00:00:00"/>
    <s v="Second Class"/>
    <s v="MF-18250"/>
    <x v="751"/>
    <x v="1"/>
    <x v="0"/>
    <x v="290"/>
    <x v="36"/>
    <n v="72209"/>
    <x v="0"/>
    <s v="OFF-ST-10001522"/>
    <x v="1"/>
    <x v="4"/>
    <s v="Gould Plastics 18-Pocket Panel Bin, 34w x 5-1/4d x 20-1/2h"/>
    <x v="4679"/>
    <n v="4"/>
    <x v="0"/>
    <x v="5552"/>
    <s v="Cassandra Brandow"/>
    <x v="0"/>
  </r>
  <r>
    <n v="6856"/>
    <s v="US-2019-162670"/>
    <d v="2019-12-23T00:00:00"/>
    <d v="2019-12-28T00:00:00"/>
    <s v="Second Class"/>
    <s v="MF-18250"/>
    <x v="751"/>
    <x v="1"/>
    <x v="0"/>
    <x v="290"/>
    <x v="36"/>
    <n v="72209"/>
    <x v="0"/>
    <s v="OFF-PA-10001994"/>
    <x v="1"/>
    <x v="10"/>
    <s v="Ink Jet Note and Greeting Cards, 8-1/2&quot; x 5-1/2&quot; Card Size"/>
    <x v="4680"/>
    <n v="2"/>
    <x v="0"/>
    <x v="5553"/>
    <s v="Cassandra Brandow"/>
    <x v="0"/>
  </r>
  <r>
    <n v="6857"/>
    <s v="US-2019-162670"/>
    <d v="2019-12-23T00:00:00"/>
    <d v="2019-12-28T00:00:00"/>
    <s v="Second Class"/>
    <s v="MF-18250"/>
    <x v="751"/>
    <x v="1"/>
    <x v="0"/>
    <x v="290"/>
    <x v="36"/>
    <n v="72209"/>
    <x v="0"/>
    <s v="OFF-EN-10001453"/>
    <x v="1"/>
    <x v="12"/>
    <s v="Tyvek Interoffice Envelopes, 9 1/2&quot; x 12 1/2&quot;, 100/Box"/>
    <x v="1101"/>
    <n v="3"/>
    <x v="0"/>
    <x v="4058"/>
    <s v="Cassandra Brandow"/>
    <x v="0"/>
  </r>
  <r>
    <n v="6858"/>
    <s v="CA-2019-128965"/>
    <d v="2019-04-17T00:00:00"/>
    <d v="2019-04-22T00:00:00"/>
    <s v="Standard Class"/>
    <s v="PS-18760"/>
    <x v="519"/>
    <x v="0"/>
    <x v="0"/>
    <x v="1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s v="Anna Andreadi"/>
    <x v="1"/>
  </r>
  <r>
    <n v="6859"/>
    <s v="CA-2019-128965"/>
    <d v="2019-04-17T00:00:00"/>
    <d v="2019-04-22T00:00:00"/>
    <s v="Standard Class"/>
    <s v="PS-18760"/>
    <x v="519"/>
    <x v="0"/>
    <x v="0"/>
    <x v="1"/>
    <x v="1"/>
    <n v="90008"/>
    <x v="1"/>
    <s v="OFF-LA-10001404"/>
    <x v="1"/>
    <x v="2"/>
    <s v="Avery 517"/>
    <x v="1576"/>
    <n v="2"/>
    <x v="0"/>
    <x v="1666"/>
    <s v="Anna Andreadi"/>
    <x v="1"/>
  </r>
  <r>
    <n v="6860"/>
    <s v="CA-2019-128965"/>
    <d v="2019-04-17T00:00:00"/>
    <d v="2019-04-22T00:00:00"/>
    <s v="Standard Class"/>
    <s v="PS-18760"/>
    <x v="519"/>
    <x v="0"/>
    <x v="0"/>
    <x v="1"/>
    <x v="1"/>
    <n v="90008"/>
    <x v="1"/>
    <s v="OFF-FA-10001561"/>
    <x v="1"/>
    <x v="13"/>
    <s v="Stockwell Push Pins"/>
    <x v="2943"/>
    <n v="5"/>
    <x v="0"/>
    <x v="4664"/>
    <s v="Anna Andreadi"/>
    <x v="1"/>
  </r>
  <r>
    <n v="6861"/>
    <s v="CA-2019-128965"/>
    <d v="2019-04-17T00:00:00"/>
    <d v="2019-04-22T00:00:00"/>
    <s v="Standard Class"/>
    <s v="PS-18760"/>
    <x v="519"/>
    <x v="0"/>
    <x v="0"/>
    <x v="1"/>
    <x v="1"/>
    <n v="90008"/>
    <x v="1"/>
    <s v="TEC-AC-10001383"/>
    <x v="2"/>
    <x v="11"/>
    <s v="Logitech Wireless Touch Keyboard K400"/>
    <x v="4682"/>
    <n v="11"/>
    <x v="0"/>
    <x v="5555"/>
    <s v="Anna Andreadi"/>
    <x v="1"/>
  </r>
  <r>
    <n v="6862"/>
    <s v="CA-2019-128965"/>
    <d v="2019-04-17T00:00:00"/>
    <d v="2019-04-22T00:00:00"/>
    <s v="Standard Class"/>
    <s v="PS-18760"/>
    <x v="519"/>
    <x v="0"/>
    <x v="0"/>
    <x v="1"/>
    <x v="1"/>
    <n v="90008"/>
    <x v="1"/>
    <s v="OFF-LA-10003190"/>
    <x v="1"/>
    <x v="2"/>
    <s v="Avery 474"/>
    <x v="4173"/>
    <n v="8"/>
    <x v="0"/>
    <x v="5556"/>
    <s v="Anna Andreadi"/>
    <x v="1"/>
  </r>
  <r>
    <n v="6863"/>
    <s v="CA-2019-128965"/>
    <d v="2019-04-17T00:00:00"/>
    <d v="2019-04-22T00:00:00"/>
    <s v="Standard Class"/>
    <s v="PS-18760"/>
    <x v="519"/>
    <x v="0"/>
    <x v="0"/>
    <x v="1"/>
    <x v="1"/>
    <n v="90008"/>
    <x v="1"/>
    <s v="FUR-CH-10003774"/>
    <x v="0"/>
    <x v="1"/>
    <s v="Global Wood Trimmed Manager's Task Chair, Khaki"/>
    <x v="287"/>
    <n v="3"/>
    <x v="2"/>
    <x v="4598"/>
    <s v="Anna Andreadi"/>
    <x v="1"/>
  </r>
  <r>
    <n v="6864"/>
    <s v="CA-2019-138618"/>
    <d v="2019-12-01T00:00:00"/>
    <d v="2019-12-08T00:00:00"/>
    <s v="Standard Class"/>
    <s v="MY-17380"/>
    <x v="199"/>
    <x v="1"/>
    <x v="0"/>
    <x v="52"/>
    <x v="5"/>
    <n v="78207"/>
    <x v="2"/>
    <s v="OFF-PA-10000520"/>
    <x v="1"/>
    <x v="10"/>
    <s v="Xerox 201"/>
    <x v="563"/>
    <n v="2"/>
    <x v="2"/>
    <x v="572"/>
    <s v="Kelly Williams"/>
    <x v="0"/>
  </r>
  <r>
    <n v="6865"/>
    <s v="US-2018-126452"/>
    <d v="2018-08-21T00:00:00"/>
    <d v="2018-08-28T00:00:00"/>
    <s v="Standard Class"/>
    <s v="SC-20230"/>
    <x v="554"/>
    <x v="1"/>
    <x v="0"/>
    <x v="1"/>
    <x v="1"/>
    <n v="90004"/>
    <x v="1"/>
    <s v="OFF-BI-10004465"/>
    <x v="1"/>
    <x v="8"/>
    <s v="Avery Durable Slant Ring Binders"/>
    <x v="2538"/>
    <n v="2"/>
    <x v="2"/>
    <x v="234"/>
    <s v="Anna Andreadi"/>
    <x v="0"/>
  </r>
  <r>
    <n v="6866"/>
    <s v="US-2018-126452"/>
    <d v="2018-08-21T00:00:00"/>
    <d v="2018-08-28T00:00:00"/>
    <s v="Standard Class"/>
    <s v="SC-20230"/>
    <x v="554"/>
    <x v="1"/>
    <x v="0"/>
    <x v="1"/>
    <x v="1"/>
    <n v="90004"/>
    <x v="1"/>
    <s v="TEC-PH-10003555"/>
    <x v="2"/>
    <x v="7"/>
    <s v="Motorola HK250 Universal Bluetooth Headset"/>
    <x v="1377"/>
    <n v="5"/>
    <x v="2"/>
    <x v="5557"/>
    <s v="Anna Andreadi"/>
    <x v="0"/>
  </r>
  <r>
    <n v="6867"/>
    <s v="US-2018-126452"/>
    <d v="2018-08-21T00:00:00"/>
    <d v="2018-08-28T00:00:00"/>
    <s v="Standard Class"/>
    <s v="SC-20230"/>
    <x v="554"/>
    <x v="1"/>
    <x v="0"/>
    <x v="1"/>
    <x v="1"/>
    <n v="90004"/>
    <x v="1"/>
    <s v="TEC-AC-10000844"/>
    <x v="2"/>
    <x v="11"/>
    <s v="Logitech Gaming G510s - Keyboard"/>
    <x v="2369"/>
    <n v="3"/>
    <x v="0"/>
    <x v="2575"/>
    <s v="Anna Andreadi"/>
    <x v="0"/>
  </r>
  <r>
    <n v="6868"/>
    <s v="US-2018-126452"/>
    <d v="2018-08-21T00:00:00"/>
    <d v="2018-08-28T00:00:00"/>
    <s v="Standard Class"/>
    <s v="SC-20230"/>
    <x v="554"/>
    <x v="1"/>
    <x v="0"/>
    <x v="1"/>
    <x v="1"/>
    <n v="90004"/>
    <x v="1"/>
    <s v="TEC-PH-10003187"/>
    <x v="2"/>
    <x v="7"/>
    <s v="Anker Astro Mini 3000mAh Ultra-Compact Portable Charger"/>
    <x v="236"/>
    <n v="2"/>
    <x v="2"/>
    <x v="5558"/>
    <s v="Anna Andreadi"/>
    <x v="0"/>
  </r>
  <r>
    <n v="6869"/>
    <s v="US-2018-126452"/>
    <d v="2018-08-21T00:00:00"/>
    <d v="2018-08-28T00:00:00"/>
    <s v="Standard Class"/>
    <s v="SC-20230"/>
    <x v="554"/>
    <x v="1"/>
    <x v="0"/>
    <x v="1"/>
    <x v="1"/>
    <n v="90004"/>
    <x v="1"/>
    <s v="FUR-TA-10003569"/>
    <x v="0"/>
    <x v="3"/>
    <s v="Bretford CR8500 Series Meeting Room Furniture"/>
    <x v="4683"/>
    <n v="9"/>
    <x v="2"/>
    <x v="5559"/>
    <s v="Anna Andreadi"/>
    <x v="0"/>
  </r>
  <r>
    <n v="6870"/>
    <s v="US-2018-126452"/>
    <d v="2018-08-21T00:00:00"/>
    <d v="2018-08-28T00:00:00"/>
    <s v="Standard Class"/>
    <s v="SC-20230"/>
    <x v="554"/>
    <x v="1"/>
    <x v="0"/>
    <x v="1"/>
    <x v="1"/>
    <n v="90004"/>
    <x v="1"/>
    <s v="OFF-PA-10003848"/>
    <x v="1"/>
    <x v="10"/>
    <s v="Xerox 1997"/>
    <x v="91"/>
    <n v="2"/>
    <x v="0"/>
    <x v="91"/>
    <s v="Anna Andreadi"/>
    <x v="0"/>
  </r>
  <r>
    <n v="6871"/>
    <s v="US-2018-126452"/>
    <d v="2018-08-21T00:00:00"/>
    <d v="2018-08-28T00:00:00"/>
    <s v="Standard Class"/>
    <s v="SC-20230"/>
    <x v="554"/>
    <x v="1"/>
    <x v="0"/>
    <x v="1"/>
    <x v="1"/>
    <n v="90004"/>
    <x v="1"/>
    <s v="OFF-PA-10002606"/>
    <x v="1"/>
    <x v="10"/>
    <s v="Xerox 1928"/>
    <x v="4021"/>
    <n v="9"/>
    <x v="0"/>
    <x v="5560"/>
    <s v="Anna Andreadi"/>
    <x v="0"/>
  </r>
  <r>
    <n v="6872"/>
    <s v="CA-2018-145009"/>
    <d v="2018-12-05T00:00:00"/>
    <d v="2018-12-08T00:00:00"/>
    <s v="Second Class"/>
    <s v="RF-19345"/>
    <x v="575"/>
    <x v="1"/>
    <x v="0"/>
    <x v="22"/>
    <x v="10"/>
    <n v="60610"/>
    <x v="2"/>
    <s v="OFF-LA-10004853"/>
    <x v="1"/>
    <x v="2"/>
    <s v="Avery 483"/>
    <x v="1655"/>
    <n v="3"/>
    <x v="2"/>
    <x v="1753"/>
    <s v="Kelly Williams"/>
    <x v="0"/>
  </r>
  <r>
    <n v="6873"/>
    <s v="CA-2017-162544"/>
    <d v="2017-12-16T00:00:00"/>
    <d v="2017-12-19T00:00:00"/>
    <s v="First Class"/>
    <s v="SG-20080"/>
    <x v="65"/>
    <x v="0"/>
    <x v="0"/>
    <x v="4"/>
    <x v="4"/>
    <n v="98105"/>
    <x v="1"/>
    <s v="OFF-PA-10004948"/>
    <x v="1"/>
    <x v="10"/>
    <s v="Xerox 190"/>
    <x v="1393"/>
    <n v="1"/>
    <x v="0"/>
    <x v="5561"/>
    <s v="Anna Andreadi"/>
    <x v="0"/>
  </r>
  <r>
    <n v="6874"/>
    <s v="CA-2016-124394"/>
    <d v="2016-10-17T00:00:00"/>
    <d v="2016-10-22T00:00:00"/>
    <s v="Second Class"/>
    <s v="TB-21520"/>
    <x v="14"/>
    <x v="0"/>
    <x v="0"/>
    <x v="486"/>
    <x v="5"/>
    <n v="77705"/>
    <x v="2"/>
    <s v="OFF-BI-10003676"/>
    <x v="1"/>
    <x v="8"/>
    <s v="GBC Standard Recycled Report Covers, Clear Plastic Sheets"/>
    <x v="999"/>
    <n v="5"/>
    <x v="3"/>
    <x v="1038"/>
    <s v="Kelly Williams"/>
    <x v="0"/>
  </r>
  <r>
    <n v="6875"/>
    <s v="CA-2016-124394"/>
    <d v="2016-10-17T00:00:00"/>
    <d v="2016-10-22T00:00:00"/>
    <s v="Second Class"/>
    <s v="TB-21520"/>
    <x v="14"/>
    <x v="0"/>
    <x v="0"/>
    <x v="486"/>
    <x v="5"/>
    <n v="77705"/>
    <x v="2"/>
    <s v="TEC-AC-10001314"/>
    <x v="2"/>
    <x v="11"/>
    <s v="Case Logic 2.4GHz Wireless Keyboard"/>
    <x v="2486"/>
    <n v="3"/>
    <x v="2"/>
    <x v="2805"/>
    <s v="Kelly Williams"/>
    <x v="0"/>
  </r>
  <r>
    <n v="6876"/>
    <s v="US-2018-121013"/>
    <d v="2018-09-05T00:00:00"/>
    <d v="2018-09-10T00:00:00"/>
    <s v="Standard Class"/>
    <s v="MM-17920"/>
    <x v="462"/>
    <x v="0"/>
    <x v="0"/>
    <x v="269"/>
    <x v="17"/>
    <n v="23320"/>
    <x v="0"/>
    <s v="OFF-LA-10004545"/>
    <x v="1"/>
    <x v="2"/>
    <s v="Avery 50"/>
    <x v="2989"/>
    <n v="2"/>
    <x v="0"/>
    <x v="3335"/>
    <s v="Cassandra Brandow"/>
    <x v="0"/>
  </r>
  <r>
    <n v="6877"/>
    <s v="US-2018-121013"/>
    <d v="2018-09-05T00:00:00"/>
    <d v="2018-09-10T00:00:00"/>
    <s v="Standard Class"/>
    <s v="MM-17920"/>
    <x v="462"/>
    <x v="0"/>
    <x v="0"/>
    <x v="269"/>
    <x v="17"/>
    <n v="23320"/>
    <x v="0"/>
    <s v="FUR-TA-10003238"/>
    <x v="0"/>
    <x v="3"/>
    <s v="Chromcraft Bull-Nose Wood 48&quot; x 96&quot; Rectangular Conference Tables"/>
    <x v="679"/>
    <n v="3"/>
    <x v="0"/>
    <x v="5562"/>
    <s v="Cassandra Brandow"/>
    <x v="0"/>
  </r>
  <r>
    <n v="6878"/>
    <s v="US-2017-123918"/>
    <d v="2017-10-15T00:00:00"/>
    <d v="2017-10-15T00:00:00"/>
    <s v="Same Day"/>
    <s v="CG-12520"/>
    <x v="0"/>
    <x v="0"/>
    <x v="0"/>
    <x v="61"/>
    <x v="5"/>
    <n v="75217"/>
    <x v="2"/>
    <s v="FUR-FU-10004952"/>
    <x v="0"/>
    <x v="5"/>
    <s v="C-Line Cubicle Keepers Polyproplyene Holder w/Velcro Back, 8-1/2x11, 25/Bx"/>
    <x v="4684"/>
    <n v="6"/>
    <x v="7"/>
    <x v="5563"/>
    <s v="Kelly Williams"/>
    <x v="0"/>
  </r>
  <r>
    <n v="6879"/>
    <s v="US-2017-123918"/>
    <d v="2017-10-15T00:00:00"/>
    <d v="2017-10-15T00:00:00"/>
    <s v="Same Day"/>
    <s v="CG-12520"/>
    <x v="0"/>
    <x v="0"/>
    <x v="0"/>
    <x v="61"/>
    <x v="5"/>
    <n v="75217"/>
    <x v="2"/>
    <s v="OFF-PA-10003001"/>
    <x v="1"/>
    <x v="10"/>
    <s v="Xerox 1986"/>
    <x v="758"/>
    <n v="1"/>
    <x v="2"/>
    <x v="781"/>
    <s v="Kelly Williams"/>
    <x v="0"/>
  </r>
  <r>
    <n v="6880"/>
    <s v="CA-2017-137113"/>
    <d v="2017-12-01T00:00:00"/>
    <d v="2017-12-05T00:00:00"/>
    <s v="Second Class"/>
    <s v="TW-21025"/>
    <x v="69"/>
    <x v="2"/>
    <x v="0"/>
    <x v="4"/>
    <x v="4"/>
    <n v="98105"/>
    <x v="1"/>
    <s v="FUR-CH-10001215"/>
    <x v="0"/>
    <x v="1"/>
    <s v="Global Troy Executive Leather Low-Back Tilter"/>
    <x v="4202"/>
    <n v="5"/>
    <x v="2"/>
    <x v="5564"/>
    <s v="Anna Andreadi"/>
    <x v="0"/>
  </r>
  <r>
    <n v="6881"/>
    <s v="CA-2017-137113"/>
    <d v="2017-12-01T00:00:00"/>
    <d v="2017-12-05T00:00:00"/>
    <s v="Second Class"/>
    <s v="TW-21025"/>
    <x v="69"/>
    <x v="2"/>
    <x v="0"/>
    <x v="4"/>
    <x v="4"/>
    <n v="98105"/>
    <x v="1"/>
    <s v="OFF-PA-10004255"/>
    <x v="1"/>
    <x v="10"/>
    <s v="Xerox 219"/>
    <x v="56"/>
    <n v="5"/>
    <x v="0"/>
    <x v="56"/>
    <s v="Anna Andreadi"/>
    <x v="0"/>
  </r>
  <r>
    <n v="6882"/>
    <s v="CA-2017-137113"/>
    <d v="2017-12-01T00:00:00"/>
    <d v="2017-12-05T00:00:00"/>
    <s v="Second Class"/>
    <s v="TW-21025"/>
    <x v="69"/>
    <x v="2"/>
    <x v="0"/>
    <x v="4"/>
    <x v="4"/>
    <n v="98105"/>
    <x v="1"/>
    <s v="FUR-TA-10001705"/>
    <x v="0"/>
    <x v="3"/>
    <s v="Bush Advantage Collection Round Conference Table"/>
    <x v="4685"/>
    <n v="9"/>
    <x v="0"/>
    <x v="5565"/>
    <s v="Anna Andreadi"/>
    <x v="0"/>
  </r>
  <r>
    <n v="6883"/>
    <s v="CA-2017-137113"/>
    <d v="2017-12-01T00:00:00"/>
    <d v="2017-12-05T00:00:00"/>
    <s v="Second Class"/>
    <s v="TW-21025"/>
    <x v="69"/>
    <x v="2"/>
    <x v="0"/>
    <x v="4"/>
    <x v="4"/>
    <n v="98105"/>
    <x v="1"/>
    <s v="OFF-ST-10002554"/>
    <x v="1"/>
    <x v="4"/>
    <s v="Tennsco Industrial Shelving"/>
    <x v="64"/>
    <n v="3"/>
    <x v="0"/>
    <x v="5566"/>
    <s v="Anna Andreadi"/>
    <x v="0"/>
  </r>
  <r>
    <n v="6884"/>
    <s v="CA-2017-137113"/>
    <d v="2017-12-01T00:00:00"/>
    <d v="2017-12-05T00:00:00"/>
    <s v="Second Class"/>
    <s v="TW-21025"/>
    <x v="69"/>
    <x v="2"/>
    <x v="0"/>
    <x v="4"/>
    <x v="4"/>
    <n v="98105"/>
    <x v="1"/>
    <s v="OFF-PA-10002222"/>
    <x v="1"/>
    <x v="10"/>
    <s v="Xerox Color Copier Paper, 11&quot; x 17&quot;, Ream"/>
    <x v="1159"/>
    <n v="5"/>
    <x v="0"/>
    <x v="1203"/>
    <s v="Anna Andreadi"/>
    <x v="0"/>
  </r>
  <r>
    <n v="6885"/>
    <s v="CA-2017-120677"/>
    <d v="2017-05-31T00:00:00"/>
    <d v="2017-06-04T00:00:00"/>
    <s v="Standard Class"/>
    <s v="BD-11320"/>
    <x v="217"/>
    <x v="0"/>
    <x v="0"/>
    <x v="31"/>
    <x v="11"/>
    <n v="55407"/>
    <x v="2"/>
    <s v="FUR-CH-10002320"/>
    <x v="0"/>
    <x v="1"/>
    <s v="Hon Pagoda Stacking Chairs"/>
    <x v="4686"/>
    <n v="8"/>
    <x v="0"/>
    <x v="5567"/>
    <s v="Kelly Williams"/>
    <x v="0"/>
  </r>
  <r>
    <n v="6886"/>
    <s v="CA-2019-123036"/>
    <d v="2019-09-10T00:00:00"/>
    <d v="2019-09-17T00:00:00"/>
    <s v="Standard Class"/>
    <s v="HA-14905"/>
    <x v="456"/>
    <x v="0"/>
    <x v="0"/>
    <x v="24"/>
    <x v="24"/>
    <n v="45503"/>
    <x v="3"/>
    <s v="TEC-AC-10003499"/>
    <x v="2"/>
    <x v="11"/>
    <s v="Memorex Mini Travel Drive 8 GB USB 2.0 Flash Drive"/>
    <x v="4687"/>
    <n v="4"/>
    <x v="2"/>
    <x v="5568"/>
    <s v="Chuck Magee"/>
    <x v="0"/>
  </r>
  <r>
    <n v="6887"/>
    <s v="CA-2019-123036"/>
    <d v="2019-09-10T00:00:00"/>
    <d v="2019-09-17T00:00:00"/>
    <s v="Standard Class"/>
    <s v="HA-14905"/>
    <x v="456"/>
    <x v="0"/>
    <x v="0"/>
    <x v="24"/>
    <x v="24"/>
    <n v="45503"/>
    <x v="3"/>
    <s v="TEC-PH-10003580"/>
    <x v="2"/>
    <x v="7"/>
    <s v="Cisco IP Phone 7961G-GE VoIP phone"/>
    <x v="4688"/>
    <n v="2"/>
    <x v="10"/>
    <x v="5569"/>
    <s v="Chuck Magee"/>
    <x v="0"/>
  </r>
  <r>
    <n v="6888"/>
    <s v="CA-2019-120222"/>
    <d v="2019-04-25T00:00:00"/>
    <d v="2019-05-02T00:00:00"/>
    <s v="Standard Class"/>
    <s v="LL-16840"/>
    <x v="328"/>
    <x v="0"/>
    <x v="0"/>
    <x v="1"/>
    <x v="1"/>
    <n v="90032"/>
    <x v="1"/>
    <s v="OFF-PA-10004675"/>
    <x v="1"/>
    <x v="10"/>
    <s v="Telephone Message Books with Fax/Mobile Section, 5 1/2&quot; x 3 3/16&quot;"/>
    <x v="71"/>
    <n v="3"/>
    <x v="0"/>
    <x v="71"/>
    <s v="Anna Andreadi"/>
    <x v="0"/>
  </r>
  <r>
    <n v="6889"/>
    <s v="CA-2019-120222"/>
    <d v="2019-04-25T00:00:00"/>
    <d v="2019-05-02T00:00:00"/>
    <s v="Standard Class"/>
    <s v="LL-16840"/>
    <x v="328"/>
    <x v="0"/>
    <x v="0"/>
    <x v="1"/>
    <x v="1"/>
    <n v="90032"/>
    <x v="1"/>
    <s v="OFF-BI-10000666"/>
    <x v="1"/>
    <x v="8"/>
    <s v="Surelock Post Binders"/>
    <x v="4689"/>
    <n v="3"/>
    <x v="2"/>
    <x v="5570"/>
    <s v="Anna Andreadi"/>
    <x v="0"/>
  </r>
  <r>
    <n v="6890"/>
    <s v="CA-2019-164756"/>
    <d v="2019-09-18T00:00:00"/>
    <d v="2019-09-22T00:00:00"/>
    <s v="Standard Class"/>
    <s v="SS-20140"/>
    <x v="164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s v="Cassandra Brandow"/>
    <x v="0"/>
  </r>
  <r>
    <n v="6891"/>
    <s v="CA-2019-164756"/>
    <d v="2019-09-18T00:00:00"/>
    <d v="2019-09-22T00:00:00"/>
    <s v="Standard Class"/>
    <s v="SS-20140"/>
    <x v="164"/>
    <x v="1"/>
    <x v="0"/>
    <x v="38"/>
    <x v="32"/>
    <n v="31907"/>
    <x v="0"/>
    <s v="OFF-PA-10000673"/>
    <x v="1"/>
    <x v="10"/>
    <s v="Post-it “Important Message” Note Pad, Neon Colors, 50 Sheets/Pad"/>
    <x v="363"/>
    <n v="7"/>
    <x v="0"/>
    <x v="5572"/>
    <s v="Cassandra Brandow"/>
    <x v="0"/>
  </r>
  <r>
    <n v="6892"/>
    <s v="CA-2019-164756"/>
    <d v="2019-09-18T00:00:00"/>
    <d v="2019-09-22T00:00:00"/>
    <s v="Standard Class"/>
    <s v="SS-20140"/>
    <x v="164"/>
    <x v="1"/>
    <x v="0"/>
    <x v="38"/>
    <x v="32"/>
    <n v="31907"/>
    <x v="0"/>
    <s v="OFF-AR-10000380"/>
    <x v="1"/>
    <x v="6"/>
    <s v="Hunt PowerHouse Electric Pencil Sharpener, Blue"/>
    <x v="3369"/>
    <n v="3"/>
    <x v="0"/>
    <x v="5573"/>
    <s v="Cassandra Brandow"/>
    <x v="0"/>
  </r>
  <r>
    <n v="6893"/>
    <s v="CA-2019-164756"/>
    <d v="2019-09-18T00:00:00"/>
    <d v="2019-09-22T00:00:00"/>
    <s v="Standard Class"/>
    <s v="SS-20140"/>
    <x v="164"/>
    <x v="1"/>
    <x v="0"/>
    <x v="38"/>
    <x v="32"/>
    <n v="31907"/>
    <x v="0"/>
    <s v="OFF-PA-10003848"/>
    <x v="1"/>
    <x v="10"/>
    <s v="Xerox 1997"/>
    <x v="243"/>
    <n v="4"/>
    <x v="0"/>
    <x v="245"/>
    <s v="Cassandra Brandow"/>
    <x v="0"/>
  </r>
  <r>
    <n v="6894"/>
    <s v="CA-2019-164756"/>
    <d v="2019-09-18T00:00:00"/>
    <d v="2019-09-22T00:00:00"/>
    <s v="Standard Class"/>
    <s v="SS-20140"/>
    <x v="164"/>
    <x v="1"/>
    <x v="0"/>
    <x v="38"/>
    <x v="32"/>
    <n v="31907"/>
    <x v="0"/>
    <s v="FUR-FU-10002963"/>
    <x v="0"/>
    <x v="5"/>
    <s v="Master Caster Door Stop, Gray"/>
    <x v="2352"/>
    <n v="4"/>
    <x v="0"/>
    <x v="2555"/>
    <s v="Cassandra Brandow"/>
    <x v="0"/>
  </r>
  <r>
    <n v="6895"/>
    <s v="CA-2019-164756"/>
    <d v="2019-09-18T00:00:00"/>
    <d v="2019-09-22T00:00:00"/>
    <s v="Standard Class"/>
    <s v="SS-20140"/>
    <x v="164"/>
    <x v="1"/>
    <x v="0"/>
    <x v="38"/>
    <x v="32"/>
    <n v="31907"/>
    <x v="0"/>
    <s v="TEC-PH-10002447"/>
    <x v="2"/>
    <x v="7"/>
    <s v="AT&amp;T CL83451 4-Handset Telephone"/>
    <x v="4691"/>
    <n v="2"/>
    <x v="0"/>
    <x v="5574"/>
    <s v="Cassandra Brandow"/>
    <x v="0"/>
  </r>
  <r>
    <n v="6896"/>
    <s v="CA-2019-164756"/>
    <d v="2019-09-18T00:00:00"/>
    <d v="2019-09-22T00:00:00"/>
    <s v="Standard Class"/>
    <s v="SS-20140"/>
    <x v="164"/>
    <x v="1"/>
    <x v="0"/>
    <x v="38"/>
    <x v="32"/>
    <n v="31907"/>
    <x v="0"/>
    <s v="OFF-SU-10004261"/>
    <x v="1"/>
    <x v="14"/>
    <s v="Fiskars 8&quot; Scissors, 2/Pack"/>
    <x v="4692"/>
    <n v="2"/>
    <x v="0"/>
    <x v="5575"/>
    <s v="Cassandra Brandow"/>
    <x v="0"/>
  </r>
  <r>
    <n v="6897"/>
    <s v="CA-2019-164756"/>
    <d v="2019-09-18T00:00:00"/>
    <d v="2019-09-22T00:00:00"/>
    <s v="Standard Class"/>
    <s v="SS-20140"/>
    <x v="164"/>
    <x v="1"/>
    <x v="0"/>
    <x v="38"/>
    <x v="32"/>
    <n v="31907"/>
    <x v="0"/>
    <s v="OFF-PA-10003228"/>
    <x v="1"/>
    <x v="10"/>
    <s v="Xerox 1917"/>
    <x v="1672"/>
    <n v="5"/>
    <x v="0"/>
    <x v="1770"/>
    <s v="Cassandra Brandow"/>
    <x v="0"/>
  </r>
  <r>
    <n v="6898"/>
    <s v="CA-2019-122028"/>
    <d v="2019-08-18T00:00:00"/>
    <d v="2019-08-25T00:00:00"/>
    <s v="Standard Class"/>
    <s v="CK-12205"/>
    <x v="237"/>
    <x v="0"/>
    <x v="0"/>
    <x v="80"/>
    <x v="24"/>
    <n v="44107"/>
    <x v="3"/>
    <s v="OFF-BI-10004817"/>
    <x v="1"/>
    <x v="8"/>
    <s v="GBC Personal VeloBind Strips"/>
    <x v="4693"/>
    <n v="3"/>
    <x v="6"/>
    <x v="5576"/>
    <s v="Chuck Magee"/>
    <x v="0"/>
  </r>
  <r>
    <n v="6899"/>
    <s v="US-2017-165512"/>
    <d v="2017-05-24T00:00:00"/>
    <d v="2017-05-26T00:00:00"/>
    <s v="Second Class"/>
    <s v="VS-21820"/>
    <x v="745"/>
    <x v="0"/>
    <x v="0"/>
    <x v="14"/>
    <x v="10"/>
    <n v="60540"/>
    <x v="2"/>
    <s v="FUR-CH-10002880"/>
    <x v="0"/>
    <x v="1"/>
    <s v="Global High-Back Leather Tilter, Burgundy"/>
    <x v="4694"/>
    <n v="7"/>
    <x v="4"/>
    <x v="5577"/>
    <s v="Kelly Williams"/>
    <x v="0"/>
  </r>
  <r>
    <n v="6900"/>
    <s v="US-2017-165512"/>
    <d v="2017-05-24T00:00:00"/>
    <d v="2017-05-26T00:00:00"/>
    <s v="Second Class"/>
    <s v="VS-21820"/>
    <x v="745"/>
    <x v="0"/>
    <x v="0"/>
    <x v="14"/>
    <x v="10"/>
    <n v="60540"/>
    <x v="2"/>
    <s v="OFF-BI-10001249"/>
    <x v="1"/>
    <x v="8"/>
    <s v="Avery Heavy-Duty EZD View Binder with Locking Rings"/>
    <x v="4695"/>
    <n v="6"/>
    <x v="3"/>
    <x v="5578"/>
    <s v="Kelly Williams"/>
    <x v="0"/>
  </r>
  <r>
    <n v="6901"/>
    <s v="CA-2017-140557"/>
    <d v="2017-09-07T00:00:00"/>
    <d v="2017-09-11T00:00:00"/>
    <s v="Standard Class"/>
    <s v="TN-21040"/>
    <x v="184"/>
    <x v="2"/>
    <x v="0"/>
    <x v="20"/>
    <x v="15"/>
    <n v="10009"/>
    <x v="3"/>
    <s v="TEC-AC-10002402"/>
    <x v="2"/>
    <x v="11"/>
    <s v="Razer Kraken PRO Over Ear PC and Music Headset"/>
    <x v="4696"/>
    <n v="7"/>
    <x v="0"/>
    <x v="5579"/>
    <s v="Chuck Magee"/>
    <x v="0"/>
  </r>
  <r>
    <n v="6902"/>
    <s v="US-2019-135013"/>
    <d v="2019-07-24T00:00:00"/>
    <d v="2019-07-24T00:00:00"/>
    <s v="Same Day"/>
    <s v="HR-14830"/>
    <x v="403"/>
    <x v="1"/>
    <x v="0"/>
    <x v="101"/>
    <x v="1"/>
    <n v="92646"/>
    <x v="1"/>
    <s v="TEC-CO-10001449"/>
    <x v="2"/>
    <x v="16"/>
    <s v="Hewlett Packard LaserJet 3310 Copier"/>
    <x v="4697"/>
    <n v="5"/>
    <x v="2"/>
    <x v="5580"/>
    <s v="Anna Andreadi"/>
    <x v="0"/>
  </r>
  <r>
    <n v="6903"/>
    <s v="CA-2019-111220"/>
    <d v="2019-09-02T00:00:00"/>
    <d v="2019-09-08T00:00:00"/>
    <s v="Standard Class"/>
    <s v="JS-15595"/>
    <x v="329"/>
    <x v="1"/>
    <x v="0"/>
    <x v="22"/>
    <x v="10"/>
    <n v="60653"/>
    <x v="2"/>
    <s v="OFF-FA-10002280"/>
    <x v="1"/>
    <x v="13"/>
    <s v="Advantus Plastic Paper Clips"/>
    <x v="4698"/>
    <n v="4"/>
    <x v="2"/>
    <x v="5581"/>
    <s v="Kelly Williams"/>
    <x v="0"/>
  </r>
  <r>
    <n v="6904"/>
    <s v="CA-2019-111220"/>
    <d v="2019-09-02T00:00:00"/>
    <d v="2019-09-08T00:00:00"/>
    <s v="Standard Class"/>
    <s v="JS-15595"/>
    <x v="329"/>
    <x v="1"/>
    <x v="0"/>
    <x v="22"/>
    <x v="10"/>
    <n v="60653"/>
    <x v="2"/>
    <s v="OFF-AP-10003278"/>
    <x v="1"/>
    <x v="9"/>
    <s v="Belkin 7-Outlet SurgeMaster Home Series"/>
    <x v="4699"/>
    <n v="2"/>
    <x v="3"/>
    <x v="5582"/>
    <s v="Kelly Williams"/>
    <x v="0"/>
  </r>
  <r>
    <n v="6905"/>
    <s v="CA-2019-111220"/>
    <d v="2019-09-02T00:00:00"/>
    <d v="2019-09-08T00:00:00"/>
    <s v="Standard Class"/>
    <s v="JS-15595"/>
    <x v="329"/>
    <x v="1"/>
    <x v="0"/>
    <x v="22"/>
    <x v="10"/>
    <n v="60653"/>
    <x v="2"/>
    <s v="OFF-ST-10003994"/>
    <x v="1"/>
    <x v="4"/>
    <s v="Belkin 19&quot; Center-Weighted Shelf, Gray"/>
    <x v="4700"/>
    <n v="5"/>
    <x v="2"/>
    <x v="5583"/>
    <s v="Kelly Williams"/>
    <x v="0"/>
  </r>
  <r>
    <n v="6906"/>
    <s v="US-2019-149006"/>
    <d v="2019-12-06T00:00:00"/>
    <d v="2019-12-08T00:00:00"/>
    <s v="Second Class"/>
    <s v="BN-11470"/>
    <x v="272"/>
    <x v="1"/>
    <x v="0"/>
    <x v="71"/>
    <x v="1"/>
    <n v="94513"/>
    <x v="1"/>
    <s v="OFF-ST-10003221"/>
    <x v="1"/>
    <x v="4"/>
    <s v="Staple magnet"/>
    <x v="3893"/>
    <n v="1"/>
    <x v="0"/>
    <x v="5584"/>
    <s v="Anna Andreadi"/>
    <x v="0"/>
  </r>
  <r>
    <n v="6907"/>
    <s v="CA-2019-149468"/>
    <d v="2019-05-20T00:00:00"/>
    <d v="2019-05-20T00:00:00"/>
    <s v="Same Day"/>
    <s v="AR-10405"/>
    <x v="153"/>
    <x v="1"/>
    <x v="0"/>
    <x v="149"/>
    <x v="12"/>
    <n v="48183"/>
    <x v="2"/>
    <s v="OFF-BI-10002225"/>
    <x v="1"/>
    <x v="8"/>
    <s v="Square Ring Data Binders, Rigid 75 Pt. Covers, 11&quot; x 14-7/8&quot;"/>
    <x v="521"/>
    <n v="2"/>
    <x v="0"/>
    <x v="5585"/>
    <s v="Kelly Williams"/>
    <x v="0"/>
  </r>
  <r>
    <n v="6908"/>
    <s v="CA-2018-140249"/>
    <d v="2018-09-27T00:00:00"/>
    <d v="2018-10-03T00:00:00"/>
    <s v="Standard Class"/>
    <s v="SW-20455"/>
    <x v="517"/>
    <x v="0"/>
    <x v="0"/>
    <x v="4"/>
    <x v="4"/>
    <n v="98103"/>
    <x v="1"/>
    <s v="TEC-PH-10002584"/>
    <x v="2"/>
    <x v="7"/>
    <s v="Samsung Galaxy S4"/>
    <x v="3796"/>
    <n v="2"/>
    <x v="2"/>
    <x v="4357"/>
    <s v="Anna Andreadi"/>
    <x v="0"/>
  </r>
  <r>
    <n v="6909"/>
    <s v="US-2019-135503"/>
    <d v="2019-12-10T00:00:00"/>
    <d v="2019-12-15T00:00:00"/>
    <s v="Standard Class"/>
    <s v="JE-16165"/>
    <x v="68"/>
    <x v="1"/>
    <x v="0"/>
    <x v="310"/>
    <x v="20"/>
    <n v="29406"/>
    <x v="0"/>
    <s v="FUR-FU-10002364"/>
    <x v="0"/>
    <x v="5"/>
    <s v="Eldon Expressions Wood Desk Accessories, Oak"/>
    <x v="1816"/>
    <n v="2"/>
    <x v="0"/>
    <x v="3642"/>
    <s v="Cassandra Brandow"/>
    <x v="0"/>
  </r>
  <r>
    <n v="6910"/>
    <s v="CA-2016-126277"/>
    <d v="2016-09-13T00:00:00"/>
    <d v="2016-09-18T00:00:00"/>
    <s v="Second Class"/>
    <s v="LH-16900"/>
    <x v="23"/>
    <x v="0"/>
    <x v="0"/>
    <x v="38"/>
    <x v="24"/>
    <n v="43229"/>
    <x v="3"/>
    <s v="OFF-BI-10004022"/>
    <x v="1"/>
    <x v="8"/>
    <s v="Acco Suede Grain Vinyl Round Ring Binder"/>
    <x v="1293"/>
    <n v="3"/>
    <x v="6"/>
    <x v="1868"/>
    <s v="Chuck Magee"/>
    <x v="0"/>
  </r>
  <r>
    <n v="6911"/>
    <s v="US-2019-115301"/>
    <d v="2019-07-29T00:00:00"/>
    <d v="2019-08-02T00:00:00"/>
    <s v="Standard Class"/>
    <s v="VG-21790"/>
    <x v="364"/>
    <x v="0"/>
    <x v="0"/>
    <x v="4"/>
    <x v="4"/>
    <n v="98103"/>
    <x v="1"/>
    <s v="FUR-BO-10004709"/>
    <x v="0"/>
    <x v="0"/>
    <s v="Bush Westfield Collection Bookcases, Medium Cherry Finish"/>
    <x v="4701"/>
    <n v="2"/>
    <x v="0"/>
    <x v="5586"/>
    <s v="Anna Andreadi"/>
    <x v="0"/>
  </r>
  <r>
    <n v="6912"/>
    <s v="CA-2019-168942"/>
    <d v="2019-08-01T00:00:00"/>
    <d v="2019-08-05T00:00:00"/>
    <s v="Second Class"/>
    <s v="EM-13960"/>
    <x v="75"/>
    <x v="0"/>
    <x v="0"/>
    <x v="8"/>
    <x v="1"/>
    <n v="94109"/>
    <x v="1"/>
    <s v="OFF-ST-10004340"/>
    <x v="1"/>
    <x v="4"/>
    <s v="Fellowes Mobile File Cart, Black"/>
    <x v="4702"/>
    <n v="3"/>
    <x v="0"/>
    <x v="5587"/>
    <s v="Anna Andreadi"/>
    <x v="0"/>
  </r>
  <r>
    <n v="6913"/>
    <s v="US-2019-128398"/>
    <d v="2019-05-02T00:00:00"/>
    <d v="2019-05-05T00:00:00"/>
    <s v="Second Class"/>
    <s v="EM-13825"/>
    <x v="605"/>
    <x v="1"/>
    <x v="0"/>
    <x v="1"/>
    <x v="1"/>
    <n v="90049"/>
    <x v="1"/>
    <s v="TEC-AC-10001714"/>
    <x v="2"/>
    <x v="11"/>
    <s v="Logitech MX Performance Wireless Mouse"/>
    <x v="4703"/>
    <n v="4"/>
    <x v="0"/>
    <x v="5588"/>
    <s v="Anna Andreadi"/>
    <x v="0"/>
  </r>
  <r>
    <n v="6914"/>
    <s v="CA-2017-104115"/>
    <d v="2017-06-12T00:00:00"/>
    <d v="2017-06-16T00:00:00"/>
    <s v="Standard Class"/>
    <s v="JH-15910"/>
    <x v="101"/>
    <x v="0"/>
    <x v="0"/>
    <x v="487"/>
    <x v="2"/>
    <n v="33407"/>
    <x v="0"/>
    <s v="TEC-PH-10002844"/>
    <x v="2"/>
    <x v="7"/>
    <s v="Speck Products Candyshell Flip Case"/>
    <x v="4029"/>
    <n v="2"/>
    <x v="2"/>
    <x v="4672"/>
    <s v="Cassandra Brandow"/>
    <x v="0"/>
  </r>
  <r>
    <n v="6915"/>
    <s v="CA-2016-142510"/>
    <d v="2016-12-22T00:00:00"/>
    <d v="2016-12-29T00:00:00"/>
    <s v="Standard Class"/>
    <s v="NP-18700"/>
    <x v="413"/>
    <x v="0"/>
    <x v="0"/>
    <x v="22"/>
    <x v="10"/>
    <n v="60623"/>
    <x v="2"/>
    <s v="OFF-ST-10000585"/>
    <x v="1"/>
    <x v="4"/>
    <s v="Economy Rollaway Files"/>
    <x v="4704"/>
    <n v="1"/>
    <x v="2"/>
    <x v="5589"/>
    <s v="Kelly Williams"/>
    <x v="0"/>
  </r>
  <r>
    <n v="6916"/>
    <s v="CA-2016-142510"/>
    <d v="2016-12-22T00:00:00"/>
    <d v="2016-12-29T00:00:00"/>
    <s v="Standard Class"/>
    <s v="NP-18700"/>
    <x v="413"/>
    <x v="0"/>
    <x v="0"/>
    <x v="22"/>
    <x v="10"/>
    <n v="60623"/>
    <x v="2"/>
    <s v="OFF-BI-10002824"/>
    <x v="1"/>
    <x v="8"/>
    <s v="Recycled Easel Ring Binders"/>
    <x v="4705"/>
    <n v="6"/>
    <x v="3"/>
    <x v="5590"/>
    <s v="Kelly Williams"/>
    <x v="0"/>
  </r>
  <r>
    <n v="6917"/>
    <s v="CA-2016-142510"/>
    <d v="2016-12-22T00:00:00"/>
    <d v="2016-12-29T00:00:00"/>
    <s v="Standard Class"/>
    <s v="NP-18700"/>
    <x v="413"/>
    <x v="0"/>
    <x v="0"/>
    <x v="22"/>
    <x v="10"/>
    <n v="60623"/>
    <x v="2"/>
    <s v="OFF-PA-10001289"/>
    <x v="1"/>
    <x v="10"/>
    <s v="White Computer Printout Paper by Universal"/>
    <x v="4706"/>
    <n v="4"/>
    <x v="2"/>
    <x v="5591"/>
    <s v="Kelly Williams"/>
    <x v="0"/>
  </r>
  <r>
    <n v="6918"/>
    <s v="CA-2016-124247"/>
    <d v="2016-12-16T00:00:00"/>
    <d v="2016-12-21T00:00:00"/>
    <s v="Standard Class"/>
    <s v="SH-20635"/>
    <x v="741"/>
    <x v="1"/>
    <x v="0"/>
    <x v="301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s v="Anna Andreadi"/>
    <x v="0"/>
  </r>
  <r>
    <n v="6919"/>
    <s v="CA-2018-105473"/>
    <d v="2018-04-16T00:00:00"/>
    <d v="2018-04-18T00:00:00"/>
    <s v="Second Class"/>
    <s v="BM-11785"/>
    <x v="298"/>
    <x v="0"/>
    <x v="0"/>
    <x v="4"/>
    <x v="4"/>
    <n v="98115"/>
    <x v="1"/>
    <s v="OFF-SU-10003567"/>
    <x v="1"/>
    <x v="14"/>
    <s v="Stiletto Hand Letter Openers"/>
    <x v="4708"/>
    <n v="3"/>
    <x v="0"/>
    <x v="5593"/>
    <s v="Anna Andreadi"/>
    <x v="0"/>
  </r>
  <r>
    <n v="6920"/>
    <s v="CA-2017-102806"/>
    <d v="2017-05-21T00:00:00"/>
    <d v="2017-05-28T00:00:00"/>
    <s v="Standard Class"/>
    <s v="HG-14965"/>
    <x v="428"/>
    <x v="1"/>
    <x v="0"/>
    <x v="10"/>
    <x v="9"/>
    <n v="19143"/>
    <x v="3"/>
    <s v="OFF-BI-10001597"/>
    <x v="1"/>
    <x v="8"/>
    <s v="Wilson Jones Ledger-Size, Piano-Hinge Binder, 2&quot;, Blue"/>
    <x v="4709"/>
    <n v="2"/>
    <x v="6"/>
    <x v="5594"/>
    <s v="Chuck Magee"/>
    <x v="0"/>
  </r>
  <r>
    <n v="6921"/>
    <s v="CA-2019-121706"/>
    <d v="2019-02-26T00:00:00"/>
    <d v="2019-03-02T00:00:00"/>
    <s v="Standard Class"/>
    <s v="BM-11140"/>
    <x v="78"/>
    <x v="0"/>
    <x v="0"/>
    <x v="443"/>
    <x v="1"/>
    <n v="93101"/>
    <x v="1"/>
    <s v="OFF-AP-10003287"/>
    <x v="1"/>
    <x v="9"/>
    <s v="Tripp Lite TLP810NET Broadband Surge for Modem/Fax"/>
    <x v="4710"/>
    <n v="7"/>
    <x v="0"/>
    <x v="5595"/>
    <s v="Anna Andreadi"/>
    <x v="0"/>
  </r>
  <r>
    <n v="6922"/>
    <s v="CA-2019-109211"/>
    <d v="2019-04-04T00:00:00"/>
    <d v="2019-04-10T00:00:00"/>
    <s v="Standard Class"/>
    <s v="PS-19045"/>
    <x v="390"/>
    <x v="2"/>
    <x v="0"/>
    <x v="20"/>
    <x v="15"/>
    <n v="10011"/>
    <x v="3"/>
    <s v="OFF-EN-10001532"/>
    <x v="1"/>
    <x v="12"/>
    <s v="Brown Kraft Recycled Envelopes"/>
    <x v="4711"/>
    <n v="1"/>
    <x v="0"/>
    <x v="5596"/>
    <s v="Chuck Magee"/>
    <x v="0"/>
  </r>
  <r>
    <n v="6923"/>
    <s v="CA-2017-134257"/>
    <d v="2017-03-16T00:00:00"/>
    <d v="2017-03-19T00:00:00"/>
    <s v="Second Class"/>
    <s v="MS-17710"/>
    <x v="384"/>
    <x v="0"/>
    <x v="0"/>
    <x v="109"/>
    <x v="19"/>
    <n v="36830"/>
    <x v="0"/>
    <s v="OFF-LA-10003930"/>
    <x v="1"/>
    <x v="2"/>
    <s v="Dot Matrix Printer Tape Reel Labels, White, 5000/Box"/>
    <x v="4712"/>
    <n v="5"/>
    <x v="0"/>
    <x v="5597"/>
    <s v="Cassandra Brandow"/>
    <x v="0"/>
  </r>
  <r>
    <n v="6924"/>
    <s v="CA-2017-134257"/>
    <d v="2017-03-16T00:00:00"/>
    <d v="2017-03-19T00:00:00"/>
    <s v="Second Class"/>
    <s v="MS-17710"/>
    <x v="384"/>
    <x v="0"/>
    <x v="0"/>
    <x v="109"/>
    <x v="19"/>
    <n v="36830"/>
    <x v="0"/>
    <s v="OFF-EN-10003845"/>
    <x v="1"/>
    <x v="12"/>
    <s v="Colored Envelopes"/>
    <x v="1576"/>
    <n v="2"/>
    <x v="0"/>
    <x v="5598"/>
    <s v="Cassandra Brandow"/>
    <x v="0"/>
  </r>
  <r>
    <n v="6925"/>
    <s v="CA-2017-137925"/>
    <d v="2017-11-30T00:00:00"/>
    <d v="2017-12-04T00:00:00"/>
    <s v="Standard Class"/>
    <s v="JL-15235"/>
    <x v="538"/>
    <x v="0"/>
    <x v="0"/>
    <x v="20"/>
    <x v="15"/>
    <n v="10035"/>
    <x v="3"/>
    <s v="OFF-PA-10002659"/>
    <x v="1"/>
    <x v="10"/>
    <s v="Avoid Verbal Orders Carbonless Minifold Book"/>
    <x v="4713"/>
    <n v="7"/>
    <x v="0"/>
    <x v="5599"/>
    <s v="Chuck Magee"/>
    <x v="0"/>
  </r>
  <r>
    <n v="6926"/>
    <s v="CA-2017-137925"/>
    <d v="2017-11-30T00:00:00"/>
    <d v="2017-12-04T00:00:00"/>
    <s v="Standard Class"/>
    <s v="JL-15235"/>
    <x v="538"/>
    <x v="0"/>
    <x v="0"/>
    <x v="20"/>
    <x v="15"/>
    <n v="10035"/>
    <x v="3"/>
    <s v="FUR-BO-10001608"/>
    <x v="0"/>
    <x v="0"/>
    <s v="Hon Metal Bookcases, Black"/>
    <x v="2871"/>
    <n v="12"/>
    <x v="2"/>
    <x v="3191"/>
    <s v="Chuck Magee"/>
    <x v="0"/>
  </r>
  <r>
    <n v="6927"/>
    <s v="CA-2018-140046"/>
    <d v="2018-07-28T00:00:00"/>
    <d v="2018-08-03T00:00:00"/>
    <s v="Standard Class"/>
    <s v="KM-16660"/>
    <x v="730"/>
    <x v="0"/>
    <x v="0"/>
    <x v="1"/>
    <x v="1"/>
    <n v="90032"/>
    <x v="1"/>
    <s v="OFF-LA-10000305"/>
    <x v="1"/>
    <x v="2"/>
    <s v="Avery 495"/>
    <x v="1381"/>
    <n v="3"/>
    <x v="0"/>
    <x v="3602"/>
    <s v="Anna Andreadi"/>
    <x v="0"/>
  </r>
  <r>
    <n v="6928"/>
    <s v="CA-2018-140382"/>
    <d v="2018-06-23T00:00:00"/>
    <d v="2018-06-25T00:00:00"/>
    <s v="Second Class"/>
    <s v="RD-19900"/>
    <x v="76"/>
    <x v="0"/>
    <x v="0"/>
    <x v="8"/>
    <x v="1"/>
    <n v="94109"/>
    <x v="1"/>
    <s v="OFF-ST-10003638"/>
    <x v="1"/>
    <x v="4"/>
    <s v="Mobile Personal File Cube"/>
    <x v="4714"/>
    <n v="4"/>
    <x v="0"/>
    <x v="5600"/>
    <s v="Anna Andreadi"/>
    <x v="0"/>
  </r>
  <r>
    <n v="6929"/>
    <s v="CA-2018-140382"/>
    <d v="2018-06-23T00:00:00"/>
    <d v="2018-06-25T00:00:00"/>
    <s v="Second Class"/>
    <s v="RD-19900"/>
    <x v="76"/>
    <x v="0"/>
    <x v="0"/>
    <x v="8"/>
    <x v="1"/>
    <n v="94109"/>
    <x v="1"/>
    <s v="OFF-LA-10001934"/>
    <x v="1"/>
    <x v="2"/>
    <s v="Avery 516"/>
    <x v="2521"/>
    <n v="3"/>
    <x v="0"/>
    <x v="3635"/>
    <s v="Anna Andreadi"/>
    <x v="0"/>
  </r>
  <r>
    <n v="6930"/>
    <s v="CA-2018-140382"/>
    <d v="2018-06-23T00:00:00"/>
    <d v="2018-06-25T00:00:00"/>
    <s v="Second Class"/>
    <s v="RD-19900"/>
    <x v="76"/>
    <x v="0"/>
    <x v="0"/>
    <x v="8"/>
    <x v="1"/>
    <n v="94109"/>
    <x v="1"/>
    <s v="TEC-PH-10003012"/>
    <x v="2"/>
    <x v="7"/>
    <s v="Nortel Meridian M3904 Professional Digital phone"/>
    <x v="4715"/>
    <n v="7"/>
    <x v="2"/>
    <x v="5601"/>
    <s v="Anna Andreadi"/>
    <x v="0"/>
  </r>
  <r>
    <n v="6931"/>
    <s v="CA-2018-140382"/>
    <d v="2018-06-23T00:00:00"/>
    <d v="2018-06-25T00:00:00"/>
    <s v="Second Class"/>
    <s v="RD-19900"/>
    <x v="76"/>
    <x v="0"/>
    <x v="0"/>
    <x v="8"/>
    <x v="1"/>
    <n v="94109"/>
    <x v="1"/>
    <s v="OFF-PA-10001019"/>
    <x v="1"/>
    <x v="10"/>
    <s v="Xerox 1884"/>
    <x v="1024"/>
    <n v="1"/>
    <x v="0"/>
    <x v="1920"/>
    <s v="Anna Andreadi"/>
    <x v="0"/>
  </r>
  <r>
    <n v="6932"/>
    <s v="CA-2016-164182"/>
    <d v="2016-07-14T00:00:00"/>
    <d v="2016-07-18T00:00:00"/>
    <s v="Standard Class"/>
    <s v="ST-20530"/>
    <x v="461"/>
    <x v="0"/>
    <x v="0"/>
    <x v="10"/>
    <x v="9"/>
    <n v="19140"/>
    <x v="3"/>
    <s v="TEC-PH-10002070"/>
    <x v="2"/>
    <x v="7"/>
    <s v="Griffin GC36547 PowerJolt SE Lightning Charger"/>
    <x v="4716"/>
    <n v="1"/>
    <x v="10"/>
    <x v="5602"/>
    <s v="Chuck Magee"/>
    <x v="0"/>
  </r>
  <r>
    <n v="6933"/>
    <s v="CA-2016-164182"/>
    <d v="2016-07-14T00:00:00"/>
    <d v="2016-07-18T00:00:00"/>
    <s v="Standard Class"/>
    <s v="ST-20530"/>
    <x v="461"/>
    <x v="0"/>
    <x v="0"/>
    <x v="10"/>
    <x v="9"/>
    <n v="19140"/>
    <x v="3"/>
    <s v="TEC-PH-10002583"/>
    <x v="2"/>
    <x v="7"/>
    <s v="iOttie HLCRIO102 Car Mount"/>
    <x v="1821"/>
    <n v="2"/>
    <x v="10"/>
    <x v="5603"/>
    <s v="Chuck Magee"/>
    <x v="0"/>
  </r>
  <r>
    <n v="6934"/>
    <s v="CA-2016-164182"/>
    <d v="2016-07-14T00:00:00"/>
    <d v="2016-07-18T00:00:00"/>
    <s v="Standard Class"/>
    <s v="ST-20530"/>
    <x v="461"/>
    <x v="0"/>
    <x v="0"/>
    <x v="10"/>
    <x v="9"/>
    <n v="19140"/>
    <x v="3"/>
    <s v="FUR-FU-10001057"/>
    <x v="0"/>
    <x v="5"/>
    <s v="Tensor Track Tree Floor Lamp"/>
    <x v="236"/>
    <n v="2"/>
    <x v="2"/>
    <x v="4546"/>
    <s v="Chuck Magee"/>
    <x v="0"/>
  </r>
  <r>
    <n v="6935"/>
    <s v="CA-2016-164182"/>
    <d v="2016-07-14T00:00:00"/>
    <d v="2016-07-18T00:00:00"/>
    <s v="Standard Class"/>
    <s v="ST-20530"/>
    <x v="461"/>
    <x v="0"/>
    <x v="0"/>
    <x v="10"/>
    <x v="9"/>
    <n v="19140"/>
    <x v="3"/>
    <s v="OFF-AR-10001044"/>
    <x v="1"/>
    <x v="6"/>
    <s v="BOSTON Ranger #55 Pencil Sharpener, Black"/>
    <x v="4717"/>
    <n v="2"/>
    <x v="2"/>
    <x v="5604"/>
    <s v="Chuck Magee"/>
    <x v="0"/>
  </r>
  <r>
    <n v="6936"/>
    <s v="CA-2019-137365"/>
    <d v="2019-11-30T00:00:00"/>
    <d v="2019-12-03T00:00:00"/>
    <s v="Second Class"/>
    <s v="BP-11095"/>
    <x v="162"/>
    <x v="1"/>
    <x v="0"/>
    <x v="236"/>
    <x v="5"/>
    <n v="79907"/>
    <x v="2"/>
    <s v="TEC-AC-10001767"/>
    <x v="2"/>
    <x v="11"/>
    <s v="SanDisk Ultra 64 GB MicroSDHC Class 10 Memory Card"/>
    <x v="98"/>
    <n v="3"/>
    <x v="2"/>
    <x v="99"/>
    <s v="Kelly Williams"/>
    <x v="0"/>
  </r>
  <r>
    <n v="6937"/>
    <s v="CA-2018-129847"/>
    <d v="2018-09-02T00:00:00"/>
    <d v="2018-09-04T00:00:00"/>
    <s v="First Class"/>
    <s v="TA-21385"/>
    <x v="638"/>
    <x v="2"/>
    <x v="0"/>
    <x v="22"/>
    <x v="10"/>
    <n v="60653"/>
    <x v="2"/>
    <s v="FUR-FU-10000277"/>
    <x v="0"/>
    <x v="5"/>
    <s v="Deflect-o DuraMat Antistatic Studded Beveled Mat for Medium Pile Carpeting"/>
    <x v="4718"/>
    <n v="2"/>
    <x v="7"/>
    <x v="5605"/>
    <s v="Kelly Williams"/>
    <x v="0"/>
  </r>
  <r>
    <n v="6938"/>
    <s v="CA-2016-126963"/>
    <d v="2016-06-15T00:00:00"/>
    <d v="2016-06-15T00:00:00"/>
    <s v="Same Day"/>
    <s v="PS-18760"/>
    <x v="519"/>
    <x v="0"/>
    <x v="0"/>
    <x v="236"/>
    <x v="5"/>
    <n v="79907"/>
    <x v="2"/>
    <s v="OFF-PA-10001952"/>
    <x v="1"/>
    <x v="10"/>
    <s v="Xerox 1902"/>
    <x v="4719"/>
    <n v="2"/>
    <x v="2"/>
    <x v="5606"/>
    <s v="Kelly Williams"/>
    <x v="0"/>
  </r>
  <r>
    <n v="6939"/>
    <s v="CA-2018-125094"/>
    <d v="2018-11-05T00:00:00"/>
    <d v="2018-11-09T00:00:00"/>
    <s v="Standard Class"/>
    <s v="NP-18700"/>
    <x v="413"/>
    <x v="0"/>
    <x v="0"/>
    <x v="4"/>
    <x v="4"/>
    <n v="98105"/>
    <x v="1"/>
    <s v="TEC-AC-10004420"/>
    <x v="2"/>
    <x v="11"/>
    <s v="Cherry 142-key Programmable Keyboard"/>
    <x v="4720"/>
    <n v="4"/>
    <x v="0"/>
    <x v="5607"/>
    <s v="Anna Andreadi"/>
    <x v="0"/>
  </r>
  <r>
    <n v="6940"/>
    <s v="CA-2019-107132"/>
    <d v="2019-06-26T00:00:00"/>
    <d v="2019-06-30T00:00:00"/>
    <s v="Standard Class"/>
    <s v="SC-20260"/>
    <x v="609"/>
    <x v="1"/>
    <x v="0"/>
    <x v="20"/>
    <x v="15"/>
    <n v="10009"/>
    <x v="3"/>
    <s v="OFF-BI-10001071"/>
    <x v="1"/>
    <x v="8"/>
    <s v="GBC ProClick Punch Binding System"/>
    <x v="4721"/>
    <n v="2"/>
    <x v="2"/>
    <x v="5608"/>
    <s v="Chuck Magee"/>
    <x v="0"/>
  </r>
  <r>
    <n v="6941"/>
    <s v="CA-2019-107132"/>
    <d v="2019-06-26T00:00:00"/>
    <d v="2019-06-30T00:00:00"/>
    <s v="Standard Class"/>
    <s v="SC-20260"/>
    <x v="609"/>
    <x v="1"/>
    <x v="0"/>
    <x v="20"/>
    <x v="15"/>
    <n v="10009"/>
    <x v="3"/>
    <s v="OFF-SU-10002503"/>
    <x v="1"/>
    <x v="14"/>
    <s v="Acme Preferred Stainless Steel Scissors"/>
    <x v="158"/>
    <n v="5"/>
    <x v="0"/>
    <x v="3288"/>
    <s v="Chuck Magee"/>
    <x v="0"/>
  </r>
  <r>
    <n v="6942"/>
    <s v="CA-2019-107132"/>
    <d v="2019-06-26T00:00:00"/>
    <d v="2019-06-30T00:00:00"/>
    <s v="Standard Class"/>
    <s v="SC-20260"/>
    <x v="609"/>
    <x v="1"/>
    <x v="0"/>
    <x v="20"/>
    <x v="15"/>
    <n v="10009"/>
    <x v="3"/>
    <s v="OFF-ST-10001490"/>
    <x v="1"/>
    <x v="4"/>
    <s v="Hot File 7-Pocket, Floor Stand"/>
    <x v="4722"/>
    <n v="4"/>
    <x v="0"/>
    <x v="5609"/>
    <s v="Chuck Magee"/>
    <x v="0"/>
  </r>
  <r>
    <n v="6943"/>
    <s v="CA-2019-107132"/>
    <d v="2019-06-26T00:00:00"/>
    <d v="2019-06-30T00:00:00"/>
    <s v="Standard Class"/>
    <s v="SC-20260"/>
    <x v="609"/>
    <x v="1"/>
    <x v="0"/>
    <x v="20"/>
    <x v="15"/>
    <n v="10009"/>
    <x v="3"/>
    <s v="OFF-PA-10003790"/>
    <x v="1"/>
    <x v="10"/>
    <s v="Xerox 1991"/>
    <x v="4243"/>
    <n v="3"/>
    <x v="0"/>
    <x v="4951"/>
    <s v="Chuck Magee"/>
    <x v="0"/>
  </r>
  <r>
    <n v="6944"/>
    <s v="CA-2017-139248"/>
    <d v="2017-07-25T00:00:00"/>
    <d v="2017-07-30T00:00:00"/>
    <s v="Standard Class"/>
    <s v="RD-19930"/>
    <x v="709"/>
    <x v="0"/>
    <x v="0"/>
    <x v="1"/>
    <x v="1"/>
    <n v="90032"/>
    <x v="1"/>
    <s v="TEC-PH-10004094"/>
    <x v="2"/>
    <x v="7"/>
    <s v="Motorola L703CM"/>
    <x v="4723"/>
    <n v="5"/>
    <x v="2"/>
    <x v="5610"/>
    <s v="Anna Andreadi"/>
    <x v="0"/>
  </r>
  <r>
    <n v="6945"/>
    <s v="CA-2016-148369"/>
    <d v="2016-09-23T00:00:00"/>
    <d v="2016-09-27T00:00:00"/>
    <s v="Standard Class"/>
    <s v="TH-21115"/>
    <x v="764"/>
    <x v="1"/>
    <x v="0"/>
    <x v="46"/>
    <x v="13"/>
    <n v="19711"/>
    <x v="3"/>
    <s v="OFF-BI-10004876"/>
    <x v="1"/>
    <x v="8"/>
    <s v="Wilson Jones Suede Grain Vinyl Binders"/>
    <x v="1760"/>
    <n v="4"/>
    <x v="0"/>
    <x v="5611"/>
    <s v="Chuck Magee"/>
    <x v="0"/>
  </r>
  <r>
    <n v="6946"/>
    <s v="CA-2018-106243"/>
    <d v="2018-09-30T00:00:00"/>
    <d v="2018-10-04T00:00:00"/>
    <s v="Standard Class"/>
    <s v="GM-14680"/>
    <x v="411"/>
    <x v="0"/>
    <x v="0"/>
    <x v="20"/>
    <x v="15"/>
    <n v="10011"/>
    <x v="3"/>
    <s v="FUR-BO-10003034"/>
    <x v="0"/>
    <x v="0"/>
    <s v="O'Sullivan Elevations Bookcase, Cherry Finish"/>
    <x v="2987"/>
    <n v="5"/>
    <x v="2"/>
    <x v="5612"/>
    <s v="Chuck Magee"/>
    <x v="0"/>
  </r>
  <r>
    <n v="6947"/>
    <s v="CA-2017-126466"/>
    <d v="2017-11-09T00:00:00"/>
    <d v="2017-11-13T00:00:00"/>
    <s v="Standard Class"/>
    <s v="JO-15550"/>
    <x v="270"/>
    <x v="2"/>
    <x v="0"/>
    <x v="43"/>
    <x v="1"/>
    <n v="95661"/>
    <x v="1"/>
    <s v="OFF-FA-10000490"/>
    <x v="1"/>
    <x v="13"/>
    <s v="OIC Binder Clips, Mini, 1/4&quot; Capacity, Black"/>
    <x v="4724"/>
    <n v="2"/>
    <x v="0"/>
    <x v="5613"/>
    <s v="Anna Andreadi"/>
    <x v="0"/>
  </r>
  <r>
    <n v="6948"/>
    <s v="CA-2017-130365"/>
    <d v="2017-04-25T00:00:00"/>
    <d v="2017-04-29T00:00:00"/>
    <s v="Standard Class"/>
    <s v="ZC-21910"/>
    <x v="233"/>
    <x v="0"/>
    <x v="0"/>
    <x v="34"/>
    <x v="10"/>
    <n v="60505"/>
    <x v="2"/>
    <s v="OFF-ST-10002574"/>
    <x v="1"/>
    <x v="4"/>
    <s v="SAFCO Commercial Wire Shelving, Black"/>
    <x v="3167"/>
    <n v="2"/>
    <x v="2"/>
    <x v="3562"/>
    <s v="Kelly Williams"/>
    <x v="0"/>
  </r>
  <r>
    <n v="6949"/>
    <s v="CA-2017-130365"/>
    <d v="2017-04-25T00:00:00"/>
    <d v="2017-04-29T00:00:00"/>
    <s v="Standard Class"/>
    <s v="ZC-21910"/>
    <x v="233"/>
    <x v="0"/>
    <x v="0"/>
    <x v="34"/>
    <x v="10"/>
    <n v="60505"/>
    <x v="2"/>
    <s v="FUR-CH-10003535"/>
    <x v="0"/>
    <x v="1"/>
    <s v="Global Armless Task Chair, Royal Blue"/>
    <x v="3391"/>
    <n v="3"/>
    <x v="4"/>
    <x v="3837"/>
    <s v="Kelly Williams"/>
    <x v="0"/>
  </r>
  <r>
    <n v="6950"/>
    <s v="CA-2019-143021"/>
    <d v="2019-11-19T00:00:00"/>
    <d v="2019-11-19T00:00:00"/>
    <s v="Same Day"/>
    <s v="AP-10720"/>
    <x v="399"/>
    <x v="2"/>
    <x v="0"/>
    <x v="20"/>
    <x v="15"/>
    <n v="10011"/>
    <x v="3"/>
    <s v="OFF-BI-10001628"/>
    <x v="1"/>
    <x v="8"/>
    <s v="Acco Data Flex Cable Posts For Top &amp; Bottom Load Binders, 6&quot; Capacity"/>
    <x v="4725"/>
    <n v="7"/>
    <x v="2"/>
    <x v="5614"/>
    <s v="Chuck Magee"/>
    <x v="0"/>
  </r>
  <r>
    <n v="6951"/>
    <s v="CA-2019-143021"/>
    <d v="2019-11-19T00:00:00"/>
    <d v="2019-11-19T00:00:00"/>
    <s v="Same Day"/>
    <s v="AP-10720"/>
    <x v="399"/>
    <x v="2"/>
    <x v="0"/>
    <x v="20"/>
    <x v="15"/>
    <n v="10011"/>
    <x v="3"/>
    <s v="FUR-TA-10001676"/>
    <x v="0"/>
    <x v="3"/>
    <s v="Hon 61000 Series Interactive Training Tables"/>
    <x v="2620"/>
    <n v="3"/>
    <x v="10"/>
    <x v="2885"/>
    <s v="Chuck Magee"/>
    <x v="0"/>
  </r>
  <r>
    <n v="6952"/>
    <s v="CA-2017-161767"/>
    <d v="2017-11-20T00:00:00"/>
    <d v="2017-11-24T00:00:00"/>
    <s v="Standard Class"/>
    <s v="GK-14620"/>
    <x v="136"/>
    <x v="1"/>
    <x v="0"/>
    <x v="61"/>
    <x v="5"/>
    <n v="75217"/>
    <x v="2"/>
    <s v="TEC-MA-10002790"/>
    <x v="2"/>
    <x v="15"/>
    <s v="NeatDesk Desktop Scanner &amp; Digital Filing System"/>
    <x v="4726"/>
    <n v="2"/>
    <x v="10"/>
    <x v="5615"/>
    <s v="Kelly Williams"/>
    <x v="0"/>
  </r>
  <r>
    <n v="6953"/>
    <s v="CA-2017-129917"/>
    <d v="2017-10-02T00:00:00"/>
    <d v="2017-10-03T00:00:00"/>
    <s v="First Class"/>
    <s v="HM-14980"/>
    <x v="31"/>
    <x v="0"/>
    <x v="0"/>
    <x v="1"/>
    <x v="1"/>
    <n v="90008"/>
    <x v="1"/>
    <s v="OFF-BI-10001757"/>
    <x v="1"/>
    <x v="8"/>
    <s v="Pressboard Hanging Data Binders for Unburst Sheets"/>
    <x v="929"/>
    <n v="3"/>
    <x v="2"/>
    <x v="5616"/>
    <s v="Anna Andreadi"/>
    <x v="0"/>
  </r>
  <r>
    <n v="6954"/>
    <s v="CA-2017-129917"/>
    <d v="2017-10-02T00:00:00"/>
    <d v="2017-10-03T00:00:00"/>
    <s v="First Class"/>
    <s v="HM-14980"/>
    <x v="31"/>
    <x v="0"/>
    <x v="0"/>
    <x v="1"/>
    <x v="1"/>
    <n v="90008"/>
    <x v="1"/>
    <s v="OFF-BI-10004828"/>
    <x v="1"/>
    <x v="8"/>
    <s v="GBC Poly Designer Binding Covers"/>
    <x v="4727"/>
    <n v="4"/>
    <x v="2"/>
    <x v="5617"/>
    <s v="Anna Andreadi"/>
    <x v="0"/>
  </r>
  <r>
    <n v="6955"/>
    <s v="CA-2017-129917"/>
    <d v="2017-10-02T00:00:00"/>
    <d v="2017-10-03T00:00:00"/>
    <s v="First Class"/>
    <s v="HM-14980"/>
    <x v="31"/>
    <x v="0"/>
    <x v="0"/>
    <x v="1"/>
    <x v="1"/>
    <n v="90008"/>
    <x v="1"/>
    <s v="TEC-PH-10000369"/>
    <x v="2"/>
    <x v="7"/>
    <s v="HTC One Mini"/>
    <x v="4483"/>
    <n v="5"/>
    <x v="2"/>
    <x v="5287"/>
    <s v="Anna Andreadi"/>
    <x v="0"/>
  </r>
  <r>
    <n v="6956"/>
    <s v="CA-2017-115420"/>
    <d v="2017-04-25T00:00:00"/>
    <d v="2017-05-02T00:00:00"/>
    <s v="Standard Class"/>
    <s v="LS-16945"/>
    <x v="322"/>
    <x v="1"/>
    <x v="0"/>
    <x v="1"/>
    <x v="1"/>
    <n v="90004"/>
    <x v="1"/>
    <s v="OFF-EN-10003862"/>
    <x v="1"/>
    <x v="12"/>
    <s v="Laser &amp; Ink Jet Business Envelopes"/>
    <x v="4728"/>
    <n v="2"/>
    <x v="0"/>
    <x v="5618"/>
    <s v="Anna Andreadi"/>
    <x v="0"/>
  </r>
  <r>
    <n v="6957"/>
    <s v="CA-2018-157588"/>
    <d v="2018-07-14T00:00:00"/>
    <d v="2018-07-19T00:00:00"/>
    <s v="Standard Class"/>
    <s v="AR-10570"/>
    <x v="781"/>
    <x v="0"/>
    <x v="0"/>
    <x v="38"/>
    <x v="32"/>
    <n v="31907"/>
    <x v="0"/>
    <s v="OFF-BI-10003963"/>
    <x v="1"/>
    <x v="8"/>
    <s v="Cardinal Holdit Data Disk Pockets"/>
    <x v="3441"/>
    <n v="5"/>
    <x v="0"/>
    <x v="5619"/>
    <s v="Cassandra Brandow"/>
    <x v="0"/>
  </r>
  <r>
    <n v="6958"/>
    <s v="CA-2018-157588"/>
    <d v="2018-07-14T00:00:00"/>
    <d v="2018-07-19T00:00:00"/>
    <s v="Standard Class"/>
    <s v="AR-10570"/>
    <x v="781"/>
    <x v="0"/>
    <x v="0"/>
    <x v="38"/>
    <x v="32"/>
    <n v="31907"/>
    <x v="0"/>
    <s v="FUR-FU-10004848"/>
    <x v="0"/>
    <x v="5"/>
    <s v="Howard Miller 13-3/4&quot; Diameter Brushed Chrome Round Wall Clock"/>
    <x v="2678"/>
    <n v="1"/>
    <x v="0"/>
    <x v="1398"/>
    <s v="Cassandra Brandow"/>
    <x v="0"/>
  </r>
  <r>
    <n v="6959"/>
    <s v="CA-2017-167255"/>
    <d v="2017-09-27T00:00:00"/>
    <d v="2017-09-29T00:00:00"/>
    <s v="Second Class"/>
    <s v="RH-19510"/>
    <x v="563"/>
    <x v="2"/>
    <x v="0"/>
    <x v="8"/>
    <x v="1"/>
    <n v="94110"/>
    <x v="1"/>
    <s v="OFF-ST-10001328"/>
    <x v="1"/>
    <x v="4"/>
    <s v="Personal Filing Tote with Lid, Black/Gray"/>
    <x v="4729"/>
    <n v="1"/>
    <x v="0"/>
    <x v="5620"/>
    <s v="Anna Andreadi"/>
    <x v="0"/>
  </r>
  <r>
    <n v="6960"/>
    <s v="CA-2017-167255"/>
    <d v="2017-09-27T00:00:00"/>
    <d v="2017-09-29T00:00:00"/>
    <s v="Second Class"/>
    <s v="RH-19510"/>
    <x v="563"/>
    <x v="2"/>
    <x v="0"/>
    <x v="8"/>
    <x v="1"/>
    <n v="94110"/>
    <x v="1"/>
    <s v="OFF-PA-10002377"/>
    <x v="1"/>
    <x v="10"/>
    <s v="Xerox 1916"/>
    <x v="678"/>
    <n v="3"/>
    <x v="0"/>
    <x v="691"/>
    <s v="Anna Andreadi"/>
    <x v="0"/>
  </r>
  <r>
    <n v="6961"/>
    <s v="CA-2017-167255"/>
    <d v="2017-09-27T00:00:00"/>
    <d v="2017-09-29T00:00:00"/>
    <s v="Second Class"/>
    <s v="RH-19510"/>
    <x v="563"/>
    <x v="2"/>
    <x v="0"/>
    <x v="8"/>
    <x v="1"/>
    <n v="94110"/>
    <x v="1"/>
    <s v="OFF-PA-10003441"/>
    <x v="1"/>
    <x v="10"/>
    <s v="Xerox 226"/>
    <x v="91"/>
    <n v="2"/>
    <x v="0"/>
    <x v="91"/>
    <s v="Anna Andreadi"/>
    <x v="0"/>
  </r>
  <r>
    <n v="6962"/>
    <s v="CA-2019-162096"/>
    <d v="2019-11-10T00:00:00"/>
    <d v="2019-11-10T00:00:00"/>
    <s v="Same Day"/>
    <s v="TB-21190"/>
    <x v="353"/>
    <x v="2"/>
    <x v="0"/>
    <x v="169"/>
    <x v="1"/>
    <n v="92503"/>
    <x v="1"/>
    <s v="OFF-AR-10002221"/>
    <x v="1"/>
    <x v="6"/>
    <s v="12 Colored Short Pencils"/>
    <x v="4730"/>
    <n v="3"/>
    <x v="0"/>
    <x v="5621"/>
    <s v="Anna Andreadi"/>
    <x v="0"/>
  </r>
  <r>
    <n v="6963"/>
    <s v="CA-2018-157161"/>
    <d v="2018-07-16T00:00:00"/>
    <d v="2018-07-20T00:00:00"/>
    <s v="Second Class"/>
    <s v="JD-15895"/>
    <x v="63"/>
    <x v="1"/>
    <x v="0"/>
    <x v="29"/>
    <x v="20"/>
    <n v="29203"/>
    <x v="0"/>
    <s v="OFF-EN-10001509"/>
    <x v="1"/>
    <x v="12"/>
    <s v="Poly String Tie Envelopes"/>
    <x v="4731"/>
    <n v="5"/>
    <x v="0"/>
    <x v="5622"/>
    <s v="Cassandra Brandow"/>
    <x v="0"/>
  </r>
  <r>
    <n v="6964"/>
    <s v="CA-2018-157161"/>
    <d v="2018-07-16T00:00:00"/>
    <d v="2018-07-20T00:00:00"/>
    <s v="Second Class"/>
    <s v="JD-15895"/>
    <x v="63"/>
    <x v="1"/>
    <x v="0"/>
    <x v="29"/>
    <x v="20"/>
    <n v="29203"/>
    <x v="0"/>
    <s v="OFF-AR-10003338"/>
    <x v="1"/>
    <x v="6"/>
    <s v="Eberhard Faber 3 1/2&quot; Golf Pencils"/>
    <x v="4732"/>
    <n v="3"/>
    <x v="0"/>
    <x v="5623"/>
    <s v="Cassandra Brandow"/>
    <x v="0"/>
  </r>
  <r>
    <n v="6965"/>
    <s v="CA-2018-157161"/>
    <d v="2018-07-16T00:00:00"/>
    <d v="2018-07-20T00:00:00"/>
    <s v="Second Class"/>
    <s v="JD-15895"/>
    <x v="63"/>
    <x v="1"/>
    <x v="0"/>
    <x v="29"/>
    <x v="20"/>
    <n v="29203"/>
    <x v="0"/>
    <s v="OFF-BI-10004728"/>
    <x v="1"/>
    <x v="8"/>
    <s v="Wilson Jones Turn Tabs Binder Tool for Ring Binders"/>
    <x v="906"/>
    <n v="5"/>
    <x v="0"/>
    <x v="5624"/>
    <s v="Cassandra Brandow"/>
    <x v="0"/>
  </r>
  <r>
    <n v="6966"/>
    <s v="CA-2018-157161"/>
    <d v="2018-07-16T00:00:00"/>
    <d v="2018-07-20T00:00:00"/>
    <s v="Second Class"/>
    <s v="JD-15895"/>
    <x v="63"/>
    <x v="1"/>
    <x v="0"/>
    <x v="29"/>
    <x v="20"/>
    <n v="29203"/>
    <x v="0"/>
    <s v="TEC-AC-10000358"/>
    <x v="2"/>
    <x v="11"/>
    <s v="Imation Secure Drive + Hardware Encrypted USB flash drive - 16 GB"/>
    <x v="4733"/>
    <n v="2"/>
    <x v="0"/>
    <x v="5625"/>
    <s v="Cassandra Brandow"/>
    <x v="0"/>
  </r>
  <r>
    <n v="6967"/>
    <s v="CA-2018-157161"/>
    <d v="2018-07-16T00:00:00"/>
    <d v="2018-07-20T00:00:00"/>
    <s v="Second Class"/>
    <s v="JD-15895"/>
    <x v="63"/>
    <x v="1"/>
    <x v="0"/>
    <x v="29"/>
    <x v="20"/>
    <n v="29203"/>
    <x v="0"/>
    <s v="OFF-BI-10002764"/>
    <x v="1"/>
    <x v="8"/>
    <s v="Recycled Pressboard Report Cover with Reinforced Top Hinge"/>
    <x v="4734"/>
    <n v="2"/>
    <x v="0"/>
    <x v="5626"/>
    <s v="Cassandra Brandow"/>
    <x v="0"/>
  </r>
  <r>
    <n v="6968"/>
    <s v="CA-2018-157161"/>
    <d v="2018-07-16T00:00:00"/>
    <d v="2018-07-20T00:00:00"/>
    <s v="Second Class"/>
    <s v="JD-15895"/>
    <x v="63"/>
    <x v="1"/>
    <x v="0"/>
    <x v="29"/>
    <x v="20"/>
    <n v="29203"/>
    <x v="0"/>
    <s v="OFF-PA-10001461"/>
    <x v="1"/>
    <x v="10"/>
    <s v="HP Office Paper (20Lb. and 87 Bright)"/>
    <x v="1847"/>
    <n v="9"/>
    <x v="0"/>
    <x v="1982"/>
    <s v="Cassandra Brandow"/>
    <x v="0"/>
  </r>
  <r>
    <n v="6969"/>
    <s v="CA-2017-110765"/>
    <d v="2017-10-16T00:00:00"/>
    <d v="2017-10-20T00:00:00"/>
    <s v="Second Class"/>
    <s v="MP-17965"/>
    <x v="172"/>
    <x v="1"/>
    <x v="0"/>
    <x v="20"/>
    <x v="15"/>
    <n v="10011"/>
    <x v="3"/>
    <s v="TEC-PH-10004165"/>
    <x v="2"/>
    <x v="7"/>
    <s v="Mitel MiVoice 5330e IP Phone"/>
    <x v="4735"/>
    <n v="3"/>
    <x v="0"/>
    <x v="5627"/>
    <s v="Chuck Magee"/>
    <x v="0"/>
  </r>
  <r>
    <n v="6970"/>
    <s v="CA-2018-163937"/>
    <d v="2018-01-10T00:00:00"/>
    <d v="2018-01-13T00:00:00"/>
    <s v="Second Class"/>
    <s v="JB-16000"/>
    <x v="677"/>
    <x v="0"/>
    <x v="0"/>
    <x v="468"/>
    <x v="4"/>
    <n v="98632"/>
    <x v="1"/>
    <s v="FUR-FU-10000010"/>
    <x v="0"/>
    <x v="5"/>
    <s v="DAX Value U-Channel Document Frames, Easel Back"/>
    <x v="2615"/>
    <n v="5"/>
    <x v="0"/>
    <x v="5628"/>
    <s v="Anna Andreadi"/>
    <x v="0"/>
  </r>
  <r>
    <n v="6971"/>
    <s v="CA-2019-153822"/>
    <d v="2019-09-19T00:00:00"/>
    <d v="2019-09-25T00:00:00"/>
    <s v="Standard Class"/>
    <s v="AB-10105"/>
    <x v="455"/>
    <x v="0"/>
    <x v="0"/>
    <x v="42"/>
    <x v="16"/>
    <n v="85023"/>
    <x v="1"/>
    <s v="OFF-ST-10000321"/>
    <x v="1"/>
    <x v="4"/>
    <s v="Akro Stacking Bins"/>
    <x v="1438"/>
    <n v="2"/>
    <x v="2"/>
    <x v="5629"/>
    <s v="Anna Andreadi"/>
    <x v="1"/>
  </r>
  <r>
    <n v="6972"/>
    <s v="CA-2019-153822"/>
    <d v="2019-09-19T00:00:00"/>
    <d v="2019-09-25T00:00:00"/>
    <s v="Standard Class"/>
    <s v="AB-10105"/>
    <x v="455"/>
    <x v="0"/>
    <x v="0"/>
    <x v="42"/>
    <x v="16"/>
    <n v="85023"/>
    <x v="1"/>
    <s v="TEC-AC-10000109"/>
    <x v="2"/>
    <x v="11"/>
    <s v="Sony Micro Vault Click 16 GB USB 2.0 Flash Drive"/>
    <x v="212"/>
    <n v="2"/>
    <x v="2"/>
    <x v="214"/>
    <s v="Anna Andreadi"/>
    <x v="1"/>
  </r>
  <r>
    <n v="6973"/>
    <s v="CA-2019-153822"/>
    <d v="2019-09-19T00:00:00"/>
    <d v="2019-09-25T00:00:00"/>
    <s v="Standard Class"/>
    <s v="AB-10105"/>
    <x v="455"/>
    <x v="0"/>
    <x v="0"/>
    <x v="42"/>
    <x v="16"/>
    <n v="85023"/>
    <x v="1"/>
    <s v="TEC-PH-10002415"/>
    <x v="2"/>
    <x v="7"/>
    <s v="Polycom VoiceStation 500 Conference phone"/>
    <x v="2749"/>
    <n v="2"/>
    <x v="2"/>
    <x v="3046"/>
    <s v="Anna Andreadi"/>
    <x v="1"/>
  </r>
  <r>
    <n v="6974"/>
    <s v="CA-2019-153822"/>
    <d v="2019-09-19T00:00:00"/>
    <d v="2019-09-25T00:00:00"/>
    <s v="Standard Class"/>
    <s v="AB-10105"/>
    <x v="455"/>
    <x v="0"/>
    <x v="0"/>
    <x v="42"/>
    <x v="16"/>
    <n v="85023"/>
    <x v="1"/>
    <s v="OFF-BI-10001460"/>
    <x v="1"/>
    <x v="8"/>
    <s v="Plastic Binding Combs"/>
    <x v="4736"/>
    <n v="4"/>
    <x v="6"/>
    <x v="5630"/>
    <s v="Anna Andreadi"/>
    <x v="1"/>
  </r>
  <r>
    <n v="6975"/>
    <s v="CA-2019-146185"/>
    <d v="2019-09-15T00:00:00"/>
    <d v="2019-09-19T00:00:00"/>
    <s v="Standard Class"/>
    <s v="CC-12145"/>
    <x v="230"/>
    <x v="0"/>
    <x v="0"/>
    <x v="12"/>
    <x v="5"/>
    <n v="77095"/>
    <x v="2"/>
    <s v="OFF-AR-10002987"/>
    <x v="1"/>
    <x v="6"/>
    <s v="Prismacolor Color Pencil Set"/>
    <x v="4142"/>
    <n v="2"/>
    <x v="2"/>
    <x v="3291"/>
    <s v="Kelly Williams"/>
    <x v="0"/>
  </r>
  <r>
    <n v="6976"/>
    <s v="CA-2017-112144"/>
    <d v="2017-06-28T00:00:00"/>
    <d v="2017-07-02T00:00:00"/>
    <s v="Standard Class"/>
    <s v="CY-12745"/>
    <x v="388"/>
    <x v="1"/>
    <x v="0"/>
    <x v="23"/>
    <x v="16"/>
    <n v="85234"/>
    <x v="1"/>
    <s v="OFF-LA-10000443"/>
    <x v="1"/>
    <x v="2"/>
    <s v="Avery 501"/>
    <x v="2184"/>
    <n v="2"/>
    <x v="2"/>
    <x v="2352"/>
    <s v="Anna Andreadi"/>
    <x v="1"/>
  </r>
  <r>
    <n v="6977"/>
    <s v="CA-2017-112144"/>
    <d v="2017-06-28T00:00:00"/>
    <d v="2017-07-02T00:00:00"/>
    <s v="Standard Class"/>
    <s v="CY-12745"/>
    <x v="388"/>
    <x v="1"/>
    <x v="0"/>
    <x v="23"/>
    <x v="16"/>
    <n v="85234"/>
    <x v="1"/>
    <s v="FUR-FU-10004306"/>
    <x v="0"/>
    <x v="5"/>
    <s v="Electrix Halogen Magnifier Lamp"/>
    <x v="4737"/>
    <n v="4"/>
    <x v="2"/>
    <x v="5631"/>
    <s v="Anna Andreadi"/>
    <x v="1"/>
  </r>
  <r>
    <n v="6978"/>
    <s v="US-2018-119298"/>
    <d v="2018-11-25T00:00:00"/>
    <d v="2018-11-28T00:00:00"/>
    <s v="First Class"/>
    <s v="EP-13915"/>
    <x v="212"/>
    <x v="0"/>
    <x v="0"/>
    <x v="186"/>
    <x v="36"/>
    <n v="72401"/>
    <x v="0"/>
    <s v="TEC-PH-10002564"/>
    <x v="2"/>
    <x v="7"/>
    <s v="OtterBox Defender Series Case - Samsung Galaxy S4"/>
    <x v="2830"/>
    <n v="2"/>
    <x v="0"/>
    <x v="5632"/>
    <s v="Cassandra Brandow"/>
    <x v="0"/>
  </r>
  <r>
    <n v="6979"/>
    <s v="CA-2019-155159"/>
    <d v="2019-11-25T00:00:00"/>
    <d v="2019-11-29T00:00:00"/>
    <s v="Second Class"/>
    <s v="DL-13315"/>
    <x v="111"/>
    <x v="0"/>
    <x v="0"/>
    <x v="118"/>
    <x v="32"/>
    <n v="30318"/>
    <x v="0"/>
    <s v="OFF-PA-10003724"/>
    <x v="1"/>
    <x v="10"/>
    <s v="Wirebound Message Book, 4 per Page"/>
    <x v="4738"/>
    <n v="9"/>
    <x v="0"/>
    <x v="5633"/>
    <s v="Cassandra Brandow"/>
    <x v="0"/>
  </r>
  <r>
    <n v="6980"/>
    <s v="CA-2019-149076"/>
    <d v="2019-01-14T00:00:00"/>
    <d v="2019-01-19T00:00:00"/>
    <s v="Standard Class"/>
    <s v="SO-20335"/>
    <x v="2"/>
    <x v="0"/>
    <x v="0"/>
    <x v="1"/>
    <x v="1"/>
    <n v="90036"/>
    <x v="1"/>
    <s v="OFF-PA-10000483"/>
    <x v="1"/>
    <x v="10"/>
    <s v="Xerox 19"/>
    <x v="901"/>
    <n v="5"/>
    <x v="0"/>
    <x v="934"/>
    <s v="Anna Andreadi"/>
    <x v="0"/>
  </r>
  <r>
    <n v="6981"/>
    <s v="CA-2016-146990"/>
    <d v="2016-11-07T00:00:00"/>
    <d v="2016-11-08T00:00:00"/>
    <s v="First Class"/>
    <s v="BP-11095"/>
    <x v="162"/>
    <x v="1"/>
    <x v="0"/>
    <x v="20"/>
    <x v="15"/>
    <n v="10024"/>
    <x v="3"/>
    <s v="OFF-FA-10000611"/>
    <x v="1"/>
    <x v="13"/>
    <s v="Binder Clips by OIC"/>
    <x v="4739"/>
    <n v="4"/>
    <x v="0"/>
    <x v="5634"/>
    <s v="Chuck Magee"/>
    <x v="0"/>
  </r>
  <r>
    <n v="6982"/>
    <s v="CA-2016-146990"/>
    <d v="2016-11-07T00:00:00"/>
    <d v="2016-11-08T00:00:00"/>
    <s v="First Class"/>
    <s v="BP-11095"/>
    <x v="162"/>
    <x v="1"/>
    <x v="0"/>
    <x v="20"/>
    <x v="15"/>
    <n v="10024"/>
    <x v="3"/>
    <s v="OFF-PA-10000246"/>
    <x v="1"/>
    <x v="10"/>
    <s v="Riverleaf Stik-Withit Designer Note Cubes"/>
    <x v="4740"/>
    <n v="3"/>
    <x v="0"/>
    <x v="5635"/>
    <s v="Chuck Magee"/>
    <x v="0"/>
  </r>
  <r>
    <n v="6983"/>
    <s v="CA-2018-116526"/>
    <d v="2018-09-01T00:00:00"/>
    <d v="2018-09-05T00:00:00"/>
    <s v="Standard Class"/>
    <s v="JA-15970"/>
    <x v="350"/>
    <x v="0"/>
    <x v="0"/>
    <x v="66"/>
    <x v="12"/>
    <n v="48227"/>
    <x v="2"/>
    <s v="OFF-BI-10004728"/>
    <x v="1"/>
    <x v="8"/>
    <s v="Wilson Jones Turn Tabs Binder Tool for Ring Binders"/>
    <x v="906"/>
    <n v="5"/>
    <x v="0"/>
    <x v="5624"/>
    <s v="Kelly Williams"/>
    <x v="0"/>
  </r>
  <r>
    <n v="6984"/>
    <s v="CA-2018-116526"/>
    <d v="2018-09-01T00:00:00"/>
    <d v="2018-09-05T00:00:00"/>
    <s v="Standard Class"/>
    <s v="JA-15970"/>
    <x v="350"/>
    <x v="0"/>
    <x v="0"/>
    <x v="66"/>
    <x v="12"/>
    <n v="48227"/>
    <x v="2"/>
    <s v="TEC-PH-10002365"/>
    <x v="2"/>
    <x v="7"/>
    <s v="Belkin Grip Candy Sheer Case / Cover for iPhone 5 and 5S"/>
    <x v="4741"/>
    <n v="1"/>
    <x v="0"/>
    <x v="5636"/>
    <s v="Kelly Williams"/>
    <x v="0"/>
  </r>
  <r>
    <n v="6985"/>
    <s v="CA-2018-116526"/>
    <d v="2018-09-01T00:00:00"/>
    <d v="2018-09-05T00:00:00"/>
    <s v="Standard Class"/>
    <s v="JA-15970"/>
    <x v="350"/>
    <x v="0"/>
    <x v="0"/>
    <x v="66"/>
    <x v="12"/>
    <n v="48227"/>
    <x v="2"/>
    <s v="OFF-AP-10002457"/>
    <x v="1"/>
    <x v="9"/>
    <s v="Eureka The Boss Plus 12-Amp Hard Box Upright Vacuum, Red"/>
    <x v="4742"/>
    <n v="4"/>
    <x v="9"/>
    <x v="5637"/>
    <s v="Kelly Williams"/>
    <x v="0"/>
  </r>
  <r>
    <n v="6986"/>
    <s v="CA-2018-116526"/>
    <d v="2018-09-01T00:00:00"/>
    <d v="2018-09-05T00:00:00"/>
    <s v="Standard Class"/>
    <s v="JA-15970"/>
    <x v="350"/>
    <x v="0"/>
    <x v="0"/>
    <x v="66"/>
    <x v="12"/>
    <n v="48227"/>
    <x v="2"/>
    <s v="OFF-BI-10000320"/>
    <x v="1"/>
    <x v="8"/>
    <s v="GBC Plastic Binding Combs"/>
    <x v="3520"/>
    <n v="4"/>
    <x v="0"/>
    <x v="4009"/>
    <s v="Kelly Williams"/>
    <x v="0"/>
  </r>
  <r>
    <n v="6987"/>
    <s v="CA-2018-116526"/>
    <d v="2018-09-01T00:00:00"/>
    <d v="2018-09-05T00:00:00"/>
    <s v="Standard Class"/>
    <s v="JA-15970"/>
    <x v="350"/>
    <x v="0"/>
    <x v="0"/>
    <x v="66"/>
    <x v="12"/>
    <n v="48227"/>
    <x v="2"/>
    <s v="OFF-AR-10004999"/>
    <x v="1"/>
    <x v="6"/>
    <s v="Newell 315"/>
    <x v="493"/>
    <n v="2"/>
    <x v="0"/>
    <x v="5638"/>
    <s v="Kelly Williams"/>
    <x v="0"/>
  </r>
  <r>
    <n v="6988"/>
    <s v="CA-2018-116526"/>
    <d v="2018-09-01T00:00:00"/>
    <d v="2018-09-05T00:00:00"/>
    <s v="Standard Class"/>
    <s v="JA-15970"/>
    <x v="350"/>
    <x v="0"/>
    <x v="0"/>
    <x v="66"/>
    <x v="12"/>
    <n v="48227"/>
    <x v="2"/>
    <s v="OFF-BI-10001116"/>
    <x v="1"/>
    <x v="8"/>
    <s v="Wilson Jones 1&quot; Hanging DublLock Ring Binders"/>
    <x v="1603"/>
    <n v="5"/>
    <x v="0"/>
    <x v="4741"/>
    <s v="Kelly Williams"/>
    <x v="0"/>
  </r>
  <r>
    <n v="6989"/>
    <s v="CA-2019-158561"/>
    <d v="2019-11-11T00:00:00"/>
    <d v="2019-11-16T00:00:00"/>
    <s v="Second Class"/>
    <s v="BB-11545"/>
    <x v="179"/>
    <x v="1"/>
    <x v="0"/>
    <x v="2"/>
    <x v="2"/>
    <n v="33311"/>
    <x v="0"/>
    <s v="OFF-AP-10002651"/>
    <x v="1"/>
    <x v="9"/>
    <s v="Hoover Upright Vacuum With Dirt Cup"/>
    <x v="4127"/>
    <n v="5"/>
    <x v="2"/>
    <x v="5639"/>
    <s v="Cassandra Brandow"/>
    <x v="0"/>
  </r>
  <r>
    <n v="6990"/>
    <s v="CA-2019-165099"/>
    <d v="2019-12-11T00:00:00"/>
    <d v="2019-12-13T00:00:00"/>
    <s v="First Class"/>
    <s v="DK-13375"/>
    <x v="589"/>
    <x v="0"/>
    <x v="0"/>
    <x v="488"/>
    <x v="5"/>
    <n v="79605"/>
    <x v="2"/>
    <s v="OFF-AP-10001634"/>
    <x v="1"/>
    <x v="9"/>
    <s v="Hoover Commercial Lightweight Upright Vacuum"/>
    <x v="4743"/>
    <n v="2"/>
    <x v="3"/>
    <x v="5640"/>
    <s v="Kelly Williams"/>
    <x v="0"/>
  </r>
  <r>
    <n v="6991"/>
    <s v="CA-2017-109386"/>
    <d v="2017-11-08T00:00:00"/>
    <d v="2017-11-13T00:00:00"/>
    <s v="Second Class"/>
    <s v="RH-19600"/>
    <x v="584"/>
    <x v="0"/>
    <x v="0"/>
    <x v="409"/>
    <x v="17"/>
    <n v="23666"/>
    <x v="0"/>
    <s v="OFF-AP-10003266"/>
    <x v="1"/>
    <x v="9"/>
    <s v="Holmes Replacement Filter for HEPA Air Cleaner, Large Room"/>
    <x v="4744"/>
    <n v="3"/>
    <x v="0"/>
    <x v="5641"/>
    <s v="Cassandra Brandow"/>
    <x v="0"/>
  </r>
  <r>
    <n v="6992"/>
    <s v="CA-2017-109386"/>
    <d v="2017-11-08T00:00:00"/>
    <d v="2017-11-13T00:00:00"/>
    <s v="Second Class"/>
    <s v="RH-19600"/>
    <x v="584"/>
    <x v="0"/>
    <x v="0"/>
    <x v="409"/>
    <x v="17"/>
    <n v="23666"/>
    <x v="0"/>
    <s v="TEC-PH-10002890"/>
    <x v="2"/>
    <x v="7"/>
    <s v="AT&amp;T 17929 Lendline Telephone"/>
    <x v="4745"/>
    <n v="5"/>
    <x v="0"/>
    <x v="5642"/>
    <s v="Cassandra Brandow"/>
    <x v="0"/>
  </r>
  <r>
    <n v="6993"/>
    <s v="CA-2017-109386"/>
    <d v="2017-11-08T00:00:00"/>
    <d v="2017-11-13T00:00:00"/>
    <s v="Second Class"/>
    <s v="RH-19600"/>
    <x v="584"/>
    <x v="0"/>
    <x v="0"/>
    <x v="409"/>
    <x v="17"/>
    <n v="23666"/>
    <x v="0"/>
    <s v="FUR-FU-10000308"/>
    <x v="0"/>
    <x v="5"/>
    <s v="Deflect-o Glass Clear Studded Chair Mats"/>
    <x v="4702"/>
    <n v="3"/>
    <x v="0"/>
    <x v="5643"/>
    <s v="Cassandra Brandow"/>
    <x v="0"/>
  </r>
  <r>
    <n v="6994"/>
    <s v="CA-2017-109386"/>
    <d v="2017-11-08T00:00:00"/>
    <d v="2017-11-13T00:00:00"/>
    <s v="Second Class"/>
    <s v="RH-19600"/>
    <x v="584"/>
    <x v="0"/>
    <x v="0"/>
    <x v="409"/>
    <x v="17"/>
    <n v="23666"/>
    <x v="0"/>
    <s v="OFF-AR-10000380"/>
    <x v="1"/>
    <x v="6"/>
    <s v="Hunt PowerHouse Electric Pencil Sharpener, Blue"/>
    <x v="4583"/>
    <n v="7"/>
    <x v="0"/>
    <x v="5419"/>
    <s v="Cassandra Brandow"/>
    <x v="0"/>
  </r>
  <r>
    <n v="6995"/>
    <s v="CA-2017-109386"/>
    <d v="2017-11-08T00:00:00"/>
    <d v="2017-11-13T00:00:00"/>
    <s v="Second Class"/>
    <s v="RH-19600"/>
    <x v="584"/>
    <x v="0"/>
    <x v="0"/>
    <x v="409"/>
    <x v="17"/>
    <n v="23666"/>
    <x v="0"/>
    <s v="OFF-AR-10000122"/>
    <x v="1"/>
    <x v="6"/>
    <s v="Newell 314"/>
    <x v="4746"/>
    <n v="5"/>
    <x v="0"/>
    <x v="5644"/>
    <s v="Cassandra Brandow"/>
    <x v="0"/>
  </r>
  <r>
    <n v="6996"/>
    <s v="CA-2017-166800"/>
    <d v="2017-11-19T00:00:00"/>
    <d v="2017-11-26T00:00:00"/>
    <s v="Standard Class"/>
    <s v="AG-10300"/>
    <x v="636"/>
    <x v="1"/>
    <x v="0"/>
    <x v="98"/>
    <x v="33"/>
    <n v="89115"/>
    <x v="1"/>
    <s v="OFF-AP-10004868"/>
    <x v="1"/>
    <x v="9"/>
    <s v="Hoover Commercial Soft Guard Upright Vacuum And Disposable Filtration Bags"/>
    <x v="4747"/>
    <n v="4"/>
    <x v="0"/>
    <x v="5645"/>
    <s v="Anna Andreadi"/>
    <x v="0"/>
  </r>
  <r>
    <n v="6997"/>
    <s v="CA-2019-117443"/>
    <d v="2019-12-23T00:00:00"/>
    <d v="2019-12-25T00:00:00"/>
    <s v="Second Class"/>
    <s v="JB-15400"/>
    <x v="80"/>
    <x v="1"/>
    <x v="0"/>
    <x v="179"/>
    <x v="10"/>
    <n v="61107"/>
    <x v="2"/>
    <s v="OFF-BI-10004002"/>
    <x v="1"/>
    <x v="8"/>
    <s v="Wilson Jones International Size A4 Ring Binders"/>
    <x v="4748"/>
    <n v="4"/>
    <x v="3"/>
    <x v="5646"/>
    <s v="Kelly Williams"/>
    <x v="0"/>
  </r>
  <r>
    <n v="6998"/>
    <s v="CA-2019-117443"/>
    <d v="2019-12-23T00:00:00"/>
    <d v="2019-12-25T00:00:00"/>
    <s v="Second Class"/>
    <s v="JB-15400"/>
    <x v="80"/>
    <x v="1"/>
    <x v="0"/>
    <x v="179"/>
    <x v="10"/>
    <n v="61107"/>
    <x v="2"/>
    <s v="OFF-PA-10004475"/>
    <x v="1"/>
    <x v="10"/>
    <s v="Xerox 1940"/>
    <x v="4749"/>
    <n v="4"/>
    <x v="2"/>
    <x v="5647"/>
    <s v="Kelly Williams"/>
    <x v="0"/>
  </r>
  <r>
    <n v="6999"/>
    <s v="US-2018-134369"/>
    <d v="2018-09-16T00:00:00"/>
    <d v="2018-09-22T00:00:00"/>
    <s v="Standard Class"/>
    <s v="BC-11125"/>
    <x v="604"/>
    <x v="2"/>
    <x v="0"/>
    <x v="229"/>
    <x v="1"/>
    <n v="92677"/>
    <x v="1"/>
    <s v="OFF-PA-10002195"/>
    <x v="1"/>
    <x v="10"/>
    <s v="Xerox 1966"/>
    <x v="91"/>
    <n v="2"/>
    <x v="0"/>
    <x v="2056"/>
    <s v="Anna Andreadi"/>
    <x v="0"/>
  </r>
  <r>
    <n v="7000"/>
    <s v="CA-2019-123687"/>
    <d v="2019-05-26T00:00:00"/>
    <d v="2019-05-29T00:00:00"/>
    <s v="First Class"/>
    <s v="KC-16675"/>
    <x v="169"/>
    <x v="1"/>
    <x v="0"/>
    <x v="103"/>
    <x v="0"/>
    <n v="40214"/>
    <x v="0"/>
    <s v="OFF-AP-10002670"/>
    <x v="1"/>
    <x v="9"/>
    <s v="Belkin 8-Outlet Premiere SurgeMaster II Surge Protectors"/>
    <x v="4750"/>
    <n v="3"/>
    <x v="0"/>
    <x v="5648"/>
    <s v="Cassandra Brandow"/>
    <x v="0"/>
  </r>
  <r>
    <n v="7001"/>
    <s v="CA-2019-123687"/>
    <d v="2019-05-26T00:00:00"/>
    <d v="2019-05-29T00:00:00"/>
    <s v="First Class"/>
    <s v="KC-16675"/>
    <x v="169"/>
    <x v="1"/>
    <x v="0"/>
    <x v="103"/>
    <x v="0"/>
    <n v="40214"/>
    <x v="0"/>
    <s v="OFF-SU-10004498"/>
    <x v="1"/>
    <x v="14"/>
    <s v="Martin-Yale Premier Letter Opener"/>
    <x v="4751"/>
    <n v="2"/>
    <x v="0"/>
    <x v="5649"/>
    <s v="Cassandra Brandow"/>
    <x v="0"/>
  </r>
  <r>
    <n v="7002"/>
    <s v="CA-2017-104871"/>
    <d v="2017-03-30T00:00:00"/>
    <d v="2017-04-03T00:00:00"/>
    <s v="Standard Class"/>
    <s v="DR-12940"/>
    <x v="660"/>
    <x v="2"/>
    <x v="0"/>
    <x v="489"/>
    <x v="10"/>
    <n v="61761"/>
    <x v="2"/>
    <s v="FUR-CH-10003298"/>
    <x v="0"/>
    <x v="1"/>
    <s v="Office Star - Contemporary Task Swivel chair with Loop Arms, Charcoal"/>
    <x v="4752"/>
    <n v="4"/>
    <x v="4"/>
    <x v="5650"/>
    <s v="Kelly Williams"/>
    <x v="0"/>
  </r>
  <r>
    <n v="7003"/>
    <s v="CA-2016-133158"/>
    <d v="2016-08-19T00:00:00"/>
    <d v="2016-08-21T00:00:00"/>
    <s v="Second Class"/>
    <s v="DW-13195"/>
    <x v="694"/>
    <x v="1"/>
    <x v="0"/>
    <x v="1"/>
    <x v="1"/>
    <n v="90045"/>
    <x v="1"/>
    <s v="FUR-FU-10000723"/>
    <x v="0"/>
    <x v="5"/>
    <s v="Deflect-o EconoMat Studded, No Bevel Mat for Low Pile Carpeting"/>
    <x v="4753"/>
    <n v="7"/>
    <x v="0"/>
    <x v="5651"/>
    <s v="Anna Andreadi"/>
    <x v="0"/>
  </r>
  <r>
    <n v="7004"/>
    <s v="CA-2016-133158"/>
    <d v="2016-08-19T00:00:00"/>
    <d v="2016-08-21T00:00:00"/>
    <s v="Second Class"/>
    <s v="DW-13195"/>
    <x v="694"/>
    <x v="1"/>
    <x v="0"/>
    <x v="1"/>
    <x v="1"/>
    <n v="90045"/>
    <x v="1"/>
    <s v="OFF-BI-10000632"/>
    <x v="1"/>
    <x v="8"/>
    <s v="Satellite Sectional Post Binders"/>
    <x v="1971"/>
    <n v="2"/>
    <x v="2"/>
    <x v="2122"/>
    <s v="Anna Andreadi"/>
    <x v="0"/>
  </r>
  <r>
    <n v="7005"/>
    <s v="CA-2016-126333"/>
    <d v="2016-12-23T00:00:00"/>
    <d v="2016-12-28T00:00:00"/>
    <s v="Standard Class"/>
    <s v="ME-18010"/>
    <x v="545"/>
    <x v="1"/>
    <x v="0"/>
    <x v="396"/>
    <x v="5"/>
    <n v="77642"/>
    <x v="2"/>
    <s v="OFF-PA-10000223"/>
    <x v="1"/>
    <x v="10"/>
    <s v="Xerox 2000"/>
    <x v="1182"/>
    <n v="1"/>
    <x v="2"/>
    <x v="1673"/>
    <s v="Kelly Williams"/>
    <x v="0"/>
  </r>
  <r>
    <n v="7006"/>
    <s v="CA-2017-141740"/>
    <d v="2017-11-01T00:00:00"/>
    <d v="2017-11-05T00:00:00"/>
    <s v="Standard Class"/>
    <s v="JF-15490"/>
    <x v="223"/>
    <x v="0"/>
    <x v="0"/>
    <x v="20"/>
    <x v="15"/>
    <n v="10009"/>
    <x v="3"/>
    <s v="FUR-CH-10001545"/>
    <x v="0"/>
    <x v="1"/>
    <s v="Hon Comfortask Task/Swivel Chairs"/>
    <x v="4754"/>
    <n v="2"/>
    <x v="9"/>
    <x v="5652"/>
    <s v="Chuck Magee"/>
    <x v="0"/>
  </r>
  <r>
    <n v="7007"/>
    <s v="CA-2016-119466"/>
    <d v="2016-12-15T00:00:00"/>
    <d v="2016-12-21T00:00:00"/>
    <s v="Standard Class"/>
    <s v="SP-20860"/>
    <x v="133"/>
    <x v="1"/>
    <x v="0"/>
    <x v="22"/>
    <x v="10"/>
    <n v="60623"/>
    <x v="2"/>
    <s v="FUR-FU-10001546"/>
    <x v="0"/>
    <x v="5"/>
    <s v="Dana Swing-Arm Lamps"/>
    <x v="1086"/>
    <n v="2"/>
    <x v="7"/>
    <x v="4462"/>
    <s v="Kelly Williams"/>
    <x v="0"/>
  </r>
  <r>
    <n v="7008"/>
    <s v="CA-2017-154823"/>
    <d v="2017-08-21T00:00:00"/>
    <d v="2017-08-25T00:00:00"/>
    <s v="Standard Class"/>
    <s v="KN-16390"/>
    <x v="471"/>
    <x v="1"/>
    <x v="0"/>
    <x v="24"/>
    <x v="24"/>
    <n v="45503"/>
    <x v="3"/>
    <s v="OFF-BI-10001098"/>
    <x v="1"/>
    <x v="8"/>
    <s v="Acco D-Ring Binder w/DublLock"/>
    <x v="2253"/>
    <n v="2"/>
    <x v="6"/>
    <x v="2433"/>
    <s v="Chuck Magee"/>
    <x v="0"/>
  </r>
  <r>
    <n v="7009"/>
    <s v="CA-2017-154823"/>
    <d v="2017-08-21T00:00:00"/>
    <d v="2017-08-25T00:00:00"/>
    <s v="Standard Class"/>
    <s v="KN-16390"/>
    <x v="471"/>
    <x v="1"/>
    <x v="0"/>
    <x v="24"/>
    <x v="24"/>
    <n v="45503"/>
    <x v="3"/>
    <s v="FUR-CH-10003379"/>
    <x v="0"/>
    <x v="1"/>
    <s v="Global Commerce Series High-Back Swivel/Tilt Chairs"/>
    <x v="4755"/>
    <n v="3"/>
    <x v="4"/>
    <x v="5653"/>
    <s v="Chuck Magee"/>
    <x v="0"/>
  </r>
  <r>
    <n v="7010"/>
    <s v="CA-2017-154823"/>
    <d v="2017-08-21T00:00:00"/>
    <d v="2017-08-25T00:00:00"/>
    <s v="Standard Class"/>
    <s v="KN-16390"/>
    <x v="471"/>
    <x v="1"/>
    <x v="0"/>
    <x v="24"/>
    <x v="24"/>
    <n v="45503"/>
    <x v="3"/>
    <s v="FUR-FU-10000193"/>
    <x v="0"/>
    <x v="5"/>
    <s v="Tenex Chairmats For Use with Hard Floors"/>
    <x v="3346"/>
    <n v="1"/>
    <x v="2"/>
    <x v="5654"/>
    <s v="Chuck Magee"/>
    <x v="0"/>
  </r>
  <r>
    <n v="7011"/>
    <s v="US-2016-135881"/>
    <d v="2016-05-23T00:00:00"/>
    <d v="2016-05-27T00:00:00"/>
    <s v="Standard Class"/>
    <s v="GT-14710"/>
    <x v="218"/>
    <x v="0"/>
    <x v="0"/>
    <x v="20"/>
    <x v="15"/>
    <n v="10035"/>
    <x v="3"/>
    <s v="OFF-BI-10000829"/>
    <x v="1"/>
    <x v="8"/>
    <s v="Avery Non-Stick Binders"/>
    <x v="2119"/>
    <n v="5"/>
    <x v="2"/>
    <x v="5655"/>
    <s v="Chuck Magee"/>
    <x v="0"/>
  </r>
  <r>
    <n v="7012"/>
    <s v="US-2016-135881"/>
    <d v="2016-05-23T00:00:00"/>
    <d v="2016-05-27T00:00:00"/>
    <s v="Standard Class"/>
    <s v="GT-14710"/>
    <x v="218"/>
    <x v="0"/>
    <x v="0"/>
    <x v="20"/>
    <x v="15"/>
    <n v="10035"/>
    <x v="3"/>
    <s v="OFF-SU-10003002"/>
    <x v="1"/>
    <x v="14"/>
    <s v="Letter Slitter"/>
    <x v="1325"/>
    <n v="2"/>
    <x v="0"/>
    <x v="3264"/>
    <s v="Chuck Magee"/>
    <x v="0"/>
  </r>
  <r>
    <n v="7013"/>
    <s v="US-2016-135881"/>
    <d v="2016-05-23T00:00:00"/>
    <d v="2016-05-27T00:00:00"/>
    <s v="Standard Class"/>
    <s v="GT-14710"/>
    <x v="218"/>
    <x v="0"/>
    <x v="0"/>
    <x v="20"/>
    <x v="15"/>
    <n v="10035"/>
    <x v="3"/>
    <s v="OFF-AP-10002118"/>
    <x v="1"/>
    <x v="9"/>
    <s v="1.7 Cubic Foot Compact &quot;Cube&quot; Office Refrigerators"/>
    <x v="79"/>
    <n v="1"/>
    <x v="0"/>
    <x v="79"/>
    <s v="Chuck Magee"/>
    <x v="0"/>
  </r>
  <r>
    <n v="7014"/>
    <s v="CA-2019-141201"/>
    <d v="2019-12-09T00:00:00"/>
    <d v="2019-12-11T00:00:00"/>
    <s v="Second Class"/>
    <s v="DB-12910"/>
    <x v="626"/>
    <x v="2"/>
    <x v="0"/>
    <x v="162"/>
    <x v="1"/>
    <n v="93905"/>
    <x v="1"/>
    <s v="FUR-BO-10001519"/>
    <x v="0"/>
    <x v="0"/>
    <s v="O'Sullivan 3-Shelf Heavy-Duty Bookcases"/>
    <x v="4756"/>
    <n v="3"/>
    <x v="11"/>
    <x v="5656"/>
    <s v="Anna Andreadi"/>
    <x v="0"/>
  </r>
  <r>
    <n v="7015"/>
    <s v="CA-2016-114790"/>
    <d v="2016-03-11T00:00:00"/>
    <d v="2016-03-13T00:00:00"/>
    <s v="Second Class"/>
    <s v="FM-14215"/>
    <x v="524"/>
    <x v="1"/>
    <x v="0"/>
    <x v="102"/>
    <x v="0"/>
    <n v="40475"/>
    <x v="0"/>
    <s v="OFF-AP-10002578"/>
    <x v="1"/>
    <x v="9"/>
    <s v="Fellowes Premier Superior Surge Suppressor, 10-Outlet, With Phone and Remote"/>
    <x v="4757"/>
    <n v="3"/>
    <x v="0"/>
    <x v="5657"/>
    <s v="Cassandra Brandow"/>
    <x v="0"/>
  </r>
  <r>
    <n v="7016"/>
    <s v="CA-2016-114790"/>
    <d v="2016-03-11T00:00:00"/>
    <d v="2016-03-13T00:00:00"/>
    <s v="Second Class"/>
    <s v="FM-14215"/>
    <x v="524"/>
    <x v="1"/>
    <x v="0"/>
    <x v="102"/>
    <x v="0"/>
    <n v="40475"/>
    <x v="0"/>
    <s v="TEC-AC-10000710"/>
    <x v="2"/>
    <x v="11"/>
    <s v="Maxell DVD-RAM Discs"/>
    <x v="93"/>
    <n v="2"/>
    <x v="0"/>
    <x v="5658"/>
    <s v="Cassandra Brandow"/>
    <x v="0"/>
  </r>
  <r>
    <n v="7017"/>
    <s v="CA-2016-114790"/>
    <d v="2016-03-11T00:00:00"/>
    <d v="2016-03-13T00:00:00"/>
    <s v="Second Class"/>
    <s v="FM-14215"/>
    <x v="524"/>
    <x v="1"/>
    <x v="0"/>
    <x v="102"/>
    <x v="0"/>
    <n v="40475"/>
    <x v="0"/>
    <s v="TEC-PH-10000984"/>
    <x v="2"/>
    <x v="7"/>
    <s v="Panasonic KX-TG9471B"/>
    <x v="2173"/>
    <n v="3"/>
    <x v="0"/>
    <x v="5659"/>
    <s v="Cassandra Brandow"/>
    <x v="0"/>
  </r>
  <r>
    <n v="7018"/>
    <s v="CA-2016-114790"/>
    <d v="2016-03-11T00:00:00"/>
    <d v="2016-03-13T00:00:00"/>
    <s v="Second Class"/>
    <s v="FM-14215"/>
    <x v="524"/>
    <x v="1"/>
    <x v="0"/>
    <x v="102"/>
    <x v="0"/>
    <n v="40475"/>
    <x v="0"/>
    <s v="OFF-PA-10000213"/>
    <x v="1"/>
    <x v="10"/>
    <s v="Xerox 198"/>
    <x v="1830"/>
    <n v="3"/>
    <x v="0"/>
    <x v="1961"/>
    <s v="Cassandra Brandow"/>
    <x v="0"/>
  </r>
  <r>
    <n v="7019"/>
    <s v="US-2018-154256"/>
    <d v="2018-06-23T00:00:00"/>
    <d v="2018-06-27T00:00:00"/>
    <s v="Second Class"/>
    <s v="SM-20005"/>
    <x v="325"/>
    <x v="0"/>
    <x v="0"/>
    <x v="20"/>
    <x v="15"/>
    <n v="10035"/>
    <x v="3"/>
    <s v="OFF-LA-10003720"/>
    <x v="1"/>
    <x v="2"/>
    <s v="Avery 487"/>
    <x v="4395"/>
    <n v="7"/>
    <x v="0"/>
    <x v="5660"/>
    <s v="Chuck Magee"/>
    <x v="0"/>
  </r>
  <r>
    <n v="7020"/>
    <s v="CA-2016-124737"/>
    <d v="2016-08-23T00:00:00"/>
    <d v="2016-08-27T00:00:00"/>
    <s v="Standard Class"/>
    <s v="AP-10915"/>
    <x v="275"/>
    <x v="0"/>
    <x v="0"/>
    <x v="60"/>
    <x v="22"/>
    <n v="80219"/>
    <x v="1"/>
    <s v="OFF-PA-10001837"/>
    <x v="1"/>
    <x v="10"/>
    <s v="Xerox 1976"/>
    <x v="12"/>
    <n v="3"/>
    <x v="2"/>
    <x v="12"/>
    <s v="Anna Andreadi"/>
    <x v="0"/>
  </r>
  <r>
    <n v="7021"/>
    <s v="CA-2016-124737"/>
    <d v="2016-08-23T00:00:00"/>
    <d v="2016-08-27T00:00:00"/>
    <s v="Standard Class"/>
    <s v="AP-10915"/>
    <x v="275"/>
    <x v="0"/>
    <x v="0"/>
    <x v="60"/>
    <x v="22"/>
    <n v="80219"/>
    <x v="1"/>
    <s v="OFF-SU-10004661"/>
    <x v="1"/>
    <x v="14"/>
    <s v="Acme Titanium Bonded Scissors"/>
    <x v="4758"/>
    <n v="1"/>
    <x v="2"/>
    <x v="5661"/>
    <s v="Anna Andreadi"/>
    <x v="0"/>
  </r>
  <r>
    <n v="7022"/>
    <s v="CA-2016-124737"/>
    <d v="2016-08-23T00:00:00"/>
    <d v="2016-08-27T00:00:00"/>
    <s v="Standard Class"/>
    <s v="AP-10915"/>
    <x v="275"/>
    <x v="0"/>
    <x v="0"/>
    <x v="60"/>
    <x v="22"/>
    <n v="80219"/>
    <x v="1"/>
    <s v="FUR-FU-10003274"/>
    <x v="0"/>
    <x v="5"/>
    <s v="Regeneration Desk Collection"/>
    <x v="1728"/>
    <n v="3"/>
    <x v="2"/>
    <x v="5662"/>
    <s v="Anna Andreadi"/>
    <x v="0"/>
  </r>
  <r>
    <n v="7023"/>
    <s v="CA-2016-124737"/>
    <d v="2016-08-23T00:00:00"/>
    <d v="2016-08-27T00:00:00"/>
    <s v="Standard Class"/>
    <s v="AP-10915"/>
    <x v="275"/>
    <x v="0"/>
    <x v="0"/>
    <x v="60"/>
    <x v="22"/>
    <n v="80219"/>
    <x v="1"/>
    <s v="TEC-PH-10000149"/>
    <x v="2"/>
    <x v="7"/>
    <s v="Cisco SPA525G2 IP Phone - Wireless"/>
    <x v="4759"/>
    <n v="9"/>
    <x v="2"/>
    <x v="5663"/>
    <s v="Anna Andreadi"/>
    <x v="0"/>
  </r>
  <r>
    <n v="7024"/>
    <s v="CA-2016-124737"/>
    <d v="2016-08-23T00:00:00"/>
    <d v="2016-08-27T00:00:00"/>
    <s v="Standard Class"/>
    <s v="AP-10915"/>
    <x v="275"/>
    <x v="0"/>
    <x v="0"/>
    <x v="60"/>
    <x v="22"/>
    <n v="80219"/>
    <x v="1"/>
    <s v="OFF-PA-10000019"/>
    <x v="1"/>
    <x v="10"/>
    <s v="Xerox 1931"/>
    <x v="277"/>
    <n v="6"/>
    <x v="2"/>
    <x v="282"/>
    <s v="Anna Andreadi"/>
    <x v="0"/>
  </r>
  <r>
    <n v="7025"/>
    <s v="CA-2016-124737"/>
    <d v="2016-08-23T00:00:00"/>
    <d v="2016-08-27T00:00:00"/>
    <s v="Standard Class"/>
    <s v="AP-10915"/>
    <x v="275"/>
    <x v="0"/>
    <x v="0"/>
    <x v="60"/>
    <x v="22"/>
    <n v="80219"/>
    <x v="1"/>
    <s v="OFF-PA-10001125"/>
    <x v="1"/>
    <x v="10"/>
    <s v="Xerox 1988"/>
    <x v="1334"/>
    <n v="9"/>
    <x v="2"/>
    <x v="1392"/>
    <s v="Anna Andreadi"/>
    <x v="0"/>
  </r>
  <r>
    <n v="7026"/>
    <s v="US-2019-101840"/>
    <d v="2019-02-06T00:00:00"/>
    <d v="2019-02-12T00:00:00"/>
    <s v="Standard Class"/>
    <s v="SP-20545"/>
    <x v="259"/>
    <x v="1"/>
    <x v="0"/>
    <x v="20"/>
    <x v="15"/>
    <n v="10024"/>
    <x v="3"/>
    <s v="TEC-PH-10002538"/>
    <x v="2"/>
    <x v="7"/>
    <s v="Grandstream GXP1160 VoIP phone"/>
    <x v="4760"/>
    <n v="6"/>
    <x v="0"/>
    <x v="5664"/>
    <s v="Chuck Magee"/>
    <x v="0"/>
  </r>
  <r>
    <n v="7027"/>
    <s v="US-2019-101840"/>
    <d v="2019-02-06T00:00:00"/>
    <d v="2019-02-12T00:00:00"/>
    <s v="Standard Class"/>
    <s v="SP-20545"/>
    <x v="259"/>
    <x v="1"/>
    <x v="0"/>
    <x v="20"/>
    <x v="15"/>
    <n v="10024"/>
    <x v="3"/>
    <s v="OFF-BI-10000279"/>
    <x v="1"/>
    <x v="8"/>
    <s v="Acco Recycled 2&quot; Capacity Laser Printer Hanging Data Binders"/>
    <x v="4761"/>
    <n v="4"/>
    <x v="2"/>
    <x v="5665"/>
    <s v="Chuck Magee"/>
    <x v="0"/>
  </r>
  <r>
    <n v="7028"/>
    <s v="CA-2019-131653"/>
    <d v="2019-01-29T00:00:00"/>
    <d v="2019-02-05T00:00:00"/>
    <s v="Standard Class"/>
    <s v="RD-19585"/>
    <x v="361"/>
    <x v="0"/>
    <x v="0"/>
    <x v="20"/>
    <x v="15"/>
    <n v="10011"/>
    <x v="3"/>
    <s v="OFF-LA-10001045"/>
    <x v="1"/>
    <x v="2"/>
    <s v="Permanent Self-Adhesive File Folder Labels for Typewriters by Universal"/>
    <x v="3691"/>
    <n v="2"/>
    <x v="0"/>
    <x v="4222"/>
    <s v="Chuck Magee"/>
    <x v="0"/>
  </r>
  <r>
    <n v="7029"/>
    <s v="US-2018-157840"/>
    <d v="2018-12-20T00:00:00"/>
    <d v="2018-12-23T00:00:00"/>
    <s v="Second Class"/>
    <s v="MC-17575"/>
    <x v="430"/>
    <x v="0"/>
    <x v="0"/>
    <x v="9"/>
    <x v="8"/>
    <n v="68025"/>
    <x v="2"/>
    <s v="OFF-PA-10003673"/>
    <x v="1"/>
    <x v="10"/>
    <s v="Strathmore Photo Mount Cards"/>
    <x v="1284"/>
    <n v="5"/>
    <x v="0"/>
    <x v="1335"/>
    <s v="Kelly Williams"/>
    <x v="0"/>
  </r>
  <r>
    <n v="7030"/>
    <s v="CA-2018-145548"/>
    <d v="2018-11-11T00:00:00"/>
    <d v="2018-11-16T00:00:00"/>
    <s v="Standard Class"/>
    <s v="EB-13750"/>
    <x v="494"/>
    <x v="1"/>
    <x v="0"/>
    <x v="20"/>
    <x v="15"/>
    <n v="10011"/>
    <x v="3"/>
    <s v="OFF-ST-10002562"/>
    <x v="1"/>
    <x v="4"/>
    <s v="Staple magnet"/>
    <x v="4681"/>
    <n v="3"/>
    <x v="0"/>
    <x v="5666"/>
    <s v="Chuck Magee"/>
    <x v="0"/>
  </r>
  <r>
    <n v="7031"/>
    <s v="CA-2018-145548"/>
    <d v="2018-11-11T00:00:00"/>
    <d v="2018-11-16T00:00:00"/>
    <s v="Standard Class"/>
    <s v="EB-13750"/>
    <x v="494"/>
    <x v="1"/>
    <x v="0"/>
    <x v="20"/>
    <x v="15"/>
    <n v="10011"/>
    <x v="3"/>
    <s v="TEC-AC-10002305"/>
    <x v="2"/>
    <x v="11"/>
    <s v="KeyTronic E03601U1 - Keyboard - Beige"/>
    <x v="3978"/>
    <n v="2"/>
    <x v="0"/>
    <x v="4592"/>
    <s v="Chuck Magee"/>
    <x v="0"/>
  </r>
  <r>
    <n v="7032"/>
    <s v="CA-2018-145548"/>
    <d v="2018-11-11T00:00:00"/>
    <d v="2018-11-16T00:00:00"/>
    <s v="Standard Class"/>
    <s v="EB-13750"/>
    <x v="494"/>
    <x v="1"/>
    <x v="0"/>
    <x v="20"/>
    <x v="15"/>
    <n v="10011"/>
    <x v="3"/>
    <s v="OFF-AR-10003373"/>
    <x v="1"/>
    <x v="6"/>
    <s v="Boston School Pro Electric Pencil Sharpener, 1670"/>
    <x v="1663"/>
    <n v="3"/>
    <x v="0"/>
    <x v="5667"/>
    <s v="Chuck Magee"/>
    <x v="0"/>
  </r>
  <r>
    <n v="7033"/>
    <s v="CA-2018-145548"/>
    <d v="2018-11-11T00:00:00"/>
    <d v="2018-11-16T00:00:00"/>
    <s v="Standard Class"/>
    <s v="EB-13750"/>
    <x v="494"/>
    <x v="1"/>
    <x v="0"/>
    <x v="20"/>
    <x v="15"/>
    <n v="10011"/>
    <x v="3"/>
    <s v="FUR-CH-10003774"/>
    <x v="0"/>
    <x v="1"/>
    <s v="Global Wood Trimmed Manager's Task Chair, Khaki"/>
    <x v="4762"/>
    <n v="3"/>
    <x v="9"/>
    <x v="5668"/>
    <s v="Chuck Magee"/>
    <x v="0"/>
  </r>
  <r>
    <n v="7034"/>
    <s v="CA-2018-145548"/>
    <d v="2018-11-11T00:00:00"/>
    <d v="2018-11-16T00:00:00"/>
    <s v="Standard Class"/>
    <s v="EB-13750"/>
    <x v="494"/>
    <x v="1"/>
    <x v="0"/>
    <x v="20"/>
    <x v="15"/>
    <n v="10011"/>
    <x v="3"/>
    <s v="OFF-BI-10001510"/>
    <x v="1"/>
    <x v="8"/>
    <s v="Deluxe Heavy-Duty Vinyl Round Ring Binder"/>
    <x v="4763"/>
    <n v="3"/>
    <x v="2"/>
    <x v="5669"/>
    <s v="Chuck Magee"/>
    <x v="0"/>
  </r>
  <r>
    <n v="7035"/>
    <s v="CA-2018-145548"/>
    <d v="2018-11-11T00:00:00"/>
    <d v="2018-11-16T00:00:00"/>
    <s v="Standard Class"/>
    <s v="EB-13750"/>
    <x v="494"/>
    <x v="1"/>
    <x v="0"/>
    <x v="20"/>
    <x v="15"/>
    <n v="10011"/>
    <x v="3"/>
    <s v="OFF-BI-10004236"/>
    <x v="1"/>
    <x v="8"/>
    <s v="XtraLife ClearVue Slant-D Ring Binder, White, 3&quot;"/>
    <x v="4596"/>
    <n v="3"/>
    <x v="2"/>
    <x v="5438"/>
    <s v="Chuck Magee"/>
    <x v="0"/>
  </r>
  <r>
    <n v="7036"/>
    <s v="CA-2019-119494"/>
    <d v="2019-11-09T00:00:00"/>
    <d v="2019-11-13T00:00:00"/>
    <s v="Standard Class"/>
    <s v="JE-15610"/>
    <x v="531"/>
    <x v="1"/>
    <x v="0"/>
    <x v="70"/>
    <x v="1"/>
    <n v="92105"/>
    <x v="1"/>
    <s v="FUR-CH-10004675"/>
    <x v="0"/>
    <x v="1"/>
    <s v="Lifetime Advantage Folding Chairs, 4/Carton"/>
    <x v="4764"/>
    <n v="3"/>
    <x v="2"/>
    <x v="5670"/>
    <s v="Anna Andreadi"/>
    <x v="0"/>
  </r>
  <r>
    <n v="7037"/>
    <s v="CA-2016-124618"/>
    <d v="2016-05-02T00:00:00"/>
    <d v="2016-05-04T00:00:00"/>
    <s v="Second Class"/>
    <s v="CS-11860"/>
    <x v="750"/>
    <x v="0"/>
    <x v="0"/>
    <x v="121"/>
    <x v="2"/>
    <n v="33801"/>
    <x v="0"/>
    <s v="TEC-CO-10004202"/>
    <x v="2"/>
    <x v="16"/>
    <s v="Brother DCP1000 Digital 3 in 1 Multifunction Machine"/>
    <x v="2006"/>
    <n v="2"/>
    <x v="2"/>
    <x v="3911"/>
    <s v="Cassandra Brandow"/>
    <x v="0"/>
  </r>
  <r>
    <n v="7038"/>
    <s v="CA-2019-161970"/>
    <d v="2019-09-22T00:00:00"/>
    <d v="2019-09-27T00:00:00"/>
    <s v="Standard Class"/>
    <s v="PB-19105"/>
    <x v="287"/>
    <x v="0"/>
    <x v="0"/>
    <x v="214"/>
    <x v="32"/>
    <n v="30080"/>
    <x v="0"/>
    <s v="OFF-PA-10004255"/>
    <x v="1"/>
    <x v="10"/>
    <s v="Xerox 219"/>
    <x v="91"/>
    <n v="2"/>
    <x v="0"/>
    <x v="91"/>
    <s v="Cassandra Brandow"/>
    <x v="0"/>
  </r>
  <r>
    <n v="7039"/>
    <s v="CA-2019-161970"/>
    <d v="2019-09-22T00:00:00"/>
    <d v="2019-09-27T00:00:00"/>
    <s v="Standard Class"/>
    <s v="PB-19105"/>
    <x v="287"/>
    <x v="0"/>
    <x v="0"/>
    <x v="214"/>
    <x v="32"/>
    <n v="30080"/>
    <x v="0"/>
    <s v="OFF-AR-10003896"/>
    <x v="1"/>
    <x v="6"/>
    <s v="Stride Job 150 Highlighters, Chisel Tip, Assorted Colors"/>
    <x v="1465"/>
    <n v="3"/>
    <x v="0"/>
    <x v="5671"/>
    <s v="Cassandra Brandow"/>
    <x v="0"/>
  </r>
  <r>
    <n v="7040"/>
    <s v="CA-2019-103443"/>
    <d v="2019-12-17T00:00:00"/>
    <d v="2019-12-23T00:00:00"/>
    <s v="Standard Class"/>
    <s v="AT-10735"/>
    <x v="247"/>
    <x v="0"/>
    <x v="0"/>
    <x v="20"/>
    <x v="15"/>
    <n v="10009"/>
    <x v="3"/>
    <s v="OFF-ST-10002276"/>
    <x v="1"/>
    <x v="4"/>
    <s v="Safco Steel Mobile File Cart"/>
    <x v="240"/>
    <n v="2"/>
    <x v="0"/>
    <x v="242"/>
    <s v="Chuck Magee"/>
    <x v="0"/>
  </r>
  <r>
    <n v="7041"/>
    <s v="CA-2019-103443"/>
    <d v="2019-12-17T00:00:00"/>
    <d v="2019-12-23T00:00:00"/>
    <s v="Standard Class"/>
    <s v="AT-10735"/>
    <x v="247"/>
    <x v="0"/>
    <x v="0"/>
    <x v="20"/>
    <x v="15"/>
    <n v="10009"/>
    <x v="3"/>
    <s v="OFF-BI-10001617"/>
    <x v="1"/>
    <x v="8"/>
    <s v="GBC Wire Binding Combs"/>
    <x v="176"/>
    <n v="3"/>
    <x v="2"/>
    <x v="3029"/>
    <s v="Chuck Magee"/>
    <x v="0"/>
  </r>
  <r>
    <n v="7042"/>
    <s v="CA-2019-103443"/>
    <d v="2019-12-17T00:00:00"/>
    <d v="2019-12-23T00:00:00"/>
    <s v="Standard Class"/>
    <s v="AT-10735"/>
    <x v="247"/>
    <x v="0"/>
    <x v="0"/>
    <x v="20"/>
    <x v="15"/>
    <n v="10009"/>
    <x v="3"/>
    <s v="FUR-FU-10000308"/>
    <x v="0"/>
    <x v="5"/>
    <s v="Deflect-o Glass Clear Studded Chair Mats"/>
    <x v="2259"/>
    <n v="2"/>
    <x v="0"/>
    <x v="2525"/>
    <s v="Chuck Magee"/>
    <x v="0"/>
  </r>
  <r>
    <n v="7043"/>
    <s v="US-2019-165358"/>
    <d v="2019-07-18T00:00:00"/>
    <d v="2019-07-23T00:00:00"/>
    <s v="Standard Class"/>
    <s v="SV-20365"/>
    <x v="277"/>
    <x v="0"/>
    <x v="0"/>
    <x v="10"/>
    <x v="9"/>
    <n v="19134"/>
    <x v="3"/>
    <s v="TEC-CO-10001943"/>
    <x v="2"/>
    <x v="16"/>
    <s v="Canon PC-428 Personal Copier"/>
    <x v="2798"/>
    <n v="5"/>
    <x v="10"/>
    <x v="5672"/>
    <s v="Chuck Magee"/>
    <x v="0"/>
  </r>
  <r>
    <n v="7044"/>
    <s v="US-2019-165358"/>
    <d v="2019-07-18T00:00:00"/>
    <d v="2019-07-23T00:00:00"/>
    <s v="Standard Class"/>
    <s v="SV-20365"/>
    <x v="277"/>
    <x v="0"/>
    <x v="0"/>
    <x v="10"/>
    <x v="9"/>
    <n v="19134"/>
    <x v="3"/>
    <s v="FUR-CH-10002647"/>
    <x v="0"/>
    <x v="1"/>
    <s v="Situations Contoured Folding Chairs, 4/Set"/>
    <x v="4765"/>
    <n v="4"/>
    <x v="4"/>
    <x v="5673"/>
    <s v="Chuck Magee"/>
    <x v="0"/>
  </r>
  <r>
    <n v="7045"/>
    <s v="US-2019-165358"/>
    <d v="2019-07-18T00:00:00"/>
    <d v="2019-07-23T00:00:00"/>
    <s v="Standard Class"/>
    <s v="SV-20365"/>
    <x v="277"/>
    <x v="0"/>
    <x v="0"/>
    <x v="10"/>
    <x v="9"/>
    <n v="19134"/>
    <x v="3"/>
    <s v="OFF-SU-10004768"/>
    <x v="1"/>
    <x v="14"/>
    <s v="Acme Kleencut Forged Steel Scissors"/>
    <x v="1997"/>
    <n v="2"/>
    <x v="2"/>
    <x v="2149"/>
    <s v="Chuck Magee"/>
    <x v="0"/>
  </r>
  <r>
    <n v="7046"/>
    <s v="CA-2018-160136"/>
    <d v="2018-11-03T00:00:00"/>
    <d v="2018-11-09T00:00:00"/>
    <s v="Standard Class"/>
    <s v="PJ-18835"/>
    <x v="601"/>
    <x v="1"/>
    <x v="0"/>
    <x v="61"/>
    <x v="5"/>
    <n v="75217"/>
    <x v="2"/>
    <s v="OFF-PA-10002160"/>
    <x v="1"/>
    <x v="10"/>
    <s v="Xerox 1978"/>
    <x v="4766"/>
    <n v="2"/>
    <x v="2"/>
    <x v="5674"/>
    <s v="Kelly Williams"/>
    <x v="0"/>
  </r>
  <r>
    <n v="7047"/>
    <s v="CA-2016-150581"/>
    <d v="2016-04-08T00:00:00"/>
    <d v="2016-04-12T00:00:00"/>
    <s v="Standard Class"/>
    <s v="NM-18445"/>
    <x v="134"/>
    <x v="2"/>
    <x v="0"/>
    <x v="3"/>
    <x v="1"/>
    <n v="94521"/>
    <x v="1"/>
    <s v="FUR-TA-10003748"/>
    <x v="0"/>
    <x v="3"/>
    <s v="Bevis 36 x 72 Conference Tables"/>
    <x v="4767"/>
    <n v="1"/>
    <x v="2"/>
    <x v="5675"/>
    <s v="Anna Andreadi"/>
    <x v="0"/>
  </r>
  <r>
    <n v="7048"/>
    <s v="CA-2016-150581"/>
    <d v="2016-04-08T00:00:00"/>
    <d v="2016-04-12T00:00:00"/>
    <s v="Standard Class"/>
    <s v="NM-18445"/>
    <x v="134"/>
    <x v="2"/>
    <x v="0"/>
    <x v="3"/>
    <x v="1"/>
    <n v="94521"/>
    <x v="1"/>
    <s v="TEC-AC-10001908"/>
    <x v="2"/>
    <x v="11"/>
    <s v="Logitech Wireless Headset h800"/>
    <x v="4768"/>
    <n v="4"/>
    <x v="0"/>
    <x v="5676"/>
    <s v="Anna Andreadi"/>
    <x v="0"/>
  </r>
  <r>
    <n v="7049"/>
    <s v="CA-2018-119515"/>
    <d v="2018-08-14T00:00:00"/>
    <d v="2018-08-16T00:00:00"/>
    <s v="First Class"/>
    <s v="TR-21325"/>
    <x v="309"/>
    <x v="0"/>
    <x v="0"/>
    <x v="316"/>
    <x v="18"/>
    <n v="37211"/>
    <x v="0"/>
    <s v="OFF-PA-10000552"/>
    <x v="1"/>
    <x v="10"/>
    <s v="Xerox 200"/>
    <x v="12"/>
    <n v="3"/>
    <x v="2"/>
    <x v="12"/>
    <s v="Cassandra Brandow"/>
    <x v="0"/>
  </r>
  <r>
    <n v="7050"/>
    <s v="CA-2016-141355"/>
    <d v="2016-09-25T00:00:00"/>
    <d v="2016-09-30T00:00:00"/>
    <s v="Standard Class"/>
    <s v="BF-11005"/>
    <x v="593"/>
    <x v="2"/>
    <x v="0"/>
    <x v="34"/>
    <x v="22"/>
    <n v="80013"/>
    <x v="1"/>
    <s v="OFF-AR-10003179"/>
    <x v="1"/>
    <x v="6"/>
    <s v="Dixon Ticonderoga Core-Lock Colored Pencils"/>
    <x v="4769"/>
    <n v="2"/>
    <x v="2"/>
    <x v="5677"/>
    <s v="Anna Andreadi"/>
    <x v="0"/>
  </r>
  <r>
    <n v="7051"/>
    <s v="CA-2018-165330"/>
    <d v="2018-12-11T00:00:00"/>
    <d v="2018-12-11T00:00:00"/>
    <s v="Same Day"/>
    <s v="WB-21850"/>
    <x v="576"/>
    <x v="0"/>
    <x v="0"/>
    <x v="125"/>
    <x v="1"/>
    <n v="92804"/>
    <x v="1"/>
    <s v="OFF-BI-10004593"/>
    <x v="1"/>
    <x v="8"/>
    <s v="Ibico Laser Imprintable Binding System Covers"/>
    <x v="4770"/>
    <n v="5"/>
    <x v="2"/>
    <x v="5678"/>
    <s v="Anna Andreadi"/>
    <x v="1"/>
  </r>
  <r>
    <n v="7052"/>
    <s v="CA-2018-165330"/>
    <d v="2018-12-11T00:00:00"/>
    <d v="2018-12-11T00:00:00"/>
    <s v="Same Day"/>
    <s v="WB-21850"/>
    <x v="576"/>
    <x v="0"/>
    <x v="0"/>
    <x v="125"/>
    <x v="1"/>
    <n v="92804"/>
    <x v="1"/>
    <s v="OFF-AR-10000914"/>
    <x v="1"/>
    <x v="6"/>
    <s v="Boston 16765 Mini Stand Up Battery Pencil Sharpener"/>
    <x v="4607"/>
    <n v="2"/>
    <x v="0"/>
    <x v="5454"/>
    <s v="Anna Andreadi"/>
    <x v="1"/>
  </r>
  <r>
    <n v="7053"/>
    <s v="CA-2018-165330"/>
    <d v="2018-12-11T00:00:00"/>
    <d v="2018-12-11T00:00:00"/>
    <s v="Same Day"/>
    <s v="WB-21850"/>
    <x v="576"/>
    <x v="0"/>
    <x v="0"/>
    <x v="125"/>
    <x v="1"/>
    <n v="92804"/>
    <x v="1"/>
    <s v="OFF-PA-10000241"/>
    <x v="1"/>
    <x v="10"/>
    <s v="IBM Multi-Purpose Copy Paper, 8 1/2 x 11&quot;, Case"/>
    <x v="4771"/>
    <n v="1"/>
    <x v="0"/>
    <x v="5679"/>
    <s v="Anna Andreadi"/>
    <x v="1"/>
  </r>
  <r>
    <n v="7054"/>
    <s v="CA-2018-165330"/>
    <d v="2018-12-11T00:00:00"/>
    <d v="2018-12-11T00:00:00"/>
    <s v="Same Day"/>
    <s v="WB-21850"/>
    <x v="576"/>
    <x v="0"/>
    <x v="0"/>
    <x v="125"/>
    <x v="1"/>
    <n v="92804"/>
    <x v="1"/>
    <s v="TEC-AC-10000057"/>
    <x v="2"/>
    <x v="11"/>
    <s v="Microsoft Natural Ergonomic Keyboard 4000"/>
    <x v="668"/>
    <n v="4"/>
    <x v="0"/>
    <x v="5680"/>
    <s v="Anna Andreadi"/>
    <x v="1"/>
  </r>
  <r>
    <n v="7055"/>
    <s v="CA-2018-165330"/>
    <d v="2018-12-11T00:00:00"/>
    <d v="2018-12-11T00:00:00"/>
    <s v="Same Day"/>
    <s v="WB-21850"/>
    <x v="576"/>
    <x v="0"/>
    <x v="0"/>
    <x v="125"/>
    <x v="1"/>
    <n v="92804"/>
    <x v="1"/>
    <s v="FUR-CH-10003774"/>
    <x v="0"/>
    <x v="1"/>
    <s v="Global Wood Trimmed Manager's Task Chair, Khaki"/>
    <x v="4158"/>
    <n v="5"/>
    <x v="2"/>
    <x v="5681"/>
    <s v="Anna Andreadi"/>
    <x v="1"/>
  </r>
  <r>
    <n v="7056"/>
    <s v="CA-2018-165330"/>
    <d v="2018-12-11T00:00:00"/>
    <d v="2018-12-11T00:00:00"/>
    <s v="Same Day"/>
    <s v="WB-21850"/>
    <x v="576"/>
    <x v="0"/>
    <x v="0"/>
    <x v="125"/>
    <x v="1"/>
    <n v="92804"/>
    <x v="1"/>
    <s v="OFF-BI-10002824"/>
    <x v="1"/>
    <x v="8"/>
    <s v="Recycled Easel Ring Binders"/>
    <x v="2045"/>
    <n v="3"/>
    <x v="2"/>
    <x v="5682"/>
    <s v="Anna Andreadi"/>
    <x v="1"/>
  </r>
  <r>
    <n v="7057"/>
    <s v="CA-2018-165330"/>
    <d v="2018-12-11T00:00:00"/>
    <d v="2018-12-11T00:00:00"/>
    <s v="Same Day"/>
    <s v="WB-21850"/>
    <x v="576"/>
    <x v="0"/>
    <x v="0"/>
    <x v="125"/>
    <x v="1"/>
    <n v="92804"/>
    <x v="1"/>
    <s v="OFF-BI-10004001"/>
    <x v="1"/>
    <x v="8"/>
    <s v="GBC Recycled VeloBinder Covers"/>
    <x v="4772"/>
    <n v="9"/>
    <x v="2"/>
    <x v="5683"/>
    <s v="Anna Andreadi"/>
    <x v="1"/>
  </r>
  <r>
    <n v="7058"/>
    <s v="CA-2018-165330"/>
    <d v="2018-12-11T00:00:00"/>
    <d v="2018-12-11T00:00:00"/>
    <s v="Same Day"/>
    <s v="WB-21850"/>
    <x v="576"/>
    <x v="0"/>
    <x v="0"/>
    <x v="125"/>
    <x v="1"/>
    <n v="92804"/>
    <x v="1"/>
    <s v="FUR-TA-10004619"/>
    <x v="0"/>
    <x v="3"/>
    <s v="Hon Non-Folding Utility Tables"/>
    <x v="4773"/>
    <n v="7"/>
    <x v="2"/>
    <x v="5684"/>
    <s v="Anna Andreadi"/>
    <x v="1"/>
  </r>
  <r>
    <n v="7059"/>
    <s v="CA-2018-165330"/>
    <d v="2018-12-11T00:00:00"/>
    <d v="2018-12-11T00:00:00"/>
    <s v="Same Day"/>
    <s v="WB-21850"/>
    <x v="576"/>
    <x v="0"/>
    <x v="0"/>
    <x v="125"/>
    <x v="1"/>
    <n v="92804"/>
    <x v="1"/>
    <s v="OFF-ST-10000636"/>
    <x v="1"/>
    <x v="4"/>
    <s v="Rogers Profile Extra Capacity Storage Tub"/>
    <x v="4774"/>
    <n v="3"/>
    <x v="0"/>
    <x v="1965"/>
    <s v="Anna Andreadi"/>
    <x v="1"/>
  </r>
  <r>
    <n v="7060"/>
    <s v="CA-2018-165330"/>
    <d v="2018-12-11T00:00:00"/>
    <d v="2018-12-11T00:00:00"/>
    <s v="Same Day"/>
    <s v="WB-21850"/>
    <x v="576"/>
    <x v="0"/>
    <x v="0"/>
    <x v="125"/>
    <x v="1"/>
    <n v="92804"/>
    <x v="1"/>
    <s v="OFF-AP-10001469"/>
    <x v="1"/>
    <x v="9"/>
    <s v="Fellowes 8 Outlet Superior Workstation Surge Protector"/>
    <x v="4775"/>
    <n v="2"/>
    <x v="0"/>
    <x v="5685"/>
    <s v="Anna Andreadi"/>
    <x v="1"/>
  </r>
  <r>
    <n v="7061"/>
    <s v="CA-2018-165330"/>
    <d v="2018-12-11T00:00:00"/>
    <d v="2018-12-11T00:00:00"/>
    <s v="Same Day"/>
    <s v="WB-21850"/>
    <x v="576"/>
    <x v="0"/>
    <x v="0"/>
    <x v="125"/>
    <x v="1"/>
    <n v="92804"/>
    <x v="1"/>
    <s v="OFF-BI-10002897"/>
    <x v="1"/>
    <x v="8"/>
    <s v="Black Avery Memo-Size 3-Ring Binder, 5 1/2&quot; x 8 1/2&quot;"/>
    <x v="4776"/>
    <n v="2"/>
    <x v="2"/>
    <x v="5686"/>
    <s v="Anna Andreadi"/>
    <x v="1"/>
  </r>
  <r>
    <n v="7062"/>
    <s v="CA-2017-132633"/>
    <d v="2017-02-03T00:00:00"/>
    <d v="2017-02-05T00:00:00"/>
    <s v="Second Class"/>
    <s v="KH-16630"/>
    <x v="175"/>
    <x v="1"/>
    <x v="0"/>
    <x v="213"/>
    <x v="7"/>
    <n v="84062"/>
    <x v="1"/>
    <s v="OFF-BI-10002432"/>
    <x v="1"/>
    <x v="8"/>
    <s v="Wilson Jones Standard D-Ring Binders"/>
    <x v="4777"/>
    <n v="3"/>
    <x v="2"/>
    <x v="5687"/>
    <s v="Anna Andreadi"/>
    <x v="0"/>
  </r>
  <r>
    <n v="7063"/>
    <s v="CA-2018-157742"/>
    <d v="2018-12-29T00:00:00"/>
    <d v="2018-12-31T00:00:00"/>
    <s v="Second Class"/>
    <s v="KL-16645"/>
    <x v="107"/>
    <x v="0"/>
    <x v="0"/>
    <x v="24"/>
    <x v="21"/>
    <n v="97477"/>
    <x v="1"/>
    <s v="OFF-EN-10002592"/>
    <x v="1"/>
    <x v="12"/>
    <s v="Peel &amp; Seel Recycled Catalog Envelopes, Brown"/>
    <x v="4778"/>
    <n v="3"/>
    <x v="2"/>
    <x v="5688"/>
    <s v="Anna Andreadi"/>
    <x v="0"/>
  </r>
  <r>
    <n v="7064"/>
    <s v="CA-2019-127712"/>
    <d v="2019-08-31T00:00:00"/>
    <d v="2019-09-05T00:00:00"/>
    <s v="Standard Class"/>
    <s v="MG-17890"/>
    <x v="450"/>
    <x v="2"/>
    <x v="0"/>
    <x v="127"/>
    <x v="21"/>
    <n v="97301"/>
    <x v="1"/>
    <s v="OFF-SU-10002522"/>
    <x v="1"/>
    <x v="14"/>
    <s v="Acme Kleen Earth Office Shears"/>
    <x v="928"/>
    <n v="2"/>
    <x v="2"/>
    <x v="5689"/>
    <s v="Anna Andreadi"/>
    <x v="0"/>
  </r>
  <r>
    <n v="7065"/>
    <s v="CA-2019-169474"/>
    <d v="2019-02-04T00:00:00"/>
    <d v="2019-02-09T00:00:00"/>
    <s v="Standard Class"/>
    <s v="JF-15355"/>
    <x v="282"/>
    <x v="0"/>
    <x v="0"/>
    <x v="30"/>
    <x v="15"/>
    <n v="14609"/>
    <x v="3"/>
    <s v="OFF-AP-10003971"/>
    <x v="1"/>
    <x v="9"/>
    <s v="Belkin 6 Outlet Metallic Surge Strip"/>
    <x v="4779"/>
    <n v="3"/>
    <x v="0"/>
    <x v="5690"/>
    <s v="Chuck Magee"/>
    <x v="0"/>
  </r>
  <r>
    <n v="7066"/>
    <s v="CA-2016-106726"/>
    <d v="2016-12-06T00:00:00"/>
    <d v="2016-12-08T00:00:00"/>
    <s v="First Class"/>
    <s v="RS-19765"/>
    <x v="276"/>
    <x v="1"/>
    <x v="0"/>
    <x v="1"/>
    <x v="1"/>
    <n v="90008"/>
    <x v="1"/>
    <s v="OFF-ST-10001496"/>
    <x v="1"/>
    <x v="4"/>
    <s v="Standard Rollaway File with Lock"/>
    <x v="4780"/>
    <n v="7"/>
    <x v="0"/>
    <x v="5691"/>
    <s v="Anna Andreadi"/>
    <x v="0"/>
  </r>
  <r>
    <n v="7067"/>
    <s v="CA-2018-147473"/>
    <d v="2018-05-30T00:00:00"/>
    <d v="2018-06-03T00:00:00"/>
    <s v="Standard Class"/>
    <s v="NL-18310"/>
    <x v="644"/>
    <x v="2"/>
    <x v="0"/>
    <x v="1"/>
    <x v="1"/>
    <n v="90049"/>
    <x v="1"/>
    <s v="OFF-PA-10004782"/>
    <x v="1"/>
    <x v="10"/>
    <s v="Xerox 228"/>
    <x v="789"/>
    <n v="6"/>
    <x v="0"/>
    <x v="814"/>
    <s v="Anna Andreadi"/>
    <x v="0"/>
  </r>
  <r>
    <n v="7068"/>
    <s v="CA-2018-114209"/>
    <d v="2018-05-21T00:00:00"/>
    <d v="2018-05-26T00:00:00"/>
    <s v="Standard Class"/>
    <s v="AS-10285"/>
    <x v="155"/>
    <x v="1"/>
    <x v="0"/>
    <x v="61"/>
    <x v="5"/>
    <n v="75081"/>
    <x v="2"/>
    <s v="OFF-BI-10000343"/>
    <x v="1"/>
    <x v="8"/>
    <s v="Pressboard Covers with Storage Hooks, 9 1/2&quot; x 11&quot;, Light Blue"/>
    <x v="3240"/>
    <n v="2"/>
    <x v="3"/>
    <x v="3657"/>
    <s v="Kelly Williams"/>
    <x v="0"/>
  </r>
  <r>
    <n v="7069"/>
    <s v="CA-2018-114209"/>
    <d v="2018-05-21T00:00:00"/>
    <d v="2018-05-26T00:00:00"/>
    <s v="Standard Class"/>
    <s v="AS-10285"/>
    <x v="155"/>
    <x v="1"/>
    <x v="0"/>
    <x v="61"/>
    <x v="5"/>
    <n v="75081"/>
    <x v="2"/>
    <s v="OFF-PA-10003591"/>
    <x v="1"/>
    <x v="10"/>
    <s v="Southworth 100% Cotton The Best Paper"/>
    <x v="4781"/>
    <n v="9"/>
    <x v="2"/>
    <x v="5692"/>
    <s v="Kelly Williams"/>
    <x v="0"/>
  </r>
  <r>
    <n v="7070"/>
    <s v="CA-2016-141901"/>
    <d v="2016-08-09T00:00:00"/>
    <d v="2016-08-14T00:00:00"/>
    <s v="Standard Class"/>
    <s v="GM-14500"/>
    <x v="421"/>
    <x v="0"/>
    <x v="0"/>
    <x v="201"/>
    <x v="1"/>
    <n v="93727"/>
    <x v="1"/>
    <s v="OFF-PA-10001667"/>
    <x v="1"/>
    <x v="10"/>
    <s v="Great White Multi-Use Recycled Paper (20Lb. and 84 Bright)"/>
    <x v="156"/>
    <n v="1"/>
    <x v="0"/>
    <x v="158"/>
    <s v="Anna Andreadi"/>
    <x v="0"/>
  </r>
  <r>
    <n v="7071"/>
    <s v="CA-2018-164490"/>
    <d v="2018-09-05T00:00:00"/>
    <d v="2018-09-10T00:00:00"/>
    <s v="Second Class"/>
    <s v="SU-20665"/>
    <x v="711"/>
    <x v="2"/>
    <x v="0"/>
    <x v="22"/>
    <x v="10"/>
    <n v="60653"/>
    <x v="2"/>
    <s v="OFF-PA-10004971"/>
    <x v="1"/>
    <x v="10"/>
    <s v="Xerox 196"/>
    <x v="4766"/>
    <n v="2"/>
    <x v="2"/>
    <x v="5674"/>
    <s v="Kelly Williams"/>
    <x v="0"/>
  </r>
  <r>
    <n v="7072"/>
    <s v="CA-2018-112256"/>
    <d v="2018-07-23T00:00:00"/>
    <d v="2018-07-28T00:00:00"/>
    <s v="Standard Class"/>
    <s v="CK-12205"/>
    <x v="237"/>
    <x v="0"/>
    <x v="0"/>
    <x v="392"/>
    <x v="5"/>
    <n v="78501"/>
    <x v="2"/>
    <s v="OFF-AR-10001216"/>
    <x v="1"/>
    <x v="6"/>
    <s v="Newell 339"/>
    <x v="3079"/>
    <n v="2"/>
    <x v="2"/>
    <x v="3450"/>
    <s v="Kelly Williams"/>
    <x v="0"/>
  </r>
  <r>
    <n v="7073"/>
    <s v="CA-2018-112256"/>
    <d v="2018-07-23T00:00:00"/>
    <d v="2018-07-28T00:00:00"/>
    <s v="Standard Class"/>
    <s v="CK-12205"/>
    <x v="237"/>
    <x v="0"/>
    <x v="0"/>
    <x v="392"/>
    <x v="5"/>
    <n v="78501"/>
    <x v="2"/>
    <s v="OFF-PA-10004355"/>
    <x v="1"/>
    <x v="10"/>
    <s v="Xerox 231"/>
    <x v="1182"/>
    <n v="1"/>
    <x v="2"/>
    <x v="1673"/>
    <s v="Kelly Williams"/>
    <x v="0"/>
  </r>
  <r>
    <n v="7074"/>
    <s v="CA-2018-112256"/>
    <d v="2018-07-23T00:00:00"/>
    <d v="2018-07-28T00:00:00"/>
    <s v="Standard Class"/>
    <s v="CK-12205"/>
    <x v="237"/>
    <x v="0"/>
    <x v="0"/>
    <x v="392"/>
    <x v="5"/>
    <n v="78501"/>
    <x v="2"/>
    <s v="OFF-AR-10001953"/>
    <x v="1"/>
    <x v="6"/>
    <s v="Boston 1645 Deluxe Heavier-Duty Electric Pencil Sharpener"/>
    <x v="4782"/>
    <n v="5"/>
    <x v="2"/>
    <x v="5693"/>
    <s v="Kelly Williams"/>
    <x v="0"/>
  </r>
  <r>
    <n v="7075"/>
    <s v="CA-2018-112256"/>
    <d v="2018-07-23T00:00:00"/>
    <d v="2018-07-28T00:00:00"/>
    <s v="Standard Class"/>
    <s v="CK-12205"/>
    <x v="237"/>
    <x v="0"/>
    <x v="0"/>
    <x v="392"/>
    <x v="5"/>
    <n v="78501"/>
    <x v="2"/>
    <s v="OFF-BI-10004364"/>
    <x v="1"/>
    <x v="8"/>
    <s v="Storex Dura Pro Binders"/>
    <x v="4783"/>
    <n v="4"/>
    <x v="3"/>
    <x v="5694"/>
    <s v="Kelly Williams"/>
    <x v="0"/>
  </r>
  <r>
    <n v="7076"/>
    <s v="CA-2018-112256"/>
    <d v="2018-07-23T00:00:00"/>
    <d v="2018-07-28T00:00:00"/>
    <s v="Standard Class"/>
    <s v="CK-12205"/>
    <x v="237"/>
    <x v="0"/>
    <x v="0"/>
    <x v="392"/>
    <x v="5"/>
    <n v="78501"/>
    <x v="2"/>
    <s v="OFF-SU-10001165"/>
    <x v="1"/>
    <x v="14"/>
    <s v="Acme Elite Stainless Steel Scissors"/>
    <x v="4784"/>
    <n v="2"/>
    <x v="2"/>
    <x v="5695"/>
    <s v="Kelly Williams"/>
    <x v="0"/>
  </r>
  <r>
    <n v="7077"/>
    <s v="CA-2018-167416"/>
    <d v="2018-05-12T00:00:00"/>
    <d v="2018-05-17T00:00:00"/>
    <s v="Standard Class"/>
    <s v="JM-15580"/>
    <x v="758"/>
    <x v="0"/>
    <x v="0"/>
    <x v="4"/>
    <x v="4"/>
    <n v="98105"/>
    <x v="1"/>
    <s v="OFF-EN-10001141"/>
    <x v="1"/>
    <x v="12"/>
    <s v="Manila Recycled Extra-Heavyweight Clasp Envelopes, 6&quot; x 9&quot;"/>
    <x v="2803"/>
    <n v="5"/>
    <x v="0"/>
    <x v="5696"/>
    <s v="Anna Andreadi"/>
    <x v="0"/>
  </r>
  <r>
    <n v="7078"/>
    <s v="CA-2018-106950"/>
    <d v="2018-09-02T00:00:00"/>
    <d v="2018-09-06T00:00:00"/>
    <s v="Standard Class"/>
    <s v="JE-15715"/>
    <x v="555"/>
    <x v="0"/>
    <x v="0"/>
    <x v="35"/>
    <x v="3"/>
    <n v="28205"/>
    <x v="0"/>
    <s v="OFF-BI-10000014"/>
    <x v="1"/>
    <x v="8"/>
    <s v="Heavy-Duty E-Z-D Binders"/>
    <x v="4785"/>
    <n v="7"/>
    <x v="6"/>
    <x v="5697"/>
    <s v="Cassandra Brandow"/>
    <x v="1"/>
  </r>
  <r>
    <n v="7079"/>
    <s v="CA-2018-106950"/>
    <d v="2018-09-02T00:00:00"/>
    <d v="2018-09-06T00:00:00"/>
    <s v="Standard Class"/>
    <s v="JE-15715"/>
    <x v="555"/>
    <x v="0"/>
    <x v="0"/>
    <x v="35"/>
    <x v="3"/>
    <n v="28205"/>
    <x v="0"/>
    <s v="OFF-AP-10000159"/>
    <x v="1"/>
    <x v="9"/>
    <s v="Belkin F9M820V08 8 Outlet Surge"/>
    <x v="4786"/>
    <n v="9"/>
    <x v="2"/>
    <x v="5698"/>
    <s v="Cassandra Brandow"/>
    <x v="1"/>
  </r>
  <r>
    <n v="7080"/>
    <s v="CA-2018-106950"/>
    <d v="2018-09-02T00:00:00"/>
    <d v="2018-09-06T00:00:00"/>
    <s v="Standard Class"/>
    <s v="JE-15715"/>
    <x v="555"/>
    <x v="0"/>
    <x v="0"/>
    <x v="35"/>
    <x v="3"/>
    <n v="28205"/>
    <x v="0"/>
    <s v="OFF-AR-10003560"/>
    <x v="1"/>
    <x v="6"/>
    <s v="Zebra Zazzle Fluorescent Highlighters"/>
    <x v="530"/>
    <n v="4"/>
    <x v="2"/>
    <x v="541"/>
    <s v="Cassandra Brandow"/>
    <x v="1"/>
  </r>
  <r>
    <n v="7081"/>
    <s v="CA-2018-106950"/>
    <d v="2018-09-02T00:00:00"/>
    <d v="2018-09-06T00:00:00"/>
    <s v="Standard Class"/>
    <s v="JE-15715"/>
    <x v="555"/>
    <x v="0"/>
    <x v="0"/>
    <x v="35"/>
    <x v="3"/>
    <n v="28205"/>
    <x v="0"/>
    <s v="FUR-TA-10001768"/>
    <x v="0"/>
    <x v="3"/>
    <s v="Hon Racetrack Conference Tables"/>
    <x v="4787"/>
    <n v="3"/>
    <x v="10"/>
    <x v="5699"/>
    <s v="Cassandra Brandow"/>
    <x v="1"/>
  </r>
  <r>
    <n v="7082"/>
    <s v="CA-2018-106950"/>
    <d v="2018-09-02T00:00:00"/>
    <d v="2018-09-06T00:00:00"/>
    <s v="Standard Class"/>
    <s v="JE-15715"/>
    <x v="555"/>
    <x v="0"/>
    <x v="0"/>
    <x v="35"/>
    <x v="3"/>
    <n v="28205"/>
    <x v="0"/>
    <s v="TEC-AC-10002049"/>
    <x v="2"/>
    <x v="11"/>
    <s v="Plantronics Savi W720 Multi-Device Wireless Headset System"/>
    <x v="4788"/>
    <n v="3"/>
    <x v="2"/>
    <x v="5700"/>
    <s v="Cassandra Brandow"/>
    <x v="1"/>
  </r>
  <r>
    <n v="7083"/>
    <s v="CA-2018-106950"/>
    <d v="2018-09-02T00:00:00"/>
    <d v="2018-09-06T00:00:00"/>
    <s v="Standard Class"/>
    <s v="JE-15715"/>
    <x v="555"/>
    <x v="0"/>
    <x v="0"/>
    <x v="35"/>
    <x v="3"/>
    <n v="28205"/>
    <x v="0"/>
    <s v="OFF-BI-10003166"/>
    <x v="1"/>
    <x v="8"/>
    <s v="GBC Plasticlear Binding Covers"/>
    <x v="4789"/>
    <n v="5"/>
    <x v="6"/>
    <x v="5701"/>
    <s v="Cassandra Brandow"/>
    <x v="1"/>
  </r>
  <r>
    <n v="7084"/>
    <s v="CA-2019-118724"/>
    <d v="2019-07-21T00:00:00"/>
    <d v="2019-07-25T00:00:00"/>
    <s v="Second Class"/>
    <s v="AR-10825"/>
    <x v="255"/>
    <x v="1"/>
    <x v="0"/>
    <x v="3"/>
    <x v="1"/>
    <n v="94521"/>
    <x v="1"/>
    <s v="OFF-AR-10003469"/>
    <x v="1"/>
    <x v="6"/>
    <s v="Nontoxic Chalk"/>
    <x v="2872"/>
    <n v="2"/>
    <x v="0"/>
    <x v="5702"/>
    <s v="Anna Andreadi"/>
    <x v="0"/>
  </r>
  <r>
    <n v="7085"/>
    <s v="CA-2019-118724"/>
    <d v="2019-07-21T00:00:00"/>
    <d v="2019-07-25T00:00:00"/>
    <s v="Second Class"/>
    <s v="AR-10825"/>
    <x v="255"/>
    <x v="1"/>
    <x v="0"/>
    <x v="3"/>
    <x v="1"/>
    <n v="94521"/>
    <x v="1"/>
    <s v="TEC-PH-10002549"/>
    <x v="2"/>
    <x v="7"/>
    <s v="Polycom SoundPoint IP 450 VoIP phone"/>
    <x v="4790"/>
    <n v="9"/>
    <x v="2"/>
    <x v="5703"/>
    <s v="Anna Andreadi"/>
    <x v="0"/>
  </r>
  <r>
    <n v="7086"/>
    <s v="CA-2019-112004"/>
    <d v="2019-09-25T00:00:00"/>
    <d v="2019-09-28T00:00:00"/>
    <s v="First Class"/>
    <s v="AH-10075"/>
    <x v="340"/>
    <x v="1"/>
    <x v="0"/>
    <x v="142"/>
    <x v="9"/>
    <n v="19013"/>
    <x v="3"/>
    <s v="OFF-BI-10003476"/>
    <x v="1"/>
    <x v="8"/>
    <s v="Avery Metallic Poly Binders"/>
    <x v="4791"/>
    <n v="5"/>
    <x v="6"/>
    <x v="5704"/>
    <s v="Chuck Magee"/>
    <x v="0"/>
  </r>
  <r>
    <n v="7087"/>
    <s v="CA-2019-112004"/>
    <d v="2019-09-25T00:00:00"/>
    <d v="2019-09-28T00:00:00"/>
    <s v="First Class"/>
    <s v="AH-10075"/>
    <x v="340"/>
    <x v="1"/>
    <x v="0"/>
    <x v="142"/>
    <x v="9"/>
    <n v="19013"/>
    <x v="3"/>
    <s v="OFF-SU-10000157"/>
    <x v="1"/>
    <x v="14"/>
    <s v="Compact Automatic Electric Letter Opener"/>
    <x v="4792"/>
    <n v="2"/>
    <x v="2"/>
    <x v="5705"/>
    <s v="Chuck Magee"/>
    <x v="0"/>
  </r>
  <r>
    <n v="7088"/>
    <s v="US-2019-143175"/>
    <d v="2019-08-03T00:00:00"/>
    <d v="2019-08-06T00:00:00"/>
    <s v="Second Class"/>
    <s v="GA-14515"/>
    <x v="654"/>
    <x v="0"/>
    <x v="0"/>
    <x v="1"/>
    <x v="1"/>
    <n v="90004"/>
    <x v="1"/>
    <s v="OFF-ST-10003123"/>
    <x v="1"/>
    <x v="4"/>
    <s v="Fellowes Bases and Tops For Staxonsteel/High-Stak Systems"/>
    <x v="4191"/>
    <n v="3"/>
    <x v="0"/>
    <x v="4877"/>
    <s v="Anna Andreadi"/>
    <x v="0"/>
  </r>
  <r>
    <n v="7089"/>
    <s v="CA-2017-105844"/>
    <d v="2017-10-25T00:00:00"/>
    <d v="2017-10-27T00:00:00"/>
    <s v="Second Class"/>
    <s v="JF-15415"/>
    <x v="226"/>
    <x v="0"/>
    <x v="0"/>
    <x v="306"/>
    <x v="33"/>
    <n v="89431"/>
    <x v="1"/>
    <s v="OFF-AR-10001955"/>
    <x v="1"/>
    <x v="6"/>
    <s v="Newell 319"/>
    <x v="1378"/>
    <n v="4"/>
    <x v="0"/>
    <x v="3447"/>
    <s v="Anna Andreadi"/>
    <x v="0"/>
  </r>
  <r>
    <n v="7090"/>
    <s v="CA-2019-118864"/>
    <d v="2019-06-15T00:00:00"/>
    <d v="2019-06-19T00:00:00"/>
    <s v="Second Class"/>
    <s v="KH-16690"/>
    <x v="120"/>
    <x v="1"/>
    <x v="0"/>
    <x v="1"/>
    <x v="1"/>
    <n v="90032"/>
    <x v="1"/>
    <s v="TEC-PH-10001809"/>
    <x v="2"/>
    <x v="7"/>
    <s v="Panasonic KX T7736-B Digital phone"/>
    <x v="668"/>
    <n v="1"/>
    <x v="2"/>
    <x v="5706"/>
    <s v="Anna Andreadi"/>
    <x v="0"/>
  </r>
  <r>
    <n v="7091"/>
    <s v="CA-2017-119480"/>
    <d v="2017-01-09T00:00:00"/>
    <d v="2017-01-13T00:00:00"/>
    <s v="Standard Class"/>
    <s v="CC-12685"/>
    <x v="530"/>
    <x v="0"/>
    <x v="0"/>
    <x v="0"/>
    <x v="0"/>
    <n v="42420"/>
    <x v="0"/>
    <s v="OFF-PA-10000474"/>
    <x v="1"/>
    <x v="10"/>
    <s v="Easy-staple paper"/>
    <x v="1938"/>
    <n v="3"/>
    <x v="0"/>
    <x v="2086"/>
    <s v="Cassandra Brandow"/>
    <x v="0"/>
  </r>
  <r>
    <n v="7092"/>
    <s v="CA-2017-119480"/>
    <d v="2017-01-09T00:00:00"/>
    <d v="2017-01-13T00:00:00"/>
    <s v="Standard Class"/>
    <s v="CC-12685"/>
    <x v="530"/>
    <x v="0"/>
    <x v="0"/>
    <x v="0"/>
    <x v="0"/>
    <n v="42420"/>
    <x v="0"/>
    <s v="OFF-AP-10001205"/>
    <x v="1"/>
    <x v="9"/>
    <s v="Belkin 5 Outlet SurgeMaster Power Centers"/>
    <x v="4793"/>
    <n v="3"/>
    <x v="0"/>
    <x v="5707"/>
    <s v="Cassandra Brandow"/>
    <x v="0"/>
  </r>
  <r>
    <n v="7093"/>
    <s v="CA-2017-119480"/>
    <d v="2017-01-09T00:00:00"/>
    <d v="2017-01-13T00:00:00"/>
    <s v="Standard Class"/>
    <s v="CC-12685"/>
    <x v="530"/>
    <x v="0"/>
    <x v="0"/>
    <x v="0"/>
    <x v="0"/>
    <n v="42420"/>
    <x v="0"/>
    <s v="OFF-AR-10004691"/>
    <x v="1"/>
    <x v="6"/>
    <s v="Boston 1730 StandUp Electric Pencil Sharpener"/>
    <x v="3931"/>
    <n v="2"/>
    <x v="0"/>
    <x v="4537"/>
    <s v="Cassandra Brandow"/>
    <x v="0"/>
  </r>
  <r>
    <n v="7094"/>
    <s v="CA-2017-119480"/>
    <d v="2017-01-09T00:00:00"/>
    <d v="2017-01-13T00:00:00"/>
    <s v="Standard Class"/>
    <s v="CC-12685"/>
    <x v="530"/>
    <x v="0"/>
    <x v="0"/>
    <x v="0"/>
    <x v="0"/>
    <n v="42420"/>
    <x v="0"/>
    <s v="OFF-PA-10004996"/>
    <x v="1"/>
    <x v="10"/>
    <s v="Speediset Carbonless Redi-Letter 7&quot; x 8 1/2&quot;"/>
    <x v="3786"/>
    <n v="5"/>
    <x v="0"/>
    <x v="4342"/>
    <s v="Cassandra Brandow"/>
    <x v="0"/>
  </r>
  <r>
    <n v="7095"/>
    <s v="US-2017-153374"/>
    <d v="2017-02-09T00:00:00"/>
    <d v="2017-02-13T00:00:00"/>
    <s v="Second Class"/>
    <s v="JF-15565"/>
    <x v="535"/>
    <x v="0"/>
    <x v="0"/>
    <x v="27"/>
    <x v="10"/>
    <n v="62521"/>
    <x v="2"/>
    <s v="TEC-AC-10001908"/>
    <x v="2"/>
    <x v="11"/>
    <s v="Logitech Wireless Headset h800"/>
    <x v="4620"/>
    <n v="6"/>
    <x v="2"/>
    <x v="5708"/>
    <s v="Kelly Williams"/>
    <x v="0"/>
  </r>
  <r>
    <n v="7096"/>
    <s v="CA-2018-101980"/>
    <d v="2018-08-19T00:00:00"/>
    <d v="2018-08-20T00:00:00"/>
    <s v="First Class"/>
    <s v="RP-19390"/>
    <x v="261"/>
    <x v="0"/>
    <x v="0"/>
    <x v="20"/>
    <x v="15"/>
    <n v="10009"/>
    <x v="3"/>
    <s v="OFF-BI-10000666"/>
    <x v="1"/>
    <x v="8"/>
    <s v="Surelock Post Binders"/>
    <x v="4794"/>
    <n v="6"/>
    <x v="2"/>
    <x v="5709"/>
    <s v="Chuck Magee"/>
    <x v="0"/>
  </r>
  <r>
    <n v="7097"/>
    <s v="CA-2018-101980"/>
    <d v="2018-08-19T00:00:00"/>
    <d v="2018-08-20T00:00:00"/>
    <s v="First Class"/>
    <s v="RP-19390"/>
    <x v="261"/>
    <x v="0"/>
    <x v="0"/>
    <x v="20"/>
    <x v="15"/>
    <n v="10009"/>
    <x v="3"/>
    <s v="OFF-BI-10004318"/>
    <x v="1"/>
    <x v="8"/>
    <s v="Ibico EB-19 Dual Function Manual Binding System"/>
    <x v="4795"/>
    <n v="2"/>
    <x v="2"/>
    <x v="5710"/>
    <s v="Chuck Magee"/>
    <x v="0"/>
  </r>
  <r>
    <n v="7098"/>
    <s v="CA-2018-101980"/>
    <d v="2018-08-19T00:00:00"/>
    <d v="2018-08-20T00:00:00"/>
    <s v="First Class"/>
    <s v="RP-19390"/>
    <x v="261"/>
    <x v="0"/>
    <x v="0"/>
    <x v="20"/>
    <x v="15"/>
    <n v="10009"/>
    <x v="3"/>
    <s v="OFF-BI-10003429"/>
    <x v="1"/>
    <x v="8"/>
    <s v="Cardinal HOLDit! Binder Insert Strips,Extra Strips"/>
    <x v="1046"/>
    <n v="5"/>
    <x v="2"/>
    <x v="1087"/>
    <s v="Chuck Magee"/>
    <x v="0"/>
  </r>
  <r>
    <n v="7099"/>
    <s v="CA-2019-144596"/>
    <d v="2019-11-06T00:00:00"/>
    <d v="2019-11-10T00:00:00"/>
    <s v="Standard Class"/>
    <s v="CD-11980"/>
    <x v="263"/>
    <x v="0"/>
    <x v="0"/>
    <x v="20"/>
    <x v="15"/>
    <n v="10011"/>
    <x v="3"/>
    <s v="OFF-PA-10003302"/>
    <x v="1"/>
    <x v="10"/>
    <s v="Xerox 1906"/>
    <x v="4796"/>
    <n v="9"/>
    <x v="0"/>
    <x v="5711"/>
    <s v="Chuck Magee"/>
    <x v="0"/>
  </r>
  <r>
    <n v="7100"/>
    <s v="CA-2017-124933"/>
    <d v="2017-12-26T00:00:00"/>
    <d v="2017-12-30T00:00:00"/>
    <s v="Second Class"/>
    <s v="DF-13135"/>
    <x v="650"/>
    <x v="0"/>
    <x v="0"/>
    <x v="20"/>
    <x v="15"/>
    <n v="10009"/>
    <x v="3"/>
    <s v="OFF-PA-10003302"/>
    <x v="1"/>
    <x v="10"/>
    <s v="Xerox 1906"/>
    <x v="3543"/>
    <n v="6"/>
    <x v="0"/>
    <x v="4036"/>
    <s v="Chuck Magee"/>
    <x v="0"/>
  </r>
  <r>
    <n v="7101"/>
    <s v="CA-2016-159625"/>
    <d v="2016-11-23T00:00:00"/>
    <d v="2016-11-28T00:00:00"/>
    <s v="Standard Class"/>
    <s v="SM-20005"/>
    <x v="325"/>
    <x v="0"/>
    <x v="0"/>
    <x v="48"/>
    <x v="16"/>
    <n v="85254"/>
    <x v="1"/>
    <s v="OFF-EN-10002621"/>
    <x v="1"/>
    <x v="12"/>
    <s v="Staple envelope"/>
    <x v="3032"/>
    <n v="3"/>
    <x v="2"/>
    <x v="5712"/>
    <s v="Anna Andreadi"/>
    <x v="0"/>
  </r>
  <r>
    <n v="7102"/>
    <s v="CA-2018-144337"/>
    <d v="2018-08-01T00:00:00"/>
    <d v="2018-08-05T00:00:00"/>
    <s v="Second Class"/>
    <s v="SG-20890"/>
    <x v="737"/>
    <x v="1"/>
    <x v="0"/>
    <x v="112"/>
    <x v="5"/>
    <n v="79109"/>
    <x v="2"/>
    <s v="OFF-PA-10000249"/>
    <x v="1"/>
    <x v="10"/>
    <s v="Easy-staple paper"/>
    <x v="3073"/>
    <n v="2"/>
    <x v="2"/>
    <x v="3442"/>
    <s v="Kelly Williams"/>
    <x v="0"/>
  </r>
  <r>
    <n v="7103"/>
    <s v="CA-2016-117478"/>
    <d v="2016-09-21T00:00:00"/>
    <d v="2016-09-24T00:00:00"/>
    <s v="First Class"/>
    <s v="LH-16750"/>
    <x v="405"/>
    <x v="0"/>
    <x v="0"/>
    <x v="10"/>
    <x v="9"/>
    <n v="19140"/>
    <x v="3"/>
    <s v="OFF-BI-10000050"/>
    <x v="1"/>
    <x v="8"/>
    <s v="Angle-D Binders with Locking Rings, Label Holders"/>
    <x v="4797"/>
    <n v="3"/>
    <x v="6"/>
    <x v="5713"/>
    <s v="Chuck Magee"/>
    <x v="0"/>
  </r>
  <r>
    <n v="7104"/>
    <s v="CA-2019-147410"/>
    <d v="2019-09-04T00:00:00"/>
    <d v="2019-09-08T00:00:00"/>
    <s v="Standard Class"/>
    <s v="EJ-14155"/>
    <x v="412"/>
    <x v="0"/>
    <x v="0"/>
    <x v="157"/>
    <x v="1"/>
    <n v="92704"/>
    <x v="1"/>
    <s v="OFF-ST-10003805"/>
    <x v="1"/>
    <x v="4"/>
    <s v="24 Capacity Maxi Data Binder Racks, Pearl"/>
    <x v="4798"/>
    <n v="2"/>
    <x v="0"/>
    <x v="5714"/>
    <s v="Anna Andreadi"/>
    <x v="0"/>
  </r>
  <r>
    <n v="7105"/>
    <s v="CA-2019-128944"/>
    <d v="2019-06-19T00:00:00"/>
    <d v="2019-06-21T00:00:00"/>
    <s v="Second Class"/>
    <s v="KH-16330"/>
    <x v="542"/>
    <x v="1"/>
    <x v="0"/>
    <x v="46"/>
    <x v="24"/>
    <n v="43055"/>
    <x v="3"/>
    <s v="FUR-CH-10000785"/>
    <x v="0"/>
    <x v="1"/>
    <s v="Global Ergonomic Managers Chair"/>
    <x v="4799"/>
    <n v="6"/>
    <x v="4"/>
    <x v="5715"/>
    <s v="Chuck Magee"/>
    <x v="0"/>
  </r>
  <r>
    <n v="7106"/>
    <s v="CA-2019-128944"/>
    <d v="2019-06-19T00:00:00"/>
    <d v="2019-06-21T00:00:00"/>
    <s v="Second Class"/>
    <s v="KH-16330"/>
    <x v="542"/>
    <x v="1"/>
    <x v="0"/>
    <x v="46"/>
    <x v="24"/>
    <n v="43055"/>
    <x v="3"/>
    <s v="FUR-FU-10004909"/>
    <x v="0"/>
    <x v="5"/>
    <s v="Contemporary Wood/Metal Frame"/>
    <x v="4800"/>
    <n v="3"/>
    <x v="2"/>
    <x v="5716"/>
    <s v="Chuck Magee"/>
    <x v="0"/>
  </r>
  <r>
    <n v="7107"/>
    <s v="CA-2019-128944"/>
    <d v="2019-06-19T00:00:00"/>
    <d v="2019-06-21T00:00:00"/>
    <s v="Second Class"/>
    <s v="KH-16330"/>
    <x v="542"/>
    <x v="1"/>
    <x v="0"/>
    <x v="46"/>
    <x v="24"/>
    <n v="43055"/>
    <x v="3"/>
    <s v="TEC-AC-10001553"/>
    <x v="2"/>
    <x v="11"/>
    <s v="Memorex 25GB 6X Branded Blu-Ray Recordable Disc, 15/Pack"/>
    <x v="4801"/>
    <n v="9"/>
    <x v="2"/>
    <x v="5717"/>
    <s v="Chuck Magee"/>
    <x v="0"/>
  </r>
  <r>
    <n v="7108"/>
    <s v="CA-2018-109666"/>
    <d v="2018-04-19T00:00:00"/>
    <d v="2018-04-26T00:00:00"/>
    <s v="Standard Class"/>
    <s v="KM-16720"/>
    <x v="27"/>
    <x v="0"/>
    <x v="0"/>
    <x v="20"/>
    <x v="15"/>
    <n v="10035"/>
    <x v="3"/>
    <s v="TEC-PH-10004774"/>
    <x v="2"/>
    <x v="7"/>
    <s v="Gear Head AU3700S Headset"/>
    <x v="2275"/>
    <n v="2"/>
    <x v="0"/>
    <x v="2666"/>
    <s v="Chuck Magee"/>
    <x v="0"/>
  </r>
  <r>
    <n v="7109"/>
    <s v="CA-2018-109666"/>
    <d v="2018-04-19T00:00:00"/>
    <d v="2018-04-26T00:00:00"/>
    <s v="Standard Class"/>
    <s v="KM-16720"/>
    <x v="27"/>
    <x v="0"/>
    <x v="0"/>
    <x v="20"/>
    <x v="15"/>
    <n v="10035"/>
    <x v="3"/>
    <s v="OFF-AR-10004582"/>
    <x v="1"/>
    <x v="6"/>
    <s v="BIC Brite Liner Grip Highlighters"/>
    <x v="175"/>
    <n v="2"/>
    <x v="0"/>
    <x v="5718"/>
    <s v="Chuck Magee"/>
    <x v="0"/>
  </r>
  <r>
    <n v="7110"/>
    <s v="CA-2018-109666"/>
    <d v="2018-04-19T00:00:00"/>
    <d v="2018-04-26T00:00:00"/>
    <s v="Standard Class"/>
    <s v="KM-16720"/>
    <x v="27"/>
    <x v="0"/>
    <x v="0"/>
    <x v="20"/>
    <x v="15"/>
    <n v="10035"/>
    <x v="3"/>
    <s v="OFF-ST-10000991"/>
    <x v="1"/>
    <x v="4"/>
    <s v="Space Solutions HD Industrial Steel Shelving."/>
    <x v="4802"/>
    <n v="4"/>
    <x v="0"/>
    <x v="5719"/>
    <s v="Chuck Magee"/>
    <x v="0"/>
  </r>
  <r>
    <n v="7111"/>
    <s v="CA-2018-109666"/>
    <d v="2018-04-19T00:00:00"/>
    <d v="2018-04-26T00:00:00"/>
    <s v="Standard Class"/>
    <s v="KM-16720"/>
    <x v="27"/>
    <x v="0"/>
    <x v="0"/>
    <x v="20"/>
    <x v="15"/>
    <n v="10035"/>
    <x v="3"/>
    <s v="OFF-SU-10002522"/>
    <x v="1"/>
    <x v="14"/>
    <s v="Acme Kleen Earth Office Shears"/>
    <x v="3433"/>
    <n v="2"/>
    <x v="0"/>
    <x v="5720"/>
    <s v="Chuck Magee"/>
    <x v="0"/>
  </r>
  <r>
    <n v="7112"/>
    <s v="CA-2018-109666"/>
    <d v="2018-04-19T00:00:00"/>
    <d v="2018-04-26T00:00:00"/>
    <s v="Standard Class"/>
    <s v="KM-16720"/>
    <x v="27"/>
    <x v="0"/>
    <x v="0"/>
    <x v="20"/>
    <x v="15"/>
    <n v="10035"/>
    <x v="3"/>
    <s v="OFF-AR-10004022"/>
    <x v="1"/>
    <x v="6"/>
    <s v="Panasonic KP-380BK Classic Electric Pencil Sharpener"/>
    <x v="1002"/>
    <n v="2"/>
    <x v="0"/>
    <x v="5721"/>
    <s v="Chuck Magee"/>
    <x v="0"/>
  </r>
  <r>
    <n v="7113"/>
    <s v="CA-2018-109666"/>
    <d v="2018-04-19T00:00:00"/>
    <d v="2018-04-26T00:00:00"/>
    <s v="Standard Class"/>
    <s v="KM-16720"/>
    <x v="27"/>
    <x v="0"/>
    <x v="0"/>
    <x v="20"/>
    <x v="15"/>
    <n v="10035"/>
    <x v="3"/>
    <s v="OFF-SU-10001218"/>
    <x v="1"/>
    <x v="14"/>
    <s v="Fiskars Softgrip Scissors"/>
    <x v="2803"/>
    <n v="5"/>
    <x v="0"/>
    <x v="3114"/>
    <s v="Chuck Magee"/>
    <x v="0"/>
  </r>
  <r>
    <n v="7114"/>
    <s v="CA-2018-109666"/>
    <d v="2018-04-19T00:00:00"/>
    <d v="2018-04-26T00:00:00"/>
    <s v="Standard Class"/>
    <s v="KM-16720"/>
    <x v="27"/>
    <x v="0"/>
    <x v="0"/>
    <x v="20"/>
    <x v="15"/>
    <n v="10035"/>
    <x v="3"/>
    <s v="OFF-BI-10000174"/>
    <x v="1"/>
    <x v="8"/>
    <s v="Wilson Jones Clip &amp; Carry Folder Binder Tool for Ring Binders, Clear"/>
    <x v="4803"/>
    <n v="2"/>
    <x v="2"/>
    <x v="5722"/>
    <s v="Chuck Magee"/>
    <x v="0"/>
  </r>
  <r>
    <n v="7115"/>
    <s v="US-2018-102239"/>
    <d v="2018-05-05T00:00:00"/>
    <d v="2018-05-06T00:00:00"/>
    <s v="First Class"/>
    <s v="LW-16990"/>
    <x v="352"/>
    <x v="1"/>
    <x v="0"/>
    <x v="0"/>
    <x v="33"/>
    <n v="89015"/>
    <x v="1"/>
    <s v="FUR-TA-10003392"/>
    <x v="0"/>
    <x v="3"/>
    <s v="Global Adaptabilities Conference Tables"/>
    <x v="4804"/>
    <n v="6"/>
    <x v="0"/>
    <x v="5723"/>
    <s v="Anna Andreadi"/>
    <x v="0"/>
  </r>
  <r>
    <n v="7116"/>
    <s v="US-2018-102239"/>
    <d v="2018-05-05T00:00:00"/>
    <d v="2018-05-06T00:00:00"/>
    <s v="First Class"/>
    <s v="LW-16990"/>
    <x v="352"/>
    <x v="1"/>
    <x v="0"/>
    <x v="0"/>
    <x v="33"/>
    <n v="89015"/>
    <x v="1"/>
    <s v="OFF-BI-10001890"/>
    <x v="1"/>
    <x v="8"/>
    <s v="Avery Poly Binder Pockets"/>
    <x v="4805"/>
    <n v="2"/>
    <x v="2"/>
    <x v="5724"/>
    <s v="Anna Andreadi"/>
    <x v="0"/>
  </r>
  <r>
    <n v="7117"/>
    <s v="CA-2016-143168"/>
    <d v="2016-10-18T00:00:00"/>
    <d v="2016-10-23T00:00:00"/>
    <s v="Second Class"/>
    <s v="IG-15085"/>
    <x v="490"/>
    <x v="0"/>
    <x v="0"/>
    <x v="4"/>
    <x v="4"/>
    <n v="98103"/>
    <x v="1"/>
    <s v="OFF-PA-10000167"/>
    <x v="1"/>
    <x v="10"/>
    <s v="Xerox 1925"/>
    <x v="1168"/>
    <n v="2"/>
    <x v="0"/>
    <x v="4027"/>
    <s v="Anna Andreadi"/>
    <x v="0"/>
  </r>
  <r>
    <n v="7118"/>
    <s v="CA-2016-143168"/>
    <d v="2016-10-18T00:00:00"/>
    <d v="2016-10-23T00:00:00"/>
    <s v="Second Class"/>
    <s v="IG-15085"/>
    <x v="490"/>
    <x v="0"/>
    <x v="0"/>
    <x v="4"/>
    <x v="4"/>
    <n v="98103"/>
    <x v="1"/>
    <s v="OFF-BI-10003784"/>
    <x v="1"/>
    <x v="8"/>
    <s v="Computer Printout Index Tabs"/>
    <x v="2956"/>
    <n v="1"/>
    <x v="2"/>
    <x v="5725"/>
    <s v="Anna Andreadi"/>
    <x v="0"/>
  </r>
  <r>
    <n v="7119"/>
    <s v="CA-2019-104906"/>
    <d v="2019-02-13T00:00:00"/>
    <d v="2019-02-17T00:00:00"/>
    <s v="Standard Class"/>
    <s v="JP-15460"/>
    <x v="687"/>
    <x v="1"/>
    <x v="0"/>
    <x v="20"/>
    <x v="15"/>
    <n v="10009"/>
    <x v="3"/>
    <s v="OFF-PA-10001184"/>
    <x v="1"/>
    <x v="10"/>
    <s v="Xerox 1903"/>
    <x v="1465"/>
    <n v="3"/>
    <x v="0"/>
    <x v="1544"/>
    <s v="Chuck Magee"/>
    <x v="0"/>
  </r>
  <r>
    <n v="7120"/>
    <s v="CA-2019-118122"/>
    <d v="2019-11-17T00:00:00"/>
    <d v="2019-11-24T00:00:00"/>
    <s v="Standard Class"/>
    <s v="GG-14650"/>
    <x v="55"/>
    <x v="1"/>
    <x v="0"/>
    <x v="4"/>
    <x v="4"/>
    <n v="98103"/>
    <x v="1"/>
    <s v="OFF-BI-10002103"/>
    <x v="1"/>
    <x v="8"/>
    <s v="Cardinal Slant-D Ring Binder, Heavy Gauge Vinyl"/>
    <x v="1162"/>
    <n v="2"/>
    <x v="2"/>
    <x v="1206"/>
    <s v="Anna Andreadi"/>
    <x v="1"/>
  </r>
  <r>
    <n v="7121"/>
    <s v="US-2016-147774"/>
    <d v="2016-01-20T00:00:00"/>
    <d v="2016-01-26T00:00:00"/>
    <s v="Standard Class"/>
    <s v="MM-18280"/>
    <x v="152"/>
    <x v="1"/>
    <x v="0"/>
    <x v="214"/>
    <x v="18"/>
    <n v="37167"/>
    <x v="0"/>
    <s v="OFF-BI-10003091"/>
    <x v="1"/>
    <x v="8"/>
    <s v="GBC DocuBind TL200 Manual Binding Machine"/>
    <x v="4806"/>
    <n v="1"/>
    <x v="6"/>
    <x v="5726"/>
    <s v="Cassandra Brandow"/>
    <x v="0"/>
  </r>
  <r>
    <n v="7122"/>
    <s v="CA-2019-166926"/>
    <d v="2019-12-01T00:00:00"/>
    <d v="2019-12-08T00:00:00"/>
    <s v="Standard Class"/>
    <s v="SO-20335"/>
    <x v="2"/>
    <x v="0"/>
    <x v="0"/>
    <x v="4"/>
    <x v="4"/>
    <n v="98105"/>
    <x v="1"/>
    <s v="OFF-PA-10001593"/>
    <x v="1"/>
    <x v="10"/>
    <s v="Xerox 1947"/>
    <x v="1085"/>
    <n v="7"/>
    <x v="0"/>
    <x v="5727"/>
    <s v="Anna Andreadi"/>
    <x v="0"/>
  </r>
  <r>
    <n v="7123"/>
    <s v="CA-2019-166926"/>
    <d v="2019-12-01T00:00:00"/>
    <d v="2019-12-08T00:00:00"/>
    <s v="Standard Class"/>
    <s v="SO-20335"/>
    <x v="2"/>
    <x v="0"/>
    <x v="0"/>
    <x v="4"/>
    <x v="4"/>
    <n v="98105"/>
    <x v="1"/>
    <s v="FUR-BO-10002598"/>
    <x v="0"/>
    <x v="0"/>
    <s v="Hon Metal Bookcases, Putty"/>
    <x v="1741"/>
    <n v="2"/>
    <x v="0"/>
    <x v="2979"/>
    <s v="Anna Andreadi"/>
    <x v="0"/>
  </r>
  <r>
    <n v="7124"/>
    <s v="CA-2017-128013"/>
    <d v="2017-08-09T00:00:00"/>
    <d v="2017-08-16T00:00:00"/>
    <s v="Standard Class"/>
    <s v="MF-18250"/>
    <x v="751"/>
    <x v="1"/>
    <x v="0"/>
    <x v="20"/>
    <x v="15"/>
    <n v="10035"/>
    <x v="3"/>
    <s v="FUR-FU-10000320"/>
    <x v="0"/>
    <x v="5"/>
    <s v="OIC Stacking Trays"/>
    <x v="4807"/>
    <n v="3"/>
    <x v="0"/>
    <x v="5728"/>
    <s v="Chuck Magee"/>
    <x v="0"/>
  </r>
  <r>
    <n v="7125"/>
    <s v="CA-2017-128013"/>
    <d v="2017-08-09T00:00:00"/>
    <d v="2017-08-16T00:00:00"/>
    <s v="Standard Class"/>
    <s v="MF-18250"/>
    <x v="751"/>
    <x v="1"/>
    <x v="0"/>
    <x v="20"/>
    <x v="15"/>
    <n v="10035"/>
    <x v="3"/>
    <s v="OFF-PA-10001815"/>
    <x v="1"/>
    <x v="10"/>
    <s v="Xerox 1885"/>
    <x v="3803"/>
    <n v="3"/>
    <x v="0"/>
    <x v="4367"/>
    <s v="Chuck Magee"/>
    <x v="0"/>
  </r>
  <r>
    <n v="7126"/>
    <s v="CA-2018-123176"/>
    <d v="2018-09-27T00:00:00"/>
    <d v="2018-09-29T00:00:00"/>
    <s v="Second Class"/>
    <s v="JG-15160"/>
    <x v="506"/>
    <x v="0"/>
    <x v="0"/>
    <x v="118"/>
    <x v="32"/>
    <n v="30318"/>
    <x v="0"/>
    <s v="OFF-PA-10003971"/>
    <x v="1"/>
    <x v="10"/>
    <s v="Xerox 1965"/>
    <x v="1465"/>
    <n v="3"/>
    <x v="0"/>
    <x v="1544"/>
    <s v="Cassandra Brandow"/>
    <x v="0"/>
  </r>
  <r>
    <n v="7127"/>
    <s v="CA-2018-123176"/>
    <d v="2018-09-27T00:00:00"/>
    <d v="2018-09-29T00:00:00"/>
    <s v="Second Class"/>
    <s v="JG-15160"/>
    <x v="506"/>
    <x v="0"/>
    <x v="0"/>
    <x v="118"/>
    <x v="32"/>
    <n v="30318"/>
    <x v="0"/>
    <s v="OFF-AR-10004685"/>
    <x v="1"/>
    <x v="6"/>
    <s v="Binney &amp; Smith Crayola Metallic Colored Pencils, 8-Color Set"/>
    <x v="4808"/>
    <n v="3"/>
    <x v="0"/>
    <x v="5729"/>
    <s v="Cassandra Brandow"/>
    <x v="0"/>
  </r>
  <r>
    <n v="7128"/>
    <s v="US-2018-117541"/>
    <d v="2018-11-14T00:00:00"/>
    <d v="2018-11-20T00:00:00"/>
    <s v="Standard Class"/>
    <s v="JM-16195"/>
    <x v="594"/>
    <x v="0"/>
    <x v="0"/>
    <x v="46"/>
    <x v="13"/>
    <n v="19711"/>
    <x v="3"/>
    <s v="OFF-PA-10001609"/>
    <x v="1"/>
    <x v="10"/>
    <s v="Tops Wirebound Message Log Books"/>
    <x v="4809"/>
    <n v="5"/>
    <x v="0"/>
    <x v="5730"/>
    <s v="Chuck Magee"/>
    <x v="0"/>
  </r>
  <r>
    <n v="7129"/>
    <s v="US-2018-117541"/>
    <d v="2018-11-14T00:00:00"/>
    <d v="2018-11-20T00:00:00"/>
    <s v="Standard Class"/>
    <s v="JM-16195"/>
    <x v="594"/>
    <x v="0"/>
    <x v="0"/>
    <x v="46"/>
    <x v="13"/>
    <n v="19711"/>
    <x v="3"/>
    <s v="FUR-FU-10000550"/>
    <x v="0"/>
    <x v="5"/>
    <s v="Stacking Trays by OIC"/>
    <x v="548"/>
    <n v="4"/>
    <x v="0"/>
    <x v="5731"/>
    <s v="Chuck Magee"/>
    <x v="0"/>
  </r>
  <r>
    <n v="7130"/>
    <s v="CA-2018-166282"/>
    <d v="2018-04-16T00:00:00"/>
    <d v="2018-04-22T00:00:00"/>
    <s v="Standard Class"/>
    <s v="PK-19075"/>
    <x v="7"/>
    <x v="0"/>
    <x v="0"/>
    <x v="316"/>
    <x v="18"/>
    <n v="37211"/>
    <x v="0"/>
    <s v="TEC-AC-10004209"/>
    <x v="2"/>
    <x v="11"/>
    <s v="Memorex Froggy Flash Drive 4 GB"/>
    <x v="2083"/>
    <n v="4"/>
    <x v="2"/>
    <x v="4300"/>
    <s v="Cassandra Brandow"/>
    <x v="0"/>
  </r>
  <r>
    <n v="7131"/>
    <s v="CA-2018-166282"/>
    <d v="2018-04-16T00:00:00"/>
    <d v="2018-04-22T00:00:00"/>
    <s v="Standard Class"/>
    <s v="PK-19075"/>
    <x v="7"/>
    <x v="0"/>
    <x v="0"/>
    <x v="316"/>
    <x v="18"/>
    <n v="37211"/>
    <x v="0"/>
    <s v="OFF-PA-10003022"/>
    <x v="1"/>
    <x v="10"/>
    <s v="Standard Line “While You Were Out” Hardbound Telephone Message Book"/>
    <x v="4810"/>
    <n v="7"/>
    <x v="2"/>
    <x v="5732"/>
    <s v="Cassandra Brandow"/>
    <x v="0"/>
  </r>
  <r>
    <n v="7132"/>
    <s v="CA-2019-141439"/>
    <d v="2019-11-26T00:00:00"/>
    <d v="2019-12-01T00:00:00"/>
    <s v="Standard Class"/>
    <s v="TT-21460"/>
    <x v="499"/>
    <x v="2"/>
    <x v="0"/>
    <x v="102"/>
    <x v="14"/>
    <n v="47374"/>
    <x v="2"/>
    <s v="FUR-TA-10001039"/>
    <x v="0"/>
    <x v="3"/>
    <s v="KI Adjustable-Height Table"/>
    <x v="4811"/>
    <n v="3"/>
    <x v="0"/>
    <x v="5733"/>
    <s v="Kelly Williams"/>
    <x v="0"/>
  </r>
  <r>
    <n v="7133"/>
    <s v="CA-2019-141439"/>
    <d v="2019-11-26T00:00:00"/>
    <d v="2019-12-01T00:00:00"/>
    <s v="Standard Class"/>
    <s v="TT-21460"/>
    <x v="499"/>
    <x v="2"/>
    <x v="0"/>
    <x v="102"/>
    <x v="14"/>
    <n v="47374"/>
    <x v="2"/>
    <s v="TEC-PH-10002624"/>
    <x v="2"/>
    <x v="7"/>
    <s v="Samsung Galaxy S4 Mini"/>
    <x v="2135"/>
    <n v="4"/>
    <x v="0"/>
    <x v="5734"/>
    <s v="Kelly Williams"/>
    <x v="0"/>
  </r>
  <r>
    <n v="7134"/>
    <s v="CA-2019-141439"/>
    <d v="2019-11-26T00:00:00"/>
    <d v="2019-12-01T00:00:00"/>
    <s v="Standard Class"/>
    <s v="TT-21460"/>
    <x v="499"/>
    <x v="2"/>
    <x v="0"/>
    <x v="102"/>
    <x v="14"/>
    <n v="47374"/>
    <x v="2"/>
    <s v="FUR-FU-10001473"/>
    <x v="0"/>
    <x v="5"/>
    <s v="DAX Wood Document Frame"/>
    <x v="1302"/>
    <n v="2"/>
    <x v="0"/>
    <x v="1357"/>
    <s v="Kelly Williams"/>
    <x v="0"/>
  </r>
  <r>
    <n v="7135"/>
    <s v="CA-2019-141439"/>
    <d v="2019-11-26T00:00:00"/>
    <d v="2019-12-01T00:00:00"/>
    <s v="Standard Class"/>
    <s v="TT-21460"/>
    <x v="499"/>
    <x v="2"/>
    <x v="0"/>
    <x v="102"/>
    <x v="14"/>
    <n v="47374"/>
    <x v="2"/>
    <s v="TEC-PH-10001819"/>
    <x v="2"/>
    <x v="7"/>
    <s v="Innergie mMini Combo Duo USB Travel Charging Kit"/>
    <x v="2273"/>
    <n v="2"/>
    <x v="0"/>
    <x v="2456"/>
    <s v="Kelly Williams"/>
    <x v="0"/>
  </r>
  <r>
    <n v="7136"/>
    <s v="CA-2019-141439"/>
    <d v="2019-11-26T00:00:00"/>
    <d v="2019-12-01T00:00:00"/>
    <s v="Standard Class"/>
    <s v="TT-21460"/>
    <x v="499"/>
    <x v="2"/>
    <x v="0"/>
    <x v="102"/>
    <x v="14"/>
    <n v="47374"/>
    <x v="2"/>
    <s v="FUR-CH-10004287"/>
    <x v="0"/>
    <x v="1"/>
    <s v="SAFCO Arco Folding Chair"/>
    <x v="4812"/>
    <n v="3"/>
    <x v="0"/>
    <x v="5735"/>
    <s v="Kelly Williams"/>
    <x v="0"/>
  </r>
  <r>
    <n v="7137"/>
    <s v="CA-2017-163965"/>
    <d v="2017-11-20T00:00:00"/>
    <d v="2017-11-27T00:00:00"/>
    <s v="Standard Class"/>
    <s v="SS-20875"/>
    <x v="286"/>
    <x v="0"/>
    <x v="0"/>
    <x v="100"/>
    <x v="2"/>
    <n v="33180"/>
    <x v="0"/>
    <s v="OFF-BI-10004728"/>
    <x v="1"/>
    <x v="8"/>
    <s v="Wilson Jones Turn Tabs Binder Tool for Ring Binders"/>
    <x v="2200"/>
    <n v="5"/>
    <x v="6"/>
    <x v="2372"/>
    <s v="Cassandra Brandow"/>
    <x v="0"/>
  </r>
  <r>
    <n v="7138"/>
    <s v="CA-2017-163965"/>
    <d v="2017-11-20T00:00:00"/>
    <d v="2017-11-27T00:00:00"/>
    <s v="Standard Class"/>
    <s v="SS-20875"/>
    <x v="286"/>
    <x v="0"/>
    <x v="0"/>
    <x v="100"/>
    <x v="2"/>
    <n v="33180"/>
    <x v="0"/>
    <s v="OFF-ST-10000918"/>
    <x v="1"/>
    <x v="4"/>
    <s v="Crate-A-Files"/>
    <x v="4813"/>
    <n v="2"/>
    <x v="2"/>
    <x v="5736"/>
    <s v="Cassandra Brandow"/>
    <x v="0"/>
  </r>
  <r>
    <n v="7139"/>
    <s v="CA-2017-163965"/>
    <d v="2017-11-20T00:00:00"/>
    <d v="2017-11-27T00:00:00"/>
    <s v="Standard Class"/>
    <s v="SS-20875"/>
    <x v="286"/>
    <x v="0"/>
    <x v="0"/>
    <x v="100"/>
    <x v="2"/>
    <n v="33180"/>
    <x v="0"/>
    <s v="OFF-BI-10004593"/>
    <x v="1"/>
    <x v="8"/>
    <s v="Ibico Laser Imprintable Binding System Covers"/>
    <x v="4814"/>
    <n v="4"/>
    <x v="6"/>
    <x v="5737"/>
    <s v="Cassandra Brandow"/>
    <x v="0"/>
  </r>
  <r>
    <n v="7140"/>
    <s v="CA-2017-163965"/>
    <d v="2017-11-20T00:00:00"/>
    <d v="2017-11-27T00:00:00"/>
    <s v="Standard Class"/>
    <s v="SS-20875"/>
    <x v="286"/>
    <x v="0"/>
    <x v="0"/>
    <x v="100"/>
    <x v="2"/>
    <n v="33180"/>
    <x v="0"/>
    <s v="FUR-BO-10001337"/>
    <x v="0"/>
    <x v="0"/>
    <s v="O'Sullivan Living Dimensions 2-Shelf Bookcases"/>
    <x v="4815"/>
    <n v="3"/>
    <x v="2"/>
    <x v="5738"/>
    <s v="Cassandra Brandow"/>
    <x v="0"/>
  </r>
  <r>
    <n v="7141"/>
    <s v="CA-2019-128783"/>
    <d v="2019-09-07T00:00:00"/>
    <d v="2019-09-07T00:00:00"/>
    <s v="Same Day"/>
    <s v="TG-21640"/>
    <x v="228"/>
    <x v="0"/>
    <x v="0"/>
    <x v="490"/>
    <x v="25"/>
    <n v="63301"/>
    <x v="2"/>
    <s v="TEC-AC-10002473"/>
    <x v="2"/>
    <x v="11"/>
    <s v="Maxell 4.7GB DVD-R"/>
    <x v="4816"/>
    <n v="4"/>
    <x v="0"/>
    <x v="5739"/>
    <s v="Kelly Williams"/>
    <x v="0"/>
  </r>
  <r>
    <n v="7142"/>
    <s v="CA-2019-128783"/>
    <d v="2019-09-07T00:00:00"/>
    <d v="2019-09-07T00:00:00"/>
    <s v="Same Day"/>
    <s v="TG-21640"/>
    <x v="228"/>
    <x v="0"/>
    <x v="0"/>
    <x v="490"/>
    <x v="25"/>
    <n v="63301"/>
    <x v="2"/>
    <s v="FUR-FU-10003623"/>
    <x v="0"/>
    <x v="5"/>
    <s v="DataProducts Ampli Magnifier Task Lamp, Black,"/>
    <x v="4817"/>
    <n v="5"/>
    <x v="0"/>
    <x v="5740"/>
    <s v="Kelly Williams"/>
    <x v="0"/>
  </r>
  <r>
    <n v="7143"/>
    <s v="CA-2016-122217"/>
    <d v="2016-11-24T00:00:00"/>
    <d v="2016-11-29T00:00:00"/>
    <s v="Standard Class"/>
    <s v="HP-14815"/>
    <x v="6"/>
    <x v="2"/>
    <x v="0"/>
    <x v="173"/>
    <x v="17"/>
    <n v="23464"/>
    <x v="0"/>
    <s v="FUR-FU-10002045"/>
    <x v="0"/>
    <x v="5"/>
    <s v="Executive Impressions 14&quot;"/>
    <x v="4818"/>
    <n v="5"/>
    <x v="0"/>
    <x v="5741"/>
    <s v="Cassandra Brandow"/>
    <x v="0"/>
  </r>
  <r>
    <n v="7144"/>
    <s v="US-2019-141558"/>
    <d v="2019-03-11T00:00:00"/>
    <d v="2019-03-16T00:00:00"/>
    <s v="Standard Class"/>
    <s v="MH-17290"/>
    <x v="762"/>
    <x v="2"/>
    <x v="0"/>
    <x v="10"/>
    <x v="9"/>
    <n v="19140"/>
    <x v="3"/>
    <s v="TEC-PH-10002555"/>
    <x v="2"/>
    <x v="7"/>
    <s v="Nortel Meridian M5316 Digital phone"/>
    <x v="4819"/>
    <n v="5"/>
    <x v="10"/>
    <x v="5742"/>
    <s v="Chuck Magee"/>
    <x v="0"/>
  </r>
  <r>
    <n v="7145"/>
    <s v="US-2019-141558"/>
    <d v="2019-03-11T00:00:00"/>
    <d v="2019-03-16T00:00:00"/>
    <s v="Standard Class"/>
    <s v="MH-17290"/>
    <x v="762"/>
    <x v="2"/>
    <x v="0"/>
    <x v="10"/>
    <x v="9"/>
    <n v="19140"/>
    <x v="3"/>
    <s v="OFF-BI-10002794"/>
    <x v="1"/>
    <x v="8"/>
    <s v="Avery Trapezoid Ring Binder, 3&quot; Capacity, Black, 1040 sheets"/>
    <x v="4241"/>
    <n v="1"/>
    <x v="6"/>
    <x v="4949"/>
    <s v="Chuck Magee"/>
    <x v="0"/>
  </r>
  <r>
    <n v="7146"/>
    <s v="US-2019-141558"/>
    <d v="2019-03-11T00:00:00"/>
    <d v="2019-03-16T00:00:00"/>
    <s v="Standard Class"/>
    <s v="MH-17290"/>
    <x v="762"/>
    <x v="2"/>
    <x v="0"/>
    <x v="10"/>
    <x v="9"/>
    <n v="19140"/>
    <x v="3"/>
    <s v="FUR-TA-10004086"/>
    <x v="0"/>
    <x v="3"/>
    <s v="KI Adjustable-Height Table"/>
    <x v="1259"/>
    <n v="3"/>
    <x v="10"/>
    <x v="5743"/>
    <s v="Chuck Magee"/>
    <x v="0"/>
  </r>
  <r>
    <n v="7147"/>
    <s v="US-2019-141558"/>
    <d v="2019-03-11T00:00:00"/>
    <d v="2019-03-16T00:00:00"/>
    <s v="Standard Class"/>
    <s v="MH-17290"/>
    <x v="762"/>
    <x v="2"/>
    <x v="0"/>
    <x v="10"/>
    <x v="9"/>
    <n v="19140"/>
    <x v="3"/>
    <s v="OFF-ST-10004946"/>
    <x v="1"/>
    <x v="4"/>
    <s v="Desktop 3-Pocket Hot File"/>
    <x v="4820"/>
    <n v="1"/>
    <x v="2"/>
    <x v="5744"/>
    <s v="Chuck Magee"/>
    <x v="0"/>
  </r>
  <r>
    <n v="7148"/>
    <s v="CA-2018-139941"/>
    <d v="2018-06-12T00:00:00"/>
    <d v="2018-06-17T00:00:00"/>
    <s v="Standard Class"/>
    <s v="CB-12415"/>
    <x v="558"/>
    <x v="0"/>
    <x v="0"/>
    <x v="85"/>
    <x v="15"/>
    <n v="11561"/>
    <x v="3"/>
    <s v="OFF-PA-10000241"/>
    <x v="1"/>
    <x v="10"/>
    <s v="IBM Multi-Purpose Copy Paper, 8 1/2 x 11&quot;, Case"/>
    <x v="1663"/>
    <n v="3"/>
    <x v="0"/>
    <x v="1761"/>
    <s v="Chuck Magee"/>
    <x v="0"/>
  </r>
  <r>
    <n v="7149"/>
    <s v="CA-2018-139941"/>
    <d v="2018-06-12T00:00:00"/>
    <d v="2018-06-17T00:00:00"/>
    <s v="Standard Class"/>
    <s v="CB-12415"/>
    <x v="558"/>
    <x v="0"/>
    <x v="0"/>
    <x v="85"/>
    <x v="15"/>
    <n v="11561"/>
    <x v="3"/>
    <s v="OFF-AP-10004036"/>
    <x v="1"/>
    <x v="9"/>
    <s v="Bionaire 99.97% HEPA Air Cleaner"/>
    <x v="4821"/>
    <n v="3"/>
    <x v="0"/>
    <x v="3407"/>
    <s v="Chuck Magee"/>
    <x v="0"/>
  </r>
  <r>
    <n v="7150"/>
    <s v="CA-2017-166583"/>
    <d v="2017-06-26T00:00:00"/>
    <d v="2017-06-30T00:00:00"/>
    <s v="Standard Class"/>
    <s v="VD-21670"/>
    <x v="104"/>
    <x v="0"/>
    <x v="0"/>
    <x v="12"/>
    <x v="5"/>
    <n v="77070"/>
    <x v="2"/>
    <s v="TEC-PH-10001578"/>
    <x v="2"/>
    <x v="7"/>
    <s v="Polycom SoundStation2 EX Conference phone"/>
    <x v="4822"/>
    <n v="3"/>
    <x v="2"/>
    <x v="5745"/>
    <s v="Kelly Williams"/>
    <x v="0"/>
  </r>
  <r>
    <n v="7151"/>
    <s v="CA-2019-100412"/>
    <d v="2019-12-22T00:00:00"/>
    <d v="2019-12-26T00:00:00"/>
    <s v="Standard Class"/>
    <s v="SR-20425"/>
    <x v="676"/>
    <x v="2"/>
    <x v="0"/>
    <x v="428"/>
    <x v="19"/>
    <n v="35401"/>
    <x v="0"/>
    <s v="FUR-CH-10002647"/>
    <x v="0"/>
    <x v="1"/>
    <s v="Situations Contoured Folding Chairs, 4/Set"/>
    <x v="1741"/>
    <n v="2"/>
    <x v="0"/>
    <x v="5746"/>
    <s v="Cassandra Brandow"/>
    <x v="0"/>
  </r>
  <r>
    <n v="7152"/>
    <s v="CA-2019-142909"/>
    <d v="2019-12-22T00:00:00"/>
    <d v="2019-12-25T00:00:00"/>
    <s v="Second Class"/>
    <s v="AG-10330"/>
    <x v="743"/>
    <x v="0"/>
    <x v="0"/>
    <x v="123"/>
    <x v="16"/>
    <n v="85204"/>
    <x v="1"/>
    <s v="FUR-TA-10003008"/>
    <x v="0"/>
    <x v="3"/>
    <s v="Lesro Round Back Collection Coffee Table, End Table"/>
    <x v="4823"/>
    <n v="2"/>
    <x v="5"/>
    <x v="5747"/>
    <s v="Anna Andreadi"/>
    <x v="0"/>
  </r>
  <r>
    <n v="7153"/>
    <s v="CA-2016-137911"/>
    <d v="2016-10-09T00:00:00"/>
    <d v="2016-10-15T00:00:00"/>
    <s v="Standard Class"/>
    <s v="BP-11095"/>
    <x v="162"/>
    <x v="1"/>
    <x v="0"/>
    <x v="108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s v="Cassandra Brandow"/>
    <x v="0"/>
  </r>
  <r>
    <n v="7154"/>
    <s v="CA-2017-106208"/>
    <d v="2017-12-10T00:00:00"/>
    <d v="2017-12-15T00:00:00"/>
    <s v="Standard Class"/>
    <s v="JW-16075"/>
    <x v="493"/>
    <x v="0"/>
    <x v="0"/>
    <x v="22"/>
    <x v="10"/>
    <n v="60610"/>
    <x v="2"/>
    <s v="OFF-AP-10004980"/>
    <x v="1"/>
    <x v="9"/>
    <s v="3M Replacement Filter for Office Air Cleaner for 20' x 33' Room"/>
    <x v="4824"/>
    <n v="7"/>
    <x v="3"/>
    <x v="5748"/>
    <s v="Kelly Williams"/>
    <x v="0"/>
  </r>
  <r>
    <n v="7155"/>
    <s v="US-2017-136749"/>
    <d v="2017-12-25T00:00:00"/>
    <d v="2017-12-27T00:00:00"/>
    <s v="Second Class"/>
    <s v="LH-16900"/>
    <x v="23"/>
    <x v="0"/>
    <x v="0"/>
    <x v="38"/>
    <x v="32"/>
    <n v="31907"/>
    <x v="0"/>
    <s v="FUR-FU-10000747"/>
    <x v="0"/>
    <x v="5"/>
    <s v="Tenex B1-RE Series Chair Mats for Low Pile Carpets"/>
    <x v="4825"/>
    <n v="6"/>
    <x v="0"/>
    <x v="5749"/>
    <s v="Cassandra Brandow"/>
    <x v="1"/>
  </r>
  <r>
    <n v="7156"/>
    <s v="US-2017-136749"/>
    <d v="2017-12-25T00:00:00"/>
    <d v="2017-12-27T00:00:00"/>
    <s v="Second Class"/>
    <s v="LH-16900"/>
    <x v="23"/>
    <x v="0"/>
    <x v="0"/>
    <x v="38"/>
    <x v="32"/>
    <n v="31907"/>
    <x v="0"/>
    <s v="OFF-BI-10004492"/>
    <x v="1"/>
    <x v="8"/>
    <s v="Tuf-Vin Binders"/>
    <x v="4826"/>
    <n v="5"/>
    <x v="0"/>
    <x v="5750"/>
    <s v="Cassandra Brandow"/>
    <x v="1"/>
  </r>
  <r>
    <n v="7157"/>
    <s v="CA-2019-126718"/>
    <d v="2019-04-29T00:00:00"/>
    <d v="2019-05-04T00:00:00"/>
    <s v="Standard Class"/>
    <s v="KT-16480"/>
    <x v="409"/>
    <x v="0"/>
    <x v="0"/>
    <x v="334"/>
    <x v="30"/>
    <n v="7050"/>
    <x v="3"/>
    <s v="OFF-LA-10004055"/>
    <x v="1"/>
    <x v="2"/>
    <s v="Color-Coded Legal Exhibit Labels"/>
    <x v="3358"/>
    <n v="1"/>
    <x v="0"/>
    <x v="5751"/>
    <s v="Chuck Magee"/>
    <x v="0"/>
  </r>
  <r>
    <n v="7158"/>
    <s v="CA-2018-131380"/>
    <d v="2018-03-28T00:00:00"/>
    <d v="2018-03-31T00:00:00"/>
    <s v="Second Class"/>
    <s v="CC-12220"/>
    <x v="417"/>
    <x v="0"/>
    <x v="0"/>
    <x v="1"/>
    <x v="1"/>
    <n v="90032"/>
    <x v="1"/>
    <s v="OFF-ST-10002485"/>
    <x v="1"/>
    <x v="4"/>
    <s v="Rogers Deluxe File Chest"/>
    <x v="1190"/>
    <n v="4"/>
    <x v="0"/>
    <x v="4936"/>
    <s v="Anna Andreadi"/>
    <x v="0"/>
  </r>
  <r>
    <n v="7159"/>
    <s v="CA-2018-131380"/>
    <d v="2018-03-28T00:00:00"/>
    <d v="2018-03-31T00:00:00"/>
    <s v="Second Class"/>
    <s v="CC-12220"/>
    <x v="417"/>
    <x v="0"/>
    <x v="0"/>
    <x v="1"/>
    <x v="1"/>
    <n v="90032"/>
    <x v="1"/>
    <s v="OFF-PA-10001243"/>
    <x v="1"/>
    <x v="10"/>
    <s v="Xerox 1983"/>
    <x v="156"/>
    <n v="1"/>
    <x v="0"/>
    <x v="5752"/>
    <s v="Anna Andreadi"/>
    <x v="0"/>
  </r>
  <r>
    <n v="7160"/>
    <s v="CA-2017-145835"/>
    <d v="2017-05-13T00:00:00"/>
    <d v="2017-05-18T00:00:00"/>
    <s v="Second Class"/>
    <s v="BF-11170"/>
    <x v="408"/>
    <x v="2"/>
    <x v="0"/>
    <x v="22"/>
    <x v="10"/>
    <n v="60623"/>
    <x v="2"/>
    <s v="TEC-PH-10004447"/>
    <x v="2"/>
    <x v="7"/>
    <s v="Toshiba IPT2010-SD IP Telephone"/>
    <x v="2705"/>
    <n v="2"/>
    <x v="2"/>
    <x v="2995"/>
    <s v="Kelly Williams"/>
    <x v="0"/>
  </r>
  <r>
    <n v="7161"/>
    <s v="CA-2017-145835"/>
    <d v="2017-05-13T00:00:00"/>
    <d v="2017-05-18T00:00:00"/>
    <s v="Second Class"/>
    <s v="BF-11170"/>
    <x v="408"/>
    <x v="2"/>
    <x v="0"/>
    <x v="22"/>
    <x v="10"/>
    <n v="60623"/>
    <x v="2"/>
    <s v="OFF-FA-10002280"/>
    <x v="1"/>
    <x v="13"/>
    <s v="Advantus Plastic Paper Clips"/>
    <x v="4698"/>
    <n v="4"/>
    <x v="2"/>
    <x v="5581"/>
    <s v="Kelly Williams"/>
    <x v="0"/>
  </r>
  <r>
    <n v="7162"/>
    <s v="CA-2016-138709"/>
    <d v="2016-07-04T00:00:00"/>
    <d v="2016-07-09T00:00:00"/>
    <s v="Standard Class"/>
    <s v="MS-17770"/>
    <x v="474"/>
    <x v="0"/>
    <x v="0"/>
    <x v="102"/>
    <x v="17"/>
    <n v="23223"/>
    <x v="0"/>
    <s v="OFF-PA-10004734"/>
    <x v="1"/>
    <x v="10"/>
    <s v="Southworth Structures Collection"/>
    <x v="1388"/>
    <n v="3"/>
    <x v="0"/>
    <x v="5753"/>
    <s v="Cassandra Brandow"/>
    <x v="0"/>
  </r>
  <r>
    <n v="7163"/>
    <s v="CA-2016-138709"/>
    <d v="2016-07-04T00:00:00"/>
    <d v="2016-07-09T00:00:00"/>
    <s v="Standard Class"/>
    <s v="MS-17770"/>
    <x v="474"/>
    <x v="0"/>
    <x v="0"/>
    <x v="102"/>
    <x v="17"/>
    <n v="23223"/>
    <x v="0"/>
    <s v="OFF-BI-10000145"/>
    <x v="1"/>
    <x v="8"/>
    <s v="Zipper Ring Binder Pockets"/>
    <x v="4827"/>
    <n v="5"/>
    <x v="0"/>
    <x v="5754"/>
    <s v="Cassandra Brandow"/>
    <x v="0"/>
  </r>
  <r>
    <n v="7164"/>
    <s v="CA-2016-122070"/>
    <d v="2016-04-22T00:00:00"/>
    <d v="2016-04-24T00:00:00"/>
    <s v="Second Class"/>
    <s v="AH-10030"/>
    <x v="692"/>
    <x v="1"/>
    <x v="0"/>
    <x v="21"/>
    <x v="15"/>
    <n v="12180"/>
    <x v="3"/>
    <s v="OFF-EN-10004773"/>
    <x v="1"/>
    <x v="12"/>
    <s v="Staple envelope"/>
    <x v="4828"/>
    <n v="8"/>
    <x v="0"/>
    <x v="5755"/>
    <s v="Chuck Magee"/>
    <x v="0"/>
  </r>
  <r>
    <n v="7165"/>
    <s v="CA-2016-122070"/>
    <d v="2016-04-22T00:00:00"/>
    <d v="2016-04-24T00:00:00"/>
    <s v="Second Class"/>
    <s v="AH-10030"/>
    <x v="692"/>
    <x v="1"/>
    <x v="0"/>
    <x v="21"/>
    <x v="15"/>
    <n v="12180"/>
    <x v="3"/>
    <s v="OFF-BI-10004970"/>
    <x v="1"/>
    <x v="8"/>
    <s v="ACCOHIDE 3-Ring Binder, Blue, 1&quot;"/>
    <x v="4541"/>
    <n v="3"/>
    <x v="2"/>
    <x v="5756"/>
    <s v="Chuck Magee"/>
    <x v="0"/>
  </r>
  <r>
    <n v="7166"/>
    <s v="CA-2018-158610"/>
    <d v="2018-09-19T00:00:00"/>
    <d v="2018-09-22T00:00:00"/>
    <s v="First Class"/>
    <s v="CK-12595"/>
    <x v="242"/>
    <x v="0"/>
    <x v="0"/>
    <x v="205"/>
    <x v="34"/>
    <n v="2908"/>
    <x v="3"/>
    <s v="OFF-ST-10000604"/>
    <x v="1"/>
    <x v="4"/>
    <s v="Home/Office Personal File Carts"/>
    <x v="2876"/>
    <n v="2"/>
    <x v="0"/>
    <x v="5140"/>
    <s v="Chuck Magee"/>
    <x v="0"/>
  </r>
  <r>
    <n v="7167"/>
    <s v="CA-2016-117464"/>
    <d v="2016-07-22T00:00:00"/>
    <d v="2016-07-24T00:00:00"/>
    <s v="Second Class"/>
    <s v="NP-18325"/>
    <x v="268"/>
    <x v="0"/>
    <x v="0"/>
    <x v="8"/>
    <x v="1"/>
    <n v="94122"/>
    <x v="1"/>
    <s v="OFF-AR-10003190"/>
    <x v="1"/>
    <x v="6"/>
    <s v="Newell 32"/>
    <x v="132"/>
    <n v="4"/>
    <x v="0"/>
    <x v="776"/>
    <s v="Anna Andreadi"/>
    <x v="0"/>
  </r>
  <r>
    <n v="7168"/>
    <s v="CA-2016-117464"/>
    <d v="2016-07-22T00:00:00"/>
    <d v="2016-07-24T00:00:00"/>
    <s v="Second Class"/>
    <s v="NP-18325"/>
    <x v="268"/>
    <x v="0"/>
    <x v="0"/>
    <x v="8"/>
    <x v="1"/>
    <n v="94122"/>
    <x v="1"/>
    <s v="FUR-CH-10000155"/>
    <x v="0"/>
    <x v="1"/>
    <s v="Global Comet Stacking Armless Chair"/>
    <x v="4829"/>
    <n v="3"/>
    <x v="2"/>
    <x v="5757"/>
    <s v="Anna Andreadi"/>
    <x v="0"/>
  </r>
  <r>
    <n v="7169"/>
    <s v="CA-2016-117464"/>
    <d v="2016-07-22T00:00:00"/>
    <d v="2016-07-24T00:00:00"/>
    <s v="Second Class"/>
    <s v="NP-18325"/>
    <x v="268"/>
    <x v="0"/>
    <x v="0"/>
    <x v="8"/>
    <x v="1"/>
    <n v="94122"/>
    <x v="1"/>
    <s v="OFF-ST-10003058"/>
    <x v="1"/>
    <x v="4"/>
    <s v="Eldon Mobile Mega Data Cart  Mega Stackable  Add-On Trays"/>
    <x v="4830"/>
    <n v="10"/>
    <x v="0"/>
    <x v="5758"/>
    <s v="Anna Andreadi"/>
    <x v="0"/>
  </r>
  <r>
    <n v="7170"/>
    <s v="CA-2016-117464"/>
    <d v="2016-07-22T00:00:00"/>
    <d v="2016-07-24T00:00:00"/>
    <s v="Second Class"/>
    <s v="NP-18325"/>
    <x v="268"/>
    <x v="0"/>
    <x v="0"/>
    <x v="8"/>
    <x v="1"/>
    <n v="94122"/>
    <x v="1"/>
    <s v="FUR-TA-10004767"/>
    <x v="0"/>
    <x v="3"/>
    <s v="Safco Drafting Table"/>
    <x v="3011"/>
    <n v="3"/>
    <x v="2"/>
    <x v="5759"/>
    <s v="Anna Andreadi"/>
    <x v="0"/>
  </r>
  <r>
    <n v="7171"/>
    <s v="US-2019-168613"/>
    <d v="2019-10-08T00:00:00"/>
    <d v="2019-10-14T00:00:00"/>
    <s v="Standard Class"/>
    <s v="GM-14440"/>
    <x v="306"/>
    <x v="0"/>
    <x v="0"/>
    <x v="20"/>
    <x v="15"/>
    <n v="10009"/>
    <x v="3"/>
    <s v="FUR-CH-10002372"/>
    <x v="0"/>
    <x v="1"/>
    <s v="Office Star - Ergonomically Designed Knee Chair"/>
    <x v="3489"/>
    <n v="2"/>
    <x v="9"/>
    <x v="5760"/>
    <s v="Chuck Magee"/>
    <x v="0"/>
  </r>
  <r>
    <n v="7172"/>
    <s v="CA-2019-125381"/>
    <d v="2019-04-25T00:00:00"/>
    <d v="2019-04-27T00:00:00"/>
    <s v="Second Class"/>
    <s v="SG-20605"/>
    <x v="611"/>
    <x v="0"/>
    <x v="0"/>
    <x v="8"/>
    <x v="1"/>
    <n v="94109"/>
    <x v="1"/>
    <s v="TEC-AC-10000158"/>
    <x v="2"/>
    <x v="11"/>
    <s v="Sony 64GB Class 10 Micro SDHC R40 Memory Card"/>
    <x v="3313"/>
    <n v="3"/>
    <x v="0"/>
    <x v="3741"/>
    <s v="Anna Andreadi"/>
    <x v="0"/>
  </r>
  <r>
    <n v="7173"/>
    <s v="US-2019-141677"/>
    <d v="2019-03-26T00:00:00"/>
    <d v="2019-03-30T00:00:00"/>
    <s v="Standard Class"/>
    <s v="HK-14890"/>
    <x v="96"/>
    <x v="1"/>
    <x v="0"/>
    <x v="12"/>
    <x v="5"/>
    <n v="77070"/>
    <x v="2"/>
    <s v="TEC-AC-10000158"/>
    <x v="2"/>
    <x v="11"/>
    <s v="Sony 64GB Class 10 Micro SDHC R40 Memory Card"/>
    <x v="740"/>
    <n v="5"/>
    <x v="2"/>
    <x v="5761"/>
    <s v="Kelly Williams"/>
    <x v="0"/>
  </r>
  <r>
    <n v="7174"/>
    <s v="US-2019-141677"/>
    <d v="2019-03-26T00:00:00"/>
    <d v="2019-03-30T00:00:00"/>
    <s v="Standard Class"/>
    <s v="HK-14890"/>
    <x v="96"/>
    <x v="1"/>
    <x v="0"/>
    <x v="12"/>
    <x v="5"/>
    <n v="77070"/>
    <x v="2"/>
    <s v="TEC-CO-10002313"/>
    <x v="2"/>
    <x v="16"/>
    <s v="Canon PC1080F Personal Copier"/>
    <x v="4697"/>
    <n v="5"/>
    <x v="2"/>
    <x v="5762"/>
    <s v="Kelly Williams"/>
    <x v="0"/>
  </r>
  <r>
    <n v="7175"/>
    <s v="US-2019-141677"/>
    <d v="2019-03-26T00:00:00"/>
    <d v="2019-03-30T00:00:00"/>
    <s v="Standard Class"/>
    <s v="HK-14890"/>
    <x v="96"/>
    <x v="1"/>
    <x v="0"/>
    <x v="12"/>
    <x v="5"/>
    <n v="77070"/>
    <x v="2"/>
    <s v="OFF-PA-10002581"/>
    <x v="1"/>
    <x v="10"/>
    <s v="Xerox 1951"/>
    <x v="1355"/>
    <n v="3"/>
    <x v="2"/>
    <x v="1419"/>
    <s v="Kelly Williams"/>
    <x v="0"/>
  </r>
  <r>
    <n v="7176"/>
    <s v="US-2019-141677"/>
    <d v="2019-03-26T00:00:00"/>
    <d v="2019-03-30T00:00:00"/>
    <s v="Standard Class"/>
    <s v="HK-14890"/>
    <x v="96"/>
    <x v="1"/>
    <x v="0"/>
    <x v="12"/>
    <x v="5"/>
    <n v="77070"/>
    <x v="2"/>
    <s v="OFF-AP-10001205"/>
    <x v="1"/>
    <x v="9"/>
    <s v="Belkin 5 Outlet SurgeMaster Power Centers"/>
    <x v="4831"/>
    <n v="8"/>
    <x v="3"/>
    <x v="5763"/>
    <s v="Kelly Williams"/>
    <x v="0"/>
  </r>
  <r>
    <n v="7177"/>
    <s v="US-2019-141677"/>
    <d v="2019-03-26T00:00:00"/>
    <d v="2019-03-30T00:00:00"/>
    <s v="Standard Class"/>
    <s v="HK-14890"/>
    <x v="96"/>
    <x v="1"/>
    <x v="0"/>
    <x v="12"/>
    <x v="5"/>
    <n v="77070"/>
    <x v="2"/>
    <s v="OFF-ST-10000344"/>
    <x v="1"/>
    <x v="4"/>
    <s v="Neat Ideas Personal Hanging Folder Files, Black"/>
    <x v="4832"/>
    <n v="3"/>
    <x v="2"/>
    <x v="5764"/>
    <s v="Kelly Williams"/>
    <x v="0"/>
  </r>
  <r>
    <n v="7178"/>
    <s v="CA-2019-133067"/>
    <d v="2019-05-04T00:00:00"/>
    <d v="2019-05-10T00:00:00"/>
    <s v="Standard Class"/>
    <s v="MY-18295"/>
    <x v="501"/>
    <x v="1"/>
    <x v="0"/>
    <x v="10"/>
    <x v="9"/>
    <n v="19140"/>
    <x v="3"/>
    <s v="OFF-BI-10002897"/>
    <x v="1"/>
    <x v="8"/>
    <s v="Black Avery Memo-Size 3-Ring Binder, 5 1/2&quot; x 8 1/2&quot;"/>
    <x v="4833"/>
    <n v="2"/>
    <x v="6"/>
    <x v="5765"/>
    <s v="Chuck Magee"/>
    <x v="0"/>
  </r>
  <r>
    <n v="7179"/>
    <s v="CA-2019-133067"/>
    <d v="2019-05-04T00:00:00"/>
    <d v="2019-05-10T00:00:00"/>
    <s v="Standard Class"/>
    <s v="MY-18295"/>
    <x v="501"/>
    <x v="1"/>
    <x v="0"/>
    <x v="10"/>
    <x v="9"/>
    <n v="19140"/>
    <x v="3"/>
    <s v="OFF-BI-10003694"/>
    <x v="1"/>
    <x v="8"/>
    <s v="Avery 3 1/2&quot; Diskette Storage Pages, 10/Pack"/>
    <x v="4834"/>
    <n v="3"/>
    <x v="6"/>
    <x v="5766"/>
    <s v="Chuck Magee"/>
    <x v="0"/>
  </r>
  <r>
    <n v="7180"/>
    <s v="US-2018-144351"/>
    <d v="2018-11-14T00:00:00"/>
    <d v="2018-11-18T00:00:00"/>
    <s v="Standard Class"/>
    <s v="RC-19960"/>
    <x v="53"/>
    <x v="0"/>
    <x v="0"/>
    <x v="248"/>
    <x v="39"/>
    <n v="21215"/>
    <x v="3"/>
    <s v="TEC-PH-10001644"/>
    <x v="2"/>
    <x v="7"/>
    <s v="BlueLounge Milo Smartphone Stand, White/Metallic"/>
    <x v="1324"/>
    <n v="3"/>
    <x v="0"/>
    <x v="5767"/>
    <s v="Chuck Magee"/>
    <x v="0"/>
  </r>
  <r>
    <n v="7181"/>
    <s v="CA-2016-106054"/>
    <d v="2016-01-06T00:00:00"/>
    <d v="2016-01-07T00:00:00"/>
    <s v="First Class"/>
    <s v="JO-15145"/>
    <x v="705"/>
    <x v="1"/>
    <x v="0"/>
    <x v="417"/>
    <x v="32"/>
    <n v="30605"/>
    <x v="0"/>
    <s v="OFF-AR-10002399"/>
    <x v="1"/>
    <x v="6"/>
    <s v="Dixon Prang Watercolor Pencils, 10-Color Set with Brush"/>
    <x v="4835"/>
    <n v="3"/>
    <x v="0"/>
    <x v="5768"/>
    <s v="Cassandra Brandow"/>
    <x v="0"/>
  </r>
  <r>
    <n v="7182"/>
    <s v="CA-2018-138667"/>
    <d v="2018-12-27T00:00:00"/>
    <d v="2018-12-30T00:00:00"/>
    <s v="Second Class"/>
    <s v="MW-18220"/>
    <x v="596"/>
    <x v="0"/>
    <x v="0"/>
    <x v="152"/>
    <x v="24"/>
    <n v="43130"/>
    <x v="3"/>
    <s v="TEC-AC-10003063"/>
    <x v="2"/>
    <x v="11"/>
    <s v="Micro Innovations USB RF Wireless Keyboard with Mouse"/>
    <x v="4836"/>
    <n v="2"/>
    <x v="2"/>
    <x v="5769"/>
    <s v="Chuck Magee"/>
    <x v="0"/>
  </r>
  <r>
    <n v="7183"/>
    <s v="CA-2019-150609"/>
    <d v="2019-04-30T00:00:00"/>
    <d v="2019-05-04T00:00:00"/>
    <s v="Standard Class"/>
    <s v="NZ-18565"/>
    <x v="125"/>
    <x v="2"/>
    <x v="0"/>
    <x v="1"/>
    <x v="1"/>
    <n v="90032"/>
    <x v="1"/>
    <s v="OFF-BI-10002071"/>
    <x v="1"/>
    <x v="8"/>
    <s v="Fellowes Black Plastic Comb Bindings"/>
    <x v="4837"/>
    <n v="5"/>
    <x v="2"/>
    <x v="5770"/>
    <s v="Anna Andreadi"/>
    <x v="1"/>
  </r>
  <r>
    <n v="7184"/>
    <s v="CA-2019-128853"/>
    <d v="2019-04-21T00:00:00"/>
    <d v="2019-04-23T00:00:00"/>
    <s v="First Class"/>
    <s v="JM-15250"/>
    <x v="49"/>
    <x v="0"/>
    <x v="0"/>
    <x v="248"/>
    <x v="39"/>
    <n v="21215"/>
    <x v="3"/>
    <s v="FUR-CH-10004218"/>
    <x v="0"/>
    <x v="1"/>
    <s v="Global Fabric Manager's Chair, Dark Gray"/>
    <x v="4838"/>
    <n v="9"/>
    <x v="0"/>
    <x v="5771"/>
    <s v="Chuck Magee"/>
    <x v="0"/>
  </r>
  <r>
    <n v="7185"/>
    <s v="CA-2019-133102"/>
    <d v="2019-08-17T00:00:00"/>
    <d v="2019-08-24T00:00:00"/>
    <s v="Standard Class"/>
    <s v="ED-13885"/>
    <x v="525"/>
    <x v="2"/>
    <x v="0"/>
    <x v="12"/>
    <x v="5"/>
    <n v="77095"/>
    <x v="2"/>
    <s v="OFF-SU-10000432"/>
    <x v="1"/>
    <x v="14"/>
    <s v="Acco Side-Punched Conventional Columnar Pads"/>
    <x v="4839"/>
    <n v="2"/>
    <x v="2"/>
    <x v="5772"/>
    <s v="Kelly Williams"/>
    <x v="0"/>
  </r>
  <r>
    <n v="7186"/>
    <s v="CA-2019-133102"/>
    <d v="2019-08-17T00:00:00"/>
    <d v="2019-08-24T00:00:00"/>
    <s v="Standard Class"/>
    <s v="ED-13885"/>
    <x v="525"/>
    <x v="2"/>
    <x v="0"/>
    <x v="12"/>
    <x v="5"/>
    <n v="77095"/>
    <x v="2"/>
    <s v="OFF-AR-10003183"/>
    <x v="1"/>
    <x v="6"/>
    <s v="Avery Fluorescent Highlighter Four-Color Set"/>
    <x v="2245"/>
    <n v="3"/>
    <x v="2"/>
    <x v="2423"/>
    <s v="Kelly Williams"/>
    <x v="0"/>
  </r>
  <r>
    <n v="7187"/>
    <s v="CA-2019-133102"/>
    <d v="2019-08-17T00:00:00"/>
    <d v="2019-08-24T00:00:00"/>
    <s v="Standard Class"/>
    <s v="ED-13885"/>
    <x v="525"/>
    <x v="2"/>
    <x v="0"/>
    <x v="12"/>
    <x v="5"/>
    <n v="77095"/>
    <x v="2"/>
    <s v="FUR-CH-10002017"/>
    <x v="0"/>
    <x v="1"/>
    <s v="SAFCO Optional Arm Kit for Workspace Cribbage Stacking Chair"/>
    <x v="4840"/>
    <n v="4"/>
    <x v="4"/>
    <x v="5773"/>
    <s v="Kelly Williams"/>
    <x v="0"/>
  </r>
  <r>
    <n v="7188"/>
    <s v="CA-2019-133102"/>
    <d v="2019-08-17T00:00:00"/>
    <d v="2019-08-24T00:00:00"/>
    <s v="Standard Class"/>
    <s v="ED-13885"/>
    <x v="525"/>
    <x v="2"/>
    <x v="0"/>
    <x v="12"/>
    <x v="5"/>
    <n v="77095"/>
    <x v="2"/>
    <s v="FUR-FU-10003247"/>
    <x v="0"/>
    <x v="5"/>
    <s v="36X48 HARDFLOOR CHAIRMAT"/>
    <x v="1331"/>
    <n v="2"/>
    <x v="7"/>
    <x v="5774"/>
    <s v="Kelly Williams"/>
    <x v="0"/>
  </r>
  <r>
    <n v="7189"/>
    <s v="CA-2019-133102"/>
    <d v="2019-08-17T00:00:00"/>
    <d v="2019-08-24T00:00:00"/>
    <s v="Standard Class"/>
    <s v="ED-13885"/>
    <x v="525"/>
    <x v="2"/>
    <x v="0"/>
    <x v="12"/>
    <x v="5"/>
    <n v="77095"/>
    <x v="2"/>
    <s v="OFF-AP-10001563"/>
    <x v="1"/>
    <x v="9"/>
    <s v="Belkin Premiere Surge Master II 8-outlet surge protector"/>
    <x v="4841"/>
    <n v="4"/>
    <x v="3"/>
    <x v="5775"/>
    <s v="Kelly Williams"/>
    <x v="0"/>
  </r>
  <r>
    <n v="7190"/>
    <s v="CA-2018-164399"/>
    <d v="2018-11-12T00:00:00"/>
    <d v="2018-11-15T00:00:00"/>
    <s v="First Class"/>
    <s v="DW-13480"/>
    <x v="108"/>
    <x v="2"/>
    <x v="0"/>
    <x v="70"/>
    <x v="1"/>
    <n v="92024"/>
    <x v="1"/>
    <s v="TEC-PH-10004908"/>
    <x v="2"/>
    <x v="7"/>
    <s v="Panasonic KX TS3282W Corded phone"/>
    <x v="4842"/>
    <n v="3"/>
    <x v="2"/>
    <x v="5776"/>
    <s v="Anna Andreadi"/>
    <x v="0"/>
  </r>
  <r>
    <n v="7191"/>
    <s v="CA-2018-164399"/>
    <d v="2018-11-12T00:00:00"/>
    <d v="2018-11-15T00:00:00"/>
    <s v="First Class"/>
    <s v="DW-13480"/>
    <x v="108"/>
    <x v="2"/>
    <x v="0"/>
    <x v="70"/>
    <x v="1"/>
    <n v="92024"/>
    <x v="1"/>
    <s v="FUR-TA-10003392"/>
    <x v="0"/>
    <x v="3"/>
    <s v="Global Adaptabilities Conference Tables"/>
    <x v="3008"/>
    <n v="3"/>
    <x v="2"/>
    <x v="5777"/>
    <s v="Anna Andreadi"/>
    <x v="0"/>
  </r>
  <r>
    <n v="7192"/>
    <s v="CA-2018-116918"/>
    <d v="2018-10-01T00:00:00"/>
    <d v="2018-10-06T00:00:00"/>
    <s v="Second Class"/>
    <s v="JK-15205"/>
    <x v="523"/>
    <x v="0"/>
    <x v="0"/>
    <x v="146"/>
    <x v="2"/>
    <n v="33012"/>
    <x v="0"/>
    <s v="OFF-BI-10004140"/>
    <x v="1"/>
    <x v="8"/>
    <s v="Avery Non-Stick Binders"/>
    <x v="4843"/>
    <n v="4"/>
    <x v="6"/>
    <x v="5778"/>
    <s v="Cassandra Brandow"/>
    <x v="0"/>
  </r>
  <r>
    <n v="7193"/>
    <s v="CA-2018-116918"/>
    <d v="2018-10-01T00:00:00"/>
    <d v="2018-10-06T00:00:00"/>
    <s v="Second Class"/>
    <s v="JK-15205"/>
    <x v="523"/>
    <x v="0"/>
    <x v="0"/>
    <x v="146"/>
    <x v="2"/>
    <n v="33012"/>
    <x v="0"/>
    <s v="OFF-AR-10003631"/>
    <x v="1"/>
    <x v="6"/>
    <s v="Staples in misc. colors"/>
    <x v="4844"/>
    <n v="8"/>
    <x v="2"/>
    <x v="5779"/>
    <s v="Cassandra Brandow"/>
    <x v="0"/>
  </r>
  <r>
    <n v="7194"/>
    <s v="CA-2018-110492"/>
    <d v="2018-02-12T00:00:00"/>
    <d v="2018-02-14T00:00:00"/>
    <s v="First Class"/>
    <s v="JS-15880"/>
    <x v="365"/>
    <x v="0"/>
    <x v="0"/>
    <x v="118"/>
    <x v="32"/>
    <n v="30318"/>
    <x v="0"/>
    <s v="OFF-ST-10003716"/>
    <x v="1"/>
    <x v="4"/>
    <s v="Tennsco Double-Tier Lockers"/>
    <x v="4845"/>
    <n v="6"/>
    <x v="0"/>
    <x v="5780"/>
    <s v="Cassandra Brandow"/>
    <x v="0"/>
  </r>
  <r>
    <n v="7195"/>
    <s v="CA-2018-110492"/>
    <d v="2018-02-12T00:00:00"/>
    <d v="2018-02-14T00:00:00"/>
    <s v="First Class"/>
    <s v="JS-15880"/>
    <x v="365"/>
    <x v="0"/>
    <x v="0"/>
    <x v="118"/>
    <x v="32"/>
    <n v="30318"/>
    <x v="0"/>
    <s v="OFF-BI-10003274"/>
    <x v="1"/>
    <x v="8"/>
    <s v="Avery Durable Slant Ring Binders, No Labels"/>
    <x v="204"/>
    <n v="4"/>
    <x v="0"/>
    <x v="206"/>
    <s v="Cassandra Brandow"/>
    <x v="0"/>
  </r>
  <r>
    <n v="7196"/>
    <s v="CA-2018-147683"/>
    <d v="2018-11-13T00:00:00"/>
    <d v="2018-11-17T00:00:00"/>
    <s v="Standard Class"/>
    <s v="PO-19180"/>
    <x v="178"/>
    <x v="2"/>
    <x v="0"/>
    <x v="4"/>
    <x v="4"/>
    <n v="98103"/>
    <x v="1"/>
    <s v="FUR-FU-10004848"/>
    <x v="0"/>
    <x v="5"/>
    <s v="DAX Solid Wood Frames"/>
    <x v="4846"/>
    <n v="2"/>
    <x v="0"/>
    <x v="5781"/>
    <s v="Anna Andreadi"/>
    <x v="0"/>
  </r>
  <r>
    <n v="7197"/>
    <s v="CA-2016-116785"/>
    <d v="2016-04-26T00:00:00"/>
    <d v="2016-04-30T00:00:00"/>
    <s v="Standard Class"/>
    <s v="MH-17290"/>
    <x v="762"/>
    <x v="2"/>
    <x v="0"/>
    <x v="1"/>
    <x v="1"/>
    <n v="90036"/>
    <x v="1"/>
    <s v="OFF-AR-10003504"/>
    <x v="1"/>
    <x v="6"/>
    <s v="Newell 347"/>
    <x v="1591"/>
    <n v="5"/>
    <x v="0"/>
    <x v="1684"/>
    <s v="Anna Andreadi"/>
    <x v="1"/>
  </r>
  <r>
    <n v="7198"/>
    <s v="CA-2016-116785"/>
    <d v="2016-04-26T00:00:00"/>
    <d v="2016-04-30T00:00:00"/>
    <s v="Standard Class"/>
    <s v="MH-17290"/>
    <x v="762"/>
    <x v="2"/>
    <x v="0"/>
    <x v="1"/>
    <x v="1"/>
    <n v="90036"/>
    <x v="1"/>
    <s v="OFF-LA-10000305"/>
    <x v="1"/>
    <x v="2"/>
    <s v="Avery 495"/>
    <x v="2380"/>
    <n v="2"/>
    <x v="0"/>
    <x v="5782"/>
    <s v="Anna Andreadi"/>
    <x v="1"/>
  </r>
  <r>
    <n v="7199"/>
    <s v="US-2017-156797"/>
    <d v="2017-08-11T00:00:00"/>
    <d v="2017-08-15T00:00:00"/>
    <s v="Standard Class"/>
    <s v="PO-19180"/>
    <x v="178"/>
    <x v="2"/>
    <x v="0"/>
    <x v="20"/>
    <x v="15"/>
    <n v="10035"/>
    <x v="3"/>
    <s v="OFF-AR-10001427"/>
    <x v="1"/>
    <x v="6"/>
    <s v="Newell 330"/>
    <x v="493"/>
    <n v="2"/>
    <x v="0"/>
    <x v="5783"/>
    <s v="Chuck Magee"/>
    <x v="0"/>
  </r>
  <r>
    <n v="7200"/>
    <s v="US-2017-156797"/>
    <d v="2017-08-11T00:00:00"/>
    <d v="2017-08-15T00:00:00"/>
    <s v="Standard Class"/>
    <s v="PO-19180"/>
    <x v="178"/>
    <x v="2"/>
    <x v="0"/>
    <x v="20"/>
    <x v="15"/>
    <n v="10035"/>
    <x v="3"/>
    <s v="TEC-PH-10004614"/>
    <x v="2"/>
    <x v="7"/>
    <s v="AT&amp;T 841000 Phone"/>
    <x v="4847"/>
    <n v="2"/>
    <x v="0"/>
    <x v="4930"/>
    <s v="Chuck Magee"/>
    <x v="0"/>
  </r>
  <r>
    <n v="7201"/>
    <s v="CA-2018-104276"/>
    <d v="2018-11-27T00:00:00"/>
    <d v="2018-12-03T00:00:00"/>
    <s v="Standard Class"/>
    <s v="HF-14995"/>
    <x v="520"/>
    <x v="0"/>
    <x v="0"/>
    <x v="2"/>
    <x v="2"/>
    <n v="33311"/>
    <x v="0"/>
    <s v="TEC-PH-10001944"/>
    <x v="2"/>
    <x v="7"/>
    <s v="Wi-Ex zBoost YX540 Cellular Phone Signal Booster"/>
    <x v="4848"/>
    <n v="1"/>
    <x v="2"/>
    <x v="5784"/>
    <s v="Cassandra Brandow"/>
    <x v="0"/>
  </r>
  <r>
    <n v="7202"/>
    <s v="CA-2018-104276"/>
    <d v="2018-11-27T00:00:00"/>
    <d v="2018-12-03T00:00:00"/>
    <s v="Standard Class"/>
    <s v="HF-14995"/>
    <x v="520"/>
    <x v="0"/>
    <x v="0"/>
    <x v="2"/>
    <x v="2"/>
    <n v="33311"/>
    <x v="0"/>
    <s v="FUR-TA-10001039"/>
    <x v="0"/>
    <x v="3"/>
    <s v="KI Adjustable-Height Table"/>
    <x v="4849"/>
    <n v="7"/>
    <x v="1"/>
    <x v="5785"/>
    <s v="Cassandra Brandow"/>
    <x v="0"/>
  </r>
  <r>
    <n v="7203"/>
    <s v="CA-2018-120369"/>
    <d v="2018-10-28T00:00:00"/>
    <d v="2018-10-28T00:00:00"/>
    <s v="Same Day"/>
    <s v="VB-21745"/>
    <x v="146"/>
    <x v="1"/>
    <x v="0"/>
    <x v="30"/>
    <x v="15"/>
    <n v="14609"/>
    <x v="3"/>
    <s v="FUR-FU-10003806"/>
    <x v="0"/>
    <x v="5"/>
    <s v="Tenex Chairmat w/ Average Lip, 45&quot; x 53&quot;"/>
    <x v="4850"/>
    <n v="5"/>
    <x v="0"/>
    <x v="5786"/>
    <s v="Chuck Magee"/>
    <x v="0"/>
  </r>
  <r>
    <n v="7204"/>
    <s v="CA-2016-118276"/>
    <d v="2016-12-29T00:00:00"/>
    <d v="2017-01-02T00:00:00"/>
    <s v="Standard Class"/>
    <s v="MG-17890"/>
    <x v="450"/>
    <x v="2"/>
    <x v="0"/>
    <x v="490"/>
    <x v="10"/>
    <n v="60174"/>
    <x v="2"/>
    <s v="FUR-FU-10002111"/>
    <x v="0"/>
    <x v="5"/>
    <s v="Master Caster Door Stop, Large Brown"/>
    <x v="4851"/>
    <n v="3"/>
    <x v="7"/>
    <x v="5787"/>
    <s v="Kelly Williams"/>
    <x v="0"/>
  </r>
  <r>
    <n v="7205"/>
    <s v="CA-2017-136658"/>
    <d v="2017-09-10T00:00:00"/>
    <d v="2017-09-17T00:00:00"/>
    <s v="Standard Class"/>
    <s v="BO-11425"/>
    <x v="491"/>
    <x v="0"/>
    <x v="0"/>
    <x v="20"/>
    <x v="15"/>
    <n v="10024"/>
    <x v="3"/>
    <s v="OFF-AR-10000817"/>
    <x v="1"/>
    <x v="6"/>
    <s v="Manco Dry-Lighter Erasable Highlighter"/>
    <x v="2398"/>
    <n v="2"/>
    <x v="0"/>
    <x v="5788"/>
    <s v="Chuck Magee"/>
    <x v="0"/>
  </r>
  <r>
    <n v="7206"/>
    <s v="CA-2019-137414"/>
    <d v="2019-10-02T00:00:00"/>
    <d v="2019-10-06T00:00:00"/>
    <s v="Standard Class"/>
    <s v="CM-12115"/>
    <x v="441"/>
    <x v="0"/>
    <x v="0"/>
    <x v="8"/>
    <x v="1"/>
    <n v="94109"/>
    <x v="1"/>
    <s v="FUR-FU-10001424"/>
    <x v="0"/>
    <x v="5"/>
    <s v="Dax Clear Box Frame"/>
    <x v="45"/>
    <n v="2"/>
    <x v="0"/>
    <x v="843"/>
    <s v="Anna Andreadi"/>
    <x v="1"/>
  </r>
  <r>
    <n v="7207"/>
    <s v="CA-2019-137414"/>
    <d v="2019-10-02T00:00:00"/>
    <d v="2019-10-06T00:00:00"/>
    <s v="Standard Class"/>
    <s v="CM-12115"/>
    <x v="441"/>
    <x v="0"/>
    <x v="0"/>
    <x v="8"/>
    <x v="1"/>
    <n v="94109"/>
    <x v="1"/>
    <s v="TEC-MA-10002930"/>
    <x v="2"/>
    <x v="15"/>
    <s v="Ricoh - Ink Collector Unit for GX3000 Series Printers"/>
    <x v="4852"/>
    <n v="11"/>
    <x v="2"/>
    <x v="5789"/>
    <s v="Anna Andreadi"/>
    <x v="1"/>
  </r>
  <r>
    <n v="7208"/>
    <s v="CA-2018-143476"/>
    <d v="2018-09-11T00:00:00"/>
    <d v="2018-09-13T00:00:00"/>
    <s v="First Class"/>
    <s v="LC-16930"/>
    <x v="18"/>
    <x v="1"/>
    <x v="0"/>
    <x v="42"/>
    <x v="16"/>
    <n v="85023"/>
    <x v="1"/>
    <s v="OFF-AR-10003759"/>
    <x v="1"/>
    <x v="6"/>
    <s v="Crayola Anti Dust Chalk, 12/Pack"/>
    <x v="2154"/>
    <n v="2"/>
    <x v="2"/>
    <x v="2320"/>
    <s v="Anna Andreadi"/>
    <x v="0"/>
  </r>
  <r>
    <n v="7209"/>
    <s v="CA-2018-143476"/>
    <d v="2018-09-11T00:00:00"/>
    <d v="2018-09-13T00:00:00"/>
    <s v="First Class"/>
    <s v="LC-16930"/>
    <x v="18"/>
    <x v="1"/>
    <x v="0"/>
    <x v="42"/>
    <x v="16"/>
    <n v="85023"/>
    <x v="1"/>
    <s v="OFF-PA-10001837"/>
    <x v="1"/>
    <x v="10"/>
    <s v="Xerox 1976"/>
    <x v="561"/>
    <n v="4"/>
    <x v="2"/>
    <x v="570"/>
    <s v="Anna Andreadi"/>
    <x v="0"/>
  </r>
  <r>
    <n v="7210"/>
    <s v="CA-2018-143476"/>
    <d v="2018-09-11T00:00:00"/>
    <d v="2018-09-13T00:00:00"/>
    <s v="First Class"/>
    <s v="LC-16930"/>
    <x v="18"/>
    <x v="1"/>
    <x v="0"/>
    <x v="42"/>
    <x v="16"/>
    <n v="85023"/>
    <x v="1"/>
    <s v="OFF-PA-10001667"/>
    <x v="1"/>
    <x v="10"/>
    <s v="Great White Multi-Use Recycled Paper (20Lb. and 84 Bright)"/>
    <x v="383"/>
    <n v="2"/>
    <x v="2"/>
    <x v="3389"/>
    <s v="Anna Andreadi"/>
    <x v="0"/>
  </r>
  <r>
    <n v="7211"/>
    <s v="US-2018-119046"/>
    <d v="2018-06-02T00:00:00"/>
    <d v="2018-06-06T00:00:00"/>
    <s v="Standard Class"/>
    <s v="EH-13765"/>
    <x v="553"/>
    <x v="1"/>
    <x v="0"/>
    <x v="4"/>
    <x v="4"/>
    <n v="98115"/>
    <x v="1"/>
    <s v="OFF-PA-10000246"/>
    <x v="1"/>
    <x v="10"/>
    <s v="Riverleaf Stik-Withit Designer Note Cubes"/>
    <x v="4740"/>
    <n v="3"/>
    <x v="0"/>
    <x v="5635"/>
    <s v="Anna Andreadi"/>
    <x v="1"/>
  </r>
  <r>
    <n v="7212"/>
    <s v="US-2018-119046"/>
    <d v="2018-06-02T00:00:00"/>
    <d v="2018-06-06T00:00:00"/>
    <s v="Standard Class"/>
    <s v="EH-13765"/>
    <x v="553"/>
    <x v="1"/>
    <x v="0"/>
    <x v="4"/>
    <x v="4"/>
    <n v="98115"/>
    <x v="1"/>
    <s v="OFF-BI-10001078"/>
    <x v="1"/>
    <x v="8"/>
    <s v="Acco PRESSTEX Data Binder with Storage Hooks, Dark Blue, 14 7/8&quot; X 11&quot;"/>
    <x v="4853"/>
    <n v="12"/>
    <x v="2"/>
    <x v="5790"/>
    <s v="Anna Andreadi"/>
    <x v="1"/>
  </r>
  <r>
    <n v="7213"/>
    <s v="US-2018-119046"/>
    <d v="2018-06-02T00:00:00"/>
    <d v="2018-06-06T00:00:00"/>
    <s v="Standard Class"/>
    <s v="EH-13765"/>
    <x v="553"/>
    <x v="1"/>
    <x v="0"/>
    <x v="4"/>
    <x v="4"/>
    <n v="98115"/>
    <x v="1"/>
    <s v="OFF-BI-10000138"/>
    <x v="1"/>
    <x v="8"/>
    <s v="Acco Translucent Poly Ring Binders"/>
    <x v="3938"/>
    <n v="3"/>
    <x v="2"/>
    <x v="4547"/>
    <s v="Anna Andreadi"/>
    <x v="1"/>
  </r>
  <r>
    <n v="7214"/>
    <s v="CA-2019-154949"/>
    <d v="2019-10-15T00:00:00"/>
    <d v="2019-10-19T00:00:00"/>
    <s v="Standard Class"/>
    <s v="MC-17275"/>
    <x v="507"/>
    <x v="0"/>
    <x v="0"/>
    <x v="491"/>
    <x v="1"/>
    <n v="93010"/>
    <x v="1"/>
    <s v="OFF-LA-10002034"/>
    <x v="1"/>
    <x v="2"/>
    <s v="Avery 478"/>
    <x v="1674"/>
    <n v="3"/>
    <x v="0"/>
    <x v="4030"/>
    <s v="Anna Andreadi"/>
    <x v="1"/>
  </r>
  <r>
    <n v="7215"/>
    <s v="CA-2017-103072"/>
    <d v="2017-09-27T00:00:00"/>
    <d v="2017-09-30T00:00:00"/>
    <s v="Second Class"/>
    <s v="HW-14935"/>
    <x v="304"/>
    <x v="1"/>
    <x v="0"/>
    <x v="66"/>
    <x v="12"/>
    <n v="48205"/>
    <x v="2"/>
    <s v="OFF-AR-10000127"/>
    <x v="1"/>
    <x v="6"/>
    <s v="Newell 321"/>
    <x v="1235"/>
    <n v="5"/>
    <x v="0"/>
    <x v="2074"/>
    <s v="Kelly Williams"/>
    <x v="0"/>
  </r>
  <r>
    <n v="7216"/>
    <s v="CA-2017-103072"/>
    <d v="2017-09-27T00:00:00"/>
    <d v="2017-09-30T00:00:00"/>
    <s v="Second Class"/>
    <s v="HW-14935"/>
    <x v="304"/>
    <x v="1"/>
    <x v="0"/>
    <x v="66"/>
    <x v="12"/>
    <n v="48205"/>
    <x v="2"/>
    <s v="OFF-PA-10003172"/>
    <x v="1"/>
    <x v="10"/>
    <s v="Xerox 1996"/>
    <x v="243"/>
    <n v="4"/>
    <x v="0"/>
    <x v="245"/>
    <s v="Kelly Williams"/>
    <x v="0"/>
  </r>
  <r>
    <n v="7217"/>
    <s v="CA-2017-150770"/>
    <d v="2017-05-03T00:00:00"/>
    <d v="2017-05-06T00:00:00"/>
    <s v="First Class"/>
    <s v="LC-16870"/>
    <x v="48"/>
    <x v="0"/>
    <x v="0"/>
    <x v="8"/>
    <x v="1"/>
    <n v="94109"/>
    <x v="1"/>
    <s v="OFF-AR-10001246"/>
    <x v="1"/>
    <x v="6"/>
    <s v="Newell 317"/>
    <x v="138"/>
    <n v="3"/>
    <x v="0"/>
    <x v="4153"/>
    <s v="Anna Andreadi"/>
    <x v="1"/>
  </r>
  <r>
    <n v="7218"/>
    <s v="CA-2017-150770"/>
    <d v="2017-05-03T00:00:00"/>
    <d v="2017-05-06T00:00:00"/>
    <s v="First Class"/>
    <s v="LC-16870"/>
    <x v="48"/>
    <x v="0"/>
    <x v="0"/>
    <x v="8"/>
    <x v="1"/>
    <n v="94109"/>
    <x v="1"/>
    <s v="OFF-BI-10002026"/>
    <x v="1"/>
    <x v="8"/>
    <s v="Ibico Recycled Linen-Style Covers"/>
    <x v="4854"/>
    <n v="2"/>
    <x v="2"/>
    <x v="5791"/>
    <s v="Anna Andreadi"/>
    <x v="1"/>
  </r>
  <r>
    <n v="7219"/>
    <s v="CA-2017-150770"/>
    <d v="2017-05-03T00:00:00"/>
    <d v="2017-05-06T00:00:00"/>
    <s v="First Class"/>
    <s v="LC-16870"/>
    <x v="48"/>
    <x v="0"/>
    <x v="0"/>
    <x v="8"/>
    <x v="1"/>
    <n v="94109"/>
    <x v="1"/>
    <s v="TEC-AC-10000844"/>
    <x v="2"/>
    <x v="11"/>
    <s v="Logitech Gaming G510s - Keyboard"/>
    <x v="2121"/>
    <n v="4"/>
    <x v="0"/>
    <x v="2285"/>
    <s v="Anna Andreadi"/>
    <x v="1"/>
  </r>
  <r>
    <n v="7220"/>
    <s v="CA-2017-150770"/>
    <d v="2017-05-03T00:00:00"/>
    <d v="2017-05-06T00:00:00"/>
    <s v="First Class"/>
    <s v="LC-16870"/>
    <x v="48"/>
    <x v="0"/>
    <x v="0"/>
    <x v="8"/>
    <x v="1"/>
    <n v="94109"/>
    <x v="1"/>
    <s v="OFF-BI-10001575"/>
    <x v="1"/>
    <x v="8"/>
    <s v="GBC Linen Binding Covers"/>
    <x v="2000"/>
    <n v="2"/>
    <x v="2"/>
    <x v="5418"/>
    <s v="Anna Andreadi"/>
    <x v="1"/>
  </r>
  <r>
    <n v="7221"/>
    <s v="CA-2019-154760"/>
    <d v="2019-01-09T00:00:00"/>
    <d v="2019-01-13T00:00:00"/>
    <s v="Standard Class"/>
    <s v="BP-11290"/>
    <x v="443"/>
    <x v="0"/>
    <x v="0"/>
    <x v="10"/>
    <x v="9"/>
    <n v="19140"/>
    <x v="3"/>
    <s v="OFF-BI-10004632"/>
    <x v="1"/>
    <x v="8"/>
    <s v="Ibico Hi-Tech Manual Binding System"/>
    <x v="4855"/>
    <n v="3"/>
    <x v="6"/>
    <x v="5792"/>
    <s v="Chuck Magee"/>
    <x v="0"/>
  </r>
  <r>
    <n v="7222"/>
    <s v="US-2019-104437"/>
    <d v="2019-01-27T00:00:00"/>
    <d v="2019-01-31T00:00:00"/>
    <s v="Standard Class"/>
    <s v="TG-21310"/>
    <x v="592"/>
    <x v="0"/>
    <x v="0"/>
    <x v="20"/>
    <x v="15"/>
    <n v="10035"/>
    <x v="3"/>
    <s v="TEC-PH-10000193"/>
    <x v="2"/>
    <x v="7"/>
    <s v="Jensen SMPS-640 - speaker phone"/>
    <x v="4856"/>
    <n v="3"/>
    <x v="0"/>
    <x v="5793"/>
    <s v="Chuck Magee"/>
    <x v="0"/>
  </r>
  <r>
    <n v="7223"/>
    <s v="CA-2019-113075"/>
    <d v="2019-09-02T00:00:00"/>
    <d v="2019-09-06T00:00:00"/>
    <s v="Standard Class"/>
    <s v="MC-18100"/>
    <x v="498"/>
    <x v="0"/>
    <x v="0"/>
    <x v="22"/>
    <x v="10"/>
    <n v="60623"/>
    <x v="2"/>
    <s v="TEC-AC-10003441"/>
    <x v="2"/>
    <x v="11"/>
    <s v="Kingston Digital DataTraveler 32GB USB 2.0"/>
    <x v="1390"/>
    <n v="3"/>
    <x v="2"/>
    <x v="5794"/>
    <s v="Kelly Williams"/>
    <x v="0"/>
  </r>
  <r>
    <n v="7224"/>
    <s v="CA-2018-109953"/>
    <d v="2018-07-14T00:00:00"/>
    <d v="2018-07-18T00:00:00"/>
    <s v="Standard Class"/>
    <s v="RB-19360"/>
    <x v="181"/>
    <x v="0"/>
    <x v="0"/>
    <x v="8"/>
    <x v="1"/>
    <n v="94122"/>
    <x v="1"/>
    <s v="TEC-PH-10004093"/>
    <x v="2"/>
    <x v="7"/>
    <s v="Panasonic Kx-TS550"/>
    <x v="4360"/>
    <n v="3"/>
    <x v="2"/>
    <x v="5795"/>
    <s v="Anna Andreadi"/>
    <x v="0"/>
  </r>
  <r>
    <n v="7225"/>
    <s v="CA-2018-109953"/>
    <d v="2018-07-14T00:00:00"/>
    <d v="2018-07-18T00:00:00"/>
    <s v="Standard Class"/>
    <s v="RB-19360"/>
    <x v="181"/>
    <x v="0"/>
    <x v="0"/>
    <x v="8"/>
    <x v="1"/>
    <n v="94122"/>
    <x v="1"/>
    <s v="OFF-AP-10002998"/>
    <x v="1"/>
    <x v="9"/>
    <s v="Holmes 99% HEPA Air Purifier"/>
    <x v="4857"/>
    <n v="7"/>
    <x v="0"/>
    <x v="5796"/>
    <s v="Anna Andreadi"/>
    <x v="0"/>
  </r>
  <r>
    <n v="7226"/>
    <s v="CA-2018-109953"/>
    <d v="2018-07-14T00:00:00"/>
    <d v="2018-07-18T00:00:00"/>
    <s v="Standard Class"/>
    <s v="RB-19360"/>
    <x v="181"/>
    <x v="0"/>
    <x v="0"/>
    <x v="8"/>
    <x v="1"/>
    <n v="94122"/>
    <x v="1"/>
    <s v="FUR-FU-10000073"/>
    <x v="0"/>
    <x v="5"/>
    <s v="Deflect-O Glasstique Clear Desk Accessories"/>
    <x v="4858"/>
    <n v="4"/>
    <x v="0"/>
    <x v="5797"/>
    <s v="Anna Andreadi"/>
    <x v="0"/>
  </r>
  <r>
    <n v="7227"/>
    <s v="CA-2019-127397"/>
    <d v="2019-02-24T00:00:00"/>
    <d v="2019-02-28T00:00:00"/>
    <s v="Standard Class"/>
    <s v="ES-14080"/>
    <x v="20"/>
    <x v="1"/>
    <x v="0"/>
    <x v="10"/>
    <x v="9"/>
    <n v="19134"/>
    <x v="3"/>
    <s v="OFF-PA-10001125"/>
    <x v="1"/>
    <x v="10"/>
    <s v="Xerox 1988"/>
    <x v="3971"/>
    <n v="5"/>
    <x v="2"/>
    <x v="5798"/>
    <s v="Chuck Magee"/>
    <x v="0"/>
  </r>
  <r>
    <n v="7228"/>
    <s v="CA-2019-127397"/>
    <d v="2019-02-24T00:00:00"/>
    <d v="2019-02-28T00:00:00"/>
    <s v="Standard Class"/>
    <s v="ES-14080"/>
    <x v="20"/>
    <x v="1"/>
    <x v="0"/>
    <x v="10"/>
    <x v="9"/>
    <n v="19134"/>
    <x v="3"/>
    <s v="TEC-AC-10003033"/>
    <x v="2"/>
    <x v="11"/>
    <s v="Plantronics CS510 - Over-the-Head monaural Wireless Headset System"/>
    <x v="4859"/>
    <n v="5"/>
    <x v="2"/>
    <x v="5799"/>
    <s v="Chuck Magee"/>
    <x v="0"/>
  </r>
  <r>
    <n v="7229"/>
    <s v="CA-2016-157546"/>
    <d v="2016-07-20T00:00:00"/>
    <d v="2016-07-22T00:00:00"/>
    <s v="First Class"/>
    <s v="RD-19720"/>
    <x v="742"/>
    <x v="0"/>
    <x v="0"/>
    <x v="8"/>
    <x v="1"/>
    <n v="94122"/>
    <x v="1"/>
    <s v="OFF-BI-10002498"/>
    <x v="1"/>
    <x v="8"/>
    <s v="Clear Mylar Reinforcing Strips"/>
    <x v="4860"/>
    <n v="6"/>
    <x v="2"/>
    <x v="5800"/>
    <s v="Anna Andreadi"/>
    <x v="0"/>
  </r>
  <r>
    <n v="7230"/>
    <s v="CA-2016-157546"/>
    <d v="2016-07-20T00:00:00"/>
    <d v="2016-07-22T00:00:00"/>
    <s v="First Class"/>
    <s v="RD-19720"/>
    <x v="742"/>
    <x v="0"/>
    <x v="0"/>
    <x v="8"/>
    <x v="1"/>
    <n v="94122"/>
    <x v="1"/>
    <s v="OFF-PA-10004569"/>
    <x v="1"/>
    <x v="10"/>
    <s v="Wirebound Message Books, Two 4 1/4&quot; x 5&quot; Forms per Page"/>
    <x v="4861"/>
    <n v="3"/>
    <x v="0"/>
    <x v="5801"/>
    <s v="Anna Andreadi"/>
    <x v="0"/>
  </r>
  <r>
    <n v="7231"/>
    <s v="CA-2019-153843"/>
    <d v="2019-03-13T00:00:00"/>
    <d v="2019-03-15T00:00:00"/>
    <s v="First Class"/>
    <s v="SC-20380"/>
    <x v="618"/>
    <x v="0"/>
    <x v="0"/>
    <x v="54"/>
    <x v="29"/>
    <n v="6824"/>
    <x v="3"/>
    <s v="OFF-BI-10002353"/>
    <x v="1"/>
    <x v="8"/>
    <s v="GBC VeloBind Cover Sets"/>
    <x v="4862"/>
    <n v="2"/>
    <x v="0"/>
    <x v="5802"/>
    <s v="Chuck Magee"/>
    <x v="0"/>
  </r>
  <r>
    <n v="7232"/>
    <s v="CA-2019-153843"/>
    <d v="2019-03-13T00:00:00"/>
    <d v="2019-03-15T00:00:00"/>
    <s v="First Class"/>
    <s v="SC-20380"/>
    <x v="618"/>
    <x v="0"/>
    <x v="0"/>
    <x v="54"/>
    <x v="29"/>
    <n v="6824"/>
    <x v="3"/>
    <s v="OFF-AP-10001564"/>
    <x v="1"/>
    <x v="9"/>
    <s v="Hoover Commercial Lightweight Upright Vacuum with E-Z Empty Dirt Cup"/>
    <x v="4369"/>
    <n v="2"/>
    <x v="0"/>
    <x v="5119"/>
    <s v="Chuck Magee"/>
    <x v="0"/>
  </r>
  <r>
    <n v="7233"/>
    <s v="CA-2019-153843"/>
    <d v="2019-03-13T00:00:00"/>
    <d v="2019-03-15T00:00:00"/>
    <s v="First Class"/>
    <s v="SC-20380"/>
    <x v="618"/>
    <x v="0"/>
    <x v="0"/>
    <x v="54"/>
    <x v="29"/>
    <n v="6824"/>
    <x v="3"/>
    <s v="OFF-PA-10003673"/>
    <x v="1"/>
    <x v="10"/>
    <s v="Strathmore Photo Mount Cards"/>
    <x v="3320"/>
    <n v="4"/>
    <x v="0"/>
    <x v="5803"/>
    <s v="Chuck Magee"/>
    <x v="0"/>
  </r>
  <r>
    <n v="7234"/>
    <s v="CA-2018-137337"/>
    <d v="2018-03-08T00:00:00"/>
    <d v="2018-03-12T00:00:00"/>
    <s v="Standard Class"/>
    <s v="GB-14575"/>
    <x v="673"/>
    <x v="0"/>
    <x v="0"/>
    <x v="20"/>
    <x v="15"/>
    <n v="10011"/>
    <x v="3"/>
    <s v="FUR-FU-10003347"/>
    <x v="0"/>
    <x v="5"/>
    <s v="Coloredge Poster Frame"/>
    <x v="4863"/>
    <n v="8"/>
    <x v="0"/>
    <x v="5804"/>
    <s v="Chuck Magee"/>
    <x v="0"/>
  </r>
  <r>
    <n v="7235"/>
    <s v="CA-2018-137337"/>
    <d v="2018-03-08T00:00:00"/>
    <d v="2018-03-12T00:00:00"/>
    <s v="Standard Class"/>
    <s v="GB-14575"/>
    <x v="673"/>
    <x v="0"/>
    <x v="0"/>
    <x v="20"/>
    <x v="15"/>
    <n v="10011"/>
    <x v="3"/>
    <s v="OFF-PA-10001934"/>
    <x v="1"/>
    <x v="10"/>
    <s v="Xerox 1993"/>
    <x v="91"/>
    <n v="2"/>
    <x v="0"/>
    <x v="2056"/>
    <s v="Chuck Magee"/>
    <x v="0"/>
  </r>
  <r>
    <n v="7236"/>
    <s v="CA-2018-137337"/>
    <d v="2018-03-08T00:00:00"/>
    <d v="2018-03-12T00:00:00"/>
    <s v="Standard Class"/>
    <s v="GB-14575"/>
    <x v="673"/>
    <x v="0"/>
    <x v="0"/>
    <x v="20"/>
    <x v="15"/>
    <n v="10011"/>
    <x v="3"/>
    <s v="OFF-BI-10000632"/>
    <x v="1"/>
    <x v="8"/>
    <s v="Satellite Sectional Post Binders"/>
    <x v="1971"/>
    <n v="2"/>
    <x v="2"/>
    <x v="2122"/>
    <s v="Chuck Magee"/>
    <x v="0"/>
  </r>
  <r>
    <n v="7237"/>
    <s v="CA-2016-138737"/>
    <d v="2016-12-07T00:00:00"/>
    <d v="2016-12-10T00:00:00"/>
    <s v="First Class"/>
    <s v="FP-14320"/>
    <x v="224"/>
    <x v="0"/>
    <x v="0"/>
    <x v="1"/>
    <x v="1"/>
    <n v="90049"/>
    <x v="1"/>
    <s v="OFF-AR-10003190"/>
    <x v="1"/>
    <x v="6"/>
    <s v="Newell 32"/>
    <x v="880"/>
    <n v="3"/>
    <x v="0"/>
    <x v="5805"/>
    <s v="Anna Andreadi"/>
    <x v="0"/>
  </r>
  <r>
    <n v="7238"/>
    <s v="CA-2018-164924"/>
    <d v="2018-07-10T00:00:00"/>
    <d v="2018-07-10T00:00:00"/>
    <s v="Same Day"/>
    <s v="EA-14035"/>
    <x v="105"/>
    <x v="1"/>
    <x v="0"/>
    <x v="10"/>
    <x v="9"/>
    <n v="19143"/>
    <x v="3"/>
    <s v="TEC-MA-10000904"/>
    <x v="2"/>
    <x v="15"/>
    <s v="Brother MFC-9340CDW LED All-In-One Printer, Copier Scanner"/>
    <x v="4864"/>
    <n v="3"/>
    <x v="6"/>
    <x v="5806"/>
    <s v="Chuck Magee"/>
    <x v="0"/>
  </r>
  <r>
    <n v="7239"/>
    <s v="CA-2018-101651"/>
    <d v="2018-12-24T00:00:00"/>
    <d v="2018-12-30T00:00:00"/>
    <s v="Standard Class"/>
    <s v="SC-20305"/>
    <x v="253"/>
    <x v="0"/>
    <x v="0"/>
    <x v="49"/>
    <x v="1"/>
    <n v="95123"/>
    <x v="1"/>
    <s v="FUR-FU-10000771"/>
    <x v="0"/>
    <x v="5"/>
    <s v="Eldon 200 Class Desk Accessories, Smoke"/>
    <x v="3384"/>
    <n v="7"/>
    <x v="0"/>
    <x v="5807"/>
    <s v="Anna Andreadi"/>
    <x v="0"/>
  </r>
  <r>
    <n v="7240"/>
    <s v="CA-2018-101651"/>
    <d v="2018-12-24T00:00:00"/>
    <d v="2018-12-30T00:00:00"/>
    <s v="Standard Class"/>
    <s v="SC-20305"/>
    <x v="253"/>
    <x v="0"/>
    <x v="0"/>
    <x v="49"/>
    <x v="1"/>
    <n v="95123"/>
    <x v="1"/>
    <s v="OFF-EN-10001990"/>
    <x v="1"/>
    <x v="12"/>
    <s v="Staple envelope"/>
    <x v="1500"/>
    <n v="7"/>
    <x v="0"/>
    <x v="5808"/>
    <s v="Anna Andreadi"/>
    <x v="0"/>
  </r>
  <r>
    <n v="7241"/>
    <s v="CA-2019-136651"/>
    <d v="2019-04-23T00:00:00"/>
    <d v="2019-04-25T00:00:00"/>
    <s v="Second Class"/>
    <s v="JF-15355"/>
    <x v="282"/>
    <x v="0"/>
    <x v="0"/>
    <x v="45"/>
    <x v="1"/>
    <n v="91104"/>
    <x v="1"/>
    <s v="FUR-FU-10002445"/>
    <x v="0"/>
    <x v="5"/>
    <s v="DAX Two-Tone Rosewood/Black Document Frame, Desktop, 5 x 7"/>
    <x v="3766"/>
    <n v="7"/>
    <x v="0"/>
    <x v="5809"/>
    <s v="Anna Andreadi"/>
    <x v="1"/>
  </r>
  <r>
    <n v="7242"/>
    <s v="CA-2019-136651"/>
    <d v="2019-04-23T00:00:00"/>
    <d v="2019-04-25T00:00:00"/>
    <s v="Second Class"/>
    <s v="JF-15355"/>
    <x v="282"/>
    <x v="0"/>
    <x v="0"/>
    <x v="45"/>
    <x v="1"/>
    <n v="91104"/>
    <x v="1"/>
    <s v="OFF-BI-10003638"/>
    <x v="1"/>
    <x v="8"/>
    <s v="GBC Durable Plastic Covers"/>
    <x v="4865"/>
    <n v="6"/>
    <x v="2"/>
    <x v="5810"/>
    <s v="Anna Andreadi"/>
    <x v="1"/>
  </r>
  <r>
    <n v="7243"/>
    <s v="CA-2019-136651"/>
    <d v="2019-04-23T00:00:00"/>
    <d v="2019-04-25T00:00:00"/>
    <s v="Second Class"/>
    <s v="JF-15355"/>
    <x v="282"/>
    <x v="0"/>
    <x v="0"/>
    <x v="45"/>
    <x v="1"/>
    <n v="91104"/>
    <x v="1"/>
    <s v="FUR-FU-10004864"/>
    <x v="0"/>
    <x v="5"/>
    <s v="Eldon 500 Class Desk Accessories"/>
    <x v="4866"/>
    <n v="2"/>
    <x v="0"/>
    <x v="5811"/>
    <s v="Anna Andreadi"/>
    <x v="1"/>
  </r>
  <r>
    <n v="7244"/>
    <s v="CA-2019-118892"/>
    <d v="2019-08-17T00:00:00"/>
    <d v="2019-08-22T00:00:00"/>
    <s v="Second Class"/>
    <s v="TP-21415"/>
    <x v="599"/>
    <x v="0"/>
    <x v="0"/>
    <x v="10"/>
    <x v="9"/>
    <n v="19134"/>
    <x v="3"/>
    <s v="FUR-CH-10002024"/>
    <x v="0"/>
    <x v="1"/>
    <s v="HON 5400 Series Task Chairs for Big and Tall"/>
    <x v="4867"/>
    <n v="9"/>
    <x v="4"/>
    <x v="5812"/>
    <s v="Chuck Magee"/>
    <x v="0"/>
  </r>
  <r>
    <n v="7245"/>
    <s v="US-2019-151127"/>
    <d v="2019-05-22T00:00:00"/>
    <d v="2019-05-25T00:00:00"/>
    <s v="First Class"/>
    <s v="RL-19615"/>
    <x v="210"/>
    <x v="0"/>
    <x v="0"/>
    <x v="1"/>
    <x v="1"/>
    <n v="90049"/>
    <x v="1"/>
    <s v="OFF-AR-10002445"/>
    <x v="1"/>
    <x v="6"/>
    <s v="SANFORD Major Accent Highlighters"/>
    <x v="4868"/>
    <n v="7"/>
    <x v="0"/>
    <x v="5813"/>
    <s v="Anna Andreadi"/>
    <x v="1"/>
  </r>
  <r>
    <n v="7246"/>
    <s v="CA-2019-145807"/>
    <d v="2019-02-09T00:00:00"/>
    <d v="2019-02-13T00:00:00"/>
    <s v="Standard Class"/>
    <s v="SB-20170"/>
    <x v="641"/>
    <x v="0"/>
    <x v="0"/>
    <x v="1"/>
    <x v="1"/>
    <n v="90032"/>
    <x v="1"/>
    <s v="OFF-ST-10001370"/>
    <x v="1"/>
    <x v="4"/>
    <s v="Sensible Storage WireTech Storage Systems"/>
    <x v="1383"/>
    <n v="5"/>
    <x v="0"/>
    <x v="1449"/>
    <s v="Anna Andreadi"/>
    <x v="0"/>
  </r>
  <r>
    <n v="7247"/>
    <s v="US-2016-127978"/>
    <d v="2016-03-03T00:00:00"/>
    <d v="2016-03-08T00:00:00"/>
    <s v="Standard Class"/>
    <s v="JS-15595"/>
    <x v="329"/>
    <x v="1"/>
    <x v="0"/>
    <x v="38"/>
    <x v="24"/>
    <n v="43229"/>
    <x v="3"/>
    <s v="OFF-LA-10000305"/>
    <x v="1"/>
    <x v="2"/>
    <s v="Avery 495"/>
    <x v="1150"/>
    <n v="3"/>
    <x v="2"/>
    <x v="1192"/>
    <s v="Chuck Magee"/>
    <x v="0"/>
  </r>
  <r>
    <n v="7248"/>
    <s v="US-2016-127978"/>
    <d v="2016-03-03T00:00:00"/>
    <d v="2016-03-08T00:00:00"/>
    <s v="Standard Class"/>
    <s v="JS-15595"/>
    <x v="329"/>
    <x v="1"/>
    <x v="0"/>
    <x v="38"/>
    <x v="24"/>
    <n v="43229"/>
    <x v="3"/>
    <s v="FUR-BO-10001972"/>
    <x v="0"/>
    <x v="0"/>
    <s v="O'Sullivan 4-Shelf Bookcase in Odessa Pine"/>
    <x v="4869"/>
    <n v="5"/>
    <x v="5"/>
    <x v="5814"/>
    <s v="Chuck Magee"/>
    <x v="0"/>
  </r>
  <r>
    <n v="7249"/>
    <s v="US-2016-127978"/>
    <d v="2016-03-03T00:00:00"/>
    <d v="2016-03-08T00:00:00"/>
    <s v="Standard Class"/>
    <s v="JS-15595"/>
    <x v="329"/>
    <x v="1"/>
    <x v="0"/>
    <x v="38"/>
    <x v="24"/>
    <n v="43229"/>
    <x v="3"/>
    <s v="OFF-ST-10002486"/>
    <x v="1"/>
    <x v="4"/>
    <s v="Eldon Shelf Savers Cubes and Bins"/>
    <x v="4870"/>
    <n v="8"/>
    <x v="2"/>
    <x v="5815"/>
    <s v="Chuck Magee"/>
    <x v="0"/>
  </r>
  <r>
    <n v="7250"/>
    <s v="CA-2017-158491"/>
    <d v="2017-06-04T00:00:00"/>
    <d v="2017-06-09T00:00:00"/>
    <s v="Second Class"/>
    <s v="BP-11155"/>
    <x v="669"/>
    <x v="0"/>
    <x v="0"/>
    <x v="1"/>
    <x v="1"/>
    <n v="90008"/>
    <x v="1"/>
    <s v="TEC-AC-10001874"/>
    <x v="2"/>
    <x v="11"/>
    <s v="Logitech Wireless Anywhere Mouse MX for PC and Mac"/>
    <x v="1006"/>
    <n v="2"/>
    <x v="0"/>
    <x v="5816"/>
    <s v="Anna Andreadi"/>
    <x v="0"/>
  </r>
  <r>
    <n v="7251"/>
    <s v="CA-2017-158491"/>
    <d v="2017-06-04T00:00:00"/>
    <d v="2017-06-09T00:00:00"/>
    <s v="Second Class"/>
    <s v="BP-11155"/>
    <x v="669"/>
    <x v="0"/>
    <x v="0"/>
    <x v="1"/>
    <x v="1"/>
    <n v="90008"/>
    <x v="1"/>
    <s v="TEC-AC-10003870"/>
    <x v="2"/>
    <x v="11"/>
    <s v="Logitech Z-906 Speaker sys - home theater - 5.1-CH"/>
    <x v="4871"/>
    <n v="3"/>
    <x v="0"/>
    <x v="5817"/>
    <s v="Anna Andreadi"/>
    <x v="0"/>
  </r>
  <r>
    <n v="7252"/>
    <s v="CA-2018-116764"/>
    <d v="2018-08-27T00:00:00"/>
    <d v="2018-09-02T00:00:00"/>
    <s v="Standard Class"/>
    <s v="EM-13825"/>
    <x v="605"/>
    <x v="1"/>
    <x v="0"/>
    <x v="389"/>
    <x v="2"/>
    <n v="33021"/>
    <x v="0"/>
    <s v="OFF-LA-10002473"/>
    <x v="1"/>
    <x v="2"/>
    <s v="Avery 484"/>
    <x v="2145"/>
    <n v="4"/>
    <x v="2"/>
    <x v="2311"/>
    <s v="Cassandra Brandow"/>
    <x v="0"/>
  </r>
  <r>
    <n v="7253"/>
    <s v="CA-2018-152457"/>
    <d v="2018-09-12T00:00:00"/>
    <d v="2018-09-18T00:00:00"/>
    <s v="Standard Class"/>
    <s v="SC-20695"/>
    <x v="281"/>
    <x v="1"/>
    <x v="0"/>
    <x v="43"/>
    <x v="12"/>
    <n v="48066"/>
    <x v="2"/>
    <s v="OFF-PA-10003790"/>
    <x v="1"/>
    <x v="10"/>
    <s v="Xerox 1991"/>
    <x v="4243"/>
    <n v="3"/>
    <x v="0"/>
    <x v="4951"/>
    <s v="Kelly Williams"/>
    <x v="0"/>
  </r>
  <r>
    <n v="7254"/>
    <s v="CA-2018-152730"/>
    <d v="2018-05-30T00:00:00"/>
    <d v="2018-06-04T00:00:00"/>
    <s v="Standard Class"/>
    <s v="EM-14140"/>
    <x v="670"/>
    <x v="2"/>
    <x v="0"/>
    <x v="384"/>
    <x v="6"/>
    <n v="54880"/>
    <x v="2"/>
    <s v="OFF-AP-10002684"/>
    <x v="1"/>
    <x v="9"/>
    <s v="Acco 7-Outlet Masterpiece Power Center, Wihtout Fax/Phone Line Protection"/>
    <x v="4872"/>
    <n v="3"/>
    <x v="0"/>
    <x v="5818"/>
    <s v="Kelly Williams"/>
    <x v="0"/>
  </r>
  <r>
    <n v="7255"/>
    <s v="CA-2018-152730"/>
    <d v="2018-05-30T00:00:00"/>
    <d v="2018-06-04T00:00:00"/>
    <s v="Standard Class"/>
    <s v="EM-14140"/>
    <x v="670"/>
    <x v="2"/>
    <x v="0"/>
    <x v="384"/>
    <x v="6"/>
    <n v="54880"/>
    <x v="2"/>
    <s v="FUR-FU-10001037"/>
    <x v="0"/>
    <x v="5"/>
    <s v="DAX Charcoal/Nickel-Tone Document Frame, 5 x 7"/>
    <x v="4625"/>
    <n v="5"/>
    <x v="0"/>
    <x v="5819"/>
    <s v="Kelly Williams"/>
    <x v="0"/>
  </r>
  <r>
    <n v="7256"/>
    <s v="CA-2018-152730"/>
    <d v="2018-05-30T00:00:00"/>
    <d v="2018-06-04T00:00:00"/>
    <s v="Standard Class"/>
    <s v="EM-14140"/>
    <x v="670"/>
    <x v="2"/>
    <x v="0"/>
    <x v="384"/>
    <x v="6"/>
    <n v="54880"/>
    <x v="2"/>
    <s v="OFF-ST-10000876"/>
    <x v="1"/>
    <x v="4"/>
    <s v="Eldon Simplefile Box Office"/>
    <x v="4873"/>
    <n v="4"/>
    <x v="0"/>
    <x v="5820"/>
    <s v="Kelly Williams"/>
    <x v="0"/>
  </r>
  <r>
    <n v="7257"/>
    <s v="CA-2018-152730"/>
    <d v="2018-05-30T00:00:00"/>
    <d v="2018-06-04T00:00:00"/>
    <s v="Standard Class"/>
    <s v="EM-14140"/>
    <x v="670"/>
    <x v="2"/>
    <x v="0"/>
    <x v="384"/>
    <x v="6"/>
    <n v="54880"/>
    <x v="2"/>
    <s v="OFF-AR-10003732"/>
    <x v="1"/>
    <x v="6"/>
    <s v="Newell 333"/>
    <x v="348"/>
    <n v="2"/>
    <x v="0"/>
    <x v="356"/>
    <s v="Kelly Williams"/>
    <x v="0"/>
  </r>
  <r>
    <n v="7258"/>
    <s v="CA-2018-152730"/>
    <d v="2018-05-30T00:00:00"/>
    <d v="2018-06-04T00:00:00"/>
    <s v="Standard Class"/>
    <s v="EM-14140"/>
    <x v="670"/>
    <x v="2"/>
    <x v="0"/>
    <x v="384"/>
    <x v="6"/>
    <n v="54880"/>
    <x v="2"/>
    <s v="OFF-PA-10000994"/>
    <x v="1"/>
    <x v="10"/>
    <s v="Xerox 1915"/>
    <x v="2713"/>
    <n v="6"/>
    <x v="0"/>
    <x v="3005"/>
    <s v="Kelly Williams"/>
    <x v="0"/>
  </r>
  <r>
    <n v="7259"/>
    <s v="CA-2018-152730"/>
    <d v="2018-05-30T00:00:00"/>
    <d v="2018-06-04T00:00:00"/>
    <s v="Standard Class"/>
    <s v="EM-14140"/>
    <x v="670"/>
    <x v="2"/>
    <x v="0"/>
    <x v="384"/>
    <x v="6"/>
    <n v="54880"/>
    <x v="2"/>
    <s v="OFF-AR-10000940"/>
    <x v="1"/>
    <x v="6"/>
    <s v="Newell 343"/>
    <x v="456"/>
    <n v="5"/>
    <x v="0"/>
    <x v="4274"/>
    <s v="Kelly Williams"/>
    <x v="0"/>
  </r>
  <r>
    <n v="7260"/>
    <s v="CA-2018-152730"/>
    <d v="2018-05-30T00:00:00"/>
    <d v="2018-06-04T00:00:00"/>
    <s v="Standard Class"/>
    <s v="EM-14140"/>
    <x v="670"/>
    <x v="2"/>
    <x v="0"/>
    <x v="384"/>
    <x v="6"/>
    <n v="54880"/>
    <x v="2"/>
    <s v="OFF-PA-10004888"/>
    <x v="1"/>
    <x v="10"/>
    <s v="Xerox 217"/>
    <x v="1568"/>
    <n v="7"/>
    <x v="0"/>
    <x v="1657"/>
    <s v="Kelly Williams"/>
    <x v="0"/>
  </r>
  <r>
    <n v="7261"/>
    <s v="CA-2018-152730"/>
    <d v="2018-05-30T00:00:00"/>
    <d v="2018-06-04T00:00:00"/>
    <s v="Standard Class"/>
    <s v="EM-14140"/>
    <x v="670"/>
    <x v="2"/>
    <x v="0"/>
    <x v="384"/>
    <x v="6"/>
    <n v="54880"/>
    <x v="2"/>
    <s v="TEC-PH-10000441"/>
    <x v="2"/>
    <x v="7"/>
    <s v="VTech DS6151"/>
    <x v="4874"/>
    <n v="1"/>
    <x v="0"/>
    <x v="5821"/>
    <s v="Kelly Williams"/>
    <x v="0"/>
  </r>
  <r>
    <n v="7262"/>
    <s v="CA-2019-137001"/>
    <d v="2019-06-10T00:00:00"/>
    <d v="2019-06-13T00:00:00"/>
    <s v="Second Class"/>
    <s v="GZ-14545"/>
    <x v="433"/>
    <x v="1"/>
    <x v="0"/>
    <x v="302"/>
    <x v="1"/>
    <n v="91360"/>
    <x v="1"/>
    <s v="OFF-AR-10001231"/>
    <x v="1"/>
    <x v="6"/>
    <s v="Sanford EarthWrite Recycled Pencils, Medium Soft, #2"/>
    <x v="4875"/>
    <n v="7"/>
    <x v="0"/>
    <x v="5822"/>
    <s v="Anna Andreadi"/>
    <x v="0"/>
  </r>
  <r>
    <n v="7263"/>
    <s v="CA-2019-156363"/>
    <d v="2019-10-22T00:00:00"/>
    <d v="2019-10-28T00:00:00"/>
    <s v="Standard Class"/>
    <s v="ML-17395"/>
    <x v="504"/>
    <x v="1"/>
    <x v="0"/>
    <x v="10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s v="Chuck Magee"/>
    <x v="0"/>
  </r>
  <r>
    <n v="7264"/>
    <s v="CA-2019-156363"/>
    <d v="2019-10-22T00:00:00"/>
    <d v="2019-10-28T00:00:00"/>
    <s v="Standard Class"/>
    <s v="ML-17395"/>
    <x v="504"/>
    <x v="1"/>
    <x v="0"/>
    <x v="10"/>
    <x v="9"/>
    <n v="19134"/>
    <x v="3"/>
    <s v="OFF-EN-10003068"/>
    <x v="1"/>
    <x v="12"/>
    <s v="#6 3/4 Gummed Flap White Envelopes"/>
    <x v="2511"/>
    <n v="4"/>
    <x v="2"/>
    <x v="5824"/>
    <s v="Chuck Magee"/>
    <x v="0"/>
  </r>
  <r>
    <n v="7265"/>
    <s v="CA-2019-122056"/>
    <d v="2019-06-13T00:00:00"/>
    <d v="2019-06-17T00:00:00"/>
    <s v="Standard Class"/>
    <s v="PG-18895"/>
    <x v="38"/>
    <x v="0"/>
    <x v="0"/>
    <x v="24"/>
    <x v="17"/>
    <n v="22153"/>
    <x v="0"/>
    <s v="OFF-AR-10004260"/>
    <x v="1"/>
    <x v="6"/>
    <s v="Boston 1799 Powerhouse Electric Pencil Sharpener"/>
    <x v="2570"/>
    <n v="7"/>
    <x v="0"/>
    <x v="2818"/>
    <s v="Cassandra Brandow"/>
    <x v="0"/>
  </r>
  <r>
    <n v="7266"/>
    <s v="US-2016-143721"/>
    <d v="2016-11-23T00:00:00"/>
    <d v="2016-11-26T00:00:00"/>
    <s v="Second Class"/>
    <s v="DK-12835"/>
    <x v="460"/>
    <x v="1"/>
    <x v="0"/>
    <x v="12"/>
    <x v="5"/>
    <n v="77095"/>
    <x v="2"/>
    <s v="FUR-CH-10001973"/>
    <x v="0"/>
    <x v="1"/>
    <s v="Office Star Flex Back Scooter Chair with White Frame"/>
    <x v="1177"/>
    <n v="2"/>
    <x v="4"/>
    <x v="5825"/>
    <s v="Kelly Williams"/>
    <x v="0"/>
  </r>
  <r>
    <n v="7267"/>
    <s v="CA-2019-122987"/>
    <d v="2019-08-16T00:00:00"/>
    <d v="2019-08-16T00:00:00"/>
    <s v="Same Day"/>
    <s v="SJ-20215"/>
    <x v="695"/>
    <x v="0"/>
    <x v="0"/>
    <x v="29"/>
    <x v="18"/>
    <n v="38401"/>
    <x v="0"/>
    <s v="OFF-BI-10002824"/>
    <x v="1"/>
    <x v="8"/>
    <s v="Recycled Easel Ring Binders"/>
    <x v="4876"/>
    <n v="3"/>
    <x v="6"/>
    <x v="5826"/>
    <s v="Cassandra Brandow"/>
    <x v="0"/>
  </r>
  <r>
    <n v="7268"/>
    <s v="CA-2019-122987"/>
    <d v="2019-08-16T00:00:00"/>
    <d v="2019-08-16T00:00:00"/>
    <s v="Same Day"/>
    <s v="SJ-20215"/>
    <x v="695"/>
    <x v="0"/>
    <x v="0"/>
    <x v="29"/>
    <x v="18"/>
    <n v="38401"/>
    <x v="0"/>
    <s v="OFF-ST-10004950"/>
    <x v="1"/>
    <x v="4"/>
    <s v="Acco Perma 3000 Stacking Storage Drawers"/>
    <x v="1743"/>
    <n v="4"/>
    <x v="2"/>
    <x v="5827"/>
    <s v="Cassandra Brandow"/>
    <x v="0"/>
  </r>
  <r>
    <n v="7269"/>
    <s v="CA-2018-133368"/>
    <d v="2018-01-14T00:00:00"/>
    <d v="2018-01-20T00:00:00"/>
    <s v="Standard Class"/>
    <s v="AG-10675"/>
    <x v="165"/>
    <x v="0"/>
    <x v="0"/>
    <x v="3"/>
    <x v="3"/>
    <n v="28027"/>
    <x v="0"/>
    <s v="OFF-PA-10004039"/>
    <x v="1"/>
    <x v="10"/>
    <s v="Xerox 1882"/>
    <x v="2879"/>
    <n v="2"/>
    <x v="2"/>
    <x v="3201"/>
    <s v="Cassandra Brandow"/>
    <x v="1"/>
  </r>
  <r>
    <n v="7270"/>
    <s v="CA-2018-133368"/>
    <d v="2018-01-14T00:00:00"/>
    <d v="2018-01-20T00:00:00"/>
    <s v="Standard Class"/>
    <s v="AG-10675"/>
    <x v="165"/>
    <x v="0"/>
    <x v="0"/>
    <x v="3"/>
    <x v="3"/>
    <n v="28027"/>
    <x v="0"/>
    <s v="FUR-FU-10003374"/>
    <x v="0"/>
    <x v="5"/>
    <s v="Electrix Fluorescent Magnifier Lamps &amp; Weighted Base"/>
    <x v="4877"/>
    <n v="8"/>
    <x v="2"/>
    <x v="5828"/>
    <s v="Cassandra Brandow"/>
    <x v="1"/>
  </r>
  <r>
    <n v="7271"/>
    <s v="CA-2018-123337"/>
    <d v="2018-09-16T00:00:00"/>
    <d v="2018-09-22T00:00:00"/>
    <s v="Standard Class"/>
    <s v="KD-16495"/>
    <x v="470"/>
    <x v="1"/>
    <x v="0"/>
    <x v="49"/>
    <x v="1"/>
    <n v="95123"/>
    <x v="1"/>
    <s v="FUR-BO-10001918"/>
    <x v="0"/>
    <x v="0"/>
    <s v="Sauder Forest Hills Library with Doors, Woodland Oak Finish"/>
    <x v="4878"/>
    <n v="2"/>
    <x v="11"/>
    <x v="5829"/>
    <s v="Anna Andreadi"/>
    <x v="0"/>
  </r>
  <r>
    <n v="7272"/>
    <s v="CA-2018-123337"/>
    <d v="2018-09-16T00:00:00"/>
    <d v="2018-09-22T00:00:00"/>
    <s v="Standard Class"/>
    <s v="KD-16495"/>
    <x v="470"/>
    <x v="1"/>
    <x v="0"/>
    <x v="49"/>
    <x v="1"/>
    <n v="95123"/>
    <x v="1"/>
    <s v="OFF-AP-10002287"/>
    <x v="1"/>
    <x v="9"/>
    <s v="Eureka Sanitaire  Multi-Pro Heavy-Duty Upright, Disposable Bags"/>
    <x v="2053"/>
    <n v="4"/>
    <x v="0"/>
    <x v="5535"/>
    <s v="Anna Andreadi"/>
    <x v="0"/>
  </r>
  <r>
    <n v="7273"/>
    <s v="US-2018-150357"/>
    <d v="2018-10-10T00:00:00"/>
    <d v="2018-10-14T00:00:00"/>
    <s v="Standard Class"/>
    <s v="EB-13975"/>
    <x v="424"/>
    <x v="1"/>
    <x v="0"/>
    <x v="247"/>
    <x v="3"/>
    <n v="27405"/>
    <x v="0"/>
    <s v="OFF-SU-10004498"/>
    <x v="1"/>
    <x v="14"/>
    <s v="Martin-Yale Premier Letter Opener"/>
    <x v="4879"/>
    <n v="2"/>
    <x v="2"/>
    <x v="5830"/>
    <s v="Cassandra Brandow"/>
    <x v="0"/>
  </r>
  <r>
    <n v="7274"/>
    <s v="US-2018-150357"/>
    <d v="2018-10-10T00:00:00"/>
    <d v="2018-10-14T00:00:00"/>
    <s v="Standard Class"/>
    <s v="EB-13975"/>
    <x v="424"/>
    <x v="1"/>
    <x v="0"/>
    <x v="247"/>
    <x v="3"/>
    <n v="27405"/>
    <x v="0"/>
    <s v="OFF-BI-10002557"/>
    <x v="1"/>
    <x v="8"/>
    <s v="Presstex Flexible Ring Binders"/>
    <x v="4880"/>
    <n v="3"/>
    <x v="6"/>
    <x v="5831"/>
    <s v="Cassandra Brandow"/>
    <x v="0"/>
  </r>
  <r>
    <n v="7275"/>
    <s v="CA-2017-144519"/>
    <d v="2017-11-13T00:00:00"/>
    <d v="2017-11-17T00:00:00"/>
    <s v="Standard Class"/>
    <s v="AW-10930"/>
    <x v="585"/>
    <x v="2"/>
    <x v="0"/>
    <x v="433"/>
    <x v="37"/>
    <n v="59601"/>
    <x v="1"/>
    <s v="TEC-PH-10004908"/>
    <x v="2"/>
    <x v="7"/>
    <s v="Panasonic KX TS3282W Corded phone"/>
    <x v="107"/>
    <n v="5"/>
    <x v="2"/>
    <x v="5182"/>
    <s v="Anna Andreadi"/>
    <x v="0"/>
  </r>
  <r>
    <n v="7276"/>
    <s v="CA-2017-144519"/>
    <d v="2017-11-13T00:00:00"/>
    <d v="2017-11-17T00:00:00"/>
    <s v="Standard Class"/>
    <s v="AW-10930"/>
    <x v="585"/>
    <x v="2"/>
    <x v="0"/>
    <x v="433"/>
    <x v="37"/>
    <n v="59601"/>
    <x v="1"/>
    <s v="FUR-FU-10000794"/>
    <x v="0"/>
    <x v="5"/>
    <s v="Eldon Stackable Tray, Side-Load, Legal, Smoke"/>
    <x v="4881"/>
    <n v="7"/>
    <x v="0"/>
    <x v="5832"/>
    <s v="Anna Andreadi"/>
    <x v="0"/>
  </r>
  <r>
    <n v="7277"/>
    <s v="CA-2016-120670"/>
    <d v="2016-11-02T00:00:00"/>
    <d v="2016-11-06T00:00:00"/>
    <s v="Standard Class"/>
    <s v="JK-16120"/>
    <x v="451"/>
    <x v="2"/>
    <x v="0"/>
    <x v="2"/>
    <x v="2"/>
    <n v="33311"/>
    <x v="0"/>
    <s v="TEC-AC-10004171"/>
    <x v="2"/>
    <x v="11"/>
    <s v="Razer Kraken 7.1 Surround Sound Over Ear USB Gaming Headset"/>
    <x v="4882"/>
    <n v="10"/>
    <x v="2"/>
    <x v="5833"/>
    <s v="Cassandra Brandow"/>
    <x v="0"/>
  </r>
  <r>
    <n v="7278"/>
    <s v="CA-2018-157217"/>
    <d v="2018-07-19T00:00:00"/>
    <d v="2018-07-21T00:00:00"/>
    <s v="First Class"/>
    <s v="TC-21535"/>
    <x v="426"/>
    <x v="2"/>
    <x v="0"/>
    <x v="8"/>
    <x v="1"/>
    <n v="94110"/>
    <x v="1"/>
    <s v="TEC-PH-10002070"/>
    <x v="2"/>
    <x v="7"/>
    <s v="Griffin GC36547 PowerJolt SE Lightning Charger"/>
    <x v="4883"/>
    <n v="2"/>
    <x v="2"/>
    <x v="5834"/>
    <s v="Anna Andreadi"/>
    <x v="0"/>
  </r>
  <r>
    <n v="7279"/>
    <s v="CA-2018-157217"/>
    <d v="2018-07-19T00:00:00"/>
    <d v="2018-07-21T00:00:00"/>
    <s v="First Class"/>
    <s v="TC-21535"/>
    <x v="426"/>
    <x v="2"/>
    <x v="0"/>
    <x v="8"/>
    <x v="1"/>
    <n v="94110"/>
    <x v="1"/>
    <s v="TEC-AC-10003095"/>
    <x v="2"/>
    <x v="11"/>
    <s v="Logitech G35 7.1-Channel Surround Sound Headset"/>
    <x v="1948"/>
    <n v="3"/>
    <x v="0"/>
    <x v="2099"/>
    <s v="Anna Andreadi"/>
    <x v="0"/>
  </r>
  <r>
    <n v="7280"/>
    <s v="CA-2018-108224"/>
    <d v="2018-05-14T00:00:00"/>
    <d v="2018-05-14T00:00:00"/>
    <s v="Same Day"/>
    <s v="TH-21235"/>
    <x v="260"/>
    <x v="1"/>
    <x v="0"/>
    <x v="420"/>
    <x v="16"/>
    <n v="85364"/>
    <x v="1"/>
    <s v="TEC-AC-10003832"/>
    <x v="2"/>
    <x v="11"/>
    <s v="Imation 16GB Mini TravelDrive USB 2.0 Flash Drive"/>
    <x v="4884"/>
    <n v="7"/>
    <x v="2"/>
    <x v="5835"/>
    <s v="Anna Andreadi"/>
    <x v="0"/>
  </r>
  <r>
    <n v="7281"/>
    <s v="CA-2017-162782"/>
    <d v="2017-02-21T00:00:00"/>
    <d v="2017-02-27T00:00:00"/>
    <s v="Standard Class"/>
    <s v="PW-19240"/>
    <x v="617"/>
    <x v="0"/>
    <x v="0"/>
    <x v="29"/>
    <x v="39"/>
    <n v="21044"/>
    <x v="3"/>
    <s v="OFF-BI-10003527"/>
    <x v="1"/>
    <x v="8"/>
    <s v="Fellowes PB500 Electric Punch Plastic Comb Binding Machine with Manual Bind"/>
    <x v="4885"/>
    <n v="2"/>
    <x v="0"/>
    <x v="5836"/>
    <s v="Chuck Magee"/>
    <x v="0"/>
  </r>
  <r>
    <n v="7282"/>
    <s v="CA-2019-159282"/>
    <d v="2019-10-16T00:00:00"/>
    <d v="2019-10-21T00:00:00"/>
    <s v="Standard Class"/>
    <s v="GH-14410"/>
    <x v="689"/>
    <x v="2"/>
    <x v="0"/>
    <x v="420"/>
    <x v="16"/>
    <n v="85364"/>
    <x v="1"/>
    <s v="TEC-MA-10001148"/>
    <x v="2"/>
    <x v="15"/>
    <s v="Swingline SM12-08 MicroCut Jam Free Shredder"/>
    <x v="4886"/>
    <n v="5"/>
    <x v="6"/>
    <x v="5837"/>
    <s v="Anna Andreadi"/>
    <x v="0"/>
  </r>
  <r>
    <n v="7283"/>
    <s v="CA-2019-155936"/>
    <d v="2019-06-22T00:00:00"/>
    <d v="2019-06-29T00:00:00"/>
    <s v="Standard Class"/>
    <s v="JK-15730"/>
    <x v="300"/>
    <x v="0"/>
    <x v="0"/>
    <x v="22"/>
    <x v="10"/>
    <n v="60653"/>
    <x v="2"/>
    <s v="OFF-BI-10002432"/>
    <x v="1"/>
    <x v="8"/>
    <s v="Wilson Jones Standard D-Ring Binders"/>
    <x v="4887"/>
    <n v="3"/>
    <x v="3"/>
    <x v="5838"/>
    <s v="Kelly Williams"/>
    <x v="0"/>
  </r>
  <r>
    <n v="7284"/>
    <s v="CA-2019-169439"/>
    <d v="2019-09-09T00:00:00"/>
    <d v="2019-09-13T00:00:00"/>
    <s v="Standard Class"/>
    <s v="LC-17140"/>
    <x v="95"/>
    <x v="0"/>
    <x v="0"/>
    <x v="138"/>
    <x v="24"/>
    <n v="44105"/>
    <x v="3"/>
    <s v="OFF-AR-10001374"/>
    <x v="1"/>
    <x v="6"/>
    <s v="BIC Brite Liner Highlighters, Chisel Tip"/>
    <x v="233"/>
    <n v="5"/>
    <x v="2"/>
    <x v="5839"/>
    <s v="Chuck Magee"/>
    <x v="0"/>
  </r>
  <r>
    <n v="7285"/>
    <s v="CA-2019-169439"/>
    <d v="2019-09-09T00:00:00"/>
    <d v="2019-09-13T00:00:00"/>
    <s v="Standard Class"/>
    <s v="LC-17140"/>
    <x v="95"/>
    <x v="0"/>
    <x v="0"/>
    <x v="138"/>
    <x v="24"/>
    <n v="44105"/>
    <x v="3"/>
    <s v="FUR-FU-10000723"/>
    <x v="0"/>
    <x v="5"/>
    <s v="Deflect-o EconoMat Studded, No Bevel Mat for Low Pile Carpeting"/>
    <x v="520"/>
    <n v="2"/>
    <x v="2"/>
    <x v="5840"/>
    <s v="Chuck Magee"/>
    <x v="0"/>
  </r>
  <r>
    <n v="7286"/>
    <s v="CA-2019-151183"/>
    <d v="2019-10-14T00:00:00"/>
    <d v="2019-10-19T00:00:00"/>
    <s v="Standard Class"/>
    <s v="BK-11260"/>
    <x v="318"/>
    <x v="0"/>
    <x v="0"/>
    <x v="8"/>
    <x v="1"/>
    <n v="94110"/>
    <x v="1"/>
    <s v="TEC-AC-10003614"/>
    <x v="2"/>
    <x v="11"/>
    <s v="Verbatim 25 GB 6x Blu-ray Single Layer Recordable Disc, 10/Pack"/>
    <x v="4888"/>
    <n v="4"/>
    <x v="0"/>
    <x v="5841"/>
    <s v="Anna Andreadi"/>
    <x v="0"/>
  </r>
  <r>
    <n v="7287"/>
    <s v="CA-2018-149965"/>
    <d v="2018-06-20T00:00:00"/>
    <d v="2018-06-25T00:00:00"/>
    <s v="Standard Class"/>
    <s v="BS-11365"/>
    <x v="740"/>
    <x v="1"/>
    <x v="0"/>
    <x v="268"/>
    <x v="26"/>
    <n v="73120"/>
    <x v="2"/>
    <s v="TEC-AC-10004877"/>
    <x v="2"/>
    <x v="11"/>
    <s v="Imation 30456 USB Flash Drive 8GB"/>
    <x v="4889"/>
    <n v="1"/>
    <x v="0"/>
    <x v="5842"/>
    <s v="Kelly Williams"/>
    <x v="0"/>
  </r>
  <r>
    <n v="7288"/>
    <s v="CA-2018-149965"/>
    <d v="2018-06-20T00:00:00"/>
    <d v="2018-06-25T00:00:00"/>
    <s v="Standard Class"/>
    <s v="BS-11365"/>
    <x v="740"/>
    <x v="1"/>
    <x v="0"/>
    <x v="268"/>
    <x v="26"/>
    <n v="73120"/>
    <x v="2"/>
    <s v="FUR-FU-10004270"/>
    <x v="0"/>
    <x v="5"/>
    <s v="Executive Impressions 13&quot; Clairmont Wall Clock"/>
    <x v="2206"/>
    <n v="3"/>
    <x v="0"/>
    <x v="2380"/>
    <s v="Kelly Williams"/>
    <x v="0"/>
  </r>
  <r>
    <n v="7289"/>
    <s v="CA-2016-158281"/>
    <d v="2016-09-02T00:00:00"/>
    <d v="2016-09-07T00:00:00"/>
    <s v="Standard Class"/>
    <s v="AG-10525"/>
    <x v="132"/>
    <x v="1"/>
    <x v="0"/>
    <x v="12"/>
    <x v="5"/>
    <n v="77095"/>
    <x v="2"/>
    <s v="TEC-MA-10002210"/>
    <x v="2"/>
    <x v="15"/>
    <s v="Epson TM-T88V Direct Thermal Printer - Monochrome - Desktop"/>
    <x v="4890"/>
    <n v="3"/>
    <x v="10"/>
    <x v="5843"/>
    <s v="Kelly Williams"/>
    <x v="0"/>
  </r>
  <r>
    <n v="7290"/>
    <s v="CA-2018-153661"/>
    <d v="2018-01-30T00:00:00"/>
    <d v="2018-01-31T00:00:00"/>
    <s v="First Class"/>
    <s v="SC-20725"/>
    <x v="56"/>
    <x v="0"/>
    <x v="0"/>
    <x v="8"/>
    <x v="1"/>
    <n v="94122"/>
    <x v="1"/>
    <s v="OFF-ST-10000675"/>
    <x v="1"/>
    <x v="4"/>
    <s v="File Shuttle II and Handi-File, Black"/>
    <x v="2412"/>
    <n v="9"/>
    <x v="0"/>
    <x v="2628"/>
    <s v="Anna Andreadi"/>
    <x v="0"/>
  </r>
  <r>
    <n v="7291"/>
    <s v="CA-2018-153661"/>
    <d v="2018-01-30T00:00:00"/>
    <d v="2018-01-31T00:00:00"/>
    <s v="First Class"/>
    <s v="SC-20725"/>
    <x v="56"/>
    <x v="0"/>
    <x v="0"/>
    <x v="8"/>
    <x v="1"/>
    <n v="94122"/>
    <x v="1"/>
    <s v="OFF-BI-10004781"/>
    <x v="1"/>
    <x v="8"/>
    <s v="GBC Wire Binding Strips"/>
    <x v="4891"/>
    <n v="2"/>
    <x v="2"/>
    <x v="5844"/>
    <s v="Anna Andreadi"/>
    <x v="0"/>
  </r>
  <r>
    <n v="7292"/>
    <s v="CA-2018-153661"/>
    <d v="2018-01-30T00:00:00"/>
    <d v="2018-01-31T00:00:00"/>
    <s v="First Class"/>
    <s v="SC-20725"/>
    <x v="56"/>
    <x v="0"/>
    <x v="0"/>
    <x v="8"/>
    <x v="1"/>
    <n v="94122"/>
    <x v="1"/>
    <s v="OFF-LA-10004689"/>
    <x v="1"/>
    <x v="2"/>
    <s v="Avery 512"/>
    <x v="4892"/>
    <n v="9"/>
    <x v="0"/>
    <x v="5845"/>
    <s v="Anna Andreadi"/>
    <x v="0"/>
  </r>
  <r>
    <n v="7293"/>
    <s v="CA-2019-109183"/>
    <d v="2019-12-04T00:00:00"/>
    <d v="2019-12-09T00:00:00"/>
    <s v="Standard Class"/>
    <s v="LR-16915"/>
    <x v="235"/>
    <x v="0"/>
    <x v="0"/>
    <x v="316"/>
    <x v="18"/>
    <n v="37211"/>
    <x v="0"/>
    <s v="TEC-MA-10001856"/>
    <x v="2"/>
    <x v="15"/>
    <s v="Okidata C610n Printer"/>
    <x v="4893"/>
    <n v="2"/>
    <x v="5"/>
    <x v="5846"/>
    <s v="Cassandra Brandow"/>
    <x v="0"/>
  </r>
  <r>
    <n v="7294"/>
    <s v="CA-2018-113656"/>
    <d v="2018-01-23T00:00:00"/>
    <d v="2018-01-29T00:00:00"/>
    <s v="Standard Class"/>
    <s v="CB-12415"/>
    <x v="558"/>
    <x v="0"/>
    <x v="0"/>
    <x v="1"/>
    <x v="1"/>
    <n v="90036"/>
    <x v="1"/>
    <s v="FUR-FU-10000719"/>
    <x v="0"/>
    <x v="5"/>
    <s v="DAX Cubicle Frames, 8-1/2 x 11"/>
    <x v="4894"/>
    <n v="7"/>
    <x v="0"/>
    <x v="5847"/>
    <s v="Anna Andreadi"/>
    <x v="0"/>
  </r>
  <r>
    <n v="7295"/>
    <s v="CA-2017-148964"/>
    <d v="2017-05-26T00:00:00"/>
    <d v="2017-05-31T00:00:00"/>
    <s v="Standard Class"/>
    <s v="RD-19900"/>
    <x v="76"/>
    <x v="0"/>
    <x v="0"/>
    <x v="234"/>
    <x v="4"/>
    <n v="98006"/>
    <x v="1"/>
    <s v="FUR-FU-10003849"/>
    <x v="0"/>
    <x v="5"/>
    <s v="DAX Metal Frame, Desktop, Stepped-Edge"/>
    <x v="4895"/>
    <n v="1"/>
    <x v="0"/>
    <x v="5848"/>
    <s v="Anna Andreadi"/>
    <x v="0"/>
  </r>
  <r>
    <n v="7296"/>
    <s v="CA-2016-111899"/>
    <d v="2016-05-04T00:00:00"/>
    <d v="2016-05-05T00:00:00"/>
    <s v="First Class"/>
    <s v="NC-18340"/>
    <x v="396"/>
    <x v="0"/>
    <x v="0"/>
    <x v="12"/>
    <x v="5"/>
    <n v="77036"/>
    <x v="2"/>
    <s v="OFF-AR-10001725"/>
    <x v="1"/>
    <x v="6"/>
    <s v="Boston Home &amp; Office Model 2000 Electric Pencil Sharpeners"/>
    <x v="4896"/>
    <n v="2"/>
    <x v="2"/>
    <x v="5849"/>
    <s v="Kelly Williams"/>
    <x v="0"/>
  </r>
  <r>
    <n v="7297"/>
    <s v="CA-2016-111899"/>
    <d v="2016-05-04T00:00:00"/>
    <d v="2016-05-05T00:00:00"/>
    <s v="First Class"/>
    <s v="NC-18340"/>
    <x v="396"/>
    <x v="0"/>
    <x v="0"/>
    <x v="12"/>
    <x v="5"/>
    <n v="77036"/>
    <x v="2"/>
    <s v="OFF-FA-10000840"/>
    <x v="1"/>
    <x v="13"/>
    <s v="OIC Thumb-Tacks"/>
    <x v="3064"/>
    <n v="6"/>
    <x v="2"/>
    <x v="5850"/>
    <s v="Kelly Williams"/>
    <x v="0"/>
  </r>
  <r>
    <n v="7298"/>
    <s v="CA-2017-101126"/>
    <d v="2017-02-10T00:00:00"/>
    <d v="2017-02-14T00:00:00"/>
    <s v="Second Class"/>
    <s v="NB-18655"/>
    <x v="240"/>
    <x v="1"/>
    <x v="0"/>
    <x v="10"/>
    <x v="9"/>
    <n v="19143"/>
    <x v="3"/>
    <s v="OFF-ST-10000943"/>
    <x v="1"/>
    <x v="4"/>
    <s v="Eldon ProFile File 'N Store Portable File Tub Letter/Legal Size Black"/>
    <x v="4897"/>
    <n v="5"/>
    <x v="2"/>
    <x v="5851"/>
    <s v="Chuck Magee"/>
    <x v="0"/>
  </r>
  <r>
    <n v="7299"/>
    <s v="CA-2016-163468"/>
    <d v="2016-11-18T00:00:00"/>
    <d v="2016-11-21T00:00:00"/>
    <s v="First Class"/>
    <s v="JK-15730"/>
    <x v="300"/>
    <x v="0"/>
    <x v="0"/>
    <x v="467"/>
    <x v="10"/>
    <n v="60016"/>
    <x v="2"/>
    <s v="FUR-TA-10002533"/>
    <x v="0"/>
    <x v="3"/>
    <s v="BPI Conference Tables"/>
    <x v="4898"/>
    <n v="4"/>
    <x v="5"/>
    <x v="5852"/>
    <s v="Kelly Williams"/>
    <x v="0"/>
  </r>
  <r>
    <n v="7300"/>
    <s v="CA-2016-163468"/>
    <d v="2016-11-18T00:00:00"/>
    <d v="2016-11-21T00:00:00"/>
    <s v="First Class"/>
    <s v="JK-15730"/>
    <x v="300"/>
    <x v="0"/>
    <x v="0"/>
    <x v="467"/>
    <x v="10"/>
    <n v="60016"/>
    <x v="2"/>
    <s v="FUR-FU-10001546"/>
    <x v="0"/>
    <x v="5"/>
    <s v="Dana Swing-Arm Lamps"/>
    <x v="1086"/>
    <n v="2"/>
    <x v="7"/>
    <x v="4462"/>
    <s v="Kelly Williams"/>
    <x v="0"/>
  </r>
  <r>
    <n v="7301"/>
    <s v="CA-2016-163468"/>
    <d v="2016-11-18T00:00:00"/>
    <d v="2016-11-21T00:00:00"/>
    <s v="First Class"/>
    <s v="JK-15730"/>
    <x v="300"/>
    <x v="0"/>
    <x v="0"/>
    <x v="467"/>
    <x v="10"/>
    <n v="60016"/>
    <x v="2"/>
    <s v="FUR-BO-10003546"/>
    <x v="0"/>
    <x v="0"/>
    <s v="Hon 4-Shelf Metal Bookcases"/>
    <x v="4899"/>
    <n v="6"/>
    <x v="4"/>
    <x v="5853"/>
    <s v="Kelly Williams"/>
    <x v="0"/>
  </r>
  <r>
    <n v="7302"/>
    <s v="CA-2016-163468"/>
    <d v="2016-11-18T00:00:00"/>
    <d v="2016-11-21T00:00:00"/>
    <s v="First Class"/>
    <s v="JK-15730"/>
    <x v="300"/>
    <x v="0"/>
    <x v="0"/>
    <x v="467"/>
    <x v="10"/>
    <n v="60016"/>
    <x v="2"/>
    <s v="OFF-BI-10004728"/>
    <x v="1"/>
    <x v="8"/>
    <s v="Wilson Jones Turn Tabs Binder Tool for Ring Binders"/>
    <x v="4900"/>
    <n v="3"/>
    <x v="3"/>
    <x v="5854"/>
    <s v="Kelly Williams"/>
    <x v="0"/>
  </r>
  <r>
    <n v="7303"/>
    <s v="CA-2016-163468"/>
    <d v="2016-11-18T00:00:00"/>
    <d v="2016-11-21T00:00:00"/>
    <s v="First Class"/>
    <s v="JK-15730"/>
    <x v="300"/>
    <x v="0"/>
    <x v="0"/>
    <x v="467"/>
    <x v="10"/>
    <n v="60016"/>
    <x v="2"/>
    <s v="OFF-ST-10000025"/>
    <x v="1"/>
    <x v="4"/>
    <s v="Fellowes Stor/Drawer Steel Plus Storage Drawers"/>
    <x v="4901"/>
    <n v="5"/>
    <x v="2"/>
    <x v="5855"/>
    <s v="Kelly Williams"/>
    <x v="0"/>
  </r>
  <r>
    <n v="7304"/>
    <s v="US-2019-117450"/>
    <d v="2019-09-04T00:00:00"/>
    <d v="2019-09-08T00:00:00"/>
    <s v="Standard Class"/>
    <s v="DO-13645"/>
    <x v="770"/>
    <x v="0"/>
    <x v="0"/>
    <x v="199"/>
    <x v="2"/>
    <n v="33437"/>
    <x v="0"/>
    <s v="FUR-CH-10003817"/>
    <x v="0"/>
    <x v="1"/>
    <s v="Global Value Steno Chair, Gray"/>
    <x v="2425"/>
    <n v="2"/>
    <x v="2"/>
    <x v="2645"/>
    <s v="Cassandra Brandow"/>
    <x v="0"/>
  </r>
  <r>
    <n v="7305"/>
    <s v="US-2019-117450"/>
    <d v="2019-09-04T00:00:00"/>
    <d v="2019-09-08T00:00:00"/>
    <s v="Standard Class"/>
    <s v="DO-13645"/>
    <x v="770"/>
    <x v="0"/>
    <x v="0"/>
    <x v="199"/>
    <x v="2"/>
    <n v="33437"/>
    <x v="0"/>
    <s v="OFF-PA-10000289"/>
    <x v="1"/>
    <x v="10"/>
    <s v="Xerox 213"/>
    <x v="563"/>
    <n v="2"/>
    <x v="2"/>
    <x v="572"/>
    <s v="Cassandra Brandow"/>
    <x v="0"/>
  </r>
  <r>
    <n v="7306"/>
    <s v="CA-2016-137274"/>
    <d v="2016-03-29T00:00:00"/>
    <d v="2016-04-02T00:00:00"/>
    <s v="Standard Class"/>
    <s v="MG-18145"/>
    <x v="207"/>
    <x v="0"/>
    <x v="0"/>
    <x v="243"/>
    <x v="5"/>
    <n v="75023"/>
    <x v="2"/>
    <s v="FUR-TA-10001889"/>
    <x v="0"/>
    <x v="3"/>
    <s v="Bush Advantage Collection Racetrack Conference Table"/>
    <x v="4902"/>
    <n v="3"/>
    <x v="4"/>
    <x v="5856"/>
    <s v="Kelly Williams"/>
    <x v="0"/>
  </r>
  <r>
    <n v="7307"/>
    <s v="CA-2018-144092"/>
    <d v="2018-11-05T00:00:00"/>
    <d v="2018-11-07T00:00:00"/>
    <s v="Second Class"/>
    <s v="LH-17155"/>
    <x v="109"/>
    <x v="0"/>
    <x v="0"/>
    <x v="49"/>
    <x v="1"/>
    <n v="95123"/>
    <x v="1"/>
    <s v="TEC-AC-10002305"/>
    <x v="2"/>
    <x v="11"/>
    <s v="KeyTronic E03601U1 - Keyboard - Beige"/>
    <x v="2775"/>
    <n v="4"/>
    <x v="0"/>
    <x v="3083"/>
    <s v="Anna Andreadi"/>
    <x v="0"/>
  </r>
  <r>
    <n v="7308"/>
    <s v="CA-2018-144092"/>
    <d v="2018-11-05T00:00:00"/>
    <d v="2018-11-07T00:00:00"/>
    <s v="Second Class"/>
    <s v="LH-17155"/>
    <x v="109"/>
    <x v="0"/>
    <x v="0"/>
    <x v="49"/>
    <x v="1"/>
    <n v="95123"/>
    <x v="1"/>
    <s v="FUR-CH-10004875"/>
    <x v="0"/>
    <x v="1"/>
    <s v="Harbour Creations 67200 Series Stacking Chairs"/>
    <x v="2417"/>
    <n v="2"/>
    <x v="2"/>
    <x v="2635"/>
    <s v="Anna Andreadi"/>
    <x v="0"/>
  </r>
  <r>
    <n v="7309"/>
    <s v="CA-2018-144092"/>
    <d v="2018-11-05T00:00:00"/>
    <d v="2018-11-07T00:00:00"/>
    <s v="Second Class"/>
    <s v="LH-17155"/>
    <x v="109"/>
    <x v="0"/>
    <x v="0"/>
    <x v="49"/>
    <x v="1"/>
    <n v="95123"/>
    <x v="1"/>
    <s v="OFF-EN-10001434"/>
    <x v="1"/>
    <x v="12"/>
    <s v="Strathmore #10 Envelopes, Ultimate White"/>
    <x v="3820"/>
    <n v="3"/>
    <x v="0"/>
    <x v="4386"/>
    <s v="Anna Andreadi"/>
    <x v="0"/>
  </r>
  <r>
    <n v="7310"/>
    <s v="CA-2019-112172"/>
    <d v="2019-06-10T00:00:00"/>
    <d v="2019-06-14T00:00:00"/>
    <s v="Second Class"/>
    <s v="MM-18280"/>
    <x v="152"/>
    <x v="1"/>
    <x v="0"/>
    <x v="20"/>
    <x v="15"/>
    <n v="10024"/>
    <x v="3"/>
    <s v="OFF-FA-10004395"/>
    <x v="1"/>
    <x v="13"/>
    <s v="Plymouth Boxed Rubber Bands by Plymouth"/>
    <x v="4903"/>
    <n v="3"/>
    <x v="0"/>
    <x v="5857"/>
    <s v="Chuck Magee"/>
    <x v="0"/>
  </r>
  <r>
    <n v="7311"/>
    <s v="CA-2017-121699"/>
    <d v="2017-08-10T00:00:00"/>
    <d v="2017-08-14T00:00:00"/>
    <s v="Standard Class"/>
    <s v="BD-11320"/>
    <x v="217"/>
    <x v="0"/>
    <x v="0"/>
    <x v="66"/>
    <x v="12"/>
    <n v="48227"/>
    <x v="2"/>
    <s v="OFF-BI-10004632"/>
    <x v="1"/>
    <x v="8"/>
    <s v="GBC Binding covers"/>
    <x v="4904"/>
    <n v="5"/>
    <x v="0"/>
    <x v="5858"/>
    <s v="Kelly Williams"/>
    <x v="0"/>
  </r>
  <r>
    <n v="7312"/>
    <s v="CA-2017-162761"/>
    <d v="2017-10-09T00:00:00"/>
    <d v="2017-10-13T00:00:00"/>
    <s v="Standard Class"/>
    <s v="SC-20575"/>
    <x v="623"/>
    <x v="0"/>
    <x v="0"/>
    <x v="100"/>
    <x v="2"/>
    <n v="33178"/>
    <x v="0"/>
    <s v="OFF-BI-10000145"/>
    <x v="1"/>
    <x v="8"/>
    <s v="Zipper Ring Binder Pockets"/>
    <x v="1077"/>
    <n v="2"/>
    <x v="6"/>
    <x v="5859"/>
    <s v="Cassandra Brandow"/>
    <x v="0"/>
  </r>
  <r>
    <n v="7313"/>
    <s v="CA-2017-162761"/>
    <d v="2017-10-09T00:00:00"/>
    <d v="2017-10-13T00:00:00"/>
    <s v="Standard Class"/>
    <s v="SC-20575"/>
    <x v="623"/>
    <x v="0"/>
    <x v="0"/>
    <x v="100"/>
    <x v="2"/>
    <n v="33178"/>
    <x v="0"/>
    <s v="OFF-BI-10002498"/>
    <x v="1"/>
    <x v="8"/>
    <s v="Clear Mylar Reinforcing Strips"/>
    <x v="4905"/>
    <n v="2"/>
    <x v="6"/>
    <x v="5860"/>
    <s v="Cassandra Brandow"/>
    <x v="0"/>
  </r>
  <r>
    <n v="7314"/>
    <s v="CA-2017-162761"/>
    <d v="2017-10-09T00:00:00"/>
    <d v="2017-10-13T00:00:00"/>
    <s v="Standard Class"/>
    <s v="SC-20575"/>
    <x v="623"/>
    <x v="0"/>
    <x v="0"/>
    <x v="100"/>
    <x v="2"/>
    <n v="33178"/>
    <x v="0"/>
    <s v="OFF-AR-10001761"/>
    <x v="1"/>
    <x v="6"/>
    <s v="Avery Hi-Liter Smear-Safe Highlighters"/>
    <x v="1886"/>
    <n v="8"/>
    <x v="2"/>
    <x v="5861"/>
    <s v="Cassandra Brandow"/>
    <x v="0"/>
  </r>
  <r>
    <n v="7315"/>
    <s v="CA-2018-121377"/>
    <d v="2018-05-28T00:00:00"/>
    <d v="2018-06-02T00:00:00"/>
    <s v="Standard Class"/>
    <s v="TN-21040"/>
    <x v="184"/>
    <x v="2"/>
    <x v="0"/>
    <x v="111"/>
    <x v="10"/>
    <n v="60068"/>
    <x v="2"/>
    <s v="TEC-PH-10001817"/>
    <x v="2"/>
    <x v="7"/>
    <s v="Wilson Electronics DB Pro Signal Booster"/>
    <x v="4906"/>
    <n v="1"/>
    <x v="2"/>
    <x v="5862"/>
    <s v="Kelly Williams"/>
    <x v="0"/>
  </r>
  <r>
    <n v="7316"/>
    <s v="CA-2019-115322"/>
    <d v="2019-05-11T00:00:00"/>
    <d v="2019-05-16T00:00:00"/>
    <s v="Second Class"/>
    <s v="ZC-21910"/>
    <x v="233"/>
    <x v="0"/>
    <x v="0"/>
    <x v="20"/>
    <x v="15"/>
    <n v="10024"/>
    <x v="3"/>
    <s v="OFF-AR-10004456"/>
    <x v="1"/>
    <x v="6"/>
    <s v="Panasonic KP-4ABK Battery-Operated Pencil Sharpener"/>
    <x v="2911"/>
    <n v="3"/>
    <x v="0"/>
    <x v="5179"/>
    <s v="Chuck Magee"/>
    <x v="0"/>
  </r>
  <r>
    <n v="7317"/>
    <s v="CA-2018-132066"/>
    <d v="2018-10-16T00:00:00"/>
    <d v="2018-10-20T00:00:00"/>
    <s v="Standard Class"/>
    <s v="NB-18655"/>
    <x v="240"/>
    <x v="1"/>
    <x v="0"/>
    <x v="20"/>
    <x v="15"/>
    <n v="10011"/>
    <x v="3"/>
    <s v="FUR-TA-10001539"/>
    <x v="0"/>
    <x v="3"/>
    <s v="Chromcraft Rectangular Conference Tables"/>
    <x v="4907"/>
    <n v="1"/>
    <x v="10"/>
    <x v="5863"/>
    <s v="Chuck Magee"/>
    <x v="0"/>
  </r>
  <r>
    <n v="7318"/>
    <s v="CA-2019-158120"/>
    <d v="2019-11-17T00:00:00"/>
    <d v="2019-11-21T00:00:00"/>
    <s v="Standard Class"/>
    <s v="KH-16330"/>
    <x v="542"/>
    <x v="1"/>
    <x v="0"/>
    <x v="492"/>
    <x v="21"/>
    <n v="97123"/>
    <x v="1"/>
    <s v="OFF-PA-10003205"/>
    <x v="1"/>
    <x v="10"/>
    <s v="Wirebound Message Forms, Four 2 3/4 x 5 Forms per Page, Pink Paper"/>
    <x v="4908"/>
    <n v="3"/>
    <x v="2"/>
    <x v="5864"/>
    <s v="Anna Andreadi"/>
    <x v="0"/>
  </r>
  <r>
    <n v="7319"/>
    <s v="CA-2019-158120"/>
    <d v="2019-11-17T00:00:00"/>
    <d v="2019-11-21T00:00:00"/>
    <s v="Standard Class"/>
    <s v="KH-16330"/>
    <x v="542"/>
    <x v="1"/>
    <x v="0"/>
    <x v="492"/>
    <x v="21"/>
    <n v="97123"/>
    <x v="1"/>
    <s v="OFF-BI-10002813"/>
    <x v="1"/>
    <x v="8"/>
    <s v="Avery Reinforcements for Hole-Punch Pages"/>
    <x v="4909"/>
    <n v="7"/>
    <x v="6"/>
    <x v="5865"/>
    <s v="Anna Andreadi"/>
    <x v="0"/>
  </r>
  <r>
    <n v="7320"/>
    <s v="CA-2019-100097"/>
    <d v="2019-11-26T00:00:00"/>
    <d v="2019-11-29T00:00:00"/>
    <s v="Second Class"/>
    <s v="MN-17935"/>
    <x v="438"/>
    <x v="0"/>
    <x v="0"/>
    <x v="20"/>
    <x v="15"/>
    <n v="10009"/>
    <x v="3"/>
    <s v="TEC-PH-10002310"/>
    <x v="2"/>
    <x v="7"/>
    <s v="Plantronics Calisto P620-M USB Wireless Speakerphone System"/>
    <x v="508"/>
    <n v="5"/>
    <x v="0"/>
    <x v="5866"/>
    <s v="Chuck Magee"/>
    <x v="0"/>
  </r>
  <r>
    <n v="7321"/>
    <s v="CA-2019-100097"/>
    <d v="2019-11-26T00:00:00"/>
    <d v="2019-11-29T00:00:00"/>
    <s v="Second Class"/>
    <s v="MN-17935"/>
    <x v="438"/>
    <x v="0"/>
    <x v="0"/>
    <x v="20"/>
    <x v="15"/>
    <n v="10009"/>
    <x v="3"/>
    <s v="FUR-FU-10003623"/>
    <x v="0"/>
    <x v="5"/>
    <s v="DataProducts Ampli Magnifier Task Lamp, Black,"/>
    <x v="4817"/>
    <n v="5"/>
    <x v="0"/>
    <x v="5740"/>
    <s v="Chuck Magee"/>
    <x v="0"/>
  </r>
  <r>
    <n v="7322"/>
    <s v="CA-2019-167626"/>
    <d v="2019-09-03T00:00:00"/>
    <d v="2019-09-07T00:00:00"/>
    <s v="Standard Class"/>
    <s v="MY-18295"/>
    <x v="501"/>
    <x v="1"/>
    <x v="0"/>
    <x v="22"/>
    <x v="10"/>
    <n v="60623"/>
    <x v="2"/>
    <s v="OFF-PA-10003424"/>
    <x v="1"/>
    <x v="10"/>
    <s v="&quot;While you Were Out&quot; Message Book, One Form per Page"/>
    <x v="2965"/>
    <n v="3"/>
    <x v="2"/>
    <x v="3309"/>
    <s v="Kelly Williams"/>
    <x v="0"/>
  </r>
  <r>
    <n v="7323"/>
    <s v="CA-2019-167626"/>
    <d v="2019-09-03T00:00:00"/>
    <d v="2019-09-07T00:00:00"/>
    <s v="Standard Class"/>
    <s v="MY-18295"/>
    <x v="501"/>
    <x v="1"/>
    <x v="0"/>
    <x v="22"/>
    <x v="10"/>
    <n v="60623"/>
    <x v="2"/>
    <s v="TEC-AC-10004353"/>
    <x v="2"/>
    <x v="11"/>
    <s v="Hypercom P1300 Pinpad"/>
    <x v="4649"/>
    <n v="2"/>
    <x v="2"/>
    <x v="5510"/>
    <s v="Kelly Williams"/>
    <x v="0"/>
  </r>
  <r>
    <n v="7324"/>
    <s v="US-2019-126053"/>
    <d v="2019-12-05T00:00:00"/>
    <d v="2019-12-08T00:00:00"/>
    <s v="First Class"/>
    <s v="CS-11950"/>
    <x v="229"/>
    <x v="0"/>
    <x v="0"/>
    <x v="20"/>
    <x v="15"/>
    <n v="10024"/>
    <x v="3"/>
    <s v="FUR-FU-10001934"/>
    <x v="0"/>
    <x v="5"/>
    <s v="Magnifier Swing Arm Lamp"/>
    <x v="108"/>
    <n v="2"/>
    <x v="0"/>
    <x v="109"/>
    <s v="Chuck Magee"/>
    <x v="0"/>
  </r>
  <r>
    <n v="7325"/>
    <s v="US-2019-126053"/>
    <d v="2019-12-05T00:00:00"/>
    <d v="2019-12-08T00:00:00"/>
    <s v="First Class"/>
    <s v="CS-11950"/>
    <x v="229"/>
    <x v="0"/>
    <x v="0"/>
    <x v="20"/>
    <x v="15"/>
    <n v="10024"/>
    <x v="3"/>
    <s v="OFF-LA-10003766"/>
    <x v="1"/>
    <x v="2"/>
    <s v="Self-Adhesive Removable Labels"/>
    <x v="1242"/>
    <n v="3"/>
    <x v="0"/>
    <x v="3120"/>
    <s v="Chuck Magee"/>
    <x v="0"/>
  </r>
  <r>
    <n v="7326"/>
    <s v="US-2019-128447"/>
    <d v="2019-11-10T00:00:00"/>
    <d v="2019-11-17T00:00:00"/>
    <s v="Standard Class"/>
    <s v="MC-17845"/>
    <x v="266"/>
    <x v="0"/>
    <x v="0"/>
    <x v="422"/>
    <x v="4"/>
    <n v="99301"/>
    <x v="1"/>
    <s v="OFF-AP-10004540"/>
    <x v="1"/>
    <x v="9"/>
    <s v="Eureka The Boss Lite 10-Amp Upright Vacuum, Blue"/>
    <x v="4910"/>
    <n v="5"/>
    <x v="0"/>
    <x v="5867"/>
    <s v="Anna Andreadi"/>
    <x v="0"/>
  </r>
  <r>
    <n v="7327"/>
    <s v="US-2019-128447"/>
    <d v="2019-11-10T00:00:00"/>
    <d v="2019-11-17T00:00:00"/>
    <s v="Standard Class"/>
    <s v="MC-17845"/>
    <x v="266"/>
    <x v="0"/>
    <x v="0"/>
    <x v="422"/>
    <x v="4"/>
    <n v="99301"/>
    <x v="1"/>
    <s v="OFF-BI-10001543"/>
    <x v="1"/>
    <x v="8"/>
    <s v="GBC VeloBinder Manual Binding System"/>
    <x v="4911"/>
    <n v="1"/>
    <x v="2"/>
    <x v="5868"/>
    <s v="Anna Andreadi"/>
    <x v="0"/>
  </r>
  <r>
    <n v="7328"/>
    <s v="US-2016-131275"/>
    <d v="2016-03-18T00:00:00"/>
    <d v="2016-03-24T00:00:00"/>
    <s v="Standard Class"/>
    <s v="SC-20050"/>
    <x v="337"/>
    <x v="2"/>
    <x v="0"/>
    <x v="493"/>
    <x v="1"/>
    <n v="91505"/>
    <x v="1"/>
    <s v="FUR-FU-10004597"/>
    <x v="0"/>
    <x v="5"/>
    <s v="Eldon Cleatmat Chair Mats for Medium Pile Carpets"/>
    <x v="4912"/>
    <n v="2"/>
    <x v="0"/>
    <x v="5869"/>
    <s v="Anna Andreadi"/>
    <x v="0"/>
  </r>
  <r>
    <n v="7329"/>
    <s v="US-2016-131275"/>
    <d v="2016-03-18T00:00:00"/>
    <d v="2016-03-24T00:00:00"/>
    <s v="Standard Class"/>
    <s v="SC-20050"/>
    <x v="337"/>
    <x v="2"/>
    <x v="0"/>
    <x v="493"/>
    <x v="1"/>
    <n v="91505"/>
    <x v="1"/>
    <s v="TEC-MA-10001148"/>
    <x v="2"/>
    <x v="15"/>
    <s v="Swingline SM12-08 MicroCut Jam Free Shredder"/>
    <x v="4913"/>
    <n v="4"/>
    <x v="2"/>
    <x v="5870"/>
    <s v="Anna Andreadi"/>
    <x v="0"/>
  </r>
  <r>
    <n v="7330"/>
    <s v="US-2016-131275"/>
    <d v="2016-03-18T00:00:00"/>
    <d v="2016-03-24T00:00:00"/>
    <s v="Standard Class"/>
    <s v="SC-20050"/>
    <x v="337"/>
    <x v="2"/>
    <x v="0"/>
    <x v="493"/>
    <x v="1"/>
    <n v="91505"/>
    <x v="1"/>
    <s v="OFF-ST-10000078"/>
    <x v="1"/>
    <x v="4"/>
    <s v="Tennsco 6- and 18-Compartment Lockers"/>
    <x v="4914"/>
    <n v="7"/>
    <x v="0"/>
    <x v="5871"/>
    <s v="Anna Andreadi"/>
    <x v="0"/>
  </r>
  <r>
    <n v="7331"/>
    <s v="CA-2018-149349"/>
    <d v="2018-11-12T00:00:00"/>
    <d v="2018-11-13T00:00:00"/>
    <s v="First Class"/>
    <s v="SP-20650"/>
    <x v="70"/>
    <x v="1"/>
    <x v="0"/>
    <x v="22"/>
    <x v="10"/>
    <n v="60623"/>
    <x v="2"/>
    <s v="FUR-FU-10001037"/>
    <x v="0"/>
    <x v="5"/>
    <s v="DAX Charcoal/Nickel-Tone Document Frame, 5 x 7"/>
    <x v="4915"/>
    <n v="6"/>
    <x v="7"/>
    <x v="4782"/>
    <s v="Kelly Williams"/>
    <x v="0"/>
  </r>
  <r>
    <n v="7332"/>
    <s v="CA-2019-115119"/>
    <d v="2019-10-26T00:00:00"/>
    <d v="2019-10-30T00:00:00"/>
    <s v="Standard Class"/>
    <s v="SC-20440"/>
    <x v="464"/>
    <x v="1"/>
    <x v="0"/>
    <x v="152"/>
    <x v="9"/>
    <n v="17602"/>
    <x v="3"/>
    <s v="TEC-PH-10001433"/>
    <x v="2"/>
    <x v="7"/>
    <s v="Cisco Small Business SPA 502G VoIP phone"/>
    <x v="4916"/>
    <n v="1"/>
    <x v="10"/>
    <x v="5872"/>
    <s v="Chuck Magee"/>
    <x v="0"/>
  </r>
  <r>
    <n v="7333"/>
    <s v="CA-2019-115119"/>
    <d v="2019-10-26T00:00:00"/>
    <d v="2019-10-30T00:00:00"/>
    <s v="Standard Class"/>
    <s v="SC-20440"/>
    <x v="464"/>
    <x v="1"/>
    <x v="0"/>
    <x v="152"/>
    <x v="9"/>
    <n v="17602"/>
    <x v="3"/>
    <s v="OFF-BI-10003007"/>
    <x v="1"/>
    <x v="8"/>
    <s v="Premium Transparent Presentation Covers, No Pattern/Clear, 8 1/2&quot; x 11&quot;"/>
    <x v="4917"/>
    <n v="7"/>
    <x v="6"/>
    <x v="5873"/>
    <s v="Chuck Magee"/>
    <x v="0"/>
  </r>
  <r>
    <n v="7334"/>
    <s v="CA-2017-125563"/>
    <d v="2017-04-11T00:00:00"/>
    <d v="2017-04-17T00:00:00"/>
    <s v="Standard Class"/>
    <s v="PR-18880"/>
    <x v="701"/>
    <x v="0"/>
    <x v="0"/>
    <x v="67"/>
    <x v="2"/>
    <n v="33614"/>
    <x v="0"/>
    <s v="FUR-FU-10001290"/>
    <x v="0"/>
    <x v="5"/>
    <s v="Executive Impressions Supervisor Wall Clock"/>
    <x v="4918"/>
    <n v="2"/>
    <x v="2"/>
    <x v="5874"/>
    <s v="Cassandra Brandow"/>
    <x v="0"/>
  </r>
  <r>
    <n v="7335"/>
    <s v="CA-2017-125563"/>
    <d v="2017-04-11T00:00:00"/>
    <d v="2017-04-17T00:00:00"/>
    <s v="Standard Class"/>
    <s v="PR-18880"/>
    <x v="701"/>
    <x v="0"/>
    <x v="0"/>
    <x v="67"/>
    <x v="2"/>
    <n v="33614"/>
    <x v="0"/>
    <s v="FUR-FU-10000087"/>
    <x v="0"/>
    <x v="5"/>
    <s v="Executive Impressions 14&quot; Two-Color Numerals Wall Clock"/>
    <x v="4919"/>
    <n v="3"/>
    <x v="2"/>
    <x v="5875"/>
    <s v="Cassandra Brandow"/>
    <x v="0"/>
  </r>
  <r>
    <n v="7336"/>
    <s v="CA-2017-113152"/>
    <d v="2017-12-25T00:00:00"/>
    <d v="2017-12-30T00:00:00"/>
    <s v="Standard Class"/>
    <s v="JK-15625"/>
    <x v="600"/>
    <x v="0"/>
    <x v="0"/>
    <x v="20"/>
    <x v="15"/>
    <n v="10024"/>
    <x v="3"/>
    <s v="TEC-AC-10002049"/>
    <x v="2"/>
    <x v="11"/>
    <s v="Plantronics Savi W720 Multi-Device Wireless Headset System"/>
    <x v="4036"/>
    <n v="2"/>
    <x v="0"/>
    <x v="4680"/>
    <s v="Chuck Magee"/>
    <x v="0"/>
  </r>
  <r>
    <n v="7337"/>
    <s v="CA-2017-113152"/>
    <d v="2017-12-25T00:00:00"/>
    <d v="2017-12-30T00:00:00"/>
    <s v="Standard Class"/>
    <s v="JK-15625"/>
    <x v="600"/>
    <x v="0"/>
    <x v="0"/>
    <x v="20"/>
    <x v="15"/>
    <n v="10024"/>
    <x v="3"/>
    <s v="FUR-BO-10002613"/>
    <x v="0"/>
    <x v="0"/>
    <s v="Atlantic Metals Mobile 4-Shelf Bookcases, Custom Colors"/>
    <x v="4920"/>
    <n v="2"/>
    <x v="2"/>
    <x v="5876"/>
    <s v="Chuck Magee"/>
    <x v="0"/>
  </r>
  <r>
    <n v="7338"/>
    <s v="CA-2019-165155"/>
    <d v="2019-09-21T00:00:00"/>
    <d v="2019-09-23T00:00:00"/>
    <s v="First Class"/>
    <s v="BM-11575"/>
    <x v="606"/>
    <x v="1"/>
    <x v="0"/>
    <x v="1"/>
    <x v="1"/>
    <n v="90045"/>
    <x v="1"/>
    <s v="OFF-ST-10004950"/>
    <x v="1"/>
    <x v="4"/>
    <s v="Tenex Personal Filing Tote With Secure Closure Lid, Black/Frost"/>
    <x v="4729"/>
    <n v="1"/>
    <x v="0"/>
    <x v="5877"/>
    <s v="Anna Andreadi"/>
    <x v="0"/>
  </r>
  <r>
    <n v="7339"/>
    <s v="CA-2016-163412"/>
    <d v="2016-12-20T00:00:00"/>
    <d v="2016-12-23T00:00:00"/>
    <s v="Second Class"/>
    <s v="SM-20950"/>
    <x v="416"/>
    <x v="1"/>
    <x v="0"/>
    <x v="20"/>
    <x v="15"/>
    <n v="10035"/>
    <x v="3"/>
    <s v="FUR-CH-10004875"/>
    <x v="0"/>
    <x v="1"/>
    <s v="Harbour Creations 67200 Series Stacking Chairs"/>
    <x v="4921"/>
    <n v="3"/>
    <x v="9"/>
    <x v="5878"/>
    <s v="Chuck Magee"/>
    <x v="0"/>
  </r>
  <r>
    <n v="7340"/>
    <s v="CA-2017-159590"/>
    <d v="2017-07-18T00:00:00"/>
    <d v="2017-07-21T00:00:00"/>
    <s v="First Class"/>
    <s v="KC-16255"/>
    <x v="346"/>
    <x v="1"/>
    <x v="0"/>
    <x v="20"/>
    <x v="15"/>
    <n v="10009"/>
    <x v="3"/>
    <s v="OFF-AR-10003190"/>
    <x v="1"/>
    <x v="6"/>
    <s v="Newell 32"/>
    <x v="1784"/>
    <n v="2"/>
    <x v="0"/>
    <x v="5879"/>
    <s v="Chuck Magee"/>
    <x v="0"/>
  </r>
  <r>
    <n v="7341"/>
    <s v="CA-2016-116190"/>
    <d v="2016-07-26T00:00:00"/>
    <d v="2016-08-01T00:00:00"/>
    <s v="Standard Class"/>
    <s v="SG-20470"/>
    <x v="495"/>
    <x v="0"/>
    <x v="0"/>
    <x v="118"/>
    <x v="32"/>
    <n v="30318"/>
    <x v="0"/>
    <s v="FUR-CH-10000553"/>
    <x v="0"/>
    <x v="1"/>
    <s v="Metal Folding Chairs, Beige, 4/Carton"/>
    <x v="4922"/>
    <n v="2"/>
    <x v="0"/>
    <x v="5880"/>
    <s v="Cassandra Brandow"/>
    <x v="0"/>
  </r>
  <r>
    <n v="7342"/>
    <s v="CA-2016-116190"/>
    <d v="2016-07-26T00:00:00"/>
    <d v="2016-08-01T00:00:00"/>
    <s v="Standard Class"/>
    <s v="SG-20470"/>
    <x v="495"/>
    <x v="0"/>
    <x v="0"/>
    <x v="118"/>
    <x v="32"/>
    <n v="30318"/>
    <x v="0"/>
    <s v="OFF-LA-10002762"/>
    <x v="1"/>
    <x v="2"/>
    <s v="Avery 485"/>
    <x v="4923"/>
    <n v="13"/>
    <x v="0"/>
    <x v="5881"/>
    <s v="Cassandra Brandow"/>
    <x v="0"/>
  </r>
  <r>
    <n v="7343"/>
    <s v="CA-2016-116190"/>
    <d v="2016-07-26T00:00:00"/>
    <d v="2016-08-01T00:00:00"/>
    <s v="Standard Class"/>
    <s v="SG-20470"/>
    <x v="495"/>
    <x v="0"/>
    <x v="0"/>
    <x v="118"/>
    <x v="32"/>
    <n v="30318"/>
    <x v="0"/>
    <s v="FUR-FU-10000719"/>
    <x v="0"/>
    <x v="5"/>
    <s v="DAX Cubicle Frames, 8-1/2 x 11"/>
    <x v="3567"/>
    <n v="3"/>
    <x v="0"/>
    <x v="5882"/>
    <s v="Cassandra Brandow"/>
    <x v="0"/>
  </r>
  <r>
    <n v="7344"/>
    <s v="CA-2016-168473"/>
    <d v="2016-12-26T00:00:00"/>
    <d v="2017-01-01T00:00:00"/>
    <s v="Standard Class"/>
    <s v="TB-21520"/>
    <x v="14"/>
    <x v="0"/>
    <x v="0"/>
    <x v="20"/>
    <x v="15"/>
    <n v="10009"/>
    <x v="3"/>
    <s v="OFF-ST-10000563"/>
    <x v="1"/>
    <x v="4"/>
    <s v="Fellowes Bankers Box Stor/Drawer Steel Plus"/>
    <x v="1643"/>
    <n v="6"/>
    <x v="0"/>
    <x v="1740"/>
    <s v="Chuck Magee"/>
    <x v="0"/>
  </r>
  <r>
    <n v="7345"/>
    <s v="CA-2019-168389"/>
    <d v="2019-12-11T00:00:00"/>
    <d v="2019-12-17T00:00:00"/>
    <s v="Standard Class"/>
    <s v="DV-13045"/>
    <x v="1"/>
    <x v="1"/>
    <x v="0"/>
    <x v="108"/>
    <x v="2"/>
    <n v="32216"/>
    <x v="0"/>
    <s v="FUR-TA-10004289"/>
    <x v="0"/>
    <x v="3"/>
    <s v="BoxOffice By Design Rectangular and Half-Moon Meeting Room Tables"/>
    <x v="4924"/>
    <n v="6"/>
    <x v="1"/>
    <x v="5883"/>
    <s v="Cassandra Brandow"/>
    <x v="0"/>
  </r>
  <r>
    <n v="7346"/>
    <s v="CA-2019-168389"/>
    <d v="2019-12-11T00:00:00"/>
    <d v="2019-12-17T00:00:00"/>
    <s v="Standard Class"/>
    <s v="DV-13045"/>
    <x v="1"/>
    <x v="1"/>
    <x v="0"/>
    <x v="108"/>
    <x v="2"/>
    <n v="32216"/>
    <x v="0"/>
    <s v="TEC-PH-10003555"/>
    <x v="2"/>
    <x v="7"/>
    <s v="Motorola HK250 Universal Bluetooth Headset"/>
    <x v="4925"/>
    <n v="4"/>
    <x v="2"/>
    <x v="5884"/>
    <s v="Cassandra Brandow"/>
    <x v="0"/>
  </r>
  <r>
    <n v="7347"/>
    <s v="CA-2019-168389"/>
    <d v="2019-12-11T00:00:00"/>
    <d v="2019-12-17T00:00:00"/>
    <s v="Standard Class"/>
    <s v="DV-13045"/>
    <x v="1"/>
    <x v="1"/>
    <x v="0"/>
    <x v="108"/>
    <x v="2"/>
    <n v="32216"/>
    <x v="0"/>
    <s v="OFF-AR-10001958"/>
    <x v="1"/>
    <x v="6"/>
    <s v="Stanley Bostitch Contemporary Electric Pencil Sharpeners"/>
    <x v="4926"/>
    <n v="1"/>
    <x v="2"/>
    <x v="5885"/>
    <s v="Cassandra Brandow"/>
    <x v="0"/>
  </r>
  <r>
    <n v="7348"/>
    <s v="CA-2019-168389"/>
    <d v="2019-12-11T00:00:00"/>
    <d v="2019-12-17T00:00:00"/>
    <s v="Standard Class"/>
    <s v="DV-13045"/>
    <x v="1"/>
    <x v="1"/>
    <x v="0"/>
    <x v="108"/>
    <x v="2"/>
    <n v="32216"/>
    <x v="0"/>
    <s v="FUR-CH-10000225"/>
    <x v="0"/>
    <x v="1"/>
    <s v="Global Geo Office Task Chair, Gray"/>
    <x v="1466"/>
    <n v="1"/>
    <x v="2"/>
    <x v="5886"/>
    <s v="Cassandra Brandow"/>
    <x v="0"/>
  </r>
  <r>
    <n v="7349"/>
    <s v="CA-2016-130421"/>
    <d v="2016-03-03T00:00:00"/>
    <d v="2016-03-07T00:00:00"/>
    <s v="Standard Class"/>
    <s v="SC-20020"/>
    <x v="710"/>
    <x v="0"/>
    <x v="0"/>
    <x v="12"/>
    <x v="5"/>
    <n v="77095"/>
    <x v="2"/>
    <s v="OFF-AP-10002534"/>
    <x v="1"/>
    <x v="9"/>
    <s v="3.6 Cubic Foot Counter Height Office Refrigerator"/>
    <x v="4927"/>
    <n v="3"/>
    <x v="3"/>
    <x v="5887"/>
    <s v="Kelly Williams"/>
    <x v="0"/>
  </r>
  <r>
    <n v="7350"/>
    <s v="CA-2019-142125"/>
    <d v="2019-10-21T00:00:00"/>
    <d v="2019-10-27T00:00:00"/>
    <s v="Standard Class"/>
    <s v="JB-15400"/>
    <x v="80"/>
    <x v="1"/>
    <x v="0"/>
    <x v="158"/>
    <x v="6"/>
    <n v="53209"/>
    <x v="2"/>
    <s v="OFF-BI-10000301"/>
    <x v="1"/>
    <x v="8"/>
    <s v="GBC Instant Report Kit"/>
    <x v="1120"/>
    <n v="6"/>
    <x v="0"/>
    <x v="5888"/>
    <s v="Kelly Williams"/>
    <x v="0"/>
  </r>
  <r>
    <n v="7351"/>
    <s v="CA-2019-142125"/>
    <d v="2019-10-21T00:00:00"/>
    <d v="2019-10-27T00:00:00"/>
    <s v="Standard Class"/>
    <s v="JB-15400"/>
    <x v="80"/>
    <x v="1"/>
    <x v="0"/>
    <x v="158"/>
    <x v="6"/>
    <n v="53209"/>
    <x v="2"/>
    <s v="OFF-BI-10003460"/>
    <x v="1"/>
    <x v="8"/>
    <s v="Acco 3-Hole Punch"/>
    <x v="4928"/>
    <n v="5"/>
    <x v="0"/>
    <x v="3820"/>
    <s v="Kelly Williams"/>
    <x v="0"/>
  </r>
  <r>
    <n v="7352"/>
    <s v="CA-2019-141138"/>
    <d v="2019-11-10T00:00:00"/>
    <d v="2019-11-16T00:00:00"/>
    <s v="Standard Class"/>
    <s v="GH-14425"/>
    <x v="485"/>
    <x v="0"/>
    <x v="0"/>
    <x v="494"/>
    <x v="1"/>
    <n v="95351"/>
    <x v="1"/>
    <s v="TEC-AC-10001772"/>
    <x v="2"/>
    <x v="11"/>
    <s v="Memorex Mini Travel Drive 16 GB USB 2.0 Flash Drive"/>
    <x v="1829"/>
    <n v="7"/>
    <x v="0"/>
    <x v="1960"/>
    <s v="Anna Andreadi"/>
    <x v="0"/>
  </r>
  <r>
    <n v="7353"/>
    <s v="CA-2019-152135"/>
    <d v="2019-03-16T00:00:00"/>
    <d v="2019-03-18T00:00:00"/>
    <s v="Second Class"/>
    <s v="MG-17650"/>
    <x v="377"/>
    <x v="2"/>
    <x v="0"/>
    <x v="80"/>
    <x v="24"/>
    <n v="44107"/>
    <x v="3"/>
    <s v="TEC-PH-10003505"/>
    <x v="2"/>
    <x v="7"/>
    <s v="Geemarc AmpliPOWER60"/>
    <x v="4929"/>
    <n v="8"/>
    <x v="10"/>
    <x v="5889"/>
    <s v="Chuck Magee"/>
    <x v="0"/>
  </r>
  <r>
    <n v="7354"/>
    <s v="CA-2018-151974"/>
    <d v="2018-09-22T00:00:00"/>
    <d v="2018-09-29T00:00:00"/>
    <s v="Standard Class"/>
    <s v="RD-19660"/>
    <x v="372"/>
    <x v="2"/>
    <x v="0"/>
    <x v="10"/>
    <x v="9"/>
    <n v="19134"/>
    <x v="3"/>
    <s v="OFF-LA-10004484"/>
    <x v="1"/>
    <x v="2"/>
    <s v="Avery 476"/>
    <x v="1053"/>
    <n v="5"/>
    <x v="2"/>
    <x v="5890"/>
    <s v="Chuck Magee"/>
    <x v="0"/>
  </r>
  <r>
    <n v="7355"/>
    <s v="CA-2019-154102"/>
    <d v="2019-02-06T00:00:00"/>
    <d v="2019-02-13T00:00:00"/>
    <s v="Standard Class"/>
    <s v="SN-20560"/>
    <x v="381"/>
    <x v="2"/>
    <x v="0"/>
    <x v="8"/>
    <x v="1"/>
    <n v="94109"/>
    <x v="1"/>
    <s v="OFF-PA-10001593"/>
    <x v="1"/>
    <x v="10"/>
    <s v="Xerox 1947"/>
    <x v="2744"/>
    <n v="5"/>
    <x v="0"/>
    <x v="4397"/>
    <s v="Anna Andreadi"/>
    <x v="0"/>
  </r>
  <r>
    <n v="7356"/>
    <s v="CA-2017-139780"/>
    <d v="2017-12-31T00:00:00"/>
    <d v="2018-01-02T00:00:00"/>
    <s v="Second Class"/>
    <s v="AH-10690"/>
    <x v="706"/>
    <x v="1"/>
    <x v="0"/>
    <x v="66"/>
    <x v="12"/>
    <n v="48205"/>
    <x v="2"/>
    <s v="OFF-BI-10004139"/>
    <x v="1"/>
    <x v="8"/>
    <s v="Fellowes Presentation Covers for Comb Binding Machines"/>
    <x v="4930"/>
    <n v="8"/>
    <x v="0"/>
    <x v="5891"/>
    <s v="Kelly Williams"/>
    <x v="0"/>
  </r>
  <r>
    <n v="7357"/>
    <s v="CA-2018-114748"/>
    <d v="2018-10-09T00:00:00"/>
    <d v="2018-10-14T00:00:00"/>
    <s v="Standard Class"/>
    <s v="MZ-17335"/>
    <x v="595"/>
    <x v="2"/>
    <x v="0"/>
    <x v="42"/>
    <x v="16"/>
    <n v="85023"/>
    <x v="1"/>
    <s v="OFF-AR-10001315"/>
    <x v="1"/>
    <x v="6"/>
    <s v="Newell 310"/>
    <x v="4931"/>
    <n v="1"/>
    <x v="2"/>
    <x v="5892"/>
    <s v="Anna Andreadi"/>
    <x v="0"/>
  </r>
  <r>
    <n v="7358"/>
    <s v="CA-2018-114748"/>
    <d v="2018-10-09T00:00:00"/>
    <d v="2018-10-14T00:00:00"/>
    <s v="Standard Class"/>
    <s v="MZ-17335"/>
    <x v="595"/>
    <x v="2"/>
    <x v="0"/>
    <x v="42"/>
    <x v="16"/>
    <n v="85023"/>
    <x v="1"/>
    <s v="FUR-FU-10001488"/>
    <x v="0"/>
    <x v="5"/>
    <s v="Tenex 46&quot; x 60&quot; Computer Anti-Static Chairmat, Rectangular Shaped"/>
    <x v="4932"/>
    <n v="2"/>
    <x v="2"/>
    <x v="232"/>
    <s v="Anna Andreadi"/>
    <x v="0"/>
  </r>
  <r>
    <n v="7359"/>
    <s v="US-2016-115189"/>
    <d v="2016-12-30T00:00:00"/>
    <d v="2017-01-03T00:00:00"/>
    <s v="Second Class"/>
    <s v="AR-10345"/>
    <x v="753"/>
    <x v="1"/>
    <x v="0"/>
    <x v="10"/>
    <x v="9"/>
    <n v="19143"/>
    <x v="3"/>
    <s v="TEC-PH-10002170"/>
    <x v="2"/>
    <x v="7"/>
    <s v="ClearSounds CSC500 Amplified Spirit Phone Corded phone"/>
    <x v="4933"/>
    <n v="6"/>
    <x v="10"/>
    <x v="5893"/>
    <s v="Chuck Magee"/>
    <x v="0"/>
  </r>
  <r>
    <n v="7360"/>
    <s v="US-2016-115189"/>
    <d v="2016-12-30T00:00:00"/>
    <d v="2017-01-03T00:00:00"/>
    <s v="Second Class"/>
    <s v="AR-10345"/>
    <x v="753"/>
    <x v="1"/>
    <x v="0"/>
    <x v="10"/>
    <x v="9"/>
    <n v="19143"/>
    <x v="3"/>
    <s v="FUR-TA-10004575"/>
    <x v="0"/>
    <x v="3"/>
    <s v="Hon 5100 Series Wood Tables"/>
    <x v="2979"/>
    <n v="3"/>
    <x v="10"/>
    <x v="3322"/>
    <s v="Chuck Magee"/>
    <x v="0"/>
  </r>
  <r>
    <n v="7361"/>
    <s v="CA-2018-163594"/>
    <d v="2018-04-12T00:00:00"/>
    <d v="2018-04-14T00:00:00"/>
    <s v="First Class"/>
    <s v="JF-15295"/>
    <x v="639"/>
    <x v="0"/>
    <x v="0"/>
    <x v="1"/>
    <x v="1"/>
    <n v="90036"/>
    <x v="1"/>
    <s v="OFF-PA-10000809"/>
    <x v="1"/>
    <x v="10"/>
    <s v="Xerox 206"/>
    <x v="541"/>
    <n v="3"/>
    <x v="0"/>
    <x v="551"/>
    <s v="Anna Andreadi"/>
    <x v="0"/>
  </r>
  <r>
    <n v="7362"/>
    <s v="CA-2018-163594"/>
    <d v="2018-04-12T00:00:00"/>
    <d v="2018-04-14T00:00:00"/>
    <s v="First Class"/>
    <s v="JF-15295"/>
    <x v="639"/>
    <x v="0"/>
    <x v="0"/>
    <x v="1"/>
    <x v="1"/>
    <n v="90036"/>
    <x v="1"/>
    <s v="FUR-CH-10000225"/>
    <x v="0"/>
    <x v="1"/>
    <s v="Global Geo Office Task Chair, Gray"/>
    <x v="4934"/>
    <n v="3"/>
    <x v="2"/>
    <x v="5894"/>
    <s v="Anna Andreadi"/>
    <x v="0"/>
  </r>
  <r>
    <n v="7363"/>
    <s v="CA-2018-163594"/>
    <d v="2018-04-12T00:00:00"/>
    <d v="2018-04-14T00:00:00"/>
    <s v="First Class"/>
    <s v="JF-15295"/>
    <x v="639"/>
    <x v="0"/>
    <x v="0"/>
    <x v="1"/>
    <x v="1"/>
    <n v="90036"/>
    <x v="1"/>
    <s v="OFF-BI-10003707"/>
    <x v="1"/>
    <x v="8"/>
    <s v="Aluminum Screw Posts"/>
    <x v="941"/>
    <n v="3"/>
    <x v="2"/>
    <x v="975"/>
    <s v="Anna Andreadi"/>
    <x v="0"/>
  </r>
  <r>
    <n v="7364"/>
    <s v="CA-2018-127243"/>
    <d v="2018-11-28T00:00:00"/>
    <d v="2018-12-04T00:00:00"/>
    <s v="Standard Class"/>
    <s v="DS-13180"/>
    <x v="103"/>
    <x v="1"/>
    <x v="0"/>
    <x v="10"/>
    <x v="9"/>
    <n v="19140"/>
    <x v="3"/>
    <s v="TEC-PH-10004539"/>
    <x v="2"/>
    <x v="7"/>
    <s v="Wireless Extenders zBoost YX545 SOHO Signal Booster"/>
    <x v="4935"/>
    <n v="3"/>
    <x v="10"/>
    <x v="5895"/>
    <s v="Chuck Magee"/>
    <x v="0"/>
  </r>
  <r>
    <n v="7365"/>
    <s v="CA-2018-127243"/>
    <d v="2018-11-28T00:00:00"/>
    <d v="2018-12-04T00:00:00"/>
    <s v="Standard Class"/>
    <s v="DS-13180"/>
    <x v="103"/>
    <x v="1"/>
    <x v="0"/>
    <x v="10"/>
    <x v="9"/>
    <n v="19140"/>
    <x v="3"/>
    <s v="OFF-FA-10004076"/>
    <x v="1"/>
    <x v="13"/>
    <s v="Translucent Push Pins by OIC"/>
    <x v="2538"/>
    <n v="8"/>
    <x v="2"/>
    <x v="5896"/>
    <s v="Chuck Magee"/>
    <x v="0"/>
  </r>
  <r>
    <n v="7366"/>
    <s v="CA-2018-127243"/>
    <d v="2018-11-28T00:00:00"/>
    <d v="2018-12-04T00:00:00"/>
    <s v="Standard Class"/>
    <s v="DS-13180"/>
    <x v="103"/>
    <x v="1"/>
    <x v="0"/>
    <x v="10"/>
    <x v="9"/>
    <n v="19140"/>
    <x v="3"/>
    <s v="OFF-BI-10003166"/>
    <x v="1"/>
    <x v="8"/>
    <s v="GBC Plasticlear Binding Covers"/>
    <x v="4936"/>
    <n v="2"/>
    <x v="6"/>
    <x v="5897"/>
    <s v="Chuck Magee"/>
    <x v="0"/>
  </r>
  <r>
    <n v="7367"/>
    <s v="CA-2018-127243"/>
    <d v="2018-11-28T00:00:00"/>
    <d v="2018-12-04T00:00:00"/>
    <s v="Standard Class"/>
    <s v="DS-13180"/>
    <x v="103"/>
    <x v="1"/>
    <x v="0"/>
    <x v="10"/>
    <x v="9"/>
    <n v="19140"/>
    <x v="3"/>
    <s v="OFF-ST-10002301"/>
    <x v="1"/>
    <x v="4"/>
    <s v="Tennsco Commercial Shelving"/>
    <x v="2604"/>
    <n v="2"/>
    <x v="2"/>
    <x v="2867"/>
    <s v="Chuck Magee"/>
    <x v="0"/>
  </r>
  <r>
    <n v="7368"/>
    <s v="CA-2018-127243"/>
    <d v="2018-11-28T00:00:00"/>
    <d v="2018-12-04T00:00:00"/>
    <s v="Standard Class"/>
    <s v="DS-13180"/>
    <x v="103"/>
    <x v="1"/>
    <x v="0"/>
    <x v="10"/>
    <x v="9"/>
    <n v="19140"/>
    <x v="3"/>
    <s v="FUR-CH-10002647"/>
    <x v="0"/>
    <x v="1"/>
    <s v="Situations Contoured Folding Chairs, 4/Set"/>
    <x v="2548"/>
    <n v="7"/>
    <x v="4"/>
    <x v="2793"/>
    <s v="Chuck Magee"/>
    <x v="0"/>
  </r>
  <r>
    <n v="7369"/>
    <s v="CA-2019-161851"/>
    <d v="2019-04-15T00:00:00"/>
    <d v="2019-04-17T00:00:00"/>
    <s v="First Class"/>
    <s v="BP-11095"/>
    <x v="162"/>
    <x v="1"/>
    <x v="0"/>
    <x v="100"/>
    <x v="2"/>
    <n v="33180"/>
    <x v="0"/>
    <s v="OFF-BI-10004654"/>
    <x v="1"/>
    <x v="8"/>
    <s v="VariCap6 Expandable Binder"/>
    <x v="4937"/>
    <n v="3"/>
    <x v="6"/>
    <x v="5898"/>
    <s v="Cassandra Brandow"/>
    <x v="0"/>
  </r>
  <r>
    <n v="7370"/>
    <s v="CA-2017-110345"/>
    <d v="2017-03-09T00:00:00"/>
    <d v="2017-03-11T00:00:00"/>
    <s v="Second Class"/>
    <s v="TG-21310"/>
    <x v="592"/>
    <x v="0"/>
    <x v="0"/>
    <x v="253"/>
    <x v="3"/>
    <n v="27604"/>
    <x v="0"/>
    <s v="OFF-LA-10001175"/>
    <x v="1"/>
    <x v="2"/>
    <s v="Avery 514"/>
    <x v="877"/>
    <n v="2"/>
    <x v="2"/>
    <x v="910"/>
    <s v="Cassandra Brandow"/>
    <x v="0"/>
  </r>
  <r>
    <n v="7371"/>
    <s v="CA-2016-107769"/>
    <d v="2016-10-28T00:00:00"/>
    <d v="2016-11-01T00:00:00"/>
    <s v="Standard Class"/>
    <s v="BT-11395"/>
    <x v="387"/>
    <x v="1"/>
    <x v="0"/>
    <x v="495"/>
    <x v="41"/>
    <n v="67846"/>
    <x v="2"/>
    <s v="TEC-PH-10001336"/>
    <x v="2"/>
    <x v="7"/>
    <s v="Digium D40 VoIP phone"/>
    <x v="2052"/>
    <n v="2"/>
    <x v="0"/>
    <x v="2210"/>
    <s v="Kelly Williams"/>
    <x v="0"/>
  </r>
  <r>
    <n v="7372"/>
    <s v="US-2019-123862"/>
    <d v="2019-01-07T00:00:00"/>
    <d v="2019-01-09T00:00:00"/>
    <s v="Second Class"/>
    <s v="JF-15190"/>
    <x v="440"/>
    <x v="0"/>
    <x v="0"/>
    <x v="85"/>
    <x v="1"/>
    <n v="90805"/>
    <x v="1"/>
    <s v="OFF-ST-10000760"/>
    <x v="1"/>
    <x v="4"/>
    <s v="Eldon Fold 'N Roll Cart System"/>
    <x v="4938"/>
    <n v="11"/>
    <x v="0"/>
    <x v="5899"/>
    <s v="Anna Andreadi"/>
    <x v="0"/>
  </r>
  <r>
    <n v="7373"/>
    <s v="US-2019-123862"/>
    <d v="2019-01-07T00:00:00"/>
    <d v="2019-01-09T00:00:00"/>
    <s v="Second Class"/>
    <s v="JF-15190"/>
    <x v="440"/>
    <x v="0"/>
    <x v="0"/>
    <x v="85"/>
    <x v="1"/>
    <n v="90805"/>
    <x v="1"/>
    <s v="OFF-ST-10002301"/>
    <x v="1"/>
    <x v="4"/>
    <s v="Tennsco Commercial Shelving"/>
    <x v="4939"/>
    <n v="3"/>
    <x v="0"/>
    <x v="5900"/>
    <s v="Anna Andreadi"/>
    <x v="0"/>
  </r>
  <r>
    <n v="7374"/>
    <s v="US-2019-123862"/>
    <d v="2019-01-07T00:00:00"/>
    <d v="2019-01-09T00:00:00"/>
    <s v="Second Class"/>
    <s v="JF-15190"/>
    <x v="440"/>
    <x v="0"/>
    <x v="0"/>
    <x v="85"/>
    <x v="1"/>
    <n v="90805"/>
    <x v="1"/>
    <s v="OFF-SU-10004884"/>
    <x v="1"/>
    <x v="14"/>
    <s v="Acme Galleria Hot Forged Steel Scissors with Colored Handles"/>
    <x v="4940"/>
    <n v="7"/>
    <x v="0"/>
    <x v="5901"/>
    <s v="Anna Andreadi"/>
    <x v="0"/>
  </r>
  <r>
    <n v="7375"/>
    <s v="US-2019-123862"/>
    <d v="2019-01-07T00:00:00"/>
    <d v="2019-01-09T00:00:00"/>
    <s v="Second Class"/>
    <s v="JF-15190"/>
    <x v="440"/>
    <x v="0"/>
    <x v="0"/>
    <x v="85"/>
    <x v="1"/>
    <n v="90805"/>
    <x v="1"/>
    <s v="OFF-FA-10003112"/>
    <x v="1"/>
    <x v="13"/>
    <s v="Staples"/>
    <x v="2837"/>
    <n v="1"/>
    <x v="0"/>
    <x v="5902"/>
    <s v="Anna Andreadi"/>
    <x v="0"/>
  </r>
  <r>
    <n v="7376"/>
    <s v="CA-2019-100580"/>
    <d v="2019-08-13T00:00:00"/>
    <d v="2019-08-20T00:00:00"/>
    <s v="Standard Class"/>
    <s v="MK-17905"/>
    <x v="149"/>
    <x v="1"/>
    <x v="0"/>
    <x v="70"/>
    <x v="1"/>
    <n v="92037"/>
    <x v="1"/>
    <s v="OFF-BI-10000069"/>
    <x v="1"/>
    <x v="8"/>
    <s v="GBC Prepunched Paper, 19-Hole, for Binding Systems, 24-lb"/>
    <x v="4941"/>
    <n v="3"/>
    <x v="2"/>
    <x v="5903"/>
    <s v="Anna Andreadi"/>
    <x v="0"/>
  </r>
  <r>
    <n v="7377"/>
    <s v="US-2019-145597"/>
    <d v="2019-11-02T00:00:00"/>
    <d v="2019-11-05T00:00:00"/>
    <s v="First Class"/>
    <s v="GG-14650"/>
    <x v="55"/>
    <x v="1"/>
    <x v="0"/>
    <x v="41"/>
    <x v="10"/>
    <n v="61701"/>
    <x v="2"/>
    <s v="OFF-AR-10001958"/>
    <x v="1"/>
    <x v="6"/>
    <s v="Stanley Bostitch Contemporary Electric Pencil Sharpeners"/>
    <x v="4942"/>
    <n v="4"/>
    <x v="2"/>
    <x v="5904"/>
    <s v="Kelly Williams"/>
    <x v="0"/>
  </r>
  <r>
    <n v="7378"/>
    <s v="CA-2016-132787"/>
    <d v="2016-09-19T00:00:00"/>
    <d v="2016-09-23T00:00:00"/>
    <s v="Standard Class"/>
    <s v="MC-18130"/>
    <x v="305"/>
    <x v="1"/>
    <x v="0"/>
    <x v="4"/>
    <x v="4"/>
    <n v="98115"/>
    <x v="1"/>
    <s v="OFF-ST-10001321"/>
    <x v="1"/>
    <x v="4"/>
    <s v="Decoflex Hanging Personal Folder File, Blue"/>
    <x v="451"/>
    <n v="6"/>
    <x v="0"/>
    <x v="462"/>
    <s v="Anna Andreadi"/>
    <x v="0"/>
  </r>
  <r>
    <n v="7379"/>
    <s v="CA-2017-136224"/>
    <d v="2017-05-31T00:00:00"/>
    <d v="2017-05-31T00:00:00"/>
    <s v="Same Day"/>
    <s v="ML-18265"/>
    <x v="761"/>
    <x v="0"/>
    <x v="0"/>
    <x v="115"/>
    <x v="3"/>
    <n v="28314"/>
    <x v="0"/>
    <s v="OFF-AR-10003504"/>
    <x v="1"/>
    <x v="6"/>
    <s v="Newell 347"/>
    <x v="1518"/>
    <n v="3"/>
    <x v="2"/>
    <x v="4816"/>
    <s v="Cassandra Brandow"/>
    <x v="0"/>
  </r>
  <r>
    <n v="7380"/>
    <s v="CA-2018-105732"/>
    <d v="2018-09-13T00:00:00"/>
    <d v="2018-09-18T00:00:00"/>
    <s v="Standard Class"/>
    <s v="AG-10270"/>
    <x v="8"/>
    <x v="0"/>
    <x v="0"/>
    <x v="155"/>
    <x v="8"/>
    <n v="68104"/>
    <x v="2"/>
    <s v="OFF-ST-10000419"/>
    <x v="1"/>
    <x v="4"/>
    <s v="Rogers Jumbo File, Granite"/>
    <x v="1360"/>
    <n v="3"/>
    <x v="0"/>
    <x v="1423"/>
    <s v="Kelly Williams"/>
    <x v="0"/>
  </r>
  <r>
    <n v="7381"/>
    <s v="CA-2018-105732"/>
    <d v="2018-09-13T00:00:00"/>
    <d v="2018-09-18T00:00:00"/>
    <s v="Standard Class"/>
    <s v="AG-10270"/>
    <x v="8"/>
    <x v="0"/>
    <x v="0"/>
    <x v="155"/>
    <x v="8"/>
    <n v="68104"/>
    <x v="2"/>
    <s v="OFF-LA-10004559"/>
    <x v="1"/>
    <x v="2"/>
    <s v="Avery 49"/>
    <x v="936"/>
    <n v="5"/>
    <x v="0"/>
    <x v="970"/>
    <s v="Kelly Williams"/>
    <x v="0"/>
  </r>
  <r>
    <n v="7382"/>
    <s v="CA-2018-105732"/>
    <d v="2018-09-13T00:00:00"/>
    <d v="2018-09-18T00:00:00"/>
    <s v="Standard Class"/>
    <s v="AG-10270"/>
    <x v="8"/>
    <x v="0"/>
    <x v="0"/>
    <x v="155"/>
    <x v="8"/>
    <n v="68104"/>
    <x v="2"/>
    <s v="TEC-PH-10001644"/>
    <x v="2"/>
    <x v="7"/>
    <s v="BlueLounge Milo Smartphone Stand, White/Metallic"/>
    <x v="179"/>
    <n v="5"/>
    <x v="0"/>
    <x v="181"/>
    <s v="Kelly Williams"/>
    <x v="0"/>
  </r>
  <r>
    <n v="7383"/>
    <s v="CA-2018-105732"/>
    <d v="2018-09-13T00:00:00"/>
    <d v="2018-09-18T00:00:00"/>
    <s v="Standard Class"/>
    <s v="AG-10270"/>
    <x v="8"/>
    <x v="0"/>
    <x v="0"/>
    <x v="155"/>
    <x v="8"/>
    <n v="68104"/>
    <x v="2"/>
    <s v="OFF-SU-10004782"/>
    <x v="1"/>
    <x v="14"/>
    <s v="Elite 5&quot; Scissors"/>
    <x v="2952"/>
    <n v="2"/>
    <x v="0"/>
    <x v="3292"/>
    <s v="Kelly Williams"/>
    <x v="0"/>
  </r>
  <r>
    <n v="7384"/>
    <s v="CA-2018-105732"/>
    <d v="2018-09-13T00:00:00"/>
    <d v="2018-09-18T00:00:00"/>
    <s v="Standard Class"/>
    <s v="AG-10270"/>
    <x v="8"/>
    <x v="0"/>
    <x v="0"/>
    <x v="155"/>
    <x v="8"/>
    <n v="68104"/>
    <x v="2"/>
    <s v="OFF-PA-10002250"/>
    <x v="1"/>
    <x v="10"/>
    <s v="Things To Do Today Pad"/>
    <x v="1215"/>
    <n v="3"/>
    <x v="0"/>
    <x v="1260"/>
    <s v="Kelly Williams"/>
    <x v="0"/>
  </r>
  <r>
    <n v="7385"/>
    <s v="CA-2018-105732"/>
    <d v="2018-09-13T00:00:00"/>
    <d v="2018-09-18T00:00:00"/>
    <s v="Standard Class"/>
    <s v="AG-10270"/>
    <x v="8"/>
    <x v="0"/>
    <x v="0"/>
    <x v="155"/>
    <x v="8"/>
    <n v="68104"/>
    <x v="2"/>
    <s v="OFF-AP-10001394"/>
    <x v="1"/>
    <x v="9"/>
    <s v="Harmony Air Purifier"/>
    <x v="4943"/>
    <n v="2"/>
    <x v="0"/>
    <x v="5905"/>
    <s v="Kelly Williams"/>
    <x v="0"/>
  </r>
  <r>
    <n v="7386"/>
    <s v="CA-2018-105732"/>
    <d v="2018-09-13T00:00:00"/>
    <d v="2018-09-18T00:00:00"/>
    <s v="Standard Class"/>
    <s v="AG-10270"/>
    <x v="8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s v="Kelly Williams"/>
    <x v="0"/>
  </r>
  <r>
    <n v="7387"/>
    <s v="CA-2018-105732"/>
    <d v="2018-09-13T00:00:00"/>
    <d v="2018-09-18T00:00:00"/>
    <s v="Standard Class"/>
    <s v="AG-10270"/>
    <x v="8"/>
    <x v="0"/>
    <x v="0"/>
    <x v="155"/>
    <x v="8"/>
    <n v="68104"/>
    <x v="2"/>
    <s v="OFF-ST-10004340"/>
    <x v="1"/>
    <x v="4"/>
    <s v="Fellowes Mobile File Cart, Black"/>
    <x v="3106"/>
    <n v="6"/>
    <x v="0"/>
    <x v="5907"/>
    <s v="Kelly Williams"/>
    <x v="0"/>
  </r>
  <r>
    <n v="7388"/>
    <s v="CA-2018-105732"/>
    <d v="2018-09-13T00:00:00"/>
    <d v="2018-09-18T00:00:00"/>
    <s v="Standard Class"/>
    <s v="AG-10270"/>
    <x v="8"/>
    <x v="0"/>
    <x v="0"/>
    <x v="155"/>
    <x v="8"/>
    <n v="68104"/>
    <x v="2"/>
    <s v="FUR-FU-10003664"/>
    <x v="0"/>
    <x v="5"/>
    <s v="Electrix Architect's Clamp-On Swing Arm Lamp, Black"/>
    <x v="4944"/>
    <n v="14"/>
    <x v="0"/>
    <x v="5908"/>
    <s v="Kelly Williams"/>
    <x v="0"/>
  </r>
  <r>
    <n v="7389"/>
    <s v="CA-2018-105732"/>
    <d v="2018-09-13T00:00:00"/>
    <d v="2018-09-18T00:00:00"/>
    <s v="Standard Class"/>
    <s v="AG-10270"/>
    <x v="8"/>
    <x v="0"/>
    <x v="0"/>
    <x v="155"/>
    <x v="8"/>
    <n v="68104"/>
    <x v="2"/>
    <s v="TEC-PH-10004897"/>
    <x v="2"/>
    <x v="7"/>
    <s v="Mediabridge Sport Armband iPhone 5s"/>
    <x v="2065"/>
    <n v="3"/>
    <x v="0"/>
    <x v="5096"/>
    <s v="Kelly Williams"/>
    <x v="0"/>
  </r>
  <r>
    <n v="7390"/>
    <s v="CA-2019-108035"/>
    <d v="2019-11-29T00:00:00"/>
    <d v="2019-12-03T00:00:00"/>
    <s v="Standard Class"/>
    <s v="TT-21070"/>
    <x v="74"/>
    <x v="0"/>
    <x v="0"/>
    <x v="346"/>
    <x v="18"/>
    <n v="37421"/>
    <x v="0"/>
    <s v="FUR-CH-10000454"/>
    <x v="0"/>
    <x v="1"/>
    <s v="Hon Deluxe Fabric Upholstered Stacking Chairs, Rounded Back"/>
    <x v="4945"/>
    <n v="2"/>
    <x v="2"/>
    <x v="5909"/>
    <s v="Cassandra Brandow"/>
    <x v="0"/>
  </r>
  <r>
    <n v="7391"/>
    <s v="CA-2019-108035"/>
    <d v="2019-11-29T00:00:00"/>
    <d v="2019-12-03T00:00:00"/>
    <s v="Standard Class"/>
    <s v="TT-21070"/>
    <x v="74"/>
    <x v="0"/>
    <x v="0"/>
    <x v="346"/>
    <x v="18"/>
    <n v="37421"/>
    <x v="0"/>
    <s v="FUR-FU-10004017"/>
    <x v="0"/>
    <x v="5"/>
    <s v="Executive Impressions 13&quot; Chairman Wall Clock"/>
    <x v="4946"/>
    <n v="5"/>
    <x v="2"/>
    <x v="5910"/>
    <s v="Cassandra Brandow"/>
    <x v="0"/>
  </r>
  <r>
    <n v="7392"/>
    <s v="CA-2019-160031"/>
    <d v="2019-12-04T00:00:00"/>
    <d v="2019-12-07T00:00:00"/>
    <s v="Second Class"/>
    <s v="LT-16765"/>
    <x v="398"/>
    <x v="0"/>
    <x v="0"/>
    <x v="54"/>
    <x v="24"/>
    <n v="45014"/>
    <x v="3"/>
    <s v="OFF-PA-10000241"/>
    <x v="1"/>
    <x v="10"/>
    <s v="IBM Multi-Purpose Copy Paper, 8 1/2 x 11&quot;, Case"/>
    <x v="1355"/>
    <n v="3"/>
    <x v="2"/>
    <x v="1419"/>
    <s v="Chuck Magee"/>
    <x v="0"/>
  </r>
  <r>
    <n v="7393"/>
    <s v="CA-2019-147844"/>
    <d v="2019-05-02T00:00:00"/>
    <d v="2019-05-06T00:00:00"/>
    <s v="Standard Class"/>
    <s v="DD-13570"/>
    <x v="732"/>
    <x v="0"/>
    <x v="0"/>
    <x v="1"/>
    <x v="1"/>
    <n v="90049"/>
    <x v="1"/>
    <s v="OFF-PA-10003016"/>
    <x v="1"/>
    <x v="10"/>
    <s v="Adams &quot;While You Were Out&quot; Message Pads"/>
    <x v="2236"/>
    <n v="5"/>
    <x v="0"/>
    <x v="2412"/>
    <s v="Anna Andreadi"/>
    <x v="0"/>
  </r>
  <r>
    <n v="7394"/>
    <s v="CA-2019-147844"/>
    <d v="2019-05-02T00:00:00"/>
    <d v="2019-05-06T00:00:00"/>
    <s v="Standard Class"/>
    <s v="DD-13570"/>
    <x v="732"/>
    <x v="0"/>
    <x v="0"/>
    <x v="1"/>
    <x v="1"/>
    <n v="90049"/>
    <x v="1"/>
    <s v="OFF-AR-10001615"/>
    <x v="1"/>
    <x v="6"/>
    <s v="Newell 34"/>
    <x v="426"/>
    <n v="3"/>
    <x v="0"/>
    <x v="436"/>
    <s v="Anna Andreadi"/>
    <x v="0"/>
  </r>
  <r>
    <n v="7395"/>
    <s v="CA-2019-147844"/>
    <d v="2019-05-02T00:00:00"/>
    <d v="2019-05-06T00:00:00"/>
    <s v="Standard Class"/>
    <s v="DD-13570"/>
    <x v="732"/>
    <x v="0"/>
    <x v="0"/>
    <x v="1"/>
    <x v="1"/>
    <n v="90049"/>
    <x v="1"/>
    <s v="OFF-PA-10002713"/>
    <x v="1"/>
    <x v="10"/>
    <s v="Adams Phone Message Book, 200 Message Capacity, 8 1/16” x 11”"/>
    <x v="343"/>
    <n v="5"/>
    <x v="0"/>
    <x v="351"/>
    <s v="Anna Andreadi"/>
    <x v="0"/>
  </r>
  <r>
    <n v="7396"/>
    <s v="CA-2018-110975"/>
    <d v="2018-12-25T00:00:00"/>
    <d v="2018-12-30T00:00:00"/>
    <s v="Standard Class"/>
    <s v="DB-12970"/>
    <x v="715"/>
    <x v="1"/>
    <x v="0"/>
    <x v="20"/>
    <x v="15"/>
    <n v="10024"/>
    <x v="3"/>
    <s v="FUR-TA-10002958"/>
    <x v="0"/>
    <x v="3"/>
    <s v="Bevis Oval Conference Table, Walnut"/>
    <x v="4203"/>
    <n v="2"/>
    <x v="10"/>
    <x v="4895"/>
    <s v="Chuck Magee"/>
    <x v="0"/>
  </r>
  <r>
    <n v="7397"/>
    <s v="CA-2018-110975"/>
    <d v="2018-12-25T00:00:00"/>
    <d v="2018-12-30T00:00:00"/>
    <s v="Standard Class"/>
    <s v="DB-12970"/>
    <x v="715"/>
    <x v="1"/>
    <x v="0"/>
    <x v="20"/>
    <x v="15"/>
    <n v="10024"/>
    <x v="3"/>
    <s v="FUR-CH-10003746"/>
    <x v="0"/>
    <x v="1"/>
    <s v="Hon 4070 Series Pagoda Round Back Stacking Chairs"/>
    <x v="4947"/>
    <n v="3"/>
    <x v="9"/>
    <x v="5911"/>
    <s v="Chuck Magee"/>
    <x v="0"/>
  </r>
  <r>
    <n v="7398"/>
    <s v="CA-2016-141649"/>
    <d v="2016-09-30T00:00:00"/>
    <d v="2016-09-30T00:00:00"/>
    <s v="Same Day"/>
    <s v="DM-12955"/>
    <x v="678"/>
    <x v="1"/>
    <x v="0"/>
    <x v="54"/>
    <x v="24"/>
    <n v="45014"/>
    <x v="3"/>
    <s v="OFF-AP-10003217"/>
    <x v="1"/>
    <x v="9"/>
    <s v="Eureka Sanitaire  Commercial Upright"/>
    <x v="4948"/>
    <n v="6"/>
    <x v="2"/>
    <x v="5912"/>
    <s v="Chuck Magee"/>
    <x v="0"/>
  </r>
  <r>
    <n v="7399"/>
    <s v="CA-2016-124807"/>
    <d v="2016-07-12T00:00:00"/>
    <d v="2016-07-15T00:00:00"/>
    <s v="Second Class"/>
    <s v="ME-17725"/>
    <x v="250"/>
    <x v="0"/>
    <x v="0"/>
    <x v="22"/>
    <x v="10"/>
    <n v="60610"/>
    <x v="2"/>
    <s v="OFF-PA-10001526"/>
    <x v="1"/>
    <x v="10"/>
    <s v="Xerox 1949"/>
    <x v="4949"/>
    <n v="9"/>
    <x v="2"/>
    <x v="5913"/>
    <s v="Kelly Williams"/>
    <x v="0"/>
  </r>
  <r>
    <n v="7400"/>
    <s v="CA-2016-124807"/>
    <d v="2016-07-12T00:00:00"/>
    <d v="2016-07-15T00:00:00"/>
    <s v="Second Class"/>
    <s v="ME-17725"/>
    <x v="250"/>
    <x v="0"/>
    <x v="0"/>
    <x v="22"/>
    <x v="10"/>
    <n v="60610"/>
    <x v="2"/>
    <s v="TEC-AC-10002857"/>
    <x v="2"/>
    <x v="11"/>
    <s v="Verbatim 25 GB 6x Blu-ray Single Layer Recordable Disc, 1/Pack"/>
    <x v="4950"/>
    <n v="4"/>
    <x v="2"/>
    <x v="5914"/>
    <s v="Kelly Williams"/>
    <x v="0"/>
  </r>
  <r>
    <n v="7401"/>
    <s v="CA-2018-110009"/>
    <d v="2018-09-08T00:00:00"/>
    <d v="2018-09-13T00:00:00"/>
    <s v="Standard Class"/>
    <s v="TR-21325"/>
    <x v="309"/>
    <x v="0"/>
    <x v="0"/>
    <x v="4"/>
    <x v="4"/>
    <n v="98103"/>
    <x v="1"/>
    <s v="FUR-FU-10003039"/>
    <x v="0"/>
    <x v="5"/>
    <s v="Howard Miller 11-1/2&quot; Diameter Grantwood Wall Clock"/>
    <x v="3579"/>
    <n v="1"/>
    <x v="0"/>
    <x v="5915"/>
    <s v="Anna Andreadi"/>
    <x v="0"/>
  </r>
  <r>
    <n v="7402"/>
    <s v="CA-2018-110009"/>
    <d v="2018-09-08T00:00:00"/>
    <d v="2018-09-13T00:00:00"/>
    <s v="Standard Class"/>
    <s v="TR-21325"/>
    <x v="309"/>
    <x v="0"/>
    <x v="0"/>
    <x v="4"/>
    <x v="4"/>
    <n v="98103"/>
    <x v="1"/>
    <s v="OFF-PA-10002615"/>
    <x v="1"/>
    <x v="10"/>
    <s v="Ampad Gold Fibre Wirebound Steno Books, 6&quot; x 9&quot;, Gregg Ruled"/>
    <x v="4951"/>
    <n v="7"/>
    <x v="0"/>
    <x v="5916"/>
    <s v="Anna Andreadi"/>
    <x v="0"/>
  </r>
  <r>
    <n v="7403"/>
    <s v="CA-2019-168172"/>
    <d v="2019-08-06T00:00:00"/>
    <d v="2019-08-10T00:00:00"/>
    <s v="Standard Class"/>
    <s v="SH-20395"/>
    <x v="129"/>
    <x v="0"/>
    <x v="0"/>
    <x v="20"/>
    <x v="15"/>
    <n v="10011"/>
    <x v="3"/>
    <s v="OFF-SU-10002573"/>
    <x v="1"/>
    <x v="14"/>
    <s v="Acme 10&quot; Easy Grip Assistive Scissors"/>
    <x v="378"/>
    <n v="4"/>
    <x v="0"/>
    <x v="387"/>
    <s v="Chuck Magee"/>
    <x v="0"/>
  </r>
  <r>
    <n v="7404"/>
    <s v="CA-2017-100146"/>
    <d v="2017-05-14T00:00:00"/>
    <d v="2017-05-19T00:00:00"/>
    <s v="Standard Class"/>
    <s v="CB-12535"/>
    <x v="118"/>
    <x v="1"/>
    <x v="0"/>
    <x v="491"/>
    <x v="1"/>
    <n v="93010"/>
    <x v="1"/>
    <s v="FUR-BO-10004015"/>
    <x v="0"/>
    <x v="0"/>
    <s v="Bush Andora Bookcase, Maple/Graphite Gray Finish"/>
    <x v="4952"/>
    <n v="5"/>
    <x v="11"/>
    <x v="5917"/>
    <s v="Anna Andreadi"/>
    <x v="0"/>
  </r>
  <r>
    <n v="7405"/>
    <s v="CA-2017-100146"/>
    <d v="2017-05-14T00:00:00"/>
    <d v="2017-05-19T00:00:00"/>
    <s v="Standard Class"/>
    <s v="CB-12535"/>
    <x v="118"/>
    <x v="1"/>
    <x v="0"/>
    <x v="491"/>
    <x v="1"/>
    <n v="93010"/>
    <x v="1"/>
    <s v="FUR-FU-10001979"/>
    <x v="0"/>
    <x v="5"/>
    <s v="Dana Halogen Swing-Arm Architect Lamp"/>
    <x v="4953"/>
    <n v="3"/>
    <x v="0"/>
    <x v="5918"/>
    <s v="Anna Andreadi"/>
    <x v="0"/>
  </r>
  <r>
    <n v="7406"/>
    <s v="CA-2017-100146"/>
    <d v="2017-05-14T00:00:00"/>
    <d v="2017-05-19T00:00:00"/>
    <s v="Standard Class"/>
    <s v="CB-12535"/>
    <x v="118"/>
    <x v="1"/>
    <x v="0"/>
    <x v="491"/>
    <x v="1"/>
    <n v="93010"/>
    <x v="1"/>
    <s v="FUR-CH-10003833"/>
    <x v="0"/>
    <x v="1"/>
    <s v="Novimex Fabric Task Chair"/>
    <x v="1923"/>
    <n v="2"/>
    <x v="2"/>
    <x v="2066"/>
    <s v="Anna Andreadi"/>
    <x v="0"/>
  </r>
  <r>
    <n v="7407"/>
    <s v="CA-2017-100146"/>
    <d v="2017-05-14T00:00:00"/>
    <d v="2017-05-19T00:00:00"/>
    <s v="Standard Class"/>
    <s v="CB-12535"/>
    <x v="118"/>
    <x v="1"/>
    <x v="0"/>
    <x v="491"/>
    <x v="1"/>
    <n v="93010"/>
    <x v="1"/>
    <s v="FUR-CH-10004495"/>
    <x v="0"/>
    <x v="1"/>
    <s v="Global Leather and Oak Executive Chair, Black"/>
    <x v="946"/>
    <n v="3"/>
    <x v="2"/>
    <x v="5919"/>
    <s v="Anna Andreadi"/>
    <x v="0"/>
  </r>
  <r>
    <n v="7408"/>
    <s v="CA-2019-152079"/>
    <d v="2019-01-20T00:00:00"/>
    <d v="2019-01-21T00:00:00"/>
    <s v="First Class"/>
    <s v="ML-17410"/>
    <x v="586"/>
    <x v="0"/>
    <x v="0"/>
    <x v="22"/>
    <x v="10"/>
    <n v="60653"/>
    <x v="2"/>
    <s v="OFF-LA-10001613"/>
    <x v="1"/>
    <x v="2"/>
    <s v="Avery File Folder Labels"/>
    <x v="132"/>
    <n v="5"/>
    <x v="2"/>
    <x v="2045"/>
    <s v="Kelly Williams"/>
    <x v="0"/>
  </r>
  <r>
    <n v="7409"/>
    <s v="CA-2018-129728"/>
    <d v="2018-05-30T00:00:00"/>
    <d v="2018-06-06T00:00:00"/>
    <s v="Standard Class"/>
    <s v="JG-15310"/>
    <x v="684"/>
    <x v="1"/>
    <x v="0"/>
    <x v="1"/>
    <x v="1"/>
    <n v="90032"/>
    <x v="1"/>
    <s v="FUR-FU-10003247"/>
    <x v="0"/>
    <x v="5"/>
    <s v="36X48 HARDFLOOR CHAIRMAT"/>
    <x v="4954"/>
    <n v="8"/>
    <x v="0"/>
    <x v="5920"/>
    <s v="Anna Andreadi"/>
    <x v="0"/>
  </r>
  <r>
    <n v="7410"/>
    <s v="CA-2016-121769"/>
    <d v="2016-04-08T00:00:00"/>
    <d v="2016-04-12T00:00:00"/>
    <s v="Standard Class"/>
    <s v="JS-15880"/>
    <x v="365"/>
    <x v="0"/>
    <x v="0"/>
    <x v="167"/>
    <x v="24"/>
    <n v="43615"/>
    <x v="3"/>
    <s v="FUR-TA-10004442"/>
    <x v="0"/>
    <x v="3"/>
    <s v="Riverside Furniture Stanwyck Manor Table Series"/>
    <x v="4955"/>
    <n v="1"/>
    <x v="10"/>
    <x v="5921"/>
    <s v="Chuck Magee"/>
    <x v="0"/>
  </r>
  <r>
    <n v="7411"/>
    <s v="CA-2016-103058"/>
    <d v="2016-07-23T00:00:00"/>
    <d v="2016-07-24T00:00:00"/>
    <s v="First Class"/>
    <s v="AG-10270"/>
    <x v="8"/>
    <x v="0"/>
    <x v="0"/>
    <x v="20"/>
    <x v="15"/>
    <n v="10011"/>
    <x v="3"/>
    <s v="TEC-AC-10001314"/>
    <x v="2"/>
    <x v="11"/>
    <s v="Case Logic 2.4GHz Wireless Keyboard"/>
    <x v="2622"/>
    <n v="2"/>
    <x v="0"/>
    <x v="2888"/>
    <s v="Chuck Magee"/>
    <x v="0"/>
  </r>
  <r>
    <n v="7412"/>
    <s v="CA-2019-121125"/>
    <d v="2019-05-30T00:00:00"/>
    <d v="2019-06-03T00:00:00"/>
    <s v="Standard Class"/>
    <s v="MG-17890"/>
    <x v="450"/>
    <x v="2"/>
    <x v="0"/>
    <x v="241"/>
    <x v="21"/>
    <n v="97224"/>
    <x v="1"/>
    <s v="TEC-PH-10001619"/>
    <x v="2"/>
    <x v="7"/>
    <s v="LG G3"/>
    <x v="2403"/>
    <n v="1"/>
    <x v="2"/>
    <x v="5922"/>
    <s v="Anna Andreadi"/>
    <x v="0"/>
  </r>
  <r>
    <n v="7413"/>
    <s v="CA-2019-121125"/>
    <d v="2019-05-30T00:00:00"/>
    <d v="2019-06-03T00:00:00"/>
    <s v="Standard Class"/>
    <s v="MG-17890"/>
    <x v="450"/>
    <x v="2"/>
    <x v="0"/>
    <x v="241"/>
    <x v="21"/>
    <n v="97224"/>
    <x v="1"/>
    <s v="TEC-AC-10002323"/>
    <x v="2"/>
    <x v="11"/>
    <s v="SanDisk Ultra 32 GB MicroSDHC Class 10 Memory Card"/>
    <x v="1442"/>
    <n v="2"/>
    <x v="2"/>
    <x v="1518"/>
    <s v="Anna Andreadi"/>
    <x v="0"/>
  </r>
  <r>
    <n v="7414"/>
    <s v="CA-2019-121125"/>
    <d v="2019-05-30T00:00:00"/>
    <d v="2019-06-03T00:00:00"/>
    <s v="Standard Class"/>
    <s v="MG-17890"/>
    <x v="450"/>
    <x v="2"/>
    <x v="0"/>
    <x v="241"/>
    <x v="21"/>
    <n v="97224"/>
    <x v="1"/>
    <s v="FUR-FU-10000820"/>
    <x v="0"/>
    <x v="5"/>
    <s v="Tensor Brushed Steel Torchiere Floor Lamp"/>
    <x v="4956"/>
    <n v="1"/>
    <x v="2"/>
    <x v="5923"/>
    <s v="Anna Andreadi"/>
    <x v="0"/>
  </r>
  <r>
    <n v="7415"/>
    <s v="US-2018-114013"/>
    <d v="2018-03-13T00:00:00"/>
    <d v="2018-03-15T00:00:00"/>
    <s v="Second Class"/>
    <s v="SC-20770"/>
    <x v="34"/>
    <x v="1"/>
    <x v="0"/>
    <x v="10"/>
    <x v="9"/>
    <n v="19134"/>
    <x v="3"/>
    <s v="FUR-CH-10004287"/>
    <x v="0"/>
    <x v="1"/>
    <s v="SAFCO Arco Folding Chair"/>
    <x v="4957"/>
    <n v="2"/>
    <x v="4"/>
    <x v="5924"/>
    <s v="Chuck Magee"/>
    <x v="0"/>
  </r>
  <r>
    <n v="7416"/>
    <s v="US-2018-114013"/>
    <d v="2018-03-13T00:00:00"/>
    <d v="2018-03-15T00:00:00"/>
    <s v="Second Class"/>
    <s v="SC-20770"/>
    <x v="34"/>
    <x v="1"/>
    <x v="0"/>
    <x v="10"/>
    <x v="9"/>
    <n v="19134"/>
    <x v="3"/>
    <s v="TEC-AC-10000474"/>
    <x v="2"/>
    <x v="11"/>
    <s v="Kensington Expert Mouse Optical USB Trackball for PC or Mac"/>
    <x v="4958"/>
    <n v="5"/>
    <x v="2"/>
    <x v="5925"/>
    <s v="Chuck Magee"/>
    <x v="0"/>
  </r>
  <r>
    <n v="7417"/>
    <s v="US-2018-114013"/>
    <d v="2018-03-13T00:00:00"/>
    <d v="2018-03-15T00:00:00"/>
    <s v="Second Class"/>
    <s v="SC-20770"/>
    <x v="34"/>
    <x v="1"/>
    <x v="0"/>
    <x v="10"/>
    <x v="9"/>
    <n v="19134"/>
    <x v="3"/>
    <s v="TEC-PH-10001494"/>
    <x v="2"/>
    <x v="7"/>
    <s v="Polycom CX600 IP Phone VoIP phone"/>
    <x v="4959"/>
    <n v="3"/>
    <x v="10"/>
    <x v="5926"/>
    <s v="Chuck Magee"/>
    <x v="0"/>
  </r>
  <r>
    <n v="7418"/>
    <s v="US-2018-114013"/>
    <d v="2018-03-13T00:00:00"/>
    <d v="2018-03-15T00:00:00"/>
    <s v="Second Class"/>
    <s v="SC-20770"/>
    <x v="34"/>
    <x v="1"/>
    <x v="0"/>
    <x v="10"/>
    <x v="9"/>
    <n v="19134"/>
    <x v="3"/>
    <s v="OFF-PA-10004996"/>
    <x v="1"/>
    <x v="10"/>
    <s v="Speediset Carbonless Redi-Letter 7&quot; x 8 1/2&quot;"/>
    <x v="4960"/>
    <n v="5"/>
    <x v="2"/>
    <x v="5927"/>
    <s v="Chuck Magee"/>
    <x v="0"/>
  </r>
  <r>
    <n v="7419"/>
    <s v="US-2018-114013"/>
    <d v="2018-03-13T00:00:00"/>
    <d v="2018-03-15T00:00:00"/>
    <s v="Second Class"/>
    <s v="SC-20770"/>
    <x v="34"/>
    <x v="1"/>
    <x v="0"/>
    <x v="10"/>
    <x v="9"/>
    <n v="19134"/>
    <x v="3"/>
    <s v="OFF-BI-10004318"/>
    <x v="1"/>
    <x v="8"/>
    <s v="Ibico EB-19 Dual Function Manual Binding System"/>
    <x v="4961"/>
    <n v="1"/>
    <x v="6"/>
    <x v="5928"/>
    <s v="Chuck Magee"/>
    <x v="0"/>
  </r>
  <r>
    <n v="7420"/>
    <s v="US-2018-114013"/>
    <d v="2018-03-13T00:00:00"/>
    <d v="2018-03-15T00:00:00"/>
    <s v="Second Class"/>
    <s v="SC-20770"/>
    <x v="34"/>
    <x v="1"/>
    <x v="0"/>
    <x v="10"/>
    <x v="9"/>
    <n v="19134"/>
    <x v="3"/>
    <s v="OFF-ST-10002574"/>
    <x v="1"/>
    <x v="4"/>
    <s v="SAFCO Commercial Wire Shelving, Black"/>
    <x v="1197"/>
    <n v="5"/>
    <x v="2"/>
    <x v="5929"/>
    <s v="Chuck Magee"/>
    <x v="0"/>
  </r>
  <r>
    <n v="7421"/>
    <s v="US-2018-114013"/>
    <d v="2018-03-13T00:00:00"/>
    <d v="2018-03-15T00:00:00"/>
    <s v="Second Class"/>
    <s v="SC-20770"/>
    <x v="34"/>
    <x v="1"/>
    <x v="0"/>
    <x v="10"/>
    <x v="9"/>
    <n v="19134"/>
    <x v="3"/>
    <s v="OFF-BI-10002353"/>
    <x v="1"/>
    <x v="8"/>
    <s v="GBC VeloBind Cover Sets"/>
    <x v="4962"/>
    <n v="5"/>
    <x v="6"/>
    <x v="5930"/>
    <s v="Chuck Magee"/>
    <x v="0"/>
  </r>
  <r>
    <n v="7422"/>
    <s v="US-2018-114013"/>
    <d v="2018-03-13T00:00:00"/>
    <d v="2018-03-15T00:00:00"/>
    <s v="Second Class"/>
    <s v="SC-20770"/>
    <x v="34"/>
    <x v="1"/>
    <x v="0"/>
    <x v="10"/>
    <x v="9"/>
    <n v="19134"/>
    <x v="3"/>
    <s v="OFF-ST-10003641"/>
    <x v="1"/>
    <x v="4"/>
    <s v="Space Solutions Industrial Galvanized Steel Shelving."/>
    <x v="4963"/>
    <n v="2"/>
    <x v="2"/>
    <x v="5931"/>
    <s v="Chuck Magee"/>
    <x v="0"/>
  </r>
  <r>
    <n v="7423"/>
    <s v="US-2018-114013"/>
    <d v="2018-03-13T00:00:00"/>
    <d v="2018-03-15T00:00:00"/>
    <s v="Second Class"/>
    <s v="SC-20770"/>
    <x v="34"/>
    <x v="1"/>
    <x v="0"/>
    <x v="10"/>
    <x v="9"/>
    <n v="19134"/>
    <x v="3"/>
    <s v="TEC-MA-10001148"/>
    <x v="2"/>
    <x v="15"/>
    <s v="Okidata MB491 Multifunction Printer"/>
    <x v="4964"/>
    <n v="3"/>
    <x v="6"/>
    <x v="5932"/>
    <s v="Chuck Magee"/>
    <x v="0"/>
  </r>
  <r>
    <n v="7424"/>
    <s v="CA-2019-135069"/>
    <d v="2019-04-10T00:00:00"/>
    <d v="2019-04-14T00:00:00"/>
    <s v="Standard Class"/>
    <s v="BS-11755"/>
    <x v="94"/>
    <x v="0"/>
    <x v="0"/>
    <x v="10"/>
    <x v="9"/>
    <n v="19143"/>
    <x v="3"/>
    <s v="OFF-AP-10000026"/>
    <x v="1"/>
    <x v="9"/>
    <s v="Tripp Lite Isotel 6 Outlet Surge Protector with Fax/Modem Protection"/>
    <x v="4965"/>
    <n v="4"/>
    <x v="2"/>
    <x v="5933"/>
    <s v="Chuck Magee"/>
    <x v="0"/>
  </r>
  <r>
    <n v="7425"/>
    <s v="CA-2019-135069"/>
    <d v="2019-04-10T00:00:00"/>
    <d v="2019-04-14T00:00:00"/>
    <s v="Standard Class"/>
    <s v="BS-11755"/>
    <x v="94"/>
    <x v="0"/>
    <x v="0"/>
    <x v="10"/>
    <x v="9"/>
    <n v="19143"/>
    <x v="3"/>
    <s v="FUR-FU-10003878"/>
    <x v="0"/>
    <x v="5"/>
    <s v="Linden 10&quot; Round Wall Clock, Black"/>
    <x v="4966"/>
    <n v="3"/>
    <x v="2"/>
    <x v="5934"/>
    <s v="Chuck Magee"/>
    <x v="0"/>
  </r>
  <r>
    <n v="7426"/>
    <s v="CA-2018-101693"/>
    <d v="2018-06-25T00:00:00"/>
    <d v="2018-06-27T00:00:00"/>
    <s v="Second Class"/>
    <s v="LC-17140"/>
    <x v="95"/>
    <x v="0"/>
    <x v="0"/>
    <x v="12"/>
    <x v="5"/>
    <n v="77070"/>
    <x v="2"/>
    <s v="FUR-CH-10001146"/>
    <x v="0"/>
    <x v="1"/>
    <s v="Global Value Mid-Back Manager's Chair, Gray"/>
    <x v="4967"/>
    <n v="2"/>
    <x v="4"/>
    <x v="5935"/>
    <s v="Kelly Williams"/>
    <x v="0"/>
  </r>
  <r>
    <n v="7427"/>
    <s v="CA-2018-101693"/>
    <d v="2018-06-25T00:00:00"/>
    <d v="2018-06-27T00:00:00"/>
    <s v="Second Class"/>
    <s v="LC-17140"/>
    <x v="95"/>
    <x v="0"/>
    <x v="0"/>
    <x v="12"/>
    <x v="5"/>
    <n v="77070"/>
    <x v="2"/>
    <s v="FUR-FU-10003919"/>
    <x v="0"/>
    <x v="5"/>
    <s v="Eldon Executive Woodline II Cherry Finish Desk Accessories"/>
    <x v="4968"/>
    <n v="2"/>
    <x v="7"/>
    <x v="5936"/>
    <s v="Kelly Williams"/>
    <x v="0"/>
  </r>
  <r>
    <n v="7428"/>
    <s v="US-2016-164763"/>
    <d v="2016-03-17T00:00:00"/>
    <d v="2016-03-21T00:00:00"/>
    <s v="Standard Class"/>
    <s v="MH-17440"/>
    <x v="775"/>
    <x v="1"/>
    <x v="0"/>
    <x v="25"/>
    <x v="35"/>
    <n v="39212"/>
    <x v="0"/>
    <s v="OFF-BI-10000605"/>
    <x v="1"/>
    <x v="8"/>
    <s v="Acco Pressboard Covers with Storage Hooks, 9 1/2&quot; x 11&quot;, Executive Red"/>
    <x v="4969"/>
    <n v="3"/>
    <x v="0"/>
    <x v="5937"/>
    <s v="Cassandra Brandow"/>
    <x v="1"/>
  </r>
  <r>
    <n v="7429"/>
    <s v="US-2016-164763"/>
    <d v="2016-03-17T00:00:00"/>
    <d v="2016-03-21T00:00:00"/>
    <s v="Standard Class"/>
    <s v="MH-17440"/>
    <x v="775"/>
    <x v="1"/>
    <x v="0"/>
    <x v="25"/>
    <x v="35"/>
    <n v="39212"/>
    <x v="0"/>
    <s v="OFF-BI-10000309"/>
    <x v="1"/>
    <x v="8"/>
    <s v="GBC Twin Loop Wire Binding Elements, 9/16&quot; Spine, Black"/>
    <x v="2690"/>
    <n v="2"/>
    <x v="0"/>
    <x v="5188"/>
    <s v="Cassandra Brandow"/>
    <x v="1"/>
  </r>
  <r>
    <n v="7430"/>
    <s v="US-2016-164763"/>
    <d v="2016-03-17T00:00:00"/>
    <d v="2016-03-21T00:00:00"/>
    <s v="Standard Class"/>
    <s v="MH-17440"/>
    <x v="775"/>
    <x v="1"/>
    <x v="0"/>
    <x v="25"/>
    <x v="35"/>
    <n v="39212"/>
    <x v="0"/>
    <s v="OFF-PA-10003349"/>
    <x v="1"/>
    <x v="10"/>
    <s v="Xerox 1957"/>
    <x v="91"/>
    <n v="2"/>
    <x v="0"/>
    <x v="2056"/>
    <s v="Cassandra Brandow"/>
    <x v="1"/>
  </r>
  <r>
    <n v="7431"/>
    <s v="US-2016-164763"/>
    <d v="2016-03-17T00:00:00"/>
    <d v="2016-03-21T00:00:00"/>
    <s v="Standard Class"/>
    <s v="MH-17440"/>
    <x v="775"/>
    <x v="1"/>
    <x v="0"/>
    <x v="25"/>
    <x v="35"/>
    <n v="39212"/>
    <x v="0"/>
    <s v="OFF-PA-10003063"/>
    <x v="1"/>
    <x v="10"/>
    <s v="EcoTones Memo Sheets"/>
    <x v="4698"/>
    <n v="4"/>
    <x v="0"/>
    <x v="4543"/>
    <s v="Cassandra Brandow"/>
    <x v="1"/>
  </r>
  <r>
    <n v="7432"/>
    <s v="US-2016-164763"/>
    <d v="2016-03-17T00:00:00"/>
    <d v="2016-03-21T00:00:00"/>
    <s v="Standard Class"/>
    <s v="MH-17440"/>
    <x v="775"/>
    <x v="1"/>
    <x v="0"/>
    <x v="25"/>
    <x v="35"/>
    <n v="39212"/>
    <x v="0"/>
    <s v="OFF-AP-10003971"/>
    <x v="1"/>
    <x v="9"/>
    <s v="Belkin 6 Outlet Metallic Surge Strip"/>
    <x v="4779"/>
    <n v="3"/>
    <x v="0"/>
    <x v="5690"/>
    <s v="Cassandra Brandow"/>
    <x v="1"/>
  </r>
  <r>
    <n v="7433"/>
    <s v="CA-2016-161249"/>
    <d v="2016-08-09T00:00:00"/>
    <d v="2016-08-13T00:00:00"/>
    <s v="Standard Class"/>
    <s v="RD-19720"/>
    <x v="742"/>
    <x v="0"/>
    <x v="0"/>
    <x v="42"/>
    <x v="16"/>
    <n v="85023"/>
    <x v="1"/>
    <s v="OFF-FA-10004838"/>
    <x v="1"/>
    <x v="13"/>
    <s v="Super Bands, 12/Pack"/>
    <x v="3870"/>
    <n v="3"/>
    <x v="2"/>
    <x v="5938"/>
    <s v="Anna Andreadi"/>
    <x v="0"/>
  </r>
  <r>
    <n v="7434"/>
    <s v="CA-2016-161249"/>
    <d v="2016-08-09T00:00:00"/>
    <d v="2016-08-13T00:00:00"/>
    <s v="Standard Class"/>
    <s v="RD-19720"/>
    <x v="742"/>
    <x v="0"/>
    <x v="0"/>
    <x v="42"/>
    <x v="16"/>
    <n v="85023"/>
    <x v="1"/>
    <s v="OFF-BI-10001097"/>
    <x v="1"/>
    <x v="8"/>
    <s v="Avery Hole Reinforcements"/>
    <x v="4970"/>
    <n v="5"/>
    <x v="6"/>
    <x v="5939"/>
    <s v="Anna Andreadi"/>
    <x v="0"/>
  </r>
  <r>
    <n v="7435"/>
    <s v="CA-2017-148180"/>
    <d v="2017-07-26T00:00:00"/>
    <d v="2017-07-31T00:00:00"/>
    <s v="Standard Class"/>
    <s v="BP-11095"/>
    <x v="162"/>
    <x v="1"/>
    <x v="0"/>
    <x v="475"/>
    <x v="1"/>
    <n v="93030"/>
    <x v="1"/>
    <s v="OFF-BI-10000605"/>
    <x v="1"/>
    <x v="8"/>
    <s v="Acco Pressboard Covers with Storage Hooks, 9 1/2&quot; x 11&quot;, Executive Red"/>
    <x v="1083"/>
    <n v="3"/>
    <x v="2"/>
    <x v="2217"/>
    <s v="Anna Andreadi"/>
    <x v="0"/>
  </r>
  <r>
    <n v="7436"/>
    <s v="CA-2017-148180"/>
    <d v="2017-07-26T00:00:00"/>
    <d v="2017-07-31T00:00:00"/>
    <s v="Standard Class"/>
    <s v="BP-11095"/>
    <x v="162"/>
    <x v="1"/>
    <x v="0"/>
    <x v="475"/>
    <x v="1"/>
    <n v="93030"/>
    <x v="1"/>
    <s v="OFF-BI-10003314"/>
    <x v="1"/>
    <x v="8"/>
    <s v="Tuff Stuff Recycled Round Ring Binders"/>
    <x v="4971"/>
    <n v="6"/>
    <x v="2"/>
    <x v="5940"/>
    <s v="Anna Andreadi"/>
    <x v="0"/>
  </r>
  <r>
    <n v="7437"/>
    <s v="CA-2017-148180"/>
    <d v="2017-07-26T00:00:00"/>
    <d v="2017-07-31T00:00:00"/>
    <s v="Standard Class"/>
    <s v="BP-11095"/>
    <x v="162"/>
    <x v="1"/>
    <x v="0"/>
    <x v="475"/>
    <x v="1"/>
    <n v="93030"/>
    <x v="1"/>
    <s v="OFF-AR-10002067"/>
    <x v="1"/>
    <x v="6"/>
    <s v="Newell 334"/>
    <x v="1618"/>
    <n v="5"/>
    <x v="0"/>
    <x v="1713"/>
    <s v="Anna Andreadi"/>
    <x v="0"/>
  </r>
  <r>
    <n v="7438"/>
    <s v="CA-2016-165568"/>
    <d v="2016-02-15T00:00:00"/>
    <d v="2016-02-19T00:00:00"/>
    <s v="Standard Class"/>
    <s v="BF-11020"/>
    <x v="292"/>
    <x v="1"/>
    <x v="0"/>
    <x v="4"/>
    <x v="4"/>
    <n v="98105"/>
    <x v="1"/>
    <s v="OFF-BI-10001031"/>
    <x v="1"/>
    <x v="8"/>
    <s v="Pressboard Data Binders by Wilson Jones"/>
    <x v="794"/>
    <n v="5"/>
    <x v="2"/>
    <x v="4217"/>
    <s v="Anna Andreadi"/>
    <x v="0"/>
  </r>
  <r>
    <n v="7439"/>
    <s v="CA-2017-145457"/>
    <d v="2017-03-24T00:00:00"/>
    <d v="2017-03-27T00:00:00"/>
    <s v="Second Class"/>
    <s v="CP-12085"/>
    <x v="434"/>
    <x v="1"/>
    <x v="0"/>
    <x v="386"/>
    <x v="4"/>
    <n v="98042"/>
    <x v="1"/>
    <s v="FUR-FU-10003832"/>
    <x v="0"/>
    <x v="5"/>
    <s v="Eldon Expressions Punched Metal &amp; Wood Desk Accessories, Black &amp; Cherry"/>
    <x v="4972"/>
    <n v="5"/>
    <x v="0"/>
    <x v="5941"/>
    <s v="Anna Andreadi"/>
    <x v="0"/>
  </r>
  <r>
    <n v="7440"/>
    <s v="US-2019-163657"/>
    <d v="2019-09-02T00:00:00"/>
    <d v="2019-09-06T00:00:00"/>
    <s v="Standard Class"/>
    <s v="JL-15235"/>
    <x v="538"/>
    <x v="0"/>
    <x v="0"/>
    <x v="1"/>
    <x v="1"/>
    <n v="90049"/>
    <x v="1"/>
    <s v="OFF-BI-10000138"/>
    <x v="1"/>
    <x v="8"/>
    <s v="Acco Translucent Poly Ring Binders"/>
    <x v="694"/>
    <n v="5"/>
    <x v="2"/>
    <x v="708"/>
    <s v="Anna Andreadi"/>
    <x v="0"/>
  </r>
  <r>
    <n v="7441"/>
    <s v="US-2019-163657"/>
    <d v="2019-09-02T00:00:00"/>
    <d v="2019-09-06T00:00:00"/>
    <s v="Standard Class"/>
    <s v="JL-15235"/>
    <x v="538"/>
    <x v="0"/>
    <x v="0"/>
    <x v="1"/>
    <x v="1"/>
    <n v="90049"/>
    <x v="1"/>
    <s v="FUR-TA-10004607"/>
    <x v="0"/>
    <x v="3"/>
    <s v="Hon 2111 Invitation Series Straight Table"/>
    <x v="4973"/>
    <n v="2"/>
    <x v="2"/>
    <x v="5942"/>
    <s v="Anna Andreadi"/>
    <x v="0"/>
  </r>
  <r>
    <n v="7442"/>
    <s v="CA-2017-120446"/>
    <d v="2017-11-16T00:00:00"/>
    <d v="2017-11-18T00:00:00"/>
    <s v="First Class"/>
    <s v="JG-15805"/>
    <x v="189"/>
    <x v="1"/>
    <x v="0"/>
    <x v="70"/>
    <x v="1"/>
    <n v="92105"/>
    <x v="1"/>
    <s v="OFF-LA-10003148"/>
    <x v="1"/>
    <x v="2"/>
    <s v="Avery 51"/>
    <x v="1381"/>
    <n v="3"/>
    <x v="0"/>
    <x v="3602"/>
    <s v="Anna Andreadi"/>
    <x v="0"/>
  </r>
  <r>
    <n v="7443"/>
    <s v="CA-2016-109932"/>
    <d v="2016-12-09T00:00:00"/>
    <d v="2016-12-11T00:00:00"/>
    <s v="First Class"/>
    <s v="VP-21760"/>
    <x v="778"/>
    <x v="1"/>
    <x v="0"/>
    <x v="180"/>
    <x v="5"/>
    <n v="78521"/>
    <x v="2"/>
    <s v="OFF-PA-10001804"/>
    <x v="1"/>
    <x v="10"/>
    <s v="Xerox 195"/>
    <x v="1432"/>
    <n v="2"/>
    <x v="2"/>
    <x v="1507"/>
    <s v="Kelly Williams"/>
    <x v="0"/>
  </r>
  <r>
    <n v="7444"/>
    <s v="CA-2016-109932"/>
    <d v="2016-12-09T00:00:00"/>
    <d v="2016-12-11T00:00:00"/>
    <s v="First Class"/>
    <s v="VP-21760"/>
    <x v="778"/>
    <x v="1"/>
    <x v="0"/>
    <x v="180"/>
    <x v="5"/>
    <n v="78521"/>
    <x v="2"/>
    <s v="OFF-ST-10000036"/>
    <x v="1"/>
    <x v="4"/>
    <s v="Recycled Data-Pak for Archival Bound Computer Printouts, 12-1/2 x 12-1/2 x 16"/>
    <x v="4974"/>
    <n v="3"/>
    <x v="2"/>
    <x v="5943"/>
    <s v="Kelly Williams"/>
    <x v="0"/>
  </r>
  <r>
    <n v="7445"/>
    <s v="CA-2019-127474"/>
    <d v="2019-02-03T00:00:00"/>
    <d v="2019-02-07T00:00:00"/>
    <s v="Second Class"/>
    <s v="RD-19810"/>
    <x v="279"/>
    <x v="2"/>
    <x v="0"/>
    <x v="22"/>
    <x v="10"/>
    <n v="60610"/>
    <x v="2"/>
    <s v="OFF-PA-10001166"/>
    <x v="1"/>
    <x v="10"/>
    <s v="Xerox 2"/>
    <x v="1182"/>
    <n v="1"/>
    <x v="2"/>
    <x v="1673"/>
    <s v="Kelly Williams"/>
    <x v="0"/>
  </r>
  <r>
    <n v="7446"/>
    <s v="CA-2019-127474"/>
    <d v="2019-02-03T00:00:00"/>
    <d v="2019-02-07T00:00:00"/>
    <s v="Second Class"/>
    <s v="RD-19810"/>
    <x v="279"/>
    <x v="2"/>
    <x v="0"/>
    <x v="22"/>
    <x v="10"/>
    <n v="60610"/>
    <x v="2"/>
    <s v="OFF-PA-10001033"/>
    <x v="1"/>
    <x v="10"/>
    <s v="Xerox 1893"/>
    <x v="4975"/>
    <n v="2"/>
    <x v="2"/>
    <x v="5944"/>
    <s v="Kelly Williams"/>
    <x v="0"/>
  </r>
  <r>
    <n v="7447"/>
    <s v="CA-2019-127474"/>
    <d v="2019-02-03T00:00:00"/>
    <d v="2019-02-07T00:00:00"/>
    <s v="Second Class"/>
    <s v="RD-19810"/>
    <x v="279"/>
    <x v="2"/>
    <x v="0"/>
    <x v="22"/>
    <x v="10"/>
    <n v="60610"/>
    <x v="2"/>
    <s v="FUR-FU-10004597"/>
    <x v="0"/>
    <x v="5"/>
    <s v="Eldon Cleatmat Chair Mats for Medium Pile Carpets"/>
    <x v="500"/>
    <n v="1"/>
    <x v="7"/>
    <x v="5945"/>
    <s v="Kelly Williams"/>
    <x v="0"/>
  </r>
  <r>
    <n v="7448"/>
    <s v="CA-2019-127474"/>
    <d v="2019-02-03T00:00:00"/>
    <d v="2019-02-07T00:00:00"/>
    <s v="Second Class"/>
    <s v="RD-19810"/>
    <x v="279"/>
    <x v="2"/>
    <x v="0"/>
    <x v="22"/>
    <x v="10"/>
    <n v="60610"/>
    <x v="2"/>
    <s v="OFF-PA-10000418"/>
    <x v="1"/>
    <x v="10"/>
    <s v="Xerox 189"/>
    <x v="1257"/>
    <n v="5"/>
    <x v="2"/>
    <x v="1306"/>
    <s v="Kelly Williams"/>
    <x v="0"/>
  </r>
  <r>
    <n v="7449"/>
    <s v="CA-2019-115448"/>
    <d v="2019-11-11T00:00:00"/>
    <d v="2019-11-14T00:00:00"/>
    <s v="First Class"/>
    <s v="MH-18025"/>
    <x v="659"/>
    <x v="0"/>
    <x v="0"/>
    <x v="289"/>
    <x v="18"/>
    <n v="37918"/>
    <x v="0"/>
    <s v="FUR-FU-10004090"/>
    <x v="0"/>
    <x v="5"/>
    <s v="Executive Impressions 14&quot; Contract Wall Clock"/>
    <x v="4976"/>
    <n v="5"/>
    <x v="2"/>
    <x v="5946"/>
    <s v="Cassandra Brandow"/>
    <x v="0"/>
  </r>
  <r>
    <n v="7450"/>
    <s v="CA-2019-105669"/>
    <d v="2019-09-17T00:00:00"/>
    <d v="2019-09-22T00:00:00"/>
    <s v="Second Class"/>
    <s v="SJ-20125"/>
    <x v="319"/>
    <x v="2"/>
    <x v="0"/>
    <x v="12"/>
    <x v="5"/>
    <n v="77036"/>
    <x v="2"/>
    <s v="OFF-AR-10000390"/>
    <x v="1"/>
    <x v="6"/>
    <s v="Newell Chalk Holder"/>
    <x v="4541"/>
    <n v="3"/>
    <x v="2"/>
    <x v="5360"/>
    <s v="Kelly Williams"/>
    <x v="0"/>
  </r>
  <r>
    <n v="7451"/>
    <s v="CA-2019-105669"/>
    <d v="2019-09-17T00:00:00"/>
    <d v="2019-09-22T00:00:00"/>
    <s v="Second Class"/>
    <s v="SJ-20125"/>
    <x v="319"/>
    <x v="2"/>
    <x v="0"/>
    <x v="12"/>
    <x v="5"/>
    <n v="77036"/>
    <x v="2"/>
    <s v="FUR-CH-10003774"/>
    <x v="0"/>
    <x v="1"/>
    <s v="Global Wood Trimmed Manager's Task Chair, Khaki"/>
    <x v="2608"/>
    <n v="5"/>
    <x v="4"/>
    <x v="2872"/>
    <s v="Kelly Williams"/>
    <x v="0"/>
  </r>
  <r>
    <n v="7452"/>
    <s v="CA-2019-105669"/>
    <d v="2019-09-17T00:00:00"/>
    <d v="2019-09-22T00:00:00"/>
    <s v="Second Class"/>
    <s v="SJ-20125"/>
    <x v="319"/>
    <x v="2"/>
    <x v="0"/>
    <x v="12"/>
    <x v="5"/>
    <n v="77036"/>
    <x v="2"/>
    <s v="OFF-BI-10002412"/>
    <x v="1"/>
    <x v="8"/>
    <s v="Wilson Jones “Snap” Scratch Pad Binder Tool for Ring Binders"/>
    <x v="4977"/>
    <n v="5"/>
    <x v="3"/>
    <x v="5947"/>
    <s v="Kelly Williams"/>
    <x v="0"/>
  </r>
  <r>
    <n v="7453"/>
    <s v="CA-2019-105669"/>
    <d v="2019-09-17T00:00:00"/>
    <d v="2019-09-22T00:00:00"/>
    <s v="Second Class"/>
    <s v="SJ-20125"/>
    <x v="319"/>
    <x v="2"/>
    <x v="0"/>
    <x v="12"/>
    <x v="5"/>
    <n v="77036"/>
    <x v="2"/>
    <s v="TEC-PH-10002415"/>
    <x v="2"/>
    <x v="7"/>
    <s v="Polycom VoiceStation 500 Conference phone"/>
    <x v="4978"/>
    <n v="6"/>
    <x v="2"/>
    <x v="5948"/>
    <s v="Kelly Williams"/>
    <x v="0"/>
  </r>
  <r>
    <n v="7454"/>
    <s v="CA-2019-134796"/>
    <d v="2019-06-25T00:00:00"/>
    <d v="2019-07-01T00:00:00"/>
    <s v="Standard Class"/>
    <s v="FM-14380"/>
    <x v="248"/>
    <x v="0"/>
    <x v="0"/>
    <x v="348"/>
    <x v="10"/>
    <n v="60440"/>
    <x v="2"/>
    <s v="TEC-PH-10003505"/>
    <x v="2"/>
    <x v="7"/>
    <s v="Geemarc AmpliPOWER60"/>
    <x v="1490"/>
    <n v="2"/>
    <x v="2"/>
    <x v="1570"/>
    <s v="Kelly Williams"/>
    <x v="0"/>
  </r>
  <r>
    <n v="7455"/>
    <s v="CA-2018-137743"/>
    <d v="2018-07-30T00:00:00"/>
    <d v="2018-08-04T00:00:00"/>
    <s v="Standard Class"/>
    <s v="KH-16360"/>
    <x v="347"/>
    <x v="0"/>
    <x v="0"/>
    <x v="22"/>
    <x v="10"/>
    <n v="60623"/>
    <x v="2"/>
    <s v="OFF-LA-10003663"/>
    <x v="1"/>
    <x v="2"/>
    <s v="Avery 498"/>
    <x v="4766"/>
    <n v="4"/>
    <x v="2"/>
    <x v="5949"/>
    <s v="Kelly Williams"/>
    <x v="0"/>
  </r>
  <r>
    <n v="7456"/>
    <s v="CA-2018-137743"/>
    <d v="2018-07-30T00:00:00"/>
    <d v="2018-08-04T00:00:00"/>
    <s v="Standard Class"/>
    <s v="KH-16360"/>
    <x v="347"/>
    <x v="0"/>
    <x v="0"/>
    <x v="22"/>
    <x v="10"/>
    <n v="60623"/>
    <x v="2"/>
    <s v="OFF-ST-10001780"/>
    <x v="1"/>
    <x v="4"/>
    <s v="Tennsco 16-Compartment Lockers with Coat Rack"/>
    <x v="2532"/>
    <n v="2"/>
    <x v="2"/>
    <x v="2777"/>
    <s v="Kelly Williams"/>
    <x v="0"/>
  </r>
  <r>
    <n v="7457"/>
    <s v="CA-2017-137974"/>
    <d v="2017-04-16T00:00:00"/>
    <d v="2017-04-18T00:00:00"/>
    <s v="First Class"/>
    <s v="LL-16840"/>
    <x v="328"/>
    <x v="0"/>
    <x v="0"/>
    <x v="141"/>
    <x v="17"/>
    <n v="22980"/>
    <x v="0"/>
    <s v="TEC-PH-10002033"/>
    <x v="2"/>
    <x v="7"/>
    <s v="Konftel 250 Conference phone - Charcoal black"/>
    <x v="4979"/>
    <n v="2"/>
    <x v="0"/>
    <x v="5950"/>
    <s v="Cassandra Brandow"/>
    <x v="0"/>
  </r>
  <r>
    <n v="7458"/>
    <s v="CA-2017-137974"/>
    <d v="2017-04-16T00:00:00"/>
    <d v="2017-04-18T00:00:00"/>
    <s v="First Class"/>
    <s v="LL-16840"/>
    <x v="328"/>
    <x v="0"/>
    <x v="0"/>
    <x v="141"/>
    <x v="17"/>
    <n v="22980"/>
    <x v="0"/>
    <s v="OFF-BI-10001036"/>
    <x v="1"/>
    <x v="8"/>
    <s v="Cardinal EasyOpen D-Ring Binders"/>
    <x v="4980"/>
    <n v="1"/>
    <x v="0"/>
    <x v="5951"/>
    <s v="Cassandra Brandow"/>
    <x v="0"/>
  </r>
  <r>
    <n v="7459"/>
    <s v="CA-2017-137974"/>
    <d v="2017-04-16T00:00:00"/>
    <d v="2017-04-18T00:00:00"/>
    <s v="First Class"/>
    <s v="LL-16840"/>
    <x v="328"/>
    <x v="0"/>
    <x v="0"/>
    <x v="141"/>
    <x v="17"/>
    <n v="22980"/>
    <x v="0"/>
    <s v="FUR-FU-10001468"/>
    <x v="0"/>
    <x v="5"/>
    <s v="Tenex Antistatic Computer Chair Mats"/>
    <x v="4981"/>
    <n v="7"/>
    <x v="0"/>
    <x v="5952"/>
    <s v="Cassandra Brandow"/>
    <x v="0"/>
  </r>
  <r>
    <n v="7460"/>
    <s v="CA-2017-137974"/>
    <d v="2017-04-16T00:00:00"/>
    <d v="2017-04-18T00:00:00"/>
    <s v="First Class"/>
    <s v="LL-16840"/>
    <x v="328"/>
    <x v="0"/>
    <x v="0"/>
    <x v="141"/>
    <x v="17"/>
    <n v="22980"/>
    <x v="0"/>
    <s v="FUR-BO-10001519"/>
    <x v="0"/>
    <x v="0"/>
    <s v="O'Sullivan 3-Shelf Heavy-Duty Bookcases"/>
    <x v="4982"/>
    <n v="9"/>
    <x v="0"/>
    <x v="5953"/>
    <s v="Cassandra Brandow"/>
    <x v="0"/>
  </r>
  <r>
    <n v="7461"/>
    <s v="US-2017-136987"/>
    <d v="2017-04-11T00:00:00"/>
    <d v="2017-04-14T00:00:00"/>
    <s v="Second Class"/>
    <s v="AR-10540"/>
    <x v="481"/>
    <x v="0"/>
    <x v="0"/>
    <x v="1"/>
    <x v="1"/>
    <n v="90004"/>
    <x v="1"/>
    <s v="TEC-CO-10001943"/>
    <x v="2"/>
    <x v="16"/>
    <s v="Canon PC-428 Personal Copier"/>
    <x v="4983"/>
    <n v="4"/>
    <x v="2"/>
    <x v="5954"/>
    <s v="Anna Andreadi"/>
    <x v="1"/>
  </r>
  <r>
    <n v="7462"/>
    <s v="US-2017-136987"/>
    <d v="2017-04-11T00:00:00"/>
    <d v="2017-04-14T00:00:00"/>
    <s v="Second Class"/>
    <s v="AR-10540"/>
    <x v="481"/>
    <x v="0"/>
    <x v="0"/>
    <x v="1"/>
    <x v="1"/>
    <n v="90004"/>
    <x v="1"/>
    <s v="OFF-PA-10003127"/>
    <x v="1"/>
    <x v="10"/>
    <s v="Easy-staple paper"/>
    <x v="4984"/>
    <n v="2"/>
    <x v="0"/>
    <x v="5955"/>
    <s v="Anna Andreadi"/>
    <x v="1"/>
  </r>
  <r>
    <n v="7463"/>
    <s v="CA-2017-138485"/>
    <d v="2017-02-27T00:00:00"/>
    <d v="2017-03-01T00:00:00"/>
    <s v="Second Class"/>
    <s v="NP-18670"/>
    <x v="73"/>
    <x v="0"/>
    <x v="0"/>
    <x v="4"/>
    <x v="4"/>
    <n v="98105"/>
    <x v="1"/>
    <s v="TEC-AC-10002076"/>
    <x v="2"/>
    <x v="11"/>
    <s v="Microsoft Natural Keyboard Elite"/>
    <x v="4985"/>
    <n v="9"/>
    <x v="0"/>
    <x v="5956"/>
    <s v="Anna Andreadi"/>
    <x v="0"/>
  </r>
  <r>
    <n v="7464"/>
    <s v="CA-2018-103709"/>
    <d v="2018-09-08T00:00:00"/>
    <d v="2018-09-15T00:00:00"/>
    <s v="Standard Class"/>
    <s v="LP-17095"/>
    <x v="431"/>
    <x v="0"/>
    <x v="0"/>
    <x v="355"/>
    <x v="1"/>
    <n v="93277"/>
    <x v="1"/>
    <s v="OFF-AR-10003338"/>
    <x v="1"/>
    <x v="6"/>
    <s v="Eberhard Faber 3 1/2&quot; Golf Pencils"/>
    <x v="3659"/>
    <n v="2"/>
    <x v="0"/>
    <x v="4180"/>
    <s v="Anna Andreadi"/>
    <x v="0"/>
  </r>
  <r>
    <n v="7465"/>
    <s v="CA-2018-103709"/>
    <d v="2018-09-08T00:00:00"/>
    <d v="2018-09-15T00:00:00"/>
    <s v="Standard Class"/>
    <s v="LP-17095"/>
    <x v="431"/>
    <x v="0"/>
    <x v="0"/>
    <x v="355"/>
    <x v="1"/>
    <n v="93277"/>
    <x v="1"/>
    <s v="OFF-PA-10004610"/>
    <x v="1"/>
    <x v="10"/>
    <s v="Xerox 1900"/>
    <x v="1369"/>
    <n v="8"/>
    <x v="0"/>
    <x v="5957"/>
    <s v="Anna Andreadi"/>
    <x v="0"/>
  </r>
  <r>
    <n v="7466"/>
    <s v="CA-2018-103709"/>
    <d v="2018-09-08T00:00:00"/>
    <d v="2018-09-15T00:00:00"/>
    <s v="Standard Class"/>
    <s v="LP-17095"/>
    <x v="431"/>
    <x v="0"/>
    <x v="0"/>
    <x v="355"/>
    <x v="1"/>
    <n v="93277"/>
    <x v="1"/>
    <s v="OFF-ST-10001272"/>
    <x v="1"/>
    <x v="4"/>
    <s v="Mini 13-1/2 Capacity Data Binder Rack, Pearl"/>
    <x v="2213"/>
    <n v="2"/>
    <x v="0"/>
    <x v="2387"/>
    <s v="Anna Andreadi"/>
    <x v="0"/>
  </r>
  <r>
    <n v="7467"/>
    <s v="CA-2018-138282"/>
    <d v="2018-05-19T00:00:00"/>
    <d v="2018-05-23T00:00:00"/>
    <s v="Standard Class"/>
    <s v="AH-10690"/>
    <x v="706"/>
    <x v="1"/>
    <x v="0"/>
    <x v="1"/>
    <x v="1"/>
    <n v="90008"/>
    <x v="1"/>
    <s v="OFF-AP-10001366"/>
    <x v="1"/>
    <x v="9"/>
    <s v="Staple holder"/>
    <x v="4986"/>
    <n v="8"/>
    <x v="0"/>
    <x v="5958"/>
    <s v="Anna Andreadi"/>
    <x v="1"/>
  </r>
  <r>
    <n v="7468"/>
    <s v="CA-2019-148985"/>
    <d v="2019-11-11T00:00:00"/>
    <d v="2019-11-15T00:00:00"/>
    <s v="Second Class"/>
    <s v="TB-21190"/>
    <x v="353"/>
    <x v="2"/>
    <x v="0"/>
    <x v="1"/>
    <x v="1"/>
    <n v="90045"/>
    <x v="1"/>
    <s v="FUR-FU-10001424"/>
    <x v="0"/>
    <x v="5"/>
    <s v="Dax Clear Box Frame"/>
    <x v="4987"/>
    <n v="4"/>
    <x v="0"/>
    <x v="5959"/>
    <s v="Anna Andreadi"/>
    <x v="0"/>
  </r>
  <r>
    <n v="7469"/>
    <s v="CA-2016-138100"/>
    <d v="2016-09-15T00:00:00"/>
    <d v="2016-09-20T00:00:00"/>
    <s v="Standard Class"/>
    <s v="AA-10315"/>
    <x v="397"/>
    <x v="0"/>
    <x v="0"/>
    <x v="20"/>
    <x v="15"/>
    <n v="10011"/>
    <x v="3"/>
    <s v="OFF-PA-10000349"/>
    <x v="1"/>
    <x v="10"/>
    <s v="Easy-staple paper"/>
    <x v="1830"/>
    <n v="3"/>
    <x v="0"/>
    <x v="1961"/>
    <s v="Chuck Magee"/>
    <x v="0"/>
  </r>
  <r>
    <n v="7470"/>
    <s v="CA-2016-138100"/>
    <d v="2016-09-15T00:00:00"/>
    <d v="2016-09-20T00:00:00"/>
    <s v="Standard Class"/>
    <s v="AA-10315"/>
    <x v="397"/>
    <x v="0"/>
    <x v="0"/>
    <x v="20"/>
    <x v="15"/>
    <n v="10011"/>
    <x v="3"/>
    <s v="FUR-FU-10002456"/>
    <x v="0"/>
    <x v="5"/>
    <s v="Master Caster Door Stop, Large Neon Orange"/>
    <x v="58"/>
    <n v="2"/>
    <x v="0"/>
    <x v="3435"/>
    <s v="Chuck Magee"/>
    <x v="0"/>
  </r>
  <r>
    <n v="7471"/>
    <s v="CA-2017-100734"/>
    <d v="2017-09-15T00:00:00"/>
    <d v="2017-09-20T00:00:00"/>
    <s v="Standard Class"/>
    <s v="AC-10615"/>
    <x v="556"/>
    <x v="1"/>
    <x v="0"/>
    <x v="10"/>
    <x v="9"/>
    <n v="19143"/>
    <x v="3"/>
    <s v="OFF-BI-10002609"/>
    <x v="1"/>
    <x v="8"/>
    <s v="Avery Hidden Tab Dividers for Binding Systems"/>
    <x v="4988"/>
    <n v="4"/>
    <x v="6"/>
    <x v="5960"/>
    <s v="Chuck Magee"/>
    <x v="0"/>
  </r>
  <r>
    <n v="7472"/>
    <s v="CA-2017-100734"/>
    <d v="2017-09-15T00:00:00"/>
    <d v="2017-09-20T00:00:00"/>
    <s v="Standard Class"/>
    <s v="AC-10615"/>
    <x v="556"/>
    <x v="1"/>
    <x v="0"/>
    <x v="10"/>
    <x v="9"/>
    <n v="19143"/>
    <x v="3"/>
    <s v="OFF-ST-10001522"/>
    <x v="1"/>
    <x v="4"/>
    <s v="Gould Plastics 18-Pocket Panel Bin, 34w x 5-1/4d x 20-1/2h"/>
    <x v="2772"/>
    <n v="2"/>
    <x v="2"/>
    <x v="3078"/>
    <s v="Chuck Magee"/>
    <x v="0"/>
  </r>
  <r>
    <n v="7473"/>
    <s v="CA-2018-139997"/>
    <d v="2018-07-01T00:00:00"/>
    <d v="2018-07-03T00:00:00"/>
    <s v="First Class"/>
    <s v="EM-14140"/>
    <x v="670"/>
    <x v="2"/>
    <x v="0"/>
    <x v="427"/>
    <x v="7"/>
    <n v="84043"/>
    <x v="1"/>
    <s v="TEC-CO-10000971"/>
    <x v="2"/>
    <x v="16"/>
    <s v="Hewlett Packard 310 Color Digital Copier"/>
    <x v="4989"/>
    <n v="5"/>
    <x v="0"/>
    <x v="5961"/>
    <s v="Anna Andreadi"/>
    <x v="0"/>
  </r>
  <r>
    <n v="7474"/>
    <s v="CA-2018-109652"/>
    <d v="2018-04-10T00:00:00"/>
    <d v="2018-04-15T00:00:00"/>
    <s v="Standard Class"/>
    <s v="QJ-19255"/>
    <x v="425"/>
    <x v="1"/>
    <x v="0"/>
    <x v="22"/>
    <x v="10"/>
    <n v="60653"/>
    <x v="2"/>
    <s v="OFF-AR-10000034"/>
    <x v="1"/>
    <x v="6"/>
    <s v="BIC Brite Liner Grip Highlighters, Assorted, 5/Pack"/>
    <x v="4990"/>
    <n v="4"/>
    <x v="2"/>
    <x v="5962"/>
    <s v="Kelly Williams"/>
    <x v="0"/>
  </r>
  <r>
    <n v="7475"/>
    <s v="CA-2016-167199"/>
    <d v="2016-01-06T00:00:00"/>
    <d v="2016-01-10T00:00:00"/>
    <s v="Standard Class"/>
    <s v="ME-17320"/>
    <x v="467"/>
    <x v="2"/>
    <x v="0"/>
    <x v="0"/>
    <x v="0"/>
    <n v="42420"/>
    <x v="0"/>
    <s v="FUR-CH-10004063"/>
    <x v="0"/>
    <x v="1"/>
    <s v="Global Deluxe High-Back Manager's Chair"/>
    <x v="4991"/>
    <n v="9"/>
    <x v="0"/>
    <x v="5963"/>
    <s v="Cassandra Brandow"/>
    <x v="0"/>
  </r>
  <r>
    <n v="7476"/>
    <s v="CA-2016-167199"/>
    <d v="2016-01-06T00:00:00"/>
    <d v="2016-01-10T00:00:00"/>
    <s v="Standard Class"/>
    <s v="ME-17320"/>
    <x v="467"/>
    <x v="2"/>
    <x v="0"/>
    <x v="0"/>
    <x v="0"/>
    <n v="42420"/>
    <x v="0"/>
    <s v="OFF-BI-10004632"/>
    <x v="1"/>
    <x v="8"/>
    <s v="Ibico Hi-Tech Manual Binding System"/>
    <x v="4992"/>
    <n v="2"/>
    <x v="0"/>
    <x v="5964"/>
    <s v="Cassandra Brandow"/>
    <x v="0"/>
  </r>
  <r>
    <n v="7477"/>
    <s v="CA-2016-167199"/>
    <d v="2016-01-06T00:00:00"/>
    <d v="2016-01-10T00:00:00"/>
    <s v="Standard Class"/>
    <s v="ME-17320"/>
    <x v="467"/>
    <x v="2"/>
    <x v="0"/>
    <x v="0"/>
    <x v="0"/>
    <n v="42420"/>
    <x v="0"/>
    <s v="OFF-AR-10001662"/>
    <x v="1"/>
    <x v="6"/>
    <s v="Rogers Handheld Barrel Pencil Sharpener"/>
    <x v="4993"/>
    <n v="2"/>
    <x v="0"/>
    <x v="5965"/>
    <s v="Cassandra Brandow"/>
    <x v="0"/>
  </r>
  <r>
    <n v="7478"/>
    <s v="CA-2016-167199"/>
    <d v="2016-01-06T00:00:00"/>
    <d v="2016-01-10T00:00:00"/>
    <s v="Standard Class"/>
    <s v="ME-17320"/>
    <x v="467"/>
    <x v="2"/>
    <x v="0"/>
    <x v="0"/>
    <x v="0"/>
    <n v="42420"/>
    <x v="0"/>
    <s v="TEC-PH-10004977"/>
    <x v="2"/>
    <x v="7"/>
    <s v="GE 30524EE4"/>
    <x v="3743"/>
    <n v="2"/>
    <x v="0"/>
    <x v="4286"/>
    <s v="Cassandra Brandow"/>
    <x v="0"/>
  </r>
  <r>
    <n v="7479"/>
    <s v="CA-2016-167199"/>
    <d v="2016-01-06T00:00:00"/>
    <d v="2016-01-10T00:00:00"/>
    <s v="Standard Class"/>
    <s v="ME-17320"/>
    <x v="467"/>
    <x v="2"/>
    <x v="0"/>
    <x v="0"/>
    <x v="0"/>
    <n v="42420"/>
    <x v="0"/>
    <s v="TEC-PH-10004539"/>
    <x v="2"/>
    <x v="7"/>
    <s v="Wireless Extenders zBoost YX545 SOHO Signal Booster"/>
    <x v="4994"/>
    <n v="4"/>
    <x v="0"/>
    <x v="5966"/>
    <s v="Cassandra Brandow"/>
    <x v="0"/>
  </r>
  <r>
    <n v="7480"/>
    <s v="CA-2016-167199"/>
    <d v="2016-01-06T00:00:00"/>
    <d v="2016-01-10T00:00:00"/>
    <s v="Standard Class"/>
    <s v="ME-17320"/>
    <x v="467"/>
    <x v="2"/>
    <x v="0"/>
    <x v="0"/>
    <x v="0"/>
    <n v="42420"/>
    <x v="0"/>
    <s v="OFF-FA-10001883"/>
    <x v="1"/>
    <x v="13"/>
    <s v="Alliance Super-Size Bands, Assorted Sizes"/>
    <x v="4995"/>
    <n v="4"/>
    <x v="0"/>
    <x v="5967"/>
    <s v="Cassandra Brandow"/>
    <x v="0"/>
  </r>
  <r>
    <n v="7481"/>
    <s v="CA-2016-167199"/>
    <d v="2016-01-06T00:00:00"/>
    <d v="2016-01-10T00:00:00"/>
    <s v="Standard Class"/>
    <s v="ME-17320"/>
    <x v="467"/>
    <x v="2"/>
    <x v="0"/>
    <x v="0"/>
    <x v="0"/>
    <n v="42420"/>
    <x v="0"/>
    <s v="OFF-PA-10000955"/>
    <x v="1"/>
    <x v="10"/>
    <s v="Southworth 25% Cotton Granite Paper &amp; Envelopes"/>
    <x v="4996"/>
    <n v="1"/>
    <x v="0"/>
    <x v="5968"/>
    <s v="Cassandra Brandow"/>
    <x v="0"/>
  </r>
  <r>
    <n v="7482"/>
    <s v="CA-2018-124583"/>
    <d v="2018-09-01T00:00:00"/>
    <d v="2018-09-03T00:00:00"/>
    <s v="Second Class"/>
    <s v="LB-16795"/>
    <x v="697"/>
    <x v="2"/>
    <x v="0"/>
    <x v="101"/>
    <x v="1"/>
    <n v="92646"/>
    <x v="1"/>
    <s v="OFF-EN-10002500"/>
    <x v="1"/>
    <x v="12"/>
    <s v="Globe Weis Peel &amp; Seel First Class Envelopes"/>
    <x v="4835"/>
    <n v="1"/>
    <x v="0"/>
    <x v="5969"/>
    <s v="Anna Andreadi"/>
    <x v="0"/>
  </r>
  <r>
    <n v="7483"/>
    <s v="CA-2016-113964"/>
    <d v="2016-09-23T00:00:00"/>
    <d v="2016-09-30T00:00:00"/>
    <s v="Standard Class"/>
    <s v="JP-16135"/>
    <x v="655"/>
    <x v="2"/>
    <x v="0"/>
    <x v="20"/>
    <x v="15"/>
    <n v="10011"/>
    <x v="3"/>
    <s v="OFF-BI-10004654"/>
    <x v="1"/>
    <x v="8"/>
    <s v="Avery Binding System Hidden Tab Executive Style Index Sets"/>
    <x v="4997"/>
    <n v="4"/>
    <x v="2"/>
    <x v="5970"/>
    <s v="Chuck Magee"/>
    <x v="0"/>
  </r>
  <r>
    <n v="7484"/>
    <s v="CA-2016-129938"/>
    <d v="2016-12-15T00:00:00"/>
    <d v="2016-12-17T00:00:00"/>
    <s v="Second Class"/>
    <s v="EB-13705"/>
    <x v="182"/>
    <x v="1"/>
    <x v="0"/>
    <x v="10"/>
    <x v="9"/>
    <n v="19140"/>
    <x v="3"/>
    <s v="FUR-CH-10003774"/>
    <x v="0"/>
    <x v="1"/>
    <s v="Global Wood Trimmed Manager's Task Chair, Khaki"/>
    <x v="4998"/>
    <n v="7"/>
    <x v="4"/>
    <x v="5971"/>
    <s v="Chuck Magee"/>
    <x v="0"/>
  </r>
  <r>
    <n v="7485"/>
    <s v="CA-2019-135111"/>
    <d v="2019-12-28T00:00:00"/>
    <d v="2020-01-02T00:00:00"/>
    <s v="Standard Class"/>
    <s v="CS-12400"/>
    <x v="37"/>
    <x v="2"/>
    <x v="0"/>
    <x v="402"/>
    <x v="46"/>
    <n v="58103"/>
    <x v="2"/>
    <s v="OFF-AR-10004707"/>
    <x v="1"/>
    <x v="6"/>
    <s v="Staples in misc. colors"/>
    <x v="4724"/>
    <n v="1"/>
    <x v="0"/>
    <x v="5972"/>
    <s v="Kelly Williams"/>
    <x v="0"/>
  </r>
  <r>
    <n v="7486"/>
    <s v="CA-2019-135111"/>
    <d v="2019-12-28T00:00:00"/>
    <d v="2020-01-02T00:00:00"/>
    <s v="Standard Class"/>
    <s v="CS-12400"/>
    <x v="37"/>
    <x v="2"/>
    <x v="0"/>
    <x v="402"/>
    <x v="46"/>
    <n v="58103"/>
    <x v="2"/>
    <s v="OFF-BI-10004040"/>
    <x v="1"/>
    <x v="8"/>
    <s v="Wilson Jones Impact Binders"/>
    <x v="4213"/>
    <n v="5"/>
    <x v="0"/>
    <x v="4911"/>
    <s v="Kelly Williams"/>
    <x v="0"/>
  </r>
  <r>
    <n v="7487"/>
    <s v="US-2017-134558"/>
    <d v="2017-12-19T00:00:00"/>
    <d v="2017-12-24T00:00:00"/>
    <s v="Second Class"/>
    <s v="PM-19135"/>
    <x v="327"/>
    <x v="2"/>
    <x v="0"/>
    <x v="18"/>
    <x v="38"/>
    <n v="3820"/>
    <x v="3"/>
    <s v="OFF-PA-10001184"/>
    <x v="1"/>
    <x v="10"/>
    <s v="Xerox 1903"/>
    <x v="2744"/>
    <n v="5"/>
    <x v="0"/>
    <x v="3513"/>
    <s v="Chuck Magee"/>
    <x v="0"/>
  </r>
  <r>
    <n v="7488"/>
    <s v="US-2017-134558"/>
    <d v="2017-12-19T00:00:00"/>
    <d v="2017-12-24T00:00:00"/>
    <s v="Second Class"/>
    <s v="PM-19135"/>
    <x v="327"/>
    <x v="2"/>
    <x v="0"/>
    <x v="18"/>
    <x v="38"/>
    <n v="3820"/>
    <x v="3"/>
    <s v="TEC-AC-10004145"/>
    <x v="2"/>
    <x v="11"/>
    <s v="Logitech diNovo Edge Keyboard"/>
    <x v="3633"/>
    <n v="9"/>
    <x v="0"/>
    <x v="4147"/>
    <s v="Chuck Magee"/>
    <x v="0"/>
  </r>
  <r>
    <n v="7489"/>
    <s v="US-2017-134558"/>
    <d v="2017-12-19T00:00:00"/>
    <d v="2017-12-24T00:00:00"/>
    <s v="Second Class"/>
    <s v="PM-19135"/>
    <x v="327"/>
    <x v="2"/>
    <x v="0"/>
    <x v="18"/>
    <x v="38"/>
    <n v="3820"/>
    <x v="3"/>
    <s v="FUR-TA-10003473"/>
    <x v="0"/>
    <x v="3"/>
    <s v="Bretford Rectangular Conference Table Tops"/>
    <x v="4999"/>
    <n v="4"/>
    <x v="4"/>
    <x v="5973"/>
    <s v="Chuck Magee"/>
    <x v="0"/>
  </r>
  <r>
    <n v="7490"/>
    <s v="CA-2019-157196"/>
    <d v="2019-11-05T00:00:00"/>
    <d v="2019-11-09T00:00:00"/>
    <s v="Standard Class"/>
    <s v="AA-10645"/>
    <x v="731"/>
    <x v="0"/>
    <x v="0"/>
    <x v="70"/>
    <x v="1"/>
    <n v="92105"/>
    <x v="1"/>
    <s v="OFF-PA-10003172"/>
    <x v="1"/>
    <x v="10"/>
    <s v="Xerox 1996"/>
    <x v="91"/>
    <n v="2"/>
    <x v="0"/>
    <x v="91"/>
    <s v="Anna Andreadi"/>
    <x v="1"/>
  </r>
  <r>
    <n v="7491"/>
    <s v="CA-2017-108672"/>
    <d v="2017-09-10T00:00:00"/>
    <d v="2017-09-16T00:00:00"/>
    <s v="Standard Class"/>
    <s v="FA-14230"/>
    <x v="135"/>
    <x v="1"/>
    <x v="0"/>
    <x v="1"/>
    <x v="1"/>
    <n v="90032"/>
    <x v="1"/>
    <s v="FUR-FU-10003799"/>
    <x v="0"/>
    <x v="5"/>
    <s v="Seth Thomas 13 1/2&quot; Wall Clock"/>
    <x v="5000"/>
    <n v="6"/>
    <x v="0"/>
    <x v="5974"/>
    <s v="Anna Andreadi"/>
    <x v="0"/>
  </r>
  <r>
    <n v="7492"/>
    <s v="US-2019-118598"/>
    <d v="2019-11-16T00:00:00"/>
    <d v="2019-11-16T00:00:00"/>
    <s v="Same Day"/>
    <s v="CM-12190"/>
    <x v="496"/>
    <x v="0"/>
    <x v="0"/>
    <x v="456"/>
    <x v="15"/>
    <n v="13501"/>
    <x v="3"/>
    <s v="TEC-PH-10002583"/>
    <x v="2"/>
    <x v="7"/>
    <s v="iOttie HLCRIO102 Car Mount"/>
    <x v="5001"/>
    <n v="6"/>
    <x v="0"/>
    <x v="5975"/>
    <s v="Chuck Magee"/>
    <x v="0"/>
  </r>
  <r>
    <n v="7493"/>
    <s v="US-2019-160836"/>
    <d v="2019-09-11T00:00:00"/>
    <d v="2019-09-16T00:00:00"/>
    <s v="Standard Class"/>
    <s v="CC-12475"/>
    <x v="693"/>
    <x v="0"/>
    <x v="0"/>
    <x v="12"/>
    <x v="5"/>
    <n v="77070"/>
    <x v="2"/>
    <s v="OFF-PA-10004239"/>
    <x v="1"/>
    <x v="10"/>
    <s v="Xerox 1953"/>
    <x v="1518"/>
    <n v="3"/>
    <x v="2"/>
    <x v="1603"/>
    <s v="Kelly Williams"/>
    <x v="0"/>
  </r>
  <r>
    <n v="7494"/>
    <s v="US-2019-160836"/>
    <d v="2019-09-11T00:00:00"/>
    <d v="2019-09-16T00:00:00"/>
    <s v="Standard Class"/>
    <s v="CC-12475"/>
    <x v="693"/>
    <x v="0"/>
    <x v="0"/>
    <x v="12"/>
    <x v="5"/>
    <n v="77070"/>
    <x v="2"/>
    <s v="FUR-TA-10002855"/>
    <x v="0"/>
    <x v="3"/>
    <s v="Bevis Round Conference Table Top &amp; Single Column Base"/>
    <x v="5002"/>
    <n v="5"/>
    <x v="4"/>
    <x v="5976"/>
    <s v="Kelly Williams"/>
    <x v="0"/>
  </r>
  <r>
    <n v="7495"/>
    <s v="US-2019-160836"/>
    <d v="2019-09-11T00:00:00"/>
    <d v="2019-09-16T00:00:00"/>
    <s v="Standard Class"/>
    <s v="CC-12475"/>
    <x v="693"/>
    <x v="0"/>
    <x v="0"/>
    <x v="12"/>
    <x v="5"/>
    <n v="77070"/>
    <x v="2"/>
    <s v="OFF-AP-10001626"/>
    <x v="1"/>
    <x v="9"/>
    <s v="Commercial WindTunnel Clean Air Upright Vacuum, Replacement Belts, Filtration Bags"/>
    <x v="5003"/>
    <n v="2"/>
    <x v="3"/>
    <x v="5977"/>
    <s v="Kelly Williams"/>
    <x v="0"/>
  </r>
  <r>
    <n v="7496"/>
    <s v="CA-2019-121048"/>
    <d v="2019-07-14T00:00:00"/>
    <d v="2019-07-18T00:00:00"/>
    <s v="Standard Class"/>
    <s v="TC-21295"/>
    <x v="646"/>
    <x v="0"/>
    <x v="0"/>
    <x v="223"/>
    <x v="1"/>
    <n v="92683"/>
    <x v="1"/>
    <s v="OFF-BI-10004022"/>
    <x v="1"/>
    <x v="8"/>
    <s v="Acco Suede Grain Vinyl Round Ring Binder"/>
    <x v="3079"/>
    <n v="2"/>
    <x v="2"/>
    <x v="5978"/>
    <s v="Anna Andreadi"/>
    <x v="0"/>
  </r>
  <r>
    <n v="7497"/>
    <s v="CA-2019-121048"/>
    <d v="2019-07-14T00:00:00"/>
    <d v="2019-07-18T00:00:00"/>
    <s v="Standard Class"/>
    <s v="TC-21295"/>
    <x v="646"/>
    <x v="0"/>
    <x v="0"/>
    <x v="223"/>
    <x v="1"/>
    <n v="92683"/>
    <x v="1"/>
    <s v="FUR-FU-10003601"/>
    <x v="0"/>
    <x v="5"/>
    <s v="Deflect-o RollaMat Studded, Beveled Mat for Medium Pile Carpeting"/>
    <x v="3139"/>
    <n v="3"/>
    <x v="0"/>
    <x v="3528"/>
    <s v="Anna Andreadi"/>
    <x v="0"/>
  </r>
  <r>
    <n v="7498"/>
    <s v="CA-2019-121048"/>
    <d v="2019-07-14T00:00:00"/>
    <d v="2019-07-18T00:00:00"/>
    <s v="Standard Class"/>
    <s v="TC-21295"/>
    <x v="646"/>
    <x v="0"/>
    <x v="0"/>
    <x v="223"/>
    <x v="1"/>
    <n v="92683"/>
    <x v="1"/>
    <s v="OFF-FA-10000490"/>
    <x v="1"/>
    <x v="13"/>
    <s v="OIC Binder Clips, Mini, 1/4&quot; Capacity, Black"/>
    <x v="328"/>
    <n v="4"/>
    <x v="0"/>
    <x v="334"/>
    <s v="Anna Andreadi"/>
    <x v="0"/>
  </r>
  <r>
    <n v="7499"/>
    <s v="CA-2019-121048"/>
    <d v="2019-07-14T00:00:00"/>
    <d v="2019-07-18T00:00:00"/>
    <s v="Standard Class"/>
    <s v="TC-21295"/>
    <x v="646"/>
    <x v="0"/>
    <x v="0"/>
    <x v="223"/>
    <x v="1"/>
    <n v="92683"/>
    <x v="1"/>
    <s v="OFF-AR-10004042"/>
    <x v="1"/>
    <x v="6"/>
    <s v="BOSTON Model 1800 Electric Pencil Sharpeners, Putty/Woodgrain"/>
    <x v="5004"/>
    <n v="4"/>
    <x v="0"/>
    <x v="5979"/>
    <s v="Anna Andreadi"/>
    <x v="0"/>
  </r>
  <r>
    <n v="7500"/>
    <s v="CA-2019-121048"/>
    <d v="2019-07-14T00:00:00"/>
    <d v="2019-07-18T00:00:00"/>
    <s v="Standard Class"/>
    <s v="TC-21295"/>
    <x v="646"/>
    <x v="0"/>
    <x v="0"/>
    <x v="223"/>
    <x v="1"/>
    <n v="92683"/>
    <x v="1"/>
    <s v="FUR-FU-10002960"/>
    <x v="0"/>
    <x v="5"/>
    <s v="Eldon 200 Class Desk Accessories, Burgundy"/>
    <x v="609"/>
    <n v="3"/>
    <x v="0"/>
    <x v="2613"/>
    <s v="Anna Andreadi"/>
    <x v="0"/>
  </r>
  <r>
    <n v="7501"/>
    <s v="CA-2019-121048"/>
    <d v="2019-07-14T00:00:00"/>
    <d v="2019-07-18T00:00:00"/>
    <s v="Standard Class"/>
    <s v="TC-21295"/>
    <x v="646"/>
    <x v="0"/>
    <x v="0"/>
    <x v="223"/>
    <x v="1"/>
    <n v="92683"/>
    <x v="1"/>
    <s v="TEC-AC-10000991"/>
    <x v="2"/>
    <x v="11"/>
    <s v="Sony Micro Vault Click 8 GB USB 2.0 Flash Drive"/>
    <x v="5005"/>
    <n v="3"/>
    <x v="0"/>
    <x v="5980"/>
    <s v="Anna Andreadi"/>
    <x v="0"/>
  </r>
  <r>
    <n v="7502"/>
    <s v="CA-2019-121048"/>
    <d v="2019-07-14T00:00:00"/>
    <d v="2019-07-18T00:00:00"/>
    <s v="Standard Class"/>
    <s v="TC-21295"/>
    <x v="646"/>
    <x v="0"/>
    <x v="0"/>
    <x v="223"/>
    <x v="1"/>
    <n v="92683"/>
    <x v="1"/>
    <s v="TEC-PH-10004977"/>
    <x v="2"/>
    <x v="7"/>
    <s v="GE 30524EE4"/>
    <x v="553"/>
    <n v="3"/>
    <x v="2"/>
    <x v="562"/>
    <s v="Anna Andreadi"/>
    <x v="0"/>
  </r>
  <r>
    <n v="7503"/>
    <s v="US-2019-120147"/>
    <d v="2019-03-30T00:00:00"/>
    <d v="2019-03-30T00:00:00"/>
    <s v="Same Day"/>
    <s v="TB-21400"/>
    <x v="483"/>
    <x v="0"/>
    <x v="0"/>
    <x v="1"/>
    <x v="1"/>
    <n v="90036"/>
    <x v="1"/>
    <s v="OFF-AR-10000817"/>
    <x v="1"/>
    <x v="6"/>
    <s v="Manco Dry-Lighter Erasable Highlighter"/>
    <x v="2398"/>
    <n v="2"/>
    <x v="0"/>
    <x v="5788"/>
    <s v="Anna Andreadi"/>
    <x v="0"/>
  </r>
  <r>
    <n v="7504"/>
    <s v="US-2019-120147"/>
    <d v="2019-03-30T00:00:00"/>
    <d v="2019-03-30T00:00:00"/>
    <s v="Same Day"/>
    <s v="TB-21400"/>
    <x v="483"/>
    <x v="0"/>
    <x v="0"/>
    <x v="1"/>
    <x v="1"/>
    <n v="90036"/>
    <x v="1"/>
    <s v="TEC-PH-10002447"/>
    <x v="2"/>
    <x v="7"/>
    <s v="AT&amp;T CL83451 4-Handset Telephone"/>
    <x v="5006"/>
    <n v="1"/>
    <x v="2"/>
    <x v="5981"/>
    <s v="Anna Andreadi"/>
    <x v="0"/>
  </r>
  <r>
    <n v="7505"/>
    <s v="CA-2018-158043"/>
    <d v="2018-01-31T00:00:00"/>
    <d v="2018-02-04T00:00:00"/>
    <s v="Second Class"/>
    <s v="JK-15325"/>
    <x v="759"/>
    <x v="1"/>
    <x v="0"/>
    <x v="496"/>
    <x v="30"/>
    <n v="8401"/>
    <x v="3"/>
    <s v="OFF-EN-10003134"/>
    <x v="1"/>
    <x v="12"/>
    <s v="Staple envelope"/>
    <x v="371"/>
    <n v="2"/>
    <x v="0"/>
    <x v="5982"/>
    <s v="Chuck Magee"/>
    <x v="0"/>
  </r>
  <r>
    <n v="7506"/>
    <s v="US-2019-106579"/>
    <d v="2019-06-08T00:00:00"/>
    <d v="2019-06-13T00:00:00"/>
    <s v="Standard Class"/>
    <s v="BW-11200"/>
    <x v="572"/>
    <x v="0"/>
    <x v="0"/>
    <x v="242"/>
    <x v="10"/>
    <n v="60076"/>
    <x v="2"/>
    <s v="OFF-BI-10000309"/>
    <x v="1"/>
    <x v="8"/>
    <s v="GBC Twin Loop Wire Binding Elements, 9/16&quot; Spine, Black"/>
    <x v="362"/>
    <n v="4"/>
    <x v="3"/>
    <x v="371"/>
    <s v="Kelly Williams"/>
    <x v="0"/>
  </r>
  <r>
    <n v="7507"/>
    <s v="CA-2016-115889"/>
    <d v="2016-11-02T00:00:00"/>
    <d v="2016-11-06T00:00:00"/>
    <s v="Standard Class"/>
    <s v="SH-20395"/>
    <x v="129"/>
    <x v="0"/>
    <x v="0"/>
    <x v="8"/>
    <x v="1"/>
    <n v="94122"/>
    <x v="1"/>
    <s v="TEC-PH-10001615"/>
    <x v="2"/>
    <x v="7"/>
    <s v="AT&amp;T CL82213"/>
    <x v="1956"/>
    <n v="2"/>
    <x v="2"/>
    <x v="5983"/>
    <s v="Anna Andreadi"/>
    <x v="0"/>
  </r>
  <r>
    <n v="7508"/>
    <s v="CA-2016-115889"/>
    <d v="2016-11-02T00:00:00"/>
    <d v="2016-11-06T00:00:00"/>
    <s v="Standard Class"/>
    <s v="SH-20395"/>
    <x v="129"/>
    <x v="0"/>
    <x v="0"/>
    <x v="8"/>
    <x v="1"/>
    <n v="94122"/>
    <x v="1"/>
    <s v="OFF-ST-10003208"/>
    <x v="1"/>
    <x v="4"/>
    <s v="Adjustable Depth Letter/Legal Cart"/>
    <x v="979"/>
    <n v="2"/>
    <x v="0"/>
    <x v="1017"/>
    <s v="Anna Andreadi"/>
    <x v="0"/>
  </r>
  <r>
    <n v="7509"/>
    <s v="US-2019-161935"/>
    <d v="2019-07-14T00:00:00"/>
    <d v="2019-07-18T00:00:00"/>
    <s v="Standard Class"/>
    <s v="JL-15835"/>
    <x v="252"/>
    <x v="0"/>
    <x v="0"/>
    <x v="38"/>
    <x v="24"/>
    <n v="43229"/>
    <x v="3"/>
    <s v="OFF-PA-10000605"/>
    <x v="1"/>
    <x v="10"/>
    <s v="Xerox 1950"/>
    <x v="4766"/>
    <n v="2"/>
    <x v="2"/>
    <x v="5674"/>
    <s v="Chuck Magee"/>
    <x v="0"/>
  </r>
  <r>
    <n v="7510"/>
    <s v="US-2019-161935"/>
    <d v="2019-07-14T00:00:00"/>
    <d v="2019-07-18T00:00:00"/>
    <s v="Standard Class"/>
    <s v="JL-15835"/>
    <x v="252"/>
    <x v="0"/>
    <x v="0"/>
    <x v="38"/>
    <x v="24"/>
    <n v="43229"/>
    <x v="3"/>
    <s v="TEC-PH-10000560"/>
    <x v="2"/>
    <x v="7"/>
    <s v="Samsung Galaxy S III - 16GB - pebble blue (T-Mobile)"/>
    <x v="5007"/>
    <n v="9"/>
    <x v="10"/>
    <x v="5984"/>
    <s v="Chuck Magee"/>
    <x v="0"/>
  </r>
  <r>
    <n v="7511"/>
    <s v="US-2019-161935"/>
    <d v="2019-07-14T00:00:00"/>
    <d v="2019-07-18T00:00:00"/>
    <s v="Standard Class"/>
    <s v="JL-15835"/>
    <x v="252"/>
    <x v="0"/>
    <x v="0"/>
    <x v="38"/>
    <x v="24"/>
    <n v="43229"/>
    <x v="3"/>
    <s v="OFF-ST-10003455"/>
    <x v="1"/>
    <x v="4"/>
    <s v="Tenex File Box, Personal Filing Tote with Lid, Black"/>
    <x v="5008"/>
    <n v="5"/>
    <x v="2"/>
    <x v="5985"/>
    <s v="Chuck Magee"/>
    <x v="0"/>
  </r>
  <r>
    <n v="7512"/>
    <s v="US-2019-161935"/>
    <d v="2019-07-14T00:00:00"/>
    <d v="2019-07-18T00:00:00"/>
    <s v="Standard Class"/>
    <s v="JL-15835"/>
    <x v="252"/>
    <x v="0"/>
    <x v="0"/>
    <x v="38"/>
    <x v="24"/>
    <n v="43229"/>
    <x v="3"/>
    <s v="FUR-FU-10002937"/>
    <x v="0"/>
    <x v="5"/>
    <s v="GE 48&quot; Fluorescent Tube, Cool White Energy Saver, 34 Watts, 30/Box"/>
    <x v="5009"/>
    <n v="5"/>
    <x v="2"/>
    <x v="5986"/>
    <s v="Chuck Magee"/>
    <x v="0"/>
  </r>
  <r>
    <n v="7513"/>
    <s v="US-2019-161935"/>
    <d v="2019-07-14T00:00:00"/>
    <d v="2019-07-18T00:00:00"/>
    <s v="Standard Class"/>
    <s v="JL-15835"/>
    <x v="252"/>
    <x v="0"/>
    <x v="0"/>
    <x v="38"/>
    <x v="24"/>
    <n v="43229"/>
    <x v="3"/>
    <s v="OFF-ST-10001837"/>
    <x v="1"/>
    <x v="4"/>
    <s v="SAFCO Mobile Desk Side File, Wire Frame"/>
    <x v="5010"/>
    <n v="7"/>
    <x v="2"/>
    <x v="5987"/>
    <s v="Chuck Magee"/>
    <x v="0"/>
  </r>
  <r>
    <n v="7514"/>
    <s v="US-2019-161935"/>
    <d v="2019-07-14T00:00:00"/>
    <d v="2019-07-18T00:00:00"/>
    <s v="Standard Class"/>
    <s v="JL-15835"/>
    <x v="252"/>
    <x v="0"/>
    <x v="0"/>
    <x v="38"/>
    <x v="24"/>
    <n v="43229"/>
    <x v="3"/>
    <s v="OFF-AR-10004757"/>
    <x v="1"/>
    <x v="6"/>
    <s v="Crayola Colored Pencils"/>
    <x v="1332"/>
    <n v="5"/>
    <x v="2"/>
    <x v="5988"/>
    <s v="Chuck Magee"/>
    <x v="0"/>
  </r>
  <r>
    <n v="7515"/>
    <s v="US-2019-167920"/>
    <d v="2019-12-09T00:00:00"/>
    <d v="2019-12-12T00:00:00"/>
    <s v="Second Class"/>
    <s v="JL-15835"/>
    <x v="252"/>
    <x v="0"/>
    <x v="0"/>
    <x v="102"/>
    <x v="0"/>
    <n v="40475"/>
    <x v="0"/>
    <s v="OFF-BI-10004236"/>
    <x v="1"/>
    <x v="8"/>
    <s v="XtraLife ClearVue Slant-D Ring Binder, White, 3&quot;"/>
    <x v="5011"/>
    <n v="2"/>
    <x v="0"/>
    <x v="5989"/>
    <s v="Cassandra Brandow"/>
    <x v="0"/>
  </r>
  <r>
    <n v="7516"/>
    <s v="US-2019-167920"/>
    <d v="2019-12-09T00:00:00"/>
    <d v="2019-12-12T00:00:00"/>
    <s v="Second Class"/>
    <s v="JL-15835"/>
    <x v="252"/>
    <x v="0"/>
    <x v="0"/>
    <x v="102"/>
    <x v="0"/>
    <n v="40475"/>
    <x v="0"/>
    <s v="OFF-AP-10000159"/>
    <x v="1"/>
    <x v="9"/>
    <s v="Belkin F9M820V08 8 Outlet Surge"/>
    <x v="5012"/>
    <n v="5"/>
    <x v="0"/>
    <x v="5990"/>
    <s v="Cassandra Brandow"/>
    <x v="0"/>
  </r>
  <r>
    <n v="7517"/>
    <s v="US-2019-167920"/>
    <d v="2019-12-09T00:00:00"/>
    <d v="2019-12-12T00:00:00"/>
    <s v="Second Class"/>
    <s v="JL-15835"/>
    <x v="252"/>
    <x v="0"/>
    <x v="0"/>
    <x v="102"/>
    <x v="0"/>
    <n v="40475"/>
    <x v="0"/>
    <s v="OFF-BI-10003274"/>
    <x v="1"/>
    <x v="8"/>
    <s v="Avery Durable Slant Ring Binders, No Labels"/>
    <x v="204"/>
    <n v="4"/>
    <x v="0"/>
    <x v="206"/>
    <s v="Cassandra Brandow"/>
    <x v="0"/>
  </r>
  <r>
    <n v="7518"/>
    <s v="US-2019-167920"/>
    <d v="2019-12-09T00:00:00"/>
    <d v="2019-12-12T00:00:00"/>
    <s v="Second Class"/>
    <s v="JL-15835"/>
    <x v="252"/>
    <x v="0"/>
    <x v="0"/>
    <x v="102"/>
    <x v="0"/>
    <n v="40475"/>
    <x v="0"/>
    <s v="TEC-AC-10001013"/>
    <x v="2"/>
    <x v="11"/>
    <s v="Logitech ClearChat Comfort/USB Headset H390"/>
    <x v="5013"/>
    <n v="5"/>
    <x v="0"/>
    <x v="5991"/>
    <s v="Cassandra Brandow"/>
    <x v="0"/>
  </r>
  <r>
    <n v="7519"/>
    <s v="US-2019-167920"/>
    <d v="2019-12-09T00:00:00"/>
    <d v="2019-12-12T00:00:00"/>
    <s v="Second Class"/>
    <s v="JL-15835"/>
    <x v="252"/>
    <x v="0"/>
    <x v="0"/>
    <x v="102"/>
    <x v="0"/>
    <n v="40475"/>
    <x v="0"/>
    <s v="OFF-ST-10004963"/>
    <x v="1"/>
    <x v="4"/>
    <s v="Eldon Gobal File Keepers"/>
    <x v="5014"/>
    <n v="1"/>
    <x v="0"/>
    <x v="5992"/>
    <s v="Cassandra Brandow"/>
    <x v="0"/>
  </r>
  <r>
    <n v="7520"/>
    <s v="US-2019-167920"/>
    <d v="2019-12-09T00:00:00"/>
    <d v="2019-12-12T00:00:00"/>
    <s v="Second Class"/>
    <s v="JL-15835"/>
    <x v="252"/>
    <x v="0"/>
    <x v="0"/>
    <x v="102"/>
    <x v="0"/>
    <n v="40475"/>
    <x v="0"/>
    <s v="OFF-LA-10004409"/>
    <x v="1"/>
    <x v="2"/>
    <s v="Avery 492"/>
    <x v="1784"/>
    <n v="2"/>
    <x v="0"/>
    <x v="1904"/>
    <s v="Cassandra Brandow"/>
    <x v="0"/>
  </r>
  <r>
    <n v="7521"/>
    <s v="US-2019-167920"/>
    <d v="2019-12-09T00:00:00"/>
    <d v="2019-12-12T00:00:00"/>
    <s v="Second Class"/>
    <s v="JL-15835"/>
    <x v="252"/>
    <x v="0"/>
    <x v="0"/>
    <x v="102"/>
    <x v="0"/>
    <n v="40475"/>
    <x v="0"/>
    <s v="TEC-CO-10001046"/>
    <x v="2"/>
    <x v="16"/>
    <s v="Canon Imageclass D680 Copier / Fax"/>
    <x v="5015"/>
    <n v="2"/>
    <x v="0"/>
    <x v="5993"/>
    <s v="Cassandra Brandow"/>
    <x v="0"/>
  </r>
  <r>
    <n v="7522"/>
    <s v="CA-2018-162383"/>
    <d v="2018-09-05T00:00:00"/>
    <d v="2018-09-11T00:00:00"/>
    <s v="Standard Class"/>
    <s v="MD-17350"/>
    <x v="198"/>
    <x v="0"/>
    <x v="0"/>
    <x v="152"/>
    <x v="24"/>
    <n v="43130"/>
    <x v="3"/>
    <s v="OFF-BI-10002824"/>
    <x v="1"/>
    <x v="8"/>
    <s v="Recycled Easel Ring Binders"/>
    <x v="5016"/>
    <n v="2"/>
    <x v="6"/>
    <x v="5994"/>
    <s v="Chuck Magee"/>
    <x v="0"/>
  </r>
  <r>
    <n v="7523"/>
    <s v="CA-2018-162383"/>
    <d v="2018-09-05T00:00:00"/>
    <d v="2018-09-11T00:00:00"/>
    <s v="Standard Class"/>
    <s v="MD-17350"/>
    <x v="198"/>
    <x v="0"/>
    <x v="0"/>
    <x v="152"/>
    <x v="24"/>
    <n v="43130"/>
    <x v="3"/>
    <s v="OFF-BI-10001757"/>
    <x v="1"/>
    <x v="8"/>
    <s v="Pressboard Hanging Data Binders for Unburst Sheets"/>
    <x v="5017"/>
    <n v="6"/>
    <x v="6"/>
    <x v="5995"/>
    <s v="Chuck Magee"/>
    <x v="0"/>
  </r>
  <r>
    <n v="7524"/>
    <s v="CA-2018-162383"/>
    <d v="2018-09-05T00:00:00"/>
    <d v="2018-09-11T00:00:00"/>
    <s v="Standard Class"/>
    <s v="MD-17350"/>
    <x v="198"/>
    <x v="0"/>
    <x v="0"/>
    <x v="152"/>
    <x v="24"/>
    <n v="43130"/>
    <x v="3"/>
    <s v="FUR-CH-10004477"/>
    <x v="0"/>
    <x v="1"/>
    <s v="Global Push Button Manager's Chair, Indigo"/>
    <x v="4967"/>
    <n v="2"/>
    <x v="4"/>
    <x v="5996"/>
    <s v="Chuck Magee"/>
    <x v="0"/>
  </r>
  <r>
    <n v="7525"/>
    <s v="CA-2016-125731"/>
    <d v="2016-09-10T00:00:00"/>
    <d v="2016-09-16T00:00:00"/>
    <s v="Standard Class"/>
    <s v="CL-12565"/>
    <x v="52"/>
    <x v="0"/>
    <x v="0"/>
    <x v="345"/>
    <x v="21"/>
    <n v="97030"/>
    <x v="1"/>
    <s v="OFF-EN-10003072"/>
    <x v="1"/>
    <x v="12"/>
    <s v="Peel &amp; Seel Envelopes"/>
    <x v="5018"/>
    <n v="7"/>
    <x v="2"/>
    <x v="5997"/>
    <s v="Anna Andreadi"/>
    <x v="0"/>
  </r>
  <r>
    <n v="7526"/>
    <s v="CA-2016-125731"/>
    <d v="2016-09-10T00:00:00"/>
    <d v="2016-09-16T00:00:00"/>
    <s v="Standard Class"/>
    <s v="CL-12565"/>
    <x v="52"/>
    <x v="0"/>
    <x v="0"/>
    <x v="345"/>
    <x v="21"/>
    <n v="97030"/>
    <x v="1"/>
    <s v="FUR-CH-10003973"/>
    <x v="0"/>
    <x v="1"/>
    <s v="GuestStacker Chair with Chrome Finish Legs"/>
    <x v="3336"/>
    <n v="5"/>
    <x v="2"/>
    <x v="3771"/>
    <s v="Anna Andreadi"/>
    <x v="0"/>
  </r>
  <r>
    <n v="7527"/>
    <s v="US-2019-106145"/>
    <d v="2019-09-26T00:00:00"/>
    <d v="2019-09-26T00:00:00"/>
    <s v="Same Day"/>
    <s v="RA-19885"/>
    <x v="19"/>
    <x v="1"/>
    <x v="0"/>
    <x v="8"/>
    <x v="1"/>
    <n v="94109"/>
    <x v="1"/>
    <s v="OFF-EN-10001028"/>
    <x v="1"/>
    <x v="12"/>
    <s v="Staple envelope"/>
    <x v="3337"/>
    <n v="6"/>
    <x v="0"/>
    <x v="5998"/>
    <s v="Anna Andreadi"/>
    <x v="0"/>
  </r>
  <r>
    <n v="7528"/>
    <s v="US-2019-106145"/>
    <d v="2019-09-26T00:00:00"/>
    <d v="2019-09-26T00:00:00"/>
    <s v="Same Day"/>
    <s v="RA-19885"/>
    <x v="19"/>
    <x v="1"/>
    <x v="0"/>
    <x v="8"/>
    <x v="1"/>
    <n v="94109"/>
    <x v="1"/>
    <s v="FUR-FU-10003829"/>
    <x v="0"/>
    <x v="5"/>
    <s v="Stackable Trays"/>
    <x v="357"/>
    <n v="3"/>
    <x v="0"/>
    <x v="5999"/>
    <s v="Anna Andreadi"/>
    <x v="0"/>
  </r>
  <r>
    <n v="7529"/>
    <s v="US-2019-106145"/>
    <d v="2019-09-26T00:00:00"/>
    <d v="2019-09-26T00:00:00"/>
    <s v="Same Day"/>
    <s v="RA-19885"/>
    <x v="19"/>
    <x v="1"/>
    <x v="0"/>
    <x v="8"/>
    <x v="1"/>
    <n v="94109"/>
    <x v="1"/>
    <s v="OFF-PA-10002245"/>
    <x v="1"/>
    <x v="10"/>
    <s v="Xerox 1895"/>
    <x v="1211"/>
    <n v="6"/>
    <x v="0"/>
    <x v="5470"/>
    <s v="Anna Andreadi"/>
    <x v="0"/>
  </r>
  <r>
    <n v="7530"/>
    <s v="US-2019-106145"/>
    <d v="2019-09-26T00:00:00"/>
    <d v="2019-09-26T00:00:00"/>
    <s v="Same Day"/>
    <s v="RA-19885"/>
    <x v="19"/>
    <x v="1"/>
    <x v="0"/>
    <x v="8"/>
    <x v="1"/>
    <n v="94109"/>
    <x v="1"/>
    <s v="OFF-BI-10002215"/>
    <x v="1"/>
    <x v="8"/>
    <s v="Wilson Jones Hanging View Binder, White, 1&quot;"/>
    <x v="342"/>
    <n v="3"/>
    <x v="2"/>
    <x v="6000"/>
    <s v="Anna Andreadi"/>
    <x v="0"/>
  </r>
  <r>
    <n v="7531"/>
    <s v="US-2019-106145"/>
    <d v="2019-09-26T00:00:00"/>
    <d v="2019-09-26T00:00:00"/>
    <s v="Same Day"/>
    <s v="RA-19885"/>
    <x v="19"/>
    <x v="1"/>
    <x v="0"/>
    <x v="8"/>
    <x v="1"/>
    <n v="94109"/>
    <x v="1"/>
    <s v="OFF-BI-10003925"/>
    <x v="1"/>
    <x v="8"/>
    <s v="Fellowes PB300 Plastic Comb Binding Machine"/>
    <x v="2594"/>
    <n v="3"/>
    <x v="2"/>
    <x v="2853"/>
    <s v="Anna Andreadi"/>
    <x v="0"/>
  </r>
  <r>
    <n v="7532"/>
    <s v="CA-2018-107146"/>
    <d v="2018-06-17T00:00:00"/>
    <d v="2018-06-19T00:00:00"/>
    <s v="First Class"/>
    <s v="LC-16885"/>
    <x v="62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s v="Anna Andreadi"/>
    <x v="0"/>
  </r>
  <r>
    <n v="7533"/>
    <s v="CA-2018-107146"/>
    <d v="2018-06-17T00:00:00"/>
    <d v="2018-06-19T00:00:00"/>
    <s v="First Class"/>
    <s v="LC-16885"/>
    <x v="62"/>
    <x v="0"/>
    <x v="0"/>
    <x v="497"/>
    <x v="22"/>
    <n v="80501"/>
    <x v="1"/>
    <s v="FUR-CH-10004853"/>
    <x v="0"/>
    <x v="1"/>
    <s v="Global Manager's Adjustable Task Chair, Storm"/>
    <x v="5019"/>
    <n v="4"/>
    <x v="2"/>
    <x v="6002"/>
    <s v="Anna Andreadi"/>
    <x v="0"/>
  </r>
  <r>
    <n v="7534"/>
    <s v="US-2019-134642"/>
    <d v="2019-02-25T00:00:00"/>
    <d v="2019-03-01T00:00:00"/>
    <s v="Standard Class"/>
    <s v="SW-20245"/>
    <x v="573"/>
    <x v="0"/>
    <x v="0"/>
    <x v="202"/>
    <x v="3"/>
    <n v="27834"/>
    <x v="0"/>
    <s v="FUR-CH-10002880"/>
    <x v="0"/>
    <x v="1"/>
    <s v="Global High-Back Leather Tilter, Burgundy"/>
    <x v="3263"/>
    <n v="2"/>
    <x v="2"/>
    <x v="3683"/>
    <s v="Cassandra Brandow"/>
    <x v="0"/>
  </r>
  <r>
    <n v="7535"/>
    <s v="US-2019-134642"/>
    <d v="2019-02-25T00:00:00"/>
    <d v="2019-03-01T00:00:00"/>
    <s v="Standard Class"/>
    <s v="SW-20245"/>
    <x v="573"/>
    <x v="0"/>
    <x v="0"/>
    <x v="202"/>
    <x v="3"/>
    <n v="27834"/>
    <x v="0"/>
    <s v="FUR-BO-10004709"/>
    <x v="0"/>
    <x v="0"/>
    <s v="Bush Westfield Collection Bookcases, Medium Cherry Finish"/>
    <x v="3107"/>
    <n v="5"/>
    <x v="2"/>
    <x v="3487"/>
    <s v="Cassandra Brandow"/>
    <x v="0"/>
  </r>
  <r>
    <n v="7536"/>
    <s v="US-2019-160143"/>
    <d v="2019-03-31T00:00:00"/>
    <d v="2019-04-07T00:00:00"/>
    <s v="Standard Class"/>
    <s v="HG-14965"/>
    <x v="428"/>
    <x v="1"/>
    <x v="0"/>
    <x v="1"/>
    <x v="1"/>
    <n v="90004"/>
    <x v="1"/>
    <s v="OFF-SU-10004231"/>
    <x v="1"/>
    <x v="14"/>
    <s v="Acme Tagit Stainless Steel Antibacterial Scissors"/>
    <x v="1286"/>
    <n v="3"/>
    <x v="0"/>
    <x v="1924"/>
    <s v="Anna Andreadi"/>
    <x v="0"/>
  </r>
  <r>
    <n v="7537"/>
    <s v="CA-2019-103415"/>
    <d v="2019-12-03T00:00:00"/>
    <d v="2019-12-08T00:00:00"/>
    <s v="Standard Class"/>
    <s v="MV-17485"/>
    <x v="597"/>
    <x v="0"/>
    <x v="0"/>
    <x v="12"/>
    <x v="5"/>
    <n v="77041"/>
    <x v="2"/>
    <s v="FUR-FU-10000820"/>
    <x v="0"/>
    <x v="5"/>
    <s v="Tensor Brushed Steel Torchiere Floor Lamp"/>
    <x v="4956"/>
    <n v="2"/>
    <x v="7"/>
    <x v="6003"/>
    <s v="Kelly Williams"/>
    <x v="0"/>
  </r>
  <r>
    <n v="7538"/>
    <s v="CA-2018-106460"/>
    <d v="2018-02-19T00:00:00"/>
    <d v="2018-02-22T00:00:00"/>
    <s v="Second Class"/>
    <s v="GT-14710"/>
    <x v="218"/>
    <x v="0"/>
    <x v="0"/>
    <x v="8"/>
    <x v="1"/>
    <n v="94109"/>
    <x v="1"/>
    <s v="OFF-PA-10001736"/>
    <x v="1"/>
    <x v="10"/>
    <s v="Xerox 1880"/>
    <x v="2745"/>
    <n v="2"/>
    <x v="0"/>
    <x v="3042"/>
    <s v="Anna Andreadi"/>
    <x v="0"/>
  </r>
  <r>
    <n v="7539"/>
    <s v="US-2019-112347"/>
    <d v="2019-12-02T00:00:00"/>
    <d v="2019-12-06T00:00:00"/>
    <s v="Standard Class"/>
    <s v="BS-11380"/>
    <x v="510"/>
    <x v="1"/>
    <x v="0"/>
    <x v="60"/>
    <x v="22"/>
    <n v="80219"/>
    <x v="1"/>
    <s v="OFF-ST-10003306"/>
    <x v="1"/>
    <x v="4"/>
    <s v="Letter Size Cart"/>
    <x v="5020"/>
    <n v="1"/>
    <x v="2"/>
    <x v="6004"/>
    <s v="Anna Andreadi"/>
    <x v="0"/>
  </r>
  <r>
    <n v="7540"/>
    <s v="US-2019-112347"/>
    <d v="2019-12-02T00:00:00"/>
    <d v="2019-12-06T00:00:00"/>
    <s v="Standard Class"/>
    <s v="BS-11380"/>
    <x v="510"/>
    <x v="1"/>
    <x v="0"/>
    <x v="60"/>
    <x v="22"/>
    <n v="80219"/>
    <x v="1"/>
    <s v="OFF-BI-10003707"/>
    <x v="1"/>
    <x v="8"/>
    <s v="Aluminum Screw Posts"/>
    <x v="941"/>
    <n v="8"/>
    <x v="6"/>
    <x v="6005"/>
    <s v="Anna Andreadi"/>
    <x v="0"/>
  </r>
  <r>
    <n v="7541"/>
    <s v="US-2019-112347"/>
    <d v="2019-12-02T00:00:00"/>
    <d v="2019-12-06T00:00:00"/>
    <s v="Standard Class"/>
    <s v="BS-11380"/>
    <x v="510"/>
    <x v="1"/>
    <x v="0"/>
    <x v="60"/>
    <x v="22"/>
    <n v="80219"/>
    <x v="1"/>
    <s v="FUR-BO-10003546"/>
    <x v="0"/>
    <x v="0"/>
    <s v="Hon 4-Shelf Metal Bookcases"/>
    <x v="2516"/>
    <n v="8"/>
    <x v="6"/>
    <x v="6006"/>
    <s v="Anna Andreadi"/>
    <x v="0"/>
  </r>
  <r>
    <n v="7542"/>
    <s v="US-2019-112347"/>
    <d v="2019-12-02T00:00:00"/>
    <d v="2019-12-06T00:00:00"/>
    <s v="Standard Class"/>
    <s v="BS-11380"/>
    <x v="510"/>
    <x v="1"/>
    <x v="0"/>
    <x v="60"/>
    <x v="22"/>
    <n v="80219"/>
    <x v="1"/>
    <s v="TEC-PH-10000213"/>
    <x v="2"/>
    <x v="7"/>
    <s v="Seidio BD2-HK3IPH5-BK DILEX Case and Holster Combo for Apple iPhone 5/5s - Black"/>
    <x v="5021"/>
    <n v="2"/>
    <x v="2"/>
    <x v="6007"/>
    <s v="Anna Andreadi"/>
    <x v="0"/>
  </r>
  <r>
    <n v="7543"/>
    <s v="US-2019-112347"/>
    <d v="2019-12-02T00:00:00"/>
    <d v="2019-12-06T00:00:00"/>
    <s v="Standard Class"/>
    <s v="BS-11380"/>
    <x v="510"/>
    <x v="1"/>
    <x v="0"/>
    <x v="60"/>
    <x v="22"/>
    <n v="80219"/>
    <x v="1"/>
    <s v="FUR-FU-10001488"/>
    <x v="0"/>
    <x v="5"/>
    <s v="Tenex 46&quot; x 60&quot; Computer Anti-Static Chairmat, Rectangular Shaped"/>
    <x v="5022"/>
    <n v="6"/>
    <x v="2"/>
    <x v="232"/>
    <s v="Anna Andreadi"/>
    <x v="0"/>
  </r>
  <r>
    <n v="7544"/>
    <s v="US-2019-112347"/>
    <d v="2019-12-02T00:00:00"/>
    <d v="2019-12-06T00:00:00"/>
    <s v="Standard Class"/>
    <s v="BS-11380"/>
    <x v="510"/>
    <x v="1"/>
    <x v="0"/>
    <x v="60"/>
    <x v="22"/>
    <n v="80219"/>
    <x v="1"/>
    <s v="TEC-PH-10004833"/>
    <x v="2"/>
    <x v="7"/>
    <s v="Macally Suction Cup Mount"/>
    <x v="5023"/>
    <n v="6"/>
    <x v="2"/>
    <x v="6008"/>
    <s v="Anna Andreadi"/>
    <x v="0"/>
  </r>
  <r>
    <n v="7545"/>
    <s v="US-2019-112347"/>
    <d v="2019-12-02T00:00:00"/>
    <d v="2019-12-06T00:00:00"/>
    <s v="Standard Class"/>
    <s v="BS-11380"/>
    <x v="510"/>
    <x v="1"/>
    <x v="0"/>
    <x v="60"/>
    <x v="22"/>
    <n v="80219"/>
    <x v="1"/>
    <s v="FUR-CH-10002335"/>
    <x v="0"/>
    <x v="1"/>
    <s v="Hon GuestStacker Chair"/>
    <x v="5024"/>
    <n v="5"/>
    <x v="2"/>
    <x v="6009"/>
    <s v="Anna Andreadi"/>
    <x v="0"/>
  </r>
  <r>
    <n v="7546"/>
    <s v="CA-2016-103492"/>
    <d v="2016-10-10T00:00:00"/>
    <d v="2016-10-15T00:00:00"/>
    <s v="Standard Class"/>
    <s v="CM-12715"/>
    <x v="782"/>
    <x v="1"/>
    <x v="0"/>
    <x v="114"/>
    <x v="5"/>
    <n v="77340"/>
    <x v="2"/>
    <s v="TEC-PH-10001128"/>
    <x v="2"/>
    <x v="7"/>
    <s v="Motorola Droid Maxx"/>
    <x v="5025"/>
    <n v="6"/>
    <x v="2"/>
    <x v="6010"/>
    <s v="Kelly Williams"/>
    <x v="0"/>
  </r>
  <r>
    <n v="7547"/>
    <s v="CA-2016-103492"/>
    <d v="2016-10-10T00:00:00"/>
    <d v="2016-10-15T00:00:00"/>
    <s v="Standard Class"/>
    <s v="CM-12715"/>
    <x v="782"/>
    <x v="1"/>
    <x v="0"/>
    <x v="114"/>
    <x v="5"/>
    <n v="77340"/>
    <x v="2"/>
    <s v="TEC-PH-10004667"/>
    <x v="2"/>
    <x v="7"/>
    <s v="Cisco 8x8 Inc. 6753i IP Business Phone System"/>
    <x v="5026"/>
    <n v="7"/>
    <x v="2"/>
    <x v="6011"/>
    <s v="Kelly Williams"/>
    <x v="0"/>
  </r>
  <r>
    <n v="7548"/>
    <s v="CA-2016-103492"/>
    <d v="2016-10-10T00:00:00"/>
    <d v="2016-10-15T00:00:00"/>
    <s v="Standard Class"/>
    <s v="CM-12715"/>
    <x v="782"/>
    <x v="1"/>
    <x v="0"/>
    <x v="114"/>
    <x v="5"/>
    <n v="77340"/>
    <x v="2"/>
    <s v="OFF-BI-10004817"/>
    <x v="1"/>
    <x v="8"/>
    <s v="GBC Personal VeloBind Strips"/>
    <x v="5027"/>
    <n v="5"/>
    <x v="3"/>
    <x v="6012"/>
    <s v="Kelly Williams"/>
    <x v="0"/>
  </r>
  <r>
    <n v="7549"/>
    <s v="CA-2016-103492"/>
    <d v="2016-10-10T00:00:00"/>
    <d v="2016-10-15T00:00:00"/>
    <s v="Standard Class"/>
    <s v="CM-12715"/>
    <x v="782"/>
    <x v="1"/>
    <x v="0"/>
    <x v="114"/>
    <x v="5"/>
    <n v="77340"/>
    <x v="2"/>
    <s v="OFF-BI-10004140"/>
    <x v="1"/>
    <x v="8"/>
    <s v="Avery Non-Stick Binders"/>
    <x v="5028"/>
    <n v="1"/>
    <x v="3"/>
    <x v="6013"/>
    <s v="Kelly Williams"/>
    <x v="0"/>
  </r>
  <r>
    <n v="7550"/>
    <s v="CA-2018-136595"/>
    <d v="2018-09-05T00:00:00"/>
    <d v="2018-09-07T00:00:00"/>
    <s v="First Class"/>
    <s v="EM-13825"/>
    <x v="605"/>
    <x v="1"/>
    <x v="0"/>
    <x v="12"/>
    <x v="5"/>
    <n v="77036"/>
    <x v="2"/>
    <s v="FUR-FU-10004671"/>
    <x v="0"/>
    <x v="5"/>
    <s v="Executive Impressions 12&quot; Wall Clock"/>
    <x v="5029"/>
    <n v="3"/>
    <x v="7"/>
    <x v="6014"/>
    <s v="Kelly Williams"/>
    <x v="0"/>
  </r>
  <r>
    <n v="7551"/>
    <s v="CA-2016-140396"/>
    <d v="2016-11-20T00:00:00"/>
    <d v="2016-11-25T00:00:00"/>
    <s v="Standard Class"/>
    <s v="KH-16330"/>
    <x v="542"/>
    <x v="1"/>
    <x v="0"/>
    <x v="20"/>
    <x v="15"/>
    <n v="10024"/>
    <x v="3"/>
    <s v="OFF-EN-10002592"/>
    <x v="1"/>
    <x v="12"/>
    <s v="Peel &amp; Seel Recycled Catalog Envelopes, Brown"/>
    <x v="5030"/>
    <n v="3"/>
    <x v="0"/>
    <x v="6015"/>
    <s v="Chuck Magee"/>
    <x v="0"/>
  </r>
  <r>
    <n v="7552"/>
    <s v="CA-2016-140396"/>
    <d v="2016-11-20T00:00:00"/>
    <d v="2016-11-25T00:00:00"/>
    <s v="Standard Class"/>
    <s v="KH-16330"/>
    <x v="542"/>
    <x v="1"/>
    <x v="0"/>
    <x v="20"/>
    <x v="15"/>
    <n v="10024"/>
    <x v="3"/>
    <s v="TEC-PH-10004447"/>
    <x v="2"/>
    <x v="7"/>
    <s v="Toshiba IPT2010-SD IP Telephone"/>
    <x v="5031"/>
    <n v="6"/>
    <x v="0"/>
    <x v="6016"/>
    <s v="Chuck Magee"/>
    <x v="0"/>
  </r>
  <r>
    <n v="7553"/>
    <s v="CA-2016-140396"/>
    <d v="2016-11-20T00:00:00"/>
    <d v="2016-11-25T00:00:00"/>
    <s v="Standard Class"/>
    <s v="KH-16330"/>
    <x v="542"/>
    <x v="1"/>
    <x v="0"/>
    <x v="20"/>
    <x v="15"/>
    <n v="10024"/>
    <x v="3"/>
    <s v="OFF-BI-10003669"/>
    <x v="1"/>
    <x v="8"/>
    <s v="3M Organizer Strips"/>
    <x v="91"/>
    <n v="3"/>
    <x v="2"/>
    <x v="3120"/>
    <s v="Chuck Magee"/>
    <x v="0"/>
  </r>
  <r>
    <n v="7554"/>
    <s v="CA-2016-140396"/>
    <d v="2016-11-20T00:00:00"/>
    <d v="2016-11-25T00:00:00"/>
    <s v="Standard Class"/>
    <s v="KH-16330"/>
    <x v="542"/>
    <x v="1"/>
    <x v="0"/>
    <x v="20"/>
    <x v="15"/>
    <n v="10024"/>
    <x v="3"/>
    <s v="OFF-PA-10000223"/>
    <x v="1"/>
    <x v="10"/>
    <s v="Xerox 2000"/>
    <x v="243"/>
    <n v="4"/>
    <x v="0"/>
    <x v="245"/>
    <s v="Chuck Magee"/>
    <x v="0"/>
  </r>
  <r>
    <n v="7555"/>
    <s v="CA-2016-114181"/>
    <d v="2016-05-10T00:00:00"/>
    <d v="2016-05-14T00:00:00"/>
    <s v="Second Class"/>
    <s v="AF-10885"/>
    <x v="314"/>
    <x v="0"/>
    <x v="0"/>
    <x v="10"/>
    <x v="9"/>
    <n v="19134"/>
    <x v="3"/>
    <s v="FUR-BO-10004467"/>
    <x v="0"/>
    <x v="0"/>
    <s v="Bestar Classic Bookcase"/>
    <x v="5032"/>
    <n v="7"/>
    <x v="5"/>
    <x v="6017"/>
    <s v="Chuck Magee"/>
    <x v="0"/>
  </r>
  <r>
    <n v="7556"/>
    <s v="CA-2016-114181"/>
    <d v="2016-05-10T00:00:00"/>
    <d v="2016-05-14T00:00:00"/>
    <s v="Second Class"/>
    <s v="AF-10885"/>
    <x v="314"/>
    <x v="0"/>
    <x v="0"/>
    <x v="10"/>
    <x v="9"/>
    <n v="19134"/>
    <x v="3"/>
    <s v="OFF-AR-10000716"/>
    <x v="1"/>
    <x v="6"/>
    <s v="DIXON Ticonderoga Erasable Checking Pencils"/>
    <x v="4732"/>
    <n v="5"/>
    <x v="2"/>
    <x v="6018"/>
    <s v="Chuck Magee"/>
    <x v="0"/>
  </r>
  <r>
    <n v="7557"/>
    <s v="CA-2019-159506"/>
    <d v="2019-11-27T00:00:00"/>
    <d v="2019-12-02T00:00:00"/>
    <s v="Standard Class"/>
    <s v="JR-16210"/>
    <x v="335"/>
    <x v="1"/>
    <x v="0"/>
    <x v="38"/>
    <x v="14"/>
    <n v="47201"/>
    <x v="2"/>
    <s v="OFF-PA-10003641"/>
    <x v="1"/>
    <x v="10"/>
    <s v="Xerox 1909"/>
    <x v="5033"/>
    <n v="6"/>
    <x v="0"/>
    <x v="6019"/>
    <s v="Kelly Williams"/>
    <x v="0"/>
  </r>
  <r>
    <n v="7558"/>
    <s v="CA-2019-159506"/>
    <d v="2019-11-27T00:00:00"/>
    <d v="2019-12-02T00:00:00"/>
    <s v="Standard Class"/>
    <s v="JR-16210"/>
    <x v="335"/>
    <x v="1"/>
    <x v="0"/>
    <x v="38"/>
    <x v="14"/>
    <n v="47201"/>
    <x v="2"/>
    <s v="OFF-BI-10004519"/>
    <x v="1"/>
    <x v="8"/>
    <s v="GBC DocuBind P100 Manual Binding Machine"/>
    <x v="5034"/>
    <n v="3"/>
    <x v="0"/>
    <x v="6020"/>
    <s v="Kelly Williams"/>
    <x v="0"/>
  </r>
  <r>
    <n v="7559"/>
    <s v="US-2016-137155"/>
    <d v="2016-11-01T00:00:00"/>
    <d v="2016-11-05T00:00:00"/>
    <s v="Standard Class"/>
    <s v="DL-12925"/>
    <x v="351"/>
    <x v="0"/>
    <x v="0"/>
    <x v="85"/>
    <x v="15"/>
    <n v="11561"/>
    <x v="3"/>
    <s v="OFF-AP-10002518"/>
    <x v="1"/>
    <x v="9"/>
    <s v="Kensington 7 Outlet MasterPiece Power Center"/>
    <x v="5035"/>
    <n v="3"/>
    <x v="0"/>
    <x v="6021"/>
    <s v="Chuck Magee"/>
    <x v="0"/>
  </r>
  <r>
    <n v="7560"/>
    <s v="US-2016-137155"/>
    <d v="2016-11-01T00:00:00"/>
    <d v="2016-11-05T00:00:00"/>
    <s v="Standard Class"/>
    <s v="DL-12925"/>
    <x v="351"/>
    <x v="0"/>
    <x v="0"/>
    <x v="85"/>
    <x v="15"/>
    <n v="11561"/>
    <x v="3"/>
    <s v="OFF-PA-10000806"/>
    <x v="1"/>
    <x v="10"/>
    <s v="Xerox 1934"/>
    <x v="3856"/>
    <n v="3"/>
    <x v="0"/>
    <x v="4434"/>
    <s v="Chuck Magee"/>
    <x v="0"/>
  </r>
  <r>
    <n v="7561"/>
    <s v="US-2016-137155"/>
    <d v="2016-11-01T00:00:00"/>
    <d v="2016-11-05T00:00:00"/>
    <s v="Standard Class"/>
    <s v="DL-12925"/>
    <x v="351"/>
    <x v="0"/>
    <x v="0"/>
    <x v="85"/>
    <x v="15"/>
    <n v="11561"/>
    <x v="3"/>
    <s v="FUR-FU-10003142"/>
    <x v="0"/>
    <x v="5"/>
    <s v="Master Big Foot Doorstop, Beige"/>
    <x v="3381"/>
    <n v="6"/>
    <x v="0"/>
    <x v="6022"/>
    <s v="Chuck Magee"/>
    <x v="0"/>
  </r>
  <r>
    <n v="7562"/>
    <s v="CA-2018-105746"/>
    <d v="2018-12-30T00:00:00"/>
    <d v="2019-01-01T00:00:00"/>
    <s v="First Class"/>
    <s v="BD-11605"/>
    <x v="205"/>
    <x v="0"/>
    <x v="0"/>
    <x v="152"/>
    <x v="9"/>
    <n v="17602"/>
    <x v="3"/>
    <s v="FUR-CH-10000454"/>
    <x v="0"/>
    <x v="1"/>
    <s v="Hon Deluxe Fabric Upholstered Stacking Chairs, Rounded Back"/>
    <x v="5036"/>
    <n v="1"/>
    <x v="4"/>
    <x v="232"/>
    <s v="Chuck Magee"/>
    <x v="0"/>
  </r>
  <r>
    <n v="7563"/>
    <s v="US-2018-104815"/>
    <d v="2018-09-03T00:00:00"/>
    <d v="2018-09-07T00:00:00"/>
    <s v="Standard Class"/>
    <s v="RB-19570"/>
    <x v="262"/>
    <x v="0"/>
    <x v="0"/>
    <x v="22"/>
    <x v="10"/>
    <n v="60610"/>
    <x v="2"/>
    <s v="FUR-BO-10003894"/>
    <x v="0"/>
    <x v="0"/>
    <s v="Safco Value Mate Steel Bookcase, Baked Enamel Finish on Steel, Black"/>
    <x v="4765"/>
    <n v="4"/>
    <x v="4"/>
    <x v="232"/>
    <s v="Kelly Williams"/>
    <x v="0"/>
  </r>
  <r>
    <n v="7564"/>
    <s v="CA-2019-157672"/>
    <d v="2019-10-05T00:00:00"/>
    <d v="2019-10-07T00:00:00"/>
    <s v="First Class"/>
    <s v="RB-19795"/>
    <x v="176"/>
    <x v="2"/>
    <x v="0"/>
    <x v="60"/>
    <x v="22"/>
    <n v="80219"/>
    <x v="1"/>
    <s v="TEC-AC-10001714"/>
    <x v="2"/>
    <x v="11"/>
    <s v="Logitech MX Performance Wireless Mouse"/>
    <x v="4384"/>
    <n v="2"/>
    <x v="2"/>
    <x v="6023"/>
    <s v="Anna Andreadi"/>
    <x v="0"/>
  </r>
  <r>
    <n v="7565"/>
    <s v="US-2018-166660"/>
    <d v="2018-01-30T00:00:00"/>
    <d v="2018-02-01T00:00:00"/>
    <s v="Second Class"/>
    <s v="TB-21250"/>
    <x v="621"/>
    <x v="0"/>
    <x v="0"/>
    <x v="4"/>
    <x v="4"/>
    <n v="98103"/>
    <x v="1"/>
    <s v="FUR-CH-10001190"/>
    <x v="0"/>
    <x v="1"/>
    <s v="Global Deluxe High-Back Office Chair in Storm"/>
    <x v="5037"/>
    <n v="4"/>
    <x v="2"/>
    <x v="6024"/>
    <s v="Anna Andreadi"/>
    <x v="0"/>
  </r>
  <r>
    <n v="7566"/>
    <s v="US-2018-166660"/>
    <d v="2018-01-30T00:00:00"/>
    <d v="2018-02-01T00:00:00"/>
    <s v="Second Class"/>
    <s v="TB-21250"/>
    <x v="621"/>
    <x v="0"/>
    <x v="0"/>
    <x v="4"/>
    <x v="4"/>
    <n v="98103"/>
    <x v="1"/>
    <s v="FUR-BO-10000468"/>
    <x v="0"/>
    <x v="0"/>
    <s v="O'Sullivan 2-Shelf Heavy-Duty Bookcases"/>
    <x v="5038"/>
    <n v="1"/>
    <x v="0"/>
    <x v="6025"/>
    <s v="Anna Andreadi"/>
    <x v="0"/>
  </r>
  <r>
    <n v="7567"/>
    <s v="CA-2019-140802"/>
    <d v="2019-04-21T00:00:00"/>
    <d v="2019-04-23T00:00:00"/>
    <s v="First Class"/>
    <s v="KN-16390"/>
    <x v="471"/>
    <x v="1"/>
    <x v="0"/>
    <x v="12"/>
    <x v="5"/>
    <n v="77070"/>
    <x v="2"/>
    <s v="TEC-AC-10001998"/>
    <x v="2"/>
    <x v="11"/>
    <s v="Logitech LS21 Speaker System - PC Multimedia - 2.1-CH - Wired"/>
    <x v="334"/>
    <n v="3"/>
    <x v="2"/>
    <x v="6026"/>
    <s v="Kelly Williams"/>
    <x v="0"/>
  </r>
  <r>
    <n v="7568"/>
    <s v="CA-2019-140802"/>
    <d v="2019-04-21T00:00:00"/>
    <d v="2019-04-23T00:00:00"/>
    <s v="First Class"/>
    <s v="KN-16390"/>
    <x v="471"/>
    <x v="1"/>
    <x v="0"/>
    <x v="12"/>
    <x v="5"/>
    <n v="77070"/>
    <x v="2"/>
    <s v="OFF-PA-10001534"/>
    <x v="1"/>
    <x v="10"/>
    <s v="Xerox 230"/>
    <x v="561"/>
    <n v="4"/>
    <x v="2"/>
    <x v="570"/>
    <s v="Kelly Williams"/>
    <x v="0"/>
  </r>
  <r>
    <n v="7569"/>
    <s v="CA-2016-133830"/>
    <d v="2016-12-05T00:00:00"/>
    <d v="2016-12-10T00:00:00"/>
    <s v="Standard Class"/>
    <s v="RL-19615"/>
    <x v="210"/>
    <x v="0"/>
    <x v="0"/>
    <x v="1"/>
    <x v="1"/>
    <n v="90045"/>
    <x v="1"/>
    <s v="OFF-AR-10003045"/>
    <x v="1"/>
    <x v="6"/>
    <s v="Prang Colored Pencils"/>
    <x v="5039"/>
    <n v="9"/>
    <x v="0"/>
    <x v="6027"/>
    <s v="Anna Andreadi"/>
    <x v="0"/>
  </r>
  <r>
    <n v="7570"/>
    <s v="CA-2016-133830"/>
    <d v="2016-12-05T00:00:00"/>
    <d v="2016-12-10T00:00:00"/>
    <s v="Standard Class"/>
    <s v="RL-19615"/>
    <x v="210"/>
    <x v="0"/>
    <x v="0"/>
    <x v="1"/>
    <x v="1"/>
    <n v="90045"/>
    <x v="1"/>
    <s v="OFF-PA-10001363"/>
    <x v="1"/>
    <x v="10"/>
    <s v="Xerox 1933"/>
    <x v="338"/>
    <n v="4"/>
    <x v="0"/>
    <x v="346"/>
    <s v="Anna Andreadi"/>
    <x v="0"/>
  </r>
  <r>
    <n v="7571"/>
    <s v="CA-2016-133830"/>
    <d v="2016-12-05T00:00:00"/>
    <d v="2016-12-10T00:00:00"/>
    <s v="Standard Class"/>
    <s v="RL-19615"/>
    <x v="210"/>
    <x v="0"/>
    <x v="0"/>
    <x v="1"/>
    <x v="1"/>
    <n v="90045"/>
    <x v="1"/>
    <s v="OFF-FA-10002280"/>
    <x v="1"/>
    <x v="13"/>
    <s v="Advantus Plastic Paper Clips"/>
    <x v="1720"/>
    <n v="3"/>
    <x v="0"/>
    <x v="1824"/>
    <s v="Anna Andreadi"/>
    <x v="0"/>
  </r>
  <r>
    <n v="7572"/>
    <s v="CA-2016-100916"/>
    <d v="2016-10-21T00:00:00"/>
    <d v="2016-10-26T00:00:00"/>
    <s v="Standard Class"/>
    <s v="FH-14275"/>
    <x v="395"/>
    <x v="1"/>
    <x v="0"/>
    <x v="311"/>
    <x v="17"/>
    <n v="23602"/>
    <x v="0"/>
    <s v="OFF-ST-10003479"/>
    <x v="1"/>
    <x v="4"/>
    <s v="Eldon Base for stackable storage shelf, platinum"/>
    <x v="5040"/>
    <n v="5"/>
    <x v="0"/>
    <x v="6028"/>
    <s v="Cassandra Brandow"/>
    <x v="0"/>
  </r>
  <r>
    <n v="7573"/>
    <s v="CA-2016-100916"/>
    <d v="2016-10-21T00:00:00"/>
    <d v="2016-10-26T00:00:00"/>
    <s v="Standard Class"/>
    <s v="FH-14275"/>
    <x v="395"/>
    <x v="1"/>
    <x v="0"/>
    <x v="311"/>
    <x v="17"/>
    <n v="23602"/>
    <x v="0"/>
    <s v="FUR-TA-10004607"/>
    <x v="0"/>
    <x v="3"/>
    <s v="Hon 2111 Invitation Series Straight Table"/>
    <x v="5041"/>
    <n v="4"/>
    <x v="0"/>
    <x v="6029"/>
    <s v="Cassandra Brandow"/>
    <x v="0"/>
  </r>
  <r>
    <n v="7574"/>
    <s v="CA-2016-100916"/>
    <d v="2016-10-21T00:00:00"/>
    <d v="2016-10-26T00:00:00"/>
    <s v="Standard Class"/>
    <s v="FH-14275"/>
    <x v="395"/>
    <x v="1"/>
    <x v="0"/>
    <x v="311"/>
    <x v="17"/>
    <n v="23602"/>
    <x v="0"/>
    <s v="OFF-AR-10001022"/>
    <x v="1"/>
    <x v="6"/>
    <s v="SANFORD Liquid Accent Tank-Style Highlighters"/>
    <x v="5042"/>
    <n v="1"/>
    <x v="0"/>
    <x v="6030"/>
    <s v="Cassandra Brandow"/>
    <x v="0"/>
  </r>
  <r>
    <n v="7575"/>
    <s v="CA-2017-129532"/>
    <d v="2017-12-08T00:00:00"/>
    <d v="2017-12-12T00:00:00"/>
    <s v="Standard Class"/>
    <s v="YS-21880"/>
    <x v="453"/>
    <x v="1"/>
    <x v="0"/>
    <x v="1"/>
    <x v="1"/>
    <n v="90036"/>
    <x v="1"/>
    <s v="OFF-ST-10004186"/>
    <x v="1"/>
    <x v="4"/>
    <s v="Stur-D-Stor Shelving, Vertical 5-Shelf: 72&quot;H x 36&quot;W x 18 1/2&quot;D"/>
    <x v="5043"/>
    <n v="2"/>
    <x v="0"/>
    <x v="6031"/>
    <s v="Anna Andreadi"/>
    <x v="0"/>
  </r>
  <r>
    <n v="7576"/>
    <s v="CA-2017-129532"/>
    <d v="2017-12-08T00:00:00"/>
    <d v="2017-12-12T00:00:00"/>
    <s v="Standard Class"/>
    <s v="YS-21880"/>
    <x v="453"/>
    <x v="1"/>
    <x v="0"/>
    <x v="1"/>
    <x v="1"/>
    <n v="90036"/>
    <x v="1"/>
    <s v="TEC-AC-10000865"/>
    <x v="2"/>
    <x v="11"/>
    <s v="WD My Passport Ultra 500GB Portable External Hard Drive"/>
    <x v="5044"/>
    <n v="4"/>
    <x v="0"/>
    <x v="6032"/>
    <s v="Anna Andreadi"/>
    <x v="0"/>
  </r>
  <r>
    <n v="7577"/>
    <s v="CA-2016-134726"/>
    <d v="2016-11-02T00:00:00"/>
    <d v="2016-11-07T00:00:00"/>
    <s v="Second Class"/>
    <s v="SW-20755"/>
    <x v="406"/>
    <x v="1"/>
    <x v="0"/>
    <x v="4"/>
    <x v="4"/>
    <n v="98115"/>
    <x v="1"/>
    <s v="TEC-AC-10000023"/>
    <x v="2"/>
    <x v="11"/>
    <s v="Maxell 74 Minute CD-R Spindle, 50/Pack"/>
    <x v="5045"/>
    <n v="2"/>
    <x v="0"/>
    <x v="6033"/>
    <s v="Anna Andreadi"/>
    <x v="1"/>
  </r>
  <r>
    <n v="7578"/>
    <s v="CA-2016-134726"/>
    <d v="2016-11-02T00:00:00"/>
    <d v="2016-11-07T00:00:00"/>
    <s v="Second Class"/>
    <s v="SW-20755"/>
    <x v="406"/>
    <x v="1"/>
    <x v="0"/>
    <x v="4"/>
    <x v="4"/>
    <n v="98115"/>
    <x v="1"/>
    <s v="TEC-PH-10001750"/>
    <x v="2"/>
    <x v="7"/>
    <s v="Samsung Rugby III"/>
    <x v="5046"/>
    <n v="1"/>
    <x v="2"/>
    <x v="6034"/>
    <s v="Anna Andreadi"/>
    <x v="1"/>
  </r>
  <r>
    <n v="7579"/>
    <s v="CA-2018-138597"/>
    <d v="2018-12-18T00:00:00"/>
    <d v="2018-12-21T00:00:00"/>
    <s v="First Class"/>
    <s v="PN-18775"/>
    <x v="43"/>
    <x v="2"/>
    <x v="0"/>
    <x v="155"/>
    <x v="8"/>
    <n v="68104"/>
    <x v="2"/>
    <s v="FUR-CH-10004997"/>
    <x v="0"/>
    <x v="1"/>
    <s v="Hon Every-Day Series Multi-Task Chairs"/>
    <x v="3801"/>
    <n v="3"/>
    <x v="0"/>
    <x v="4364"/>
    <s v="Kelly Williams"/>
    <x v="0"/>
  </r>
  <r>
    <n v="7580"/>
    <s v="CA-2017-123113"/>
    <d v="2017-11-23T00:00:00"/>
    <d v="2017-11-27T00:00:00"/>
    <s v="Second Class"/>
    <s v="AT-10735"/>
    <x v="247"/>
    <x v="0"/>
    <x v="0"/>
    <x v="73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s v="Chuck Magee"/>
    <x v="0"/>
  </r>
  <r>
    <n v="7581"/>
    <s v="CA-2017-123113"/>
    <d v="2017-11-23T00:00:00"/>
    <d v="2017-11-27T00:00:00"/>
    <s v="Second Class"/>
    <s v="AT-10735"/>
    <x v="247"/>
    <x v="0"/>
    <x v="0"/>
    <x v="73"/>
    <x v="30"/>
    <n v="7960"/>
    <x v="3"/>
    <s v="OFF-AR-10004999"/>
    <x v="1"/>
    <x v="6"/>
    <s v="Newell 315"/>
    <x v="1465"/>
    <n v="3"/>
    <x v="0"/>
    <x v="6036"/>
    <s v="Chuck Magee"/>
    <x v="0"/>
  </r>
  <r>
    <n v="7582"/>
    <s v="CA-2017-169656"/>
    <d v="2017-08-13T00:00:00"/>
    <d v="2017-08-16T00:00:00"/>
    <s v="First Class"/>
    <s v="EJ-13720"/>
    <x v="719"/>
    <x v="0"/>
    <x v="0"/>
    <x v="10"/>
    <x v="9"/>
    <n v="19143"/>
    <x v="3"/>
    <s v="OFF-ST-10003816"/>
    <x v="1"/>
    <x v="4"/>
    <s v="Fellowes High-Stak Drawer Files"/>
    <x v="5048"/>
    <n v="3"/>
    <x v="2"/>
    <x v="6037"/>
    <s v="Chuck Magee"/>
    <x v="0"/>
  </r>
  <r>
    <n v="7583"/>
    <s v="CA-2017-142734"/>
    <d v="2017-04-16T00:00:00"/>
    <d v="2017-04-21T00:00:00"/>
    <s v="Standard Class"/>
    <s v="DM-13345"/>
    <x v="664"/>
    <x v="1"/>
    <x v="0"/>
    <x v="20"/>
    <x v="15"/>
    <n v="10024"/>
    <x v="3"/>
    <s v="FUR-CH-10003968"/>
    <x v="0"/>
    <x v="1"/>
    <s v="Novimex Turbo Task Chair"/>
    <x v="4093"/>
    <n v="2"/>
    <x v="9"/>
    <x v="6038"/>
    <s v="Chuck Magee"/>
    <x v="0"/>
  </r>
  <r>
    <n v="7584"/>
    <s v="CA-2016-163223"/>
    <d v="2016-03-21T00:00:00"/>
    <d v="2016-03-25T00:00:00"/>
    <s v="Standard Class"/>
    <s v="KH-16690"/>
    <x v="120"/>
    <x v="1"/>
    <x v="0"/>
    <x v="24"/>
    <x v="17"/>
    <n v="22153"/>
    <x v="0"/>
    <s v="TEC-PH-10000730"/>
    <x v="2"/>
    <x v="7"/>
    <s v="Samsung Galaxy S4 Active"/>
    <x v="5049"/>
    <n v="7"/>
    <x v="0"/>
    <x v="6039"/>
    <s v="Cassandra Brandow"/>
    <x v="0"/>
  </r>
  <r>
    <n v="7585"/>
    <s v="CA-2016-163223"/>
    <d v="2016-03-21T00:00:00"/>
    <d v="2016-03-25T00:00:00"/>
    <s v="Standard Class"/>
    <s v="KH-16690"/>
    <x v="120"/>
    <x v="1"/>
    <x v="0"/>
    <x v="24"/>
    <x v="17"/>
    <n v="22153"/>
    <x v="0"/>
    <s v="OFF-LA-10004409"/>
    <x v="1"/>
    <x v="2"/>
    <s v="Avery 492"/>
    <x v="936"/>
    <n v="5"/>
    <x v="0"/>
    <x v="6040"/>
    <s v="Cassandra Brandow"/>
    <x v="0"/>
  </r>
  <r>
    <n v="7586"/>
    <s v="CA-2016-163223"/>
    <d v="2016-03-21T00:00:00"/>
    <d v="2016-03-25T00:00:00"/>
    <s v="Standard Class"/>
    <s v="KH-16690"/>
    <x v="120"/>
    <x v="1"/>
    <x v="0"/>
    <x v="24"/>
    <x v="17"/>
    <n v="22153"/>
    <x v="0"/>
    <s v="OFF-PA-10000675"/>
    <x v="1"/>
    <x v="10"/>
    <s v="Xerox 1919"/>
    <x v="1247"/>
    <n v="3"/>
    <x v="0"/>
    <x v="1295"/>
    <s v="Cassandra Brandow"/>
    <x v="0"/>
  </r>
  <r>
    <n v="7587"/>
    <s v="CA-2016-163223"/>
    <d v="2016-03-21T00:00:00"/>
    <d v="2016-03-25T00:00:00"/>
    <s v="Standard Class"/>
    <s v="KH-16690"/>
    <x v="120"/>
    <x v="1"/>
    <x v="0"/>
    <x v="24"/>
    <x v="17"/>
    <n v="22153"/>
    <x v="0"/>
    <s v="OFF-AR-10001573"/>
    <x v="1"/>
    <x v="6"/>
    <s v="American Pencil"/>
    <x v="400"/>
    <n v="4"/>
    <x v="0"/>
    <x v="409"/>
    <s v="Cassandra Brandow"/>
    <x v="0"/>
  </r>
  <r>
    <n v="7588"/>
    <s v="CA-2016-163223"/>
    <d v="2016-03-21T00:00:00"/>
    <d v="2016-03-25T00:00:00"/>
    <s v="Standard Class"/>
    <s v="KH-16690"/>
    <x v="120"/>
    <x v="1"/>
    <x v="0"/>
    <x v="24"/>
    <x v="17"/>
    <n v="22153"/>
    <x v="0"/>
    <s v="OFF-BI-10001597"/>
    <x v="1"/>
    <x v="8"/>
    <s v="Wilson Jones Ledger-Size, Piano-Hinge Binder, 2&quot;, Blue"/>
    <x v="1546"/>
    <n v="3"/>
    <x v="0"/>
    <x v="1633"/>
    <s v="Cassandra Brandow"/>
    <x v="0"/>
  </r>
  <r>
    <n v="7589"/>
    <s v="CA-2019-122945"/>
    <d v="2019-11-16T00:00:00"/>
    <d v="2019-11-22T00:00:00"/>
    <s v="Standard Class"/>
    <s v="MB-18085"/>
    <x v="469"/>
    <x v="0"/>
    <x v="0"/>
    <x v="43"/>
    <x v="1"/>
    <n v="95661"/>
    <x v="1"/>
    <s v="FUR-FU-10001196"/>
    <x v="0"/>
    <x v="5"/>
    <s v="DAX Cubicle Frames - 8x10"/>
    <x v="1761"/>
    <n v="3"/>
    <x v="0"/>
    <x v="1873"/>
    <s v="Anna Andreadi"/>
    <x v="0"/>
  </r>
  <r>
    <n v="7590"/>
    <s v="CA-2017-139738"/>
    <d v="2017-09-25T00:00:00"/>
    <d v="2017-09-29T00:00:00"/>
    <s v="Standard Class"/>
    <s v="DK-12895"/>
    <x v="729"/>
    <x v="0"/>
    <x v="0"/>
    <x v="179"/>
    <x v="10"/>
    <n v="61107"/>
    <x v="2"/>
    <s v="OFF-AR-10004602"/>
    <x v="1"/>
    <x v="6"/>
    <s v="Boston KS Multi-Size Manual Pencil Sharpener"/>
    <x v="2019"/>
    <n v="7"/>
    <x v="2"/>
    <x v="4504"/>
    <s v="Kelly Williams"/>
    <x v="0"/>
  </r>
  <r>
    <n v="7591"/>
    <s v="CA-2018-158778"/>
    <d v="2018-09-05T00:00:00"/>
    <d v="2018-09-09T00:00:00"/>
    <s v="Standard Class"/>
    <s v="DB-13210"/>
    <x v="203"/>
    <x v="0"/>
    <x v="0"/>
    <x v="10"/>
    <x v="9"/>
    <n v="19134"/>
    <x v="3"/>
    <s v="FUR-FU-10000260"/>
    <x v="0"/>
    <x v="5"/>
    <s v="6&quot; Cubicle Wall Clock, Black"/>
    <x v="5050"/>
    <n v="9"/>
    <x v="2"/>
    <x v="6041"/>
    <s v="Chuck Magee"/>
    <x v="0"/>
  </r>
  <r>
    <n v="7592"/>
    <s v="CA-2018-158778"/>
    <d v="2018-09-05T00:00:00"/>
    <d v="2018-09-09T00:00:00"/>
    <s v="Standard Class"/>
    <s v="DB-13210"/>
    <x v="203"/>
    <x v="0"/>
    <x v="0"/>
    <x v="10"/>
    <x v="9"/>
    <n v="19134"/>
    <x v="3"/>
    <s v="FUR-CH-10001146"/>
    <x v="0"/>
    <x v="1"/>
    <s v="Global Task Chair, Black"/>
    <x v="5051"/>
    <n v="2"/>
    <x v="4"/>
    <x v="6042"/>
    <s v="Chuck Magee"/>
    <x v="0"/>
  </r>
  <r>
    <n v="7593"/>
    <s v="CA-2018-158778"/>
    <d v="2018-09-05T00:00:00"/>
    <d v="2018-09-09T00:00:00"/>
    <s v="Standard Class"/>
    <s v="DB-13210"/>
    <x v="203"/>
    <x v="0"/>
    <x v="0"/>
    <x v="10"/>
    <x v="9"/>
    <n v="19134"/>
    <x v="3"/>
    <s v="OFF-AR-10000896"/>
    <x v="1"/>
    <x v="6"/>
    <s v="Newell 329"/>
    <x v="964"/>
    <n v="3"/>
    <x v="2"/>
    <x v="6043"/>
    <s v="Chuck Magee"/>
    <x v="0"/>
  </r>
  <r>
    <n v="7594"/>
    <s v="CA-2018-158778"/>
    <d v="2018-09-05T00:00:00"/>
    <d v="2018-09-09T00:00:00"/>
    <s v="Standard Class"/>
    <s v="DB-13210"/>
    <x v="203"/>
    <x v="0"/>
    <x v="0"/>
    <x v="10"/>
    <x v="9"/>
    <n v="19134"/>
    <x v="3"/>
    <s v="FUR-CH-10000309"/>
    <x v="0"/>
    <x v="1"/>
    <s v="Global Comet Stacking Arm Chair"/>
    <x v="5052"/>
    <n v="3"/>
    <x v="4"/>
    <x v="6044"/>
    <s v="Chuck Magee"/>
    <x v="0"/>
  </r>
  <r>
    <n v="7595"/>
    <s v="CA-2019-119655"/>
    <d v="2019-04-20T00:00:00"/>
    <d v="2019-04-24T00:00:00"/>
    <s v="Standard Class"/>
    <s v="CV-12295"/>
    <x v="610"/>
    <x v="0"/>
    <x v="0"/>
    <x v="66"/>
    <x v="12"/>
    <n v="48234"/>
    <x v="2"/>
    <s v="OFF-BI-10001989"/>
    <x v="1"/>
    <x v="8"/>
    <s v="Premium Transparent Presentation Covers by GBC"/>
    <x v="5053"/>
    <n v="7"/>
    <x v="0"/>
    <x v="6045"/>
    <s v="Kelly Williams"/>
    <x v="0"/>
  </r>
  <r>
    <n v="7596"/>
    <s v="CA-2019-119655"/>
    <d v="2019-04-20T00:00:00"/>
    <d v="2019-04-24T00:00:00"/>
    <s v="Standard Class"/>
    <s v="CV-12295"/>
    <x v="610"/>
    <x v="0"/>
    <x v="0"/>
    <x v="66"/>
    <x v="12"/>
    <n v="48234"/>
    <x v="2"/>
    <s v="OFF-BI-10001036"/>
    <x v="1"/>
    <x v="8"/>
    <s v="Cardinal EasyOpen D-Ring Binders"/>
    <x v="3830"/>
    <n v="4"/>
    <x v="0"/>
    <x v="6046"/>
    <s v="Kelly Williams"/>
    <x v="0"/>
  </r>
  <r>
    <n v="7597"/>
    <s v="CA-2017-164567"/>
    <d v="2017-06-15T00:00:00"/>
    <d v="2017-06-19T00:00:00"/>
    <s v="Standard Class"/>
    <s v="GK-14620"/>
    <x v="136"/>
    <x v="1"/>
    <x v="0"/>
    <x v="1"/>
    <x v="1"/>
    <n v="90004"/>
    <x v="1"/>
    <s v="TEC-PH-10002103"/>
    <x v="2"/>
    <x v="7"/>
    <s v="Jabra SPEAK 410"/>
    <x v="5054"/>
    <n v="3"/>
    <x v="2"/>
    <x v="6047"/>
    <s v="Anna Andreadi"/>
    <x v="0"/>
  </r>
  <r>
    <n v="7598"/>
    <s v="CA-2016-131947"/>
    <d v="2016-09-17T00:00:00"/>
    <d v="2016-09-22T00:00:00"/>
    <s v="Standard Class"/>
    <s v="JA-15970"/>
    <x v="350"/>
    <x v="0"/>
    <x v="0"/>
    <x v="24"/>
    <x v="21"/>
    <n v="97477"/>
    <x v="1"/>
    <s v="OFF-AR-10001473"/>
    <x v="1"/>
    <x v="6"/>
    <s v="Newell 313"/>
    <x v="797"/>
    <n v="2"/>
    <x v="2"/>
    <x v="6048"/>
    <s v="Anna Andreadi"/>
    <x v="0"/>
  </r>
  <r>
    <n v="7599"/>
    <s v="CA-2016-131947"/>
    <d v="2016-09-17T00:00:00"/>
    <d v="2016-09-22T00:00:00"/>
    <s v="Standard Class"/>
    <s v="JA-15970"/>
    <x v="350"/>
    <x v="0"/>
    <x v="0"/>
    <x v="24"/>
    <x v="21"/>
    <n v="97477"/>
    <x v="1"/>
    <s v="OFF-AR-10000411"/>
    <x v="1"/>
    <x v="6"/>
    <s v="Boston 16701 Slimline Battery Pencil Sharpener"/>
    <x v="5055"/>
    <n v="3"/>
    <x v="2"/>
    <x v="6049"/>
    <s v="Anna Andreadi"/>
    <x v="0"/>
  </r>
  <r>
    <n v="7600"/>
    <s v="CA-2016-131947"/>
    <d v="2016-09-17T00:00:00"/>
    <d v="2016-09-22T00:00:00"/>
    <s v="Standard Class"/>
    <s v="JA-15970"/>
    <x v="350"/>
    <x v="0"/>
    <x v="0"/>
    <x v="24"/>
    <x v="21"/>
    <n v="97477"/>
    <x v="1"/>
    <s v="OFF-PA-10000246"/>
    <x v="1"/>
    <x v="10"/>
    <s v="Riverleaf Stik-Withit Designer Note Cubes"/>
    <x v="5056"/>
    <n v="5"/>
    <x v="2"/>
    <x v="6050"/>
    <s v="Anna Andreadi"/>
    <x v="0"/>
  </r>
  <r>
    <n v="7601"/>
    <s v="CA-2016-131947"/>
    <d v="2016-09-17T00:00:00"/>
    <d v="2016-09-22T00:00:00"/>
    <s v="Standard Class"/>
    <s v="JA-15970"/>
    <x v="350"/>
    <x v="0"/>
    <x v="0"/>
    <x v="24"/>
    <x v="21"/>
    <n v="97477"/>
    <x v="1"/>
    <s v="TEC-MA-10004086"/>
    <x v="2"/>
    <x v="15"/>
    <s v="Plantronics Single Ear Headset"/>
    <x v="5057"/>
    <n v="5"/>
    <x v="6"/>
    <x v="6051"/>
    <s v="Anna Andreadi"/>
    <x v="0"/>
  </r>
  <r>
    <n v="7602"/>
    <s v="CA-2016-131947"/>
    <d v="2016-09-17T00:00:00"/>
    <d v="2016-09-22T00:00:00"/>
    <s v="Standard Class"/>
    <s v="JA-15970"/>
    <x v="350"/>
    <x v="0"/>
    <x v="0"/>
    <x v="24"/>
    <x v="21"/>
    <n v="97477"/>
    <x v="1"/>
    <s v="OFF-PA-10003039"/>
    <x v="1"/>
    <x v="10"/>
    <s v="Xerox 1960"/>
    <x v="5058"/>
    <n v="6"/>
    <x v="2"/>
    <x v="6052"/>
    <s v="Anna Andreadi"/>
    <x v="0"/>
  </r>
  <r>
    <n v="7603"/>
    <s v="CA-2016-131947"/>
    <d v="2016-09-17T00:00:00"/>
    <d v="2016-09-22T00:00:00"/>
    <s v="Standard Class"/>
    <s v="JA-15970"/>
    <x v="350"/>
    <x v="0"/>
    <x v="0"/>
    <x v="24"/>
    <x v="21"/>
    <n v="97477"/>
    <x v="1"/>
    <s v="TEC-AC-10004633"/>
    <x v="2"/>
    <x v="11"/>
    <s v="Verbatim 25 GB 6x Blu-ray Single Layer Recordable Disc, 3/Pack"/>
    <x v="2336"/>
    <n v="10"/>
    <x v="2"/>
    <x v="6053"/>
    <s v="Anna Andreadi"/>
    <x v="0"/>
  </r>
  <r>
    <n v="7604"/>
    <s v="CA-2018-152520"/>
    <d v="2018-07-08T00:00:00"/>
    <d v="2018-07-12T00:00:00"/>
    <s v="Standard Class"/>
    <s v="TH-21115"/>
    <x v="764"/>
    <x v="1"/>
    <x v="0"/>
    <x v="205"/>
    <x v="34"/>
    <n v="2908"/>
    <x v="3"/>
    <s v="OFF-PA-10000289"/>
    <x v="1"/>
    <x v="10"/>
    <s v="Xerox 213"/>
    <x v="91"/>
    <n v="2"/>
    <x v="0"/>
    <x v="91"/>
    <s v="Chuck Magee"/>
    <x v="0"/>
  </r>
  <r>
    <n v="7605"/>
    <s v="CA-2018-101791"/>
    <d v="2018-05-27T00:00:00"/>
    <d v="2018-05-31T00:00:00"/>
    <s v="Standard Class"/>
    <s v="BS-11665"/>
    <x v="574"/>
    <x v="0"/>
    <x v="0"/>
    <x v="22"/>
    <x v="10"/>
    <n v="60623"/>
    <x v="2"/>
    <s v="FUR-FU-10003247"/>
    <x v="0"/>
    <x v="5"/>
    <s v="36X48 HARDFLOOR CHAIRMAT"/>
    <x v="5059"/>
    <n v="3"/>
    <x v="7"/>
    <x v="6054"/>
    <s v="Kelly Williams"/>
    <x v="0"/>
  </r>
  <r>
    <n v="7606"/>
    <s v="CA-2018-101791"/>
    <d v="2018-05-27T00:00:00"/>
    <d v="2018-05-31T00:00:00"/>
    <s v="Standard Class"/>
    <s v="BS-11665"/>
    <x v="574"/>
    <x v="0"/>
    <x v="0"/>
    <x v="22"/>
    <x v="10"/>
    <n v="60623"/>
    <x v="2"/>
    <s v="FUR-FU-10002191"/>
    <x v="0"/>
    <x v="5"/>
    <s v="G.E. Halogen Desk Lamp Bulbs"/>
    <x v="215"/>
    <n v="2"/>
    <x v="7"/>
    <x v="6055"/>
    <s v="Kelly Williams"/>
    <x v="0"/>
  </r>
  <r>
    <n v="7607"/>
    <s v="CA-2018-101791"/>
    <d v="2018-05-27T00:00:00"/>
    <d v="2018-05-31T00:00:00"/>
    <s v="Standard Class"/>
    <s v="BS-11665"/>
    <x v="574"/>
    <x v="0"/>
    <x v="0"/>
    <x v="22"/>
    <x v="10"/>
    <n v="60623"/>
    <x v="2"/>
    <s v="OFF-ST-10001496"/>
    <x v="1"/>
    <x v="4"/>
    <s v="Standard Rollaway File with Lock"/>
    <x v="5060"/>
    <n v="9"/>
    <x v="2"/>
    <x v="6056"/>
    <s v="Kelly Williams"/>
    <x v="0"/>
  </r>
  <r>
    <n v="7608"/>
    <s v="CA-2019-121195"/>
    <d v="2019-12-24T00:00:00"/>
    <d v="2019-12-27T00:00:00"/>
    <s v="First Class"/>
    <s v="NS-18505"/>
    <x v="515"/>
    <x v="0"/>
    <x v="0"/>
    <x v="61"/>
    <x v="5"/>
    <n v="75220"/>
    <x v="2"/>
    <s v="OFF-ST-10000585"/>
    <x v="1"/>
    <x v="4"/>
    <s v="Economy Rollaway Files"/>
    <x v="2108"/>
    <n v="2"/>
    <x v="2"/>
    <x v="2273"/>
    <s v="Kelly Williams"/>
    <x v="0"/>
  </r>
  <r>
    <n v="7609"/>
    <s v="CA-2019-163209"/>
    <d v="2019-05-03T00:00:00"/>
    <d v="2019-05-07T00:00:00"/>
    <s v="Standard Class"/>
    <s v="MK-18160"/>
    <x v="177"/>
    <x v="0"/>
    <x v="0"/>
    <x v="8"/>
    <x v="1"/>
    <n v="94122"/>
    <x v="1"/>
    <s v="OFF-PA-10001166"/>
    <x v="1"/>
    <x v="10"/>
    <s v="Xerox 2"/>
    <x v="243"/>
    <n v="4"/>
    <x v="0"/>
    <x v="245"/>
    <s v="Anna Andreadi"/>
    <x v="0"/>
  </r>
  <r>
    <n v="7610"/>
    <s v="CA-2019-163209"/>
    <d v="2019-05-03T00:00:00"/>
    <d v="2019-05-07T00:00:00"/>
    <s v="Standard Class"/>
    <s v="MK-18160"/>
    <x v="177"/>
    <x v="0"/>
    <x v="0"/>
    <x v="8"/>
    <x v="1"/>
    <n v="94122"/>
    <x v="1"/>
    <s v="OFF-AR-10003651"/>
    <x v="1"/>
    <x v="6"/>
    <s v="Newell 350"/>
    <x v="1011"/>
    <n v="7"/>
    <x v="0"/>
    <x v="1050"/>
    <s v="Anna Andreadi"/>
    <x v="0"/>
  </r>
  <r>
    <n v="7611"/>
    <s v="CA-2016-133354"/>
    <d v="2016-02-22T00:00:00"/>
    <d v="2016-02-24T00:00:00"/>
    <s v="First Class"/>
    <s v="SA-20830"/>
    <x v="193"/>
    <x v="0"/>
    <x v="0"/>
    <x v="429"/>
    <x v="1"/>
    <n v="92553"/>
    <x v="1"/>
    <s v="OFF-PA-10001800"/>
    <x v="1"/>
    <x v="10"/>
    <s v="Xerox 220"/>
    <x v="541"/>
    <n v="3"/>
    <x v="0"/>
    <x v="551"/>
    <s v="Anna Andreadi"/>
    <x v="0"/>
  </r>
  <r>
    <n v="7612"/>
    <s v="US-2017-130491"/>
    <d v="2017-02-08T00:00:00"/>
    <d v="2017-02-11T00:00:00"/>
    <s v="First Class"/>
    <s v="BH-11710"/>
    <x v="3"/>
    <x v="0"/>
    <x v="0"/>
    <x v="495"/>
    <x v="41"/>
    <n v="67846"/>
    <x v="2"/>
    <s v="OFF-PA-10000791"/>
    <x v="1"/>
    <x v="10"/>
    <s v="Wirebound Message Books, Four 2 3/4 x 5 Forms per Page, 200 Sets per Book"/>
    <x v="5061"/>
    <n v="2"/>
    <x v="0"/>
    <x v="6057"/>
    <s v="Kelly Williams"/>
    <x v="0"/>
  </r>
  <r>
    <n v="7613"/>
    <s v="US-2017-130491"/>
    <d v="2017-02-08T00:00:00"/>
    <d v="2017-02-11T00:00:00"/>
    <s v="First Class"/>
    <s v="BH-11710"/>
    <x v="3"/>
    <x v="0"/>
    <x v="0"/>
    <x v="495"/>
    <x v="41"/>
    <n v="67846"/>
    <x v="2"/>
    <s v="OFF-FA-10000134"/>
    <x v="1"/>
    <x v="13"/>
    <s v="Advantus Push Pins, Aluminum Head"/>
    <x v="5062"/>
    <n v="1"/>
    <x v="0"/>
    <x v="6058"/>
    <s v="Kelly Williams"/>
    <x v="0"/>
  </r>
  <r>
    <n v="7614"/>
    <s v="US-2017-130491"/>
    <d v="2017-02-08T00:00:00"/>
    <d v="2017-02-11T00:00:00"/>
    <s v="First Class"/>
    <s v="BH-11710"/>
    <x v="3"/>
    <x v="0"/>
    <x v="0"/>
    <x v="495"/>
    <x v="41"/>
    <n v="67846"/>
    <x v="2"/>
    <s v="OFF-AR-10001149"/>
    <x v="1"/>
    <x v="6"/>
    <s v="Sanford Colorific Colored Pencils, 12/Box"/>
    <x v="1784"/>
    <n v="2"/>
    <x v="0"/>
    <x v="6059"/>
    <s v="Kelly Williams"/>
    <x v="0"/>
  </r>
  <r>
    <n v="7615"/>
    <s v="CA-2017-113740"/>
    <d v="2017-08-24T00:00:00"/>
    <d v="2017-08-28T00:00:00"/>
    <s v="Second Class"/>
    <s v="SC-20380"/>
    <x v="618"/>
    <x v="0"/>
    <x v="0"/>
    <x v="20"/>
    <x v="15"/>
    <n v="10035"/>
    <x v="3"/>
    <s v="FUR-FU-10000010"/>
    <x v="0"/>
    <x v="5"/>
    <s v="DAX Value U-Channel Document Frames, Easel Back"/>
    <x v="4126"/>
    <n v="3"/>
    <x v="0"/>
    <x v="4793"/>
    <s v="Chuck Magee"/>
    <x v="0"/>
  </r>
  <r>
    <n v="7616"/>
    <s v="CA-2016-148425"/>
    <d v="2016-11-30T00:00:00"/>
    <d v="2016-12-04T00:00:00"/>
    <s v="Standard Class"/>
    <s v="RF-19345"/>
    <x v="575"/>
    <x v="1"/>
    <x v="0"/>
    <x v="333"/>
    <x v="2"/>
    <n v="32839"/>
    <x v="0"/>
    <s v="OFF-BI-10000201"/>
    <x v="1"/>
    <x v="8"/>
    <s v="Avery Triangle Shaped Sheet Lifters, Black, 2/Pack"/>
    <x v="5063"/>
    <n v="9"/>
    <x v="6"/>
    <x v="6060"/>
    <s v="Cassandra Brandow"/>
    <x v="0"/>
  </r>
  <r>
    <n v="7617"/>
    <s v="CA-2018-144309"/>
    <d v="2018-12-10T00:00:00"/>
    <d v="2018-12-16T00:00:00"/>
    <s v="Standard Class"/>
    <s v="CM-12235"/>
    <x v="632"/>
    <x v="0"/>
    <x v="0"/>
    <x v="232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s v="Chuck Magee"/>
    <x v="0"/>
  </r>
  <r>
    <n v="7618"/>
    <s v="CA-2018-144309"/>
    <d v="2018-12-10T00:00:00"/>
    <d v="2018-12-16T00:00:00"/>
    <s v="Standard Class"/>
    <s v="CM-12235"/>
    <x v="632"/>
    <x v="0"/>
    <x v="0"/>
    <x v="232"/>
    <x v="15"/>
    <n v="13601"/>
    <x v="3"/>
    <s v="OFF-BI-10003656"/>
    <x v="1"/>
    <x v="8"/>
    <s v="Fellowes PB200 Plastic Comb Binding Machine"/>
    <x v="5064"/>
    <n v="5"/>
    <x v="2"/>
    <x v="6061"/>
    <s v="Chuck Magee"/>
    <x v="0"/>
  </r>
  <r>
    <n v="7619"/>
    <s v="CA-2019-151225"/>
    <d v="2019-10-27T00:00:00"/>
    <d v="2019-10-29T00:00:00"/>
    <s v="First Class"/>
    <s v="JM-15655"/>
    <x v="487"/>
    <x v="1"/>
    <x v="0"/>
    <x v="1"/>
    <x v="1"/>
    <n v="90032"/>
    <x v="1"/>
    <s v="FUR-TA-10001539"/>
    <x v="0"/>
    <x v="3"/>
    <s v="Chromcraft Rectangular Conference Tables"/>
    <x v="5065"/>
    <n v="1"/>
    <x v="2"/>
    <x v="6062"/>
    <s v="Anna Andreadi"/>
    <x v="0"/>
  </r>
  <r>
    <n v="7620"/>
    <s v="CA-2019-151225"/>
    <d v="2019-10-27T00:00:00"/>
    <d v="2019-10-29T00:00:00"/>
    <s v="First Class"/>
    <s v="JM-15655"/>
    <x v="487"/>
    <x v="1"/>
    <x v="0"/>
    <x v="1"/>
    <x v="1"/>
    <n v="90032"/>
    <x v="1"/>
    <s v="TEC-PH-10004100"/>
    <x v="2"/>
    <x v="7"/>
    <s v="Griffin GC17055 Auxiliary Audio Cable"/>
    <x v="1002"/>
    <n v="5"/>
    <x v="2"/>
    <x v="6063"/>
    <s v="Anna Andreadi"/>
    <x v="0"/>
  </r>
  <r>
    <n v="7621"/>
    <s v="US-2016-144078"/>
    <d v="2016-11-25T00:00:00"/>
    <d v="2016-11-29T00:00:00"/>
    <s v="Standard Class"/>
    <s v="RB-19435"/>
    <x v="579"/>
    <x v="0"/>
    <x v="0"/>
    <x v="1"/>
    <x v="1"/>
    <n v="90004"/>
    <x v="1"/>
    <s v="TEC-PH-10001580"/>
    <x v="2"/>
    <x v="7"/>
    <s v="Logitech Mobile Speakerphone P710e - speaker phone"/>
    <x v="5066"/>
    <n v="5"/>
    <x v="2"/>
    <x v="6064"/>
    <s v="Anna Andreadi"/>
    <x v="0"/>
  </r>
  <r>
    <n v="7622"/>
    <s v="US-2016-144078"/>
    <d v="2016-11-25T00:00:00"/>
    <d v="2016-11-29T00:00:00"/>
    <s v="Standard Class"/>
    <s v="RB-19435"/>
    <x v="579"/>
    <x v="0"/>
    <x v="0"/>
    <x v="1"/>
    <x v="1"/>
    <n v="90004"/>
    <x v="1"/>
    <s v="FUR-CH-10002335"/>
    <x v="0"/>
    <x v="1"/>
    <s v="Hon GuestStacker Chair"/>
    <x v="5067"/>
    <n v="4"/>
    <x v="2"/>
    <x v="6065"/>
    <s v="Anna Andreadi"/>
    <x v="0"/>
  </r>
  <r>
    <n v="7623"/>
    <s v="US-2016-144078"/>
    <d v="2016-11-25T00:00:00"/>
    <d v="2016-11-29T00:00:00"/>
    <s v="Standard Class"/>
    <s v="RB-19435"/>
    <x v="579"/>
    <x v="0"/>
    <x v="0"/>
    <x v="1"/>
    <x v="1"/>
    <n v="90004"/>
    <x v="1"/>
    <s v="OFF-AR-10004707"/>
    <x v="1"/>
    <x v="6"/>
    <s v="Staples in misc. colors"/>
    <x v="5068"/>
    <n v="3"/>
    <x v="0"/>
    <x v="6066"/>
    <s v="Anna Andreadi"/>
    <x v="0"/>
  </r>
  <r>
    <n v="7624"/>
    <s v="CA-2016-124464"/>
    <d v="2016-07-14T00:00:00"/>
    <d v="2016-07-20T00:00:00"/>
    <s v="Standard Class"/>
    <s v="SS-20515"/>
    <x v="776"/>
    <x v="2"/>
    <x v="0"/>
    <x v="46"/>
    <x v="13"/>
    <n v="19711"/>
    <x v="3"/>
    <s v="OFF-AP-10000576"/>
    <x v="1"/>
    <x v="9"/>
    <s v="Belkin 7 Outlet SurgeMaster II"/>
    <x v="5069"/>
    <n v="1"/>
    <x v="0"/>
    <x v="6067"/>
    <s v="Chuck Magee"/>
    <x v="0"/>
  </r>
  <r>
    <n v="7625"/>
    <s v="CA-2017-136805"/>
    <d v="2017-05-23T00:00:00"/>
    <d v="2017-05-27T00:00:00"/>
    <s v="Second Class"/>
    <s v="NM-18445"/>
    <x v="134"/>
    <x v="2"/>
    <x v="0"/>
    <x v="66"/>
    <x v="12"/>
    <n v="48234"/>
    <x v="2"/>
    <s v="OFF-AP-10001394"/>
    <x v="1"/>
    <x v="9"/>
    <s v="Harmony Air Purifier"/>
    <x v="5070"/>
    <n v="5"/>
    <x v="9"/>
    <x v="6068"/>
    <s v="Kelly Williams"/>
    <x v="0"/>
  </r>
  <r>
    <n v="7626"/>
    <s v="CA-2017-136805"/>
    <d v="2017-05-23T00:00:00"/>
    <d v="2017-05-27T00:00:00"/>
    <s v="Second Class"/>
    <s v="NM-18445"/>
    <x v="134"/>
    <x v="2"/>
    <x v="0"/>
    <x v="66"/>
    <x v="12"/>
    <n v="48234"/>
    <x v="2"/>
    <s v="FUR-FU-10003724"/>
    <x v="0"/>
    <x v="5"/>
    <s v="Westinghouse Clip-On Gooseneck Lamps"/>
    <x v="5071"/>
    <n v="9"/>
    <x v="0"/>
    <x v="6069"/>
    <s v="Kelly Williams"/>
    <x v="0"/>
  </r>
  <r>
    <n v="7627"/>
    <s v="US-2017-159499"/>
    <d v="2017-11-21T00:00:00"/>
    <d v="2017-11-23T00:00:00"/>
    <s v="Second Class"/>
    <s v="EM-14095"/>
    <x v="313"/>
    <x v="1"/>
    <x v="0"/>
    <x v="42"/>
    <x v="16"/>
    <n v="85023"/>
    <x v="1"/>
    <s v="OFF-AP-10002867"/>
    <x v="1"/>
    <x v="9"/>
    <s v="Fellowes Command Center 5-outlet power strip"/>
    <x v="5072"/>
    <n v="6"/>
    <x v="2"/>
    <x v="6070"/>
    <s v="Anna Andreadi"/>
    <x v="0"/>
  </r>
  <r>
    <n v="7628"/>
    <s v="US-2017-159499"/>
    <d v="2017-11-21T00:00:00"/>
    <d v="2017-11-23T00:00:00"/>
    <s v="Second Class"/>
    <s v="EM-14095"/>
    <x v="313"/>
    <x v="1"/>
    <x v="0"/>
    <x v="42"/>
    <x v="16"/>
    <n v="85023"/>
    <x v="1"/>
    <s v="TEC-AC-10002718"/>
    <x v="2"/>
    <x v="11"/>
    <s v="Belkin Standard 104 key USB Keyboard"/>
    <x v="5073"/>
    <n v="2"/>
    <x v="2"/>
    <x v="6071"/>
    <s v="Anna Andreadi"/>
    <x v="0"/>
  </r>
  <r>
    <n v="7629"/>
    <s v="US-2017-159499"/>
    <d v="2017-11-21T00:00:00"/>
    <d v="2017-11-23T00:00:00"/>
    <s v="Second Class"/>
    <s v="EM-14095"/>
    <x v="313"/>
    <x v="1"/>
    <x v="0"/>
    <x v="42"/>
    <x v="16"/>
    <n v="85023"/>
    <x v="1"/>
    <s v="OFF-LA-10003121"/>
    <x v="1"/>
    <x v="2"/>
    <s v="Avery 506"/>
    <x v="1053"/>
    <n v="5"/>
    <x v="2"/>
    <x v="5890"/>
    <s v="Anna Andreadi"/>
    <x v="0"/>
  </r>
  <r>
    <n v="7630"/>
    <s v="CA-2016-162089"/>
    <d v="2016-03-30T00:00:00"/>
    <d v="2016-04-01T00:00:00"/>
    <s v="First Class"/>
    <s v="MP-17470"/>
    <x v="88"/>
    <x v="2"/>
    <x v="0"/>
    <x v="180"/>
    <x v="5"/>
    <n v="78521"/>
    <x v="2"/>
    <s v="OFF-EN-10002230"/>
    <x v="1"/>
    <x v="12"/>
    <s v="Airmail Envelopes"/>
    <x v="5074"/>
    <n v="5"/>
    <x v="2"/>
    <x v="6072"/>
    <s v="Kelly Williams"/>
    <x v="0"/>
  </r>
  <r>
    <n v="7631"/>
    <s v="CA-2016-162089"/>
    <d v="2016-03-30T00:00:00"/>
    <d v="2016-04-01T00:00:00"/>
    <s v="First Class"/>
    <s v="MP-17470"/>
    <x v="88"/>
    <x v="2"/>
    <x v="0"/>
    <x v="180"/>
    <x v="5"/>
    <n v="78521"/>
    <x v="2"/>
    <s v="TEC-PH-10001819"/>
    <x v="2"/>
    <x v="7"/>
    <s v="Innergie mMini Combo Duo USB Travel Charging Kit"/>
    <x v="5075"/>
    <n v="7"/>
    <x v="2"/>
    <x v="6073"/>
    <s v="Kelly Williams"/>
    <x v="0"/>
  </r>
  <r>
    <n v="7632"/>
    <s v="CA-2016-162089"/>
    <d v="2016-03-30T00:00:00"/>
    <d v="2016-04-01T00:00:00"/>
    <s v="First Class"/>
    <s v="MP-17470"/>
    <x v="88"/>
    <x v="2"/>
    <x v="0"/>
    <x v="180"/>
    <x v="5"/>
    <n v="78521"/>
    <x v="2"/>
    <s v="FUR-CH-10002304"/>
    <x v="0"/>
    <x v="1"/>
    <s v="Global Stack Chair without Arms, Black"/>
    <x v="5076"/>
    <n v="7"/>
    <x v="4"/>
    <x v="6074"/>
    <s v="Kelly Williams"/>
    <x v="0"/>
  </r>
  <r>
    <n v="7633"/>
    <s v="US-2019-158526"/>
    <d v="2019-12-29T00:00:00"/>
    <d v="2020-01-01T00:00:00"/>
    <s v="Second Class"/>
    <s v="KH-16360"/>
    <x v="347"/>
    <x v="0"/>
    <x v="0"/>
    <x v="103"/>
    <x v="0"/>
    <n v="40214"/>
    <x v="0"/>
    <s v="FUR-CH-10002602"/>
    <x v="0"/>
    <x v="1"/>
    <s v="DMI Arturo Collection Mission-style Design Wood Chair"/>
    <x v="5077"/>
    <n v="8"/>
    <x v="0"/>
    <x v="6075"/>
    <s v="Cassandra Brandow"/>
    <x v="0"/>
  </r>
  <r>
    <n v="7634"/>
    <s v="US-2019-158526"/>
    <d v="2019-12-29T00:00:00"/>
    <d v="2020-01-01T00:00:00"/>
    <s v="Second Class"/>
    <s v="KH-16360"/>
    <x v="347"/>
    <x v="0"/>
    <x v="0"/>
    <x v="103"/>
    <x v="0"/>
    <n v="40214"/>
    <x v="0"/>
    <s v="OFF-BI-10002414"/>
    <x v="1"/>
    <x v="8"/>
    <s v="GBC ProClick Spines for 32-Hole Punch"/>
    <x v="5078"/>
    <n v="1"/>
    <x v="0"/>
    <x v="6076"/>
    <s v="Cassandra Brandow"/>
    <x v="0"/>
  </r>
  <r>
    <n v="7635"/>
    <s v="US-2019-158526"/>
    <d v="2019-12-29T00:00:00"/>
    <d v="2020-01-01T00:00:00"/>
    <s v="Second Class"/>
    <s v="KH-16360"/>
    <x v="347"/>
    <x v="0"/>
    <x v="0"/>
    <x v="103"/>
    <x v="0"/>
    <n v="40214"/>
    <x v="0"/>
    <s v="OFF-AR-10003696"/>
    <x v="1"/>
    <x v="6"/>
    <s v="Panasonic KP-350BK Electric Pencil Sharpener with Auto Stop"/>
    <x v="1835"/>
    <n v="1"/>
    <x v="0"/>
    <x v="1968"/>
    <s v="Cassandra Brandow"/>
    <x v="0"/>
  </r>
  <r>
    <n v="7636"/>
    <s v="US-2019-158526"/>
    <d v="2019-12-29T00:00:00"/>
    <d v="2020-01-01T00:00:00"/>
    <s v="Second Class"/>
    <s v="KH-16360"/>
    <x v="347"/>
    <x v="0"/>
    <x v="0"/>
    <x v="103"/>
    <x v="0"/>
    <n v="40214"/>
    <x v="0"/>
    <s v="FUR-CH-10004495"/>
    <x v="0"/>
    <x v="1"/>
    <s v="Global Leather and Oak Executive Chair, Black"/>
    <x v="5079"/>
    <n v="1"/>
    <x v="0"/>
    <x v="6077"/>
    <s v="Cassandra Brandow"/>
    <x v="0"/>
  </r>
  <r>
    <n v="7637"/>
    <s v="US-2019-158526"/>
    <d v="2019-12-29T00:00:00"/>
    <d v="2020-01-01T00:00:00"/>
    <s v="Second Class"/>
    <s v="KH-16360"/>
    <x v="347"/>
    <x v="0"/>
    <x v="0"/>
    <x v="103"/>
    <x v="0"/>
    <n v="40214"/>
    <x v="0"/>
    <s v="FUR-CH-10001270"/>
    <x v="0"/>
    <x v="1"/>
    <s v="Harbour Creations Steel Folding Chair"/>
    <x v="5080"/>
    <n v="3"/>
    <x v="0"/>
    <x v="6078"/>
    <s v="Cassandra Brandow"/>
    <x v="0"/>
  </r>
  <r>
    <n v="7638"/>
    <s v="CA-2019-104885"/>
    <d v="2019-03-02T00:00:00"/>
    <d v="2019-03-08T00:00:00"/>
    <s v="Standard Class"/>
    <s v="DB-13555"/>
    <x v="587"/>
    <x v="1"/>
    <x v="0"/>
    <x v="46"/>
    <x v="13"/>
    <n v="19711"/>
    <x v="3"/>
    <s v="OFF-AR-10001615"/>
    <x v="1"/>
    <x v="6"/>
    <s v="Newell 34"/>
    <x v="426"/>
    <n v="3"/>
    <x v="0"/>
    <x v="436"/>
    <s v="Chuck Magee"/>
    <x v="0"/>
  </r>
  <r>
    <n v="7639"/>
    <s v="CA-2019-104885"/>
    <d v="2019-03-02T00:00:00"/>
    <d v="2019-03-08T00:00:00"/>
    <s v="Standard Class"/>
    <s v="DB-13555"/>
    <x v="587"/>
    <x v="1"/>
    <x v="0"/>
    <x v="46"/>
    <x v="13"/>
    <n v="19711"/>
    <x v="3"/>
    <s v="OFF-EN-10003286"/>
    <x v="1"/>
    <x v="12"/>
    <s v="Staple envelope"/>
    <x v="4097"/>
    <n v="7"/>
    <x v="0"/>
    <x v="4758"/>
    <s v="Chuck Magee"/>
    <x v="0"/>
  </r>
  <r>
    <n v="7640"/>
    <s v="CA-2019-104885"/>
    <d v="2019-03-02T00:00:00"/>
    <d v="2019-03-08T00:00:00"/>
    <s v="Standard Class"/>
    <s v="DB-13555"/>
    <x v="587"/>
    <x v="1"/>
    <x v="0"/>
    <x v="46"/>
    <x v="13"/>
    <n v="19711"/>
    <x v="3"/>
    <s v="FUR-BO-10003660"/>
    <x v="0"/>
    <x v="0"/>
    <s v="Bush Cubix Collection Bookcases, Fully Assembled"/>
    <x v="5081"/>
    <n v="2"/>
    <x v="0"/>
    <x v="6079"/>
    <s v="Chuck Magee"/>
    <x v="0"/>
  </r>
  <r>
    <n v="7641"/>
    <s v="CA-2019-104885"/>
    <d v="2019-03-02T00:00:00"/>
    <d v="2019-03-08T00:00:00"/>
    <s v="Standard Class"/>
    <s v="DB-13555"/>
    <x v="587"/>
    <x v="1"/>
    <x v="0"/>
    <x v="46"/>
    <x v="13"/>
    <n v="19711"/>
    <x v="3"/>
    <s v="OFF-PA-10002764"/>
    <x v="1"/>
    <x v="10"/>
    <s v="Easy-staple paper"/>
    <x v="5082"/>
    <n v="6"/>
    <x v="0"/>
    <x v="6080"/>
    <s v="Chuck Magee"/>
    <x v="0"/>
  </r>
  <r>
    <n v="7642"/>
    <s v="US-2018-157490"/>
    <d v="2018-10-06T00:00:00"/>
    <d v="2018-10-07T00:00:00"/>
    <s v="First Class"/>
    <s v="LB-16795"/>
    <x v="697"/>
    <x v="2"/>
    <x v="0"/>
    <x v="206"/>
    <x v="22"/>
    <n v="81001"/>
    <x v="1"/>
    <s v="TEC-MA-10001695"/>
    <x v="2"/>
    <x v="15"/>
    <s v="Zebra GK420t Direct Thermal/Thermal Transfer Printer"/>
    <x v="5083"/>
    <n v="6"/>
    <x v="6"/>
    <x v="6081"/>
    <s v="Anna Andreadi"/>
    <x v="1"/>
  </r>
  <r>
    <n v="7643"/>
    <s v="US-2018-157490"/>
    <d v="2018-10-06T00:00:00"/>
    <d v="2018-10-07T00:00:00"/>
    <s v="First Class"/>
    <s v="LB-16795"/>
    <x v="697"/>
    <x v="2"/>
    <x v="0"/>
    <x v="206"/>
    <x v="22"/>
    <n v="81001"/>
    <x v="1"/>
    <s v="OFF-BI-10002824"/>
    <x v="1"/>
    <x v="8"/>
    <s v="Recycled Easel Ring Binders"/>
    <x v="5084"/>
    <n v="4"/>
    <x v="6"/>
    <x v="6082"/>
    <s v="Anna Andreadi"/>
    <x v="1"/>
  </r>
  <r>
    <n v="7644"/>
    <s v="US-2018-157490"/>
    <d v="2018-10-06T00:00:00"/>
    <d v="2018-10-07T00:00:00"/>
    <s v="First Class"/>
    <s v="LB-16795"/>
    <x v="697"/>
    <x v="2"/>
    <x v="0"/>
    <x v="206"/>
    <x v="22"/>
    <n v="81001"/>
    <x v="1"/>
    <s v="OFF-BI-10002571"/>
    <x v="1"/>
    <x v="8"/>
    <s v="Avery Framed View Binder, EZD Ring (Locking), Navy, 1 1/2&quot;"/>
    <x v="5085"/>
    <n v="4"/>
    <x v="6"/>
    <x v="6083"/>
    <s v="Anna Andreadi"/>
    <x v="1"/>
  </r>
  <r>
    <n v="7645"/>
    <s v="US-2018-157490"/>
    <d v="2018-10-06T00:00:00"/>
    <d v="2018-10-07T00:00:00"/>
    <s v="First Class"/>
    <s v="LB-16795"/>
    <x v="697"/>
    <x v="2"/>
    <x v="0"/>
    <x v="206"/>
    <x v="22"/>
    <n v="81001"/>
    <x v="1"/>
    <s v="TEC-AC-10001553"/>
    <x v="2"/>
    <x v="11"/>
    <s v="Memorex 25GB 6X Branded Blu-Ray Recordable Disc, 15/Pack"/>
    <x v="4584"/>
    <n v="5"/>
    <x v="2"/>
    <x v="6084"/>
    <s v="Anna Andreadi"/>
    <x v="1"/>
  </r>
  <r>
    <n v="7646"/>
    <s v="CA-2017-161452"/>
    <d v="2017-04-05T00:00:00"/>
    <d v="2017-04-11T00:00:00"/>
    <s v="Standard Class"/>
    <s v="CA-11965"/>
    <x v="662"/>
    <x v="1"/>
    <x v="0"/>
    <x v="1"/>
    <x v="1"/>
    <n v="90036"/>
    <x v="1"/>
    <s v="FUR-CH-10003973"/>
    <x v="0"/>
    <x v="1"/>
    <s v="GuestStacker Chair with Chrome Finish Legs"/>
    <x v="1069"/>
    <n v="3"/>
    <x v="2"/>
    <x v="1110"/>
    <s v="Anna Andreadi"/>
    <x v="0"/>
  </r>
  <r>
    <n v="7647"/>
    <s v="US-2016-115196"/>
    <d v="2016-09-09T00:00:00"/>
    <d v="2016-09-13T00:00:00"/>
    <s v="Standard Class"/>
    <s v="DL-12925"/>
    <x v="351"/>
    <x v="0"/>
    <x v="0"/>
    <x v="202"/>
    <x v="3"/>
    <n v="27834"/>
    <x v="0"/>
    <s v="TEC-MA-10002073"/>
    <x v="2"/>
    <x v="15"/>
    <s v="3D Systems Cube Printer, 2nd Generation, White"/>
    <x v="5086"/>
    <n v="2"/>
    <x v="5"/>
    <x v="6085"/>
    <s v="Cassandra Brandow"/>
    <x v="0"/>
  </r>
  <r>
    <n v="7648"/>
    <s v="CA-2018-138968"/>
    <d v="2018-03-15T00:00:00"/>
    <d v="2018-03-16T00:00:00"/>
    <s v="First Class"/>
    <s v="FC-14335"/>
    <x v="712"/>
    <x v="1"/>
    <x v="0"/>
    <x v="8"/>
    <x v="1"/>
    <n v="94110"/>
    <x v="1"/>
    <s v="OFF-BI-10003529"/>
    <x v="1"/>
    <x v="8"/>
    <s v="Avery Round Ring Poly Binders"/>
    <x v="5087"/>
    <n v="2"/>
    <x v="2"/>
    <x v="6086"/>
    <s v="Anna Andreadi"/>
    <x v="0"/>
  </r>
  <r>
    <n v="7649"/>
    <s v="CA-2018-138968"/>
    <d v="2018-03-15T00:00:00"/>
    <d v="2018-03-16T00:00:00"/>
    <s v="First Class"/>
    <s v="FC-14335"/>
    <x v="712"/>
    <x v="1"/>
    <x v="0"/>
    <x v="8"/>
    <x v="1"/>
    <n v="94110"/>
    <x v="1"/>
    <s v="FUR-CH-10000309"/>
    <x v="0"/>
    <x v="1"/>
    <s v="Global Comet Stacking Arm Chair"/>
    <x v="5088"/>
    <n v="4"/>
    <x v="2"/>
    <x v="6087"/>
    <s v="Anna Andreadi"/>
    <x v="0"/>
  </r>
  <r>
    <n v="7650"/>
    <s v="CA-2017-101889"/>
    <d v="2017-12-27T00:00:00"/>
    <d v="2017-12-31T00:00:00"/>
    <s v="Standard Class"/>
    <s v="DB-13120"/>
    <x v="106"/>
    <x v="1"/>
    <x v="0"/>
    <x v="292"/>
    <x v="24"/>
    <n v="43302"/>
    <x v="3"/>
    <s v="FUR-TA-10004154"/>
    <x v="0"/>
    <x v="3"/>
    <s v="Riverside Furniture Oval Coffee Table, Oval End Table, End Table with Drawer"/>
    <x v="5089"/>
    <n v="9"/>
    <x v="10"/>
    <x v="6088"/>
    <s v="Chuck Magee"/>
    <x v="0"/>
  </r>
  <r>
    <n v="7651"/>
    <s v="CA-2017-101889"/>
    <d v="2017-12-27T00:00:00"/>
    <d v="2017-12-31T00:00:00"/>
    <s v="Standard Class"/>
    <s v="DB-13120"/>
    <x v="106"/>
    <x v="1"/>
    <x v="0"/>
    <x v="292"/>
    <x v="24"/>
    <n v="43302"/>
    <x v="3"/>
    <s v="OFF-EN-10003286"/>
    <x v="1"/>
    <x v="12"/>
    <s v="Staple envelope"/>
    <x v="5090"/>
    <n v="3"/>
    <x v="2"/>
    <x v="6089"/>
    <s v="Chuck Magee"/>
    <x v="0"/>
  </r>
  <r>
    <n v="7652"/>
    <s v="CA-2019-110821"/>
    <d v="2019-08-07T00:00:00"/>
    <d v="2019-08-08T00:00:00"/>
    <s v="First Class"/>
    <s v="CK-12205"/>
    <x v="237"/>
    <x v="0"/>
    <x v="0"/>
    <x v="61"/>
    <x v="5"/>
    <n v="75081"/>
    <x v="2"/>
    <s v="TEC-AC-10001552"/>
    <x v="2"/>
    <x v="11"/>
    <s v="Logitech K350 2.4Ghz Wireless Keyboard"/>
    <x v="5091"/>
    <n v="3"/>
    <x v="2"/>
    <x v="6090"/>
    <s v="Kelly Williams"/>
    <x v="0"/>
  </r>
  <r>
    <n v="7653"/>
    <s v="CA-2019-110821"/>
    <d v="2019-08-07T00:00:00"/>
    <d v="2019-08-08T00:00:00"/>
    <s v="First Class"/>
    <s v="CK-12205"/>
    <x v="237"/>
    <x v="0"/>
    <x v="0"/>
    <x v="61"/>
    <x v="5"/>
    <n v="75081"/>
    <x v="2"/>
    <s v="OFF-ST-10002790"/>
    <x v="1"/>
    <x v="4"/>
    <s v="Safco Industrial Shelving"/>
    <x v="5092"/>
    <n v="2"/>
    <x v="2"/>
    <x v="6091"/>
    <s v="Kelly Williams"/>
    <x v="0"/>
  </r>
  <r>
    <n v="7654"/>
    <s v="CA-2017-121552"/>
    <d v="2017-03-22T00:00:00"/>
    <d v="2017-03-27T00:00:00"/>
    <s v="Standard Class"/>
    <s v="FW-14395"/>
    <x v="783"/>
    <x v="1"/>
    <x v="0"/>
    <x v="114"/>
    <x v="19"/>
    <n v="35810"/>
    <x v="0"/>
    <s v="OFF-AR-10003217"/>
    <x v="1"/>
    <x v="6"/>
    <s v="Newell 316"/>
    <x v="638"/>
    <n v="4"/>
    <x v="0"/>
    <x v="6092"/>
    <s v="Cassandra Brandow"/>
    <x v="0"/>
  </r>
  <r>
    <n v="7655"/>
    <s v="CA-2017-107685"/>
    <d v="2017-11-30T00:00:00"/>
    <d v="2017-12-02T00:00:00"/>
    <s v="Second Class"/>
    <s v="JM-15865"/>
    <x v="622"/>
    <x v="0"/>
    <x v="0"/>
    <x v="98"/>
    <x v="33"/>
    <n v="89115"/>
    <x v="1"/>
    <s v="FUR-FU-10002813"/>
    <x v="0"/>
    <x v="5"/>
    <s v="DAX Contemporary Wood Frame with Silver Metal Mat, Desktop, 11 x 14 Size"/>
    <x v="4165"/>
    <n v="4"/>
    <x v="0"/>
    <x v="4846"/>
    <s v="Anna Andreadi"/>
    <x v="0"/>
  </r>
  <r>
    <n v="7656"/>
    <s v="CA-2017-107685"/>
    <d v="2017-11-30T00:00:00"/>
    <d v="2017-12-02T00:00:00"/>
    <s v="Second Class"/>
    <s v="JM-15865"/>
    <x v="622"/>
    <x v="0"/>
    <x v="0"/>
    <x v="98"/>
    <x v="33"/>
    <n v="89115"/>
    <x v="1"/>
    <s v="OFF-PA-10003848"/>
    <x v="1"/>
    <x v="10"/>
    <s v="Xerox 1997"/>
    <x v="243"/>
    <n v="4"/>
    <x v="0"/>
    <x v="245"/>
    <s v="Anna Andreadi"/>
    <x v="0"/>
  </r>
  <r>
    <n v="7657"/>
    <s v="US-2016-120740"/>
    <d v="2016-04-15T00:00:00"/>
    <d v="2016-04-15T00:00:00"/>
    <s v="Same Day"/>
    <s v="PS-18970"/>
    <x v="28"/>
    <x v="2"/>
    <x v="0"/>
    <x v="1"/>
    <x v="1"/>
    <n v="90049"/>
    <x v="1"/>
    <s v="OFF-AP-10000240"/>
    <x v="1"/>
    <x v="9"/>
    <s v="Belkin F9G930V10-GRY 9 Outlet Surge"/>
    <x v="1483"/>
    <n v="2"/>
    <x v="0"/>
    <x v="1562"/>
    <s v="Anna Andreadi"/>
    <x v="0"/>
  </r>
  <r>
    <n v="7658"/>
    <s v="US-2016-120740"/>
    <d v="2016-04-15T00:00:00"/>
    <d v="2016-04-15T00:00:00"/>
    <s v="Same Day"/>
    <s v="PS-18970"/>
    <x v="28"/>
    <x v="2"/>
    <x v="0"/>
    <x v="1"/>
    <x v="1"/>
    <n v="90049"/>
    <x v="1"/>
    <s v="FUR-FU-10004091"/>
    <x v="0"/>
    <x v="5"/>
    <s v="Howard Miller 13&quot; Diameter Goldtone Round Wall Clock"/>
    <x v="5093"/>
    <n v="4"/>
    <x v="0"/>
    <x v="6093"/>
    <s v="Anna Andreadi"/>
    <x v="0"/>
  </r>
  <r>
    <n v="7659"/>
    <s v="CA-2019-155740"/>
    <d v="2019-07-30T00:00:00"/>
    <d v="2019-08-02T00:00:00"/>
    <s v="First Class"/>
    <s v="TC-21475"/>
    <x v="679"/>
    <x v="2"/>
    <x v="0"/>
    <x v="80"/>
    <x v="24"/>
    <n v="44107"/>
    <x v="3"/>
    <s v="OFF-BI-10001071"/>
    <x v="1"/>
    <x v="8"/>
    <s v="GBC ProClick Punch Binding System"/>
    <x v="1996"/>
    <n v="4"/>
    <x v="6"/>
    <x v="6094"/>
    <s v="Chuck Magee"/>
    <x v="0"/>
  </r>
  <r>
    <n v="7660"/>
    <s v="CA-2019-146493"/>
    <d v="2019-06-01T00:00:00"/>
    <d v="2019-06-05T00:00:00"/>
    <s v="Standard Class"/>
    <s v="CV-12805"/>
    <x v="51"/>
    <x v="1"/>
    <x v="0"/>
    <x v="9"/>
    <x v="8"/>
    <n v="68025"/>
    <x v="2"/>
    <s v="OFF-BI-10003676"/>
    <x v="1"/>
    <x v="8"/>
    <s v="GBC Standard Recycled Report Covers, Clear Plastic Sheets"/>
    <x v="5094"/>
    <n v="5"/>
    <x v="0"/>
    <x v="6095"/>
    <s v="Kelly Williams"/>
    <x v="0"/>
  </r>
  <r>
    <n v="7661"/>
    <s v="CA-2016-105417"/>
    <d v="2016-01-07T00:00:00"/>
    <d v="2016-01-12T00:00:00"/>
    <s v="Standard Class"/>
    <s v="VS-21820"/>
    <x v="745"/>
    <x v="0"/>
    <x v="0"/>
    <x v="114"/>
    <x v="5"/>
    <n v="77340"/>
    <x v="2"/>
    <s v="FUR-FU-10004864"/>
    <x v="0"/>
    <x v="5"/>
    <s v="Howard Miller 14-1/2&quot; Diameter Chrome Round Wall Clock"/>
    <x v="5095"/>
    <n v="3"/>
    <x v="7"/>
    <x v="6096"/>
    <s v="Kelly Williams"/>
    <x v="0"/>
  </r>
  <r>
    <n v="7662"/>
    <s v="CA-2016-105417"/>
    <d v="2016-01-07T00:00:00"/>
    <d v="2016-01-12T00:00:00"/>
    <s v="Standard Class"/>
    <s v="VS-21820"/>
    <x v="745"/>
    <x v="0"/>
    <x v="0"/>
    <x v="114"/>
    <x v="5"/>
    <n v="77340"/>
    <x v="2"/>
    <s v="OFF-BI-10003708"/>
    <x v="1"/>
    <x v="8"/>
    <s v="Acco Four Pocket Poly Ring Binder with Label Holder, Smoke, 1&quot;"/>
    <x v="5096"/>
    <n v="7"/>
    <x v="3"/>
    <x v="6097"/>
    <s v="Kelly Williams"/>
    <x v="0"/>
  </r>
  <r>
    <n v="7663"/>
    <s v="US-2019-141509"/>
    <d v="2019-09-29T00:00:00"/>
    <d v="2019-10-01T00:00:00"/>
    <s v="First Class"/>
    <s v="SC-20575"/>
    <x v="623"/>
    <x v="0"/>
    <x v="0"/>
    <x v="1"/>
    <x v="1"/>
    <n v="90036"/>
    <x v="1"/>
    <s v="OFF-AR-10002067"/>
    <x v="1"/>
    <x v="6"/>
    <s v="Newell 334"/>
    <x v="1618"/>
    <n v="5"/>
    <x v="0"/>
    <x v="1713"/>
    <s v="Anna Andreadi"/>
    <x v="0"/>
  </r>
  <r>
    <n v="7664"/>
    <s v="CA-2019-139493"/>
    <d v="2019-09-13T00:00:00"/>
    <d v="2019-09-19T00:00:00"/>
    <s v="Standard Class"/>
    <s v="SG-20605"/>
    <x v="611"/>
    <x v="0"/>
    <x v="0"/>
    <x v="153"/>
    <x v="3"/>
    <n v="28806"/>
    <x v="0"/>
    <s v="OFF-AR-10003158"/>
    <x v="1"/>
    <x v="6"/>
    <s v="Fluorescent Highlighters by Dixon"/>
    <x v="482"/>
    <n v="5"/>
    <x v="2"/>
    <x v="6098"/>
    <s v="Cassandra Brandow"/>
    <x v="0"/>
  </r>
  <r>
    <n v="7665"/>
    <s v="CA-2016-151967"/>
    <d v="2016-10-22T00:00:00"/>
    <d v="2016-10-26T00:00:00"/>
    <s v="Standard Class"/>
    <s v="NB-18580"/>
    <x v="630"/>
    <x v="1"/>
    <x v="0"/>
    <x v="151"/>
    <x v="28"/>
    <n v="71111"/>
    <x v="0"/>
    <s v="FUR-FU-10000193"/>
    <x v="0"/>
    <x v="5"/>
    <s v="Tenex Chairmats For Use with Hard Floors"/>
    <x v="681"/>
    <n v="4"/>
    <x v="0"/>
    <x v="2953"/>
    <s v="Cassandra Brandow"/>
    <x v="0"/>
  </r>
  <r>
    <n v="7666"/>
    <s v="US-2018-140158"/>
    <d v="2018-10-04T00:00:00"/>
    <d v="2018-10-08T00:00:00"/>
    <s v="Standard Class"/>
    <s v="DR-12940"/>
    <x v="660"/>
    <x v="2"/>
    <x v="0"/>
    <x v="205"/>
    <x v="34"/>
    <n v="2908"/>
    <x v="3"/>
    <s v="OFF-BI-10000977"/>
    <x v="1"/>
    <x v="8"/>
    <s v="Ibico Plastic Spiral Binding Combs"/>
    <x v="3361"/>
    <n v="1"/>
    <x v="0"/>
    <x v="6099"/>
    <s v="Chuck Magee"/>
    <x v="0"/>
  </r>
  <r>
    <n v="7667"/>
    <s v="US-2018-140158"/>
    <d v="2018-10-04T00:00:00"/>
    <d v="2018-10-08T00:00:00"/>
    <s v="Standard Class"/>
    <s v="DR-12940"/>
    <x v="660"/>
    <x v="2"/>
    <x v="0"/>
    <x v="205"/>
    <x v="34"/>
    <n v="2908"/>
    <x v="3"/>
    <s v="TEC-CO-10001449"/>
    <x v="2"/>
    <x v="16"/>
    <s v="Hewlett Packard LaserJet 3310 Copier"/>
    <x v="5097"/>
    <n v="9"/>
    <x v="0"/>
    <x v="6100"/>
    <s v="Chuck Magee"/>
    <x v="0"/>
  </r>
  <r>
    <n v="7668"/>
    <s v="US-2018-140158"/>
    <d v="2018-10-04T00:00:00"/>
    <d v="2018-10-08T00:00:00"/>
    <s v="Standard Class"/>
    <s v="DR-12940"/>
    <x v="660"/>
    <x v="2"/>
    <x v="0"/>
    <x v="205"/>
    <x v="34"/>
    <n v="2908"/>
    <x v="3"/>
    <s v="OFF-ST-10000136"/>
    <x v="1"/>
    <x v="4"/>
    <s v="Letter Size File"/>
    <x v="5098"/>
    <n v="3"/>
    <x v="0"/>
    <x v="6101"/>
    <s v="Chuck Magee"/>
    <x v="0"/>
  </r>
  <r>
    <n v="7669"/>
    <s v="CA-2017-130974"/>
    <d v="2017-11-27T00:00:00"/>
    <d v="2017-11-29T00:00:00"/>
    <s v="Second Class"/>
    <s v="MA-17560"/>
    <x v="15"/>
    <x v="2"/>
    <x v="0"/>
    <x v="231"/>
    <x v="31"/>
    <n v="2149"/>
    <x v="3"/>
    <s v="OFF-PA-10000743"/>
    <x v="1"/>
    <x v="10"/>
    <s v="Xerox 1977"/>
    <x v="1598"/>
    <n v="6"/>
    <x v="0"/>
    <x v="1692"/>
    <s v="Chuck Magee"/>
    <x v="0"/>
  </r>
  <r>
    <n v="7670"/>
    <s v="CA-2017-130974"/>
    <d v="2017-11-27T00:00:00"/>
    <d v="2017-11-29T00:00:00"/>
    <s v="Second Class"/>
    <s v="MA-17560"/>
    <x v="15"/>
    <x v="2"/>
    <x v="0"/>
    <x v="231"/>
    <x v="31"/>
    <n v="2149"/>
    <x v="3"/>
    <s v="OFF-PA-10001019"/>
    <x v="1"/>
    <x v="10"/>
    <s v="Xerox 1884"/>
    <x v="731"/>
    <n v="3"/>
    <x v="0"/>
    <x v="749"/>
    <s v="Chuck Magee"/>
    <x v="0"/>
  </r>
  <r>
    <n v="7671"/>
    <s v="CA-2017-130974"/>
    <d v="2017-11-27T00:00:00"/>
    <d v="2017-11-29T00:00:00"/>
    <s v="Second Class"/>
    <s v="MA-17560"/>
    <x v="15"/>
    <x v="2"/>
    <x v="0"/>
    <x v="231"/>
    <x v="31"/>
    <n v="2149"/>
    <x v="3"/>
    <s v="TEC-AC-10003095"/>
    <x v="2"/>
    <x v="11"/>
    <s v="Logitech G35 7.1-Channel Surround Sound Headset"/>
    <x v="5099"/>
    <n v="2"/>
    <x v="0"/>
    <x v="6102"/>
    <s v="Chuck Magee"/>
    <x v="0"/>
  </r>
  <r>
    <n v="7672"/>
    <s v="CA-2017-130974"/>
    <d v="2017-11-27T00:00:00"/>
    <d v="2017-11-29T00:00:00"/>
    <s v="Second Class"/>
    <s v="MA-17560"/>
    <x v="15"/>
    <x v="2"/>
    <x v="0"/>
    <x v="231"/>
    <x v="31"/>
    <n v="2149"/>
    <x v="3"/>
    <s v="FUR-BO-10002916"/>
    <x v="0"/>
    <x v="0"/>
    <s v="Rush Hierlooms Collection 1&quot; Thick Stackable Bookcases"/>
    <x v="5100"/>
    <n v="1"/>
    <x v="0"/>
    <x v="6103"/>
    <s v="Chuck Magee"/>
    <x v="0"/>
  </r>
  <r>
    <n v="7673"/>
    <s v="CA-2017-130974"/>
    <d v="2017-11-27T00:00:00"/>
    <d v="2017-11-29T00:00:00"/>
    <s v="Second Class"/>
    <s v="MA-17560"/>
    <x v="15"/>
    <x v="2"/>
    <x v="0"/>
    <x v="231"/>
    <x v="31"/>
    <n v="2149"/>
    <x v="3"/>
    <s v="FUR-FU-10002506"/>
    <x v="0"/>
    <x v="5"/>
    <s v="Tensor &quot;Hersey Kiss&quot; Styled Floor Lamp"/>
    <x v="2799"/>
    <n v="3"/>
    <x v="0"/>
    <x v="6104"/>
    <s v="Chuck Magee"/>
    <x v="0"/>
  </r>
  <r>
    <n v="7674"/>
    <s v="CA-2017-130974"/>
    <d v="2017-11-27T00:00:00"/>
    <d v="2017-11-29T00:00:00"/>
    <s v="Second Class"/>
    <s v="MA-17560"/>
    <x v="15"/>
    <x v="2"/>
    <x v="0"/>
    <x v="231"/>
    <x v="31"/>
    <n v="2149"/>
    <x v="3"/>
    <s v="OFF-PA-10003823"/>
    <x v="1"/>
    <x v="10"/>
    <s v="Xerox 197"/>
    <x v="901"/>
    <n v="5"/>
    <x v="0"/>
    <x v="934"/>
    <s v="Chuck Magee"/>
    <x v="0"/>
  </r>
  <r>
    <n v="7675"/>
    <s v="CA-2017-130974"/>
    <d v="2017-11-27T00:00:00"/>
    <d v="2017-11-29T00:00:00"/>
    <s v="Second Class"/>
    <s v="MA-17560"/>
    <x v="15"/>
    <x v="2"/>
    <x v="0"/>
    <x v="231"/>
    <x v="31"/>
    <n v="2149"/>
    <x v="3"/>
    <s v="FUR-TA-10004619"/>
    <x v="0"/>
    <x v="3"/>
    <s v="Hon Non-Folding Utility Tables"/>
    <x v="5101"/>
    <n v="4"/>
    <x v="4"/>
    <x v="232"/>
    <s v="Chuck Magee"/>
    <x v="0"/>
  </r>
  <r>
    <n v="7676"/>
    <s v="CA-2019-133487"/>
    <d v="2019-05-06T00:00:00"/>
    <d v="2019-05-09T00:00:00"/>
    <s v="Second Class"/>
    <s v="TS-21655"/>
    <x v="772"/>
    <x v="0"/>
    <x v="0"/>
    <x v="277"/>
    <x v="1"/>
    <n v="91730"/>
    <x v="1"/>
    <s v="OFF-AP-10001271"/>
    <x v="1"/>
    <x v="9"/>
    <s v="Eureka The Boss Cordless Rechargeable Stick Vac"/>
    <x v="513"/>
    <n v="3"/>
    <x v="0"/>
    <x v="525"/>
    <s v="Anna Andreadi"/>
    <x v="0"/>
  </r>
  <r>
    <n v="7677"/>
    <s v="CA-2016-142951"/>
    <d v="2016-10-08T00:00:00"/>
    <d v="2016-10-08T00:00:00"/>
    <s v="Same Day"/>
    <s v="JG-15115"/>
    <x v="161"/>
    <x v="0"/>
    <x v="0"/>
    <x v="35"/>
    <x v="3"/>
    <n v="28205"/>
    <x v="0"/>
    <s v="TEC-AC-10002331"/>
    <x v="2"/>
    <x v="11"/>
    <s v="Maxell 74 Minute CDR, 10/Pack"/>
    <x v="3032"/>
    <n v="3"/>
    <x v="2"/>
    <x v="6105"/>
    <s v="Cassandra Brandow"/>
    <x v="0"/>
  </r>
  <r>
    <n v="7678"/>
    <s v="CA-2016-133592"/>
    <d v="2016-12-31T00:00:00"/>
    <d v="2017-01-07T00:00:00"/>
    <s v="Standard Class"/>
    <s v="KM-16375"/>
    <x v="454"/>
    <x v="2"/>
    <x v="0"/>
    <x v="205"/>
    <x v="34"/>
    <n v="2908"/>
    <x v="3"/>
    <s v="OFF-PA-10003228"/>
    <x v="1"/>
    <x v="10"/>
    <s v="Xerox 1917"/>
    <x v="3589"/>
    <n v="4"/>
    <x v="0"/>
    <x v="4092"/>
    <s v="Chuck Magee"/>
    <x v="0"/>
  </r>
  <r>
    <n v="7679"/>
    <s v="CA-2016-133592"/>
    <d v="2016-12-31T00:00:00"/>
    <d v="2017-01-07T00:00:00"/>
    <s v="Standard Class"/>
    <s v="KM-16375"/>
    <x v="454"/>
    <x v="2"/>
    <x v="0"/>
    <x v="205"/>
    <x v="34"/>
    <n v="2908"/>
    <x v="3"/>
    <s v="OFF-PA-10002586"/>
    <x v="1"/>
    <x v="10"/>
    <s v="Xerox 1970"/>
    <x v="1830"/>
    <n v="3"/>
    <x v="0"/>
    <x v="1961"/>
    <s v="Chuck Magee"/>
    <x v="0"/>
  </r>
  <r>
    <n v="7680"/>
    <s v="CA-2016-133592"/>
    <d v="2016-12-31T00:00:00"/>
    <d v="2017-01-07T00:00:00"/>
    <s v="Standard Class"/>
    <s v="KM-16375"/>
    <x v="454"/>
    <x v="2"/>
    <x v="0"/>
    <x v="205"/>
    <x v="34"/>
    <n v="2908"/>
    <x v="3"/>
    <s v="TEC-AC-10002049"/>
    <x v="2"/>
    <x v="11"/>
    <s v="Plantronics Savi W720 Multi-Device Wireless Headset System"/>
    <x v="2832"/>
    <n v="4"/>
    <x v="0"/>
    <x v="3147"/>
    <s v="Chuck Magee"/>
    <x v="0"/>
  </r>
  <r>
    <n v="7681"/>
    <s v="CA-2016-133592"/>
    <d v="2016-12-31T00:00:00"/>
    <d v="2017-01-07T00:00:00"/>
    <s v="Standard Class"/>
    <s v="KM-16375"/>
    <x v="454"/>
    <x v="2"/>
    <x v="0"/>
    <x v="205"/>
    <x v="34"/>
    <n v="2908"/>
    <x v="3"/>
    <s v="FUR-BO-10000362"/>
    <x v="0"/>
    <x v="0"/>
    <s v="Sauder Inglewood Library Bookcases"/>
    <x v="2661"/>
    <n v="2"/>
    <x v="0"/>
    <x v="6106"/>
    <s v="Chuck Magee"/>
    <x v="0"/>
  </r>
  <r>
    <n v="7682"/>
    <s v="CA-2016-133592"/>
    <d v="2016-12-31T00:00:00"/>
    <d v="2017-01-07T00:00:00"/>
    <s v="Standard Class"/>
    <s v="KM-16375"/>
    <x v="454"/>
    <x v="2"/>
    <x v="0"/>
    <x v="205"/>
    <x v="34"/>
    <n v="2908"/>
    <x v="3"/>
    <s v="FUR-CH-10004218"/>
    <x v="0"/>
    <x v="1"/>
    <s v="Global Fabric Manager's Chair, Dark Gray"/>
    <x v="5102"/>
    <n v="6"/>
    <x v="0"/>
    <x v="6107"/>
    <s v="Chuck Magee"/>
    <x v="0"/>
  </r>
  <r>
    <n v="7683"/>
    <s v="CA-2017-120782"/>
    <d v="2017-04-28T00:00:00"/>
    <d v="2017-05-01T00:00:00"/>
    <s v="First Class"/>
    <s v="SD-20485"/>
    <x v="174"/>
    <x v="2"/>
    <x v="0"/>
    <x v="297"/>
    <x v="12"/>
    <n v="48640"/>
    <x v="2"/>
    <s v="OFF-AP-10003779"/>
    <x v="1"/>
    <x v="9"/>
    <s v="Kensington 7 Outlet MasterPiece Power Center with Fax/Phone Line Protection"/>
    <x v="5103"/>
    <n v="1"/>
    <x v="9"/>
    <x v="6108"/>
    <s v="Kelly Williams"/>
    <x v="0"/>
  </r>
  <r>
    <n v="7684"/>
    <s v="CA-2017-120782"/>
    <d v="2017-04-28T00:00:00"/>
    <d v="2017-05-01T00:00:00"/>
    <s v="First Class"/>
    <s v="SD-20485"/>
    <x v="174"/>
    <x v="2"/>
    <x v="0"/>
    <x v="297"/>
    <x v="12"/>
    <n v="48640"/>
    <x v="2"/>
    <s v="OFF-BI-10003527"/>
    <x v="1"/>
    <x v="8"/>
    <s v="Fellowes PB500 Electric Punch Plastic Comb Binding Machine with Manual Bind"/>
    <x v="5104"/>
    <n v="3"/>
    <x v="0"/>
    <x v="6109"/>
    <s v="Kelly Williams"/>
    <x v="0"/>
  </r>
  <r>
    <n v="7685"/>
    <s v="CA-2017-116876"/>
    <d v="2017-02-14T00:00:00"/>
    <d v="2017-02-21T00:00:00"/>
    <s v="Standard Class"/>
    <s v="TT-21070"/>
    <x v="74"/>
    <x v="0"/>
    <x v="0"/>
    <x v="30"/>
    <x v="15"/>
    <n v="14609"/>
    <x v="3"/>
    <s v="OFF-BI-10002897"/>
    <x v="1"/>
    <x v="8"/>
    <s v="Black Avery Memo-Size 3-Ring Binder, 5 1/2&quot; x 8 1/2&quot;"/>
    <x v="5105"/>
    <n v="9"/>
    <x v="2"/>
    <x v="6110"/>
    <s v="Chuck Magee"/>
    <x v="0"/>
  </r>
  <r>
    <n v="7686"/>
    <s v="CA-2017-116876"/>
    <d v="2017-02-14T00:00:00"/>
    <d v="2017-02-21T00:00:00"/>
    <s v="Standard Class"/>
    <s v="TT-21070"/>
    <x v="74"/>
    <x v="0"/>
    <x v="0"/>
    <x v="30"/>
    <x v="15"/>
    <n v="14609"/>
    <x v="3"/>
    <s v="TEC-PH-10002584"/>
    <x v="2"/>
    <x v="7"/>
    <s v="Samsung Galaxy S4"/>
    <x v="5106"/>
    <n v="1"/>
    <x v="0"/>
    <x v="6111"/>
    <s v="Chuck Magee"/>
    <x v="0"/>
  </r>
  <r>
    <n v="7687"/>
    <s v="CA-2018-169838"/>
    <d v="2018-11-25T00:00:00"/>
    <d v="2018-11-29T00:00:00"/>
    <s v="Standard Class"/>
    <s v="BB-11545"/>
    <x v="179"/>
    <x v="1"/>
    <x v="0"/>
    <x v="25"/>
    <x v="12"/>
    <n v="49201"/>
    <x v="2"/>
    <s v="FUR-TA-10001095"/>
    <x v="0"/>
    <x v="3"/>
    <s v="Chromcraft Round Conference Tables"/>
    <x v="5107"/>
    <n v="9"/>
    <x v="0"/>
    <x v="6112"/>
    <s v="Kelly Williams"/>
    <x v="0"/>
  </r>
  <r>
    <n v="7688"/>
    <s v="CA-2018-169838"/>
    <d v="2018-11-25T00:00:00"/>
    <d v="2018-11-29T00:00:00"/>
    <s v="Standard Class"/>
    <s v="BB-11545"/>
    <x v="179"/>
    <x v="1"/>
    <x v="0"/>
    <x v="25"/>
    <x v="12"/>
    <n v="49201"/>
    <x v="2"/>
    <s v="OFF-BI-10004002"/>
    <x v="1"/>
    <x v="8"/>
    <s v="Wilson Jones International Size A4 Ring Binders"/>
    <x v="5108"/>
    <n v="1"/>
    <x v="0"/>
    <x v="6113"/>
    <s v="Kelly Williams"/>
    <x v="0"/>
  </r>
  <r>
    <n v="7689"/>
    <s v="CA-2018-169838"/>
    <d v="2018-11-25T00:00:00"/>
    <d v="2018-11-29T00:00:00"/>
    <s v="Standard Class"/>
    <s v="BB-11545"/>
    <x v="179"/>
    <x v="1"/>
    <x v="0"/>
    <x v="25"/>
    <x v="12"/>
    <n v="49201"/>
    <x v="2"/>
    <s v="TEC-AC-10004518"/>
    <x v="2"/>
    <x v="11"/>
    <s v="Memorex Mini Travel Drive 32 GB USB 2.0 Flash Drive"/>
    <x v="5109"/>
    <n v="8"/>
    <x v="0"/>
    <x v="6114"/>
    <s v="Kelly Williams"/>
    <x v="0"/>
  </r>
  <r>
    <n v="7690"/>
    <s v="US-2019-128951"/>
    <d v="2019-07-15T00:00:00"/>
    <d v="2019-07-17T00:00:00"/>
    <s v="First Class"/>
    <s v="RS-19420"/>
    <x v="602"/>
    <x v="1"/>
    <x v="0"/>
    <x v="244"/>
    <x v="17"/>
    <n v="23434"/>
    <x v="0"/>
    <s v="OFF-AP-10002191"/>
    <x v="1"/>
    <x v="9"/>
    <s v="Belkin 8 Outlet SurgeMaster II Gold Surge Protector"/>
    <x v="3998"/>
    <n v="3"/>
    <x v="0"/>
    <x v="6115"/>
    <s v="Cassandra Brandow"/>
    <x v="0"/>
  </r>
  <r>
    <n v="7691"/>
    <s v="US-2019-128951"/>
    <d v="2019-07-15T00:00:00"/>
    <d v="2019-07-17T00:00:00"/>
    <s v="First Class"/>
    <s v="RS-19420"/>
    <x v="602"/>
    <x v="1"/>
    <x v="0"/>
    <x v="244"/>
    <x v="17"/>
    <n v="23434"/>
    <x v="0"/>
    <s v="FUR-TA-10004575"/>
    <x v="0"/>
    <x v="3"/>
    <s v="Hon 5100 Series Wood Tables"/>
    <x v="1310"/>
    <n v="3"/>
    <x v="0"/>
    <x v="6116"/>
    <s v="Cassandra Brandow"/>
    <x v="0"/>
  </r>
  <r>
    <n v="7692"/>
    <s v="US-2019-128951"/>
    <d v="2019-07-15T00:00:00"/>
    <d v="2019-07-17T00:00:00"/>
    <s v="First Class"/>
    <s v="RS-19420"/>
    <x v="602"/>
    <x v="1"/>
    <x v="0"/>
    <x v="244"/>
    <x v="17"/>
    <n v="23434"/>
    <x v="0"/>
    <s v="OFF-PA-10003177"/>
    <x v="1"/>
    <x v="10"/>
    <s v="Xerox 1999"/>
    <x v="91"/>
    <n v="2"/>
    <x v="0"/>
    <x v="91"/>
    <s v="Cassandra Brandow"/>
    <x v="0"/>
  </r>
  <r>
    <n v="7693"/>
    <s v="CA-2016-102330"/>
    <d v="2016-12-29T00:00:00"/>
    <d v="2017-01-03T00:00:00"/>
    <s v="Standard Class"/>
    <s v="AI-10855"/>
    <x v="482"/>
    <x v="0"/>
    <x v="0"/>
    <x v="71"/>
    <x v="1"/>
    <n v="94513"/>
    <x v="1"/>
    <s v="OFF-LA-10003923"/>
    <x v="1"/>
    <x v="2"/>
    <s v="Alphabetical Labels for Top Tab Filing"/>
    <x v="333"/>
    <n v="6"/>
    <x v="0"/>
    <x v="6117"/>
    <s v="Anna Andreadi"/>
    <x v="0"/>
  </r>
  <r>
    <n v="7694"/>
    <s v="CA-2016-102330"/>
    <d v="2016-12-29T00:00:00"/>
    <d v="2017-01-03T00:00:00"/>
    <s v="Standard Class"/>
    <s v="AI-10855"/>
    <x v="482"/>
    <x v="0"/>
    <x v="0"/>
    <x v="71"/>
    <x v="1"/>
    <n v="94513"/>
    <x v="1"/>
    <s v="TEC-PH-10001051"/>
    <x v="2"/>
    <x v="7"/>
    <s v="HTC One"/>
    <x v="1895"/>
    <n v="4"/>
    <x v="2"/>
    <x v="2033"/>
    <s v="Anna Andreadi"/>
    <x v="0"/>
  </r>
  <r>
    <n v="7695"/>
    <s v="CA-2018-118899"/>
    <d v="2018-03-22T00:00:00"/>
    <d v="2018-03-22T00:00:00"/>
    <s v="Same Day"/>
    <s v="MC-17275"/>
    <x v="507"/>
    <x v="0"/>
    <x v="0"/>
    <x v="4"/>
    <x v="4"/>
    <n v="98103"/>
    <x v="1"/>
    <s v="FUR-CH-10004754"/>
    <x v="0"/>
    <x v="1"/>
    <s v="Global Stack Chair with Arms, Black"/>
    <x v="5110"/>
    <n v="7"/>
    <x v="2"/>
    <x v="6118"/>
    <s v="Anna Andreadi"/>
    <x v="1"/>
  </r>
  <r>
    <n v="7696"/>
    <s v="CA-2019-107958"/>
    <d v="2019-07-02T00:00:00"/>
    <d v="2019-07-05T00:00:00"/>
    <s v="First Class"/>
    <s v="AH-10120"/>
    <x v="571"/>
    <x v="2"/>
    <x v="0"/>
    <x v="12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s v="Kelly Williams"/>
    <x v="0"/>
  </r>
  <r>
    <n v="7697"/>
    <s v="CA-2019-107958"/>
    <d v="2019-07-02T00:00:00"/>
    <d v="2019-07-05T00:00:00"/>
    <s v="First Class"/>
    <s v="AH-10120"/>
    <x v="571"/>
    <x v="2"/>
    <x v="0"/>
    <x v="12"/>
    <x v="5"/>
    <n v="77036"/>
    <x v="2"/>
    <s v="OFF-BI-10001787"/>
    <x v="1"/>
    <x v="8"/>
    <s v="Wilson Jones Four-Pocket Poly Binders"/>
    <x v="5111"/>
    <n v="4"/>
    <x v="3"/>
    <x v="6119"/>
    <s v="Kelly Williams"/>
    <x v="0"/>
  </r>
  <r>
    <n v="7698"/>
    <s v="CA-2019-151799"/>
    <d v="2019-12-14T00:00:00"/>
    <d v="2019-12-18T00:00:00"/>
    <s v="Standard Class"/>
    <s v="BF-11170"/>
    <x v="408"/>
    <x v="2"/>
    <x v="0"/>
    <x v="104"/>
    <x v="31"/>
    <n v="1841"/>
    <x v="3"/>
    <s v="TEC-CO-10002313"/>
    <x v="2"/>
    <x v="16"/>
    <s v="Canon PC1080F Personal Copier"/>
    <x v="5112"/>
    <n v="2"/>
    <x v="0"/>
    <x v="6120"/>
    <s v="Chuck Magee"/>
    <x v="0"/>
  </r>
  <r>
    <n v="7699"/>
    <s v="CA-2019-151799"/>
    <d v="2019-12-14T00:00:00"/>
    <d v="2019-12-18T00:00:00"/>
    <s v="Standard Class"/>
    <s v="BF-11170"/>
    <x v="408"/>
    <x v="2"/>
    <x v="0"/>
    <x v="104"/>
    <x v="31"/>
    <n v="1841"/>
    <x v="3"/>
    <s v="OFF-ST-10002790"/>
    <x v="1"/>
    <x v="4"/>
    <s v="Safco Industrial Shelving"/>
    <x v="5113"/>
    <n v="1"/>
    <x v="0"/>
    <x v="6121"/>
    <s v="Chuck Magee"/>
    <x v="0"/>
  </r>
  <r>
    <n v="7700"/>
    <s v="CA-2019-151799"/>
    <d v="2019-12-14T00:00:00"/>
    <d v="2019-12-18T00:00:00"/>
    <s v="Standard Class"/>
    <s v="BF-11170"/>
    <x v="408"/>
    <x v="2"/>
    <x v="0"/>
    <x v="104"/>
    <x v="31"/>
    <n v="1841"/>
    <x v="3"/>
    <s v="OFF-SU-10001664"/>
    <x v="1"/>
    <x v="14"/>
    <s v="Acme Office Executive Series Stainless Steel Trimmers"/>
    <x v="3567"/>
    <n v="3"/>
    <x v="0"/>
    <x v="4068"/>
    <s v="Chuck Magee"/>
    <x v="0"/>
  </r>
  <r>
    <n v="7701"/>
    <s v="CA-2019-151799"/>
    <d v="2019-12-14T00:00:00"/>
    <d v="2019-12-18T00:00:00"/>
    <s v="Standard Class"/>
    <s v="BF-11170"/>
    <x v="408"/>
    <x v="2"/>
    <x v="0"/>
    <x v="104"/>
    <x v="31"/>
    <n v="1841"/>
    <x v="3"/>
    <s v="OFF-FA-10001332"/>
    <x v="1"/>
    <x v="13"/>
    <s v="Acco Banker's Clasps, 5 3/4&quot;-Long"/>
    <x v="1315"/>
    <n v="6"/>
    <x v="0"/>
    <x v="6122"/>
    <s v="Chuck Magee"/>
    <x v="0"/>
  </r>
  <r>
    <n v="7702"/>
    <s v="CA-2019-151799"/>
    <d v="2019-12-14T00:00:00"/>
    <d v="2019-12-18T00:00:00"/>
    <s v="Standard Class"/>
    <s v="BF-11170"/>
    <x v="408"/>
    <x v="2"/>
    <x v="0"/>
    <x v="104"/>
    <x v="31"/>
    <n v="1841"/>
    <x v="3"/>
    <s v="FUR-TA-10003473"/>
    <x v="0"/>
    <x v="3"/>
    <s v="Bretford Rectangular Conference Table Tops"/>
    <x v="5114"/>
    <n v="2"/>
    <x v="4"/>
    <x v="6123"/>
    <s v="Chuck Magee"/>
    <x v="0"/>
  </r>
  <r>
    <n v="7703"/>
    <s v="CA-2018-114601"/>
    <d v="2018-08-26T00:00:00"/>
    <d v="2018-09-02T00:00:00"/>
    <s v="Standard Class"/>
    <s v="AA-10480"/>
    <x v="4"/>
    <x v="0"/>
    <x v="0"/>
    <x v="66"/>
    <x v="12"/>
    <n v="48234"/>
    <x v="2"/>
    <s v="OFF-PA-10000605"/>
    <x v="1"/>
    <x v="10"/>
    <s v="Xerox 1950"/>
    <x v="1057"/>
    <n v="2"/>
    <x v="0"/>
    <x v="1302"/>
    <s v="Kelly Williams"/>
    <x v="0"/>
  </r>
  <r>
    <n v="7704"/>
    <s v="CA-2018-114601"/>
    <d v="2018-08-26T00:00:00"/>
    <d v="2018-09-02T00:00:00"/>
    <s v="Standard Class"/>
    <s v="AA-10480"/>
    <x v="4"/>
    <x v="0"/>
    <x v="0"/>
    <x v="66"/>
    <x v="12"/>
    <n v="48234"/>
    <x v="2"/>
    <s v="TEC-PH-10002170"/>
    <x v="2"/>
    <x v="7"/>
    <s v="ClearSounds CSC500 Amplified Spirit Phone Corded phone"/>
    <x v="2779"/>
    <n v="3"/>
    <x v="0"/>
    <x v="4893"/>
    <s v="Kelly Williams"/>
    <x v="0"/>
  </r>
  <r>
    <n v="7705"/>
    <s v="CA-2018-114601"/>
    <d v="2018-08-26T00:00:00"/>
    <d v="2018-09-02T00:00:00"/>
    <s v="Standard Class"/>
    <s v="AA-10480"/>
    <x v="4"/>
    <x v="0"/>
    <x v="0"/>
    <x v="66"/>
    <x v="12"/>
    <n v="48234"/>
    <x v="2"/>
    <s v="FUR-TA-10004147"/>
    <x v="0"/>
    <x v="3"/>
    <s v="Hon 4060 Series Tables"/>
    <x v="990"/>
    <n v="4"/>
    <x v="0"/>
    <x v="6124"/>
    <s v="Kelly Williams"/>
    <x v="0"/>
  </r>
  <r>
    <n v="7706"/>
    <s v="CA-2018-114601"/>
    <d v="2018-08-26T00:00:00"/>
    <d v="2018-09-02T00:00:00"/>
    <s v="Standard Class"/>
    <s v="AA-10480"/>
    <x v="4"/>
    <x v="0"/>
    <x v="0"/>
    <x v="66"/>
    <x v="12"/>
    <n v="48234"/>
    <x v="2"/>
    <s v="TEC-AC-10003911"/>
    <x v="2"/>
    <x v="11"/>
    <s v="NETGEAR AC1750 Dual Band Gigabit Smart WiFi Router"/>
    <x v="651"/>
    <n v="3"/>
    <x v="0"/>
    <x v="663"/>
    <s v="Kelly Williams"/>
    <x v="0"/>
  </r>
  <r>
    <n v="7707"/>
    <s v="CA-2018-114601"/>
    <d v="2018-08-26T00:00:00"/>
    <d v="2018-09-02T00:00:00"/>
    <s v="Standard Class"/>
    <s v="AA-10480"/>
    <x v="4"/>
    <x v="0"/>
    <x v="0"/>
    <x v="66"/>
    <x v="12"/>
    <n v="48234"/>
    <x v="2"/>
    <s v="OFF-AR-10002578"/>
    <x v="1"/>
    <x v="6"/>
    <s v="Newell 335"/>
    <x v="880"/>
    <n v="3"/>
    <x v="0"/>
    <x v="1032"/>
    <s v="Kelly Williams"/>
    <x v="0"/>
  </r>
  <r>
    <n v="7708"/>
    <s v="CA-2019-100237"/>
    <d v="2019-10-15T00:00:00"/>
    <d v="2019-10-19T00:00:00"/>
    <s v="Standard Class"/>
    <s v="SV-20815"/>
    <x v="458"/>
    <x v="1"/>
    <x v="0"/>
    <x v="11"/>
    <x v="7"/>
    <n v="84057"/>
    <x v="1"/>
    <s v="OFF-AR-10001761"/>
    <x v="1"/>
    <x v="6"/>
    <s v="Avery Hi-Liter Smear-Safe Highlighters"/>
    <x v="2643"/>
    <n v="2"/>
    <x v="0"/>
    <x v="2390"/>
    <s v="Anna Andreadi"/>
    <x v="0"/>
  </r>
  <r>
    <n v="7709"/>
    <s v="CA-2016-139542"/>
    <d v="2016-10-25T00:00:00"/>
    <d v="2016-10-29T00:00:00"/>
    <s v="Standard Class"/>
    <s v="EH-14185"/>
    <x v="699"/>
    <x v="0"/>
    <x v="0"/>
    <x v="10"/>
    <x v="9"/>
    <n v="19120"/>
    <x v="3"/>
    <s v="TEC-AC-10001553"/>
    <x v="2"/>
    <x v="11"/>
    <s v="Memorex 25GB 6X Branded Blu-Ray Recordable Disc, 15/Pack"/>
    <x v="2868"/>
    <n v="3"/>
    <x v="2"/>
    <x v="6125"/>
    <s v="Chuck Magee"/>
    <x v="0"/>
  </r>
  <r>
    <n v="7710"/>
    <s v="CA-2016-139542"/>
    <d v="2016-10-25T00:00:00"/>
    <d v="2016-10-29T00:00:00"/>
    <s v="Standard Class"/>
    <s v="EH-14185"/>
    <x v="699"/>
    <x v="0"/>
    <x v="0"/>
    <x v="10"/>
    <x v="9"/>
    <n v="19120"/>
    <x v="3"/>
    <s v="OFF-BI-10000309"/>
    <x v="1"/>
    <x v="8"/>
    <s v="GBC Twin Loop Wire Binding Elements, 9/16&quot; Spine, Black"/>
    <x v="5115"/>
    <n v="3"/>
    <x v="6"/>
    <x v="6126"/>
    <s v="Chuck Magee"/>
    <x v="0"/>
  </r>
  <r>
    <n v="7711"/>
    <s v="US-2017-142811"/>
    <d v="2017-04-02T00:00:00"/>
    <d v="2017-04-07T00:00:00"/>
    <s v="Standard Class"/>
    <s v="JL-15850"/>
    <x v="139"/>
    <x v="0"/>
    <x v="0"/>
    <x v="123"/>
    <x v="16"/>
    <n v="85204"/>
    <x v="1"/>
    <s v="TEC-PH-10003095"/>
    <x v="2"/>
    <x v="7"/>
    <s v="Samsung HM1900 Bluetooth Headset"/>
    <x v="4412"/>
    <n v="5"/>
    <x v="2"/>
    <x v="6127"/>
    <s v="Anna Andreadi"/>
    <x v="0"/>
  </r>
  <r>
    <n v="7712"/>
    <s v="CA-2019-139353"/>
    <d v="2019-10-28T00:00:00"/>
    <d v="2019-10-30T00:00:00"/>
    <s v="Second Class"/>
    <s v="JM-15250"/>
    <x v="49"/>
    <x v="0"/>
    <x v="0"/>
    <x v="115"/>
    <x v="3"/>
    <n v="28314"/>
    <x v="0"/>
    <s v="FUR-FU-10001876"/>
    <x v="0"/>
    <x v="5"/>
    <s v="Computer Room Manger, 14&quot;"/>
    <x v="2540"/>
    <n v="3"/>
    <x v="2"/>
    <x v="4107"/>
    <s v="Cassandra Brandow"/>
    <x v="0"/>
  </r>
  <r>
    <n v="7713"/>
    <s v="CA-2019-139353"/>
    <d v="2019-10-28T00:00:00"/>
    <d v="2019-10-30T00:00:00"/>
    <s v="Second Class"/>
    <s v="JM-15250"/>
    <x v="49"/>
    <x v="0"/>
    <x v="0"/>
    <x v="115"/>
    <x v="3"/>
    <n v="28314"/>
    <x v="0"/>
    <s v="OFF-ST-10001522"/>
    <x v="1"/>
    <x v="4"/>
    <s v="Gould Plastics 18-Pocket Panel Bin, 34w x 5-1/4d x 20-1/2h"/>
    <x v="2772"/>
    <n v="2"/>
    <x v="2"/>
    <x v="3078"/>
    <s v="Cassandra Brandow"/>
    <x v="0"/>
  </r>
  <r>
    <n v="7714"/>
    <s v="CA-2019-139353"/>
    <d v="2019-10-28T00:00:00"/>
    <d v="2019-10-30T00:00:00"/>
    <s v="Second Class"/>
    <s v="JM-15250"/>
    <x v="49"/>
    <x v="0"/>
    <x v="0"/>
    <x v="115"/>
    <x v="3"/>
    <n v="28314"/>
    <x v="0"/>
    <s v="OFF-PA-10000300"/>
    <x v="1"/>
    <x v="10"/>
    <s v="Xerox 1936"/>
    <x v="1107"/>
    <n v="3"/>
    <x v="2"/>
    <x v="3062"/>
    <s v="Cassandra Brandow"/>
    <x v="0"/>
  </r>
  <r>
    <n v="7715"/>
    <s v="CA-2016-150203"/>
    <d v="2016-12-05T00:00:00"/>
    <d v="2016-12-07T00:00:00"/>
    <s v="First Class"/>
    <s v="JB-15925"/>
    <x v="102"/>
    <x v="0"/>
    <x v="0"/>
    <x v="1"/>
    <x v="1"/>
    <n v="90032"/>
    <x v="1"/>
    <s v="OFF-AP-10001469"/>
    <x v="1"/>
    <x v="9"/>
    <s v="Fellowes 8 Outlet Superior Workstation Surge Protector"/>
    <x v="5116"/>
    <n v="6"/>
    <x v="0"/>
    <x v="6128"/>
    <s v="Anna Andreadi"/>
    <x v="0"/>
  </r>
  <r>
    <n v="7716"/>
    <s v="US-2019-101518"/>
    <d v="2019-11-03T00:00:00"/>
    <d v="2019-11-08T00:00:00"/>
    <s v="Standard Class"/>
    <s v="PB-19105"/>
    <x v="287"/>
    <x v="0"/>
    <x v="0"/>
    <x v="10"/>
    <x v="9"/>
    <n v="19140"/>
    <x v="3"/>
    <s v="TEC-AC-10001553"/>
    <x v="2"/>
    <x v="11"/>
    <s v="Memorex 25GB 6X Branded Blu-Ray Recordable Disc, 15/Pack"/>
    <x v="2868"/>
    <n v="3"/>
    <x v="2"/>
    <x v="6125"/>
    <s v="Chuck Magee"/>
    <x v="0"/>
  </r>
  <r>
    <n v="7717"/>
    <s v="CA-2017-149636"/>
    <d v="2017-01-06T00:00:00"/>
    <d v="2017-01-12T00:00:00"/>
    <s v="Standard Class"/>
    <s v="SP-20620"/>
    <x v="407"/>
    <x v="1"/>
    <x v="0"/>
    <x v="77"/>
    <x v="22"/>
    <n v="80906"/>
    <x v="1"/>
    <s v="OFF-PA-10004041"/>
    <x v="1"/>
    <x v="10"/>
    <s v="It's Hot Message Books with Stickers, 2 3/4&quot; x 5&quot;"/>
    <x v="5117"/>
    <n v="5"/>
    <x v="2"/>
    <x v="6129"/>
    <s v="Anna Andreadi"/>
    <x v="1"/>
  </r>
  <r>
    <n v="7718"/>
    <s v="CA-2017-149636"/>
    <d v="2017-01-06T00:00:00"/>
    <d v="2017-01-12T00:00:00"/>
    <s v="Standard Class"/>
    <s v="SP-20620"/>
    <x v="407"/>
    <x v="1"/>
    <x v="0"/>
    <x v="77"/>
    <x v="22"/>
    <n v="80906"/>
    <x v="1"/>
    <s v="OFF-BI-10002764"/>
    <x v="1"/>
    <x v="8"/>
    <s v="Recycled Pressboard Report Cover with Reinforced Top Hinge"/>
    <x v="5118"/>
    <n v="2"/>
    <x v="6"/>
    <x v="6130"/>
    <s v="Anna Andreadi"/>
    <x v="1"/>
  </r>
  <r>
    <n v="7719"/>
    <s v="US-2019-146213"/>
    <d v="2019-09-09T00:00:00"/>
    <d v="2019-09-14T00:00:00"/>
    <s v="Standard Class"/>
    <s v="MC-17605"/>
    <x v="204"/>
    <x v="1"/>
    <x v="0"/>
    <x v="1"/>
    <x v="1"/>
    <n v="90032"/>
    <x v="1"/>
    <s v="TEC-AC-10001114"/>
    <x v="2"/>
    <x v="11"/>
    <s v="Microsoft Wireless Mobile Mouse 4000"/>
    <x v="5119"/>
    <n v="4"/>
    <x v="0"/>
    <x v="6131"/>
    <s v="Anna Andreadi"/>
    <x v="0"/>
  </r>
  <r>
    <n v="7720"/>
    <s v="CA-2017-108588"/>
    <d v="2017-01-05T00:00:00"/>
    <d v="2017-01-10T00:00:00"/>
    <s v="Standard Class"/>
    <s v="BG-11695"/>
    <x v="410"/>
    <x v="1"/>
    <x v="0"/>
    <x v="20"/>
    <x v="15"/>
    <n v="10009"/>
    <x v="3"/>
    <s v="OFF-AR-10001615"/>
    <x v="1"/>
    <x v="6"/>
    <s v="Newell 34"/>
    <x v="426"/>
    <n v="3"/>
    <x v="0"/>
    <x v="436"/>
    <s v="Chuck Magee"/>
    <x v="0"/>
  </r>
  <r>
    <n v="7721"/>
    <s v="CA-2017-108588"/>
    <d v="2017-01-05T00:00:00"/>
    <d v="2017-01-10T00:00:00"/>
    <s v="Standard Class"/>
    <s v="BG-11695"/>
    <x v="410"/>
    <x v="1"/>
    <x v="0"/>
    <x v="20"/>
    <x v="15"/>
    <n v="10009"/>
    <x v="3"/>
    <s v="OFF-EN-10000461"/>
    <x v="1"/>
    <x v="12"/>
    <s v="#10- 4 1/8&quot; x 9 1/2&quot; Recycled Envelopes"/>
    <x v="2053"/>
    <n v="2"/>
    <x v="0"/>
    <x v="2211"/>
    <s v="Chuck Magee"/>
    <x v="0"/>
  </r>
  <r>
    <n v="7722"/>
    <s v="CA-2017-108588"/>
    <d v="2017-01-05T00:00:00"/>
    <d v="2017-01-10T00:00:00"/>
    <s v="Standard Class"/>
    <s v="BG-11695"/>
    <x v="410"/>
    <x v="1"/>
    <x v="0"/>
    <x v="20"/>
    <x v="15"/>
    <n v="10009"/>
    <x v="3"/>
    <s v="OFF-BI-10004506"/>
    <x v="1"/>
    <x v="8"/>
    <s v="Wilson Jones data.warehouse D-Ring Binders with DublLock"/>
    <x v="5120"/>
    <n v="2"/>
    <x v="2"/>
    <x v="6132"/>
    <s v="Chuck Magee"/>
    <x v="0"/>
  </r>
  <r>
    <n v="7723"/>
    <s v="US-2019-138086"/>
    <d v="2019-04-16T00:00:00"/>
    <d v="2019-04-20T00:00:00"/>
    <s v="Standard Class"/>
    <s v="JO-15550"/>
    <x v="270"/>
    <x v="2"/>
    <x v="0"/>
    <x v="8"/>
    <x v="1"/>
    <n v="94109"/>
    <x v="1"/>
    <s v="OFF-AP-10000027"/>
    <x v="1"/>
    <x v="9"/>
    <s v="Hoover Commercial SteamVac"/>
    <x v="1360"/>
    <n v="3"/>
    <x v="0"/>
    <x v="6133"/>
    <s v="Anna Andreadi"/>
    <x v="0"/>
  </r>
  <r>
    <n v="7724"/>
    <s v="CA-2017-139374"/>
    <d v="2017-09-10T00:00:00"/>
    <d v="2017-09-14T00:00:00"/>
    <s v="Standard Class"/>
    <s v="AR-10345"/>
    <x v="753"/>
    <x v="1"/>
    <x v="0"/>
    <x v="89"/>
    <x v="5"/>
    <n v="78745"/>
    <x v="2"/>
    <s v="FUR-CH-10003981"/>
    <x v="0"/>
    <x v="1"/>
    <s v="Global Commerce Series Low-Back Swivel/Tilt Chairs"/>
    <x v="5121"/>
    <n v="1"/>
    <x v="4"/>
    <x v="6134"/>
    <s v="Kelly Williams"/>
    <x v="0"/>
  </r>
  <r>
    <n v="7725"/>
    <s v="CA-2018-113978"/>
    <d v="2018-09-25T00:00:00"/>
    <d v="2018-09-29T00:00:00"/>
    <s v="Standard Class"/>
    <s v="TS-21505"/>
    <x v="700"/>
    <x v="0"/>
    <x v="0"/>
    <x v="138"/>
    <x v="24"/>
    <n v="44105"/>
    <x v="3"/>
    <s v="OFF-AP-10003849"/>
    <x v="1"/>
    <x v="9"/>
    <s v="Hoover Shoulder Vac Commercial Portable Vacuum"/>
    <x v="5122"/>
    <n v="1"/>
    <x v="2"/>
    <x v="6135"/>
    <s v="Chuck Magee"/>
    <x v="0"/>
  </r>
  <r>
    <n v="7726"/>
    <s v="CA-2018-113978"/>
    <d v="2018-09-25T00:00:00"/>
    <d v="2018-09-29T00:00:00"/>
    <s v="Standard Class"/>
    <s v="TS-21505"/>
    <x v="700"/>
    <x v="0"/>
    <x v="0"/>
    <x v="138"/>
    <x v="24"/>
    <n v="44105"/>
    <x v="3"/>
    <s v="OFF-ST-10004963"/>
    <x v="1"/>
    <x v="4"/>
    <s v="Eldon Gobal File Keepers"/>
    <x v="5123"/>
    <n v="2"/>
    <x v="2"/>
    <x v="6136"/>
    <s v="Chuck Magee"/>
    <x v="0"/>
  </r>
  <r>
    <n v="7727"/>
    <s v="CA-2018-113978"/>
    <d v="2018-09-25T00:00:00"/>
    <d v="2018-09-29T00:00:00"/>
    <s v="Standard Class"/>
    <s v="TS-21505"/>
    <x v="700"/>
    <x v="0"/>
    <x v="0"/>
    <x v="138"/>
    <x v="24"/>
    <n v="44105"/>
    <x v="3"/>
    <s v="OFF-ST-10002574"/>
    <x v="1"/>
    <x v="4"/>
    <s v="SAFCO Commercial Wire Shelving, Black"/>
    <x v="4102"/>
    <n v="3"/>
    <x v="2"/>
    <x v="4764"/>
    <s v="Chuck Magee"/>
    <x v="0"/>
  </r>
  <r>
    <n v="7728"/>
    <s v="US-2017-150231"/>
    <d v="2017-03-16T00:00:00"/>
    <d v="2017-03-20T00:00:00"/>
    <s v="Second Class"/>
    <s v="JK-15640"/>
    <x v="82"/>
    <x v="2"/>
    <x v="0"/>
    <x v="20"/>
    <x v="15"/>
    <n v="10009"/>
    <x v="3"/>
    <s v="OFF-AR-10001761"/>
    <x v="1"/>
    <x v="6"/>
    <s v="Avery Hi-Liter Smear-Safe Highlighters"/>
    <x v="255"/>
    <n v="3"/>
    <x v="0"/>
    <x v="6137"/>
    <s v="Chuck Magee"/>
    <x v="0"/>
  </r>
  <r>
    <n v="7729"/>
    <s v="CA-2018-106915"/>
    <d v="2018-11-26T00:00:00"/>
    <d v="2018-12-02T00:00:00"/>
    <s v="Standard Class"/>
    <s v="GA-14515"/>
    <x v="654"/>
    <x v="0"/>
    <x v="0"/>
    <x v="236"/>
    <x v="5"/>
    <n v="79907"/>
    <x v="2"/>
    <s v="OFF-AR-10000716"/>
    <x v="1"/>
    <x v="6"/>
    <s v="DIXON Ticonderoga Erasable Checking Pencils"/>
    <x v="329"/>
    <n v="4"/>
    <x v="2"/>
    <x v="6138"/>
    <s v="Kelly Williams"/>
    <x v="0"/>
  </r>
  <r>
    <n v="7730"/>
    <s v="US-2018-109260"/>
    <d v="2018-09-26T00:00:00"/>
    <d v="2018-10-01T00:00:00"/>
    <s v="Standard Class"/>
    <s v="TN-21040"/>
    <x v="184"/>
    <x v="2"/>
    <x v="0"/>
    <x v="315"/>
    <x v="2"/>
    <n v="32303"/>
    <x v="0"/>
    <s v="TEC-AC-10002637"/>
    <x v="2"/>
    <x v="11"/>
    <s v="Logitech VX Revolution Cordless Laser Mouse for Notebooks (Black)"/>
    <x v="2404"/>
    <n v="3"/>
    <x v="2"/>
    <x v="6139"/>
    <s v="Cassandra Brandow"/>
    <x v="0"/>
  </r>
  <r>
    <n v="7731"/>
    <s v="CA-2019-104850"/>
    <d v="2019-06-13T00:00:00"/>
    <d v="2019-06-19T00:00:00"/>
    <s v="Standard Class"/>
    <s v="TW-21025"/>
    <x v="69"/>
    <x v="2"/>
    <x v="0"/>
    <x v="4"/>
    <x v="4"/>
    <n v="98103"/>
    <x v="1"/>
    <s v="FUR-CH-10003774"/>
    <x v="0"/>
    <x v="1"/>
    <s v="Global Wood Trimmed Manager's Task Chair, Khaki"/>
    <x v="5124"/>
    <n v="4"/>
    <x v="2"/>
    <x v="6140"/>
    <s v="Anna Andreadi"/>
    <x v="0"/>
  </r>
  <r>
    <n v="7732"/>
    <s v="CA-2019-140508"/>
    <d v="2019-09-18T00:00:00"/>
    <d v="2019-09-21T00:00:00"/>
    <s v="First Class"/>
    <s v="PA-19060"/>
    <x v="50"/>
    <x v="2"/>
    <x v="0"/>
    <x v="61"/>
    <x v="5"/>
    <n v="75220"/>
    <x v="2"/>
    <s v="OFF-EN-10000927"/>
    <x v="1"/>
    <x v="12"/>
    <s v="Jet-Pak Recycled Peel 'N' Seal Padded Mailers"/>
    <x v="5125"/>
    <n v="4"/>
    <x v="2"/>
    <x v="6141"/>
    <s v="Kelly Williams"/>
    <x v="0"/>
  </r>
  <r>
    <n v="7733"/>
    <s v="CA-2019-143294"/>
    <d v="2019-06-02T00:00:00"/>
    <d v="2019-06-08T00:00:00"/>
    <s v="Standard Class"/>
    <s v="JD-15790"/>
    <x v="479"/>
    <x v="0"/>
    <x v="0"/>
    <x v="12"/>
    <x v="5"/>
    <n v="77070"/>
    <x v="2"/>
    <s v="OFF-PA-10000743"/>
    <x v="1"/>
    <x v="10"/>
    <s v="Xerox 1977"/>
    <x v="1432"/>
    <n v="2"/>
    <x v="2"/>
    <x v="1507"/>
    <s v="Kelly Williams"/>
    <x v="0"/>
  </r>
  <r>
    <n v="7734"/>
    <s v="CA-2018-165673"/>
    <d v="2018-05-15T00:00:00"/>
    <d v="2018-05-19T00:00:00"/>
    <s v="Second Class"/>
    <s v="MN-17935"/>
    <x v="438"/>
    <x v="0"/>
    <x v="0"/>
    <x v="24"/>
    <x v="24"/>
    <n v="45503"/>
    <x v="3"/>
    <s v="OFF-PA-10000697"/>
    <x v="1"/>
    <x v="10"/>
    <s v="TOPS Voice Message Log Book, Flash Format"/>
    <x v="302"/>
    <n v="4"/>
    <x v="2"/>
    <x v="6142"/>
    <s v="Chuck Magee"/>
    <x v="0"/>
  </r>
  <r>
    <n v="7735"/>
    <s v="CA-2019-134418"/>
    <d v="2019-09-15T00:00:00"/>
    <d v="2019-09-20T00:00:00"/>
    <s v="Standard Class"/>
    <s v="GM-14500"/>
    <x v="421"/>
    <x v="0"/>
    <x v="0"/>
    <x v="4"/>
    <x v="4"/>
    <n v="98103"/>
    <x v="1"/>
    <s v="OFF-AR-10004441"/>
    <x v="1"/>
    <x v="6"/>
    <s v="BIC Brite Liner Highlighters"/>
    <x v="2162"/>
    <n v="3"/>
    <x v="0"/>
    <x v="1878"/>
    <s v="Anna Andreadi"/>
    <x v="0"/>
  </r>
  <r>
    <n v="7736"/>
    <s v="US-2018-106313"/>
    <d v="2018-08-22T00:00:00"/>
    <d v="2018-08-26T00:00:00"/>
    <s v="Standard Class"/>
    <s v="DG-13300"/>
    <x v="375"/>
    <x v="1"/>
    <x v="0"/>
    <x v="4"/>
    <x v="4"/>
    <n v="98105"/>
    <x v="1"/>
    <s v="OFF-PA-10001870"/>
    <x v="1"/>
    <x v="10"/>
    <s v="Xerox 202"/>
    <x v="541"/>
    <n v="3"/>
    <x v="0"/>
    <x v="551"/>
    <s v="Anna Andreadi"/>
    <x v="0"/>
  </r>
  <r>
    <n v="7737"/>
    <s v="CA-2016-105872"/>
    <d v="2016-05-30T00:00:00"/>
    <d v="2016-06-06T00:00:00"/>
    <s v="Standard Class"/>
    <s v="JG-15160"/>
    <x v="506"/>
    <x v="0"/>
    <x v="0"/>
    <x v="20"/>
    <x v="15"/>
    <n v="10024"/>
    <x v="3"/>
    <s v="OFF-BI-10003684"/>
    <x v="1"/>
    <x v="8"/>
    <s v="Wilson Jones Legal Size Ring Binders"/>
    <x v="467"/>
    <n v="4"/>
    <x v="2"/>
    <x v="6143"/>
    <s v="Chuck Magee"/>
    <x v="0"/>
  </r>
  <r>
    <n v="7738"/>
    <s v="CA-2019-108287"/>
    <d v="2019-12-18T00:00:00"/>
    <d v="2019-12-20T00:00:00"/>
    <s v="First Class"/>
    <s v="AG-10330"/>
    <x v="743"/>
    <x v="0"/>
    <x v="0"/>
    <x v="35"/>
    <x v="3"/>
    <n v="28205"/>
    <x v="0"/>
    <s v="OFF-AR-10001315"/>
    <x v="1"/>
    <x v="6"/>
    <s v="Newell 310"/>
    <x v="2538"/>
    <n v="9"/>
    <x v="2"/>
    <x v="6144"/>
    <s v="Cassandra Brandow"/>
    <x v="0"/>
  </r>
  <r>
    <n v="7739"/>
    <s v="CA-2019-141103"/>
    <d v="2019-07-30T00:00:00"/>
    <d v="2019-08-06T00:00:00"/>
    <s v="Standard Class"/>
    <s v="JF-15355"/>
    <x v="282"/>
    <x v="0"/>
    <x v="0"/>
    <x v="248"/>
    <x v="39"/>
    <n v="21215"/>
    <x v="3"/>
    <s v="TEC-PH-10003589"/>
    <x v="2"/>
    <x v="7"/>
    <s v="invisibleSHIELD by ZAGG Smudge-Free Screen Protector"/>
    <x v="5126"/>
    <n v="5"/>
    <x v="0"/>
    <x v="6145"/>
    <s v="Chuck Magee"/>
    <x v="0"/>
  </r>
  <r>
    <n v="7740"/>
    <s v="CA-2016-154781"/>
    <d v="2016-11-21T00:00:00"/>
    <d v="2016-11-26T00:00:00"/>
    <s v="Standard Class"/>
    <s v="SC-20680"/>
    <x v="649"/>
    <x v="2"/>
    <x v="0"/>
    <x v="8"/>
    <x v="1"/>
    <n v="94110"/>
    <x v="1"/>
    <s v="OFF-PA-10001609"/>
    <x v="1"/>
    <x v="10"/>
    <s v="Tops Wirebound Message Log Books"/>
    <x v="1545"/>
    <n v="2"/>
    <x v="0"/>
    <x v="1632"/>
    <s v="Anna Andreadi"/>
    <x v="0"/>
  </r>
  <r>
    <n v="7741"/>
    <s v="CA-2016-154781"/>
    <d v="2016-11-21T00:00:00"/>
    <d v="2016-11-26T00:00:00"/>
    <s v="Standard Class"/>
    <s v="SC-20680"/>
    <x v="649"/>
    <x v="2"/>
    <x v="0"/>
    <x v="8"/>
    <x v="1"/>
    <n v="94110"/>
    <x v="1"/>
    <s v="TEC-AC-10000474"/>
    <x v="2"/>
    <x v="11"/>
    <s v="Kensington Expert Mouse Optical USB Trackball for PC or Mac"/>
    <x v="5127"/>
    <n v="1"/>
    <x v="0"/>
    <x v="6146"/>
    <s v="Anna Andreadi"/>
    <x v="0"/>
  </r>
  <r>
    <n v="7742"/>
    <s v="CA-2017-147816"/>
    <d v="2017-09-24T00:00:00"/>
    <d v="2017-09-26T00:00:00"/>
    <s v="Second Class"/>
    <s v="CM-11935"/>
    <x v="619"/>
    <x v="0"/>
    <x v="0"/>
    <x v="93"/>
    <x v="16"/>
    <n v="85705"/>
    <x v="1"/>
    <s v="TEC-PH-10003095"/>
    <x v="2"/>
    <x v="7"/>
    <s v="Samsung HM1900 Bluetooth Headset"/>
    <x v="430"/>
    <n v="2"/>
    <x v="2"/>
    <x v="6147"/>
    <s v="Anna Andreadi"/>
    <x v="0"/>
  </r>
  <r>
    <n v="7743"/>
    <s v="CA-2019-105326"/>
    <d v="2019-08-20T00:00:00"/>
    <d v="2019-08-27T00:00:00"/>
    <s v="Standard Class"/>
    <s v="KT-16480"/>
    <x v="409"/>
    <x v="0"/>
    <x v="0"/>
    <x v="1"/>
    <x v="1"/>
    <n v="90036"/>
    <x v="1"/>
    <s v="OFF-PA-10001639"/>
    <x v="1"/>
    <x v="10"/>
    <s v="Xerox 203"/>
    <x v="243"/>
    <n v="4"/>
    <x v="0"/>
    <x v="245"/>
    <s v="Anna Andreadi"/>
    <x v="0"/>
  </r>
  <r>
    <n v="7744"/>
    <s v="CA-2018-133613"/>
    <d v="2018-06-17T00:00:00"/>
    <d v="2018-06-22T00:00:00"/>
    <s v="Standard Class"/>
    <s v="CP-12340"/>
    <x v="291"/>
    <x v="1"/>
    <x v="0"/>
    <x v="416"/>
    <x v="29"/>
    <n v="6708"/>
    <x v="3"/>
    <s v="OFF-BI-10002003"/>
    <x v="1"/>
    <x v="8"/>
    <s v="Ibico Presentation Index for Binding Systems"/>
    <x v="4623"/>
    <n v="2"/>
    <x v="0"/>
    <x v="5477"/>
    <s v="Chuck Magee"/>
    <x v="0"/>
  </r>
  <r>
    <n v="7745"/>
    <s v="CA-2018-133613"/>
    <d v="2018-06-17T00:00:00"/>
    <d v="2018-06-22T00:00:00"/>
    <s v="Standard Class"/>
    <s v="CP-12340"/>
    <x v="291"/>
    <x v="1"/>
    <x v="0"/>
    <x v="416"/>
    <x v="29"/>
    <n v="6708"/>
    <x v="3"/>
    <s v="TEC-PH-10004539"/>
    <x v="2"/>
    <x v="7"/>
    <s v="Wireless Extenders zBoost YX545 SOHO Signal Booster"/>
    <x v="5128"/>
    <n v="3"/>
    <x v="0"/>
    <x v="6148"/>
    <s v="Chuck Magee"/>
    <x v="0"/>
  </r>
  <r>
    <n v="7746"/>
    <s v="CA-2018-133613"/>
    <d v="2018-06-17T00:00:00"/>
    <d v="2018-06-22T00:00:00"/>
    <s v="Standard Class"/>
    <s v="CP-12340"/>
    <x v="291"/>
    <x v="1"/>
    <x v="0"/>
    <x v="416"/>
    <x v="29"/>
    <n v="6708"/>
    <x v="3"/>
    <s v="OFF-AR-10003829"/>
    <x v="1"/>
    <x v="6"/>
    <s v="Newell 35"/>
    <x v="296"/>
    <n v="3"/>
    <x v="0"/>
    <x v="301"/>
    <s v="Chuck Magee"/>
    <x v="0"/>
  </r>
  <r>
    <n v="7747"/>
    <s v="CA-2017-109113"/>
    <d v="2017-12-19T00:00:00"/>
    <d v="2017-12-23T00:00:00"/>
    <s v="Standard Class"/>
    <s v="EK-13795"/>
    <x v="735"/>
    <x v="2"/>
    <x v="0"/>
    <x v="22"/>
    <x v="10"/>
    <n v="60610"/>
    <x v="2"/>
    <s v="TEC-AC-10004761"/>
    <x v="2"/>
    <x v="11"/>
    <s v="Maxell 4.7GB DVD+RW 3/Pack"/>
    <x v="2116"/>
    <n v="2"/>
    <x v="2"/>
    <x v="6149"/>
    <s v="Kelly Williams"/>
    <x v="0"/>
  </r>
  <r>
    <n v="7748"/>
    <s v="CA-2017-156153"/>
    <d v="2017-05-31T00:00:00"/>
    <d v="2017-06-02T00:00:00"/>
    <s v="Second Class"/>
    <s v="CW-11905"/>
    <x v="194"/>
    <x v="2"/>
    <x v="0"/>
    <x v="85"/>
    <x v="15"/>
    <n v="11561"/>
    <x v="3"/>
    <s v="OFF-FA-10003472"/>
    <x v="1"/>
    <x v="13"/>
    <s v="Bagged Rubber Bands"/>
    <x v="262"/>
    <n v="6"/>
    <x v="0"/>
    <x v="264"/>
    <s v="Chuck Magee"/>
    <x v="0"/>
  </r>
  <r>
    <n v="7749"/>
    <s v="CA-2017-133242"/>
    <d v="2017-06-18T00:00:00"/>
    <d v="2017-06-24T00:00:00"/>
    <s v="Standard Class"/>
    <s v="KH-16510"/>
    <x v="168"/>
    <x v="0"/>
    <x v="0"/>
    <x v="81"/>
    <x v="17"/>
    <n v="22204"/>
    <x v="0"/>
    <s v="FUR-FU-10003464"/>
    <x v="0"/>
    <x v="5"/>
    <s v="Seth Thomas 8 1/2&quot; Cubicle Clock"/>
    <x v="4053"/>
    <n v="3"/>
    <x v="0"/>
    <x v="6150"/>
    <s v="Cassandra Brandow"/>
    <x v="0"/>
  </r>
  <r>
    <n v="7750"/>
    <s v="CA-2017-133242"/>
    <d v="2017-06-18T00:00:00"/>
    <d v="2017-06-24T00:00:00"/>
    <s v="Standard Class"/>
    <s v="KH-16510"/>
    <x v="168"/>
    <x v="0"/>
    <x v="0"/>
    <x v="81"/>
    <x v="17"/>
    <n v="22204"/>
    <x v="0"/>
    <s v="OFF-ST-10003716"/>
    <x v="1"/>
    <x v="4"/>
    <s v="Tennsco Double-Tier Lockers"/>
    <x v="5129"/>
    <n v="2"/>
    <x v="0"/>
    <x v="6151"/>
    <s v="Cassandra Brandow"/>
    <x v="0"/>
  </r>
  <r>
    <n v="7751"/>
    <s v="CA-2017-133242"/>
    <d v="2017-06-18T00:00:00"/>
    <d v="2017-06-24T00:00:00"/>
    <s v="Standard Class"/>
    <s v="KH-16510"/>
    <x v="168"/>
    <x v="0"/>
    <x v="0"/>
    <x v="81"/>
    <x v="17"/>
    <n v="22204"/>
    <x v="0"/>
    <s v="OFF-BI-10004002"/>
    <x v="1"/>
    <x v="8"/>
    <s v="Wilson Jones International Size A4 Ring Binders"/>
    <x v="5130"/>
    <n v="2"/>
    <x v="0"/>
    <x v="6152"/>
    <s v="Cassandra Brandow"/>
    <x v="0"/>
  </r>
  <r>
    <n v="7752"/>
    <s v="CA-2017-133242"/>
    <d v="2017-06-18T00:00:00"/>
    <d v="2017-06-24T00:00:00"/>
    <s v="Standard Class"/>
    <s v="KH-16510"/>
    <x v="168"/>
    <x v="0"/>
    <x v="0"/>
    <x v="81"/>
    <x v="17"/>
    <n v="22204"/>
    <x v="0"/>
    <s v="TEC-PH-10002496"/>
    <x v="2"/>
    <x v="7"/>
    <s v="Cisco SPA301"/>
    <x v="5131"/>
    <n v="3"/>
    <x v="0"/>
    <x v="6153"/>
    <s v="Cassandra Brandow"/>
    <x v="0"/>
  </r>
  <r>
    <n v="7753"/>
    <s v="CA-2017-133242"/>
    <d v="2017-06-18T00:00:00"/>
    <d v="2017-06-24T00:00:00"/>
    <s v="Standard Class"/>
    <s v="KH-16510"/>
    <x v="168"/>
    <x v="0"/>
    <x v="0"/>
    <x v="81"/>
    <x v="17"/>
    <n v="22204"/>
    <x v="0"/>
    <s v="OFF-BI-10004826"/>
    <x v="1"/>
    <x v="8"/>
    <s v="JM Magazine Binder"/>
    <x v="5132"/>
    <n v="2"/>
    <x v="0"/>
    <x v="6154"/>
    <s v="Cassandra Brandow"/>
    <x v="0"/>
  </r>
  <r>
    <n v="7754"/>
    <s v="CA-2017-158323"/>
    <d v="2017-11-30T00:00:00"/>
    <d v="2017-12-03T00:00:00"/>
    <s v="First Class"/>
    <s v="AB-10600"/>
    <x v="448"/>
    <x v="1"/>
    <x v="0"/>
    <x v="108"/>
    <x v="3"/>
    <n v="28540"/>
    <x v="0"/>
    <s v="FUR-FU-10001546"/>
    <x v="0"/>
    <x v="5"/>
    <s v="Dana Swing-Arm Lamps"/>
    <x v="1232"/>
    <n v="2"/>
    <x v="2"/>
    <x v="2566"/>
    <s v="Cassandra Brandow"/>
    <x v="0"/>
  </r>
  <r>
    <n v="7755"/>
    <s v="CA-2017-161795"/>
    <d v="2017-12-21T00:00:00"/>
    <d v="2017-12-23T00:00:00"/>
    <s v="Second Class"/>
    <s v="AH-10075"/>
    <x v="340"/>
    <x v="1"/>
    <x v="0"/>
    <x v="38"/>
    <x v="24"/>
    <n v="43229"/>
    <x v="3"/>
    <s v="OFF-AR-10001919"/>
    <x v="1"/>
    <x v="6"/>
    <s v="OIC #2 Pencils, Medium Soft"/>
    <x v="5133"/>
    <n v="2"/>
    <x v="2"/>
    <x v="6155"/>
    <s v="Chuck Magee"/>
    <x v="0"/>
  </r>
  <r>
    <n v="7756"/>
    <s v="CA-2019-100902"/>
    <d v="2019-11-17T00:00:00"/>
    <d v="2019-11-21T00:00:00"/>
    <s v="Standard Class"/>
    <s v="CK-12595"/>
    <x v="242"/>
    <x v="0"/>
    <x v="0"/>
    <x v="35"/>
    <x v="3"/>
    <n v="28205"/>
    <x v="0"/>
    <s v="OFF-PA-10002558"/>
    <x v="1"/>
    <x v="10"/>
    <s v="Xerox 1938"/>
    <x v="5134"/>
    <n v="7"/>
    <x v="2"/>
    <x v="6156"/>
    <s v="Cassandra Brandow"/>
    <x v="0"/>
  </r>
  <r>
    <n v="7757"/>
    <s v="CA-2019-100902"/>
    <d v="2019-11-17T00:00:00"/>
    <d v="2019-11-21T00:00:00"/>
    <s v="Standard Class"/>
    <s v="CK-12595"/>
    <x v="242"/>
    <x v="0"/>
    <x v="0"/>
    <x v="35"/>
    <x v="3"/>
    <n v="28205"/>
    <x v="0"/>
    <s v="TEC-AC-10003174"/>
    <x v="2"/>
    <x v="11"/>
    <s v="Plantronics S12 Corded Telephone Headset System"/>
    <x v="5135"/>
    <n v="5"/>
    <x v="2"/>
    <x v="6157"/>
    <s v="Cassandra Brandow"/>
    <x v="0"/>
  </r>
  <r>
    <n v="7758"/>
    <s v="CA-2019-112844"/>
    <d v="2019-11-13T00:00:00"/>
    <d v="2019-11-16T00:00:00"/>
    <s v="Second Class"/>
    <s v="SP-20620"/>
    <x v="407"/>
    <x v="1"/>
    <x v="0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s v="Chuck Magee"/>
    <x v="0"/>
  </r>
  <r>
    <n v="7759"/>
    <s v="CA-2019-112844"/>
    <d v="2019-11-13T00:00:00"/>
    <d v="2019-11-16T00:00:00"/>
    <s v="Second Class"/>
    <s v="SP-20620"/>
    <x v="407"/>
    <x v="1"/>
    <x v="0"/>
    <x v="198"/>
    <x v="15"/>
    <n v="14215"/>
    <x v="3"/>
    <s v="FUR-FU-10004845"/>
    <x v="0"/>
    <x v="5"/>
    <s v="Deflect-o EconoMat Nonstudded, No Bevel Mat"/>
    <x v="5136"/>
    <n v="3"/>
    <x v="0"/>
    <x v="6159"/>
    <s v="Chuck Magee"/>
    <x v="0"/>
  </r>
  <r>
    <n v="7760"/>
    <s v="CA-2018-158925"/>
    <d v="2018-10-24T00:00:00"/>
    <d v="2018-10-28T00:00:00"/>
    <s v="Standard Class"/>
    <s v="JP-15460"/>
    <x v="687"/>
    <x v="1"/>
    <x v="0"/>
    <x v="12"/>
    <x v="5"/>
    <n v="77041"/>
    <x v="2"/>
    <s v="OFF-PA-10003072"/>
    <x v="1"/>
    <x v="10"/>
    <s v="Eureka Recycled Copy Paper 8 1/2&quot; x 11&quot;, Ream"/>
    <x v="12"/>
    <n v="3"/>
    <x v="2"/>
    <x v="12"/>
    <s v="Kelly Williams"/>
    <x v="0"/>
  </r>
  <r>
    <n v="7761"/>
    <s v="CA-2016-155390"/>
    <d v="2016-12-06T00:00:00"/>
    <d v="2016-12-11T00:00:00"/>
    <s v="Standard Class"/>
    <s v="BG-11035"/>
    <x v="767"/>
    <x v="0"/>
    <x v="0"/>
    <x v="26"/>
    <x v="18"/>
    <n v="38109"/>
    <x v="0"/>
    <s v="OFF-PA-10003641"/>
    <x v="1"/>
    <x v="10"/>
    <s v="Xerox 1909"/>
    <x v="5137"/>
    <n v="2"/>
    <x v="2"/>
    <x v="6160"/>
    <s v="Cassandra Brandow"/>
    <x v="0"/>
  </r>
  <r>
    <n v="7762"/>
    <s v="CA-2019-123071"/>
    <d v="2019-12-03T00:00:00"/>
    <d v="2019-12-06T00:00:00"/>
    <s v="First Class"/>
    <s v="CC-12550"/>
    <x v="142"/>
    <x v="0"/>
    <x v="0"/>
    <x v="243"/>
    <x v="5"/>
    <n v="75023"/>
    <x v="2"/>
    <s v="OFF-PA-10003729"/>
    <x v="1"/>
    <x v="10"/>
    <s v="Xerox 1998"/>
    <x v="563"/>
    <n v="2"/>
    <x v="2"/>
    <x v="572"/>
    <s v="Kelly Williams"/>
    <x v="0"/>
  </r>
  <r>
    <n v="7763"/>
    <s v="CA-2019-156391"/>
    <d v="2019-09-26T00:00:00"/>
    <d v="2019-09-28T00:00:00"/>
    <s v="First Class"/>
    <s v="SL-20155"/>
    <x v="359"/>
    <x v="2"/>
    <x v="0"/>
    <x v="127"/>
    <x v="21"/>
    <n v="97301"/>
    <x v="1"/>
    <s v="OFF-AR-10003251"/>
    <x v="1"/>
    <x v="6"/>
    <s v="Prang Drawing Pencil Set"/>
    <x v="5138"/>
    <n v="1"/>
    <x v="2"/>
    <x v="6161"/>
    <s v="Anna Andreadi"/>
    <x v="1"/>
  </r>
  <r>
    <n v="7764"/>
    <s v="CA-2017-103093"/>
    <d v="2017-02-03T00:00:00"/>
    <d v="2017-02-07T00:00:00"/>
    <s v="Standard Class"/>
    <s v="FO-14305"/>
    <x v="383"/>
    <x v="0"/>
    <x v="0"/>
    <x v="38"/>
    <x v="32"/>
    <n v="31907"/>
    <x v="0"/>
    <s v="OFF-EN-10003286"/>
    <x v="1"/>
    <x v="12"/>
    <s v="Staple envelope"/>
    <x v="5139"/>
    <n v="9"/>
    <x v="0"/>
    <x v="6162"/>
    <s v="Cassandra Brandow"/>
    <x v="0"/>
  </r>
  <r>
    <n v="7765"/>
    <s v="US-2019-118941"/>
    <d v="2019-08-12T00:00:00"/>
    <d v="2019-08-12T00:00:00"/>
    <s v="Same Day"/>
    <s v="BB-11545"/>
    <x v="179"/>
    <x v="1"/>
    <x v="0"/>
    <x v="29"/>
    <x v="39"/>
    <n v="21044"/>
    <x v="3"/>
    <s v="OFF-AR-10004078"/>
    <x v="1"/>
    <x v="6"/>
    <s v="Newell 312"/>
    <x v="255"/>
    <n v="3"/>
    <x v="0"/>
    <x v="2961"/>
    <s v="Chuck Magee"/>
    <x v="0"/>
  </r>
  <r>
    <n v="7766"/>
    <s v="US-2019-118941"/>
    <d v="2019-08-12T00:00:00"/>
    <d v="2019-08-12T00:00:00"/>
    <s v="Same Day"/>
    <s v="BB-11545"/>
    <x v="179"/>
    <x v="1"/>
    <x v="0"/>
    <x v="29"/>
    <x v="39"/>
    <n v="21044"/>
    <x v="3"/>
    <s v="FUR-CH-10002331"/>
    <x v="0"/>
    <x v="1"/>
    <s v="Hon 4700 Series Mobuis Mid-Back Task Chairs with Adjustable Arms"/>
    <x v="5140"/>
    <n v="5"/>
    <x v="0"/>
    <x v="6163"/>
    <s v="Chuck Magee"/>
    <x v="0"/>
  </r>
  <r>
    <n v="7767"/>
    <s v="US-2019-118941"/>
    <d v="2019-08-12T00:00:00"/>
    <d v="2019-08-12T00:00:00"/>
    <s v="Same Day"/>
    <s v="BB-11545"/>
    <x v="179"/>
    <x v="1"/>
    <x v="0"/>
    <x v="29"/>
    <x v="39"/>
    <n v="21044"/>
    <x v="3"/>
    <s v="OFF-AR-10001953"/>
    <x v="1"/>
    <x v="6"/>
    <s v="Boston 1645 Deluxe Heavier-Duty Electric Pencil Sharpener"/>
    <x v="5141"/>
    <n v="5"/>
    <x v="0"/>
    <x v="6164"/>
    <s v="Chuck Magee"/>
    <x v="0"/>
  </r>
  <r>
    <n v="7768"/>
    <s v="CA-2017-169299"/>
    <d v="2017-08-24T00:00:00"/>
    <d v="2017-08-26T00:00:00"/>
    <s v="First Class"/>
    <s v="DO-13435"/>
    <x v="157"/>
    <x v="0"/>
    <x v="0"/>
    <x v="32"/>
    <x v="21"/>
    <n v="97206"/>
    <x v="1"/>
    <s v="OFF-AR-10002053"/>
    <x v="1"/>
    <x v="6"/>
    <s v="Premium Writing Pencils, Soft, #2 by Central Association for the Blind"/>
    <x v="489"/>
    <n v="3"/>
    <x v="2"/>
    <x v="500"/>
    <s v="Anna Andreadi"/>
    <x v="0"/>
  </r>
  <r>
    <n v="7769"/>
    <s v="CA-2019-154088"/>
    <d v="2019-11-12T00:00:00"/>
    <d v="2019-11-17T00:00:00"/>
    <s v="Standard Class"/>
    <s v="LB-16735"/>
    <x v="445"/>
    <x v="0"/>
    <x v="0"/>
    <x v="315"/>
    <x v="2"/>
    <n v="32303"/>
    <x v="0"/>
    <s v="OFF-PA-10003651"/>
    <x v="1"/>
    <x v="10"/>
    <s v="Xerox 1968"/>
    <x v="3059"/>
    <n v="5"/>
    <x v="2"/>
    <x v="3422"/>
    <s v="Cassandra Brandow"/>
    <x v="0"/>
  </r>
  <r>
    <n v="7770"/>
    <s v="CA-2018-155978"/>
    <d v="2018-08-01T00:00:00"/>
    <d v="2018-08-01T00:00:00"/>
    <s v="Same Day"/>
    <s v="TS-21205"/>
    <x v="131"/>
    <x v="1"/>
    <x v="0"/>
    <x v="169"/>
    <x v="1"/>
    <n v="92503"/>
    <x v="1"/>
    <s v="TEC-PH-10002885"/>
    <x v="2"/>
    <x v="7"/>
    <s v="Apple iPhone 5"/>
    <x v="5142"/>
    <n v="2"/>
    <x v="2"/>
    <x v="6165"/>
    <s v="Anna Andreadi"/>
    <x v="0"/>
  </r>
  <r>
    <n v="7771"/>
    <s v="CA-2018-155978"/>
    <d v="2018-08-01T00:00:00"/>
    <d v="2018-08-01T00:00:00"/>
    <s v="Same Day"/>
    <s v="TS-21205"/>
    <x v="131"/>
    <x v="1"/>
    <x v="0"/>
    <x v="169"/>
    <x v="1"/>
    <n v="92503"/>
    <x v="1"/>
    <s v="OFF-AP-10002892"/>
    <x v="1"/>
    <x v="9"/>
    <s v="Belkin F5C206VTEL 6 Outlet Surge"/>
    <x v="5143"/>
    <n v="2"/>
    <x v="0"/>
    <x v="6166"/>
    <s v="Anna Andreadi"/>
    <x v="0"/>
  </r>
  <r>
    <n v="7772"/>
    <s v="CA-2018-108196"/>
    <d v="2018-11-25T00:00:00"/>
    <d v="2018-12-02T00:00:00"/>
    <s v="Standard Class"/>
    <s v="CS-12505"/>
    <x v="473"/>
    <x v="0"/>
    <x v="0"/>
    <x v="152"/>
    <x v="24"/>
    <n v="43130"/>
    <x v="3"/>
    <s v="OFF-BI-10000545"/>
    <x v="1"/>
    <x v="8"/>
    <s v="GBC Ibimaster 500 Manual ProClick Binding System"/>
    <x v="5144"/>
    <n v="2"/>
    <x v="6"/>
    <x v="6167"/>
    <s v="Chuck Magee"/>
    <x v="0"/>
  </r>
  <r>
    <n v="7773"/>
    <s v="CA-2018-108196"/>
    <d v="2018-11-25T00:00:00"/>
    <d v="2018-12-02T00:00:00"/>
    <s v="Standard Class"/>
    <s v="CS-12505"/>
    <x v="473"/>
    <x v="0"/>
    <x v="0"/>
    <x v="152"/>
    <x v="24"/>
    <n v="43130"/>
    <x v="3"/>
    <s v="TEC-MA-10000418"/>
    <x v="2"/>
    <x v="15"/>
    <s v="Cubify CubeX 3D Printer Double Head Print"/>
    <x v="5145"/>
    <n v="5"/>
    <x v="6"/>
    <x v="6168"/>
    <s v="Chuck Magee"/>
    <x v="0"/>
  </r>
  <r>
    <n v="7774"/>
    <s v="CA-2018-108196"/>
    <d v="2018-11-25T00:00:00"/>
    <d v="2018-12-02T00:00:00"/>
    <s v="Standard Class"/>
    <s v="CS-12505"/>
    <x v="473"/>
    <x v="0"/>
    <x v="0"/>
    <x v="152"/>
    <x v="24"/>
    <n v="43130"/>
    <x v="3"/>
    <s v="TEC-AC-10000926"/>
    <x v="2"/>
    <x v="11"/>
    <s v="NETGEAR RangeMax WNR1000 Wireless Router"/>
    <x v="5146"/>
    <n v="3"/>
    <x v="2"/>
    <x v="2974"/>
    <s v="Chuck Magee"/>
    <x v="0"/>
  </r>
  <r>
    <n v="7775"/>
    <s v="CA-2018-152800"/>
    <d v="2018-04-13T00:00:00"/>
    <d v="2018-04-15T00:00:00"/>
    <s v="First Class"/>
    <s v="SP-20920"/>
    <x v="727"/>
    <x v="0"/>
    <x v="0"/>
    <x v="8"/>
    <x v="1"/>
    <n v="94109"/>
    <x v="1"/>
    <s v="OFF-EN-10001509"/>
    <x v="1"/>
    <x v="12"/>
    <s v="Poly String Tie Envelopes"/>
    <x v="5147"/>
    <n v="3"/>
    <x v="0"/>
    <x v="6169"/>
    <s v="Anna Andreadi"/>
    <x v="0"/>
  </r>
  <r>
    <n v="7776"/>
    <s v="CA-2016-166961"/>
    <d v="2016-12-27T00:00:00"/>
    <d v="2016-12-31T00:00:00"/>
    <s v="Standard Class"/>
    <s v="CD-12790"/>
    <x v="522"/>
    <x v="2"/>
    <x v="0"/>
    <x v="429"/>
    <x v="1"/>
    <n v="92553"/>
    <x v="1"/>
    <s v="OFF-AP-10001366"/>
    <x v="1"/>
    <x v="9"/>
    <s v="Staple holder"/>
    <x v="5148"/>
    <n v="1"/>
    <x v="0"/>
    <x v="6170"/>
    <s v="Anna Andreadi"/>
    <x v="0"/>
  </r>
  <r>
    <n v="7777"/>
    <s v="CA-2016-166961"/>
    <d v="2016-12-27T00:00:00"/>
    <d v="2016-12-31T00:00:00"/>
    <s v="Standard Class"/>
    <s v="CD-12790"/>
    <x v="522"/>
    <x v="2"/>
    <x v="0"/>
    <x v="429"/>
    <x v="1"/>
    <n v="92553"/>
    <x v="1"/>
    <s v="OFF-FA-10003485"/>
    <x v="1"/>
    <x v="13"/>
    <s v="Staples"/>
    <x v="2007"/>
    <n v="3"/>
    <x v="0"/>
    <x v="6171"/>
    <s v="Anna Andreadi"/>
    <x v="0"/>
  </r>
  <r>
    <n v="7778"/>
    <s v="CA-2016-166961"/>
    <d v="2016-12-27T00:00:00"/>
    <d v="2016-12-31T00:00:00"/>
    <s v="Standard Class"/>
    <s v="CD-12790"/>
    <x v="522"/>
    <x v="2"/>
    <x v="0"/>
    <x v="429"/>
    <x v="1"/>
    <n v="92553"/>
    <x v="1"/>
    <s v="OFF-ST-10004507"/>
    <x v="1"/>
    <x v="4"/>
    <s v="Advantus Rolling Storage Box"/>
    <x v="492"/>
    <n v="3"/>
    <x v="0"/>
    <x v="503"/>
    <s v="Anna Andreadi"/>
    <x v="0"/>
  </r>
  <r>
    <n v="7779"/>
    <s v="CA-2016-166961"/>
    <d v="2016-12-27T00:00:00"/>
    <d v="2016-12-31T00:00:00"/>
    <s v="Standard Class"/>
    <s v="CD-12790"/>
    <x v="522"/>
    <x v="2"/>
    <x v="0"/>
    <x v="429"/>
    <x v="1"/>
    <n v="92553"/>
    <x v="1"/>
    <s v="OFF-BI-10002353"/>
    <x v="1"/>
    <x v="8"/>
    <s v="GBC VeloBind Cover Sets"/>
    <x v="5149"/>
    <n v="3"/>
    <x v="2"/>
    <x v="6172"/>
    <s v="Anna Andreadi"/>
    <x v="0"/>
  </r>
  <r>
    <n v="7780"/>
    <s v="CA-2018-139381"/>
    <d v="2018-04-18T00:00:00"/>
    <d v="2018-04-22T00:00:00"/>
    <s v="Standard Class"/>
    <s v="RF-19840"/>
    <x v="167"/>
    <x v="0"/>
    <x v="0"/>
    <x v="269"/>
    <x v="17"/>
    <n v="23320"/>
    <x v="0"/>
    <s v="OFF-AP-10001271"/>
    <x v="1"/>
    <x v="9"/>
    <s v="Eureka The Boss Cordless Rechargeable Stick Vac"/>
    <x v="2631"/>
    <n v="4"/>
    <x v="0"/>
    <x v="6173"/>
    <s v="Cassandra Brandow"/>
    <x v="0"/>
  </r>
  <r>
    <n v="7781"/>
    <s v="CA-2018-139381"/>
    <d v="2018-04-18T00:00:00"/>
    <d v="2018-04-22T00:00:00"/>
    <s v="Standard Class"/>
    <s v="RF-19840"/>
    <x v="167"/>
    <x v="0"/>
    <x v="0"/>
    <x v="269"/>
    <x v="17"/>
    <n v="23320"/>
    <x v="0"/>
    <s v="TEC-PH-10004924"/>
    <x v="2"/>
    <x v="7"/>
    <s v="SKILCRAFT Telephone Shoulder Rest, 2&quot; x 6.5&quot; x 2.5&quot;, Black"/>
    <x v="5150"/>
    <n v="4"/>
    <x v="0"/>
    <x v="6174"/>
    <s v="Cassandra Brandow"/>
    <x v="0"/>
  </r>
  <r>
    <n v="7782"/>
    <s v="CA-2017-132136"/>
    <d v="2017-03-08T00:00:00"/>
    <d v="2017-03-12T00:00:00"/>
    <s v="Standard Class"/>
    <s v="FO-14305"/>
    <x v="383"/>
    <x v="0"/>
    <x v="0"/>
    <x v="22"/>
    <x v="10"/>
    <n v="60623"/>
    <x v="2"/>
    <s v="OFF-BI-10002706"/>
    <x v="1"/>
    <x v="8"/>
    <s v="Avery Premier Heavy-Duty Binder with Round Locking Rings"/>
    <x v="841"/>
    <n v="3"/>
    <x v="3"/>
    <x v="872"/>
    <s v="Kelly Williams"/>
    <x v="0"/>
  </r>
  <r>
    <n v="7783"/>
    <s v="CA-2018-162236"/>
    <d v="2018-11-04T00:00:00"/>
    <d v="2018-11-06T00:00:00"/>
    <s v="Second Class"/>
    <s v="ER-13855"/>
    <x v="45"/>
    <x v="1"/>
    <x v="0"/>
    <x v="35"/>
    <x v="3"/>
    <n v="28205"/>
    <x v="0"/>
    <s v="OFF-ST-10003442"/>
    <x v="1"/>
    <x v="4"/>
    <s v="Eldon Portable Mobile Manager"/>
    <x v="3496"/>
    <n v="2"/>
    <x v="2"/>
    <x v="3978"/>
    <s v="Cassandra Brandow"/>
    <x v="0"/>
  </r>
  <r>
    <n v="7784"/>
    <s v="CA-2018-162236"/>
    <d v="2018-11-04T00:00:00"/>
    <d v="2018-11-06T00:00:00"/>
    <s v="Second Class"/>
    <s v="ER-13855"/>
    <x v="45"/>
    <x v="1"/>
    <x v="0"/>
    <x v="35"/>
    <x v="3"/>
    <n v="28205"/>
    <x v="0"/>
    <s v="FUR-TA-10002533"/>
    <x v="0"/>
    <x v="3"/>
    <s v="BPI Conference Tables"/>
    <x v="5151"/>
    <n v="10"/>
    <x v="10"/>
    <x v="6175"/>
    <s v="Cassandra Brandow"/>
    <x v="0"/>
  </r>
  <r>
    <n v="7785"/>
    <s v="CA-2018-162236"/>
    <d v="2018-11-04T00:00:00"/>
    <d v="2018-11-06T00:00:00"/>
    <s v="Second Class"/>
    <s v="ER-13855"/>
    <x v="45"/>
    <x v="1"/>
    <x v="0"/>
    <x v="35"/>
    <x v="3"/>
    <n v="28205"/>
    <x v="0"/>
    <s v="OFF-SU-10003505"/>
    <x v="1"/>
    <x v="14"/>
    <s v="Premier Electric Letter Opener"/>
    <x v="442"/>
    <n v="2"/>
    <x v="2"/>
    <x v="453"/>
    <s v="Cassandra Brandow"/>
    <x v="0"/>
  </r>
  <r>
    <n v="7786"/>
    <s v="US-2016-111353"/>
    <d v="2016-11-29T00:00:00"/>
    <d v="2016-12-06T00:00:00"/>
    <s v="Standard Class"/>
    <s v="PB-19150"/>
    <x v="171"/>
    <x v="0"/>
    <x v="0"/>
    <x v="20"/>
    <x v="15"/>
    <n v="10009"/>
    <x v="3"/>
    <s v="OFF-LA-10002762"/>
    <x v="1"/>
    <x v="2"/>
    <s v="Avery 485"/>
    <x v="2989"/>
    <n v="2"/>
    <x v="0"/>
    <x v="3335"/>
    <s v="Chuck Magee"/>
    <x v="0"/>
  </r>
  <r>
    <n v="7787"/>
    <s v="US-2018-117037"/>
    <d v="2018-05-17T00:00:00"/>
    <d v="2018-05-20T00:00:00"/>
    <s v="First Class"/>
    <s v="LW-17215"/>
    <x v="560"/>
    <x v="0"/>
    <x v="0"/>
    <x v="22"/>
    <x v="10"/>
    <n v="60653"/>
    <x v="2"/>
    <s v="OFF-BI-10000279"/>
    <x v="1"/>
    <x v="8"/>
    <s v="Acco Recycled 2&quot; Capacity Laser Printer Hanging Data Binders"/>
    <x v="5152"/>
    <n v="1"/>
    <x v="3"/>
    <x v="6176"/>
    <s v="Kelly Williams"/>
    <x v="0"/>
  </r>
  <r>
    <n v="7788"/>
    <s v="US-2018-117037"/>
    <d v="2018-05-17T00:00:00"/>
    <d v="2018-05-20T00:00:00"/>
    <s v="First Class"/>
    <s v="LW-17215"/>
    <x v="560"/>
    <x v="0"/>
    <x v="0"/>
    <x v="22"/>
    <x v="10"/>
    <n v="60653"/>
    <x v="2"/>
    <s v="OFF-FA-10000936"/>
    <x v="1"/>
    <x v="13"/>
    <s v="Acco Hot Clips Clips to Go"/>
    <x v="5153"/>
    <n v="3"/>
    <x v="2"/>
    <x v="6177"/>
    <s v="Kelly Williams"/>
    <x v="0"/>
  </r>
  <r>
    <n v="7789"/>
    <s v="US-2018-117037"/>
    <d v="2018-05-17T00:00:00"/>
    <d v="2018-05-20T00:00:00"/>
    <s v="First Class"/>
    <s v="LW-17215"/>
    <x v="560"/>
    <x v="0"/>
    <x v="0"/>
    <x v="22"/>
    <x v="10"/>
    <n v="60653"/>
    <x v="2"/>
    <s v="FUR-FU-10004973"/>
    <x v="0"/>
    <x v="5"/>
    <s v="Flat Face Poster Frame"/>
    <x v="1832"/>
    <n v="3"/>
    <x v="7"/>
    <x v="1963"/>
    <s v="Kelly Williams"/>
    <x v="0"/>
  </r>
  <r>
    <n v="7790"/>
    <s v="US-2018-117037"/>
    <d v="2018-05-17T00:00:00"/>
    <d v="2018-05-20T00:00:00"/>
    <s v="First Class"/>
    <s v="LW-17215"/>
    <x v="560"/>
    <x v="0"/>
    <x v="0"/>
    <x v="22"/>
    <x v="10"/>
    <n v="60653"/>
    <x v="2"/>
    <s v="OFF-PA-10000791"/>
    <x v="1"/>
    <x v="10"/>
    <s v="Wirebound Message Books, Four 2 3/4 x 5 Forms per Page, 200 Sets per Book"/>
    <x v="5154"/>
    <n v="8"/>
    <x v="2"/>
    <x v="6178"/>
    <s v="Kelly Williams"/>
    <x v="0"/>
  </r>
  <r>
    <n v="7791"/>
    <s v="CA-2019-160801"/>
    <d v="2019-09-19T00:00:00"/>
    <d v="2019-09-19T00:00:00"/>
    <s v="Same Day"/>
    <s v="FG-14260"/>
    <x v="435"/>
    <x v="2"/>
    <x v="0"/>
    <x v="10"/>
    <x v="9"/>
    <n v="19120"/>
    <x v="3"/>
    <s v="OFF-BI-10001132"/>
    <x v="1"/>
    <x v="8"/>
    <s v="Acco PRESSTEX Data Binder with Storage Hooks, Dark Blue, 9 1/2&quot; X 11&quot;"/>
    <x v="5155"/>
    <n v="3"/>
    <x v="6"/>
    <x v="6179"/>
    <s v="Chuck Magee"/>
    <x v="0"/>
  </r>
  <r>
    <n v="7792"/>
    <s v="CA-2018-108364"/>
    <d v="2018-12-19T00:00:00"/>
    <d v="2018-12-24T00:00:00"/>
    <s v="Standard Class"/>
    <s v="BP-11050"/>
    <x v="771"/>
    <x v="1"/>
    <x v="0"/>
    <x v="22"/>
    <x v="10"/>
    <n v="60623"/>
    <x v="2"/>
    <s v="OFF-BI-10002012"/>
    <x v="1"/>
    <x v="8"/>
    <s v="Wilson Jones Easy Flow II Sheet Lifters"/>
    <x v="5156"/>
    <n v="5"/>
    <x v="3"/>
    <x v="6180"/>
    <s v="Kelly Williams"/>
    <x v="0"/>
  </r>
  <r>
    <n v="7793"/>
    <s v="CA-2019-169362"/>
    <d v="2019-10-12T00:00:00"/>
    <d v="2019-10-15T00:00:00"/>
    <s v="First Class"/>
    <s v="SP-20860"/>
    <x v="133"/>
    <x v="1"/>
    <x v="0"/>
    <x v="61"/>
    <x v="5"/>
    <n v="75217"/>
    <x v="2"/>
    <s v="TEC-AC-10001383"/>
    <x v="2"/>
    <x v="11"/>
    <s v="Logitech Wireless Touch Keyboard K400"/>
    <x v="3936"/>
    <n v="2"/>
    <x v="2"/>
    <x v="6181"/>
    <s v="Kelly Williams"/>
    <x v="0"/>
  </r>
  <r>
    <n v="7794"/>
    <s v="CA-2017-127481"/>
    <d v="2017-12-12T00:00:00"/>
    <d v="2017-12-15T00:00:00"/>
    <s v="Second Class"/>
    <s v="JD-15895"/>
    <x v="63"/>
    <x v="1"/>
    <x v="0"/>
    <x v="98"/>
    <x v="33"/>
    <n v="89115"/>
    <x v="1"/>
    <s v="OFF-PA-10002036"/>
    <x v="1"/>
    <x v="10"/>
    <s v="Xerox 1930"/>
    <x v="56"/>
    <n v="5"/>
    <x v="0"/>
    <x v="6182"/>
    <s v="Anna Andreadi"/>
    <x v="0"/>
  </r>
  <r>
    <n v="7795"/>
    <s v="CA-2017-127481"/>
    <d v="2017-12-12T00:00:00"/>
    <d v="2017-12-15T00:00:00"/>
    <s v="Second Class"/>
    <s v="JD-15895"/>
    <x v="63"/>
    <x v="1"/>
    <x v="0"/>
    <x v="98"/>
    <x v="33"/>
    <n v="89115"/>
    <x v="1"/>
    <s v="OFF-PA-10002377"/>
    <x v="1"/>
    <x v="10"/>
    <s v="Xerox 1916"/>
    <x v="3118"/>
    <n v="2"/>
    <x v="0"/>
    <x v="3500"/>
    <s v="Anna Andreadi"/>
    <x v="0"/>
  </r>
  <r>
    <n v="7796"/>
    <s v="CA-2017-112711"/>
    <d v="2017-07-12T00:00:00"/>
    <d v="2017-07-18T00:00:00"/>
    <s v="Standard Class"/>
    <s v="FM-14380"/>
    <x v="248"/>
    <x v="0"/>
    <x v="0"/>
    <x v="112"/>
    <x v="5"/>
    <n v="79109"/>
    <x v="2"/>
    <s v="TEC-PH-10000526"/>
    <x v="2"/>
    <x v="7"/>
    <s v="Vtech CS6719"/>
    <x v="5157"/>
    <n v="4"/>
    <x v="2"/>
    <x v="6183"/>
    <s v="Kelly Williams"/>
    <x v="0"/>
  </r>
  <r>
    <n v="7797"/>
    <s v="US-2017-145121"/>
    <d v="2017-10-02T00:00:00"/>
    <d v="2017-10-06T00:00:00"/>
    <s v="Standard Class"/>
    <s v="MP-17965"/>
    <x v="172"/>
    <x v="1"/>
    <x v="0"/>
    <x v="209"/>
    <x v="29"/>
    <n v="6457"/>
    <x v="3"/>
    <s v="OFF-BI-10001078"/>
    <x v="1"/>
    <x v="8"/>
    <s v="Acco PRESSTEX Data Binder with Storage Hooks, Dark Blue, 14 7/8&quot; X 11&quot;"/>
    <x v="5158"/>
    <n v="5"/>
    <x v="0"/>
    <x v="6184"/>
    <s v="Chuck Magee"/>
    <x v="0"/>
  </r>
  <r>
    <n v="7798"/>
    <s v="CA-2019-166184"/>
    <d v="2019-03-24T00:00:00"/>
    <d v="2019-03-27T00:00:00"/>
    <s v="First Class"/>
    <s v="HR-14830"/>
    <x v="403"/>
    <x v="1"/>
    <x v="0"/>
    <x v="20"/>
    <x v="15"/>
    <n v="10035"/>
    <x v="3"/>
    <s v="OFF-EN-10004483"/>
    <x v="1"/>
    <x v="12"/>
    <s v="#10 White Business Envelopes,4 1/8 x 9 1/2"/>
    <x v="5159"/>
    <n v="3"/>
    <x v="0"/>
    <x v="6185"/>
    <s v="Chuck Magee"/>
    <x v="0"/>
  </r>
  <r>
    <n v="7799"/>
    <s v="CA-2019-166184"/>
    <d v="2019-03-24T00:00:00"/>
    <d v="2019-03-27T00:00:00"/>
    <s v="First Class"/>
    <s v="HR-14830"/>
    <x v="403"/>
    <x v="1"/>
    <x v="0"/>
    <x v="20"/>
    <x v="15"/>
    <n v="10035"/>
    <x v="3"/>
    <s v="TEC-PH-10002624"/>
    <x v="2"/>
    <x v="7"/>
    <s v="Samsung Galaxy S4 Mini"/>
    <x v="5160"/>
    <n v="1"/>
    <x v="0"/>
    <x v="6186"/>
    <s v="Chuck Magee"/>
    <x v="0"/>
  </r>
  <r>
    <n v="7800"/>
    <s v="CA-2019-166184"/>
    <d v="2019-03-24T00:00:00"/>
    <d v="2019-03-27T00:00:00"/>
    <s v="First Class"/>
    <s v="HR-14830"/>
    <x v="403"/>
    <x v="1"/>
    <x v="0"/>
    <x v="20"/>
    <x v="15"/>
    <n v="10035"/>
    <x v="3"/>
    <s v="FUR-CH-10003396"/>
    <x v="0"/>
    <x v="1"/>
    <s v="Global Deluxe Steno Chair"/>
    <x v="418"/>
    <n v="3"/>
    <x v="9"/>
    <x v="428"/>
    <s v="Chuck Magee"/>
    <x v="0"/>
  </r>
  <r>
    <n v="7801"/>
    <s v="CA-2019-157413"/>
    <d v="2019-06-01T00:00:00"/>
    <d v="2019-06-06T00:00:00"/>
    <s v="Standard Class"/>
    <s v="BW-11065"/>
    <x v="768"/>
    <x v="0"/>
    <x v="0"/>
    <x v="10"/>
    <x v="9"/>
    <n v="19120"/>
    <x v="3"/>
    <s v="OFF-ST-10002756"/>
    <x v="1"/>
    <x v="4"/>
    <s v="Tennsco Stur-D-Stor Boltless Shelving, 5 Shelves, 24&quot; Deep, Sand"/>
    <x v="5161"/>
    <n v="3"/>
    <x v="2"/>
    <x v="6187"/>
    <s v="Chuck Magee"/>
    <x v="0"/>
  </r>
  <r>
    <n v="7802"/>
    <s v="CA-2016-143637"/>
    <d v="2016-03-24T00:00:00"/>
    <d v="2016-03-29T00:00:00"/>
    <s v="Second Class"/>
    <s v="MS-17710"/>
    <x v="384"/>
    <x v="0"/>
    <x v="0"/>
    <x v="201"/>
    <x v="1"/>
    <n v="93727"/>
    <x v="1"/>
    <s v="FUR-FU-10002813"/>
    <x v="0"/>
    <x v="5"/>
    <s v="DAX Contemporary Wood Frame with Silver Metal Mat, Desktop, 11 x 14 Size"/>
    <x v="586"/>
    <n v="2"/>
    <x v="0"/>
    <x v="6188"/>
    <s v="Anna Andreadi"/>
    <x v="0"/>
  </r>
  <r>
    <n v="7803"/>
    <s v="CA-2017-102260"/>
    <d v="2017-09-22T00:00:00"/>
    <d v="2017-09-26T00:00:00"/>
    <s v="Standard Class"/>
    <s v="SJ-20125"/>
    <x v="319"/>
    <x v="2"/>
    <x v="0"/>
    <x v="47"/>
    <x v="18"/>
    <n v="37064"/>
    <x v="0"/>
    <s v="OFF-LA-10003714"/>
    <x v="1"/>
    <x v="2"/>
    <s v="Avery 510"/>
    <x v="5162"/>
    <n v="4"/>
    <x v="2"/>
    <x v="6189"/>
    <s v="Cassandra Brandow"/>
    <x v="0"/>
  </r>
  <r>
    <n v="7804"/>
    <s v="CA-2017-102260"/>
    <d v="2017-09-22T00:00:00"/>
    <d v="2017-09-26T00:00:00"/>
    <s v="Standard Class"/>
    <s v="SJ-20125"/>
    <x v="319"/>
    <x v="2"/>
    <x v="0"/>
    <x v="47"/>
    <x v="18"/>
    <n v="37064"/>
    <x v="0"/>
    <s v="OFF-ST-10003716"/>
    <x v="1"/>
    <x v="4"/>
    <s v="Tennsco Double-Tier Lockers"/>
    <x v="2966"/>
    <n v="4"/>
    <x v="2"/>
    <x v="3310"/>
    <s v="Cassandra Brandow"/>
    <x v="0"/>
  </r>
  <r>
    <n v="7805"/>
    <s v="CA-2017-102260"/>
    <d v="2017-09-22T00:00:00"/>
    <d v="2017-09-26T00:00:00"/>
    <s v="Standard Class"/>
    <s v="SJ-20125"/>
    <x v="319"/>
    <x v="2"/>
    <x v="0"/>
    <x v="47"/>
    <x v="18"/>
    <n v="37064"/>
    <x v="0"/>
    <s v="OFF-ST-10002289"/>
    <x v="1"/>
    <x v="4"/>
    <s v="Safco Wire Cube Shelving System, For Use as 4 or 5 14&quot; Cubes, Black"/>
    <x v="5163"/>
    <n v="1"/>
    <x v="2"/>
    <x v="6190"/>
    <s v="Cassandra Brandow"/>
    <x v="0"/>
  </r>
  <r>
    <n v="7806"/>
    <s v="CA-2017-102260"/>
    <d v="2017-09-22T00:00:00"/>
    <d v="2017-09-26T00:00:00"/>
    <s v="Standard Class"/>
    <s v="SJ-20125"/>
    <x v="319"/>
    <x v="2"/>
    <x v="0"/>
    <x v="47"/>
    <x v="18"/>
    <n v="37064"/>
    <x v="0"/>
    <s v="OFF-AR-10001315"/>
    <x v="1"/>
    <x v="6"/>
    <s v="Newell 310"/>
    <x v="1881"/>
    <n v="2"/>
    <x v="2"/>
    <x v="6191"/>
    <s v="Cassandra Brandow"/>
    <x v="0"/>
  </r>
  <r>
    <n v="7807"/>
    <s v="CA-2017-102260"/>
    <d v="2017-09-22T00:00:00"/>
    <d v="2017-09-26T00:00:00"/>
    <s v="Standard Class"/>
    <s v="SJ-20125"/>
    <x v="319"/>
    <x v="2"/>
    <x v="0"/>
    <x v="47"/>
    <x v="18"/>
    <n v="37064"/>
    <x v="0"/>
    <s v="OFF-BI-10000042"/>
    <x v="1"/>
    <x v="8"/>
    <s v="Pressboard Data Binder, Crimson, 12&quot; X 8 1/2&quot;"/>
    <x v="2234"/>
    <n v="2"/>
    <x v="6"/>
    <x v="6192"/>
    <s v="Cassandra Brandow"/>
    <x v="0"/>
  </r>
  <r>
    <n v="7808"/>
    <s v="US-2018-137295"/>
    <d v="2018-01-08T00:00:00"/>
    <d v="2018-01-13T00:00:00"/>
    <s v="Standard Class"/>
    <s v="VS-21820"/>
    <x v="745"/>
    <x v="0"/>
    <x v="0"/>
    <x v="253"/>
    <x v="3"/>
    <n v="27604"/>
    <x v="0"/>
    <s v="OFF-BI-10004236"/>
    <x v="1"/>
    <x v="8"/>
    <s v="XtraLife ClearVue Slant-D Ring Binder, White, 3&quot;"/>
    <x v="5164"/>
    <n v="7"/>
    <x v="6"/>
    <x v="6193"/>
    <s v="Cassandra Brandow"/>
    <x v="0"/>
  </r>
  <r>
    <n v="7809"/>
    <s v="US-2018-137295"/>
    <d v="2018-01-08T00:00:00"/>
    <d v="2018-01-13T00:00:00"/>
    <s v="Standard Class"/>
    <s v="VS-21820"/>
    <x v="745"/>
    <x v="0"/>
    <x v="0"/>
    <x v="253"/>
    <x v="3"/>
    <n v="27604"/>
    <x v="0"/>
    <s v="OFF-AR-10001955"/>
    <x v="1"/>
    <x v="6"/>
    <s v="Newell 319"/>
    <x v="1662"/>
    <n v="3"/>
    <x v="2"/>
    <x v="6194"/>
    <s v="Cassandra Brandow"/>
    <x v="0"/>
  </r>
  <r>
    <n v="7810"/>
    <s v="US-2018-137295"/>
    <d v="2018-01-08T00:00:00"/>
    <d v="2018-01-13T00:00:00"/>
    <s v="Standard Class"/>
    <s v="VS-21820"/>
    <x v="745"/>
    <x v="0"/>
    <x v="0"/>
    <x v="253"/>
    <x v="3"/>
    <n v="27604"/>
    <x v="0"/>
    <s v="TEC-PH-10004080"/>
    <x v="2"/>
    <x v="7"/>
    <s v="Avaya 5410 Digital phone"/>
    <x v="3034"/>
    <n v="2"/>
    <x v="2"/>
    <x v="6195"/>
    <s v="Cassandra Brandow"/>
    <x v="0"/>
  </r>
  <r>
    <n v="7811"/>
    <s v="CA-2018-134334"/>
    <d v="2018-02-14T00:00:00"/>
    <d v="2018-02-15T00:00:00"/>
    <s v="First Class"/>
    <s v="DK-13090"/>
    <x v="54"/>
    <x v="0"/>
    <x v="0"/>
    <x v="183"/>
    <x v="39"/>
    <n v="20735"/>
    <x v="3"/>
    <s v="OFF-PA-10000791"/>
    <x v="1"/>
    <x v="10"/>
    <s v="Wirebound Message Books, Four 2 3/4 x 5 Forms per Page, 200 Sets per Book"/>
    <x v="5165"/>
    <n v="1"/>
    <x v="0"/>
    <x v="6196"/>
    <s v="Chuck Magee"/>
    <x v="0"/>
  </r>
  <r>
    <n v="7812"/>
    <s v="CA-2018-134334"/>
    <d v="2018-02-14T00:00:00"/>
    <d v="2018-02-15T00:00:00"/>
    <s v="First Class"/>
    <s v="DK-13090"/>
    <x v="54"/>
    <x v="0"/>
    <x v="0"/>
    <x v="183"/>
    <x v="39"/>
    <n v="20735"/>
    <x v="3"/>
    <s v="OFF-AR-10001770"/>
    <x v="1"/>
    <x v="6"/>
    <s v="Economy #2 Pencils"/>
    <x v="3373"/>
    <n v="3"/>
    <x v="0"/>
    <x v="3812"/>
    <s v="Chuck Magee"/>
    <x v="0"/>
  </r>
  <r>
    <n v="7813"/>
    <s v="CA-2018-134334"/>
    <d v="2018-02-14T00:00:00"/>
    <d v="2018-02-15T00:00:00"/>
    <s v="First Class"/>
    <s v="DK-13090"/>
    <x v="54"/>
    <x v="0"/>
    <x v="0"/>
    <x v="183"/>
    <x v="39"/>
    <n v="20735"/>
    <x v="3"/>
    <s v="FUR-TA-10002356"/>
    <x v="0"/>
    <x v="3"/>
    <s v="Bevis Boat-Shaped Conference Table"/>
    <x v="5166"/>
    <n v="3"/>
    <x v="4"/>
    <x v="6197"/>
    <s v="Chuck Magee"/>
    <x v="0"/>
  </r>
  <r>
    <n v="7814"/>
    <s v="CA-2018-134334"/>
    <d v="2018-02-14T00:00:00"/>
    <d v="2018-02-15T00:00:00"/>
    <s v="First Class"/>
    <s v="DK-13090"/>
    <x v="54"/>
    <x v="0"/>
    <x v="0"/>
    <x v="183"/>
    <x v="39"/>
    <n v="20735"/>
    <x v="3"/>
    <s v="FUR-FU-10003274"/>
    <x v="0"/>
    <x v="5"/>
    <s v="Regeneration Desk Collection"/>
    <x v="232"/>
    <n v="6"/>
    <x v="0"/>
    <x v="6198"/>
    <s v="Chuck Magee"/>
    <x v="0"/>
  </r>
  <r>
    <n v="7815"/>
    <s v="US-2019-109316"/>
    <d v="2019-06-08T00:00:00"/>
    <d v="2019-06-10T00:00:00"/>
    <s v="First Class"/>
    <s v="MG-17680"/>
    <x v="67"/>
    <x v="2"/>
    <x v="0"/>
    <x v="1"/>
    <x v="1"/>
    <n v="90049"/>
    <x v="1"/>
    <s v="FUR-BO-10004834"/>
    <x v="0"/>
    <x v="0"/>
    <s v="Riverside Palais Royal Lawyers Bookcase, Royale Cherry Finish"/>
    <x v="5167"/>
    <n v="2"/>
    <x v="11"/>
    <x v="6199"/>
    <s v="Anna Andreadi"/>
    <x v="0"/>
  </r>
  <r>
    <n v="7816"/>
    <s v="US-2019-109316"/>
    <d v="2019-06-08T00:00:00"/>
    <d v="2019-06-10T00:00:00"/>
    <s v="First Class"/>
    <s v="MG-17680"/>
    <x v="67"/>
    <x v="2"/>
    <x v="0"/>
    <x v="1"/>
    <x v="1"/>
    <n v="90049"/>
    <x v="1"/>
    <s v="TEC-PH-10000307"/>
    <x v="2"/>
    <x v="7"/>
    <s v="Shocksock Galaxy S4 Armband"/>
    <x v="255"/>
    <n v="2"/>
    <x v="2"/>
    <x v="6200"/>
    <s v="Anna Andreadi"/>
    <x v="0"/>
  </r>
  <r>
    <n v="7817"/>
    <s v="CA-2018-138478"/>
    <d v="2018-10-21T00:00:00"/>
    <d v="2018-10-26T00:00:00"/>
    <s v="Second Class"/>
    <s v="DP-13390"/>
    <x v="503"/>
    <x v="2"/>
    <x v="0"/>
    <x v="226"/>
    <x v="33"/>
    <n v="89031"/>
    <x v="1"/>
    <s v="OFF-AR-10002240"/>
    <x v="1"/>
    <x v="6"/>
    <s v="Panasonic KP-150 Electric Pencil Sharpener"/>
    <x v="5168"/>
    <n v="3"/>
    <x v="0"/>
    <x v="6201"/>
    <s v="Anna Andreadi"/>
    <x v="0"/>
  </r>
  <r>
    <n v="7818"/>
    <s v="CA-2018-138478"/>
    <d v="2018-10-21T00:00:00"/>
    <d v="2018-10-26T00:00:00"/>
    <s v="Second Class"/>
    <s v="DP-13390"/>
    <x v="503"/>
    <x v="2"/>
    <x v="0"/>
    <x v="226"/>
    <x v="33"/>
    <n v="89031"/>
    <x v="1"/>
    <s v="OFF-PA-10001801"/>
    <x v="1"/>
    <x v="10"/>
    <s v="Xerox 193"/>
    <x v="1211"/>
    <n v="6"/>
    <x v="0"/>
    <x v="4746"/>
    <s v="Anna Andreadi"/>
    <x v="0"/>
  </r>
  <r>
    <n v="7819"/>
    <s v="CA-2018-138478"/>
    <d v="2018-10-21T00:00:00"/>
    <d v="2018-10-26T00:00:00"/>
    <s v="Second Class"/>
    <s v="DP-13390"/>
    <x v="503"/>
    <x v="2"/>
    <x v="0"/>
    <x v="226"/>
    <x v="33"/>
    <n v="89031"/>
    <x v="1"/>
    <s v="OFF-BI-10001120"/>
    <x v="1"/>
    <x v="8"/>
    <s v="Ibico EPK-21 Electric Binding System"/>
    <x v="5169"/>
    <n v="3"/>
    <x v="2"/>
    <x v="6202"/>
    <s v="Anna Andreadi"/>
    <x v="0"/>
  </r>
  <r>
    <n v="7820"/>
    <s v="CA-2019-150469"/>
    <d v="2019-01-26T00:00:00"/>
    <d v="2019-01-30T00:00:00"/>
    <s v="Standard Class"/>
    <s v="CJ-12010"/>
    <x v="170"/>
    <x v="0"/>
    <x v="0"/>
    <x v="8"/>
    <x v="1"/>
    <n v="94109"/>
    <x v="1"/>
    <s v="OFF-FA-10000611"/>
    <x v="1"/>
    <x v="13"/>
    <s v="Binder Clips by OIC"/>
    <x v="5170"/>
    <n v="8"/>
    <x v="0"/>
    <x v="6203"/>
    <s v="Anna Andreadi"/>
    <x v="0"/>
  </r>
  <r>
    <n v="7821"/>
    <s v="CA-2019-152436"/>
    <d v="2019-12-08T00:00:00"/>
    <d v="2019-12-10T00:00:00"/>
    <s v="Second Class"/>
    <s v="CW-11905"/>
    <x v="194"/>
    <x v="2"/>
    <x v="0"/>
    <x v="395"/>
    <x v="34"/>
    <n v="2920"/>
    <x v="3"/>
    <s v="OFF-ST-10000036"/>
    <x v="1"/>
    <x v="4"/>
    <s v="Recycled Data-Pak for Archival Bound Computer Printouts, 12-1/2 x 12-1/2 x 16"/>
    <x v="5171"/>
    <n v="6"/>
    <x v="0"/>
    <x v="6204"/>
    <s v="Chuck Magee"/>
    <x v="0"/>
  </r>
  <r>
    <n v="7822"/>
    <s v="CA-2018-169334"/>
    <d v="2018-10-21T00:00:00"/>
    <d v="2018-10-24T00:00:00"/>
    <s v="Second Class"/>
    <s v="GW-14605"/>
    <x v="543"/>
    <x v="0"/>
    <x v="0"/>
    <x v="25"/>
    <x v="18"/>
    <n v="38301"/>
    <x v="0"/>
    <s v="OFF-ST-10004950"/>
    <x v="1"/>
    <x v="4"/>
    <s v="Tenex Personal Filing Tote With Secure Closure Lid, Black/Frost"/>
    <x v="2699"/>
    <n v="9"/>
    <x v="2"/>
    <x v="2988"/>
    <s v="Cassandra Brandow"/>
    <x v="0"/>
  </r>
  <r>
    <n v="7823"/>
    <s v="US-2016-115413"/>
    <d v="2016-08-26T00:00:00"/>
    <d v="2016-09-01T00:00:00"/>
    <s v="Standard Class"/>
    <s v="PP-18955"/>
    <x v="452"/>
    <x v="2"/>
    <x v="0"/>
    <x v="46"/>
    <x v="13"/>
    <n v="19711"/>
    <x v="3"/>
    <s v="OFF-AR-10003770"/>
    <x v="1"/>
    <x v="6"/>
    <s v="Newell 340"/>
    <x v="880"/>
    <n v="3"/>
    <x v="0"/>
    <x v="1032"/>
    <s v="Chuck Magee"/>
    <x v="0"/>
  </r>
  <r>
    <n v="7824"/>
    <s v="US-2016-115413"/>
    <d v="2016-08-26T00:00:00"/>
    <d v="2016-09-01T00:00:00"/>
    <s v="Standard Class"/>
    <s v="PP-18955"/>
    <x v="452"/>
    <x v="2"/>
    <x v="0"/>
    <x v="46"/>
    <x v="13"/>
    <n v="19711"/>
    <x v="3"/>
    <s v="TEC-AC-10002800"/>
    <x v="2"/>
    <x v="11"/>
    <s v="Plantronics Audio 478 Stereo USB Headset"/>
    <x v="145"/>
    <n v="3"/>
    <x v="0"/>
    <x v="2852"/>
    <s v="Chuck Magee"/>
    <x v="0"/>
  </r>
  <r>
    <n v="7825"/>
    <s v="CA-2016-125150"/>
    <d v="2016-05-16T00:00:00"/>
    <d v="2016-05-23T00:00:00"/>
    <s v="Standard Class"/>
    <s v="PW-19030"/>
    <x v="463"/>
    <x v="1"/>
    <x v="0"/>
    <x v="1"/>
    <x v="1"/>
    <n v="90036"/>
    <x v="1"/>
    <s v="FUR-CH-10002439"/>
    <x v="0"/>
    <x v="1"/>
    <s v="Iceberg Nesting Folding Chair, 19w x 6d x 43h"/>
    <x v="3127"/>
    <n v="5"/>
    <x v="2"/>
    <x v="6205"/>
    <s v="Anna Andreadi"/>
    <x v="0"/>
  </r>
  <r>
    <n v="7826"/>
    <s v="CA-2017-127327"/>
    <d v="2017-02-03T00:00:00"/>
    <d v="2017-02-07T00:00:00"/>
    <s v="Standard Class"/>
    <s v="PW-19030"/>
    <x v="463"/>
    <x v="1"/>
    <x v="0"/>
    <x v="410"/>
    <x v="15"/>
    <n v="13440"/>
    <x v="3"/>
    <s v="FUR-CH-10004218"/>
    <x v="0"/>
    <x v="1"/>
    <s v="Global Fabric Manager's Chair, Dark Gray"/>
    <x v="5172"/>
    <n v="1"/>
    <x v="9"/>
    <x v="6206"/>
    <s v="Chuck Magee"/>
    <x v="0"/>
  </r>
  <r>
    <n v="7827"/>
    <s v="CA-2019-117114"/>
    <d v="2019-10-31T00:00:00"/>
    <d v="2019-11-05T00:00:00"/>
    <s v="Standard Class"/>
    <s v="CY-12745"/>
    <x v="388"/>
    <x v="1"/>
    <x v="0"/>
    <x v="22"/>
    <x v="10"/>
    <n v="60610"/>
    <x v="2"/>
    <s v="TEC-PH-10004042"/>
    <x v="2"/>
    <x v="7"/>
    <s v="ClearOne Communications CHAT 70 OC Speaker Phone"/>
    <x v="5173"/>
    <n v="4"/>
    <x v="2"/>
    <x v="5657"/>
    <s v="Kelly Williams"/>
    <x v="0"/>
  </r>
  <r>
    <n v="7828"/>
    <s v="CA-2019-117114"/>
    <d v="2019-10-31T00:00:00"/>
    <d v="2019-11-05T00:00:00"/>
    <s v="Standard Class"/>
    <s v="CY-12745"/>
    <x v="388"/>
    <x v="1"/>
    <x v="0"/>
    <x v="22"/>
    <x v="10"/>
    <n v="60610"/>
    <x v="2"/>
    <s v="OFF-EN-10001137"/>
    <x v="1"/>
    <x v="12"/>
    <s v="#10 Gummed Flap White Envelopes, 100/Box"/>
    <x v="4541"/>
    <n v="3"/>
    <x v="2"/>
    <x v="5360"/>
    <s v="Kelly Williams"/>
    <x v="0"/>
  </r>
  <r>
    <n v="7829"/>
    <s v="CA-2017-137302"/>
    <d v="2017-04-26T00:00:00"/>
    <d v="2017-05-01T00:00:00"/>
    <s v="Standard Class"/>
    <s v="BW-11110"/>
    <x v="308"/>
    <x v="1"/>
    <x v="0"/>
    <x v="70"/>
    <x v="1"/>
    <n v="92105"/>
    <x v="1"/>
    <s v="FUR-CH-10002017"/>
    <x v="0"/>
    <x v="1"/>
    <s v="SAFCO Optional Arm Kit for Workspace Cribbage Stacking Chair"/>
    <x v="2869"/>
    <n v="3"/>
    <x v="2"/>
    <x v="6207"/>
    <s v="Anna Andreadi"/>
    <x v="0"/>
  </r>
  <r>
    <n v="7830"/>
    <s v="CA-2017-137302"/>
    <d v="2017-04-26T00:00:00"/>
    <d v="2017-05-01T00:00:00"/>
    <s v="Standard Class"/>
    <s v="BW-11110"/>
    <x v="308"/>
    <x v="1"/>
    <x v="0"/>
    <x v="70"/>
    <x v="1"/>
    <n v="92105"/>
    <x v="1"/>
    <s v="OFF-AR-10000588"/>
    <x v="1"/>
    <x v="6"/>
    <s v="Newell 345"/>
    <x v="426"/>
    <n v="3"/>
    <x v="0"/>
    <x v="436"/>
    <s v="Anna Andreadi"/>
    <x v="0"/>
  </r>
  <r>
    <n v="7831"/>
    <s v="CA-2017-137302"/>
    <d v="2017-04-26T00:00:00"/>
    <d v="2017-05-01T00:00:00"/>
    <s v="Standard Class"/>
    <s v="BW-11110"/>
    <x v="308"/>
    <x v="1"/>
    <x v="0"/>
    <x v="70"/>
    <x v="1"/>
    <n v="92105"/>
    <x v="1"/>
    <s v="TEC-PH-10003174"/>
    <x v="2"/>
    <x v="7"/>
    <s v="RCA ViSYS 25825 Wireless digital phone"/>
    <x v="3057"/>
    <n v="3"/>
    <x v="2"/>
    <x v="6208"/>
    <s v="Anna Andreadi"/>
    <x v="0"/>
  </r>
  <r>
    <n v="7832"/>
    <s v="CA-2017-137302"/>
    <d v="2017-04-26T00:00:00"/>
    <d v="2017-05-01T00:00:00"/>
    <s v="Standard Class"/>
    <s v="BW-11110"/>
    <x v="308"/>
    <x v="1"/>
    <x v="0"/>
    <x v="70"/>
    <x v="1"/>
    <n v="92105"/>
    <x v="1"/>
    <s v="OFF-BI-10001524"/>
    <x v="1"/>
    <x v="8"/>
    <s v="GBC Premium Transparent Covers with Diagonal Lined Pattern"/>
    <x v="4503"/>
    <n v="3"/>
    <x v="2"/>
    <x v="5307"/>
    <s v="Anna Andreadi"/>
    <x v="0"/>
  </r>
  <r>
    <n v="7833"/>
    <s v="CA-2018-112382"/>
    <d v="2018-05-09T00:00:00"/>
    <d v="2018-05-13T00:00:00"/>
    <s v="Standard Class"/>
    <s v="MB-18085"/>
    <x v="469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s v="Kelly Williams"/>
    <x v="0"/>
  </r>
  <r>
    <n v="7834"/>
    <s v="CA-2017-128958"/>
    <d v="2017-01-24T00:00:00"/>
    <d v="2017-01-28T00:00:00"/>
    <s v="Standard Class"/>
    <s v="CR-12820"/>
    <x v="736"/>
    <x v="2"/>
    <x v="0"/>
    <x v="487"/>
    <x v="2"/>
    <n v="33407"/>
    <x v="0"/>
    <s v="OFF-AR-10004757"/>
    <x v="1"/>
    <x v="6"/>
    <s v="Crayola Colored Pencils"/>
    <x v="1332"/>
    <n v="5"/>
    <x v="2"/>
    <x v="5988"/>
    <s v="Cassandra Brandow"/>
    <x v="0"/>
  </r>
  <r>
    <n v="7835"/>
    <s v="CA-2017-106257"/>
    <d v="2017-04-13T00:00:00"/>
    <d v="2017-04-17T00:00:00"/>
    <s v="Second Class"/>
    <s v="EB-14110"/>
    <x v="686"/>
    <x v="0"/>
    <x v="0"/>
    <x v="1"/>
    <x v="1"/>
    <n v="90045"/>
    <x v="1"/>
    <s v="FUR-TA-10002530"/>
    <x v="0"/>
    <x v="3"/>
    <s v="Iceberg OfficeWorks 42&quot; Round Tables"/>
    <x v="475"/>
    <n v="2"/>
    <x v="2"/>
    <x v="6210"/>
    <s v="Anna Andreadi"/>
    <x v="0"/>
  </r>
  <r>
    <n v="7836"/>
    <s v="CA-2017-106257"/>
    <d v="2017-04-13T00:00:00"/>
    <d v="2017-04-17T00:00:00"/>
    <s v="Second Class"/>
    <s v="EB-14110"/>
    <x v="686"/>
    <x v="0"/>
    <x v="0"/>
    <x v="1"/>
    <x v="1"/>
    <n v="90045"/>
    <x v="1"/>
    <s v="TEC-PH-10001494"/>
    <x v="2"/>
    <x v="7"/>
    <s v="Polycom CX600 IP Phone VoIP phone"/>
    <x v="5174"/>
    <n v="2"/>
    <x v="2"/>
    <x v="6211"/>
    <s v="Anna Andreadi"/>
    <x v="0"/>
  </r>
  <r>
    <n v="7837"/>
    <s v="CA-2017-149083"/>
    <d v="2017-09-25T00:00:00"/>
    <d v="2017-09-30T00:00:00"/>
    <s v="Standard Class"/>
    <s v="SH-19975"/>
    <x v="64"/>
    <x v="1"/>
    <x v="0"/>
    <x v="4"/>
    <x v="4"/>
    <n v="98103"/>
    <x v="1"/>
    <s v="FUR-CH-10004289"/>
    <x v="0"/>
    <x v="1"/>
    <s v="Global Super Steno Chair"/>
    <x v="396"/>
    <n v="4"/>
    <x v="2"/>
    <x v="6212"/>
    <s v="Anna Andreadi"/>
    <x v="0"/>
  </r>
  <r>
    <n v="7838"/>
    <s v="CA-2017-149083"/>
    <d v="2017-09-25T00:00:00"/>
    <d v="2017-09-30T00:00:00"/>
    <s v="Standard Class"/>
    <s v="SH-19975"/>
    <x v="64"/>
    <x v="1"/>
    <x v="0"/>
    <x v="4"/>
    <x v="4"/>
    <n v="98103"/>
    <x v="1"/>
    <s v="OFF-LA-10002945"/>
    <x v="1"/>
    <x v="2"/>
    <s v="Permanent Self-Adhesive File Folder Labels for Typewriters, 1 1/8 x 3 1/2, White"/>
    <x v="2380"/>
    <n v="2"/>
    <x v="0"/>
    <x v="5782"/>
    <s v="Anna Andreadi"/>
    <x v="0"/>
  </r>
  <r>
    <n v="7839"/>
    <s v="CA-2017-149083"/>
    <d v="2017-09-25T00:00:00"/>
    <d v="2017-09-30T00:00:00"/>
    <s v="Standard Class"/>
    <s v="SH-19975"/>
    <x v="64"/>
    <x v="1"/>
    <x v="0"/>
    <x v="4"/>
    <x v="4"/>
    <n v="98103"/>
    <x v="1"/>
    <s v="TEC-AC-10002567"/>
    <x v="2"/>
    <x v="11"/>
    <s v="Logitech G602 Wireless Gaming Mouse"/>
    <x v="460"/>
    <n v="2"/>
    <x v="0"/>
    <x v="471"/>
    <s v="Anna Andreadi"/>
    <x v="0"/>
  </r>
  <r>
    <n v="7840"/>
    <s v="US-2016-137869"/>
    <d v="2016-03-28T00:00:00"/>
    <d v="2016-04-02T00:00:00"/>
    <s v="Standard Class"/>
    <s v="CV-12295"/>
    <x v="610"/>
    <x v="0"/>
    <x v="0"/>
    <x v="96"/>
    <x v="23"/>
    <n v="50315"/>
    <x v="2"/>
    <s v="OFF-EN-10001509"/>
    <x v="1"/>
    <x v="12"/>
    <s v="Poly String Tie Envelopes"/>
    <x v="5147"/>
    <n v="3"/>
    <x v="0"/>
    <x v="6169"/>
    <s v="Kelly Williams"/>
    <x v="0"/>
  </r>
  <r>
    <n v="7841"/>
    <s v="US-2016-137869"/>
    <d v="2016-03-28T00:00:00"/>
    <d v="2016-04-02T00:00:00"/>
    <s v="Standard Class"/>
    <s v="CV-12295"/>
    <x v="610"/>
    <x v="0"/>
    <x v="0"/>
    <x v="96"/>
    <x v="23"/>
    <n v="50315"/>
    <x v="2"/>
    <s v="FUR-TA-10003954"/>
    <x v="0"/>
    <x v="3"/>
    <s v="Hon 94000 Series Round Tables"/>
    <x v="5175"/>
    <n v="4"/>
    <x v="0"/>
    <x v="6213"/>
    <s v="Kelly Williams"/>
    <x v="0"/>
  </r>
  <r>
    <n v="7842"/>
    <s v="CA-2018-116603"/>
    <d v="2018-07-17T00:00:00"/>
    <d v="2018-07-22T00:00:00"/>
    <s v="Standard Class"/>
    <s v="AT-10735"/>
    <x v="247"/>
    <x v="0"/>
    <x v="0"/>
    <x v="20"/>
    <x v="15"/>
    <n v="10024"/>
    <x v="3"/>
    <s v="OFF-AP-10002892"/>
    <x v="1"/>
    <x v="9"/>
    <s v="Belkin F5C206VTEL 6 Outlet Surge"/>
    <x v="5143"/>
    <n v="2"/>
    <x v="0"/>
    <x v="6166"/>
    <s v="Chuck Magee"/>
    <x v="0"/>
  </r>
  <r>
    <n v="7843"/>
    <s v="CA-2016-158470"/>
    <d v="2016-04-19T00:00:00"/>
    <d v="2016-04-23T00:00:00"/>
    <s v="Second Class"/>
    <s v="AG-10390"/>
    <x v="369"/>
    <x v="0"/>
    <x v="0"/>
    <x v="81"/>
    <x v="17"/>
    <n v="22204"/>
    <x v="0"/>
    <s v="OFF-BI-10003638"/>
    <x v="1"/>
    <x v="8"/>
    <s v="GBC Durable Plastic Covers"/>
    <x v="706"/>
    <n v="3"/>
    <x v="0"/>
    <x v="720"/>
    <s v="Cassandra Brandow"/>
    <x v="0"/>
  </r>
  <r>
    <n v="7844"/>
    <s v="CA-2016-158470"/>
    <d v="2016-04-19T00:00:00"/>
    <d v="2016-04-23T00:00:00"/>
    <s v="Second Class"/>
    <s v="AG-10390"/>
    <x v="369"/>
    <x v="0"/>
    <x v="0"/>
    <x v="81"/>
    <x v="17"/>
    <n v="22204"/>
    <x v="0"/>
    <s v="OFF-PA-10001569"/>
    <x v="1"/>
    <x v="10"/>
    <s v="Xerox 232"/>
    <x v="4362"/>
    <n v="11"/>
    <x v="0"/>
    <x v="5108"/>
    <s v="Cassandra Brandow"/>
    <x v="0"/>
  </r>
  <r>
    <n v="7845"/>
    <s v="US-2019-123834"/>
    <d v="2019-07-21T00:00:00"/>
    <d v="2019-07-25T00:00:00"/>
    <s v="Standard Class"/>
    <s v="GM-14500"/>
    <x v="421"/>
    <x v="0"/>
    <x v="0"/>
    <x v="343"/>
    <x v="5"/>
    <n v="78577"/>
    <x v="2"/>
    <s v="FUR-TA-10001676"/>
    <x v="0"/>
    <x v="3"/>
    <s v="Hon 61000 Series Interactive Training Tables"/>
    <x v="5176"/>
    <n v="4"/>
    <x v="4"/>
    <x v="6214"/>
    <s v="Kelly Williams"/>
    <x v="1"/>
  </r>
  <r>
    <n v="7846"/>
    <s v="CA-2017-125976"/>
    <d v="2017-09-27T00:00:00"/>
    <d v="2017-10-02T00:00:00"/>
    <s v="Standard Class"/>
    <s v="JK-15205"/>
    <x v="523"/>
    <x v="0"/>
    <x v="0"/>
    <x v="81"/>
    <x v="17"/>
    <n v="22204"/>
    <x v="0"/>
    <s v="OFF-PA-10001125"/>
    <x v="1"/>
    <x v="10"/>
    <s v="Xerox 1988"/>
    <x v="901"/>
    <n v="5"/>
    <x v="0"/>
    <x v="934"/>
    <s v="Cassandra Brandow"/>
    <x v="0"/>
  </r>
  <r>
    <n v="7847"/>
    <s v="CA-2017-125976"/>
    <d v="2017-09-27T00:00:00"/>
    <d v="2017-10-02T00:00:00"/>
    <s v="Standard Class"/>
    <s v="JK-15205"/>
    <x v="523"/>
    <x v="0"/>
    <x v="0"/>
    <x v="81"/>
    <x v="17"/>
    <n v="22204"/>
    <x v="0"/>
    <s v="TEC-PH-10002496"/>
    <x v="2"/>
    <x v="7"/>
    <s v="Cisco SPA301"/>
    <x v="5177"/>
    <n v="12"/>
    <x v="0"/>
    <x v="6215"/>
    <s v="Cassandra Brandow"/>
    <x v="0"/>
  </r>
  <r>
    <n v="7848"/>
    <s v="CA-2018-128706"/>
    <d v="2018-02-27T00:00:00"/>
    <d v="2018-03-02T00:00:00"/>
    <s v="Standard Class"/>
    <s v="DW-13540"/>
    <x v="386"/>
    <x v="0"/>
    <x v="0"/>
    <x v="12"/>
    <x v="5"/>
    <n v="77070"/>
    <x v="2"/>
    <s v="FUR-FU-10004053"/>
    <x v="0"/>
    <x v="5"/>
    <s v="DAX Two-Tone Silver Metal Document Frame"/>
    <x v="2738"/>
    <n v="2"/>
    <x v="7"/>
    <x v="6216"/>
    <s v="Kelly Williams"/>
    <x v="0"/>
  </r>
  <r>
    <n v="7849"/>
    <s v="CA-2018-104311"/>
    <d v="2018-05-02T00:00:00"/>
    <d v="2018-05-06T00:00:00"/>
    <s v="Standard Class"/>
    <s v="AS-10090"/>
    <x v="548"/>
    <x v="0"/>
    <x v="0"/>
    <x v="218"/>
    <x v="5"/>
    <n v="75061"/>
    <x v="2"/>
    <s v="OFF-ST-10000321"/>
    <x v="1"/>
    <x v="4"/>
    <s v="Akro Stacking Bins"/>
    <x v="2247"/>
    <n v="3"/>
    <x v="2"/>
    <x v="6217"/>
    <s v="Kelly Williams"/>
    <x v="0"/>
  </r>
  <r>
    <n v="7850"/>
    <s v="CA-2018-104311"/>
    <d v="2018-05-02T00:00:00"/>
    <d v="2018-05-06T00:00:00"/>
    <s v="Standard Class"/>
    <s v="AS-10090"/>
    <x v="548"/>
    <x v="0"/>
    <x v="0"/>
    <x v="218"/>
    <x v="5"/>
    <n v="75061"/>
    <x v="2"/>
    <s v="OFF-ST-10002957"/>
    <x v="1"/>
    <x v="4"/>
    <s v="Sterilite Show Offs Storage Containers"/>
    <x v="2538"/>
    <n v="3"/>
    <x v="2"/>
    <x v="2831"/>
    <s v="Kelly Williams"/>
    <x v="0"/>
  </r>
  <r>
    <n v="7851"/>
    <s v="CA-2018-104311"/>
    <d v="2018-05-02T00:00:00"/>
    <d v="2018-05-06T00:00:00"/>
    <s v="Standard Class"/>
    <s v="AS-10090"/>
    <x v="548"/>
    <x v="0"/>
    <x v="0"/>
    <x v="218"/>
    <x v="5"/>
    <n v="75061"/>
    <x v="2"/>
    <s v="OFF-LA-10000973"/>
    <x v="1"/>
    <x v="2"/>
    <s v="Avery 502"/>
    <x v="1325"/>
    <n v="2"/>
    <x v="2"/>
    <x v="1382"/>
    <s v="Kelly Williams"/>
    <x v="0"/>
  </r>
  <r>
    <n v="7852"/>
    <s v="CA-2016-169649"/>
    <d v="2016-12-09T00:00:00"/>
    <d v="2016-12-15T00:00:00"/>
    <s v="Standard Class"/>
    <s v="TS-21205"/>
    <x v="131"/>
    <x v="1"/>
    <x v="0"/>
    <x v="22"/>
    <x v="10"/>
    <n v="60653"/>
    <x v="2"/>
    <s v="OFF-PA-10000143"/>
    <x v="1"/>
    <x v="10"/>
    <s v="Astroparche Fine Business Paper"/>
    <x v="582"/>
    <n v="2"/>
    <x v="2"/>
    <x v="1525"/>
    <s v="Kelly Williams"/>
    <x v="0"/>
  </r>
  <r>
    <n v="7853"/>
    <s v="CA-2016-169649"/>
    <d v="2016-12-09T00:00:00"/>
    <d v="2016-12-15T00:00:00"/>
    <s v="Standard Class"/>
    <s v="TS-21205"/>
    <x v="131"/>
    <x v="1"/>
    <x v="0"/>
    <x v="22"/>
    <x v="10"/>
    <n v="60653"/>
    <x v="2"/>
    <s v="OFF-AP-10003287"/>
    <x v="1"/>
    <x v="9"/>
    <s v="Tripp Lite TLP810NET Broadband Surge for Modem/Fax"/>
    <x v="5178"/>
    <n v="2"/>
    <x v="3"/>
    <x v="6218"/>
    <s v="Kelly Williams"/>
    <x v="0"/>
  </r>
  <r>
    <n v="7854"/>
    <s v="CA-2017-144890"/>
    <d v="2017-12-25T00:00:00"/>
    <d v="2017-12-29T00:00:00"/>
    <s v="Standard Class"/>
    <s v="SM-20320"/>
    <x v="598"/>
    <x v="2"/>
    <x v="0"/>
    <x v="1"/>
    <x v="1"/>
    <n v="90049"/>
    <x v="1"/>
    <s v="OFF-PA-10001526"/>
    <x v="1"/>
    <x v="10"/>
    <s v="Xerox 1949"/>
    <x v="745"/>
    <n v="2"/>
    <x v="0"/>
    <x v="5513"/>
    <s v="Anna Andreadi"/>
    <x v="0"/>
  </r>
  <r>
    <n v="7855"/>
    <s v="CA-2019-135587"/>
    <d v="2019-12-07T00:00:00"/>
    <d v="2019-12-12T00:00:00"/>
    <s v="Standard Class"/>
    <s v="BH-11710"/>
    <x v="3"/>
    <x v="0"/>
    <x v="0"/>
    <x v="413"/>
    <x v="35"/>
    <n v="39401"/>
    <x v="0"/>
    <s v="OFF-AP-10004540"/>
    <x v="1"/>
    <x v="9"/>
    <s v="Eureka The Boss Lite 10-Amp Upright Vacuum, Blue"/>
    <x v="5179"/>
    <n v="4"/>
    <x v="0"/>
    <x v="6219"/>
    <s v="Cassandra Brandow"/>
    <x v="0"/>
  </r>
  <r>
    <n v="7856"/>
    <s v="CA-2019-135587"/>
    <d v="2019-12-07T00:00:00"/>
    <d v="2019-12-12T00:00:00"/>
    <s v="Standard Class"/>
    <s v="BH-11710"/>
    <x v="3"/>
    <x v="0"/>
    <x v="0"/>
    <x v="413"/>
    <x v="35"/>
    <n v="39401"/>
    <x v="0"/>
    <s v="TEC-AC-10001266"/>
    <x v="2"/>
    <x v="11"/>
    <s v="Memorex Micro Travel Drive 8 GB"/>
    <x v="5180"/>
    <n v="4"/>
    <x v="0"/>
    <x v="6220"/>
    <s v="Cassandra Brandow"/>
    <x v="0"/>
  </r>
  <r>
    <n v="7857"/>
    <s v="CA-2016-103429"/>
    <d v="2016-05-30T00:00:00"/>
    <d v="2016-06-01T00:00:00"/>
    <s v="First Class"/>
    <s v="LW-16825"/>
    <x v="429"/>
    <x v="1"/>
    <x v="0"/>
    <x v="20"/>
    <x v="15"/>
    <n v="10024"/>
    <x v="3"/>
    <s v="OFF-BI-10004233"/>
    <x v="1"/>
    <x v="8"/>
    <s v="GBC Pre-Punched Binding Paper, Plastic, White, 8-1/2&quot; x 11&quot;"/>
    <x v="2212"/>
    <n v="2"/>
    <x v="2"/>
    <x v="2386"/>
    <s v="Chuck Magee"/>
    <x v="0"/>
  </r>
  <r>
    <n v="7858"/>
    <s v="CA-2016-103429"/>
    <d v="2016-05-30T00:00:00"/>
    <d v="2016-06-01T00:00:00"/>
    <s v="First Class"/>
    <s v="LW-16825"/>
    <x v="429"/>
    <x v="1"/>
    <x v="0"/>
    <x v="20"/>
    <x v="15"/>
    <n v="10024"/>
    <x v="3"/>
    <s v="TEC-PH-10003505"/>
    <x v="2"/>
    <x v="7"/>
    <s v="Geemarc AmpliPOWER60"/>
    <x v="5181"/>
    <n v="5"/>
    <x v="0"/>
    <x v="6221"/>
    <s v="Chuck Magee"/>
    <x v="0"/>
  </r>
  <r>
    <n v="7859"/>
    <s v="CA-2016-103429"/>
    <d v="2016-05-30T00:00:00"/>
    <d v="2016-06-01T00:00:00"/>
    <s v="First Class"/>
    <s v="LW-16825"/>
    <x v="429"/>
    <x v="1"/>
    <x v="0"/>
    <x v="20"/>
    <x v="15"/>
    <n v="10024"/>
    <x v="3"/>
    <s v="OFF-AP-10001005"/>
    <x v="1"/>
    <x v="9"/>
    <s v="Honeywell Quietcare HEPA Air Cleaner"/>
    <x v="5182"/>
    <n v="3"/>
    <x v="0"/>
    <x v="6222"/>
    <s v="Chuck Magee"/>
    <x v="0"/>
  </r>
  <r>
    <n v="7860"/>
    <s v="CA-2016-103429"/>
    <d v="2016-05-30T00:00:00"/>
    <d v="2016-06-01T00:00:00"/>
    <s v="First Class"/>
    <s v="LW-16825"/>
    <x v="429"/>
    <x v="1"/>
    <x v="0"/>
    <x v="20"/>
    <x v="15"/>
    <n v="10024"/>
    <x v="3"/>
    <s v="OFF-PA-10001712"/>
    <x v="1"/>
    <x v="10"/>
    <s v="Xerox 1948"/>
    <x v="792"/>
    <n v="4"/>
    <x v="0"/>
    <x v="1339"/>
    <s v="Chuck Magee"/>
    <x v="0"/>
  </r>
  <r>
    <n v="7861"/>
    <s v="CA-2019-152261"/>
    <d v="2019-03-02T00:00:00"/>
    <d v="2019-03-06T00:00:00"/>
    <s v="Standard Class"/>
    <s v="JA-15970"/>
    <x v="350"/>
    <x v="0"/>
    <x v="0"/>
    <x v="191"/>
    <x v="24"/>
    <n v="44221"/>
    <x v="3"/>
    <s v="OFF-BI-10002353"/>
    <x v="1"/>
    <x v="8"/>
    <s v="GBC VeloBind Cover Sets"/>
    <x v="5183"/>
    <n v="4"/>
    <x v="6"/>
    <x v="6223"/>
    <s v="Chuck Magee"/>
    <x v="0"/>
  </r>
  <r>
    <n v="7862"/>
    <s v="CA-2017-142993"/>
    <d v="2017-10-12T00:00:00"/>
    <d v="2017-10-17T00:00:00"/>
    <s v="Standard Class"/>
    <s v="KA-16525"/>
    <x v="567"/>
    <x v="0"/>
    <x v="0"/>
    <x v="4"/>
    <x v="4"/>
    <n v="98103"/>
    <x v="1"/>
    <s v="TEC-AC-10003038"/>
    <x v="2"/>
    <x v="11"/>
    <s v="Kingston Digital DataTraveler 16GB USB 2.0"/>
    <x v="1511"/>
    <n v="2"/>
    <x v="0"/>
    <x v="1595"/>
    <s v="Anna Andreadi"/>
    <x v="0"/>
  </r>
  <r>
    <n v="7863"/>
    <s v="CA-2017-142993"/>
    <d v="2017-10-12T00:00:00"/>
    <d v="2017-10-17T00:00:00"/>
    <s v="Standard Class"/>
    <s v="KA-16525"/>
    <x v="567"/>
    <x v="0"/>
    <x v="0"/>
    <x v="4"/>
    <x v="4"/>
    <n v="98103"/>
    <x v="1"/>
    <s v="OFF-ST-10000934"/>
    <x v="1"/>
    <x v="4"/>
    <s v="Contico 72&quot;H Heavy-Duty Storage System"/>
    <x v="3411"/>
    <n v="2"/>
    <x v="0"/>
    <x v="232"/>
    <s v="Anna Andreadi"/>
    <x v="0"/>
  </r>
  <r>
    <n v="7864"/>
    <s v="CA-2017-143364"/>
    <d v="2017-07-14T00:00:00"/>
    <d v="2017-07-19T00:00:00"/>
    <s v="Second Class"/>
    <s v="TG-21310"/>
    <x v="592"/>
    <x v="0"/>
    <x v="0"/>
    <x v="123"/>
    <x v="16"/>
    <n v="85204"/>
    <x v="1"/>
    <s v="OFF-ST-10002743"/>
    <x v="1"/>
    <x v="4"/>
    <s v="SAFCO Boltless Steel Shelving"/>
    <x v="697"/>
    <n v="3"/>
    <x v="2"/>
    <x v="711"/>
    <s v="Anna Andreadi"/>
    <x v="0"/>
  </r>
  <r>
    <n v="7865"/>
    <s v="CA-2017-143364"/>
    <d v="2017-07-14T00:00:00"/>
    <d v="2017-07-19T00:00:00"/>
    <s v="Second Class"/>
    <s v="TG-21310"/>
    <x v="592"/>
    <x v="0"/>
    <x v="0"/>
    <x v="123"/>
    <x v="16"/>
    <n v="85204"/>
    <x v="1"/>
    <s v="OFF-PA-10001846"/>
    <x v="1"/>
    <x v="10"/>
    <s v="Xerox 1899"/>
    <x v="282"/>
    <n v="4"/>
    <x v="2"/>
    <x v="6224"/>
    <s v="Anna Andreadi"/>
    <x v="0"/>
  </r>
  <r>
    <n v="7866"/>
    <s v="CA-2017-143364"/>
    <d v="2017-07-14T00:00:00"/>
    <d v="2017-07-19T00:00:00"/>
    <s v="Second Class"/>
    <s v="TG-21310"/>
    <x v="592"/>
    <x v="0"/>
    <x v="0"/>
    <x v="123"/>
    <x v="16"/>
    <n v="85204"/>
    <x v="1"/>
    <s v="FUR-CH-10004287"/>
    <x v="0"/>
    <x v="1"/>
    <s v="SAFCO Arco Folding Chair"/>
    <x v="5184"/>
    <n v="2"/>
    <x v="2"/>
    <x v="6225"/>
    <s v="Anna Andreadi"/>
    <x v="0"/>
  </r>
  <r>
    <n v="7867"/>
    <s v="CA-2017-143364"/>
    <d v="2017-07-14T00:00:00"/>
    <d v="2017-07-19T00:00:00"/>
    <s v="Second Class"/>
    <s v="TG-21310"/>
    <x v="592"/>
    <x v="0"/>
    <x v="0"/>
    <x v="123"/>
    <x v="16"/>
    <n v="85204"/>
    <x v="1"/>
    <s v="FUR-BO-10001608"/>
    <x v="0"/>
    <x v="0"/>
    <s v="Hon Metal Bookcases, Black"/>
    <x v="5185"/>
    <n v="6"/>
    <x v="6"/>
    <x v="6226"/>
    <s v="Anna Andreadi"/>
    <x v="0"/>
  </r>
  <r>
    <n v="7868"/>
    <s v="CA-2016-100972"/>
    <d v="2016-11-19T00:00:00"/>
    <d v="2016-11-24T00:00:00"/>
    <s v="Second Class"/>
    <s v="DB-13360"/>
    <x v="748"/>
    <x v="2"/>
    <x v="0"/>
    <x v="288"/>
    <x v="7"/>
    <n v="84106"/>
    <x v="1"/>
    <s v="OFF-PA-10000357"/>
    <x v="1"/>
    <x v="10"/>
    <s v="Xerox 1888"/>
    <x v="1696"/>
    <n v="3"/>
    <x v="0"/>
    <x v="1797"/>
    <s v="Anna Andreadi"/>
    <x v="0"/>
  </r>
  <r>
    <n v="7869"/>
    <s v="CA-2018-136994"/>
    <d v="2018-05-27T00:00:00"/>
    <d v="2018-06-02T00:00:00"/>
    <s v="Standard Class"/>
    <s v="LS-17245"/>
    <x v="201"/>
    <x v="0"/>
    <x v="0"/>
    <x v="1"/>
    <x v="1"/>
    <n v="90045"/>
    <x v="1"/>
    <s v="OFF-PA-10000575"/>
    <x v="1"/>
    <x v="10"/>
    <s v="Wirebound Message Books, Four 2 3/4 x 5 White Forms per Page"/>
    <x v="5186"/>
    <n v="2"/>
    <x v="0"/>
    <x v="6227"/>
    <s v="Anna Andreadi"/>
    <x v="0"/>
  </r>
  <r>
    <n v="7870"/>
    <s v="US-2019-166233"/>
    <d v="2019-07-03T00:00:00"/>
    <d v="2019-07-09T00:00:00"/>
    <s v="Standard Class"/>
    <s v="MO-17950"/>
    <x v="657"/>
    <x v="0"/>
    <x v="0"/>
    <x v="108"/>
    <x v="3"/>
    <n v="28540"/>
    <x v="0"/>
    <s v="TEC-AC-10002167"/>
    <x v="2"/>
    <x v="11"/>
    <s v="Imation 8gb Micro Traveldrive Usb 2.0 Flash Drive"/>
    <x v="734"/>
    <n v="2"/>
    <x v="2"/>
    <x v="752"/>
    <s v="Cassandra Brandow"/>
    <x v="0"/>
  </r>
  <r>
    <n v="7871"/>
    <s v="CA-2019-122112"/>
    <d v="2019-09-25T00:00:00"/>
    <d v="2019-09-29T00:00:00"/>
    <s v="Standard Class"/>
    <s v="CA-11965"/>
    <x v="662"/>
    <x v="1"/>
    <x v="0"/>
    <x v="80"/>
    <x v="24"/>
    <n v="44107"/>
    <x v="3"/>
    <s v="OFF-EN-10004459"/>
    <x v="1"/>
    <x v="12"/>
    <s v="Security-Tint Envelopes"/>
    <x v="671"/>
    <n v="4"/>
    <x v="2"/>
    <x v="683"/>
    <s v="Chuck Magee"/>
    <x v="0"/>
  </r>
  <r>
    <n v="7872"/>
    <s v="CA-2018-101672"/>
    <d v="2018-10-03T00:00:00"/>
    <d v="2018-10-07T00:00:00"/>
    <s v="Standard Class"/>
    <s v="DB-12910"/>
    <x v="626"/>
    <x v="2"/>
    <x v="0"/>
    <x v="453"/>
    <x v="1"/>
    <n v="92630"/>
    <x v="1"/>
    <s v="OFF-LA-10002271"/>
    <x v="1"/>
    <x v="2"/>
    <s v="Smead Alpha-Z Color-Coded Second Alphabetical Labels and Starter Set"/>
    <x v="51"/>
    <n v="2"/>
    <x v="0"/>
    <x v="51"/>
    <s v="Anna Andreadi"/>
    <x v="0"/>
  </r>
  <r>
    <n v="7873"/>
    <s v="CA-2018-101672"/>
    <d v="2018-10-03T00:00:00"/>
    <d v="2018-10-07T00:00:00"/>
    <s v="Standard Class"/>
    <s v="DB-12910"/>
    <x v="626"/>
    <x v="2"/>
    <x v="0"/>
    <x v="453"/>
    <x v="1"/>
    <n v="92630"/>
    <x v="1"/>
    <s v="FUR-CH-10004063"/>
    <x v="0"/>
    <x v="1"/>
    <s v="Global Deluxe High-Back Manager's Chair"/>
    <x v="4390"/>
    <n v="4"/>
    <x v="2"/>
    <x v="5151"/>
    <s v="Anna Andreadi"/>
    <x v="0"/>
  </r>
  <r>
    <n v="7874"/>
    <s v="CA-2018-101672"/>
    <d v="2018-10-03T00:00:00"/>
    <d v="2018-10-07T00:00:00"/>
    <s v="Standard Class"/>
    <s v="DB-12910"/>
    <x v="626"/>
    <x v="2"/>
    <x v="0"/>
    <x v="453"/>
    <x v="1"/>
    <n v="92630"/>
    <x v="1"/>
    <s v="OFF-PA-10004610"/>
    <x v="1"/>
    <x v="10"/>
    <s v="Xerox 1900"/>
    <x v="18"/>
    <n v="2"/>
    <x v="0"/>
    <x v="1608"/>
    <s v="Anna Andreadi"/>
    <x v="0"/>
  </r>
  <r>
    <n v="7875"/>
    <s v="CA-2018-101672"/>
    <d v="2018-10-03T00:00:00"/>
    <d v="2018-10-07T00:00:00"/>
    <s v="Standard Class"/>
    <s v="DB-12910"/>
    <x v="626"/>
    <x v="2"/>
    <x v="0"/>
    <x v="453"/>
    <x v="1"/>
    <n v="92630"/>
    <x v="1"/>
    <s v="OFF-PA-10001878"/>
    <x v="1"/>
    <x v="10"/>
    <s v="Xerox 1891"/>
    <x v="619"/>
    <n v="2"/>
    <x v="0"/>
    <x v="630"/>
    <s v="Anna Andreadi"/>
    <x v="0"/>
  </r>
  <r>
    <n v="7876"/>
    <s v="CA-2019-168403"/>
    <d v="2019-09-09T00:00:00"/>
    <d v="2019-09-15T00:00:00"/>
    <s v="Standard Class"/>
    <s v="DK-12835"/>
    <x v="460"/>
    <x v="1"/>
    <x v="0"/>
    <x v="32"/>
    <x v="21"/>
    <n v="97206"/>
    <x v="1"/>
    <s v="OFF-PA-10002036"/>
    <x v="1"/>
    <x v="10"/>
    <s v="Xerox 1930"/>
    <x v="277"/>
    <n v="6"/>
    <x v="2"/>
    <x v="3663"/>
    <s v="Anna Andreadi"/>
    <x v="0"/>
  </r>
  <r>
    <n v="7877"/>
    <s v="CA-2019-168403"/>
    <d v="2019-09-09T00:00:00"/>
    <d v="2019-09-15T00:00:00"/>
    <s v="Standard Class"/>
    <s v="DK-12835"/>
    <x v="460"/>
    <x v="1"/>
    <x v="0"/>
    <x v="32"/>
    <x v="21"/>
    <n v="97206"/>
    <x v="1"/>
    <s v="OFF-AP-10003278"/>
    <x v="1"/>
    <x v="9"/>
    <s v="Belkin 7-Outlet SurgeMaster Home Series"/>
    <x v="5187"/>
    <n v="1"/>
    <x v="2"/>
    <x v="6228"/>
    <s v="Anna Andreadi"/>
    <x v="0"/>
  </r>
  <r>
    <n v="7878"/>
    <s v="CA-2017-148705"/>
    <d v="2017-03-12T00:00:00"/>
    <d v="2017-03-18T00:00:00"/>
    <s v="Standard Class"/>
    <s v="EB-14170"/>
    <x v="432"/>
    <x v="0"/>
    <x v="0"/>
    <x v="35"/>
    <x v="3"/>
    <n v="28205"/>
    <x v="0"/>
    <s v="OFF-LA-10001641"/>
    <x v="1"/>
    <x v="2"/>
    <s v="Avery 518"/>
    <x v="1325"/>
    <n v="2"/>
    <x v="2"/>
    <x v="1382"/>
    <s v="Cassandra Brandow"/>
    <x v="0"/>
  </r>
  <r>
    <n v="7879"/>
    <s v="CA-2018-160241"/>
    <d v="2018-11-29T00:00:00"/>
    <d v="2018-12-04T00:00:00"/>
    <s v="Second Class"/>
    <s v="DR-12940"/>
    <x v="660"/>
    <x v="2"/>
    <x v="0"/>
    <x v="34"/>
    <x v="10"/>
    <n v="60505"/>
    <x v="2"/>
    <s v="FUR-FU-10003806"/>
    <x v="0"/>
    <x v="5"/>
    <s v="Tenex Chairmat w/ Average Lip, 45&quot; x 53&quot;"/>
    <x v="5188"/>
    <n v="4"/>
    <x v="7"/>
    <x v="6229"/>
    <s v="Kelly Williams"/>
    <x v="0"/>
  </r>
  <r>
    <n v="7880"/>
    <s v="CA-2018-155747"/>
    <d v="2018-06-14T00:00:00"/>
    <d v="2018-06-21T00:00:00"/>
    <s v="Standard Class"/>
    <s v="JS-15685"/>
    <x v="40"/>
    <x v="1"/>
    <x v="0"/>
    <x v="10"/>
    <x v="9"/>
    <n v="19140"/>
    <x v="3"/>
    <s v="FUR-TA-10003392"/>
    <x v="0"/>
    <x v="3"/>
    <s v="Global Adaptabilities Conference Tables"/>
    <x v="5189"/>
    <n v="2"/>
    <x v="10"/>
    <x v="6230"/>
    <s v="Chuck Magee"/>
    <x v="0"/>
  </r>
  <r>
    <n v="7881"/>
    <s v="CA-2019-118017"/>
    <d v="2019-12-03T00:00:00"/>
    <d v="2019-12-06T00:00:00"/>
    <s v="Second Class"/>
    <s v="LC-16870"/>
    <x v="48"/>
    <x v="0"/>
    <x v="0"/>
    <x v="377"/>
    <x v="22"/>
    <n v="80229"/>
    <x v="1"/>
    <s v="OFF-AR-10003856"/>
    <x v="1"/>
    <x v="6"/>
    <s v="Newell 344"/>
    <x v="3963"/>
    <n v="6"/>
    <x v="2"/>
    <x v="5695"/>
    <s v="Anna Andreadi"/>
    <x v="0"/>
  </r>
  <r>
    <n v="7882"/>
    <s v="CA-2019-118017"/>
    <d v="2019-12-03T00:00:00"/>
    <d v="2019-12-06T00:00:00"/>
    <s v="Second Class"/>
    <s v="LC-16870"/>
    <x v="48"/>
    <x v="0"/>
    <x v="0"/>
    <x v="377"/>
    <x v="22"/>
    <n v="80229"/>
    <x v="1"/>
    <s v="TEC-AC-10002006"/>
    <x v="2"/>
    <x v="11"/>
    <s v="Memorex Micro Travel Drive 16 GB"/>
    <x v="3499"/>
    <n v="6"/>
    <x v="2"/>
    <x v="6231"/>
    <s v="Anna Andreadi"/>
    <x v="0"/>
  </r>
  <r>
    <n v="7883"/>
    <s v="CA-2019-118017"/>
    <d v="2019-12-03T00:00:00"/>
    <d v="2019-12-06T00:00:00"/>
    <s v="Second Class"/>
    <s v="LC-16870"/>
    <x v="48"/>
    <x v="0"/>
    <x v="0"/>
    <x v="377"/>
    <x v="22"/>
    <n v="80229"/>
    <x v="1"/>
    <s v="TEC-AC-10002006"/>
    <x v="2"/>
    <x v="11"/>
    <s v="Memorex Micro Travel Drive 16 GB"/>
    <x v="1141"/>
    <n v="8"/>
    <x v="2"/>
    <x v="6232"/>
    <s v="Anna Andreadi"/>
    <x v="0"/>
  </r>
  <r>
    <n v="7884"/>
    <s v="CA-2019-118017"/>
    <d v="2019-12-03T00:00:00"/>
    <d v="2019-12-06T00:00:00"/>
    <s v="Second Class"/>
    <s v="LC-16870"/>
    <x v="48"/>
    <x v="0"/>
    <x v="0"/>
    <x v="377"/>
    <x v="22"/>
    <n v="80229"/>
    <x v="1"/>
    <s v="OFF-PA-10002246"/>
    <x v="1"/>
    <x v="10"/>
    <s v="Wirebound Four 2-3/4 x 5 Forms per Page, 400 Sets per Book"/>
    <x v="5190"/>
    <n v="2"/>
    <x v="2"/>
    <x v="6233"/>
    <s v="Anna Andreadi"/>
    <x v="0"/>
  </r>
  <r>
    <n v="7885"/>
    <s v="CA-2019-118017"/>
    <d v="2019-12-03T00:00:00"/>
    <d v="2019-12-06T00:00:00"/>
    <s v="Second Class"/>
    <s v="LC-16870"/>
    <x v="48"/>
    <x v="0"/>
    <x v="0"/>
    <x v="377"/>
    <x v="22"/>
    <n v="80229"/>
    <x v="1"/>
    <s v="OFF-SU-10004782"/>
    <x v="1"/>
    <x v="14"/>
    <s v="Elite 5&quot; Scissors"/>
    <x v="5191"/>
    <n v="7"/>
    <x v="2"/>
    <x v="6234"/>
    <s v="Anna Andreadi"/>
    <x v="0"/>
  </r>
  <r>
    <n v="7886"/>
    <s v="CA-2019-118017"/>
    <d v="2019-12-03T00:00:00"/>
    <d v="2019-12-06T00:00:00"/>
    <s v="Second Class"/>
    <s v="LC-16870"/>
    <x v="48"/>
    <x v="0"/>
    <x v="0"/>
    <x v="377"/>
    <x v="22"/>
    <n v="80229"/>
    <x v="1"/>
    <s v="FUR-FU-10004351"/>
    <x v="0"/>
    <x v="5"/>
    <s v="Staple-based wall hangings"/>
    <x v="5192"/>
    <n v="3"/>
    <x v="2"/>
    <x v="6235"/>
    <s v="Anna Andreadi"/>
    <x v="0"/>
  </r>
  <r>
    <n v="7887"/>
    <s v="CA-2019-118017"/>
    <d v="2019-12-03T00:00:00"/>
    <d v="2019-12-06T00:00:00"/>
    <s v="Second Class"/>
    <s v="LC-16870"/>
    <x v="48"/>
    <x v="0"/>
    <x v="0"/>
    <x v="377"/>
    <x v="22"/>
    <n v="80229"/>
    <x v="1"/>
    <s v="FUR-FU-10004270"/>
    <x v="0"/>
    <x v="5"/>
    <s v="Eldon Image Series Desk Accessories, Burgundy"/>
    <x v="2474"/>
    <n v="5"/>
    <x v="2"/>
    <x v="2707"/>
    <s v="Anna Andreadi"/>
    <x v="0"/>
  </r>
  <r>
    <n v="7888"/>
    <s v="CA-2019-118017"/>
    <d v="2019-12-03T00:00:00"/>
    <d v="2019-12-06T00:00:00"/>
    <s v="Second Class"/>
    <s v="LC-16870"/>
    <x v="48"/>
    <x v="0"/>
    <x v="0"/>
    <x v="377"/>
    <x v="22"/>
    <n v="80229"/>
    <x v="1"/>
    <s v="FUR-FU-10004053"/>
    <x v="0"/>
    <x v="5"/>
    <s v="DAX Two-Tone Silver Metal Document Frame"/>
    <x v="2738"/>
    <n v="1"/>
    <x v="2"/>
    <x v="6236"/>
    <s v="Anna Andreadi"/>
    <x v="0"/>
  </r>
  <r>
    <n v="7889"/>
    <s v="CA-2018-113117"/>
    <d v="2018-08-16T00:00:00"/>
    <d v="2018-08-22T00:00:00"/>
    <s v="Standard Class"/>
    <s v="JP-15520"/>
    <x v="187"/>
    <x v="0"/>
    <x v="0"/>
    <x v="498"/>
    <x v="1"/>
    <n v="95616"/>
    <x v="1"/>
    <s v="OFF-PA-10000019"/>
    <x v="1"/>
    <x v="10"/>
    <s v="Xerox 1931"/>
    <x v="56"/>
    <n v="5"/>
    <x v="0"/>
    <x v="56"/>
    <s v="Anna Andreadi"/>
    <x v="0"/>
  </r>
  <r>
    <n v="7890"/>
    <s v="CA-2018-148684"/>
    <d v="2018-12-25T00:00:00"/>
    <d v="2018-12-29T00:00:00"/>
    <s v="Standard Class"/>
    <s v="TS-21655"/>
    <x v="772"/>
    <x v="0"/>
    <x v="0"/>
    <x v="115"/>
    <x v="36"/>
    <n v="72701"/>
    <x v="0"/>
    <s v="OFF-AR-10003811"/>
    <x v="1"/>
    <x v="6"/>
    <s v="Newell 327"/>
    <x v="5193"/>
    <n v="9"/>
    <x v="0"/>
    <x v="6237"/>
    <s v="Cassandra Brandow"/>
    <x v="0"/>
  </r>
  <r>
    <n v="7891"/>
    <s v="CA-2018-148684"/>
    <d v="2018-12-25T00:00:00"/>
    <d v="2018-12-29T00:00:00"/>
    <s v="Standard Class"/>
    <s v="TS-21655"/>
    <x v="772"/>
    <x v="0"/>
    <x v="0"/>
    <x v="115"/>
    <x v="36"/>
    <n v="72701"/>
    <x v="0"/>
    <s v="TEC-AC-10001838"/>
    <x v="2"/>
    <x v="11"/>
    <s v="Razer Tiamat Over Ear 7.1 Surround Sound PC Gaming Headset"/>
    <x v="5194"/>
    <n v="2"/>
    <x v="0"/>
    <x v="6238"/>
    <s v="Cassandra Brandow"/>
    <x v="0"/>
  </r>
  <r>
    <n v="7892"/>
    <s v="CA-2018-148684"/>
    <d v="2018-12-25T00:00:00"/>
    <d v="2018-12-29T00:00:00"/>
    <s v="Standard Class"/>
    <s v="TS-21655"/>
    <x v="772"/>
    <x v="0"/>
    <x v="0"/>
    <x v="115"/>
    <x v="36"/>
    <n v="72701"/>
    <x v="0"/>
    <s v="FUR-FU-10003553"/>
    <x v="0"/>
    <x v="5"/>
    <s v="Howard Miller 13-1/2&quot; Diameter Rosebrook Wall Clock"/>
    <x v="5195"/>
    <n v="5"/>
    <x v="0"/>
    <x v="6239"/>
    <s v="Cassandra Brandow"/>
    <x v="0"/>
  </r>
  <r>
    <n v="7893"/>
    <s v="CA-2018-148684"/>
    <d v="2018-12-25T00:00:00"/>
    <d v="2018-12-29T00:00:00"/>
    <s v="Standard Class"/>
    <s v="TS-21655"/>
    <x v="772"/>
    <x v="0"/>
    <x v="0"/>
    <x v="115"/>
    <x v="36"/>
    <n v="72701"/>
    <x v="0"/>
    <s v="OFF-PA-10003302"/>
    <x v="1"/>
    <x v="10"/>
    <s v="Xerox 1906"/>
    <x v="1938"/>
    <n v="3"/>
    <x v="0"/>
    <x v="2086"/>
    <s v="Cassandra Brandow"/>
    <x v="0"/>
  </r>
  <r>
    <n v="7894"/>
    <s v="CA-2019-125367"/>
    <d v="2019-07-23T00:00:00"/>
    <d v="2019-07-30T00:00:00"/>
    <s v="Standard Class"/>
    <s v="NM-18445"/>
    <x v="134"/>
    <x v="2"/>
    <x v="0"/>
    <x v="20"/>
    <x v="15"/>
    <n v="10011"/>
    <x v="3"/>
    <s v="OFF-BI-10002412"/>
    <x v="1"/>
    <x v="8"/>
    <s v="Wilson Jones “Snap” Scratch Pad Binder Tool for Ring Binders"/>
    <x v="4107"/>
    <n v="3"/>
    <x v="2"/>
    <x v="6240"/>
    <s v="Chuck Magee"/>
    <x v="0"/>
  </r>
  <r>
    <n v="7895"/>
    <s v="CA-2019-124744"/>
    <d v="2019-06-21T00:00:00"/>
    <d v="2019-06-25T00:00:00"/>
    <s v="Standard Class"/>
    <s v="EH-14125"/>
    <x v="258"/>
    <x v="2"/>
    <x v="0"/>
    <x v="320"/>
    <x v="48"/>
    <n v="26003"/>
    <x v="3"/>
    <s v="OFF-BI-10002852"/>
    <x v="1"/>
    <x v="8"/>
    <s v="Ibico Standard Transparent Covers"/>
    <x v="5196"/>
    <n v="5"/>
    <x v="0"/>
    <x v="6241"/>
    <s v="Chuck Magee"/>
    <x v="0"/>
  </r>
  <r>
    <n v="7896"/>
    <s v="CA-2019-124744"/>
    <d v="2019-06-21T00:00:00"/>
    <d v="2019-06-25T00:00:00"/>
    <s v="Standard Class"/>
    <s v="EH-14125"/>
    <x v="258"/>
    <x v="2"/>
    <x v="0"/>
    <x v="320"/>
    <x v="48"/>
    <n v="26003"/>
    <x v="3"/>
    <s v="OFF-BI-10000145"/>
    <x v="1"/>
    <x v="8"/>
    <s v="Zipper Ring Binder Pockets"/>
    <x v="875"/>
    <n v="2"/>
    <x v="0"/>
    <x v="908"/>
    <s v="Chuck Magee"/>
    <x v="0"/>
  </r>
  <r>
    <n v="7897"/>
    <s v="CA-2019-124744"/>
    <d v="2019-06-21T00:00:00"/>
    <d v="2019-06-25T00:00:00"/>
    <s v="Standard Class"/>
    <s v="EH-14125"/>
    <x v="258"/>
    <x v="2"/>
    <x v="0"/>
    <x v="320"/>
    <x v="48"/>
    <n v="26003"/>
    <x v="3"/>
    <s v="OFF-PA-10001970"/>
    <x v="1"/>
    <x v="10"/>
    <s v="Xerox 1908"/>
    <x v="990"/>
    <n v="8"/>
    <x v="0"/>
    <x v="1281"/>
    <s v="Chuck Magee"/>
    <x v="0"/>
  </r>
  <r>
    <n v="7898"/>
    <s v="CA-2019-128363"/>
    <d v="2019-08-13T00:00:00"/>
    <d v="2019-08-18T00:00:00"/>
    <s v="Standard Class"/>
    <s v="DC-12850"/>
    <x v="419"/>
    <x v="0"/>
    <x v="0"/>
    <x v="26"/>
    <x v="18"/>
    <n v="38109"/>
    <x v="0"/>
    <s v="OFF-AP-10001563"/>
    <x v="1"/>
    <x v="9"/>
    <s v="Belkin Premiere Surge Master II 8-outlet surge protector"/>
    <x v="5197"/>
    <n v="7"/>
    <x v="2"/>
    <x v="6242"/>
    <s v="Cassandra Brandow"/>
    <x v="0"/>
  </r>
  <r>
    <n v="7899"/>
    <s v="CA-2019-128363"/>
    <d v="2019-08-13T00:00:00"/>
    <d v="2019-08-18T00:00:00"/>
    <s v="Standard Class"/>
    <s v="DC-12850"/>
    <x v="419"/>
    <x v="0"/>
    <x v="0"/>
    <x v="26"/>
    <x v="18"/>
    <n v="38109"/>
    <x v="0"/>
    <s v="OFF-BI-10001359"/>
    <x v="1"/>
    <x v="8"/>
    <s v="GBC DocuBind TL300 Electric Binding System"/>
    <x v="5198"/>
    <n v="6"/>
    <x v="6"/>
    <x v="6243"/>
    <s v="Cassandra Brandow"/>
    <x v="0"/>
  </r>
  <r>
    <n v="7900"/>
    <s v="CA-2019-128363"/>
    <d v="2019-08-13T00:00:00"/>
    <d v="2019-08-18T00:00:00"/>
    <s v="Standard Class"/>
    <s v="DC-12850"/>
    <x v="419"/>
    <x v="0"/>
    <x v="0"/>
    <x v="26"/>
    <x v="18"/>
    <n v="38109"/>
    <x v="0"/>
    <s v="OFF-FA-10003495"/>
    <x v="1"/>
    <x v="13"/>
    <s v="Staples"/>
    <x v="2426"/>
    <n v="5"/>
    <x v="2"/>
    <x v="6244"/>
    <s v="Cassandra Brandow"/>
    <x v="0"/>
  </r>
  <r>
    <n v="7901"/>
    <s v="CA-2019-128363"/>
    <d v="2019-08-13T00:00:00"/>
    <d v="2019-08-18T00:00:00"/>
    <s v="Standard Class"/>
    <s v="DC-12850"/>
    <x v="419"/>
    <x v="0"/>
    <x v="0"/>
    <x v="26"/>
    <x v="18"/>
    <n v="38109"/>
    <x v="0"/>
    <s v="TEC-AC-10003709"/>
    <x v="2"/>
    <x v="11"/>
    <s v="Maxell 4.7GB DVD-R 5/Pack"/>
    <x v="5199"/>
    <n v="2"/>
    <x v="2"/>
    <x v="6245"/>
    <s v="Cassandra Brandow"/>
    <x v="0"/>
  </r>
  <r>
    <n v="7902"/>
    <s v="CA-2019-128363"/>
    <d v="2019-08-13T00:00:00"/>
    <d v="2019-08-18T00:00:00"/>
    <s v="Standard Class"/>
    <s v="DC-12850"/>
    <x v="419"/>
    <x v="0"/>
    <x v="0"/>
    <x v="26"/>
    <x v="18"/>
    <n v="38109"/>
    <x v="0"/>
    <s v="FUR-FU-10003268"/>
    <x v="0"/>
    <x v="5"/>
    <s v="Eldon Radial Chair Mat for Low to Medium Pile Carpets"/>
    <x v="236"/>
    <n v="1"/>
    <x v="2"/>
    <x v="232"/>
    <s v="Cassandra Brandow"/>
    <x v="0"/>
  </r>
  <r>
    <n v="7903"/>
    <s v="CA-2019-128363"/>
    <d v="2019-08-13T00:00:00"/>
    <d v="2019-08-18T00:00:00"/>
    <s v="Standard Class"/>
    <s v="DC-12850"/>
    <x v="419"/>
    <x v="0"/>
    <x v="0"/>
    <x v="26"/>
    <x v="18"/>
    <n v="38109"/>
    <x v="0"/>
    <s v="OFF-EN-10003845"/>
    <x v="1"/>
    <x v="12"/>
    <s v="Colored Envelopes"/>
    <x v="1816"/>
    <n v="5"/>
    <x v="2"/>
    <x v="6246"/>
    <s v="Cassandra Brandow"/>
    <x v="0"/>
  </r>
  <r>
    <n v="7904"/>
    <s v="CA-2019-128363"/>
    <d v="2019-08-13T00:00:00"/>
    <d v="2019-08-18T00:00:00"/>
    <s v="Standard Class"/>
    <s v="DC-12850"/>
    <x v="419"/>
    <x v="0"/>
    <x v="0"/>
    <x v="26"/>
    <x v="18"/>
    <n v="38109"/>
    <x v="0"/>
    <s v="FUR-CH-10002073"/>
    <x v="0"/>
    <x v="1"/>
    <s v="Hon Olson Stacker Chairs"/>
    <x v="5200"/>
    <n v="2"/>
    <x v="2"/>
    <x v="6247"/>
    <s v="Cassandra Brandow"/>
    <x v="0"/>
  </r>
  <r>
    <n v="7905"/>
    <s v="CA-2017-126669"/>
    <d v="2017-11-07T00:00:00"/>
    <d v="2017-11-13T00:00:00"/>
    <s v="Standard Class"/>
    <s v="DO-13645"/>
    <x v="770"/>
    <x v="0"/>
    <x v="0"/>
    <x v="12"/>
    <x v="5"/>
    <n v="77036"/>
    <x v="2"/>
    <s v="OFF-PA-10001357"/>
    <x v="1"/>
    <x v="10"/>
    <s v="Xerox 1886"/>
    <x v="5201"/>
    <n v="2"/>
    <x v="2"/>
    <x v="6248"/>
    <s v="Kelly Williams"/>
    <x v="0"/>
  </r>
  <r>
    <n v="7906"/>
    <s v="US-2017-118766"/>
    <d v="2017-10-15T00:00:00"/>
    <d v="2017-10-22T00:00:00"/>
    <s v="Standard Class"/>
    <s v="LS-16975"/>
    <x v="60"/>
    <x v="2"/>
    <x v="0"/>
    <x v="61"/>
    <x v="5"/>
    <n v="75217"/>
    <x v="2"/>
    <s v="OFF-EN-10001415"/>
    <x v="1"/>
    <x v="12"/>
    <s v="Staple envelope"/>
    <x v="3870"/>
    <n v="1"/>
    <x v="2"/>
    <x v="6249"/>
    <s v="Kelly Williams"/>
    <x v="0"/>
  </r>
  <r>
    <n v="7907"/>
    <s v="US-2017-118766"/>
    <d v="2017-10-15T00:00:00"/>
    <d v="2017-10-22T00:00:00"/>
    <s v="Standard Class"/>
    <s v="LS-16975"/>
    <x v="60"/>
    <x v="2"/>
    <x v="0"/>
    <x v="61"/>
    <x v="5"/>
    <n v="75217"/>
    <x v="2"/>
    <s v="OFF-BI-10002813"/>
    <x v="1"/>
    <x v="8"/>
    <s v="Avery Reinforcements for Hole-Punch Pages"/>
    <x v="5202"/>
    <n v="10"/>
    <x v="3"/>
    <x v="6250"/>
    <s v="Kelly Williams"/>
    <x v="0"/>
  </r>
  <r>
    <n v="7908"/>
    <s v="CA-2018-112585"/>
    <d v="2018-07-30T00:00:00"/>
    <d v="2018-08-02T00:00:00"/>
    <s v="First Class"/>
    <s v="RW-19630"/>
    <x v="338"/>
    <x v="1"/>
    <x v="0"/>
    <x v="8"/>
    <x v="1"/>
    <n v="94122"/>
    <x v="1"/>
    <s v="OFF-AP-10003849"/>
    <x v="1"/>
    <x v="9"/>
    <s v="Hoover Shoulder Vac Commercial Portable Vacuum"/>
    <x v="4169"/>
    <n v="2"/>
    <x v="0"/>
    <x v="4850"/>
    <s v="Anna Andreadi"/>
    <x v="0"/>
  </r>
  <r>
    <n v="7909"/>
    <s v="CA-2018-149762"/>
    <d v="2018-12-03T00:00:00"/>
    <d v="2018-12-07T00:00:00"/>
    <s v="Standard Class"/>
    <s v="RD-19720"/>
    <x v="742"/>
    <x v="0"/>
    <x v="0"/>
    <x v="499"/>
    <x v="1"/>
    <n v="95037"/>
    <x v="1"/>
    <s v="FUR-TA-10004147"/>
    <x v="0"/>
    <x v="3"/>
    <s v="Hon 4060 Series Tables"/>
    <x v="5203"/>
    <n v="3"/>
    <x v="2"/>
    <x v="6251"/>
    <s v="Anna Andreadi"/>
    <x v="0"/>
  </r>
  <r>
    <n v="7910"/>
    <s v="CA-2018-149762"/>
    <d v="2018-12-03T00:00:00"/>
    <d v="2018-12-07T00:00:00"/>
    <s v="Standard Class"/>
    <s v="RD-19720"/>
    <x v="742"/>
    <x v="0"/>
    <x v="0"/>
    <x v="499"/>
    <x v="1"/>
    <n v="95037"/>
    <x v="1"/>
    <s v="OFF-AR-10001662"/>
    <x v="1"/>
    <x v="6"/>
    <s v="Rogers Handheld Barrel Pencil Sharpener"/>
    <x v="5204"/>
    <n v="8"/>
    <x v="0"/>
    <x v="6252"/>
    <s v="Anna Andreadi"/>
    <x v="0"/>
  </r>
  <r>
    <n v="7911"/>
    <s v="CA-2018-149762"/>
    <d v="2018-12-03T00:00:00"/>
    <d v="2018-12-07T00:00:00"/>
    <s v="Standard Class"/>
    <s v="RD-19720"/>
    <x v="742"/>
    <x v="0"/>
    <x v="0"/>
    <x v="499"/>
    <x v="1"/>
    <n v="95037"/>
    <x v="1"/>
    <s v="OFF-ST-10001558"/>
    <x v="1"/>
    <x v="4"/>
    <s v="Acco Perma 4000 Stacking Storage Drawers"/>
    <x v="5205"/>
    <n v="3"/>
    <x v="0"/>
    <x v="6253"/>
    <s v="Anna Andreadi"/>
    <x v="0"/>
  </r>
  <r>
    <n v="7912"/>
    <s v="CA-2018-149762"/>
    <d v="2018-12-03T00:00:00"/>
    <d v="2018-12-07T00:00:00"/>
    <s v="Standard Class"/>
    <s v="RD-19720"/>
    <x v="742"/>
    <x v="0"/>
    <x v="0"/>
    <x v="499"/>
    <x v="1"/>
    <n v="95037"/>
    <x v="1"/>
    <s v="FUR-BO-10001337"/>
    <x v="0"/>
    <x v="0"/>
    <s v="O'Sullivan Living Dimensions 2-Shelf Bookcases"/>
    <x v="4308"/>
    <n v="2"/>
    <x v="11"/>
    <x v="5036"/>
    <s v="Anna Andreadi"/>
    <x v="0"/>
  </r>
  <r>
    <n v="7913"/>
    <s v="CA-2018-167605"/>
    <d v="2018-04-28T00:00:00"/>
    <d v="2018-04-30T00:00:00"/>
    <s v="Second Class"/>
    <s v="RB-19570"/>
    <x v="262"/>
    <x v="0"/>
    <x v="0"/>
    <x v="490"/>
    <x v="10"/>
    <n v="60174"/>
    <x v="2"/>
    <s v="FUR-FU-10001602"/>
    <x v="0"/>
    <x v="5"/>
    <s v="Eldon Delta Triangular Chair Mat, 52&quot; x 58&quot;, Clear"/>
    <x v="5206"/>
    <n v="2"/>
    <x v="7"/>
    <x v="6254"/>
    <s v="Kelly Williams"/>
    <x v="0"/>
  </r>
  <r>
    <n v="7914"/>
    <s v="US-2019-105697"/>
    <d v="2019-08-25T00:00:00"/>
    <d v="2019-08-27T00:00:00"/>
    <s v="First Class"/>
    <s v="JE-15715"/>
    <x v="555"/>
    <x v="0"/>
    <x v="0"/>
    <x v="138"/>
    <x v="24"/>
    <n v="44105"/>
    <x v="3"/>
    <s v="OFF-ST-10003996"/>
    <x v="1"/>
    <x v="4"/>
    <s v="Letter/Legal File Tote with Clear Snap-On Lid, Black Granite"/>
    <x v="5207"/>
    <n v="2"/>
    <x v="2"/>
    <x v="6255"/>
    <s v="Chuck Magee"/>
    <x v="0"/>
  </r>
  <r>
    <n v="7915"/>
    <s v="CA-2019-165323"/>
    <d v="2019-06-17T00:00:00"/>
    <d v="2019-06-21T00:00:00"/>
    <s v="Standard Class"/>
    <s v="SR-20740"/>
    <x v="256"/>
    <x v="2"/>
    <x v="0"/>
    <x v="20"/>
    <x v="15"/>
    <n v="10024"/>
    <x v="3"/>
    <s v="TEC-MA-10003673"/>
    <x v="2"/>
    <x v="15"/>
    <s v="Hewlett-Packard Desktjet 6988DT Refurbished Printer"/>
    <x v="5208"/>
    <n v="5"/>
    <x v="0"/>
    <x v="6256"/>
    <s v="Chuck Magee"/>
    <x v="0"/>
  </r>
  <r>
    <n v="7916"/>
    <s v="CA-2019-165323"/>
    <d v="2019-06-17T00:00:00"/>
    <d v="2019-06-21T00:00:00"/>
    <s v="Standard Class"/>
    <s v="SR-20740"/>
    <x v="256"/>
    <x v="2"/>
    <x v="0"/>
    <x v="20"/>
    <x v="15"/>
    <n v="10024"/>
    <x v="3"/>
    <s v="TEC-AC-10004992"/>
    <x v="2"/>
    <x v="11"/>
    <s v="Kingston Digital DataTraveler 64GB USB 2.0"/>
    <x v="3933"/>
    <n v="3"/>
    <x v="0"/>
    <x v="4539"/>
    <s v="Chuck Magee"/>
    <x v="0"/>
  </r>
  <r>
    <n v="7917"/>
    <s v="CA-2017-110891"/>
    <d v="2017-11-20T00:00:00"/>
    <d v="2017-11-24T00:00:00"/>
    <s v="Standard Class"/>
    <s v="PO-19195"/>
    <x v="285"/>
    <x v="2"/>
    <x v="0"/>
    <x v="10"/>
    <x v="9"/>
    <n v="19140"/>
    <x v="3"/>
    <s v="FUR-CH-10002880"/>
    <x v="0"/>
    <x v="1"/>
    <s v="Global High-Back Leather Tilter, Burgundy"/>
    <x v="5209"/>
    <n v="4"/>
    <x v="4"/>
    <x v="6257"/>
    <s v="Chuck Magee"/>
    <x v="0"/>
  </r>
  <r>
    <n v="7918"/>
    <s v="CA-2019-100783"/>
    <d v="2019-09-04T00:00:00"/>
    <d v="2019-09-08T00:00:00"/>
    <s v="Second Class"/>
    <s v="JK-16120"/>
    <x v="451"/>
    <x v="2"/>
    <x v="0"/>
    <x v="164"/>
    <x v="5"/>
    <n v="75043"/>
    <x v="2"/>
    <s v="OFF-AR-10000380"/>
    <x v="1"/>
    <x v="6"/>
    <s v="Hunt PowerHouse Electric Pencil Sharpener, Blue"/>
    <x v="5210"/>
    <n v="1"/>
    <x v="2"/>
    <x v="6258"/>
    <s v="Kelly Williams"/>
    <x v="0"/>
  </r>
  <r>
    <n v="7919"/>
    <s v="CA-2017-152513"/>
    <d v="2017-07-04T00:00:00"/>
    <d v="2017-07-08T00:00:00"/>
    <s v="Second Class"/>
    <s v="JP-16135"/>
    <x v="655"/>
    <x v="2"/>
    <x v="0"/>
    <x v="70"/>
    <x v="1"/>
    <n v="92024"/>
    <x v="1"/>
    <s v="OFF-BI-10002706"/>
    <x v="1"/>
    <x v="8"/>
    <s v="Avery Premier Heavy-Duty Binder with Round Locking Rings"/>
    <x v="2543"/>
    <n v="2"/>
    <x v="2"/>
    <x v="6259"/>
    <s v="Anna Andreadi"/>
    <x v="0"/>
  </r>
  <r>
    <n v="7920"/>
    <s v="CA-2019-139822"/>
    <d v="2019-09-15T00:00:00"/>
    <d v="2019-09-21T00:00:00"/>
    <s v="Standard Class"/>
    <s v="Dp-13240"/>
    <x v="656"/>
    <x v="2"/>
    <x v="0"/>
    <x v="416"/>
    <x v="29"/>
    <n v="6708"/>
    <x v="3"/>
    <s v="OFF-ST-10000943"/>
    <x v="1"/>
    <x v="4"/>
    <s v="Eldon ProFile File 'N Store Portable File Tub Letter/Legal Size Black"/>
    <x v="5211"/>
    <n v="2"/>
    <x v="0"/>
    <x v="6260"/>
    <s v="Chuck Magee"/>
    <x v="0"/>
  </r>
  <r>
    <n v="7921"/>
    <s v="CA-2019-139822"/>
    <d v="2019-09-15T00:00:00"/>
    <d v="2019-09-21T00:00:00"/>
    <s v="Standard Class"/>
    <s v="Dp-13240"/>
    <x v="656"/>
    <x v="2"/>
    <x v="0"/>
    <x v="416"/>
    <x v="29"/>
    <n v="6708"/>
    <x v="3"/>
    <s v="TEC-AC-10001090"/>
    <x v="2"/>
    <x v="11"/>
    <s v="Micro Innovations Wireless Classic Keyboard with Mouse"/>
    <x v="2830"/>
    <n v="2"/>
    <x v="0"/>
    <x v="6261"/>
    <s v="Chuck Magee"/>
    <x v="0"/>
  </r>
  <r>
    <n v="7922"/>
    <s v="CA-2019-107713"/>
    <d v="2019-03-13T00:00:00"/>
    <d v="2019-03-17T00:00:00"/>
    <s v="Standard Class"/>
    <s v="JB-16000"/>
    <x v="677"/>
    <x v="0"/>
    <x v="0"/>
    <x v="29"/>
    <x v="39"/>
    <n v="21044"/>
    <x v="3"/>
    <s v="OFF-BI-10002026"/>
    <x v="1"/>
    <x v="8"/>
    <s v="Avery Arch Ring Binders"/>
    <x v="5212"/>
    <n v="3"/>
    <x v="0"/>
    <x v="6262"/>
    <s v="Chuck Magee"/>
    <x v="0"/>
  </r>
  <r>
    <n v="7923"/>
    <s v="CA-2019-134096"/>
    <d v="2019-09-24T00:00:00"/>
    <d v="2019-09-29T00:00:00"/>
    <s v="Standard Class"/>
    <s v="PP-18955"/>
    <x v="452"/>
    <x v="2"/>
    <x v="0"/>
    <x v="389"/>
    <x v="2"/>
    <n v="33021"/>
    <x v="0"/>
    <s v="TEC-PH-10000526"/>
    <x v="2"/>
    <x v="7"/>
    <s v="Vtech CS6719"/>
    <x v="3293"/>
    <n v="5"/>
    <x v="2"/>
    <x v="3716"/>
    <s v="Cassandra Brandow"/>
    <x v="0"/>
  </r>
  <r>
    <n v="7924"/>
    <s v="CA-2019-134096"/>
    <d v="2019-09-24T00:00:00"/>
    <d v="2019-09-29T00:00:00"/>
    <s v="Standard Class"/>
    <s v="PP-18955"/>
    <x v="452"/>
    <x v="2"/>
    <x v="0"/>
    <x v="389"/>
    <x v="2"/>
    <n v="33021"/>
    <x v="0"/>
    <s v="OFF-BI-10004002"/>
    <x v="1"/>
    <x v="8"/>
    <s v="Wilson Jones International Size A4 Ring Binders"/>
    <x v="4937"/>
    <n v="3"/>
    <x v="6"/>
    <x v="6263"/>
    <s v="Cassandra Brandow"/>
    <x v="0"/>
  </r>
  <r>
    <n v="7925"/>
    <s v="CA-2018-125843"/>
    <d v="2018-08-13T00:00:00"/>
    <d v="2018-08-16T00:00:00"/>
    <s v="First Class"/>
    <s v="RF-19840"/>
    <x v="167"/>
    <x v="0"/>
    <x v="0"/>
    <x v="24"/>
    <x v="17"/>
    <n v="22153"/>
    <x v="0"/>
    <s v="OFF-BI-10002309"/>
    <x v="1"/>
    <x v="8"/>
    <s v="Avery Heavy-Duty EZD  Binder With Locking Rings"/>
    <x v="4732"/>
    <n v="4"/>
    <x v="0"/>
    <x v="6264"/>
    <s v="Cassandra Brandow"/>
    <x v="0"/>
  </r>
  <r>
    <n v="7926"/>
    <s v="CA-2018-125843"/>
    <d v="2018-08-13T00:00:00"/>
    <d v="2018-08-16T00:00:00"/>
    <s v="First Class"/>
    <s v="RF-19840"/>
    <x v="167"/>
    <x v="0"/>
    <x v="0"/>
    <x v="24"/>
    <x v="17"/>
    <n v="22153"/>
    <x v="0"/>
    <s v="OFF-LA-10003923"/>
    <x v="1"/>
    <x v="2"/>
    <s v="Alphabetical Labels for Top Tab Filing"/>
    <x v="825"/>
    <n v="7"/>
    <x v="0"/>
    <x v="855"/>
    <s v="Cassandra Brandow"/>
    <x v="0"/>
  </r>
  <r>
    <n v="7927"/>
    <s v="CA-2019-120404"/>
    <d v="2019-11-20T00:00:00"/>
    <d v="2019-11-24T00:00:00"/>
    <s v="Second Class"/>
    <s v="KH-16330"/>
    <x v="542"/>
    <x v="1"/>
    <x v="0"/>
    <x v="20"/>
    <x v="15"/>
    <n v="10035"/>
    <x v="3"/>
    <s v="TEC-AC-10003433"/>
    <x v="2"/>
    <x v="11"/>
    <s v="Maxell 4.7GB DVD+R 5/Pack"/>
    <x v="2629"/>
    <n v="3"/>
    <x v="0"/>
    <x v="2077"/>
    <s v="Chuck Magee"/>
    <x v="0"/>
  </r>
  <r>
    <n v="7928"/>
    <s v="CA-2019-120404"/>
    <d v="2019-11-20T00:00:00"/>
    <d v="2019-11-24T00:00:00"/>
    <s v="Second Class"/>
    <s v="KH-16330"/>
    <x v="542"/>
    <x v="1"/>
    <x v="0"/>
    <x v="20"/>
    <x v="15"/>
    <n v="10035"/>
    <x v="3"/>
    <s v="TEC-PH-10001363"/>
    <x v="2"/>
    <x v="7"/>
    <s v="Apple iPhone 5S"/>
    <x v="5213"/>
    <n v="1"/>
    <x v="0"/>
    <x v="6265"/>
    <s v="Chuck Magee"/>
    <x v="0"/>
  </r>
  <r>
    <n v="7929"/>
    <s v="CA-2019-120404"/>
    <d v="2019-11-20T00:00:00"/>
    <d v="2019-11-24T00:00:00"/>
    <s v="Second Class"/>
    <s v="KH-16330"/>
    <x v="542"/>
    <x v="1"/>
    <x v="0"/>
    <x v="20"/>
    <x v="15"/>
    <n v="10035"/>
    <x v="3"/>
    <s v="FUR-FU-10000820"/>
    <x v="0"/>
    <x v="5"/>
    <s v="Tensor Brushed Steel Torchiere Floor Lamp"/>
    <x v="4344"/>
    <n v="3"/>
    <x v="0"/>
    <x v="6266"/>
    <s v="Chuck Magee"/>
    <x v="0"/>
  </r>
  <r>
    <n v="7930"/>
    <s v="CA-2019-167549"/>
    <d v="2019-07-25T00:00:00"/>
    <d v="2019-07-27T00:00:00"/>
    <s v="First Class"/>
    <s v="EM-14200"/>
    <x v="773"/>
    <x v="2"/>
    <x v="0"/>
    <x v="61"/>
    <x v="5"/>
    <n v="75217"/>
    <x v="2"/>
    <s v="FUR-TA-10004767"/>
    <x v="0"/>
    <x v="3"/>
    <s v="Safco Drafting Table"/>
    <x v="5214"/>
    <n v="6"/>
    <x v="4"/>
    <x v="6267"/>
    <s v="Kelly Williams"/>
    <x v="0"/>
  </r>
  <r>
    <n v="7931"/>
    <s v="CA-2018-120082"/>
    <d v="2018-03-25T00:00:00"/>
    <d v="2018-03-27T00:00:00"/>
    <s v="Second Class"/>
    <s v="DK-12835"/>
    <x v="460"/>
    <x v="1"/>
    <x v="0"/>
    <x v="20"/>
    <x v="15"/>
    <n v="10024"/>
    <x v="3"/>
    <s v="OFF-AR-10001955"/>
    <x v="1"/>
    <x v="6"/>
    <s v="Newell 319"/>
    <x v="426"/>
    <n v="3"/>
    <x v="0"/>
    <x v="6268"/>
    <s v="Chuck Magee"/>
    <x v="0"/>
  </r>
  <r>
    <n v="7932"/>
    <s v="US-2018-168095"/>
    <d v="2018-07-15T00:00:00"/>
    <d v="2018-07-20T00:00:00"/>
    <s v="Standard Class"/>
    <s v="MC-17425"/>
    <x v="466"/>
    <x v="1"/>
    <x v="0"/>
    <x v="32"/>
    <x v="21"/>
    <n v="97206"/>
    <x v="1"/>
    <s v="FUR-CH-10004886"/>
    <x v="0"/>
    <x v="1"/>
    <s v="Bevis Steel Folding Chairs"/>
    <x v="2186"/>
    <n v="3"/>
    <x v="2"/>
    <x v="2355"/>
    <s v="Anna Andreadi"/>
    <x v="0"/>
  </r>
  <r>
    <n v="7933"/>
    <s v="US-2018-168095"/>
    <d v="2018-07-15T00:00:00"/>
    <d v="2018-07-20T00:00:00"/>
    <s v="Standard Class"/>
    <s v="MC-17425"/>
    <x v="466"/>
    <x v="1"/>
    <x v="0"/>
    <x v="32"/>
    <x v="21"/>
    <n v="97206"/>
    <x v="1"/>
    <s v="OFF-PA-10003641"/>
    <x v="1"/>
    <x v="10"/>
    <s v="Xerox 1909"/>
    <x v="151"/>
    <n v="5"/>
    <x v="2"/>
    <x v="6269"/>
    <s v="Anna Andreadi"/>
    <x v="0"/>
  </r>
  <r>
    <n v="7934"/>
    <s v="CA-2019-166093"/>
    <d v="2019-08-17T00:00:00"/>
    <d v="2019-08-24T00:00:00"/>
    <s v="Standard Class"/>
    <s v="RW-19540"/>
    <x v="459"/>
    <x v="1"/>
    <x v="0"/>
    <x v="71"/>
    <x v="1"/>
    <n v="94513"/>
    <x v="1"/>
    <s v="OFF-EN-10003134"/>
    <x v="1"/>
    <x v="12"/>
    <s v="Staple envelope"/>
    <x v="371"/>
    <n v="2"/>
    <x v="0"/>
    <x v="5982"/>
    <s v="Anna Andreadi"/>
    <x v="1"/>
  </r>
  <r>
    <n v="7935"/>
    <s v="CA-2019-166093"/>
    <d v="2019-08-17T00:00:00"/>
    <d v="2019-08-24T00:00:00"/>
    <s v="Standard Class"/>
    <s v="RW-19540"/>
    <x v="459"/>
    <x v="1"/>
    <x v="0"/>
    <x v="71"/>
    <x v="1"/>
    <n v="94513"/>
    <x v="1"/>
    <s v="TEC-PH-10002564"/>
    <x v="2"/>
    <x v="7"/>
    <s v="OtterBox Defender Series Case - Samsung Galaxy S4"/>
    <x v="981"/>
    <n v="3"/>
    <x v="2"/>
    <x v="3306"/>
    <s v="Anna Andreadi"/>
    <x v="1"/>
  </r>
  <r>
    <n v="7936"/>
    <s v="CA-2019-166093"/>
    <d v="2019-08-17T00:00:00"/>
    <d v="2019-08-24T00:00:00"/>
    <s v="Standard Class"/>
    <s v="RW-19540"/>
    <x v="459"/>
    <x v="1"/>
    <x v="0"/>
    <x v="71"/>
    <x v="1"/>
    <n v="94513"/>
    <x v="1"/>
    <s v="OFF-PA-10003893"/>
    <x v="1"/>
    <x v="10"/>
    <s v="Xerox 1962"/>
    <x v="18"/>
    <n v="2"/>
    <x v="0"/>
    <x v="1608"/>
    <s v="Anna Andreadi"/>
    <x v="1"/>
  </r>
  <r>
    <n v="7937"/>
    <s v="CA-2019-166093"/>
    <d v="2019-08-17T00:00:00"/>
    <d v="2019-08-24T00:00:00"/>
    <s v="Standard Class"/>
    <s v="RW-19540"/>
    <x v="459"/>
    <x v="1"/>
    <x v="0"/>
    <x v="71"/>
    <x v="1"/>
    <n v="94513"/>
    <x v="1"/>
    <s v="OFF-BI-10000174"/>
    <x v="1"/>
    <x v="8"/>
    <s v="Wilson Jones Clip &amp; Carry Folder Binder Tool for Ring Binders, Clear"/>
    <x v="4107"/>
    <n v="3"/>
    <x v="2"/>
    <x v="4771"/>
    <s v="Anna Andreadi"/>
    <x v="1"/>
  </r>
  <r>
    <n v="7938"/>
    <s v="CA-2019-166093"/>
    <d v="2019-08-17T00:00:00"/>
    <d v="2019-08-24T00:00:00"/>
    <s v="Standard Class"/>
    <s v="RW-19540"/>
    <x v="459"/>
    <x v="1"/>
    <x v="0"/>
    <x v="71"/>
    <x v="1"/>
    <n v="94513"/>
    <x v="1"/>
    <s v="OFF-AP-10001058"/>
    <x v="1"/>
    <x v="9"/>
    <s v="Sanyo 2.5 Cubic Foot Mid-Size Office Refrigerators"/>
    <x v="5215"/>
    <n v="9"/>
    <x v="0"/>
    <x v="6270"/>
    <s v="Anna Andreadi"/>
    <x v="1"/>
  </r>
  <r>
    <n v="7939"/>
    <s v="CA-2019-166093"/>
    <d v="2019-08-17T00:00:00"/>
    <d v="2019-08-24T00:00:00"/>
    <s v="Standard Class"/>
    <s v="RW-19540"/>
    <x v="459"/>
    <x v="1"/>
    <x v="0"/>
    <x v="71"/>
    <x v="1"/>
    <n v="94513"/>
    <x v="1"/>
    <s v="OFF-ST-10001496"/>
    <x v="1"/>
    <x v="4"/>
    <s v="Standard Rollaway File with Lock"/>
    <x v="863"/>
    <n v="3"/>
    <x v="0"/>
    <x v="894"/>
    <s v="Anna Andreadi"/>
    <x v="1"/>
  </r>
  <r>
    <n v="7940"/>
    <s v="CA-2019-166093"/>
    <d v="2019-08-17T00:00:00"/>
    <d v="2019-08-24T00:00:00"/>
    <s v="Standard Class"/>
    <s v="RW-19540"/>
    <x v="459"/>
    <x v="1"/>
    <x v="0"/>
    <x v="71"/>
    <x v="1"/>
    <n v="94513"/>
    <x v="1"/>
    <s v="OFF-BI-10004230"/>
    <x v="1"/>
    <x v="8"/>
    <s v="GBC Recycled Grain Textured Covers"/>
    <x v="5216"/>
    <n v="8"/>
    <x v="2"/>
    <x v="6271"/>
    <s v="Anna Andreadi"/>
    <x v="1"/>
  </r>
  <r>
    <n v="7941"/>
    <s v="CA-2018-146325"/>
    <d v="2018-12-14T00:00:00"/>
    <d v="2018-12-17T00:00:00"/>
    <s v="First Class"/>
    <s v="DS-13180"/>
    <x v="103"/>
    <x v="1"/>
    <x v="0"/>
    <x v="70"/>
    <x v="1"/>
    <n v="92037"/>
    <x v="1"/>
    <s v="FUR-CH-10001146"/>
    <x v="0"/>
    <x v="1"/>
    <s v="Global Task Chair, Black"/>
    <x v="125"/>
    <n v="2"/>
    <x v="2"/>
    <x v="127"/>
    <s v="Anna Andreadi"/>
    <x v="0"/>
  </r>
  <r>
    <n v="7942"/>
    <s v="CA-2018-146325"/>
    <d v="2018-12-14T00:00:00"/>
    <d v="2018-12-17T00:00:00"/>
    <s v="First Class"/>
    <s v="DS-13180"/>
    <x v="103"/>
    <x v="1"/>
    <x v="0"/>
    <x v="70"/>
    <x v="1"/>
    <n v="92037"/>
    <x v="1"/>
    <s v="OFF-ST-10001590"/>
    <x v="1"/>
    <x v="4"/>
    <s v="Tenex Personal Project File with Scoop Front Design, Black"/>
    <x v="5217"/>
    <n v="10"/>
    <x v="0"/>
    <x v="6272"/>
    <s v="Anna Andreadi"/>
    <x v="0"/>
  </r>
  <r>
    <n v="7943"/>
    <s v="CA-2019-134194"/>
    <d v="2019-12-25T00:00:00"/>
    <d v="2020-01-01T00:00:00"/>
    <s v="Standard Class"/>
    <s v="GA-14725"/>
    <x v="315"/>
    <x v="0"/>
    <x v="0"/>
    <x v="61"/>
    <x v="5"/>
    <n v="75081"/>
    <x v="2"/>
    <s v="OFF-BI-10003684"/>
    <x v="1"/>
    <x v="8"/>
    <s v="Wilson Jones Legal Size Ring Binders"/>
    <x v="5218"/>
    <n v="9"/>
    <x v="3"/>
    <x v="6273"/>
    <s v="Kelly Williams"/>
    <x v="1"/>
  </r>
  <r>
    <n v="7944"/>
    <s v="CA-2019-134194"/>
    <d v="2019-12-25T00:00:00"/>
    <d v="2020-01-01T00:00:00"/>
    <s v="Standard Class"/>
    <s v="GA-14725"/>
    <x v="315"/>
    <x v="0"/>
    <x v="0"/>
    <x v="61"/>
    <x v="5"/>
    <n v="75081"/>
    <x v="2"/>
    <s v="OFF-SU-10000946"/>
    <x v="1"/>
    <x v="14"/>
    <s v="Staple remover"/>
    <x v="5219"/>
    <n v="7"/>
    <x v="2"/>
    <x v="6274"/>
    <s v="Kelly Williams"/>
    <x v="1"/>
  </r>
  <r>
    <n v="7945"/>
    <s v="CA-2019-134194"/>
    <d v="2019-12-25T00:00:00"/>
    <d v="2020-01-01T00:00:00"/>
    <s v="Standard Class"/>
    <s v="GA-14725"/>
    <x v="315"/>
    <x v="0"/>
    <x v="0"/>
    <x v="61"/>
    <x v="5"/>
    <n v="75081"/>
    <x v="2"/>
    <s v="OFF-AR-10001615"/>
    <x v="1"/>
    <x v="6"/>
    <s v="Newell 34"/>
    <x v="4142"/>
    <n v="2"/>
    <x v="2"/>
    <x v="6275"/>
    <s v="Kelly Williams"/>
    <x v="1"/>
  </r>
  <r>
    <n v="7946"/>
    <s v="CA-2019-134194"/>
    <d v="2019-12-25T00:00:00"/>
    <d v="2020-01-01T00:00:00"/>
    <s v="Standard Class"/>
    <s v="GA-14725"/>
    <x v="315"/>
    <x v="0"/>
    <x v="0"/>
    <x v="61"/>
    <x v="5"/>
    <n v="75081"/>
    <x v="2"/>
    <s v="OFF-BI-10001597"/>
    <x v="1"/>
    <x v="8"/>
    <s v="Wilson Jones Ledger-Size, Piano-Hinge Binder, 2&quot;, Blue"/>
    <x v="5220"/>
    <n v="5"/>
    <x v="3"/>
    <x v="6276"/>
    <s v="Kelly Williams"/>
    <x v="1"/>
  </r>
  <r>
    <n v="7947"/>
    <s v="CA-2019-134194"/>
    <d v="2019-12-25T00:00:00"/>
    <d v="2020-01-01T00:00:00"/>
    <s v="Standard Class"/>
    <s v="GA-14725"/>
    <x v="315"/>
    <x v="0"/>
    <x v="0"/>
    <x v="61"/>
    <x v="5"/>
    <n v="75081"/>
    <x v="2"/>
    <s v="OFF-BI-10001116"/>
    <x v="1"/>
    <x v="8"/>
    <s v="Wilson Jones 1&quot; Hanging DublLock Ring Binders"/>
    <x v="2567"/>
    <n v="3"/>
    <x v="3"/>
    <x v="6277"/>
    <s v="Kelly Williams"/>
    <x v="1"/>
  </r>
  <r>
    <n v="7948"/>
    <s v="CA-2016-131009"/>
    <d v="2016-03-01T00:00:00"/>
    <d v="2016-03-05T00:00:00"/>
    <s v="Standard Class"/>
    <s v="SC-20380"/>
    <x v="618"/>
    <x v="0"/>
    <x v="0"/>
    <x v="236"/>
    <x v="5"/>
    <n v="79907"/>
    <x v="2"/>
    <s v="OFF-FA-10004395"/>
    <x v="1"/>
    <x v="13"/>
    <s v="Plymouth Boxed Rubber Bands by Plymouth"/>
    <x v="609"/>
    <n v="5"/>
    <x v="2"/>
    <x v="6278"/>
    <s v="Kelly Williams"/>
    <x v="0"/>
  </r>
  <r>
    <n v="7949"/>
    <s v="CA-2016-131009"/>
    <d v="2016-03-01T00:00:00"/>
    <d v="2016-03-05T00:00:00"/>
    <s v="Standard Class"/>
    <s v="SC-20380"/>
    <x v="618"/>
    <x v="0"/>
    <x v="0"/>
    <x v="236"/>
    <x v="5"/>
    <n v="79907"/>
    <x v="2"/>
    <s v="FUR-CH-10001270"/>
    <x v="0"/>
    <x v="1"/>
    <s v="Harbour Creations Steel Folding Chair"/>
    <x v="5221"/>
    <n v="6"/>
    <x v="4"/>
    <x v="232"/>
    <s v="Kelly Williams"/>
    <x v="0"/>
  </r>
  <r>
    <n v="7950"/>
    <s v="CA-2016-131009"/>
    <d v="2016-03-01T00:00:00"/>
    <d v="2016-03-05T00:00:00"/>
    <s v="Standard Class"/>
    <s v="SC-20380"/>
    <x v="618"/>
    <x v="0"/>
    <x v="0"/>
    <x v="236"/>
    <x v="5"/>
    <n v="79907"/>
    <x v="2"/>
    <s v="FUR-FU-10001095"/>
    <x v="0"/>
    <x v="5"/>
    <s v="DAX Black Cherry Wood-Tone Poster Frame"/>
    <x v="3100"/>
    <n v="6"/>
    <x v="7"/>
    <x v="6279"/>
    <s v="Kelly Williams"/>
    <x v="0"/>
  </r>
  <r>
    <n v="7951"/>
    <s v="CA-2016-131009"/>
    <d v="2016-03-01T00:00:00"/>
    <d v="2016-03-05T00:00:00"/>
    <s v="Standard Class"/>
    <s v="SC-20380"/>
    <x v="618"/>
    <x v="0"/>
    <x v="0"/>
    <x v="236"/>
    <x v="5"/>
    <n v="79907"/>
    <x v="2"/>
    <s v="OFF-ST-10001469"/>
    <x v="1"/>
    <x v="4"/>
    <s v="Fellowes Bankers Box Recycled Super Stor/Drawer"/>
    <x v="5222"/>
    <n v="3"/>
    <x v="2"/>
    <x v="6280"/>
    <s v="Kelly Williams"/>
    <x v="0"/>
  </r>
  <r>
    <n v="7952"/>
    <s v="CA-2017-145814"/>
    <d v="2017-11-19T00:00:00"/>
    <d v="2017-11-24T00:00:00"/>
    <s v="Standard Class"/>
    <s v="KD-16345"/>
    <x v="44"/>
    <x v="0"/>
    <x v="0"/>
    <x v="20"/>
    <x v="15"/>
    <n v="10035"/>
    <x v="3"/>
    <s v="OFF-BI-10003196"/>
    <x v="1"/>
    <x v="8"/>
    <s v="Accohide Poly Flexible Ring Binders"/>
    <x v="4452"/>
    <n v="2"/>
    <x v="2"/>
    <x v="6281"/>
    <s v="Chuck Magee"/>
    <x v="0"/>
  </r>
  <r>
    <n v="7953"/>
    <s v="CA-2017-145814"/>
    <d v="2017-11-19T00:00:00"/>
    <d v="2017-11-24T00:00:00"/>
    <s v="Standard Class"/>
    <s v="KD-16345"/>
    <x v="44"/>
    <x v="0"/>
    <x v="0"/>
    <x v="20"/>
    <x v="15"/>
    <n v="10035"/>
    <x v="3"/>
    <s v="TEC-PH-10002200"/>
    <x v="2"/>
    <x v="7"/>
    <s v="Aastra 6757i CT Wireless VoIP phone"/>
    <x v="5223"/>
    <n v="4"/>
    <x v="0"/>
    <x v="6282"/>
    <s v="Chuck Magee"/>
    <x v="0"/>
  </r>
  <r>
    <n v="7954"/>
    <s v="CA-2016-138359"/>
    <d v="2016-04-01T00:00:00"/>
    <d v="2016-04-06T00:00:00"/>
    <s v="Standard Class"/>
    <s v="KH-16330"/>
    <x v="542"/>
    <x v="1"/>
    <x v="0"/>
    <x v="359"/>
    <x v="31"/>
    <n v="2151"/>
    <x v="3"/>
    <s v="OFF-ST-10000636"/>
    <x v="1"/>
    <x v="4"/>
    <s v="Rogers Profile Extra Capacity Storage Tub"/>
    <x v="5224"/>
    <n v="4"/>
    <x v="0"/>
    <x v="6283"/>
    <s v="Chuck Magee"/>
    <x v="0"/>
  </r>
  <r>
    <n v="7955"/>
    <s v="CA-2016-138359"/>
    <d v="2016-04-01T00:00:00"/>
    <d v="2016-04-06T00:00:00"/>
    <s v="Standard Class"/>
    <s v="KH-16330"/>
    <x v="542"/>
    <x v="1"/>
    <x v="0"/>
    <x v="359"/>
    <x v="31"/>
    <n v="2151"/>
    <x v="3"/>
    <s v="OFF-BI-10000145"/>
    <x v="1"/>
    <x v="8"/>
    <s v="Zipper Ring Binder Pockets"/>
    <x v="875"/>
    <n v="2"/>
    <x v="0"/>
    <x v="908"/>
    <s v="Chuck Magee"/>
    <x v="0"/>
  </r>
  <r>
    <n v="7956"/>
    <s v="CA-2019-131807"/>
    <d v="2019-10-05T00:00:00"/>
    <d v="2019-10-10T00:00:00"/>
    <s v="Standard Class"/>
    <s v="GG-14650"/>
    <x v="55"/>
    <x v="1"/>
    <x v="0"/>
    <x v="455"/>
    <x v="1"/>
    <n v="95928"/>
    <x v="1"/>
    <s v="FUR-CH-10001190"/>
    <x v="0"/>
    <x v="1"/>
    <s v="Global Deluxe High-Back Office Chair in Storm"/>
    <x v="5037"/>
    <n v="4"/>
    <x v="2"/>
    <x v="6024"/>
    <s v="Anna Andreadi"/>
    <x v="1"/>
  </r>
  <r>
    <n v="7957"/>
    <s v="CA-2019-131807"/>
    <d v="2019-10-05T00:00:00"/>
    <d v="2019-10-10T00:00:00"/>
    <s v="Standard Class"/>
    <s v="GG-14650"/>
    <x v="55"/>
    <x v="1"/>
    <x v="0"/>
    <x v="455"/>
    <x v="1"/>
    <n v="95928"/>
    <x v="1"/>
    <s v="OFF-FA-10002780"/>
    <x v="1"/>
    <x v="13"/>
    <s v="Staples"/>
    <x v="81"/>
    <n v="5"/>
    <x v="0"/>
    <x v="6284"/>
    <s v="Anna Andreadi"/>
    <x v="1"/>
  </r>
  <r>
    <n v="7958"/>
    <s v="CA-2019-131807"/>
    <d v="2019-10-05T00:00:00"/>
    <d v="2019-10-10T00:00:00"/>
    <s v="Standard Class"/>
    <s v="GG-14650"/>
    <x v="55"/>
    <x v="1"/>
    <x v="0"/>
    <x v="455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s v="Anna Andreadi"/>
    <x v="1"/>
  </r>
  <r>
    <n v="7959"/>
    <s v="CA-2019-131807"/>
    <d v="2019-10-05T00:00:00"/>
    <d v="2019-10-10T00:00:00"/>
    <s v="Standard Class"/>
    <s v="GG-14650"/>
    <x v="55"/>
    <x v="1"/>
    <x v="0"/>
    <x v="455"/>
    <x v="1"/>
    <n v="95928"/>
    <x v="1"/>
    <s v="FUR-FU-10004666"/>
    <x v="0"/>
    <x v="5"/>
    <s v="DAX Clear Channel Poster Frame"/>
    <x v="5225"/>
    <n v="5"/>
    <x v="0"/>
    <x v="6286"/>
    <s v="Anna Andreadi"/>
    <x v="1"/>
  </r>
  <r>
    <n v="7960"/>
    <s v="CA-2019-131807"/>
    <d v="2019-10-05T00:00:00"/>
    <d v="2019-10-10T00:00:00"/>
    <s v="Standard Class"/>
    <s v="GG-14650"/>
    <x v="55"/>
    <x v="1"/>
    <x v="0"/>
    <x v="455"/>
    <x v="1"/>
    <n v="95928"/>
    <x v="1"/>
    <s v="FUR-TA-10004086"/>
    <x v="0"/>
    <x v="3"/>
    <s v="KI Adjustable-Height Table"/>
    <x v="5226"/>
    <n v="3"/>
    <x v="2"/>
    <x v="6287"/>
    <s v="Anna Andreadi"/>
    <x v="1"/>
  </r>
  <r>
    <n v="7961"/>
    <s v="CA-2019-131807"/>
    <d v="2019-10-05T00:00:00"/>
    <d v="2019-10-10T00:00:00"/>
    <s v="Standard Class"/>
    <s v="GG-14650"/>
    <x v="55"/>
    <x v="1"/>
    <x v="0"/>
    <x v="455"/>
    <x v="1"/>
    <n v="95928"/>
    <x v="1"/>
    <s v="TEC-PH-10000702"/>
    <x v="2"/>
    <x v="7"/>
    <s v="Square Credit Card Reader, 4 1/2&quot; x 4 1/2&quot; x 1&quot;, White"/>
    <x v="465"/>
    <n v="1"/>
    <x v="2"/>
    <x v="3148"/>
    <s v="Anna Andreadi"/>
    <x v="1"/>
  </r>
  <r>
    <n v="7962"/>
    <s v="CA-2019-104864"/>
    <d v="2019-11-18T00:00:00"/>
    <d v="2019-11-23T00:00:00"/>
    <s v="Second Class"/>
    <s v="JS-15685"/>
    <x v="40"/>
    <x v="1"/>
    <x v="0"/>
    <x v="388"/>
    <x v="2"/>
    <n v="33023"/>
    <x v="0"/>
    <s v="OFF-ST-10002301"/>
    <x v="1"/>
    <x v="4"/>
    <s v="Tennsco Commercial Shelving"/>
    <x v="5227"/>
    <n v="5"/>
    <x v="2"/>
    <x v="6288"/>
    <s v="Cassandra Brandow"/>
    <x v="0"/>
  </r>
  <r>
    <n v="7963"/>
    <s v="CA-2019-104864"/>
    <d v="2019-11-18T00:00:00"/>
    <d v="2019-11-23T00:00:00"/>
    <s v="Second Class"/>
    <s v="JS-15685"/>
    <x v="40"/>
    <x v="1"/>
    <x v="0"/>
    <x v="388"/>
    <x v="2"/>
    <n v="33023"/>
    <x v="0"/>
    <s v="OFF-BI-10001636"/>
    <x v="1"/>
    <x v="8"/>
    <s v="Ibico Plastic and Wire Spiral Binding Combs"/>
    <x v="5228"/>
    <n v="8"/>
    <x v="6"/>
    <x v="6289"/>
    <s v="Cassandra Brandow"/>
    <x v="0"/>
  </r>
  <r>
    <n v="7964"/>
    <s v="CA-2019-104864"/>
    <d v="2019-11-18T00:00:00"/>
    <d v="2019-11-23T00:00:00"/>
    <s v="Second Class"/>
    <s v="JS-15685"/>
    <x v="40"/>
    <x v="1"/>
    <x v="0"/>
    <x v="388"/>
    <x v="2"/>
    <n v="33023"/>
    <x v="0"/>
    <s v="OFF-AP-10002684"/>
    <x v="1"/>
    <x v="9"/>
    <s v="Acco 7-Outlet Masterpiece Power Center, Wihtout Fax/Phone Line Protection"/>
    <x v="5229"/>
    <n v="4"/>
    <x v="2"/>
    <x v="6290"/>
    <s v="Cassandra Brandow"/>
    <x v="0"/>
  </r>
  <r>
    <n v="7965"/>
    <s v="CA-2019-104864"/>
    <d v="2019-11-18T00:00:00"/>
    <d v="2019-11-23T00:00:00"/>
    <s v="Second Class"/>
    <s v="JS-15685"/>
    <x v="40"/>
    <x v="1"/>
    <x v="0"/>
    <x v="388"/>
    <x v="2"/>
    <n v="33023"/>
    <x v="0"/>
    <s v="OFF-PA-10004609"/>
    <x v="1"/>
    <x v="10"/>
    <s v="Xerox 221"/>
    <x v="561"/>
    <n v="4"/>
    <x v="2"/>
    <x v="570"/>
    <s v="Cassandra Brandow"/>
    <x v="0"/>
  </r>
  <r>
    <n v="7966"/>
    <s v="CA-2019-104864"/>
    <d v="2019-11-18T00:00:00"/>
    <d v="2019-11-23T00:00:00"/>
    <s v="Second Class"/>
    <s v="JS-15685"/>
    <x v="40"/>
    <x v="1"/>
    <x v="0"/>
    <x v="388"/>
    <x v="2"/>
    <n v="33023"/>
    <x v="0"/>
    <s v="OFF-PA-10003309"/>
    <x v="1"/>
    <x v="10"/>
    <s v="Xerox 211"/>
    <x v="759"/>
    <n v="8"/>
    <x v="2"/>
    <x v="782"/>
    <s v="Cassandra Brandow"/>
    <x v="0"/>
  </r>
  <r>
    <n v="7967"/>
    <s v="CA-2017-138219"/>
    <d v="2017-03-23T00:00:00"/>
    <d v="2017-03-30T00:00:00"/>
    <s v="Standard Class"/>
    <s v="BP-11095"/>
    <x v="162"/>
    <x v="1"/>
    <x v="0"/>
    <x v="1"/>
    <x v="1"/>
    <n v="90049"/>
    <x v="1"/>
    <s v="OFF-PA-10000380"/>
    <x v="1"/>
    <x v="10"/>
    <s v="REDIFORM Incoming/Outgoing Call Register, 11&quot; X 8 1/2&quot;, 100 Messages"/>
    <x v="1735"/>
    <n v="4"/>
    <x v="0"/>
    <x v="6291"/>
    <s v="Anna Andreadi"/>
    <x v="0"/>
  </r>
  <r>
    <n v="7968"/>
    <s v="CA-2018-157707"/>
    <d v="2018-10-10T00:00:00"/>
    <d v="2018-10-12T00:00:00"/>
    <s v="First Class"/>
    <s v="CC-12610"/>
    <x v="566"/>
    <x v="1"/>
    <x v="0"/>
    <x v="60"/>
    <x v="22"/>
    <n v="80219"/>
    <x v="1"/>
    <s v="FUR-BO-10001567"/>
    <x v="0"/>
    <x v="0"/>
    <s v="Bush Westfield Collection Bookcases, Dark Cherry Finish, Fully Assembled"/>
    <x v="5172"/>
    <n v="3"/>
    <x v="6"/>
    <x v="6292"/>
    <s v="Anna Andreadi"/>
    <x v="0"/>
  </r>
  <r>
    <n v="7969"/>
    <s v="CA-2018-157707"/>
    <d v="2018-10-10T00:00:00"/>
    <d v="2018-10-12T00:00:00"/>
    <s v="First Class"/>
    <s v="CC-12610"/>
    <x v="566"/>
    <x v="1"/>
    <x v="0"/>
    <x v="60"/>
    <x v="22"/>
    <n v="80219"/>
    <x v="1"/>
    <s v="TEC-PH-10002583"/>
    <x v="2"/>
    <x v="7"/>
    <s v="iOttie HLCRIO102 Car Mount"/>
    <x v="314"/>
    <n v="1"/>
    <x v="2"/>
    <x v="6293"/>
    <s v="Anna Andreadi"/>
    <x v="0"/>
  </r>
  <r>
    <n v="7970"/>
    <s v="CA-2018-157707"/>
    <d v="2018-10-10T00:00:00"/>
    <d v="2018-10-12T00:00:00"/>
    <s v="First Class"/>
    <s v="CC-12610"/>
    <x v="566"/>
    <x v="1"/>
    <x v="0"/>
    <x v="60"/>
    <x v="22"/>
    <n v="80219"/>
    <x v="1"/>
    <s v="FUR-CH-10004853"/>
    <x v="0"/>
    <x v="1"/>
    <s v="Global Manager's Adjustable Task Chair, Storm"/>
    <x v="3200"/>
    <n v="1"/>
    <x v="2"/>
    <x v="6294"/>
    <s v="Anna Andreadi"/>
    <x v="0"/>
  </r>
  <r>
    <n v="7971"/>
    <s v="US-2017-126753"/>
    <d v="2017-08-16T00:00:00"/>
    <d v="2017-08-20T00:00:00"/>
    <s v="Standard Class"/>
    <s v="SP-20860"/>
    <x v="133"/>
    <x v="1"/>
    <x v="0"/>
    <x v="10"/>
    <x v="9"/>
    <n v="19134"/>
    <x v="3"/>
    <s v="TEC-PH-10003580"/>
    <x v="2"/>
    <x v="7"/>
    <s v="Cisco IP Phone 7961G-GE VoIP phone"/>
    <x v="5230"/>
    <n v="4"/>
    <x v="10"/>
    <x v="6295"/>
    <s v="Chuck Magee"/>
    <x v="0"/>
  </r>
  <r>
    <n v="7972"/>
    <s v="US-2017-126753"/>
    <d v="2017-08-16T00:00:00"/>
    <d v="2017-08-20T00:00:00"/>
    <s v="Standard Class"/>
    <s v="SP-20860"/>
    <x v="133"/>
    <x v="1"/>
    <x v="0"/>
    <x v="10"/>
    <x v="9"/>
    <n v="19134"/>
    <x v="3"/>
    <s v="TEC-AC-10004227"/>
    <x v="2"/>
    <x v="11"/>
    <s v="SanDisk Ultra 16 GB MicroSDHC Class 10 Memory Card"/>
    <x v="5231"/>
    <n v="3"/>
    <x v="2"/>
    <x v="6296"/>
    <s v="Chuck Magee"/>
    <x v="0"/>
  </r>
  <r>
    <n v="7973"/>
    <s v="US-2017-126753"/>
    <d v="2017-08-16T00:00:00"/>
    <d v="2017-08-20T00:00:00"/>
    <s v="Standard Class"/>
    <s v="SP-20860"/>
    <x v="133"/>
    <x v="1"/>
    <x v="0"/>
    <x v="10"/>
    <x v="9"/>
    <n v="19134"/>
    <x v="3"/>
    <s v="OFF-PA-10002787"/>
    <x v="1"/>
    <x v="10"/>
    <s v="Xerox 227"/>
    <x v="563"/>
    <n v="2"/>
    <x v="2"/>
    <x v="572"/>
    <s v="Chuck Magee"/>
    <x v="0"/>
  </r>
  <r>
    <n v="7974"/>
    <s v="US-2017-126753"/>
    <d v="2017-08-16T00:00:00"/>
    <d v="2017-08-20T00:00:00"/>
    <s v="Standard Class"/>
    <s v="SP-20860"/>
    <x v="133"/>
    <x v="1"/>
    <x v="0"/>
    <x v="10"/>
    <x v="9"/>
    <n v="19134"/>
    <x v="3"/>
    <s v="OFF-BI-10003981"/>
    <x v="1"/>
    <x v="8"/>
    <s v="Avery Durable Plastic 1&quot; Binders"/>
    <x v="5232"/>
    <n v="2"/>
    <x v="6"/>
    <x v="6297"/>
    <s v="Chuck Magee"/>
    <x v="0"/>
  </r>
  <r>
    <n v="7975"/>
    <s v="US-2017-126753"/>
    <d v="2017-08-16T00:00:00"/>
    <d v="2017-08-20T00:00:00"/>
    <s v="Standard Class"/>
    <s v="SP-20860"/>
    <x v="133"/>
    <x v="1"/>
    <x v="0"/>
    <x v="10"/>
    <x v="9"/>
    <n v="19134"/>
    <x v="3"/>
    <s v="FUR-FU-10001488"/>
    <x v="0"/>
    <x v="5"/>
    <s v="Tenex 46&quot; x 60&quot; Computer Anti-Static Chairmat, Rectangular Shaped"/>
    <x v="1825"/>
    <n v="3"/>
    <x v="2"/>
    <x v="232"/>
    <s v="Chuck Magee"/>
    <x v="0"/>
  </r>
  <r>
    <n v="7976"/>
    <s v="US-2017-126753"/>
    <d v="2017-08-16T00:00:00"/>
    <d v="2017-08-20T00:00:00"/>
    <s v="Standard Class"/>
    <s v="SP-20860"/>
    <x v="133"/>
    <x v="1"/>
    <x v="0"/>
    <x v="10"/>
    <x v="9"/>
    <n v="19134"/>
    <x v="3"/>
    <s v="OFF-BI-10003727"/>
    <x v="1"/>
    <x v="8"/>
    <s v="Avery Durable Slant Ring Binders With Label Holder"/>
    <x v="5233"/>
    <n v="3"/>
    <x v="6"/>
    <x v="6298"/>
    <s v="Chuck Magee"/>
    <x v="0"/>
  </r>
  <r>
    <n v="7977"/>
    <s v="US-2017-126753"/>
    <d v="2017-08-16T00:00:00"/>
    <d v="2017-08-20T00:00:00"/>
    <s v="Standard Class"/>
    <s v="SP-20860"/>
    <x v="133"/>
    <x v="1"/>
    <x v="0"/>
    <x v="10"/>
    <x v="9"/>
    <n v="19134"/>
    <x v="3"/>
    <s v="OFF-PA-10000130"/>
    <x v="1"/>
    <x v="10"/>
    <s v="Xerox 199"/>
    <x v="1518"/>
    <n v="3"/>
    <x v="2"/>
    <x v="1603"/>
    <s v="Chuck Magee"/>
    <x v="0"/>
  </r>
  <r>
    <n v="7978"/>
    <s v="CA-2016-166051"/>
    <d v="2016-05-31T00:00:00"/>
    <d v="2016-06-05T00:00:00"/>
    <s v="Standard Class"/>
    <s v="JK-15625"/>
    <x v="600"/>
    <x v="0"/>
    <x v="0"/>
    <x v="25"/>
    <x v="35"/>
    <n v="39212"/>
    <x v="0"/>
    <s v="TEC-PH-10002680"/>
    <x v="2"/>
    <x v="7"/>
    <s v="Samsung Galaxy Note 3"/>
    <x v="5234"/>
    <n v="3"/>
    <x v="0"/>
    <x v="6299"/>
    <s v="Cassandra Brandow"/>
    <x v="0"/>
  </r>
  <r>
    <n v="7979"/>
    <s v="CA-2016-166051"/>
    <d v="2016-05-31T00:00:00"/>
    <d v="2016-06-05T00:00:00"/>
    <s v="Standard Class"/>
    <s v="JK-15625"/>
    <x v="600"/>
    <x v="0"/>
    <x v="0"/>
    <x v="25"/>
    <x v="35"/>
    <n v="39212"/>
    <x v="0"/>
    <s v="TEC-PH-10002538"/>
    <x v="2"/>
    <x v="7"/>
    <s v="Grandstream GXP1160 VoIP phone"/>
    <x v="4332"/>
    <n v="3"/>
    <x v="0"/>
    <x v="5070"/>
    <s v="Cassandra Brandow"/>
    <x v="0"/>
  </r>
  <r>
    <n v="7980"/>
    <s v="CA-2017-113040"/>
    <d v="2017-08-27T00:00:00"/>
    <d v="2017-08-31T00:00:00"/>
    <s v="Standard Class"/>
    <s v="CC-12100"/>
    <x v="385"/>
    <x v="2"/>
    <x v="0"/>
    <x v="1"/>
    <x v="1"/>
    <n v="90045"/>
    <x v="1"/>
    <s v="OFF-BI-10001249"/>
    <x v="1"/>
    <x v="8"/>
    <s v="Avery Heavy-Duty EZD View Binder with Locking Rings"/>
    <x v="5235"/>
    <n v="1"/>
    <x v="2"/>
    <x v="6300"/>
    <s v="Anna Andreadi"/>
    <x v="0"/>
  </r>
  <r>
    <n v="7981"/>
    <s v="CA-2016-103800"/>
    <d v="2016-01-03T00:00:00"/>
    <d v="2016-01-07T00:00:00"/>
    <s v="Standard Class"/>
    <s v="DP-13000"/>
    <x v="24"/>
    <x v="0"/>
    <x v="0"/>
    <x v="12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s v="Kelly Williams"/>
    <x v="0"/>
  </r>
  <r>
    <n v="7982"/>
    <s v="CA-2016-113383"/>
    <d v="2016-09-10T00:00:00"/>
    <d v="2016-09-13T00:00:00"/>
    <s v="First Class"/>
    <s v="SF-20065"/>
    <x v="11"/>
    <x v="0"/>
    <x v="0"/>
    <x v="500"/>
    <x v="30"/>
    <n v="7011"/>
    <x v="3"/>
    <s v="OFF-AP-10004532"/>
    <x v="1"/>
    <x v="9"/>
    <s v="Kensington 6 Outlet Guardian Standard Surge Protector"/>
    <x v="1067"/>
    <n v="4"/>
    <x v="0"/>
    <x v="1108"/>
    <s v="Chuck Magee"/>
    <x v="0"/>
  </r>
  <r>
    <n v="7983"/>
    <s v="CA-2016-113383"/>
    <d v="2016-09-10T00:00:00"/>
    <d v="2016-09-13T00:00:00"/>
    <s v="First Class"/>
    <s v="SF-20065"/>
    <x v="11"/>
    <x v="0"/>
    <x v="0"/>
    <x v="500"/>
    <x v="30"/>
    <n v="7011"/>
    <x v="3"/>
    <s v="FUR-FU-10001986"/>
    <x v="0"/>
    <x v="5"/>
    <s v="Dana Fluorescent Magnifying Lamp, White, 36&quot;"/>
    <x v="2574"/>
    <n v="5"/>
    <x v="0"/>
    <x v="6301"/>
    <s v="Chuck Magee"/>
    <x v="0"/>
  </r>
  <r>
    <n v="7984"/>
    <s v="CA-2019-152499"/>
    <d v="2019-01-22T00:00:00"/>
    <d v="2019-01-25T00:00:00"/>
    <s v="Second Class"/>
    <s v="EH-13765"/>
    <x v="553"/>
    <x v="1"/>
    <x v="0"/>
    <x v="22"/>
    <x v="10"/>
    <n v="60623"/>
    <x v="2"/>
    <s v="OFF-FA-10002975"/>
    <x v="1"/>
    <x v="13"/>
    <s v="Staples"/>
    <x v="1150"/>
    <n v="5"/>
    <x v="2"/>
    <x v="1192"/>
    <s v="Kelly Williams"/>
    <x v="0"/>
  </r>
  <r>
    <n v="7985"/>
    <s v="CA-2019-152499"/>
    <d v="2019-01-22T00:00:00"/>
    <d v="2019-01-25T00:00:00"/>
    <s v="Second Class"/>
    <s v="EH-13765"/>
    <x v="553"/>
    <x v="1"/>
    <x v="0"/>
    <x v="22"/>
    <x v="10"/>
    <n v="60623"/>
    <x v="2"/>
    <s v="OFF-AR-10003481"/>
    <x v="1"/>
    <x v="6"/>
    <s v="Newell 348"/>
    <x v="964"/>
    <n v="3"/>
    <x v="2"/>
    <x v="3456"/>
    <s v="Kelly Williams"/>
    <x v="0"/>
  </r>
  <r>
    <n v="7986"/>
    <s v="CA-2018-151498"/>
    <d v="2018-04-21T00:00:00"/>
    <d v="2018-04-24T00:00:00"/>
    <s v="First Class"/>
    <s v="DN-13690"/>
    <x v="35"/>
    <x v="0"/>
    <x v="0"/>
    <x v="4"/>
    <x v="4"/>
    <n v="98115"/>
    <x v="1"/>
    <s v="OFF-BI-10004967"/>
    <x v="1"/>
    <x v="8"/>
    <s v="Round Ring Binders"/>
    <x v="1366"/>
    <n v="5"/>
    <x v="2"/>
    <x v="5499"/>
    <s v="Anna Andreadi"/>
    <x v="0"/>
  </r>
  <r>
    <n v="7987"/>
    <s v="CA-2018-137939"/>
    <d v="2018-07-20T00:00:00"/>
    <d v="2018-07-23T00:00:00"/>
    <s v="Second Class"/>
    <s v="PJ-19015"/>
    <x v="307"/>
    <x v="0"/>
    <x v="0"/>
    <x v="85"/>
    <x v="15"/>
    <n v="11561"/>
    <x v="3"/>
    <s v="TEC-PH-10003589"/>
    <x v="2"/>
    <x v="7"/>
    <s v="invisibleSHIELD by ZAGG Smudge-Free Screen Protector"/>
    <x v="5126"/>
    <n v="5"/>
    <x v="0"/>
    <x v="6145"/>
    <s v="Chuck Magee"/>
    <x v="0"/>
  </r>
  <r>
    <n v="7988"/>
    <s v="US-2018-117793"/>
    <d v="2018-08-23T00:00:00"/>
    <d v="2018-08-29T00:00:00"/>
    <s v="Standard Class"/>
    <s v="MA-17560"/>
    <x v="15"/>
    <x v="2"/>
    <x v="0"/>
    <x v="501"/>
    <x v="6"/>
    <n v="53081"/>
    <x v="2"/>
    <s v="OFF-LA-10002945"/>
    <x v="1"/>
    <x v="2"/>
    <s v="Permanent Self-Adhesive File Folder Labels for Typewriters, 1 1/8 x 3 1/2, White"/>
    <x v="5236"/>
    <n v="4"/>
    <x v="0"/>
    <x v="6302"/>
    <s v="Kelly Williams"/>
    <x v="0"/>
  </r>
  <r>
    <n v="7989"/>
    <s v="US-2018-117793"/>
    <d v="2018-08-23T00:00:00"/>
    <d v="2018-08-29T00:00:00"/>
    <s v="Standard Class"/>
    <s v="MA-17560"/>
    <x v="15"/>
    <x v="2"/>
    <x v="0"/>
    <x v="501"/>
    <x v="6"/>
    <n v="53081"/>
    <x v="2"/>
    <s v="OFF-LA-10003537"/>
    <x v="1"/>
    <x v="2"/>
    <s v="Avery 515"/>
    <x v="3185"/>
    <n v="3"/>
    <x v="0"/>
    <x v="3587"/>
    <s v="Kelly Williams"/>
    <x v="0"/>
  </r>
  <r>
    <n v="7990"/>
    <s v="US-2018-117793"/>
    <d v="2018-08-23T00:00:00"/>
    <d v="2018-08-29T00:00:00"/>
    <s v="Standard Class"/>
    <s v="MA-17560"/>
    <x v="15"/>
    <x v="2"/>
    <x v="0"/>
    <x v="501"/>
    <x v="6"/>
    <n v="53081"/>
    <x v="2"/>
    <s v="OFF-ST-10002406"/>
    <x v="1"/>
    <x v="4"/>
    <s v="Pizazz Global Quick File"/>
    <x v="2748"/>
    <n v="1"/>
    <x v="0"/>
    <x v="3045"/>
    <s v="Kelly Williams"/>
    <x v="0"/>
  </r>
  <r>
    <n v="7991"/>
    <s v="US-2018-117793"/>
    <d v="2018-08-23T00:00:00"/>
    <d v="2018-08-29T00:00:00"/>
    <s v="Standard Class"/>
    <s v="MA-17560"/>
    <x v="15"/>
    <x v="2"/>
    <x v="0"/>
    <x v="501"/>
    <x v="6"/>
    <n v="53081"/>
    <x v="2"/>
    <s v="TEC-AC-10003433"/>
    <x v="2"/>
    <x v="11"/>
    <s v="Maxell 4.7GB DVD+R 5/Pack"/>
    <x v="5237"/>
    <n v="2"/>
    <x v="0"/>
    <x v="6303"/>
    <s v="Kelly Williams"/>
    <x v="0"/>
  </r>
  <r>
    <n v="7992"/>
    <s v="CA-2018-133872"/>
    <d v="2018-06-14T00:00:00"/>
    <d v="2018-06-17T00:00:00"/>
    <s v="First Class"/>
    <s v="VM-21835"/>
    <x v="718"/>
    <x v="0"/>
    <x v="0"/>
    <x v="172"/>
    <x v="2"/>
    <n v="33433"/>
    <x v="0"/>
    <s v="OFF-BI-10002082"/>
    <x v="1"/>
    <x v="8"/>
    <s v="GBC Twin Loop Wire Binding Elements"/>
    <x v="5238"/>
    <n v="4"/>
    <x v="6"/>
    <x v="6304"/>
    <s v="Cassandra Brandow"/>
    <x v="0"/>
  </r>
  <r>
    <n v="7993"/>
    <s v="CA-2018-133872"/>
    <d v="2018-06-14T00:00:00"/>
    <d v="2018-06-17T00:00:00"/>
    <s v="First Class"/>
    <s v="VM-21835"/>
    <x v="718"/>
    <x v="0"/>
    <x v="0"/>
    <x v="172"/>
    <x v="2"/>
    <n v="33433"/>
    <x v="0"/>
    <s v="TEC-AC-10000521"/>
    <x v="2"/>
    <x v="11"/>
    <s v="Verbatim Slim CD and DVD Storage Cases, 50/Pack"/>
    <x v="4997"/>
    <n v="2"/>
    <x v="2"/>
    <x v="6305"/>
    <s v="Cassandra Brandow"/>
    <x v="0"/>
  </r>
  <r>
    <n v="7994"/>
    <s v="US-2017-165743"/>
    <d v="2017-11-20T00:00:00"/>
    <d v="2017-11-23T00:00:00"/>
    <s v="Second Class"/>
    <s v="MM-18055"/>
    <x v="514"/>
    <x v="0"/>
    <x v="0"/>
    <x v="34"/>
    <x v="22"/>
    <n v="80013"/>
    <x v="1"/>
    <s v="OFF-BI-10001982"/>
    <x v="1"/>
    <x v="8"/>
    <s v="Wilson Jones Custom Binder Spines &amp; Labels"/>
    <x v="322"/>
    <n v="3"/>
    <x v="6"/>
    <x v="328"/>
    <s v="Anna Andreadi"/>
    <x v="0"/>
  </r>
  <r>
    <n v="7995"/>
    <s v="US-2017-165743"/>
    <d v="2017-11-20T00:00:00"/>
    <d v="2017-11-23T00:00:00"/>
    <s v="Second Class"/>
    <s v="MM-18055"/>
    <x v="514"/>
    <x v="0"/>
    <x v="0"/>
    <x v="34"/>
    <x v="22"/>
    <n v="80013"/>
    <x v="1"/>
    <s v="FUR-BO-10002268"/>
    <x v="0"/>
    <x v="0"/>
    <s v="Sauder Barrister Bookcases"/>
    <x v="3489"/>
    <n v="6"/>
    <x v="6"/>
    <x v="6306"/>
    <s v="Anna Andreadi"/>
    <x v="0"/>
  </r>
  <r>
    <n v="7996"/>
    <s v="US-2017-165743"/>
    <d v="2017-11-20T00:00:00"/>
    <d v="2017-11-23T00:00:00"/>
    <s v="Second Class"/>
    <s v="MM-18055"/>
    <x v="514"/>
    <x v="0"/>
    <x v="0"/>
    <x v="34"/>
    <x v="22"/>
    <n v="80013"/>
    <x v="1"/>
    <s v="OFF-BI-10001758"/>
    <x v="1"/>
    <x v="8"/>
    <s v="Wilson Jones 14 Line Acrylic Coated Pressboard Data Binders"/>
    <x v="5239"/>
    <n v="6"/>
    <x v="6"/>
    <x v="6307"/>
    <s v="Anna Andreadi"/>
    <x v="0"/>
  </r>
  <r>
    <n v="7997"/>
    <s v="US-2019-105998"/>
    <d v="2019-11-03T00:00:00"/>
    <d v="2019-11-05T00:00:00"/>
    <s v="First Class"/>
    <s v="CR-12580"/>
    <x v="615"/>
    <x v="2"/>
    <x v="0"/>
    <x v="70"/>
    <x v="1"/>
    <n v="92037"/>
    <x v="1"/>
    <s v="TEC-AC-10004469"/>
    <x v="2"/>
    <x v="11"/>
    <s v="Microsoft Sculpt Comfort Mouse"/>
    <x v="5240"/>
    <n v="5"/>
    <x v="0"/>
    <x v="6308"/>
    <s v="Anna Andreadi"/>
    <x v="0"/>
  </r>
  <r>
    <n v="7998"/>
    <s v="US-2019-105998"/>
    <d v="2019-11-03T00:00:00"/>
    <d v="2019-11-05T00:00:00"/>
    <s v="First Class"/>
    <s v="CR-12580"/>
    <x v="615"/>
    <x v="2"/>
    <x v="0"/>
    <x v="70"/>
    <x v="1"/>
    <n v="92037"/>
    <x v="1"/>
    <s v="FUR-TA-10001095"/>
    <x v="0"/>
    <x v="3"/>
    <s v="Chromcraft Round Conference Tables"/>
    <x v="5241"/>
    <n v="12"/>
    <x v="2"/>
    <x v="6309"/>
    <s v="Anna Andreadi"/>
    <x v="0"/>
  </r>
  <r>
    <n v="7999"/>
    <s v="US-2016-148194"/>
    <d v="2016-05-04T00:00:00"/>
    <d v="2016-05-07T00:00:00"/>
    <s v="First Class"/>
    <s v="BS-11365"/>
    <x v="740"/>
    <x v="1"/>
    <x v="0"/>
    <x v="4"/>
    <x v="4"/>
    <n v="98105"/>
    <x v="1"/>
    <s v="FUR-FU-10001852"/>
    <x v="0"/>
    <x v="5"/>
    <s v="Eldon Regeneration Recycled Desk Accessories, Smoke"/>
    <x v="5242"/>
    <n v="7"/>
    <x v="0"/>
    <x v="6310"/>
    <s v="Anna Andreadi"/>
    <x v="0"/>
  </r>
  <r>
    <n v="8000"/>
    <s v="US-2016-148194"/>
    <d v="2016-05-04T00:00:00"/>
    <d v="2016-05-07T00:00:00"/>
    <s v="First Class"/>
    <s v="BS-11365"/>
    <x v="740"/>
    <x v="1"/>
    <x v="0"/>
    <x v="4"/>
    <x v="4"/>
    <n v="98105"/>
    <x v="1"/>
    <s v="OFF-AP-10000696"/>
    <x v="1"/>
    <x v="9"/>
    <s v="Holmes Odor Grabber"/>
    <x v="5243"/>
    <n v="4"/>
    <x v="0"/>
    <x v="6311"/>
    <s v="Anna Andreadi"/>
    <x v="0"/>
  </r>
  <r>
    <n v="8001"/>
    <s v="US-2017-151407"/>
    <d v="2017-11-08T00:00:00"/>
    <d v="2017-11-12T00:00:00"/>
    <s v="Standard Class"/>
    <s v="RD-19585"/>
    <x v="361"/>
    <x v="0"/>
    <x v="0"/>
    <x v="362"/>
    <x v="23"/>
    <n v="52001"/>
    <x v="2"/>
    <s v="TEC-PH-10003885"/>
    <x v="2"/>
    <x v="7"/>
    <s v="Cisco SPA508G"/>
    <x v="2392"/>
    <n v="4"/>
    <x v="0"/>
    <x v="6312"/>
    <s v="Kelly Williams"/>
    <x v="0"/>
  </r>
  <r>
    <n v="8002"/>
    <s v="CA-2017-110870"/>
    <d v="2017-12-12T00:00:00"/>
    <d v="2017-12-15T00:00:00"/>
    <s v="First Class"/>
    <s v="KD-16270"/>
    <x v="30"/>
    <x v="0"/>
    <x v="0"/>
    <x v="1"/>
    <x v="1"/>
    <n v="90032"/>
    <x v="1"/>
    <s v="TEC-AC-10002926"/>
    <x v="2"/>
    <x v="11"/>
    <s v="Logitech Wireless Marathon Mouse M705"/>
    <x v="5244"/>
    <n v="6"/>
    <x v="0"/>
    <x v="6313"/>
    <s v="Anna Andreadi"/>
    <x v="0"/>
  </r>
  <r>
    <n v="8003"/>
    <s v="CA-2017-110870"/>
    <d v="2017-12-12T00:00:00"/>
    <d v="2017-12-15T00:00:00"/>
    <s v="First Class"/>
    <s v="KD-16270"/>
    <x v="30"/>
    <x v="0"/>
    <x v="0"/>
    <x v="1"/>
    <x v="1"/>
    <n v="90032"/>
    <x v="1"/>
    <s v="OFF-SU-10001225"/>
    <x v="1"/>
    <x v="14"/>
    <s v="Staple remover"/>
    <x v="4751"/>
    <n v="7"/>
    <x v="0"/>
    <x v="6314"/>
    <s v="Anna Andreadi"/>
    <x v="0"/>
  </r>
  <r>
    <n v="8004"/>
    <s v="CA-2016-143210"/>
    <d v="2016-12-01T00:00:00"/>
    <d v="2016-12-03T00:00:00"/>
    <s v="First Class"/>
    <s v="AA-10645"/>
    <x v="731"/>
    <x v="0"/>
    <x v="0"/>
    <x v="90"/>
    <x v="31"/>
    <n v="1852"/>
    <x v="3"/>
    <s v="TEC-PH-10004434"/>
    <x v="2"/>
    <x v="7"/>
    <s v="Cisco IP Phone 7961G VoIP phone - Dark gray"/>
    <x v="5245"/>
    <n v="2"/>
    <x v="0"/>
    <x v="6315"/>
    <s v="Chuck Magee"/>
    <x v="0"/>
  </r>
  <r>
    <n v="8005"/>
    <s v="CA-2016-143210"/>
    <d v="2016-12-01T00:00:00"/>
    <d v="2016-12-03T00:00:00"/>
    <s v="First Class"/>
    <s v="AA-10645"/>
    <x v="731"/>
    <x v="0"/>
    <x v="0"/>
    <x v="90"/>
    <x v="31"/>
    <n v="1852"/>
    <x v="3"/>
    <s v="FUR-FU-10003878"/>
    <x v="0"/>
    <x v="5"/>
    <s v="Linden 10&quot; Round Wall Clock, Black"/>
    <x v="5246"/>
    <n v="3"/>
    <x v="0"/>
    <x v="6316"/>
    <s v="Chuck Magee"/>
    <x v="0"/>
  </r>
  <r>
    <n v="8006"/>
    <s v="CA-2016-143210"/>
    <d v="2016-12-01T00:00:00"/>
    <d v="2016-12-03T00:00:00"/>
    <s v="First Class"/>
    <s v="AA-10645"/>
    <x v="731"/>
    <x v="0"/>
    <x v="0"/>
    <x v="90"/>
    <x v="31"/>
    <n v="1852"/>
    <x v="3"/>
    <s v="FUR-FU-10002268"/>
    <x v="0"/>
    <x v="5"/>
    <s v="Ultra Door Push Plate"/>
    <x v="765"/>
    <n v="2"/>
    <x v="0"/>
    <x v="3413"/>
    <s v="Chuck Magee"/>
    <x v="0"/>
  </r>
  <r>
    <n v="8007"/>
    <s v="CA-2018-139808"/>
    <d v="2018-10-07T00:00:00"/>
    <d v="2018-10-11T00:00:00"/>
    <s v="Standard Class"/>
    <s v="MC-18100"/>
    <x v="498"/>
    <x v="0"/>
    <x v="0"/>
    <x v="126"/>
    <x v="4"/>
    <n v="98270"/>
    <x v="1"/>
    <s v="OFF-FA-10001883"/>
    <x v="1"/>
    <x v="13"/>
    <s v="Alliance Super-Size Bands, Assorted Sizes"/>
    <x v="5247"/>
    <n v="12"/>
    <x v="0"/>
    <x v="6317"/>
    <s v="Anna Andreadi"/>
    <x v="0"/>
  </r>
  <r>
    <n v="8008"/>
    <s v="CA-2017-110863"/>
    <d v="2017-11-17T00:00:00"/>
    <d v="2017-11-24T00:00:00"/>
    <s v="Standard Class"/>
    <s v="AA-10645"/>
    <x v="731"/>
    <x v="0"/>
    <x v="0"/>
    <x v="268"/>
    <x v="26"/>
    <n v="73120"/>
    <x v="2"/>
    <s v="OFF-ST-10002756"/>
    <x v="1"/>
    <x v="4"/>
    <s v="Tennsco Stur-D-Stor Boltless Shelving, 5 Shelves, 24&quot; Deep, Sand"/>
    <x v="5248"/>
    <n v="4"/>
    <x v="0"/>
    <x v="6318"/>
    <s v="Kelly Williams"/>
    <x v="0"/>
  </r>
  <r>
    <n v="8009"/>
    <s v="CA-2017-110863"/>
    <d v="2017-11-17T00:00:00"/>
    <d v="2017-11-24T00:00:00"/>
    <s v="Standard Class"/>
    <s v="AA-10645"/>
    <x v="731"/>
    <x v="0"/>
    <x v="0"/>
    <x v="268"/>
    <x v="26"/>
    <n v="73120"/>
    <x v="2"/>
    <s v="OFF-PA-10000474"/>
    <x v="1"/>
    <x v="10"/>
    <s v="Easy-staple paper"/>
    <x v="1938"/>
    <n v="3"/>
    <x v="0"/>
    <x v="2086"/>
    <s v="Kelly Williams"/>
    <x v="0"/>
  </r>
  <r>
    <n v="8010"/>
    <s v="CA-2017-110863"/>
    <d v="2017-11-17T00:00:00"/>
    <d v="2017-11-24T00:00:00"/>
    <s v="Standard Class"/>
    <s v="AA-10645"/>
    <x v="731"/>
    <x v="0"/>
    <x v="0"/>
    <x v="268"/>
    <x v="26"/>
    <n v="73120"/>
    <x v="2"/>
    <s v="FUR-CH-10002073"/>
    <x v="0"/>
    <x v="1"/>
    <s v="Hon Olson Stacker Chairs"/>
    <x v="5249"/>
    <n v="5"/>
    <x v="0"/>
    <x v="6319"/>
    <s v="Kelly Williams"/>
    <x v="0"/>
  </r>
  <r>
    <n v="8011"/>
    <s v="CA-2016-127859"/>
    <d v="2016-03-17T00:00:00"/>
    <d v="2016-03-20T00:00:00"/>
    <s v="Second Class"/>
    <s v="QJ-19255"/>
    <x v="425"/>
    <x v="1"/>
    <x v="0"/>
    <x v="10"/>
    <x v="9"/>
    <n v="19134"/>
    <x v="3"/>
    <s v="OFF-PA-10003641"/>
    <x v="1"/>
    <x v="10"/>
    <s v="Xerox 1909"/>
    <x v="5250"/>
    <n v="6"/>
    <x v="2"/>
    <x v="6320"/>
    <s v="Chuck Magee"/>
    <x v="0"/>
  </r>
  <r>
    <n v="8012"/>
    <s v="US-2017-136427"/>
    <d v="2017-06-20T00:00:00"/>
    <d v="2017-06-23T00:00:00"/>
    <s v="First Class"/>
    <s v="JM-16195"/>
    <x v="594"/>
    <x v="0"/>
    <x v="0"/>
    <x v="34"/>
    <x v="22"/>
    <n v="80013"/>
    <x v="1"/>
    <s v="TEC-PH-10002070"/>
    <x v="2"/>
    <x v="7"/>
    <s v="Griffin GC36547 PowerJolt SE Lightning Charger"/>
    <x v="5251"/>
    <n v="7"/>
    <x v="2"/>
    <x v="6321"/>
    <s v="Anna Andreadi"/>
    <x v="0"/>
  </r>
  <r>
    <n v="8013"/>
    <s v="CA-2019-120168"/>
    <d v="2019-05-25T00:00:00"/>
    <d v="2019-05-25T00:00:00"/>
    <s v="Same Day"/>
    <s v="TB-21625"/>
    <x v="577"/>
    <x v="0"/>
    <x v="0"/>
    <x v="20"/>
    <x v="15"/>
    <n v="10009"/>
    <x v="3"/>
    <s v="OFF-BI-10004519"/>
    <x v="1"/>
    <x v="8"/>
    <s v="GBC DocuBind P100 Manual Binding Machine"/>
    <x v="5252"/>
    <n v="5"/>
    <x v="2"/>
    <x v="6322"/>
    <s v="Chuck Magee"/>
    <x v="0"/>
  </r>
  <r>
    <n v="8014"/>
    <s v="CA-2019-120168"/>
    <d v="2019-05-25T00:00:00"/>
    <d v="2019-05-25T00:00:00"/>
    <s v="Same Day"/>
    <s v="TB-21625"/>
    <x v="577"/>
    <x v="0"/>
    <x v="0"/>
    <x v="20"/>
    <x v="15"/>
    <n v="10009"/>
    <x v="3"/>
    <s v="TEC-AC-10002167"/>
    <x v="2"/>
    <x v="11"/>
    <s v="Imation 8gb Micro Traveldrive Usb 2.0 Flash Drive"/>
    <x v="5253"/>
    <n v="8"/>
    <x v="0"/>
    <x v="6323"/>
    <s v="Chuck Magee"/>
    <x v="0"/>
  </r>
  <r>
    <n v="8015"/>
    <s v="CA-2019-120168"/>
    <d v="2019-05-25T00:00:00"/>
    <d v="2019-05-25T00:00:00"/>
    <s v="Same Day"/>
    <s v="TB-21625"/>
    <x v="577"/>
    <x v="0"/>
    <x v="0"/>
    <x v="20"/>
    <x v="15"/>
    <n v="10009"/>
    <x v="3"/>
    <s v="OFF-FA-10000936"/>
    <x v="1"/>
    <x v="13"/>
    <s v="Acco Hot Clips Clips to Go"/>
    <x v="5254"/>
    <n v="1"/>
    <x v="0"/>
    <x v="6324"/>
    <s v="Chuck Magee"/>
    <x v="0"/>
  </r>
  <r>
    <n v="8016"/>
    <s v="CA-2019-120168"/>
    <d v="2019-05-25T00:00:00"/>
    <d v="2019-05-25T00:00:00"/>
    <s v="Same Day"/>
    <s v="TB-21625"/>
    <x v="577"/>
    <x v="0"/>
    <x v="0"/>
    <x v="20"/>
    <x v="15"/>
    <n v="10009"/>
    <x v="3"/>
    <s v="FUR-FU-10000732"/>
    <x v="0"/>
    <x v="5"/>
    <s v="Eldon 200 Class Desk Accessories"/>
    <x v="609"/>
    <n v="3"/>
    <x v="0"/>
    <x v="619"/>
    <s v="Chuck Magee"/>
    <x v="0"/>
  </r>
  <r>
    <n v="8017"/>
    <s v="US-2016-131870"/>
    <d v="2016-09-09T00:00:00"/>
    <d v="2016-09-11T00:00:00"/>
    <s v="First Class"/>
    <s v="NF-18595"/>
    <x v="376"/>
    <x v="2"/>
    <x v="0"/>
    <x v="152"/>
    <x v="24"/>
    <n v="43130"/>
    <x v="3"/>
    <s v="FUR-FU-10002501"/>
    <x v="0"/>
    <x v="5"/>
    <s v="Nu-Dell Executive Frame"/>
    <x v="5255"/>
    <n v="6"/>
    <x v="2"/>
    <x v="6325"/>
    <s v="Chuck Magee"/>
    <x v="0"/>
  </r>
  <r>
    <n v="8018"/>
    <s v="US-2016-131870"/>
    <d v="2016-09-09T00:00:00"/>
    <d v="2016-09-11T00:00:00"/>
    <s v="First Class"/>
    <s v="NF-18595"/>
    <x v="376"/>
    <x v="2"/>
    <x v="0"/>
    <x v="152"/>
    <x v="24"/>
    <n v="43130"/>
    <x v="3"/>
    <s v="OFF-AR-10000634"/>
    <x v="1"/>
    <x v="6"/>
    <s v="Newell 320"/>
    <x v="2791"/>
    <n v="9"/>
    <x v="2"/>
    <x v="6326"/>
    <s v="Chuck Magee"/>
    <x v="0"/>
  </r>
  <r>
    <n v="8019"/>
    <s v="CA-2019-114804"/>
    <d v="2019-10-17T00:00:00"/>
    <d v="2019-10-19T00:00:00"/>
    <s v="Second Class"/>
    <s v="BF-11020"/>
    <x v="292"/>
    <x v="1"/>
    <x v="0"/>
    <x v="494"/>
    <x v="1"/>
    <n v="95351"/>
    <x v="1"/>
    <s v="TEC-PH-10001700"/>
    <x v="2"/>
    <x v="7"/>
    <s v="Panasonic KX-TG6844B Expandable Digital Cordless Telephone"/>
    <x v="5046"/>
    <n v="1"/>
    <x v="2"/>
    <x v="6034"/>
    <s v="Anna Andreadi"/>
    <x v="0"/>
  </r>
  <r>
    <n v="8020"/>
    <s v="CA-2019-167227"/>
    <d v="2019-11-02T00:00:00"/>
    <d v="2019-11-05T00:00:00"/>
    <s v="First Class"/>
    <s v="NP-18670"/>
    <x v="73"/>
    <x v="0"/>
    <x v="0"/>
    <x v="285"/>
    <x v="25"/>
    <n v="63116"/>
    <x v="2"/>
    <s v="OFF-AP-10001962"/>
    <x v="1"/>
    <x v="9"/>
    <s v="Black &amp; Decker Filter for Double Action Dustbuster Cordless Vac BLDV7210"/>
    <x v="4585"/>
    <n v="10"/>
    <x v="0"/>
    <x v="6327"/>
    <s v="Kelly Williams"/>
    <x v="0"/>
  </r>
  <r>
    <n v="8021"/>
    <s v="CA-2019-167227"/>
    <d v="2019-11-02T00:00:00"/>
    <d v="2019-11-05T00:00:00"/>
    <s v="First Class"/>
    <s v="NP-18670"/>
    <x v="73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s v="Kelly Williams"/>
    <x v="0"/>
  </r>
  <r>
    <n v="8022"/>
    <s v="CA-2016-129189"/>
    <d v="2016-07-21T00:00:00"/>
    <d v="2016-07-25T00:00:00"/>
    <s v="Standard Class"/>
    <s v="HM-14860"/>
    <x v="447"/>
    <x v="1"/>
    <x v="0"/>
    <x v="61"/>
    <x v="5"/>
    <n v="75217"/>
    <x v="2"/>
    <s v="OFF-AP-10000124"/>
    <x v="1"/>
    <x v="9"/>
    <s v="Acco 6 Outlet Guardian Basic Surge Suppressor"/>
    <x v="5256"/>
    <n v="3"/>
    <x v="3"/>
    <x v="6328"/>
    <s v="Kelly Williams"/>
    <x v="0"/>
  </r>
  <r>
    <n v="8023"/>
    <s v="CA-2016-129189"/>
    <d v="2016-07-21T00:00:00"/>
    <d v="2016-07-25T00:00:00"/>
    <s v="Standard Class"/>
    <s v="HM-14860"/>
    <x v="447"/>
    <x v="1"/>
    <x v="0"/>
    <x v="61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s v="Kelly Williams"/>
    <x v="0"/>
  </r>
  <r>
    <n v="8024"/>
    <s v="CA-2016-129189"/>
    <d v="2016-07-21T00:00:00"/>
    <d v="2016-07-25T00:00:00"/>
    <s v="Standard Class"/>
    <s v="HM-14860"/>
    <x v="447"/>
    <x v="1"/>
    <x v="0"/>
    <x v="61"/>
    <x v="5"/>
    <n v="75217"/>
    <x v="2"/>
    <s v="FUR-CH-10004997"/>
    <x v="0"/>
    <x v="1"/>
    <s v="Hon Every-Day Series Multi-Task Chairs"/>
    <x v="2854"/>
    <n v="5"/>
    <x v="4"/>
    <x v="3172"/>
    <s v="Kelly Williams"/>
    <x v="0"/>
  </r>
  <r>
    <n v="8025"/>
    <s v="CA-2016-129189"/>
    <d v="2016-07-21T00:00:00"/>
    <d v="2016-07-25T00:00:00"/>
    <s v="Standard Class"/>
    <s v="HM-14860"/>
    <x v="447"/>
    <x v="1"/>
    <x v="0"/>
    <x v="61"/>
    <x v="5"/>
    <n v="75217"/>
    <x v="2"/>
    <s v="OFF-BI-10000494"/>
    <x v="1"/>
    <x v="8"/>
    <s v="Acco Economy Flexible Poly Round Ring Binder"/>
    <x v="5257"/>
    <n v="1"/>
    <x v="3"/>
    <x v="6330"/>
    <s v="Kelly Williams"/>
    <x v="0"/>
  </r>
  <r>
    <n v="8026"/>
    <s v="CA-2017-132465"/>
    <d v="2017-09-11T00:00:00"/>
    <d v="2017-09-15T00:00:00"/>
    <s v="Second Class"/>
    <s v="DM-13525"/>
    <x v="760"/>
    <x v="1"/>
    <x v="0"/>
    <x v="20"/>
    <x v="15"/>
    <n v="10035"/>
    <x v="3"/>
    <s v="FUR-FU-10000277"/>
    <x v="0"/>
    <x v="5"/>
    <s v="Deflect-o DuraMat Antistatic Studded Beveled Mat for Medium Pile Carpeting"/>
    <x v="5258"/>
    <n v="2"/>
    <x v="0"/>
    <x v="6331"/>
    <s v="Chuck Magee"/>
    <x v="0"/>
  </r>
  <r>
    <n v="8027"/>
    <s v="CA-2017-132465"/>
    <d v="2017-09-11T00:00:00"/>
    <d v="2017-09-15T00:00:00"/>
    <s v="Second Class"/>
    <s v="DM-13525"/>
    <x v="760"/>
    <x v="1"/>
    <x v="0"/>
    <x v="20"/>
    <x v="15"/>
    <n v="10035"/>
    <x v="3"/>
    <s v="OFF-ST-10003641"/>
    <x v="1"/>
    <x v="4"/>
    <s v="Space Solutions Industrial Galvanized Steel Shelving."/>
    <x v="5259"/>
    <n v="1"/>
    <x v="0"/>
    <x v="6332"/>
    <s v="Chuck Magee"/>
    <x v="0"/>
  </r>
  <r>
    <n v="8028"/>
    <s v="CA-2017-132465"/>
    <d v="2017-09-11T00:00:00"/>
    <d v="2017-09-15T00:00:00"/>
    <s v="Second Class"/>
    <s v="DM-13525"/>
    <x v="760"/>
    <x v="1"/>
    <x v="0"/>
    <x v="20"/>
    <x v="15"/>
    <n v="10035"/>
    <x v="3"/>
    <s v="TEC-AC-10001998"/>
    <x v="2"/>
    <x v="11"/>
    <s v="Logitech LS21 Speaker System - PC Multimedia - 2.1-CH - Wired"/>
    <x v="86"/>
    <n v="1"/>
    <x v="0"/>
    <x v="86"/>
    <s v="Chuck Magee"/>
    <x v="0"/>
  </r>
  <r>
    <n v="8029"/>
    <s v="CA-2017-132465"/>
    <d v="2017-09-11T00:00:00"/>
    <d v="2017-09-15T00:00:00"/>
    <s v="Second Class"/>
    <s v="DM-13525"/>
    <x v="760"/>
    <x v="1"/>
    <x v="0"/>
    <x v="20"/>
    <x v="15"/>
    <n v="10035"/>
    <x v="3"/>
    <s v="OFF-ST-10001932"/>
    <x v="1"/>
    <x v="4"/>
    <s v="Fellowes Staxonsteel Drawer Files"/>
    <x v="4321"/>
    <n v="4"/>
    <x v="0"/>
    <x v="5051"/>
    <s v="Chuck Magee"/>
    <x v="0"/>
  </r>
  <r>
    <n v="8030"/>
    <s v="CA-2018-166373"/>
    <d v="2018-10-21T00:00:00"/>
    <d v="2018-10-25T00:00:00"/>
    <s v="Standard Class"/>
    <s v="JF-15565"/>
    <x v="535"/>
    <x v="0"/>
    <x v="0"/>
    <x v="52"/>
    <x v="5"/>
    <n v="78207"/>
    <x v="2"/>
    <s v="TEC-AC-10002323"/>
    <x v="2"/>
    <x v="11"/>
    <s v="SanDisk Ultra 32 GB MicroSDHC Class 10 Memory Card"/>
    <x v="5260"/>
    <n v="6"/>
    <x v="2"/>
    <x v="6333"/>
    <s v="Kelly Williams"/>
    <x v="0"/>
  </r>
  <r>
    <n v="8031"/>
    <s v="CA-2018-158806"/>
    <d v="2018-01-07T00:00:00"/>
    <d v="2018-01-11T00:00:00"/>
    <s v="Standard Class"/>
    <s v="NM-18520"/>
    <x v="392"/>
    <x v="0"/>
    <x v="0"/>
    <x v="112"/>
    <x v="5"/>
    <n v="79109"/>
    <x v="2"/>
    <s v="FUR-FU-10004270"/>
    <x v="0"/>
    <x v="5"/>
    <s v="Executive Impressions 13&quot; Clairmont Wall Clock"/>
    <x v="5261"/>
    <n v="3"/>
    <x v="7"/>
    <x v="6334"/>
    <s v="Kelly Williams"/>
    <x v="0"/>
  </r>
  <r>
    <n v="8032"/>
    <s v="CA-2018-158806"/>
    <d v="2018-01-07T00:00:00"/>
    <d v="2018-01-11T00:00:00"/>
    <s v="Standard Class"/>
    <s v="NM-18520"/>
    <x v="392"/>
    <x v="0"/>
    <x v="0"/>
    <x v="112"/>
    <x v="5"/>
    <n v="79109"/>
    <x v="2"/>
    <s v="OFF-PA-10004621"/>
    <x v="1"/>
    <x v="10"/>
    <s v="Xerox 212"/>
    <x v="233"/>
    <n v="5"/>
    <x v="2"/>
    <x v="1446"/>
    <s v="Kelly Williams"/>
    <x v="0"/>
  </r>
  <r>
    <n v="8033"/>
    <s v="CA-2017-119690"/>
    <d v="2017-06-25T00:00:00"/>
    <d v="2017-06-28T00:00:00"/>
    <s v="First Class"/>
    <s v="MV-17485"/>
    <x v="597"/>
    <x v="0"/>
    <x v="0"/>
    <x v="12"/>
    <x v="5"/>
    <n v="77041"/>
    <x v="2"/>
    <s v="OFF-PA-10001019"/>
    <x v="1"/>
    <x v="10"/>
    <s v="Xerox 1884"/>
    <x v="1107"/>
    <n v="3"/>
    <x v="2"/>
    <x v="3062"/>
    <s v="Kelly Williams"/>
    <x v="0"/>
  </r>
  <r>
    <n v="8034"/>
    <s v="CA-2017-119690"/>
    <d v="2017-06-25T00:00:00"/>
    <d v="2017-06-28T00:00:00"/>
    <s v="First Class"/>
    <s v="MV-17485"/>
    <x v="597"/>
    <x v="0"/>
    <x v="0"/>
    <x v="12"/>
    <x v="5"/>
    <n v="77041"/>
    <x v="2"/>
    <s v="OFF-BI-10000201"/>
    <x v="1"/>
    <x v="8"/>
    <s v="Avery Triangle Shaped Sheet Lifters, Black, 2/Pack"/>
    <x v="5262"/>
    <n v="2"/>
    <x v="3"/>
    <x v="6335"/>
    <s v="Kelly Williams"/>
    <x v="0"/>
  </r>
  <r>
    <n v="8035"/>
    <s v="CA-2017-119690"/>
    <d v="2017-06-25T00:00:00"/>
    <d v="2017-06-28T00:00:00"/>
    <s v="First Class"/>
    <s v="MV-17485"/>
    <x v="597"/>
    <x v="0"/>
    <x v="0"/>
    <x v="12"/>
    <x v="5"/>
    <n v="77041"/>
    <x v="2"/>
    <s v="FUR-FU-10004587"/>
    <x v="0"/>
    <x v="5"/>
    <s v="GE General Use Halogen Bulbs, 100 Watts, 1 Bulb per Pack"/>
    <x v="5263"/>
    <n v="9"/>
    <x v="7"/>
    <x v="6336"/>
    <s v="Kelly Williams"/>
    <x v="0"/>
  </r>
  <r>
    <n v="8036"/>
    <s v="CA-2017-119690"/>
    <d v="2017-06-25T00:00:00"/>
    <d v="2017-06-28T00:00:00"/>
    <s v="First Class"/>
    <s v="MV-17485"/>
    <x v="597"/>
    <x v="0"/>
    <x v="0"/>
    <x v="12"/>
    <x v="5"/>
    <n v="77041"/>
    <x v="2"/>
    <s v="OFF-LA-10001613"/>
    <x v="1"/>
    <x v="2"/>
    <s v="Avery File Folder Labels"/>
    <x v="877"/>
    <n v="2"/>
    <x v="2"/>
    <x v="910"/>
    <s v="Kelly Williams"/>
    <x v="0"/>
  </r>
  <r>
    <n v="8037"/>
    <s v="CA-2017-153738"/>
    <d v="2017-09-20T00:00:00"/>
    <d v="2017-09-22T00:00:00"/>
    <s v="First Class"/>
    <s v="AG-10270"/>
    <x v="8"/>
    <x v="0"/>
    <x v="0"/>
    <x v="104"/>
    <x v="31"/>
    <n v="1841"/>
    <x v="3"/>
    <s v="OFF-BI-10001308"/>
    <x v="1"/>
    <x v="8"/>
    <s v="GBC Standard Plastic Binding Systems' Combs"/>
    <x v="1023"/>
    <n v="6"/>
    <x v="0"/>
    <x v="6337"/>
    <s v="Chuck Magee"/>
    <x v="0"/>
  </r>
  <r>
    <n v="8038"/>
    <s v="CA-2019-169012"/>
    <d v="2019-07-10T00:00:00"/>
    <d v="2019-07-14T00:00:00"/>
    <s v="Standard Class"/>
    <s v="BF-11275"/>
    <x v="667"/>
    <x v="1"/>
    <x v="0"/>
    <x v="38"/>
    <x v="32"/>
    <n v="31907"/>
    <x v="0"/>
    <s v="OFF-AP-10003278"/>
    <x v="1"/>
    <x v="9"/>
    <s v="Belkin 7-Outlet SurgeMaster Home Series"/>
    <x v="5264"/>
    <n v="3"/>
    <x v="0"/>
    <x v="6338"/>
    <s v="Cassandra Brandow"/>
    <x v="0"/>
  </r>
  <r>
    <n v="8039"/>
    <s v="CA-2019-109393"/>
    <d v="2019-06-30T00:00:00"/>
    <d v="2019-07-02T00:00:00"/>
    <s v="Second Class"/>
    <s v="JC-15775"/>
    <x v="547"/>
    <x v="0"/>
    <x v="0"/>
    <x v="1"/>
    <x v="1"/>
    <n v="90032"/>
    <x v="1"/>
    <s v="FUR-BO-10003966"/>
    <x v="0"/>
    <x v="0"/>
    <s v="Sauder Facets Collection Library, Sky Alder Finish"/>
    <x v="2683"/>
    <n v="3"/>
    <x v="11"/>
    <x v="6339"/>
    <s v="Anna Andreadi"/>
    <x v="0"/>
  </r>
  <r>
    <n v="8040"/>
    <s v="CA-2019-121489"/>
    <d v="2019-08-21T00:00:00"/>
    <d v="2019-08-25T00:00:00"/>
    <s v="Second Class"/>
    <s v="CM-11815"/>
    <x v="698"/>
    <x v="1"/>
    <x v="0"/>
    <x v="4"/>
    <x v="4"/>
    <n v="98115"/>
    <x v="1"/>
    <s v="FUR-CH-10004698"/>
    <x v="0"/>
    <x v="1"/>
    <s v="Padded Folding Chairs, Black, 4/Carton"/>
    <x v="340"/>
    <n v="6"/>
    <x v="2"/>
    <x v="6340"/>
    <s v="Anna Andreadi"/>
    <x v="0"/>
  </r>
  <r>
    <n v="8041"/>
    <s v="CA-2019-121489"/>
    <d v="2019-08-21T00:00:00"/>
    <d v="2019-08-25T00:00:00"/>
    <s v="Second Class"/>
    <s v="CM-11815"/>
    <x v="698"/>
    <x v="1"/>
    <x v="0"/>
    <x v="4"/>
    <x v="4"/>
    <n v="98115"/>
    <x v="1"/>
    <s v="OFF-ST-10000025"/>
    <x v="1"/>
    <x v="4"/>
    <s v="Fellowes Stor/Drawer Steel Plus Storage Drawers"/>
    <x v="720"/>
    <n v="6"/>
    <x v="0"/>
    <x v="738"/>
    <s v="Anna Andreadi"/>
    <x v="0"/>
  </r>
  <r>
    <n v="8042"/>
    <s v="CA-2019-121489"/>
    <d v="2019-08-21T00:00:00"/>
    <d v="2019-08-25T00:00:00"/>
    <s v="Second Class"/>
    <s v="CM-11815"/>
    <x v="698"/>
    <x v="1"/>
    <x v="0"/>
    <x v="4"/>
    <x v="4"/>
    <n v="98115"/>
    <x v="1"/>
    <s v="TEC-AC-10000682"/>
    <x v="2"/>
    <x v="11"/>
    <s v="Kensington K72356US Mouse-in-a-Box USB Desktop Mouse"/>
    <x v="5265"/>
    <n v="2"/>
    <x v="0"/>
    <x v="6341"/>
    <s v="Anna Andreadi"/>
    <x v="0"/>
  </r>
  <r>
    <n v="8043"/>
    <s v="US-2019-133081"/>
    <d v="2019-03-11T00:00:00"/>
    <d v="2019-03-15T00:00:00"/>
    <s v="Standard Class"/>
    <s v="PV-18985"/>
    <x v="391"/>
    <x v="2"/>
    <x v="0"/>
    <x v="471"/>
    <x v="31"/>
    <n v="2138"/>
    <x v="3"/>
    <s v="TEC-AC-10001772"/>
    <x v="2"/>
    <x v="11"/>
    <s v="Memorex Mini Travel Drive 16 GB USB 2.0 Flash Drive"/>
    <x v="433"/>
    <n v="4"/>
    <x v="0"/>
    <x v="443"/>
    <s v="Chuck Magee"/>
    <x v="0"/>
  </r>
  <r>
    <n v="8044"/>
    <s v="US-2019-133081"/>
    <d v="2019-03-11T00:00:00"/>
    <d v="2019-03-15T00:00:00"/>
    <s v="Standard Class"/>
    <s v="PV-18985"/>
    <x v="391"/>
    <x v="2"/>
    <x v="0"/>
    <x v="471"/>
    <x v="31"/>
    <n v="2138"/>
    <x v="3"/>
    <s v="FUR-FU-10001379"/>
    <x v="0"/>
    <x v="5"/>
    <s v="Executive Impressions 16-1/2&quot; Circular Wall Clock"/>
    <x v="4111"/>
    <n v="1"/>
    <x v="0"/>
    <x v="6342"/>
    <s v="Chuck Magee"/>
    <x v="0"/>
  </r>
  <r>
    <n v="8045"/>
    <s v="CA-2019-165008"/>
    <d v="2019-09-15T00:00:00"/>
    <d v="2019-09-17T00:00:00"/>
    <s v="Second Class"/>
    <s v="DO-13645"/>
    <x v="770"/>
    <x v="0"/>
    <x v="0"/>
    <x v="288"/>
    <x v="7"/>
    <n v="84106"/>
    <x v="1"/>
    <s v="OFF-BI-10002794"/>
    <x v="1"/>
    <x v="8"/>
    <s v="Avery Trapezoid Ring Binder, 3&quot; Capacity, Black, 1040 sheets"/>
    <x v="5266"/>
    <n v="9"/>
    <x v="2"/>
    <x v="6343"/>
    <s v="Anna Andreadi"/>
    <x v="1"/>
  </r>
  <r>
    <n v="8046"/>
    <s v="CA-2018-145611"/>
    <d v="2018-09-20T00:00:00"/>
    <d v="2018-09-24T00:00:00"/>
    <s v="Standard Class"/>
    <s v="HA-14905"/>
    <x v="456"/>
    <x v="0"/>
    <x v="0"/>
    <x v="20"/>
    <x v="15"/>
    <n v="10035"/>
    <x v="3"/>
    <s v="OFF-AP-10001005"/>
    <x v="1"/>
    <x v="9"/>
    <s v="Honeywell Quietcare HEPA Air Cleaner"/>
    <x v="5267"/>
    <n v="5"/>
    <x v="0"/>
    <x v="6344"/>
    <s v="Chuck Magee"/>
    <x v="0"/>
  </r>
  <r>
    <n v="8047"/>
    <s v="CA-2018-113600"/>
    <d v="2018-12-15T00:00:00"/>
    <d v="2018-12-17T00:00:00"/>
    <s v="Second Class"/>
    <s v="SH-20395"/>
    <x v="129"/>
    <x v="0"/>
    <x v="0"/>
    <x v="191"/>
    <x v="24"/>
    <n v="44221"/>
    <x v="3"/>
    <s v="OFF-BI-10000201"/>
    <x v="1"/>
    <x v="8"/>
    <s v="Avery Triangle Shaped Sheet Lifters, Black, 2/Pack"/>
    <x v="3631"/>
    <n v="3"/>
    <x v="6"/>
    <x v="4144"/>
    <s v="Chuck Magee"/>
    <x v="0"/>
  </r>
  <r>
    <n v="8048"/>
    <s v="CA-2019-130834"/>
    <d v="2019-11-03T00:00:00"/>
    <d v="2019-11-06T00:00:00"/>
    <s v="Second Class"/>
    <s v="JM-16195"/>
    <x v="594"/>
    <x v="0"/>
    <x v="0"/>
    <x v="40"/>
    <x v="3"/>
    <n v="28403"/>
    <x v="0"/>
    <s v="OFF-PA-10003673"/>
    <x v="1"/>
    <x v="10"/>
    <s v="Strathmore Photo Mount Cards"/>
    <x v="3965"/>
    <n v="3"/>
    <x v="2"/>
    <x v="6345"/>
    <s v="Cassandra Brandow"/>
    <x v="0"/>
  </r>
  <r>
    <n v="8049"/>
    <s v="CA-2018-168543"/>
    <d v="2018-07-03T00:00:00"/>
    <d v="2018-07-07T00:00:00"/>
    <s v="Standard Class"/>
    <s v="DK-13225"/>
    <x v="158"/>
    <x v="1"/>
    <x v="0"/>
    <x v="20"/>
    <x v="15"/>
    <n v="10035"/>
    <x v="3"/>
    <s v="OFF-AP-10000938"/>
    <x v="1"/>
    <x v="9"/>
    <s v="Avanti 1.7 Cu. Ft. Refrigerator"/>
    <x v="3828"/>
    <n v="7"/>
    <x v="0"/>
    <x v="4401"/>
    <s v="Chuck Magee"/>
    <x v="0"/>
  </r>
  <r>
    <n v="8050"/>
    <s v="CA-2016-144974"/>
    <d v="2016-09-26T00:00:00"/>
    <d v="2016-09-30T00:00:00"/>
    <s v="Standard Class"/>
    <s v="CM-12715"/>
    <x v="782"/>
    <x v="1"/>
    <x v="0"/>
    <x v="10"/>
    <x v="9"/>
    <n v="19140"/>
    <x v="3"/>
    <s v="OFF-BI-10003274"/>
    <x v="1"/>
    <x v="8"/>
    <s v="Avery Durable Slant Ring Binders, No Labels"/>
    <x v="3649"/>
    <n v="5"/>
    <x v="6"/>
    <x v="4169"/>
    <s v="Chuck Magee"/>
    <x v="0"/>
  </r>
  <r>
    <n v="8051"/>
    <s v="CA-2016-144974"/>
    <d v="2016-09-26T00:00:00"/>
    <d v="2016-09-30T00:00:00"/>
    <s v="Standard Class"/>
    <s v="CM-12715"/>
    <x v="782"/>
    <x v="1"/>
    <x v="0"/>
    <x v="10"/>
    <x v="9"/>
    <n v="19140"/>
    <x v="3"/>
    <s v="FUR-FU-10001095"/>
    <x v="0"/>
    <x v="5"/>
    <s v="DAX Black Cherry Wood-Tone Poster Frame"/>
    <x v="4571"/>
    <n v="1"/>
    <x v="2"/>
    <x v="6346"/>
    <s v="Chuck Magee"/>
    <x v="0"/>
  </r>
  <r>
    <n v="8052"/>
    <s v="CA-2016-144974"/>
    <d v="2016-09-26T00:00:00"/>
    <d v="2016-09-30T00:00:00"/>
    <s v="Standard Class"/>
    <s v="CM-12715"/>
    <x v="782"/>
    <x v="1"/>
    <x v="0"/>
    <x v="10"/>
    <x v="9"/>
    <n v="19140"/>
    <x v="3"/>
    <s v="OFF-AP-10001492"/>
    <x v="1"/>
    <x v="9"/>
    <s v="Acco Six-Outlet Power Strip, 4' Cord Length"/>
    <x v="3101"/>
    <n v="6"/>
    <x v="2"/>
    <x v="6347"/>
    <s v="Chuck Magee"/>
    <x v="0"/>
  </r>
  <r>
    <n v="8053"/>
    <s v="CA-2016-109904"/>
    <d v="2016-07-14T00:00:00"/>
    <d v="2016-07-17T00:00:00"/>
    <s v="Second Class"/>
    <s v="BF-10975"/>
    <x v="541"/>
    <x v="1"/>
    <x v="0"/>
    <x v="20"/>
    <x v="15"/>
    <n v="10009"/>
    <x v="3"/>
    <s v="OFF-AR-10004999"/>
    <x v="1"/>
    <x v="6"/>
    <s v="Newell 315"/>
    <x v="1465"/>
    <n v="3"/>
    <x v="0"/>
    <x v="6036"/>
    <s v="Chuck Magee"/>
    <x v="0"/>
  </r>
  <r>
    <n v="8054"/>
    <s v="CA-2019-152205"/>
    <d v="2019-09-28T00:00:00"/>
    <d v="2019-10-05T00:00:00"/>
    <s v="Standard Class"/>
    <s v="SF-20965"/>
    <x v="245"/>
    <x v="1"/>
    <x v="0"/>
    <x v="10"/>
    <x v="9"/>
    <n v="19134"/>
    <x v="3"/>
    <s v="OFF-BI-10004094"/>
    <x v="1"/>
    <x v="8"/>
    <s v="GBC Standard Plastic Binding Systems Combs"/>
    <x v="5268"/>
    <n v="1"/>
    <x v="6"/>
    <x v="6348"/>
    <s v="Chuck Magee"/>
    <x v="0"/>
  </r>
  <r>
    <n v="8055"/>
    <s v="CA-2017-121188"/>
    <d v="2017-08-28T00:00:00"/>
    <d v="2017-09-04T00:00:00"/>
    <s v="Standard Class"/>
    <s v="CB-12025"/>
    <x v="90"/>
    <x v="0"/>
    <x v="0"/>
    <x v="1"/>
    <x v="1"/>
    <n v="90049"/>
    <x v="1"/>
    <s v="OFF-ST-10001490"/>
    <x v="1"/>
    <x v="4"/>
    <s v="Hot File 7-Pocket, Floor Stand"/>
    <x v="5269"/>
    <n v="5"/>
    <x v="0"/>
    <x v="6349"/>
    <s v="Anna Andreadi"/>
    <x v="0"/>
  </r>
  <r>
    <n v="8056"/>
    <s v="CA-2017-121188"/>
    <d v="2017-08-28T00:00:00"/>
    <d v="2017-09-04T00:00:00"/>
    <s v="Standard Class"/>
    <s v="CB-12025"/>
    <x v="90"/>
    <x v="0"/>
    <x v="0"/>
    <x v="1"/>
    <x v="1"/>
    <n v="90049"/>
    <x v="1"/>
    <s v="FUR-BO-10004695"/>
    <x v="0"/>
    <x v="0"/>
    <s v="O'Sullivan 2-Door Barrister Bookcase in Odessa Pine"/>
    <x v="1496"/>
    <n v="2"/>
    <x v="11"/>
    <x v="6350"/>
    <s v="Anna Andreadi"/>
    <x v="0"/>
  </r>
  <r>
    <n v="8057"/>
    <s v="CA-2017-121188"/>
    <d v="2017-08-28T00:00:00"/>
    <d v="2017-09-04T00:00:00"/>
    <s v="Standard Class"/>
    <s v="CB-12025"/>
    <x v="90"/>
    <x v="0"/>
    <x v="0"/>
    <x v="1"/>
    <x v="1"/>
    <n v="90049"/>
    <x v="1"/>
    <s v="OFF-ST-10000736"/>
    <x v="1"/>
    <x v="4"/>
    <s v="Carina Double Wide Media Storage Towers in Natural &amp; Black"/>
    <x v="5270"/>
    <n v="9"/>
    <x v="0"/>
    <x v="6351"/>
    <s v="Anna Andreadi"/>
    <x v="0"/>
  </r>
  <r>
    <n v="8058"/>
    <s v="CA-2017-121188"/>
    <d v="2017-08-28T00:00:00"/>
    <d v="2017-09-04T00:00:00"/>
    <s v="Standard Class"/>
    <s v="CB-12025"/>
    <x v="90"/>
    <x v="0"/>
    <x v="0"/>
    <x v="1"/>
    <x v="1"/>
    <n v="90049"/>
    <x v="1"/>
    <s v="OFF-BI-10001617"/>
    <x v="1"/>
    <x v="8"/>
    <s v="GBC Wire Binding Combs"/>
    <x v="5271"/>
    <n v="5"/>
    <x v="2"/>
    <x v="6352"/>
    <s v="Anna Andreadi"/>
    <x v="0"/>
  </r>
  <r>
    <n v="8059"/>
    <s v="CA-2017-121188"/>
    <d v="2017-08-28T00:00:00"/>
    <d v="2017-09-04T00:00:00"/>
    <s v="Standard Class"/>
    <s v="CB-12025"/>
    <x v="90"/>
    <x v="0"/>
    <x v="0"/>
    <x v="1"/>
    <x v="1"/>
    <n v="90049"/>
    <x v="1"/>
    <s v="TEC-PH-10003589"/>
    <x v="2"/>
    <x v="7"/>
    <s v="invisibleSHIELD by ZAGG Smudge-Free Screen Protector"/>
    <x v="752"/>
    <n v="3"/>
    <x v="2"/>
    <x v="2740"/>
    <s v="Anna Andreadi"/>
    <x v="0"/>
  </r>
  <r>
    <n v="8060"/>
    <s v="CA-2017-121188"/>
    <d v="2017-08-28T00:00:00"/>
    <d v="2017-09-04T00:00:00"/>
    <s v="Standard Class"/>
    <s v="CB-12025"/>
    <x v="90"/>
    <x v="0"/>
    <x v="0"/>
    <x v="1"/>
    <x v="1"/>
    <n v="90049"/>
    <x v="1"/>
    <s v="FUR-FU-10003981"/>
    <x v="0"/>
    <x v="5"/>
    <s v="Eldon Wave Desk Accessories"/>
    <x v="1353"/>
    <n v="2"/>
    <x v="0"/>
    <x v="6353"/>
    <s v="Anna Andreadi"/>
    <x v="0"/>
  </r>
  <r>
    <n v="8061"/>
    <s v="CA-2017-156013"/>
    <d v="2017-09-20T00:00:00"/>
    <d v="2017-09-26T00:00:00"/>
    <s v="Standard Class"/>
    <s v="TC-20980"/>
    <x v="568"/>
    <x v="1"/>
    <x v="0"/>
    <x v="85"/>
    <x v="15"/>
    <n v="11561"/>
    <x v="3"/>
    <s v="OFF-PA-10001970"/>
    <x v="1"/>
    <x v="10"/>
    <s v="Xerox 1881"/>
    <x v="3733"/>
    <n v="5"/>
    <x v="0"/>
    <x v="4271"/>
    <s v="Chuck Magee"/>
    <x v="0"/>
  </r>
  <r>
    <n v="8062"/>
    <s v="CA-2017-156013"/>
    <d v="2017-09-20T00:00:00"/>
    <d v="2017-09-26T00:00:00"/>
    <s v="Standard Class"/>
    <s v="TC-20980"/>
    <x v="568"/>
    <x v="1"/>
    <x v="0"/>
    <x v="85"/>
    <x v="15"/>
    <n v="11561"/>
    <x v="3"/>
    <s v="OFF-BI-10002437"/>
    <x v="1"/>
    <x v="8"/>
    <s v="Recycled Premium Regency Composition Covers"/>
    <x v="671"/>
    <n v="2"/>
    <x v="2"/>
    <x v="683"/>
    <s v="Chuck Magee"/>
    <x v="0"/>
  </r>
  <r>
    <n v="8063"/>
    <s v="CA-2018-132997"/>
    <d v="2018-11-07T00:00:00"/>
    <d v="2018-11-09T00:00:00"/>
    <s v="First Class"/>
    <s v="LW-17215"/>
    <x v="560"/>
    <x v="0"/>
    <x v="0"/>
    <x v="30"/>
    <x v="15"/>
    <n v="14609"/>
    <x v="3"/>
    <s v="TEC-PH-10000586"/>
    <x v="2"/>
    <x v="7"/>
    <s v="AT&amp;T SB67148 SynJ"/>
    <x v="2392"/>
    <n v="4"/>
    <x v="0"/>
    <x v="2603"/>
    <s v="Chuck Magee"/>
    <x v="0"/>
  </r>
  <r>
    <n v="8064"/>
    <s v="CA-2018-132997"/>
    <d v="2018-11-07T00:00:00"/>
    <d v="2018-11-09T00:00:00"/>
    <s v="First Class"/>
    <s v="LW-17215"/>
    <x v="560"/>
    <x v="0"/>
    <x v="0"/>
    <x v="30"/>
    <x v="15"/>
    <n v="14609"/>
    <x v="3"/>
    <s v="TEC-PH-10003811"/>
    <x v="2"/>
    <x v="7"/>
    <s v="Jabra Supreme Plus Driver Edition Headset"/>
    <x v="1911"/>
    <n v="3"/>
    <x v="0"/>
    <x v="6354"/>
    <s v="Chuck Magee"/>
    <x v="0"/>
  </r>
  <r>
    <n v="8065"/>
    <s v="CA-2018-132997"/>
    <d v="2018-11-07T00:00:00"/>
    <d v="2018-11-09T00:00:00"/>
    <s v="First Class"/>
    <s v="LW-17215"/>
    <x v="560"/>
    <x v="0"/>
    <x v="0"/>
    <x v="30"/>
    <x v="15"/>
    <n v="14609"/>
    <x v="3"/>
    <s v="OFF-PA-10004983"/>
    <x v="1"/>
    <x v="10"/>
    <s v="Xerox 23"/>
    <x v="91"/>
    <n v="2"/>
    <x v="0"/>
    <x v="91"/>
    <s v="Chuck Magee"/>
    <x v="0"/>
  </r>
  <r>
    <n v="8066"/>
    <s v="CA-2018-132997"/>
    <d v="2018-11-07T00:00:00"/>
    <d v="2018-11-09T00:00:00"/>
    <s v="First Class"/>
    <s v="LW-17215"/>
    <x v="560"/>
    <x v="0"/>
    <x v="0"/>
    <x v="30"/>
    <x v="15"/>
    <n v="14609"/>
    <x v="3"/>
    <s v="OFF-ST-10003479"/>
    <x v="1"/>
    <x v="4"/>
    <s v="Eldon Base for stackable storage shelf, platinum"/>
    <x v="5272"/>
    <n v="3"/>
    <x v="0"/>
    <x v="6355"/>
    <s v="Chuck Magee"/>
    <x v="0"/>
  </r>
  <r>
    <n v="8067"/>
    <s v="CA-2018-132997"/>
    <d v="2018-11-07T00:00:00"/>
    <d v="2018-11-09T00:00:00"/>
    <s v="First Class"/>
    <s v="LW-17215"/>
    <x v="560"/>
    <x v="0"/>
    <x v="0"/>
    <x v="30"/>
    <x v="15"/>
    <n v="14609"/>
    <x v="3"/>
    <s v="OFF-BI-10004318"/>
    <x v="1"/>
    <x v="8"/>
    <s v="Ibico EB-19 Dual Function Manual Binding System"/>
    <x v="4795"/>
    <n v="2"/>
    <x v="2"/>
    <x v="5710"/>
    <s v="Chuck Magee"/>
    <x v="0"/>
  </r>
  <r>
    <n v="8068"/>
    <s v="US-2017-160563"/>
    <d v="2017-10-20T00:00:00"/>
    <d v="2017-10-24T00:00:00"/>
    <s v="Standard Class"/>
    <s v="NS-18640"/>
    <x v="374"/>
    <x v="1"/>
    <x v="0"/>
    <x v="8"/>
    <x v="1"/>
    <n v="94109"/>
    <x v="1"/>
    <s v="TEC-AC-10002567"/>
    <x v="2"/>
    <x v="11"/>
    <s v="Logitech G602 Wireless Gaming Mouse"/>
    <x v="764"/>
    <n v="3"/>
    <x v="0"/>
    <x v="6356"/>
    <s v="Anna Andreadi"/>
    <x v="0"/>
  </r>
  <r>
    <n v="8069"/>
    <s v="US-2017-160563"/>
    <d v="2017-10-20T00:00:00"/>
    <d v="2017-10-24T00:00:00"/>
    <s v="Standard Class"/>
    <s v="NS-18640"/>
    <x v="374"/>
    <x v="1"/>
    <x v="0"/>
    <x v="8"/>
    <x v="1"/>
    <n v="94109"/>
    <x v="1"/>
    <s v="FUR-FU-10001731"/>
    <x v="0"/>
    <x v="5"/>
    <s v="Acrylic Self-Standing Desk Frames"/>
    <x v="2003"/>
    <n v="6"/>
    <x v="0"/>
    <x v="6357"/>
    <s v="Anna Andreadi"/>
    <x v="0"/>
  </r>
  <r>
    <n v="8070"/>
    <s v="CA-2019-151750"/>
    <d v="2019-01-01T00:00:00"/>
    <d v="2019-01-05T00:00:00"/>
    <s v="Standard Class"/>
    <s v="JM-15250"/>
    <x v="49"/>
    <x v="0"/>
    <x v="0"/>
    <x v="114"/>
    <x v="5"/>
    <n v="77340"/>
    <x v="2"/>
    <s v="OFF-ST-10002743"/>
    <x v="1"/>
    <x v="4"/>
    <s v="SAFCO Boltless Steel Shelving"/>
    <x v="5273"/>
    <n v="5"/>
    <x v="2"/>
    <x v="6358"/>
    <s v="Kelly Williams"/>
    <x v="0"/>
  </r>
  <r>
    <n v="8071"/>
    <s v="CA-2019-151750"/>
    <d v="2019-01-01T00:00:00"/>
    <d v="2019-01-05T00:00:00"/>
    <s v="Standard Class"/>
    <s v="JM-15250"/>
    <x v="49"/>
    <x v="0"/>
    <x v="0"/>
    <x v="114"/>
    <x v="5"/>
    <n v="77340"/>
    <x v="2"/>
    <s v="FUR-FU-10002116"/>
    <x v="0"/>
    <x v="5"/>
    <s v="Tenex Carpeted, Granite-Look or Clear Contemporary Contour Shape Chair Mats"/>
    <x v="5274"/>
    <n v="5"/>
    <x v="7"/>
    <x v="6359"/>
    <s v="Kelly Williams"/>
    <x v="0"/>
  </r>
  <r>
    <n v="8072"/>
    <s v="CA-2019-151750"/>
    <d v="2019-01-01T00:00:00"/>
    <d v="2019-01-05T00:00:00"/>
    <s v="Standard Class"/>
    <s v="JM-15250"/>
    <x v="49"/>
    <x v="0"/>
    <x v="0"/>
    <x v="114"/>
    <x v="5"/>
    <n v="77340"/>
    <x v="2"/>
    <s v="FUR-CH-10003199"/>
    <x v="0"/>
    <x v="1"/>
    <s v="Office Star - Contemporary Task Swivel Chair"/>
    <x v="5275"/>
    <n v="4"/>
    <x v="4"/>
    <x v="6360"/>
    <s v="Kelly Williams"/>
    <x v="0"/>
  </r>
  <r>
    <n v="8073"/>
    <s v="CA-2019-151750"/>
    <d v="2019-01-01T00:00:00"/>
    <d v="2019-01-05T00:00:00"/>
    <s v="Standard Class"/>
    <s v="JM-15250"/>
    <x v="49"/>
    <x v="0"/>
    <x v="0"/>
    <x v="114"/>
    <x v="5"/>
    <n v="77340"/>
    <x v="2"/>
    <s v="OFF-AR-10003158"/>
    <x v="1"/>
    <x v="6"/>
    <s v="Fluorescent Highlighters by Dixon"/>
    <x v="5276"/>
    <n v="4"/>
    <x v="2"/>
    <x v="6361"/>
    <s v="Kelly Williams"/>
    <x v="0"/>
  </r>
  <r>
    <n v="8074"/>
    <s v="CA-2019-151750"/>
    <d v="2019-01-01T00:00:00"/>
    <d v="2019-01-05T00:00:00"/>
    <s v="Standard Class"/>
    <s v="JM-15250"/>
    <x v="49"/>
    <x v="0"/>
    <x v="0"/>
    <x v="114"/>
    <x v="5"/>
    <n v="77340"/>
    <x v="2"/>
    <s v="OFF-BI-10000301"/>
    <x v="1"/>
    <x v="8"/>
    <s v="GBC Instant Report Kit"/>
    <x v="5277"/>
    <n v="5"/>
    <x v="3"/>
    <x v="6362"/>
    <s v="Kelly Williams"/>
    <x v="0"/>
  </r>
  <r>
    <n v="8075"/>
    <s v="CA-2019-151750"/>
    <d v="2019-01-01T00:00:00"/>
    <d v="2019-01-05T00:00:00"/>
    <s v="Standard Class"/>
    <s v="JM-15250"/>
    <x v="49"/>
    <x v="0"/>
    <x v="0"/>
    <x v="114"/>
    <x v="5"/>
    <n v="77340"/>
    <x v="2"/>
    <s v="OFF-BI-10000343"/>
    <x v="1"/>
    <x v="8"/>
    <s v="Pressboard Covers with Storage Hooks, 9 1/2&quot; x 11&quot;, Light Blue"/>
    <x v="5278"/>
    <n v="14"/>
    <x v="3"/>
    <x v="6363"/>
    <s v="Kelly Williams"/>
    <x v="0"/>
  </r>
  <r>
    <n v="8076"/>
    <s v="CA-2019-151750"/>
    <d v="2019-01-01T00:00:00"/>
    <d v="2019-01-05T00:00:00"/>
    <s v="Standard Class"/>
    <s v="JM-15250"/>
    <x v="49"/>
    <x v="0"/>
    <x v="0"/>
    <x v="114"/>
    <x v="5"/>
    <n v="77340"/>
    <x v="2"/>
    <s v="OFF-AP-10004708"/>
    <x v="1"/>
    <x v="9"/>
    <s v="Fellowes Superior 10 Outlet Split Surge Protector"/>
    <x v="5279"/>
    <n v="2"/>
    <x v="3"/>
    <x v="6364"/>
    <s v="Kelly Williams"/>
    <x v="0"/>
  </r>
  <r>
    <n v="8077"/>
    <s v="CA-2017-106187"/>
    <d v="2017-06-23T00:00:00"/>
    <d v="2017-06-29T00:00:00"/>
    <s v="Standard Class"/>
    <s v="RF-19345"/>
    <x v="575"/>
    <x v="1"/>
    <x v="0"/>
    <x v="502"/>
    <x v="32"/>
    <n v="30344"/>
    <x v="0"/>
    <s v="FUR-FU-10000794"/>
    <x v="0"/>
    <x v="5"/>
    <s v="Eldon Stackable Tray, Side-Load, Legal, Smoke"/>
    <x v="1877"/>
    <n v="3"/>
    <x v="0"/>
    <x v="6365"/>
    <s v="Cassandra Brandow"/>
    <x v="0"/>
  </r>
  <r>
    <n v="8078"/>
    <s v="CA-2017-106187"/>
    <d v="2017-06-23T00:00:00"/>
    <d v="2017-06-29T00:00:00"/>
    <s v="Standard Class"/>
    <s v="RF-19345"/>
    <x v="575"/>
    <x v="1"/>
    <x v="0"/>
    <x v="502"/>
    <x v="32"/>
    <n v="30344"/>
    <x v="0"/>
    <s v="OFF-BI-10004519"/>
    <x v="1"/>
    <x v="8"/>
    <s v="GBC DocuBind P100 Manual Binding Machine"/>
    <x v="5280"/>
    <n v="1"/>
    <x v="0"/>
    <x v="6366"/>
    <s v="Cassandra Brandow"/>
    <x v="0"/>
  </r>
  <r>
    <n v="8079"/>
    <s v="CA-2017-106187"/>
    <d v="2017-06-23T00:00:00"/>
    <d v="2017-06-29T00:00:00"/>
    <s v="Standard Class"/>
    <s v="RF-19345"/>
    <x v="575"/>
    <x v="1"/>
    <x v="0"/>
    <x v="502"/>
    <x v="32"/>
    <n v="30344"/>
    <x v="0"/>
    <s v="TEC-AC-10001590"/>
    <x v="2"/>
    <x v="11"/>
    <s v="Dell Slim USB Multimedia Keyboard"/>
    <x v="5281"/>
    <n v="3"/>
    <x v="0"/>
    <x v="6367"/>
    <s v="Cassandra Brandow"/>
    <x v="0"/>
  </r>
  <r>
    <n v="8080"/>
    <s v="US-2018-164945"/>
    <d v="2018-11-22T00:00:00"/>
    <d v="2018-11-27T00:00:00"/>
    <s v="Standard Class"/>
    <s v="CA-12055"/>
    <x v="402"/>
    <x v="2"/>
    <x v="0"/>
    <x v="20"/>
    <x v="15"/>
    <n v="10009"/>
    <x v="3"/>
    <s v="OFF-BI-10001524"/>
    <x v="1"/>
    <x v="8"/>
    <s v="GBC Premium Transparent Covers with Diagonal Lined Pattern"/>
    <x v="5282"/>
    <n v="8"/>
    <x v="2"/>
    <x v="6368"/>
    <s v="Chuck Magee"/>
    <x v="0"/>
  </r>
  <r>
    <n v="8081"/>
    <s v="CA-2017-150714"/>
    <d v="2017-10-26T00:00:00"/>
    <d v="2017-11-01T00:00:00"/>
    <s v="Standard Class"/>
    <s v="KH-16690"/>
    <x v="120"/>
    <x v="1"/>
    <x v="0"/>
    <x v="24"/>
    <x v="21"/>
    <n v="97477"/>
    <x v="1"/>
    <s v="OFF-LA-10001474"/>
    <x v="1"/>
    <x v="2"/>
    <s v="Avery 477"/>
    <x v="5283"/>
    <n v="6"/>
    <x v="2"/>
    <x v="6369"/>
    <s v="Anna Andreadi"/>
    <x v="0"/>
  </r>
  <r>
    <n v="8082"/>
    <s v="CA-2017-150714"/>
    <d v="2017-10-26T00:00:00"/>
    <d v="2017-11-01T00:00:00"/>
    <s v="Standard Class"/>
    <s v="KH-16690"/>
    <x v="120"/>
    <x v="1"/>
    <x v="0"/>
    <x v="24"/>
    <x v="21"/>
    <n v="97477"/>
    <x v="1"/>
    <s v="OFF-PA-10001497"/>
    <x v="1"/>
    <x v="10"/>
    <s v="Xerox 1914"/>
    <x v="576"/>
    <n v="3"/>
    <x v="2"/>
    <x v="585"/>
    <s v="Anna Andreadi"/>
    <x v="0"/>
  </r>
  <r>
    <n v="8083"/>
    <s v="CA-2017-150714"/>
    <d v="2017-10-26T00:00:00"/>
    <d v="2017-11-01T00:00:00"/>
    <s v="Standard Class"/>
    <s v="KH-16690"/>
    <x v="120"/>
    <x v="1"/>
    <x v="0"/>
    <x v="24"/>
    <x v="21"/>
    <n v="97477"/>
    <x v="1"/>
    <s v="OFF-AP-10003287"/>
    <x v="1"/>
    <x v="9"/>
    <s v="Tripp Lite TLP810NET Broadband Surge for Modem/Fax"/>
    <x v="5284"/>
    <n v="5"/>
    <x v="2"/>
    <x v="6370"/>
    <s v="Anna Andreadi"/>
    <x v="0"/>
  </r>
  <r>
    <n v="8084"/>
    <s v="CA-2017-150714"/>
    <d v="2017-10-26T00:00:00"/>
    <d v="2017-11-01T00:00:00"/>
    <s v="Standard Class"/>
    <s v="KH-16690"/>
    <x v="120"/>
    <x v="1"/>
    <x v="0"/>
    <x v="24"/>
    <x v="21"/>
    <n v="97477"/>
    <x v="1"/>
    <s v="OFF-BI-10002982"/>
    <x v="1"/>
    <x v="8"/>
    <s v="Avery Self-Adhesive Photo Pockets for Polaroid Photos"/>
    <x v="4459"/>
    <n v="7"/>
    <x v="6"/>
    <x v="5255"/>
    <s v="Anna Andreadi"/>
    <x v="0"/>
  </r>
  <r>
    <n v="8085"/>
    <s v="CA-2017-150714"/>
    <d v="2017-10-26T00:00:00"/>
    <d v="2017-11-01T00:00:00"/>
    <s v="Standard Class"/>
    <s v="KH-16690"/>
    <x v="120"/>
    <x v="1"/>
    <x v="0"/>
    <x v="24"/>
    <x v="21"/>
    <n v="97477"/>
    <x v="1"/>
    <s v="OFF-ST-10001809"/>
    <x v="1"/>
    <x v="4"/>
    <s v="Fellowes Officeware Wire Shelving"/>
    <x v="5285"/>
    <n v="10"/>
    <x v="2"/>
    <x v="6371"/>
    <s v="Anna Andreadi"/>
    <x v="0"/>
  </r>
  <r>
    <n v="8086"/>
    <s v="CA-2018-105753"/>
    <d v="2018-10-20T00:00:00"/>
    <d v="2018-10-26T00:00:00"/>
    <s v="Standard Class"/>
    <s v="LC-16960"/>
    <x v="784"/>
    <x v="2"/>
    <x v="0"/>
    <x v="81"/>
    <x v="17"/>
    <n v="22204"/>
    <x v="0"/>
    <s v="FUR-FU-10000246"/>
    <x v="0"/>
    <x v="5"/>
    <s v="Aluminum Document Frame"/>
    <x v="5286"/>
    <n v="5"/>
    <x v="0"/>
    <x v="6372"/>
    <s v="Cassandra Brandow"/>
    <x v="0"/>
  </r>
  <r>
    <n v="8087"/>
    <s v="CA-2019-120894"/>
    <d v="2019-04-28T00:00:00"/>
    <d v="2019-05-02T00:00:00"/>
    <s v="Standard Class"/>
    <s v="JL-15130"/>
    <x v="691"/>
    <x v="0"/>
    <x v="0"/>
    <x v="40"/>
    <x v="3"/>
    <n v="28403"/>
    <x v="0"/>
    <s v="OFF-AP-10000252"/>
    <x v="1"/>
    <x v="9"/>
    <s v="Harmony HEPA Quiet Air Purifiers"/>
    <x v="5287"/>
    <n v="3"/>
    <x v="2"/>
    <x v="6373"/>
    <s v="Cassandra Brandow"/>
    <x v="0"/>
  </r>
  <r>
    <n v="8088"/>
    <s v="CA-2018-106621"/>
    <d v="2018-09-29T00:00:00"/>
    <d v="2018-10-01T00:00:00"/>
    <s v="Second Class"/>
    <s v="DM-12955"/>
    <x v="678"/>
    <x v="1"/>
    <x v="0"/>
    <x v="420"/>
    <x v="16"/>
    <n v="85364"/>
    <x v="1"/>
    <s v="OFF-AR-10002375"/>
    <x v="1"/>
    <x v="6"/>
    <s v="Newell 351"/>
    <x v="5288"/>
    <n v="4"/>
    <x v="2"/>
    <x v="6374"/>
    <s v="Anna Andreadi"/>
    <x v="0"/>
  </r>
  <r>
    <n v="8089"/>
    <s v="CA-2017-107020"/>
    <d v="2017-07-10T00:00:00"/>
    <d v="2017-07-14T00:00:00"/>
    <s v="Standard Class"/>
    <s v="MV-18190"/>
    <x v="160"/>
    <x v="0"/>
    <x v="0"/>
    <x v="272"/>
    <x v="1"/>
    <n v="92404"/>
    <x v="1"/>
    <s v="OFF-BI-10003719"/>
    <x v="1"/>
    <x v="8"/>
    <s v="Large Capacity Hanging Post Binders"/>
    <x v="3089"/>
    <n v="2"/>
    <x v="2"/>
    <x v="6375"/>
    <s v="Anna Andreadi"/>
    <x v="0"/>
  </r>
  <r>
    <n v="8090"/>
    <s v="US-2017-117492"/>
    <d v="2017-08-07T00:00:00"/>
    <d v="2017-08-09T00:00:00"/>
    <s v="First Class"/>
    <s v="NS-18640"/>
    <x v="374"/>
    <x v="1"/>
    <x v="0"/>
    <x v="248"/>
    <x v="39"/>
    <n v="21215"/>
    <x v="3"/>
    <s v="OFF-AP-10001492"/>
    <x v="1"/>
    <x v="9"/>
    <s v="Acco Six-Outlet Power Strip, 4' Cord Length"/>
    <x v="5289"/>
    <n v="9"/>
    <x v="0"/>
    <x v="6376"/>
    <s v="Chuck Magee"/>
    <x v="0"/>
  </r>
  <r>
    <n v="8091"/>
    <s v="CA-2016-101392"/>
    <d v="2016-12-07T00:00:00"/>
    <d v="2016-12-13T00:00:00"/>
    <s v="Standard Class"/>
    <s v="AS-10630"/>
    <x v="357"/>
    <x v="2"/>
    <x v="0"/>
    <x v="4"/>
    <x v="4"/>
    <n v="98103"/>
    <x v="1"/>
    <s v="OFF-ST-10000532"/>
    <x v="1"/>
    <x v="4"/>
    <s v="Advantus Rolling Drawer Organizers"/>
    <x v="5290"/>
    <n v="7"/>
    <x v="0"/>
    <x v="6377"/>
    <s v="Anna Andreadi"/>
    <x v="0"/>
  </r>
  <r>
    <n v="8092"/>
    <s v="CA-2017-127502"/>
    <d v="2017-12-10T00:00:00"/>
    <d v="2017-12-14T00:00:00"/>
    <s v="Standard Class"/>
    <s v="MT-17815"/>
    <x v="363"/>
    <x v="0"/>
    <x v="0"/>
    <x v="8"/>
    <x v="1"/>
    <n v="94110"/>
    <x v="1"/>
    <s v="OFF-LA-10001613"/>
    <x v="1"/>
    <x v="2"/>
    <s v="Avery File Folder Labels"/>
    <x v="1784"/>
    <n v="2"/>
    <x v="0"/>
    <x v="2167"/>
    <s v="Anna Andreadi"/>
    <x v="0"/>
  </r>
  <r>
    <n v="8093"/>
    <s v="CA-2019-143658"/>
    <d v="2019-11-08T00:00:00"/>
    <d v="2019-11-13T00:00:00"/>
    <s v="Second Class"/>
    <s v="SR-20425"/>
    <x v="676"/>
    <x v="2"/>
    <x v="0"/>
    <x v="20"/>
    <x v="15"/>
    <n v="10035"/>
    <x v="3"/>
    <s v="OFF-AR-10002818"/>
    <x v="1"/>
    <x v="6"/>
    <s v="Panasonic KP-310 Heavy-Duty Electric Pencil Sharpener"/>
    <x v="2239"/>
    <n v="5"/>
    <x v="0"/>
    <x v="6378"/>
    <s v="Chuck Magee"/>
    <x v="0"/>
  </r>
  <r>
    <n v="8094"/>
    <s v="CA-2019-133046"/>
    <d v="2019-07-27T00:00:00"/>
    <d v="2019-08-01T00:00:00"/>
    <s v="Second Class"/>
    <s v="DK-13375"/>
    <x v="589"/>
    <x v="0"/>
    <x v="0"/>
    <x v="4"/>
    <x v="4"/>
    <n v="98115"/>
    <x v="1"/>
    <s v="FUR-FU-10001940"/>
    <x v="0"/>
    <x v="5"/>
    <s v="Staple-based wall hangings"/>
    <x v="1708"/>
    <n v="3"/>
    <x v="0"/>
    <x v="1811"/>
    <s v="Anna Andreadi"/>
    <x v="0"/>
  </r>
  <r>
    <n v="8095"/>
    <s v="CA-2019-133046"/>
    <d v="2019-07-27T00:00:00"/>
    <d v="2019-08-01T00:00:00"/>
    <s v="Second Class"/>
    <s v="DK-13375"/>
    <x v="589"/>
    <x v="0"/>
    <x v="0"/>
    <x v="4"/>
    <x v="4"/>
    <n v="98115"/>
    <x v="1"/>
    <s v="OFF-PA-10003883"/>
    <x v="1"/>
    <x v="10"/>
    <s v="Message Book, Phone, Wirebound Standard Line Memo, 2 3/4&quot; X 5&quot;"/>
    <x v="2224"/>
    <n v="4"/>
    <x v="0"/>
    <x v="6379"/>
    <s v="Anna Andreadi"/>
    <x v="0"/>
  </r>
  <r>
    <n v="8096"/>
    <s v="CA-2019-133046"/>
    <d v="2019-07-27T00:00:00"/>
    <d v="2019-08-01T00:00:00"/>
    <s v="Second Class"/>
    <s v="DK-13375"/>
    <x v="589"/>
    <x v="0"/>
    <x v="0"/>
    <x v="4"/>
    <x v="4"/>
    <n v="98115"/>
    <x v="1"/>
    <s v="OFF-PA-10002787"/>
    <x v="1"/>
    <x v="10"/>
    <s v="Xerox 227"/>
    <x v="91"/>
    <n v="2"/>
    <x v="0"/>
    <x v="91"/>
    <s v="Anna Andreadi"/>
    <x v="0"/>
  </r>
  <r>
    <n v="8097"/>
    <s v="CA-2019-133046"/>
    <d v="2019-07-27T00:00:00"/>
    <d v="2019-08-01T00:00:00"/>
    <s v="Second Class"/>
    <s v="DK-13375"/>
    <x v="589"/>
    <x v="0"/>
    <x v="0"/>
    <x v="4"/>
    <x v="4"/>
    <n v="98115"/>
    <x v="1"/>
    <s v="TEC-AC-10000991"/>
    <x v="2"/>
    <x v="11"/>
    <s v="Sony Micro Vault Click 8 GB USB 2.0 Flash Drive"/>
    <x v="5291"/>
    <n v="5"/>
    <x v="0"/>
    <x v="6380"/>
    <s v="Anna Andreadi"/>
    <x v="0"/>
  </r>
  <r>
    <n v="8098"/>
    <s v="CA-2019-122798"/>
    <d v="2019-12-28T00:00:00"/>
    <d v="2020-01-01T00:00:00"/>
    <s v="Standard Class"/>
    <s v="SV-20935"/>
    <x v="603"/>
    <x v="0"/>
    <x v="0"/>
    <x v="305"/>
    <x v="27"/>
    <n v="87105"/>
    <x v="1"/>
    <s v="OFF-ST-10003058"/>
    <x v="1"/>
    <x v="4"/>
    <s v="Eldon Mobile Mega Data Cart  Mega Stackable  Add-On Trays"/>
    <x v="2946"/>
    <n v="5"/>
    <x v="0"/>
    <x v="3284"/>
    <s v="Anna Andreadi"/>
    <x v="0"/>
  </r>
  <r>
    <n v="8099"/>
    <s v="CA-2019-122798"/>
    <d v="2019-12-28T00:00:00"/>
    <d v="2020-01-01T00:00:00"/>
    <s v="Standard Class"/>
    <s v="SV-20935"/>
    <x v="603"/>
    <x v="0"/>
    <x v="0"/>
    <x v="305"/>
    <x v="27"/>
    <n v="87105"/>
    <x v="1"/>
    <s v="OFF-PA-10004239"/>
    <x v="1"/>
    <x v="10"/>
    <s v="Xerox 1953"/>
    <x v="732"/>
    <n v="1"/>
    <x v="0"/>
    <x v="750"/>
    <s v="Anna Andreadi"/>
    <x v="0"/>
  </r>
  <r>
    <n v="8100"/>
    <s v="CA-2018-169663"/>
    <d v="2018-03-10T00:00:00"/>
    <d v="2018-03-13T00:00:00"/>
    <s v="First Class"/>
    <s v="RH-19510"/>
    <x v="563"/>
    <x v="2"/>
    <x v="0"/>
    <x v="1"/>
    <x v="1"/>
    <n v="90045"/>
    <x v="1"/>
    <s v="TEC-AC-10003038"/>
    <x v="2"/>
    <x v="11"/>
    <s v="Kingston Digital DataTraveler 16GB USB 2.0"/>
    <x v="3999"/>
    <n v="3"/>
    <x v="0"/>
    <x v="4625"/>
    <s v="Anna Andreadi"/>
    <x v="0"/>
  </r>
  <r>
    <n v="8101"/>
    <s v="CA-2018-169663"/>
    <d v="2018-03-10T00:00:00"/>
    <d v="2018-03-13T00:00:00"/>
    <s v="First Class"/>
    <s v="RH-19510"/>
    <x v="563"/>
    <x v="2"/>
    <x v="0"/>
    <x v="1"/>
    <x v="1"/>
    <n v="90045"/>
    <x v="1"/>
    <s v="TEC-MA-10000984"/>
    <x v="2"/>
    <x v="15"/>
    <s v="Okidata MB760 Printer"/>
    <x v="5292"/>
    <n v="3"/>
    <x v="2"/>
    <x v="6381"/>
    <s v="Anna Andreadi"/>
    <x v="0"/>
  </r>
  <r>
    <n v="8102"/>
    <s v="CA-2017-149846"/>
    <d v="2017-05-22T00:00:00"/>
    <d v="2017-05-26T00:00:00"/>
    <s v="Standard Class"/>
    <s v="SB-20185"/>
    <x v="766"/>
    <x v="0"/>
    <x v="0"/>
    <x v="1"/>
    <x v="1"/>
    <n v="90045"/>
    <x v="1"/>
    <s v="OFF-LA-10004484"/>
    <x v="1"/>
    <x v="2"/>
    <s v="Avery 476"/>
    <x v="341"/>
    <n v="2"/>
    <x v="0"/>
    <x v="349"/>
    <s v="Anna Andreadi"/>
    <x v="0"/>
  </r>
  <r>
    <n v="8103"/>
    <s v="CA-2017-149846"/>
    <d v="2017-05-22T00:00:00"/>
    <d v="2017-05-26T00:00:00"/>
    <s v="Standard Class"/>
    <s v="SB-20185"/>
    <x v="766"/>
    <x v="0"/>
    <x v="0"/>
    <x v="1"/>
    <x v="1"/>
    <n v="90045"/>
    <x v="1"/>
    <s v="TEC-MA-10004002"/>
    <x v="2"/>
    <x v="15"/>
    <s v="Zebra GX420t Direct Thermal/Thermal Transfer Printer"/>
    <x v="5293"/>
    <n v="7"/>
    <x v="2"/>
    <x v="6382"/>
    <s v="Anna Andreadi"/>
    <x v="0"/>
  </r>
  <r>
    <n v="8104"/>
    <s v="CA-2017-149846"/>
    <d v="2017-05-22T00:00:00"/>
    <d v="2017-05-26T00:00:00"/>
    <s v="Standard Class"/>
    <s v="SB-20185"/>
    <x v="766"/>
    <x v="0"/>
    <x v="0"/>
    <x v="1"/>
    <x v="1"/>
    <n v="90045"/>
    <x v="1"/>
    <s v="OFF-ST-10002406"/>
    <x v="1"/>
    <x v="4"/>
    <s v="Pizazz Global Quick File"/>
    <x v="352"/>
    <n v="7"/>
    <x v="0"/>
    <x v="360"/>
    <s v="Anna Andreadi"/>
    <x v="0"/>
  </r>
  <r>
    <n v="8105"/>
    <s v="CA-2017-149846"/>
    <d v="2017-05-22T00:00:00"/>
    <d v="2017-05-26T00:00:00"/>
    <s v="Standard Class"/>
    <s v="SB-20185"/>
    <x v="766"/>
    <x v="0"/>
    <x v="0"/>
    <x v="1"/>
    <x v="1"/>
    <n v="90045"/>
    <x v="1"/>
    <s v="TEC-PH-10003645"/>
    <x v="2"/>
    <x v="7"/>
    <s v="Aastra 57i VoIP phone"/>
    <x v="5294"/>
    <n v="6"/>
    <x v="2"/>
    <x v="6383"/>
    <s v="Anna Andreadi"/>
    <x v="0"/>
  </r>
  <r>
    <n v="8106"/>
    <s v="CA-2019-159149"/>
    <d v="2019-02-17T00:00:00"/>
    <d v="2019-02-19T00:00:00"/>
    <s v="First Class"/>
    <s v="CR-12820"/>
    <x v="736"/>
    <x v="2"/>
    <x v="0"/>
    <x v="12"/>
    <x v="5"/>
    <n v="77041"/>
    <x v="2"/>
    <s v="FUR-BO-10001601"/>
    <x v="0"/>
    <x v="0"/>
    <s v="Sauder Mission Library with Doors, Fruitwood Finish"/>
    <x v="5295"/>
    <n v="1"/>
    <x v="8"/>
    <x v="6384"/>
    <s v="Kelly Williams"/>
    <x v="0"/>
  </r>
  <r>
    <n v="8107"/>
    <s v="CA-2019-159149"/>
    <d v="2019-02-17T00:00:00"/>
    <d v="2019-02-19T00:00:00"/>
    <s v="First Class"/>
    <s v="CR-12820"/>
    <x v="736"/>
    <x v="2"/>
    <x v="0"/>
    <x v="12"/>
    <x v="5"/>
    <n v="77041"/>
    <x v="2"/>
    <s v="OFF-AR-10000937"/>
    <x v="1"/>
    <x v="6"/>
    <s v="Dixon Ticonderoga Core-Lock Colored Pencils, 48-Color Set"/>
    <x v="5296"/>
    <n v="6"/>
    <x v="2"/>
    <x v="6385"/>
    <s v="Kelly Williams"/>
    <x v="0"/>
  </r>
  <r>
    <n v="8108"/>
    <s v="CA-2019-159149"/>
    <d v="2019-02-17T00:00:00"/>
    <d v="2019-02-19T00:00:00"/>
    <s v="First Class"/>
    <s v="CR-12820"/>
    <x v="736"/>
    <x v="2"/>
    <x v="0"/>
    <x v="12"/>
    <x v="5"/>
    <n v="77041"/>
    <x v="2"/>
    <s v="TEC-PH-10000038"/>
    <x v="2"/>
    <x v="7"/>
    <s v="Jawbone MINI JAMBOX Wireless Bluetooth Speaker"/>
    <x v="1435"/>
    <n v="4"/>
    <x v="2"/>
    <x v="1510"/>
    <s v="Kelly Williams"/>
    <x v="0"/>
  </r>
  <r>
    <n v="8109"/>
    <s v="US-2019-167570"/>
    <d v="2019-12-08T00:00:00"/>
    <d v="2019-12-15T00:00:00"/>
    <s v="Standard Class"/>
    <s v="EG-13900"/>
    <x v="283"/>
    <x v="0"/>
    <x v="0"/>
    <x v="10"/>
    <x v="9"/>
    <n v="19140"/>
    <x v="3"/>
    <s v="FUR-CH-10003396"/>
    <x v="0"/>
    <x v="1"/>
    <s v="Global Deluxe Steno Chair"/>
    <x v="5297"/>
    <n v="4"/>
    <x v="4"/>
    <x v="6386"/>
    <s v="Chuck Magee"/>
    <x v="0"/>
  </r>
  <r>
    <n v="8110"/>
    <s v="CA-2019-160122"/>
    <d v="2019-11-18T00:00:00"/>
    <d v="2019-11-23T00:00:00"/>
    <s v="Standard Class"/>
    <s v="RD-19930"/>
    <x v="709"/>
    <x v="0"/>
    <x v="0"/>
    <x v="22"/>
    <x v="10"/>
    <n v="60623"/>
    <x v="2"/>
    <s v="OFF-EN-10002592"/>
    <x v="1"/>
    <x v="12"/>
    <s v="Peel &amp; Seel Recycled Catalog Envelopes, Brown"/>
    <x v="5298"/>
    <n v="6"/>
    <x v="2"/>
    <x v="6387"/>
    <s v="Kelly Williams"/>
    <x v="0"/>
  </r>
  <r>
    <n v="8111"/>
    <s v="CA-2019-160122"/>
    <d v="2019-11-18T00:00:00"/>
    <d v="2019-11-23T00:00:00"/>
    <s v="Standard Class"/>
    <s v="RD-19930"/>
    <x v="709"/>
    <x v="0"/>
    <x v="0"/>
    <x v="22"/>
    <x v="10"/>
    <n v="60623"/>
    <x v="2"/>
    <s v="FUR-CH-10000422"/>
    <x v="0"/>
    <x v="1"/>
    <s v="Global Highback Leather Tilter in Burgundy"/>
    <x v="5299"/>
    <n v="2"/>
    <x v="4"/>
    <x v="6388"/>
    <s v="Kelly Williams"/>
    <x v="0"/>
  </r>
  <r>
    <n v="8112"/>
    <s v="CA-2018-130393"/>
    <d v="2018-12-01T00:00:00"/>
    <d v="2018-12-03T00:00:00"/>
    <s v="Second Class"/>
    <s v="JM-15865"/>
    <x v="622"/>
    <x v="0"/>
    <x v="0"/>
    <x v="287"/>
    <x v="5"/>
    <n v="76903"/>
    <x v="2"/>
    <s v="FUR-CH-10002647"/>
    <x v="0"/>
    <x v="1"/>
    <s v="Situations Contoured Folding Chairs, 4/Set"/>
    <x v="5300"/>
    <n v="5"/>
    <x v="4"/>
    <x v="6389"/>
    <s v="Kelly Williams"/>
    <x v="0"/>
  </r>
  <r>
    <n v="8113"/>
    <s v="CA-2018-130393"/>
    <d v="2018-12-01T00:00:00"/>
    <d v="2018-12-03T00:00:00"/>
    <s v="Second Class"/>
    <s v="JM-15865"/>
    <x v="622"/>
    <x v="0"/>
    <x v="0"/>
    <x v="287"/>
    <x v="5"/>
    <n v="76903"/>
    <x v="2"/>
    <s v="OFF-AP-10004859"/>
    <x v="1"/>
    <x v="9"/>
    <s v="Acco 6 Outlet Guardian Premium Surge Suppressor"/>
    <x v="5301"/>
    <n v="4"/>
    <x v="3"/>
    <x v="6390"/>
    <s v="Kelly Williams"/>
    <x v="0"/>
  </r>
  <r>
    <n v="8114"/>
    <s v="CA-2018-130393"/>
    <d v="2018-12-01T00:00:00"/>
    <d v="2018-12-03T00:00:00"/>
    <s v="Second Class"/>
    <s v="JM-15865"/>
    <x v="622"/>
    <x v="0"/>
    <x v="0"/>
    <x v="287"/>
    <x v="5"/>
    <n v="76903"/>
    <x v="2"/>
    <s v="FUR-CH-10004477"/>
    <x v="0"/>
    <x v="1"/>
    <s v="Global Push Button Manager's Chair, Indigo"/>
    <x v="4967"/>
    <n v="2"/>
    <x v="4"/>
    <x v="5996"/>
    <s v="Kelly Williams"/>
    <x v="0"/>
  </r>
  <r>
    <n v="8115"/>
    <s v="CA-2019-144820"/>
    <d v="2019-10-03T00:00:00"/>
    <d v="2019-10-07T00:00:00"/>
    <s v="Second Class"/>
    <s v="LW-16825"/>
    <x v="429"/>
    <x v="1"/>
    <x v="0"/>
    <x v="45"/>
    <x v="5"/>
    <n v="77506"/>
    <x v="2"/>
    <s v="OFF-AR-10004817"/>
    <x v="1"/>
    <x v="6"/>
    <s v="Colorific Watercolor Pencils"/>
    <x v="5302"/>
    <n v="5"/>
    <x v="2"/>
    <x v="6391"/>
    <s v="Kelly Williams"/>
    <x v="0"/>
  </r>
  <r>
    <n v="8116"/>
    <s v="CA-2019-101014"/>
    <d v="2019-08-29T00:00:00"/>
    <d v="2019-09-04T00:00:00"/>
    <s v="Standard Class"/>
    <s v="RW-19540"/>
    <x v="459"/>
    <x v="1"/>
    <x v="0"/>
    <x v="1"/>
    <x v="1"/>
    <n v="90049"/>
    <x v="1"/>
    <s v="FUR-FU-10003374"/>
    <x v="0"/>
    <x v="5"/>
    <s v="Electrix Fluorescent Magnifier Lamps &amp; Weighted Base"/>
    <x v="5303"/>
    <n v="3"/>
    <x v="0"/>
    <x v="6392"/>
    <s v="Anna Andreadi"/>
    <x v="0"/>
  </r>
  <r>
    <n v="8117"/>
    <s v="CA-2019-105543"/>
    <d v="2019-11-24T00:00:00"/>
    <d v="2019-11-24T00:00:00"/>
    <s v="Same Day"/>
    <s v="BG-11695"/>
    <x v="410"/>
    <x v="1"/>
    <x v="0"/>
    <x v="495"/>
    <x v="41"/>
    <n v="67846"/>
    <x v="2"/>
    <s v="OFF-ST-10003123"/>
    <x v="1"/>
    <x v="4"/>
    <s v="Fellowes Bases and Tops For Staxonsteel/High-Stak Systems"/>
    <x v="3304"/>
    <n v="1"/>
    <x v="0"/>
    <x v="3729"/>
    <s v="Kelly Williams"/>
    <x v="0"/>
  </r>
  <r>
    <n v="8118"/>
    <s v="US-2019-113201"/>
    <d v="2019-06-30T00:00:00"/>
    <d v="2019-07-05T00:00:00"/>
    <s v="Standard Class"/>
    <s v="TT-21220"/>
    <x v="627"/>
    <x v="0"/>
    <x v="0"/>
    <x v="1"/>
    <x v="1"/>
    <n v="90045"/>
    <x v="1"/>
    <s v="OFF-PA-10000675"/>
    <x v="1"/>
    <x v="10"/>
    <s v="Xerox 1919"/>
    <x v="2929"/>
    <n v="5"/>
    <x v="0"/>
    <x v="3261"/>
    <s v="Anna Andreadi"/>
    <x v="0"/>
  </r>
  <r>
    <n v="8119"/>
    <s v="US-2019-106551"/>
    <d v="2019-07-22T00:00:00"/>
    <d v="2019-07-27T00:00:00"/>
    <s v="Standard Class"/>
    <s v="EB-13930"/>
    <x v="518"/>
    <x v="0"/>
    <x v="0"/>
    <x v="22"/>
    <x v="10"/>
    <n v="60653"/>
    <x v="2"/>
    <s v="FUR-CH-10004997"/>
    <x v="0"/>
    <x v="1"/>
    <s v="Hon Every-Day Series Multi-Task Chairs"/>
    <x v="5304"/>
    <n v="4"/>
    <x v="4"/>
    <x v="6393"/>
    <s v="Kelly Williams"/>
    <x v="0"/>
  </r>
  <r>
    <n v="8120"/>
    <s v="CA-2018-116722"/>
    <d v="2018-11-11T00:00:00"/>
    <d v="2018-11-16T00:00:00"/>
    <s v="Standard Class"/>
    <s v="LP-17080"/>
    <x v="221"/>
    <x v="0"/>
    <x v="0"/>
    <x v="8"/>
    <x v="1"/>
    <n v="94110"/>
    <x v="1"/>
    <s v="FUR-FU-10001934"/>
    <x v="0"/>
    <x v="5"/>
    <s v="Magnifier Swing Arm Lamp"/>
    <x v="108"/>
    <n v="2"/>
    <x v="0"/>
    <x v="109"/>
    <s v="Anna Andreadi"/>
    <x v="0"/>
  </r>
  <r>
    <n v="8121"/>
    <s v="CA-2018-116722"/>
    <d v="2018-11-11T00:00:00"/>
    <d v="2018-11-16T00:00:00"/>
    <s v="Standard Class"/>
    <s v="LP-17080"/>
    <x v="221"/>
    <x v="0"/>
    <x v="0"/>
    <x v="8"/>
    <x v="1"/>
    <n v="94110"/>
    <x v="1"/>
    <s v="FUR-CH-10004997"/>
    <x v="0"/>
    <x v="1"/>
    <s v="Hon Every-Day Series Multi-Task Chairs"/>
    <x v="542"/>
    <n v="3"/>
    <x v="2"/>
    <x v="232"/>
    <s v="Anna Andreadi"/>
    <x v="0"/>
  </r>
  <r>
    <n v="8122"/>
    <s v="CA-2018-116722"/>
    <d v="2018-11-11T00:00:00"/>
    <d v="2018-11-16T00:00:00"/>
    <s v="Standard Class"/>
    <s v="LP-17080"/>
    <x v="221"/>
    <x v="0"/>
    <x v="0"/>
    <x v="8"/>
    <x v="1"/>
    <n v="94110"/>
    <x v="1"/>
    <s v="OFF-BI-10001890"/>
    <x v="1"/>
    <x v="8"/>
    <s v="Avery Poly Binder Pockets"/>
    <x v="5305"/>
    <n v="11"/>
    <x v="2"/>
    <x v="6394"/>
    <s v="Anna Andreadi"/>
    <x v="0"/>
  </r>
  <r>
    <n v="8123"/>
    <s v="CA-2016-138128"/>
    <d v="2016-12-09T00:00:00"/>
    <d v="2016-12-15T00:00:00"/>
    <s v="Standard Class"/>
    <s v="FP-14320"/>
    <x v="224"/>
    <x v="0"/>
    <x v="0"/>
    <x v="10"/>
    <x v="9"/>
    <n v="19134"/>
    <x v="3"/>
    <s v="OFF-EN-10002500"/>
    <x v="1"/>
    <x v="12"/>
    <s v="Globe Weis Peel &amp; Seel First Class Envelopes"/>
    <x v="5306"/>
    <n v="3"/>
    <x v="2"/>
    <x v="6395"/>
    <s v="Chuck Magee"/>
    <x v="0"/>
  </r>
  <r>
    <n v="8124"/>
    <s v="CA-2016-138128"/>
    <d v="2016-12-09T00:00:00"/>
    <d v="2016-12-15T00:00:00"/>
    <s v="Standard Class"/>
    <s v="FP-14320"/>
    <x v="224"/>
    <x v="0"/>
    <x v="0"/>
    <x v="10"/>
    <x v="9"/>
    <n v="19134"/>
    <x v="3"/>
    <s v="TEC-CO-10001766"/>
    <x v="2"/>
    <x v="16"/>
    <s v="Canon PC940 Copier"/>
    <x v="5307"/>
    <n v="4"/>
    <x v="10"/>
    <x v="6396"/>
    <s v="Chuck Magee"/>
    <x v="0"/>
  </r>
  <r>
    <n v="8125"/>
    <s v="US-2019-150070"/>
    <d v="2019-09-07T00:00:00"/>
    <d v="2019-09-12T00:00:00"/>
    <s v="Standard Class"/>
    <s v="JA-15970"/>
    <x v="350"/>
    <x v="0"/>
    <x v="0"/>
    <x v="494"/>
    <x v="1"/>
    <n v="95351"/>
    <x v="1"/>
    <s v="FUR-CH-10004860"/>
    <x v="0"/>
    <x v="1"/>
    <s v="Global Low Back Tilter Chair"/>
    <x v="224"/>
    <n v="2"/>
    <x v="2"/>
    <x v="226"/>
    <s v="Anna Andreadi"/>
    <x v="0"/>
  </r>
  <r>
    <n v="8126"/>
    <s v="CA-2017-137064"/>
    <d v="2017-02-06T00:00:00"/>
    <d v="2017-02-13T00:00:00"/>
    <s v="Standard Class"/>
    <s v="TS-21655"/>
    <x v="772"/>
    <x v="0"/>
    <x v="0"/>
    <x v="12"/>
    <x v="5"/>
    <n v="77070"/>
    <x v="2"/>
    <s v="OFF-BI-10002049"/>
    <x v="1"/>
    <x v="8"/>
    <s v="UniKeep View Case Binders"/>
    <x v="995"/>
    <n v="3"/>
    <x v="3"/>
    <x v="1034"/>
    <s v="Kelly Williams"/>
    <x v="0"/>
  </r>
  <r>
    <n v="8127"/>
    <s v="CA-2017-137064"/>
    <d v="2017-02-06T00:00:00"/>
    <d v="2017-02-13T00:00:00"/>
    <s v="Standard Class"/>
    <s v="TS-21655"/>
    <x v="772"/>
    <x v="0"/>
    <x v="0"/>
    <x v="12"/>
    <x v="5"/>
    <n v="77070"/>
    <x v="2"/>
    <s v="TEC-AC-10003499"/>
    <x v="2"/>
    <x v="11"/>
    <s v="Memorex Mini Travel Drive 8 GB USB 2.0 Flash Drive"/>
    <x v="5183"/>
    <n v="2"/>
    <x v="2"/>
    <x v="6397"/>
    <s v="Kelly Williams"/>
    <x v="0"/>
  </r>
  <r>
    <n v="8128"/>
    <s v="CA-2017-137064"/>
    <d v="2017-02-06T00:00:00"/>
    <d v="2017-02-13T00:00:00"/>
    <s v="Standard Class"/>
    <s v="TS-21655"/>
    <x v="772"/>
    <x v="0"/>
    <x v="0"/>
    <x v="12"/>
    <x v="5"/>
    <n v="77070"/>
    <x v="2"/>
    <s v="OFF-ST-10003470"/>
    <x v="1"/>
    <x v="4"/>
    <s v="Tennsco Snap-Together Open Shelving Units, Starter Sets and Add-On Units"/>
    <x v="5308"/>
    <n v="3"/>
    <x v="2"/>
    <x v="6398"/>
    <s v="Kelly Williams"/>
    <x v="0"/>
  </r>
  <r>
    <n v="8129"/>
    <s v="CA-2019-157350"/>
    <d v="2019-08-26T00:00:00"/>
    <d v="2019-09-01T00:00:00"/>
    <s v="Standard Class"/>
    <s v="DP-13000"/>
    <x v="24"/>
    <x v="0"/>
    <x v="0"/>
    <x v="22"/>
    <x v="10"/>
    <n v="60610"/>
    <x v="2"/>
    <s v="FUR-FU-10000222"/>
    <x v="0"/>
    <x v="5"/>
    <s v="Seth Thomas 16&quot; Steel Case Clock"/>
    <x v="647"/>
    <n v="5"/>
    <x v="7"/>
    <x v="6399"/>
    <s v="Kelly Williams"/>
    <x v="0"/>
  </r>
  <r>
    <n v="8130"/>
    <s v="CA-2016-127866"/>
    <d v="2016-07-20T00:00:00"/>
    <d v="2016-07-23T00:00:00"/>
    <s v="First Class"/>
    <s v="JD-15895"/>
    <x v="63"/>
    <x v="1"/>
    <x v="0"/>
    <x v="169"/>
    <x v="1"/>
    <n v="92503"/>
    <x v="1"/>
    <s v="TEC-AC-10000023"/>
    <x v="2"/>
    <x v="11"/>
    <s v="Maxell 74 Minute CD-R Spindle, 50/Pack"/>
    <x v="5045"/>
    <n v="2"/>
    <x v="0"/>
    <x v="6033"/>
    <s v="Anna Andreadi"/>
    <x v="0"/>
  </r>
  <r>
    <n v="8131"/>
    <s v="CA-2016-127866"/>
    <d v="2016-07-20T00:00:00"/>
    <d v="2016-07-23T00:00:00"/>
    <s v="First Class"/>
    <s v="JD-15895"/>
    <x v="63"/>
    <x v="1"/>
    <x v="0"/>
    <x v="169"/>
    <x v="1"/>
    <n v="92503"/>
    <x v="1"/>
    <s v="OFF-PA-10003971"/>
    <x v="1"/>
    <x v="10"/>
    <s v="Xerox 1965"/>
    <x v="493"/>
    <n v="2"/>
    <x v="0"/>
    <x v="2181"/>
    <s v="Anna Andreadi"/>
    <x v="0"/>
  </r>
  <r>
    <n v="8132"/>
    <s v="CA-2016-127866"/>
    <d v="2016-07-20T00:00:00"/>
    <d v="2016-07-23T00:00:00"/>
    <s v="First Class"/>
    <s v="JD-15895"/>
    <x v="63"/>
    <x v="1"/>
    <x v="0"/>
    <x v="169"/>
    <x v="1"/>
    <n v="92503"/>
    <x v="1"/>
    <s v="OFF-AR-10003481"/>
    <x v="1"/>
    <x v="6"/>
    <s v="Newell 348"/>
    <x v="2805"/>
    <n v="4"/>
    <x v="0"/>
    <x v="3116"/>
    <s v="Anna Andreadi"/>
    <x v="0"/>
  </r>
  <r>
    <n v="8133"/>
    <s v="CA-2016-127866"/>
    <d v="2016-07-20T00:00:00"/>
    <d v="2016-07-23T00:00:00"/>
    <s v="First Class"/>
    <s v="JD-15895"/>
    <x v="63"/>
    <x v="1"/>
    <x v="0"/>
    <x v="169"/>
    <x v="1"/>
    <n v="92503"/>
    <x v="1"/>
    <s v="OFF-ST-10001490"/>
    <x v="1"/>
    <x v="4"/>
    <s v="Hot File 7-Pocket, Floor Stand"/>
    <x v="3469"/>
    <n v="3"/>
    <x v="0"/>
    <x v="3941"/>
    <s v="Anna Andreadi"/>
    <x v="0"/>
  </r>
  <r>
    <n v="8134"/>
    <s v="CA-2017-131352"/>
    <d v="2017-10-08T00:00:00"/>
    <d v="2017-10-13T00:00:00"/>
    <s v="Standard Class"/>
    <s v="GH-14485"/>
    <x v="16"/>
    <x v="1"/>
    <x v="0"/>
    <x v="61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s v="Kelly Williams"/>
    <x v="0"/>
  </r>
  <r>
    <n v="8135"/>
    <s v="CA-2017-121776"/>
    <d v="2017-02-16T00:00:00"/>
    <d v="2017-02-21T00:00:00"/>
    <s v="Standard Class"/>
    <s v="RD-19585"/>
    <x v="361"/>
    <x v="0"/>
    <x v="0"/>
    <x v="1"/>
    <x v="1"/>
    <n v="90008"/>
    <x v="1"/>
    <s v="OFF-PA-10001970"/>
    <x v="1"/>
    <x v="10"/>
    <s v="Xerox 1881"/>
    <x v="655"/>
    <n v="3"/>
    <x v="0"/>
    <x v="4445"/>
    <s v="Anna Andreadi"/>
    <x v="0"/>
  </r>
  <r>
    <n v="8136"/>
    <s v="CA-2017-121776"/>
    <d v="2017-02-16T00:00:00"/>
    <d v="2017-02-21T00:00:00"/>
    <s v="Standard Class"/>
    <s v="RD-19585"/>
    <x v="361"/>
    <x v="0"/>
    <x v="0"/>
    <x v="1"/>
    <x v="1"/>
    <n v="90008"/>
    <x v="1"/>
    <s v="OFF-LA-10002762"/>
    <x v="1"/>
    <x v="2"/>
    <s v="Avery 485"/>
    <x v="2077"/>
    <n v="7"/>
    <x v="0"/>
    <x v="2238"/>
    <s v="Anna Andreadi"/>
    <x v="0"/>
  </r>
  <r>
    <n v="8137"/>
    <s v="CA-2018-118073"/>
    <d v="2018-08-12T00:00:00"/>
    <d v="2018-08-16T00:00:00"/>
    <s v="Standard Class"/>
    <s v="CS-12490"/>
    <x v="703"/>
    <x v="1"/>
    <x v="0"/>
    <x v="121"/>
    <x v="2"/>
    <n v="33801"/>
    <x v="0"/>
    <s v="FUR-TA-10002533"/>
    <x v="0"/>
    <x v="3"/>
    <s v="BPI Conference Tables"/>
    <x v="5310"/>
    <n v="7"/>
    <x v="1"/>
    <x v="6401"/>
    <s v="Cassandra Brandow"/>
    <x v="0"/>
  </r>
  <r>
    <n v="8138"/>
    <s v="CA-2016-103219"/>
    <d v="2016-11-09T00:00:00"/>
    <d v="2016-11-13T00:00:00"/>
    <s v="Standard Class"/>
    <s v="BF-11215"/>
    <x v="682"/>
    <x v="2"/>
    <x v="0"/>
    <x v="20"/>
    <x v="15"/>
    <n v="10035"/>
    <x v="3"/>
    <s v="FUR-FU-10004091"/>
    <x v="0"/>
    <x v="5"/>
    <s v="Eldon 200 Class Desk Accessories, Black"/>
    <x v="5311"/>
    <n v="9"/>
    <x v="0"/>
    <x v="6402"/>
    <s v="Chuck Magee"/>
    <x v="0"/>
  </r>
  <r>
    <n v="8139"/>
    <s v="CA-2018-102561"/>
    <d v="2018-07-18T00:00:00"/>
    <d v="2018-07-22T00:00:00"/>
    <s v="Standard Class"/>
    <s v="NK-18490"/>
    <x v="71"/>
    <x v="2"/>
    <x v="0"/>
    <x v="10"/>
    <x v="9"/>
    <n v="19140"/>
    <x v="3"/>
    <s v="OFF-AR-10001545"/>
    <x v="1"/>
    <x v="6"/>
    <s v="Newell 326"/>
    <x v="2437"/>
    <n v="8"/>
    <x v="2"/>
    <x v="6403"/>
    <s v="Chuck Magee"/>
    <x v="0"/>
  </r>
  <r>
    <n v="8140"/>
    <s v="CA-2018-102561"/>
    <d v="2018-07-18T00:00:00"/>
    <d v="2018-07-22T00:00:00"/>
    <s v="Standard Class"/>
    <s v="NK-18490"/>
    <x v="71"/>
    <x v="2"/>
    <x v="0"/>
    <x v="10"/>
    <x v="9"/>
    <n v="19140"/>
    <x v="3"/>
    <s v="OFF-ST-10001476"/>
    <x v="1"/>
    <x v="4"/>
    <s v="Steel Personal Filing/Posting Tote"/>
    <x v="5312"/>
    <n v="10"/>
    <x v="2"/>
    <x v="6404"/>
    <s v="Chuck Magee"/>
    <x v="0"/>
  </r>
  <r>
    <n v="8141"/>
    <s v="CA-2018-102561"/>
    <d v="2018-07-18T00:00:00"/>
    <d v="2018-07-22T00:00:00"/>
    <s v="Standard Class"/>
    <s v="NK-18490"/>
    <x v="71"/>
    <x v="2"/>
    <x v="0"/>
    <x v="10"/>
    <x v="9"/>
    <n v="19140"/>
    <x v="3"/>
    <s v="OFF-PA-10004971"/>
    <x v="1"/>
    <x v="10"/>
    <s v="Xerox 196"/>
    <x v="282"/>
    <n v="4"/>
    <x v="2"/>
    <x v="6224"/>
    <s v="Chuck Magee"/>
    <x v="0"/>
  </r>
  <r>
    <n v="8142"/>
    <s v="CA-2018-100993"/>
    <d v="2018-02-05T00:00:00"/>
    <d v="2018-02-10T00:00:00"/>
    <s v="Standard Class"/>
    <s v="AZ-10750"/>
    <x v="616"/>
    <x v="0"/>
    <x v="0"/>
    <x v="70"/>
    <x v="1"/>
    <n v="92037"/>
    <x v="1"/>
    <s v="OFF-LA-10003223"/>
    <x v="1"/>
    <x v="2"/>
    <s v="Avery 508"/>
    <x v="1674"/>
    <n v="3"/>
    <x v="0"/>
    <x v="4030"/>
    <s v="Anna Andreadi"/>
    <x v="0"/>
  </r>
  <r>
    <n v="8143"/>
    <s v="CA-2018-100993"/>
    <d v="2018-02-05T00:00:00"/>
    <d v="2018-02-10T00:00:00"/>
    <s v="Standard Class"/>
    <s v="AZ-10750"/>
    <x v="616"/>
    <x v="0"/>
    <x v="0"/>
    <x v="70"/>
    <x v="1"/>
    <n v="92037"/>
    <x v="1"/>
    <s v="OFF-ST-10004340"/>
    <x v="1"/>
    <x v="4"/>
    <s v="Fellowes Mobile File Cart, Black"/>
    <x v="4702"/>
    <n v="3"/>
    <x v="0"/>
    <x v="5587"/>
    <s v="Anna Andreadi"/>
    <x v="0"/>
  </r>
  <r>
    <n v="8144"/>
    <s v="CA-2018-100993"/>
    <d v="2018-02-05T00:00:00"/>
    <d v="2018-02-10T00:00:00"/>
    <s v="Standard Class"/>
    <s v="AZ-10750"/>
    <x v="616"/>
    <x v="0"/>
    <x v="0"/>
    <x v="70"/>
    <x v="1"/>
    <n v="92037"/>
    <x v="1"/>
    <s v="FUR-TA-10001095"/>
    <x v="0"/>
    <x v="3"/>
    <s v="Chromcraft Round Conference Tables"/>
    <x v="5313"/>
    <n v="4"/>
    <x v="2"/>
    <x v="6405"/>
    <s v="Anna Andreadi"/>
    <x v="0"/>
  </r>
  <r>
    <n v="8145"/>
    <s v="CA-2018-100993"/>
    <d v="2018-02-05T00:00:00"/>
    <d v="2018-02-10T00:00:00"/>
    <s v="Standard Class"/>
    <s v="AZ-10750"/>
    <x v="616"/>
    <x v="0"/>
    <x v="0"/>
    <x v="70"/>
    <x v="1"/>
    <n v="92037"/>
    <x v="1"/>
    <s v="TEC-PH-10001448"/>
    <x v="2"/>
    <x v="7"/>
    <s v="Anker Astro 15000mAh USB Portable Charger"/>
    <x v="4101"/>
    <n v="4"/>
    <x v="2"/>
    <x v="6406"/>
    <s v="Anna Andreadi"/>
    <x v="0"/>
  </r>
  <r>
    <n v="8146"/>
    <s v="US-2016-112949"/>
    <d v="2016-06-20T00:00:00"/>
    <d v="2016-06-27T00:00:00"/>
    <s v="Standard Class"/>
    <s v="Co-12640"/>
    <x v="476"/>
    <x v="0"/>
    <x v="0"/>
    <x v="408"/>
    <x v="26"/>
    <n v="73505"/>
    <x v="2"/>
    <s v="OFF-AP-10001005"/>
    <x v="1"/>
    <x v="9"/>
    <s v="Honeywell Quietcare HEPA Air Cleaner"/>
    <x v="5314"/>
    <n v="6"/>
    <x v="0"/>
    <x v="6407"/>
    <s v="Kelly Williams"/>
    <x v="0"/>
  </r>
  <r>
    <n v="8147"/>
    <s v="US-2016-112949"/>
    <d v="2016-06-20T00:00:00"/>
    <d v="2016-06-27T00:00:00"/>
    <s v="Standard Class"/>
    <s v="Co-12640"/>
    <x v="476"/>
    <x v="0"/>
    <x v="0"/>
    <x v="408"/>
    <x v="26"/>
    <n v="73505"/>
    <x v="2"/>
    <s v="OFF-AR-10003469"/>
    <x v="1"/>
    <x v="6"/>
    <s v="Nontoxic Chalk"/>
    <x v="2872"/>
    <n v="2"/>
    <x v="0"/>
    <x v="5702"/>
    <s v="Kelly Williams"/>
    <x v="0"/>
  </r>
  <r>
    <n v="8148"/>
    <s v="US-2019-146822"/>
    <d v="2019-06-09T00:00:00"/>
    <d v="2019-06-14T00:00:00"/>
    <s v="Standard Class"/>
    <s v="AG-10675"/>
    <x v="165"/>
    <x v="0"/>
    <x v="0"/>
    <x v="127"/>
    <x v="17"/>
    <n v="24153"/>
    <x v="0"/>
    <s v="OFF-PA-10000249"/>
    <x v="1"/>
    <x v="10"/>
    <s v="Easy-staple paper"/>
    <x v="338"/>
    <n v="4"/>
    <x v="0"/>
    <x v="346"/>
    <s v="Cassandra Brandow"/>
    <x v="0"/>
  </r>
  <r>
    <n v="8149"/>
    <s v="US-2018-131058"/>
    <d v="2018-12-27T00:00:00"/>
    <d v="2018-12-31T00:00:00"/>
    <s v="Standard Class"/>
    <s v="EM-14140"/>
    <x v="670"/>
    <x v="2"/>
    <x v="0"/>
    <x v="157"/>
    <x v="1"/>
    <n v="92704"/>
    <x v="1"/>
    <s v="OFF-LA-10001613"/>
    <x v="1"/>
    <x v="2"/>
    <s v="Avery File Folder Labels"/>
    <x v="171"/>
    <n v="7"/>
    <x v="0"/>
    <x v="765"/>
    <s v="Anna Andreadi"/>
    <x v="0"/>
  </r>
  <r>
    <n v="8150"/>
    <s v="CA-2016-167997"/>
    <d v="2016-01-26T00:00:00"/>
    <d v="2016-01-29T00:00:00"/>
    <s v="First Class"/>
    <s v="CA-11965"/>
    <x v="662"/>
    <x v="1"/>
    <x v="0"/>
    <x v="503"/>
    <x v="44"/>
    <n v="57701"/>
    <x v="2"/>
    <s v="OFF-BI-10001758"/>
    <x v="1"/>
    <x v="8"/>
    <s v="Wilson Jones 14 Line Acrylic Coated Pressboard Data Binders"/>
    <x v="3893"/>
    <n v="2"/>
    <x v="0"/>
    <x v="6408"/>
    <s v="Kelly Williams"/>
    <x v="0"/>
  </r>
  <r>
    <n v="8151"/>
    <s v="CA-2016-167997"/>
    <d v="2016-01-26T00:00:00"/>
    <d v="2016-01-29T00:00:00"/>
    <s v="First Class"/>
    <s v="CA-11965"/>
    <x v="662"/>
    <x v="1"/>
    <x v="0"/>
    <x v="503"/>
    <x v="44"/>
    <n v="57701"/>
    <x v="2"/>
    <s v="FUR-BO-10004409"/>
    <x v="0"/>
    <x v="0"/>
    <s v="Safco Value Mate Series Steel Bookcases, Baked Enamel Finish on Steel, Gray"/>
    <x v="1741"/>
    <n v="2"/>
    <x v="0"/>
    <x v="1848"/>
    <s v="Kelly Williams"/>
    <x v="0"/>
  </r>
  <r>
    <n v="8152"/>
    <s v="CA-2019-140151"/>
    <d v="2019-03-23T00:00:00"/>
    <d v="2019-03-25T00:00:00"/>
    <s v="First Class"/>
    <s v="RB-19360"/>
    <x v="181"/>
    <x v="0"/>
    <x v="0"/>
    <x v="4"/>
    <x v="4"/>
    <n v="98115"/>
    <x v="1"/>
    <s v="OFF-ST-10001558"/>
    <x v="1"/>
    <x v="4"/>
    <s v="Acco Perma 4000 Stacking Storage Drawers"/>
    <x v="4663"/>
    <n v="2"/>
    <x v="0"/>
    <x v="5530"/>
    <s v="Anna Andreadi"/>
    <x v="1"/>
  </r>
  <r>
    <n v="8153"/>
    <s v="CA-2019-140151"/>
    <d v="2019-03-23T00:00:00"/>
    <d v="2019-03-25T00:00:00"/>
    <s v="First Class"/>
    <s v="RB-19360"/>
    <x v="181"/>
    <x v="0"/>
    <x v="0"/>
    <x v="4"/>
    <x v="4"/>
    <n v="98115"/>
    <x v="1"/>
    <s v="OFF-PA-10002986"/>
    <x v="1"/>
    <x v="10"/>
    <s v="Xerox 1898"/>
    <x v="130"/>
    <n v="3"/>
    <x v="0"/>
    <x v="132"/>
    <s v="Anna Andreadi"/>
    <x v="1"/>
  </r>
  <r>
    <n v="8154"/>
    <s v="CA-2019-140151"/>
    <d v="2019-03-23T00:00:00"/>
    <d v="2019-03-25T00:00:00"/>
    <s v="First Class"/>
    <s v="RB-19360"/>
    <x v="181"/>
    <x v="0"/>
    <x v="0"/>
    <x v="4"/>
    <x v="4"/>
    <n v="98115"/>
    <x v="1"/>
    <s v="TEC-CO-10004722"/>
    <x v="2"/>
    <x v="16"/>
    <s v="Canon imageCLASS 2200 Advanced Copier"/>
    <x v="5315"/>
    <n v="4"/>
    <x v="0"/>
    <x v="6409"/>
    <s v="Anna Andreadi"/>
    <x v="1"/>
  </r>
  <r>
    <n v="8155"/>
    <s v="US-2019-143770"/>
    <d v="2019-03-20T00:00:00"/>
    <d v="2019-03-24T00:00:00"/>
    <s v="Standard Class"/>
    <s v="RD-19720"/>
    <x v="742"/>
    <x v="0"/>
    <x v="0"/>
    <x v="209"/>
    <x v="29"/>
    <n v="6457"/>
    <x v="3"/>
    <s v="TEC-AC-10002842"/>
    <x v="2"/>
    <x v="11"/>
    <s v="WD My Passport Ultra 2TB Portable External Hard Drive"/>
    <x v="1685"/>
    <n v="2"/>
    <x v="0"/>
    <x v="1785"/>
    <s v="Chuck Magee"/>
    <x v="0"/>
  </r>
  <r>
    <n v="8156"/>
    <s v="US-2019-143770"/>
    <d v="2019-03-20T00:00:00"/>
    <d v="2019-03-24T00:00:00"/>
    <s v="Standard Class"/>
    <s v="RD-19720"/>
    <x v="742"/>
    <x v="0"/>
    <x v="0"/>
    <x v="209"/>
    <x v="29"/>
    <n v="6457"/>
    <x v="3"/>
    <s v="OFF-PA-10001125"/>
    <x v="1"/>
    <x v="10"/>
    <s v="Xerox 1988"/>
    <x v="1168"/>
    <n v="2"/>
    <x v="0"/>
    <x v="4027"/>
    <s v="Chuck Magee"/>
    <x v="0"/>
  </r>
  <r>
    <n v="8157"/>
    <s v="CA-2018-131296"/>
    <d v="2018-10-04T00:00:00"/>
    <d v="2018-10-09T00:00:00"/>
    <s v="Standard Class"/>
    <s v="MS-17830"/>
    <x v="234"/>
    <x v="0"/>
    <x v="0"/>
    <x v="248"/>
    <x v="39"/>
    <n v="21215"/>
    <x v="3"/>
    <s v="FUR-TA-10002622"/>
    <x v="0"/>
    <x v="3"/>
    <s v="Bush Andora Conference Table, Maple/Graphite Gray Finish"/>
    <x v="5316"/>
    <n v="2"/>
    <x v="4"/>
    <x v="6410"/>
    <s v="Chuck Magee"/>
    <x v="0"/>
  </r>
  <r>
    <n v="8158"/>
    <s v="CA-2018-103464"/>
    <d v="2018-11-18T00:00:00"/>
    <d v="2018-11-22T00:00:00"/>
    <s v="Standard Class"/>
    <s v="PG-18820"/>
    <x v="310"/>
    <x v="0"/>
    <x v="0"/>
    <x v="70"/>
    <x v="1"/>
    <n v="92105"/>
    <x v="1"/>
    <s v="TEC-AC-10002842"/>
    <x v="2"/>
    <x v="11"/>
    <s v="WD My Passport Ultra 2TB Portable External Hard Drive"/>
    <x v="2027"/>
    <n v="5"/>
    <x v="0"/>
    <x v="2185"/>
    <s v="Anna Andreadi"/>
    <x v="0"/>
  </r>
  <r>
    <n v="8159"/>
    <s v="CA-2019-136238"/>
    <d v="2019-12-26T00:00:00"/>
    <d v="2020-01-01T00:00:00"/>
    <s v="Standard Class"/>
    <s v="KB-16240"/>
    <x v="208"/>
    <x v="1"/>
    <x v="0"/>
    <x v="372"/>
    <x v="5"/>
    <n v="79762"/>
    <x v="2"/>
    <s v="OFF-PA-10004285"/>
    <x v="1"/>
    <x v="10"/>
    <s v="Xerox 1959"/>
    <x v="2975"/>
    <n v="3"/>
    <x v="2"/>
    <x v="6411"/>
    <s v="Kelly Williams"/>
    <x v="0"/>
  </r>
  <r>
    <n v="8160"/>
    <s v="CA-2018-120803"/>
    <d v="2018-03-09T00:00:00"/>
    <d v="2018-03-13T00:00:00"/>
    <s v="Standard Class"/>
    <s v="RB-19465"/>
    <x v="46"/>
    <x v="2"/>
    <x v="0"/>
    <x v="451"/>
    <x v="29"/>
    <n v="6460"/>
    <x v="3"/>
    <s v="TEC-AC-10004469"/>
    <x v="2"/>
    <x v="11"/>
    <s v="Microsoft Sculpt Comfort Mouse"/>
    <x v="5240"/>
    <n v="5"/>
    <x v="0"/>
    <x v="6308"/>
    <s v="Chuck Magee"/>
    <x v="0"/>
  </r>
  <r>
    <n v="8161"/>
    <s v="CA-2018-134138"/>
    <d v="2018-02-16T00:00:00"/>
    <d v="2018-02-20T00:00:00"/>
    <s v="Standard Class"/>
    <s v="JD-15790"/>
    <x v="479"/>
    <x v="0"/>
    <x v="0"/>
    <x v="78"/>
    <x v="30"/>
    <n v="7109"/>
    <x v="3"/>
    <s v="FUR-CH-10001545"/>
    <x v="0"/>
    <x v="1"/>
    <s v="Hon Comfortask Task/Swivel Chairs"/>
    <x v="5317"/>
    <n v="2"/>
    <x v="0"/>
    <x v="6412"/>
    <s v="Chuck Magee"/>
    <x v="0"/>
  </r>
  <r>
    <n v="8162"/>
    <s v="CA-2017-120915"/>
    <d v="2017-09-28T00:00:00"/>
    <d v="2017-10-03T00:00:00"/>
    <s v="Second Class"/>
    <s v="JJ-15445"/>
    <x v="370"/>
    <x v="0"/>
    <x v="0"/>
    <x v="20"/>
    <x v="15"/>
    <n v="10035"/>
    <x v="3"/>
    <s v="OFF-AP-10002578"/>
    <x v="1"/>
    <x v="9"/>
    <s v="Fellowes Premier Superior Surge Suppressor, 10-Outlet, With Phone and Remote"/>
    <x v="5318"/>
    <n v="6"/>
    <x v="0"/>
    <x v="6413"/>
    <s v="Chuck Magee"/>
    <x v="0"/>
  </r>
  <r>
    <n v="8163"/>
    <s v="CA-2017-120915"/>
    <d v="2017-09-28T00:00:00"/>
    <d v="2017-10-03T00:00:00"/>
    <s v="Second Class"/>
    <s v="JJ-15445"/>
    <x v="370"/>
    <x v="0"/>
    <x v="0"/>
    <x v="20"/>
    <x v="15"/>
    <n v="10035"/>
    <x v="3"/>
    <s v="TEC-PH-10003012"/>
    <x v="2"/>
    <x v="7"/>
    <s v="Nortel Meridian M3904 Professional Digital phone"/>
    <x v="673"/>
    <n v="2"/>
    <x v="0"/>
    <x v="685"/>
    <s v="Chuck Magee"/>
    <x v="0"/>
  </r>
  <r>
    <n v="8164"/>
    <s v="CA-2017-168207"/>
    <d v="2017-11-02T00:00:00"/>
    <d v="2017-11-06T00:00:00"/>
    <s v="Standard Class"/>
    <s v="LT-17110"/>
    <x v="299"/>
    <x v="0"/>
    <x v="0"/>
    <x v="70"/>
    <x v="1"/>
    <n v="92105"/>
    <x v="1"/>
    <s v="FUR-FU-10004909"/>
    <x v="0"/>
    <x v="5"/>
    <s v="Contemporary Wood/Metal Frame"/>
    <x v="5319"/>
    <n v="6"/>
    <x v="0"/>
    <x v="6414"/>
    <s v="Anna Andreadi"/>
    <x v="0"/>
  </r>
  <r>
    <n v="8165"/>
    <s v="CA-2017-168207"/>
    <d v="2017-11-02T00:00:00"/>
    <d v="2017-11-06T00:00:00"/>
    <s v="Standard Class"/>
    <s v="LT-17110"/>
    <x v="299"/>
    <x v="0"/>
    <x v="0"/>
    <x v="70"/>
    <x v="1"/>
    <n v="92105"/>
    <x v="1"/>
    <s v="OFF-BI-10001524"/>
    <x v="1"/>
    <x v="8"/>
    <s v="GBC Premium Transparent Covers with Diagonal Lined Pattern"/>
    <x v="3668"/>
    <n v="7"/>
    <x v="2"/>
    <x v="4195"/>
    <s v="Anna Andreadi"/>
    <x v="0"/>
  </r>
  <r>
    <n v="8166"/>
    <s v="CA-2017-168207"/>
    <d v="2017-11-02T00:00:00"/>
    <d v="2017-11-06T00:00:00"/>
    <s v="Standard Class"/>
    <s v="LT-17110"/>
    <x v="299"/>
    <x v="0"/>
    <x v="0"/>
    <x v="70"/>
    <x v="1"/>
    <n v="92105"/>
    <x v="1"/>
    <s v="OFF-BI-10003355"/>
    <x v="1"/>
    <x v="8"/>
    <s v="Cardinal Holdit Business Card Pockets"/>
    <x v="1655"/>
    <n v="3"/>
    <x v="2"/>
    <x v="4063"/>
    <s v="Anna Andreadi"/>
    <x v="0"/>
  </r>
  <r>
    <n v="8167"/>
    <s v="CA-2017-168207"/>
    <d v="2017-11-02T00:00:00"/>
    <d v="2017-11-06T00:00:00"/>
    <s v="Standard Class"/>
    <s v="LT-17110"/>
    <x v="299"/>
    <x v="0"/>
    <x v="0"/>
    <x v="70"/>
    <x v="1"/>
    <n v="92105"/>
    <x v="1"/>
    <s v="FUR-BO-10004357"/>
    <x v="0"/>
    <x v="0"/>
    <s v="O'Sullivan Living Dimensions 3-Shelf Bookcases"/>
    <x v="5320"/>
    <n v="3"/>
    <x v="11"/>
    <x v="6415"/>
    <s v="Anna Andreadi"/>
    <x v="0"/>
  </r>
  <r>
    <n v="8168"/>
    <s v="CA-2018-144148"/>
    <d v="2018-07-31T00:00:00"/>
    <d v="2018-08-05T00:00:00"/>
    <s v="Standard Class"/>
    <s v="AH-10690"/>
    <x v="706"/>
    <x v="1"/>
    <x v="0"/>
    <x v="8"/>
    <x v="1"/>
    <n v="94122"/>
    <x v="1"/>
    <s v="FUR-TA-10002774"/>
    <x v="0"/>
    <x v="3"/>
    <s v="Laminate Occasional Tables"/>
    <x v="5321"/>
    <n v="7"/>
    <x v="2"/>
    <x v="6416"/>
    <s v="Anna Andreadi"/>
    <x v="0"/>
  </r>
  <r>
    <n v="8169"/>
    <s v="CA-2019-107174"/>
    <d v="2019-11-06T00:00:00"/>
    <d v="2019-11-13T00:00:00"/>
    <s v="Standard Class"/>
    <s v="AB-10060"/>
    <x v="144"/>
    <x v="2"/>
    <x v="0"/>
    <x v="4"/>
    <x v="4"/>
    <n v="98105"/>
    <x v="1"/>
    <s v="FUR-TA-10004575"/>
    <x v="0"/>
    <x v="3"/>
    <s v="Hon 5100 Series Wood Tables"/>
    <x v="5322"/>
    <n v="7"/>
    <x v="0"/>
    <x v="6417"/>
    <s v="Anna Andreadi"/>
    <x v="0"/>
  </r>
  <r>
    <n v="8170"/>
    <s v="CA-2019-107174"/>
    <d v="2019-11-06T00:00:00"/>
    <d v="2019-11-13T00:00:00"/>
    <s v="Standard Class"/>
    <s v="AB-10060"/>
    <x v="144"/>
    <x v="2"/>
    <x v="0"/>
    <x v="4"/>
    <x v="4"/>
    <n v="98105"/>
    <x v="1"/>
    <s v="FUR-CH-10003312"/>
    <x v="0"/>
    <x v="1"/>
    <s v="Hon 2090 “Pillow Soft” Series Mid Back Swivel/Tilt Chairs"/>
    <x v="4920"/>
    <n v="2"/>
    <x v="2"/>
    <x v="6418"/>
    <s v="Anna Andreadi"/>
    <x v="0"/>
  </r>
  <r>
    <n v="8171"/>
    <s v="CA-2019-107174"/>
    <d v="2019-11-06T00:00:00"/>
    <d v="2019-11-13T00:00:00"/>
    <s v="Standard Class"/>
    <s v="AB-10060"/>
    <x v="144"/>
    <x v="2"/>
    <x v="0"/>
    <x v="4"/>
    <x v="4"/>
    <n v="98105"/>
    <x v="1"/>
    <s v="TEC-AC-10001465"/>
    <x v="2"/>
    <x v="11"/>
    <s v="SanDisk Cruzer 64 GB USB Flash Drive"/>
    <x v="5323"/>
    <n v="3"/>
    <x v="0"/>
    <x v="6419"/>
    <s v="Anna Andreadi"/>
    <x v="0"/>
  </r>
  <r>
    <n v="8172"/>
    <s v="CA-2018-146150"/>
    <d v="2018-02-14T00:00:00"/>
    <d v="2018-02-19T00:00:00"/>
    <s v="Standard Class"/>
    <s v="FM-14380"/>
    <x v="248"/>
    <x v="0"/>
    <x v="0"/>
    <x v="25"/>
    <x v="35"/>
    <n v="39212"/>
    <x v="0"/>
    <s v="OFF-AR-10002240"/>
    <x v="1"/>
    <x v="6"/>
    <s v="Panasonic KP-150 Electric Pencil Sharpener"/>
    <x v="5324"/>
    <n v="7"/>
    <x v="0"/>
    <x v="6420"/>
    <s v="Cassandra Brandow"/>
    <x v="0"/>
  </r>
  <r>
    <n v="8173"/>
    <s v="CA-2016-114125"/>
    <d v="2016-07-09T00:00:00"/>
    <d v="2016-07-13T00:00:00"/>
    <s v="Standard Class"/>
    <s v="GH-14410"/>
    <x v="689"/>
    <x v="2"/>
    <x v="0"/>
    <x v="1"/>
    <x v="1"/>
    <n v="90049"/>
    <x v="1"/>
    <s v="OFF-LA-10004559"/>
    <x v="1"/>
    <x v="2"/>
    <s v="Avery 49"/>
    <x v="709"/>
    <n v="1"/>
    <x v="0"/>
    <x v="723"/>
    <s v="Anna Andreadi"/>
    <x v="0"/>
  </r>
  <r>
    <n v="8174"/>
    <s v="CA-2016-114125"/>
    <d v="2016-07-09T00:00:00"/>
    <d v="2016-07-13T00:00:00"/>
    <s v="Standard Class"/>
    <s v="GH-14410"/>
    <x v="689"/>
    <x v="2"/>
    <x v="0"/>
    <x v="1"/>
    <x v="1"/>
    <n v="90049"/>
    <x v="1"/>
    <s v="OFF-BI-10003291"/>
    <x v="1"/>
    <x v="8"/>
    <s v="Wilson Jones Leather-Like Binders with DublLock Round Rings"/>
    <x v="4299"/>
    <n v="6"/>
    <x v="2"/>
    <x v="5022"/>
    <s v="Anna Andreadi"/>
    <x v="0"/>
  </r>
  <r>
    <n v="8175"/>
    <s v="CA-2016-114125"/>
    <d v="2016-07-09T00:00:00"/>
    <d v="2016-07-13T00:00:00"/>
    <s v="Standard Class"/>
    <s v="GH-14410"/>
    <x v="689"/>
    <x v="2"/>
    <x v="0"/>
    <x v="1"/>
    <x v="1"/>
    <n v="90049"/>
    <x v="1"/>
    <s v="OFF-ST-10001505"/>
    <x v="1"/>
    <x v="4"/>
    <s v="Perma STOR-ALL Hanging File Box, 13 1/8&quot;W x 12 1/4&quot;D x 10 1/2&quot;H"/>
    <x v="100"/>
    <n v="4"/>
    <x v="0"/>
    <x v="6421"/>
    <s v="Anna Andreadi"/>
    <x v="0"/>
  </r>
  <r>
    <n v="8176"/>
    <s v="CA-2018-114944"/>
    <d v="2018-01-30T00:00:00"/>
    <d v="2018-02-04T00:00:00"/>
    <s v="Standard Class"/>
    <s v="HE-14800"/>
    <x v="785"/>
    <x v="1"/>
    <x v="0"/>
    <x v="22"/>
    <x v="10"/>
    <n v="60623"/>
    <x v="2"/>
    <s v="OFF-PA-10003892"/>
    <x v="1"/>
    <x v="10"/>
    <s v="Xerox 1943"/>
    <x v="4415"/>
    <n v="4"/>
    <x v="2"/>
    <x v="6422"/>
    <s v="Kelly Williams"/>
    <x v="0"/>
  </r>
  <r>
    <n v="8177"/>
    <s v="CA-2018-135965"/>
    <d v="2018-09-22T00:00:00"/>
    <d v="2018-09-25T00:00:00"/>
    <s v="First Class"/>
    <s v="SZ-20035"/>
    <x v="449"/>
    <x v="2"/>
    <x v="0"/>
    <x v="20"/>
    <x v="15"/>
    <n v="10035"/>
    <x v="3"/>
    <s v="OFF-ST-10002370"/>
    <x v="1"/>
    <x v="4"/>
    <s v="Sortfiler Multipurpose Personal File Organizer, Black"/>
    <x v="5325"/>
    <n v="6"/>
    <x v="0"/>
    <x v="6423"/>
    <s v="Chuck Magee"/>
    <x v="0"/>
  </r>
  <r>
    <n v="8178"/>
    <s v="CA-2019-149699"/>
    <d v="2019-12-22T00:00:00"/>
    <d v="2019-12-24T00:00:00"/>
    <s v="First Class"/>
    <s v="CM-12115"/>
    <x v="441"/>
    <x v="0"/>
    <x v="0"/>
    <x v="1"/>
    <x v="1"/>
    <n v="90008"/>
    <x v="1"/>
    <s v="TEC-AC-10000474"/>
    <x v="2"/>
    <x v="11"/>
    <s v="Kensington Expert Mouse Optical USB Trackball for PC or Mac"/>
    <x v="5326"/>
    <n v="5"/>
    <x v="0"/>
    <x v="6424"/>
    <s v="Anna Andreadi"/>
    <x v="0"/>
  </r>
  <r>
    <n v="8179"/>
    <s v="CA-2018-166429"/>
    <d v="2018-09-02T00:00:00"/>
    <d v="2018-09-08T00:00:00"/>
    <s v="Standard Class"/>
    <s v="TG-21310"/>
    <x v="592"/>
    <x v="0"/>
    <x v="0"/>
    <x v="96"/>
    <x v="4"/>
    <n v="98198"/>
    <x v="1"/>
    <s v="TEC-CO-10002095"/>
    <x v="2"/>
    <x v="16"/>
    <s v="Hewlett Packard 610 Color Digital Copier / Printer"/>
    <x v="3157"/>
    <n v="2"/>
    <x v="0"/>
    <x v="3549"/>
    <s v="Anna Andreadi"/>
    <x v="0"/>
  </r>
  <r>
    <n v="8180"/>
    <s v="CA-2017-112767"/>
    <d v="2017-08-02T00:00:00"/>
    <d v="2017-08-06T00:00:00"/>
    <s v="Standard Class"/>
    <s v="DK-12985"/>
    <x v="213"/>
    <x v="0"/>
    <x v="0"/>
    <x v="24"/>
    <x v="21"/>
    <n v="97477"/>
    <x v="1"/>
    <s v="FUR-TA-10003469"/>
    <x v="0"/>
    <x v="3"/>
    <s v="Balt Split Level Computer Training Table"/>
    <x v="5327"/>
    <n v="4"/>
    <x v="5"/>
    <x v="6425"/>
    <s v="Anna Andreadi"/>
    <x v="0"/>
  </r>
  <r>
    <n v="8181"/>
    <s v="CA-2017-119879"/>
    <d v="2017-11-21T00:00:00"/>
    <d v="2017-11-25T00:00:00"/>
    <s v="Standard Class"/>
    <s v="SS-20410"/>
    <x v="757"/>
    <x v="0"/>
    <x v="0"/>
    <x v="10"/>
    <x v="9"/>
    <n v="19120"/>
    <x v="3"/>
    <s v="FUR-TA-10002958"/>
    <x v="0"/>
    <x v="3"/>
    <s v="Bevis Oval Conference Table, Walnut"/>
    <x v="5328"/>
    <n v="8"/>
    <x v="10"/>
    <x v="6426"/>
    <s v="Chuck Magee"/>
    <x v="0"/>
  </r>
  <r>
    <n v="8182"/>
    <s v="CA-2017-119879"/>
    <d v="2017-11-21T00:00:00"/>
    <d v="2017-11-25T00:00:00"/>
    <s v="Standard Class"/>
    <s v="SS-20410"/>
    <x v="757"/>
    <x v="0"/>
    <x v="0"/>
    <x v="10"/>
    <x v="9"/>
    <n v="19120"/>
    <x v="3"/>
    <s v="TEC-PH-10002923"/>
    <x v="2"/>
    <x v="7"/>
    <s v="Logitech B530 USB Headset - headset - Full size, Binaural"/>
    <x v="5329"/>
    <n v="5"/>
    <x v="10"/>
    <x v="6427"/>
    <s v="Chuck Magee"/>
    <x v="0"/>
  </r>
  <r>
    <n v="8183"/>
    <s v="CA-2019-155642"/>
    <d v="2019-05-18T00:00:00"/>
    <d v="2019-05-22T00:00:00"/>
    <s v="Standard Class"/>
    <s v="BM-11575"/>
    <x v="606"/>
    <x v="1"/>
    <x v="0"/>
    <x v="22"/>
    <x v="10"/>
    <n v="60653"/>
    <x v="2"/>
    <s v="FUR-FU-10004973"/>
    <x v="0"/>
    <x v="5"/>
    <s v="Flat Face Poster Frame"/>
    <x v="1832"/>
    <n v="3"/>
    <x v="7"/>
    <x v="1963"/>
    <s v="Kelly Williams"/>
    <x v="0"/>
  </r>
  <r>
    <n v="8184"/>
    <s v="CA-2019-155642"/>
    <d v="2019-05-18T00:00:00"/>
    <d v="2019-05-22T00:00:00"/>
    <s v="Standard Class"/>
    <s v="BM-11575"/>
    <x v="606"/>
    <x v="1"/>
    <x v="0"/>
    <x v="22"/>
    <x v="10"/>
    <n v="60653"/>
    <x v="2"/>
    <s v="FUR-FU-10001918"/>
    <x v="0"/>
    <x v="5"/>
    <s v="C-Line Cubicle Keepers Polyproplyene Holder With Velcro Backings"/>
    <x v="5330"/>
    <n v="1"/>
    <x v="7"/>
    <x v="6428"/>
    <s v="Kelly Williams"/>
    <x v="0"/>
  </r>
  <r>
    <n v="8185"/>
    <s v="US-2019-101721"/>
    <d v="2019-07-23T00:00:00"/>
    <d v="2019-07-27T00:00:00"/>
    <s v="Standard Class"/>
    <s v="MY-17380"/>
    <x v="199"/>
    <x v="1"/>
    <x v="0"/>
    <x v="22"/>
    <x v="10"/>
    <n v="60623"/>
    <x v="2"/>
    <s v="OFF-PA-10003641"/>
    <x v="1"/>
    <x v="10"/>
    <s v="Xerox 1909"/>
    <x v="930"/>
    <n v="3"/>
    <x v="2"/>
    <x v="964"/>
    <s v="Kelly Williams"/>
    <x v="0"/>
  </r>
  <r>
    <n v="8186"/>
    <s v="CA-2017-136728"/>
    <d v="2017-09-13T00:00:00"/>
    <d v="2017-09-17T00:00:00"/>
    <s v="Second Class"/>
    <s v="AG-10900"/>
    <x v="151"/>
    <x v="0"/>
    <x v="0"/>
    <x v="22"/>
    <x v="10"/>
    <n v="60623"/>
    <x v="2"/>
    <s v="OFF-EN-10002621"/>
    <x v="1"/>
    <x v="12"/>
    <s v="Staple envelope"/>
    <x v="1635"/>
    <n v="1"/>
    <x v="2"/>
    <x v="1732"/>
    <s v="Kelly Williams"/>
    <x v="0"/>
  </r>
  <r>
    <n v="8187"/>
    <s v="CA-2017-136728"/>
    <d v="2017-09-13T00:00:00"/>
    <d v="2017-09-17T00:00:00"/>
    <s v="Second Class"/>
    <s v="AG-10900"/>
    <x v="151"/>
    <x v="0"/>
    <x v="0"/>
    <x v="22"/>
    <x v="10"/>
    <n v="60623"/>
    <x v="2"/>
    <s v="FUR-CH-10003817"/>
    <x v="0"/>
    <x v="1"/>
    <s v="Global Value Steno Chair, Gray"/>
    <x v="5331"/>
    <n v="4"/>
    <x v="4"/>
    <x v="6429"/>
    <s v="Kelly Williams"/>
    <x v="0"/>
  </r>
  <r>
    <n v="8188"/>
    <s v="CA-2018-127194"/>
    <d v="2018-12-10T00:00:00"/>
    <d v="2018-12-16T00:00:00"/>
    <s v="Standard Class"/>
    <s v="BW-11110"/>
    <x v="308"/>
    <x v="1"/>
    <x v="0"/>
    <x v="20"/>
    <x v="15"/>
    <n v="10024"/>
    <x v="3"/>
    <s v="OFF-PA-10000659"/>
    <x v="1"/>
    <x v="10"/>
    <s v="Adams Phone Message Book, Professional, 400 Message Capacity, 5 3/6” x 11”"/>
    <x v="2159"/>
    <n v="9"/>
    <x v="0"/>
    <x v="6430"/>
    <s v="Chuck Magee"/>
    <x v="0"/>
  </r>
  <r>
    <n v="8189"/>
    <s v="CA-2017-140375"/>
    <d v="2017-10-02T00:00:00"/>
    <d v="2017-10-05T00:00:00"/>
    <s v="Second Class"/>
    <s v="SG-20470"/>
    <x v="495"/>
    <x v="0"/>
    <x v="0"/>
    <x v="196"/>
    <x v="39"/>
    <n v="20852"/>
    <x v="3"/>
    <s v="OFF-PA-10001870"/>
    <x v="1"/>
    <x v="10"/>
    <s v="Xerox 202"/>
    <x v="541"/>
    <n v="3"/>
    <x v="0"/>
    <x v="551"/>
    <s v="Chuck Magee"/>
    <x v="0"/>
  </r>
  <r>
    <n v="8190"/>
    <s v="CA-2017-140375"/>
    <d v="2017-10-02T00:00:00"/>
    <d v="2017-10-05T00:00:00"/>
    <s v="Second Class"/>
    <s v="SG-20470"/>
    <x v="495"/>
    <x v="0"/>
    <x v="0"/>
    <x v="196"/>
    <x v="39"/>
    <n v="20852"/>
    <x v="3"/>
    <s v="OFF-BI-10000320"/>
    <x v="1"/>
    <x v="8"/>
    <s v="GBC Plastic Binding Combs"/>
    <x v="1576"/>
    <n v="1"/>
    <x v="0"/>
    <x v="6431"/>
    <s v="Chuck Magee"/>
    <x v="0"/>
  </r>
  <r>
    <n v="8191"/>
    <s v="US-2019-155866"/>
    <d v="2019-11-17T00:00:00"/>
    <d v="2019-11-21T00:00:00"/>
    <s v="Standard Class"/>
    <s v="CC-12370"/>
    <x v="666"/>
    <x v="0"/>
    <x v="0"/>
    <x v="20"/>
    <x v="15"/>
    <n v="10011"/>
    <x v="3"/>
    <s v="OFF-PA-10004735"/>
    <x v="1"/>
    <x v="10"/>
    <s v="Xerox 1905"/>
    <x v="789"/>
    <n v="6"/>
    <x v="0"/>
    <x v="814"/>
    <s v="Chuck Magee"/>
    <x v="0"/>
  </r>
  <r>
    <n v="8192"/>
    <s v="US-2019-155866"/>
    <d v="2019-11-17T00:00:00"/>
    <d v="2019-11-21T00:00:00"/>
    <s v="Standard Class"/>
    <s v="CC-12370"/>
    <x v="666"/>
    <x v="0"/>
    <x v="0"/>
    <x v="20"/>
    <x v="15"/>
    <n v="10011"/>
    <x v="3"/>
    <s v="FUR-FU-10004091"/>
    <x v="0"/>
    <x v="5"/>
    <s v="Howard Miller 13&quot; Diameter Goldtone Round Wall Clock"/>
    <x v="5093"/>
    <n v="4"/>
    <x v="0"/>
    <x v="6093"/>
    <s v="Chuck Magee"/>
    <x v="0"/>
  </r>
  <r>
    <n v="8193"/>
    <s v="CA-2017-141327"/>
    <d v="2017-11-30T00:00:00"/>
    <d v="2017-12-03T00:00:00"/>
    <s v="First Class"/>
    <s v="LR-16915"/>
    <x v="235"/>
    <x v="0"/>
    <x v="0"/>
    <x v="28"/>
    <x v="3"/>
    <n v="27707"/>
    <x v="0"/>
    <s v="OFF-BI-10000546"/>
    <x v="1"/>
    <x v="8"/>
    <s v="Avery Durable Binders"/>
    <x v="5332"/>
    <n v="7"/>
    <x v="6"/>
    <x v="6432"/>
    <s v="Cassandra Brandow"/>
    <x v="0"/>
  </r>
  <r>
    <n v="8194"/>
    <s v="CA-2017-141327"/>
    <d v="2017-11-30T00:00:00"/>
    <d v="2017-12-03T00:00:00"/>
    <s v="First Class"/>
    <s v="LR-16915"/>
    <x v="235"/>
    <x v="0"/>
    <x v="0"/>
    <x v="28"/>
    <x v="3"/>
    <n v="27707"/>
    <x v="0"/>
    <s v="OFF-AP-10001293"/>
    <x v="1"/>
    <x v="9"/>
    <s v="Belkin 8 Outlet Surge Protector"/>
    <x v="2066"/>
    <n v="3"/>
    <x v="2"/>
    <x v="6433"/>
    <s v="Cassandra Brandow"/>
    <x v="0"/>
  </r>
  <r>
    <n v="8195"/>
    <s v="CA-2017-141327"/>
    <d v="2017-11-30T00:00:00"/>
    <d v="2017-12-03T00:00:00"/>
    <s v="First Class"/>
    <s v="LR-16915"/>
    <x v="235"/>
    <x v="0"/>
    <x v="0"/>
    <x v="28"/>
    <x v="3"/>
    <n v="27707"/>
    <x v="0"/>
    <s v="FUR-FU-10000576"/>
    <x v="0"/>
    <x v="5"/>
    <s v="Luxo Professional Fluorescent Magnifier Lamp with Clamp-Mount Base"/>
    <x v="5333"/>
    <n v="2"/>
    <x v="2"/>
    <x v="6434"/>
    <s v="Cassandra Brandow"/>
    <x v="0"/>
  </r>
  <r>
    <n v="8196"/>
    <s v="CA-2017-136700"/>
    <d v="2017-12-06T00:00:00"/>
    <d v="2017-12-11T00:00:00"/>
    <s v="Second Class"/>
    <s v="DB-13120"/>
    <x v="106"/>
    <x v="1"/>
    <x v="0"/>
    <x v="443"/>
    <x v="1"/>
    <n v="93101"/>
    <x v="1"/>
    <s v="OFF-PA-10004519"/>
    <x v="1"/>
    <x v="10"/>
    <s v="Spiral Phone Message Books with Labels by Adams"/>
    <x v="2482"/>
    <n v="2"/>
    <x v="0"/>
    <x v="4602"/>
    <s v="Anna Andreadi"/>
    <x v="0"/>
  </r>
  <r>
    <n v="8197"/>
    <s v="CA-2019-102736"/>
    <d v="2019-09-05T00:00:00"/>
    <d v="2019-09-09T00:00:00"/>
    <s v="Standard Class"/>
    <s v="LP-17095"/>
    <x v="431"/>
    <x v="0"/>
    <x v="0"/>
    <x v="289"/>
    <x v="18"/>
    <n v="37918"/>
    <x v="0"/>
    <s v="TEC-AC-10004568"/>
    <x v="2"/>
    <x v="11"/>
    <s v="Maxell LTO Ultrium - 800 GB"/>
    <x v="2879"/>
    <n v="4"/>
    <x v="2"/>
    <x v="6435"/>
    <s v="Cassandra Brandow"/>
    <x v="0"/>
  </r>
  <r>
    <n v="8198"/>
    <s v="CA-2019-102736"/>
    <d v="2019-09-05T00:00:00"/>
    <d v="2019-09-09T00:00:00"/>
    <s v="Standard Class"/>
    <s v="LP-17095"/>
    <x v="431"/>
    <x v="0"/>
    <x v="0"/>
    <x v="289"/>
    <x v="18"/>
    <n v="37918"/>
    <x v="0"/>
    <s v="OFF-AR-10001897"/>
    <x v="1"/>
    <x v="6"/>
    <s v="Model L Table or Wall-Mount Pencil Sharpener"/>
    <x v="1002"/>
    <n v="5"/>
    <x v="2"/>
    <x v="6063"/>
    <s v="Cassandra Brandow"/>
    <x v="0"/>
  </r>
  <r>
    <n v="8199"/>
    <s v="CA-2019-102736"/>
    <d v="2019-09-05T00:00:00"/>
    <d v="2019-09-09T00:00:00"/>
    <s v="Standard Class"/>
    <s v="LP-17095"/>
    <x v="431"/>
    <x v="0"/>
    <x v="0"/>
    <x v="289"/>
    <x v="18"/>
    <n v="37918"/>
    <x v="0"/>
    <s v="OFF-PA-10001800"/>
    <x v="1"/>
    <x v="10"/>
    <s v="Xerox 220"/>
    <x v="12"/>
    <n v="3"/>
    <x v="2"/>
    <x v="12"/>
    <s v="Cassandra Brandow"/>
    <x v="0"/>
  </r>
  <r>
    <n v="8200"/>
    <s v="CA-2019-125269"/>
    <d v="2019-04-24T00:00:00"/>
    <d v="2019-04-30T00:00:00"/>
    <s v="Standard Class"/>
    <s v="AF-10870"/>
    <x v="578"/>
    <x v="0"/>
    <x v="0"/>
    <x v="22"/>
    <x v="10"/>
    <n v="60610"/>
    <x v="2"/>
    <s v="OFF-BI-10001628"/>
    <x v="1"/>
    <x v="8"/>
    <s v="Acco Data Flex Cable Posts For Top &amp; Bottom Load Binders, 6&quot; Capacity"/>
    <x v="5334"/>
    <n v="5"/>
    <x v="3"/>
    <x v="6436"/>
    <s v="Kelly Williams"/>
    <x v="0"/>
  </r>
  <r>
    <n v="8201"/>
    <s v="CA-2019-125269"/>
    <d v="2019-04-24T00:00:00"/>
    <d v="2019-04-30T00:00:00"/>
    <s v="Standard Class"/>
    <s v="AF-10870"/>
    <x v="578"/>
    <x v="0"/>
    <x v="0"/>
    <x v="22"/>
    <x v="10"/>
    <n v="60610"/>
    <x v="2"/>
    <s v="OFF-ST-10004123"/>
    <x v="1"/>
    <x v="4"/>
    <s v="Safco Industrial Wire Shelving System"/>
    <x v="74"/>
    <n v="1"/>
    <x v="2"/>
    <x v="74"/>
    <s v="Kelly Williams"/>
    <x v="0"/>
  </r>
  <r>
    <n v="8202"/>
    <s v="CA-2017-114811"/>
    <d v="2017-11-08T00:00:00"/>
    <d v="2017-11-08T00:00:00"/>
    <s v="Same Day"/>
    <s v="KD-16495"/>
    <x v="470"/>
    <x v="1"/>
    <x v="0"/>
    <x v="20"/>
    <x v="15"/>
    <n v="10024"/>
    <x v="3"/>
    <s v="OFF-ST-10000885"/>
    <x v="1"/>
    <x v="4"/>
    <s v="Fellowes Desktop Hanging File Manager"/>
    <x v="5335"/>
    <n v="5"/>
    <x v="0"/>
    <x v="6437"/>
    <s v="Chuck Magee"/>
    <x v="0"/>
  </r>
  <r>
    <n v="8203"/>
    <s v="CA-2017-114811"/>
    <d v="2017-11-08T00:00:00"/>
    <d v="2017-11-08T00:00:00"/>
    <s v="Same Day"/>
    <s v="KD-16495"/>
    <x v="470"/>
    <x v="1"/>
    <x v="0"/>
    <x v="20"/>
    <x v="15"/>
    <n v="10024"/>
    <x v="3"/>
    <s v="TEC-PH-10004165"/>
    <x v="2"/>
    <x v="7"/>
    <s v="Mitel MiVoice 5330e IP Phone"/>
    <x v="5336"/>
    <n v="2"/>
    <x v="0"/>
    <x v="6438"/>
    <s v="Chuck Magee"/>
    <x v="0"/>
  </r>
  <r>
    <n v="8204"/>
    <s v="CA-2017-114811"/>
    <d v="2017-11-08T00:00:00"/>
    <d v="2017-11-08T00:00:00"/>
    <s v="Same Day"/>
    <s v="KD-16495"/>
    <x v="470"/>
    <x v="1"/>
    <x v="0"/>
    <x v="20"/>
    <x v="15"/>
    <n v="10024"/>
    <x v="3"/>
    <s v="FUR-FU-10002240"/>
    <x v="0"/>
    <x v="5"/>
    <s v="Nu-Dell EZ-Mount Plastic Wall Frames"/>
    <x v="5337"/>
    <n v="3"/>
    <x v="0"/>
    <x v="6439"/>
    <s v="Chuck Magee"/>
    <x v="0"/>
  </r>
  <r>
    <n v="8205"/>
    <s v="CA-2017-114811"/>
    <d v="2017-11-08T00:00:00"/>
    <d v="2017-11-08T00:00:00"/>
    <s v="Same Day"/>
    <s v="KD-16495"/>
    <x v="470"/>
    <x v="1"/>
    <x v="0"/>
    <x v="20"/>
    <x v="15"/>
    <n v="10024"/>
    <x v="3"/>
    <s v="TEC-MA-10000045"/>
    <x v="2"/>
    <x v="15"/>
    <s v="Zebra ZM400 Thermal Label Printer"/>
    <x v="5338"/>
    <n v="4"/>
    <x v="0"/>
    <x v="6440"/>
    <s v="Chuck Magee"/>
    <x v="0"/>
  </r>
  <r>
    <n v="8206"/>
    <s v="CA-2017-114811"/>
    <d v="2017-11-08T00:00:00"/>
    <d v="2017-11-08T00:00:00"/>
    <s v="Same Day"/>
    <s v="KD-16495"/>
    <x v="470"/>
    <x v="1"/>
    <x v="0"/>
    <x v="20"/>
    <x v="15"/>
    <n v="10024"/>
    <x v="3"/>
    <s v="FUR-CH-10003746"/>
    <x v="0"/>
    <x v="1"/>
    <s v="Hon 4070 Series Pagoda Round Back Stacking Chairs"/>
    <x v="5339"/>
    <n v="2"/>
    <x v="9"/>
    <x v="6441"/>
    <s v="Chuck Magee"/>
    <x v="0"/>
  </r>
  <r>
    <n v="8207"/>
    <s v="CA-2017-122266"/>
    <d v="2017-04-26T00:00:00"/>
    <d v="2017-04-30T00:00:00"/>
    <s v="Standard Class"/>
    <s v="SA-20830"/>
    <x v="193"/>
    <x v="0"/>
    <x v="0"/>
    <x v="399"/>
    <x v="2"/>
    <n v="32114"/>
    <x v="0"/>
    <s v="FUR-TA-10000577"/>
    <x v="0"/>
    <x v="3"/>
    <s v="Bretford CR4500 Series Slim Rectangular Table"/>
    <x v="5340"/>
    <n v="1"/>
    <x v="1"/>
    <x v="6442"/>
    <s v="Cassandra Brandow"/>
    <x v="0"/>
  </r>
  <r>
    <n v="8208"/>
    <s v="CA-2017-122266"/>
    <d v="2017-04-26T00:00:00"/>
    <d v="2017-04-30T00:00:00"/>
    <s v="Standard Class"/>
    <s v="SA-20830"/>
    <x v="193"/>
    <x v="0"/>
    <x v="0"/>
    <x v="399"/>
    <x v="2"/>
    <n v="32114"/>
    <x v="0"/>
    <s v="OFF-AR-10004757"/>
    <x v="1"/>
    <x v="6"/>
    <s v="Crayola Colored Pencils"/>
    <x v="370"/>
    <n v="1"/>
    <x v="2"/>
    <x v="379"/>
    <s v="Cassandra Brandow"/>
    <x v="0"/>
  </r>
  <r>
    <n v="8209"/>
    <s v="CA-2017-141565"/>
    <d v="2017-09-20T00:00:00"/>
    <d v="2017-09-24T00:00:00"/>
    <s v="Standard Class"/>
    <s v="BG-11035"/>
    <x v="767"/>
    <x v="0"/>
    <x v="0"/>
    <x v="316"/>
    <x v="18"/>
    <n v="37211"/>
    <x v="0"/>
    <s v="OFF-BI-10000545"/>
    <x v="1"/>
    <x v="8"/>
    <s v="GBC Ibimaster 500 Manual ProClick Binding System"/>
    <x v="5341"/>
    <n v="6"/>
    <x v="6"/>
    <x v="6443"/>
    <s v="Cassandra Brandow"/>
    <x v="0"/>
  </r>
  <r>
    <n v="8210"/>
    <s v="CA-2017-141565"/>
    <d v="2017-09-20T00:00:00"/>
    <d v="2017-09-24T00:00:00"/>
    <s v="Standard Class"/>
    <s v="BG-11035"/>
    <x v="767"/>
    <x v="0"/>
    <x v="0"/>
    <x v="316"/>
    <x v="18"/>
    <n v="37211"/>
    <x v="0"/>
    <s v="OFF-ST-10001522"/>
    <x v="1"/>
    <x v="4"/>
    <s v="Gould Plastics 18-Pocket Panel Bin, 34w x 5-1/4d x 20-1/2h"/>
    <x v="5342"/>
    <n v="4"/>
    <x v="2"/>
    <x v="6444"/>
    <s v="Cassandra Brandow"/>
    <x v="0"/>
  </r>
  <r>
    <n v="8211"/>
    <s v="CA-2019-128769"/>
    <d v="2019-09-07T00:00:00"/>
    <d v="2019-09-12T00:00:00"/>
    <s v="Standard Class"/>
    <s v="DM-12955"/>
    <x v="678"/>
    <x v="1"/>
    <x v="0"/>
    <x v="316"/>
    <x v="18"/>
    <n v="37211"/>
    <x v="0"/>
    <s v="OFF-AP-10001271"/>
    <x v="1"/>
    <x v="9"/>
    <s v="Eureka The Boss Cordless Rechargeable Stick Vac"/>
    <x v="2424"/>
    <n v="2"/>
    <x v="2"/>
    <x v="6445"/>
    <s v="Cassandra Brandow"/>
    <x v="0"/>
  </r>
  <r>
    <n v="8212"/>
    <s v="CA-2018-116337"/>
    <d v="2018-11-07T00:00:00"/>
    <d v="2018-11-12T00:00:00"/>
    <s v="Standard Class"/>
    <s v="MC-17845"/>
    <x v="266"/>
    <x v="0"/>
    <x v="0"/>
    <x v="61"/>
    <x v="5"/>
    <n v="75220"/>
    <x v="2"/>
    <s v="FUR-FU-10002030"/>
    <x v="0"/>
    <x v="5"/>
    <s v="Executive Impressions 14&quot; Contract Wall Clock with Quartz Movement"/>
    <x v="5343"/>
    <n v="5"/>
    <x v="7"/>
    <x v="6446"/>
    <s v="Kelly Williams"/>
    <x v="0"/>
  </r>
  <r>
    <n v="8213"/>
    <s v="CA-2018-116337"/>
    <d v="2018-11-07T00:00:00"/>
    <d v="2018-11-12T00:00:00"/>
    <s v="Standard Class"/>
    <s v="MC-17845"/>
    <x v="266"/>
    <x v="0"/>
    <x v="0"/>
    <x v="61"/>
    <x v="5"/>
    <n v="75220"/>
    <x v="2"/>
    <s v="OFF-ST-10001272"/>
    <x v="1"/>
    <x v="4"/>
    <s v="Mini 13-1/2 Capacity Data Binder Rack, Pearl"/>
    <x v="5344"/>
    <n v="3"/>
    <x v="2"/>
    <x v="6447"/>
    <s v="Kelly Williams"/>
    <x v="0"/>
  </r>
  <r>
    <n v="8214"/>
    <s v="CA-2017-120845"/>
    <d v="2017-09-25T00:00:00"/>
    <d v="2017-10-02T00:00:00"/>
    <s v="Standard Class"/>
    <s v="ML-17395"/>
    <x v="504"/>
    <x v="1"/>
    <x v="0"/>
    <x v="87"/>
    <x v="18"/>
    <n v="37130"/>
    <x v="0"/>
    <s v="OFF-BI-10001116"/>
    <x v="1"/>
    <x v="8"/>
    <s v="Wilson Jones 1&quot; Hanging DublLock Ring Binders"/>
    <x v="5345"/>
    <n v="4"/>
    <x v="6"/>
    <x v="6448"/>
    <s v="Cassandra Brandow"/>
    <x v="0"/>
  </r>
  <r>
    <n v="8215"/>
    <s v="CA-2017-120845"/>
    <d v="2017-09-25T00:00:00"/>
    <d v="2017-10-02T00:00:00"/>
    <s v="Standard Class"/>
    <s v="ML-17395"/>
    <x v="504"/>
    <x v="1"/>
    <x v="0"/>
    <x v="87"/>
    <x v="18"/>
    <n v="37130"/>
    <x v="0"/>
    <s v="OFF-PA-10004665"/>
    <x v="1"/>
    <x v="10"/>
    <s v="Advantus Motivational Note Cards"/>
    <x v="3755"/>
    <n v="1"/>
    <x v="2"/>
    <x v="6449"/>
    <s v="Cassandra Brandow"/>
    <x v="0"/>
  </r>
  <r>
    <n v="8216"/>
    <s v="CA-2017-120845"/>
    <d v="2017-09-25T00:00:00"/>
    <d v="2017-10-02T00:00:00"/>
    <s v="Standard Class"/>
    <s v="ML-17395"/>
    <x v="504"/>
    <x v="1"/>
    <x v="0"/>
    <x v="87"/>
    <x v="18"/>
    <n v="37130"/>
    <x v="0"/>
    <s v="OFF-BI-10004506"/>
    <x v="1"/>
    <x v="8"/>
    <s v="Wilson Jones data.warehouse D-Ring Binders with DublLock"/>
    <x v="5346"/>
    <n v="1"/>
    <x v="6"/>
    <x v="6450"/>
    <s v="Cassandra Brandow"/>
    <x v="0"/>
  </r>
  <r>
    <n v="8217"/>
    <s v="CA-2017-120845"/>
    <d v="2017-09-25T00:00:00"/>
    <d v="2017-10-02T00:00:00"/>
    <s v="Standard Class"/>
    <s v="ML-17395"/>
    <x v="504"/>
    <x v="1"/>
    <x v="0"/>
    <x v="87"/>
    <x v="18"/>
    <n v="37130"/>
    <x v="0"/>
    <s v="OFF-BI-10001982"/>
    <x v="1"/>
    <x v="8"/>
    <s v="Wilson Jones Custom Binder Spines &amp; Labels"/>
    <x v="5347"/>
    <n v="2"/>
    <x v="6"/>
    <x v="6451"/>
    <s v="Cassandra Brandow"/>
    <x v="0"/>
  </r>
  <r>
    <n v="8218"/>
    <s v="CA-2016-120775"/>
    <d v="2016-10-03T00:00:00"/>
    <d v="2016-10-07T00:00:00"/>
    <s v="Standard Class"/>
    <s v="RD-19930"/>
    <x v="709"/>
    <x v="0"/>
    <x v="0"/>
    <x v="61"/>
    <x v="5"/>
    <n v="75217"/>
    <x v="2"/>
    <s v="OFF-FA-10002676"/>
    <x v="1"/>
    <x v="13"/>
    <s v="Colored Push Pins"/>
    <x v="1456"/>
    <n v="3"/>
    <x v="2"/>
    <x v="1535"/>
    <s v="Kelly Williams"/>
    <x v="0"/>
  </r>
  <r>
    <n v="8219"/>
    <s v="CA-2016-120775"/>
    <d v="2016-10-03T00:00:00"/>
    <d v="2016-10-07T00:00:00"/>
    <s v="Standard Class"/>
    <s v="RD-19930"/>
    <x v="709"/>
    <x v="0"/>
    <x v="0"/>
    <x v="61"/>
    <x v="5"/>
    <n v="75217"/>
    <x v="2"/>
    <s v="FUR-FU-10000758"/>
    <x v="0"/>
    <x v="5"/>
    <s v="DAX Natural Wood-Tone Poster Frame"/>
    <x v="5348"/>
    <n v="3"/>
    <x v="7"/>
    <x v="6452"/>
    <s v="Kelly Williams"/>
    <x v="0"/>
  </r>
  <r>
    <n v="8220"/>
    <s v="CA-2016-120775"/>
    <d v="2016-10-03T00:00:00"/>
    <d v="2016-10-07T00:00:00"/>
    <s v="Standard Class"/>
    <s v="RD-19930"/>
    <x v="709"/>
    <x v="0"/>
    <x v="0"/>
    <x v="61"/>
    <x v="5"/>
    <n v="75217"/>
    <x v="2"/>
    <s v="OFF-LA-10002271"/>
    <x v="1"/>
    <x v="2"/>
    <s v="Smead Alpha-Z Color-Coded Second Alphabetical Labels and Starter Set"/>
    <x v="1268"/>
    <n v="2"/>
    <x v="2"/>
    <x v="5212"/>
    <s v="Kelly Williams"/>
    <x v="0"/>
  </r>
  <r>
    <n v="8221"/>
    <s v="CA-2016-120775"/>
    <d v="2016-10-03T00:00:00"/>
    <d v="2016-10-07T00:00:00"/>
    <s v="Standard Class"/>
    <s v="RD-19930"/>
    <x v="709"/>
    <x v="0"/>
    <x v="0"/>
    <x v="61"/>
    <x v="5"/>
    <n v="75217"/>
    <x v="2"/>
    <s v="OFF-BI-10002609"/>
    <x v="1"/>
    <x v="8"/>
    <s v="Avery Hidden Tab Dividers for Binding Systems"/>
    <x v="99"/>
    <n v="3"/>
    <x v="3"/>
    <x v="100"/>
    <s v="Kelly Williams"/>
    <x v="0"/>
  </r>
  <r>
    <n v="8222"/>
    <s v="CA-2016-120775"/>
    <d v="2016-10-03T00:00:00"/>
    <d v="2016-10-07T00:00:00"/>
    <s v="Standard Class"/>
    <s v="RD-19930"/>
    <x v="709"/>
    <x v="0"/>
    <x v="0"/>
    <x v="61"/>
    <x v="5"/>
    <n v="75217"/>
    <x v="2"/>
    <s v="OFF-FA-10000254"/>
    <x v="1"/>
    <x v="13"/>
    <s v="Sterling Rubber Bands by Alliance"/>
    <x v="5349"/>
    <n v="4"/>
    <x v="2"/>
    <x v="6453"/>
    <s v="Kelly Williams"/>
    <x v="0"/>
  </r>
  <r>
    <n v="8223"/>
    <s v="CA-2016-152905"/>
    <d v="2016-02-18T00:00:00"/>
    <d v="2016-02-24T00:00:00"/>
    <s v="Standard Class"/>
    <s v="AB-10015"/>
    <x v="755"/>
    <x v="0"/>
    <x v="0"/>
    <x v="81"/>
    <x v="5"/>
    <n v="76017"/>
    <x v="2"/>
    <s v="OFF-ST-10000321"/>
    <x v="1"/>
    <x v="4"/>
    <s v="Akro Stacking Bins"/>
    <x v="1438"/>
    <n v="2"/>
    <x v="2"/>
    <x v="5629"/>
    <s v="Kelly Williams"/>
    <x v="0"/>
  </r>
  <r>
    <n v="8224"/>
    <s v="CA-2018-104633"/>
    <d v="2018-06-12T00:00:00"/>
    <d v="2018-06-16T00:00:00"/>
    <s v="Standard Class"/>
    <s v="EA-14035"/>
    <x v="105"/>
    <x v="1"/>
    <x v="0"/>
    <x v="45"/>
    <x v="1"/>
    <n v="91104"/>
    <x v="1"/>
    <s v="OFF-PA-10000241"/>
    <x v="1"/>
    <x v="10"/>
    <s v="IBM Multi-Purpose Copy Paper, 8 1/2 x 11&quot;, Case"/>
    <x v="790"/>
    <n v="6"/>
    <x v="0"/>
    <x v="6454"/>
    <s v="Anna Andreadi"/>
    <x v="0"/>
  </r>
  <r>
    <n v="8225"/>
    <s v="CA-2018-104633"/>
    <d v="2018-06-12T00:00:00"/>
    <d v="2018-06-16T00:00:00"/>
    <s v="Standard Class"/>
    <s v="EA-14035"/>
    <x v="105"/>
    <x v="1"/>
    <x v="0"/>
    <x v="45"/>
    <x v="1"/>
    <n v="91104"/>
    <x v="1"/>
    <s v="OFF-PA-10004782"/>
    <x v="1"/>
    <x v="10"/>
    <s v="Xerox 228"/>
    <x v="91"/>
    <n v="2"/>
    <x v="0"/>
    <x v="91"/>
    <s v="Anna Andreadi"/>
    <x v="0"/>
  </r>
  <r>
    <n v="8226"/>
    <s v="CA-2019-104136"/>
    <d v="2019-11-01T00:00:00"/>
    <d v="2019-11-04T00:00:00"/>
    <s v="Second Class"/>
    <s v="SF-20065"/>
    <x v="11"/>
    <x v="0"/>
    <x v="0"/>
    <x v="231"/>
    <x v="31"/>
    <n v="2149"/>
    <x v="3"/>
    <s v="OFF-PA-10004243"/>
    <x v="1"/>
    <x v="10"/>
    <s v="Xerox 1939"/>
    <x v="2408"/>
    <n v="10"/>
    <x v="0"/>
    <x v="6455"/>
    <s v="Chuck Magee"/>
    <x v="0"/>
  </r>
  <r>
    <n v="8227"/>
    <s v="CA-2019-104136"/>
    <d v="2019-11-01T00:00:00"/>
    <d v="2019-11-04T00:00:00"/>
    <s v="Second Class"/>
    <s v="SF-20065"/>
    <x v="11"/>
    <x v="0"/>
    <x v="0"/>
    <x v="231"/>
    <x v="31"/>
    <n v="2149"/>
    <x v="3"/>
    <s v="OFF-PA-10001033"/>
    <x v="1"/>
    <x v="10"/>
    <s v="Xerox 1893"/>
    <x v="1018"/>
    <n v="1"/>
    <x v="0"/>
    <x v="1057"/>
    <s v="Chuck Magee"/>
    <x v="0"/>
  </r>
  <r>
    <n v="8228"/>
    <s v="CA-2018-123050"/>
    <d v="2018-04-04T00:00:00"/>
    <d v="2018-04-08T00:00:00"/>
    <s v="Second Class"/>
    <s v="BC-11125"/>
    <x v="604"/>
    <x v="2"/>
    <x v="0"/>
    <x v="21"/>
    <x v="15"/>
    <n v="12180"/>
    <x v="3"/>
    <s v="FUR-FU-10000723"/>
    <x v="0"/>
    <x v="5"/>
    <s v="Deflect-o EconoMat Studded, No Bevel Mat for Low Pile Carpeting"/>
    <x v="5350"/>
    <n v="2"/>
    <x v="0"/>
    <x v="6456"/>
    <s v="Chuck Magee"/>
    <x v="0"/>
  </r>
  <r>
    <n v="8229"/>
    <s v="CA-2018-123050"/>
    <d v="2018-04-04T00:00:00"/>
    <d v="2018-04-08T00:00:00"/>
    <s v="Second Class"/>
    <s v="BC-11125"/>
    <x v="604"/>
    <x v="2"/>
    <x v="0"/>
    <x v="21"/>
    <x v="15"/>
    <n v="12180"/>
    <x v="3"/>
    <s v="OFF-ST-10003455"/>
    <x v="1"/>
    <x v="4"/>
    <s v="Tenex File Box, Personal Filing Tote with Lid, Black"/>
    <x v="5351"/>
    <n v="2"/>
    <x v="0"/>
    <x v="6457"/>
    <s v="Chuck Magee"/>
    <x v="0"/>
  </r>
  <r>
    <n v="8230"/>
    <s v="CA-2018-123050"/>
    <d v="2018-04-04T00:00:00"/>
    <d v="2018-04-08T00:00:00"/>
    <s v="Second Class"/>
    <s v="BC-11125"/>
    <x v="604"/>
    <x v="2"/>
    <x v="0"/>
    <x v="21"/>
    <x v="15"/>
    <n v="12180"/>
    <x v="3"/>
    <s v="TEC-AC-10001109"/>
    <x v="2"/>
    <x v="11"/>
    <s v="Logitech Trackman Marble Mouse"/>
    <x v="1324"/>
    <n v="3"/>
    <x v="0"/>
    <x v="1381"/>
    <s v="Chuck Magee"/>
    <x v="0"/>
  </r>
  <r>
    <n v="8231"/>
    <s v="CA-2018-162355"/>
    <d v="2018-06-30T00:00:00"/>
    <d v="2018-07-02T00:00:00"/>
    <s v="Second Class"/>
    <s v="PF-19165"/>
    <x v="58"/>
    <x v="0"/>
    <x v="0"/>
    <x v="406"/>
    <x v="32"/>
    <n v="30328"/>
    <x v="0"/>
    <s v="OFF-AR-10004344"/>
    <x v="1"/>
    <x v="6"/>
    <s v="Bulldog Vacuum Base Pencil Sharpener"/>
    <x v="878"/>
    <n v="3"/>
    <x v="0"/>
    <x v="911"/>
    <s v="Cassandra Brandow"/>
    <x v="0"/>
  </r>
  <r>
    <n v="8232"/>
    <s v="CA-2018-162355"/>
    <d v="2018-06-30T00:00:00"/>
    <d v="2018-07-02T00:00:00"/>
    <s v="Second Class"/>
    <s v="PF-19165"/>
    <x v="58"/>
    <x v="0"/>
    <x v="0"/>
    <x v="406"/>
    <x v="32"/>
    <n v="30328"/>
    <x v="0"/>
    <s v="FUR-BO-10004695"/>
    <x v="0"/>
    <x v="0"/>
    <s v="O'Sullivan 2-Door Barrister Bookcase in Odessa Pine"/>
    <x v="5352"/>
    <n v="7"/>
    <x v="0"/>
    <x v="6458"/>
    <s v="Cassandra Brandow"/>
    <x v="0"/>
  </r>
  <r>
    <n v="8233"/>
    <s v="CA-2016-158225"/>
    <d v="2016-09-22T00:00:00"/>
    <d v="2016-09-28T00:00:00"/>
    <s v="Standard Class"/>
    <s v="SE-20110"/>
    <x v="339"/>
    <x v="0"/>
    <x v="0"/>
    <x v="49"/>
    <x v="1"/>
    <n v="95123"/>
    <x v="1"/>
    <s v="OFF-ST-10000675"/>
    <x v="1"/>
    <x v="4"/>
    <s v="File Shuttle II and Handi-File, Black"/>
    <x v="3382"/>
    <n v="5"/>
    <x v="0"/>
    <x v="3823"/>
    <s v="Anna Andreadi"/>
    <x v="0"/>
  </r>
  <r>
    <n v="8234"/>
    <s v="CA-2016-158225"/>
    <d v="2016-09-22T00:00:00"/>
    <d v="2016-09-28T00:00:00"/>
    <s v="Standard Class"/>
    <s v="SE-20110"/>
    <x v="339"/>
    <x v="0"/>
    <x v="0"/>
    <x v="49"/>
    <x v="1"/>
    <n v="95123"/>
    <x v="1"/>
    <s v="OFF-ST-10002301"/>
    <x v="1"/>
    <x v="4"/>
    <s v="Tennsco Commercial Shelving"/>
    <x v="1390"/>
    <n v="2"/>
    <x v="0"/>
    <x v="4594"/>
    <s v="Anna Andreadi"/>
    <x v="0"/>
  </r>
  <r>
    <n v="8235"/>
    <s v="CA-2019-102204"/>
    <d v="2019-05-01T00:00:00"/>
    <d v="2019-05-06T00:00:00"/>
    <s v="Standard Class"/>
    <s v="CJ-12010"/>
    <x v="170"/>
    <x v="0"/>
    <x v="0"/>
    <x v="108"/>
    <x v="2"/>
    <n v="32216"/>
    <x v="0"/>
    <s v="OFF-SU-10001212"/>
    <x v="1"/>
    <x v="14"/>
    <s v="Kleencut Forged Office Shears by Acme United Corporation"/>
    <x v="5353"/>
    <n v="2"/>
    <x v="2"/>
    <x v="6459"/>
    <s v="Cassandra Brandow"/>
    <x v="0"/>
  </r>
  <r>
    <n v="8236"/>
    <s v="CA-2019-102204"/>
    <d v="2019-05-01T00:00:00"/>
    <d v="2019-05-06T00:00:00"/>
    <s v="Standard Class"/>
    <s v="CJ-12010"/>
    <x v="170"/>
    <x v="0"/>
    <x v="0"/>
    <x v="108"/>
    <x v="2"/>
    <n v="32216"/>
    <x v="0"/>
    <s v="FUR-TA-10001889"/>
    <x v="0"/>
    <x v="3"/>
    <s v="Bush Advantage Collection Racetrack Conference Table"/>
    <x v="5354"/>
    <n v="4"/>
    <x v="1"/>
    <x v="6460"/>
    <s v="Cassandra Brandow"/>
    <x v="0"/>
  </r>
  <r>
    <n v="8237"/>
    <s v="CA-2019-102204"/>
    <d v="2019-05-01T00:00:00"/>
    <d v="2019-05-06T00:00:00"/>
    <s v="Standard Class"/>
    <s v="CJ-12010"/>
    <x v="170"/>
    <x v="0"/>
    <x v="0"/>
    <x v="108"/>
    <x v="2"/>
    <n v="32216"/>
    <x v="0"/>
    <s v="FUR-CH-10002024"/>
    <x v="0"/>
    <x v="1"/>
    <s v="HON 5400 Series Task Chairs for Big and Tall"/>
    <x v="5355"/>
    <n v="5"/>
    <x v="2"/>
    <x v="232"/>
    <s v="Cassandra Brandow"/>
    <x v="0"/>
  </r>
  <r>
    <n v="8238"/>
    <s v="CA-2019-103065"/>
    <d v="2019-10-20T00:00:00"/>
    <d v="2019-10-20T00:00:00"/>
    <s v="Same Day"/>
    <s v="PT-19090"/>
    <x v="690"/>
    <x v="0"/>
    <x v="0"/>
    <x v="108"/>
    <x v="2"/>
    <n v="32216"/>
    <x v="0"/>
    <s v="OFF-ST-10000617"/>
    <x v="1"/>
    <x v="4"/>
    <s v="Woodgrain Magazine Files by Perma"/>
    <x v="411"/>
    <n v="2"/>
    <x v="2"/>
    <x v="421"/>
    <s v="Cassandra Brandow"/>
    <x v="0"/>
  </r>
  <r>
    <n v="8239"/>
    <s v="CA-2019-103065"/>
    <d v="2019-10-20T00:00:00"/>
    <d v="2019-10-20T00:00:00"/>
    <s v="Same Day"/>
    <s v="PT-19090"/>
    <x v="690"/>
    <x v="0"/>
    <x v="0"/>
    <x v="108"/>
    <x v="2"/>
    <n v="32216"/>
    <x v="0"/>
    <s v="OFF-PA-10000380"/>
    <x v="1"/>
    <x v="10"/>
    <s v="REDIFORM Incoming/Outgoing Call Register, 11&quot; X 8 1/2&quot;, 100 Messages"/>
    <x v="1407"/>
    <n v="1"/>
    <x v="2"/>
    <x v="6461"/>
    <s v="Cassandra Brandow"/>
    <x v="0"/>
  </r>
  <r>
    <n v="8240"/>
    <s v="CA-2019-103065"/>
    <d v="2019-10-20T00:00:00"/>
    <d v="2019-10-20T00:00:00"/>
    <s v="Same Day"/>
    <s v="PT-19090"/>
    <x v="690"/>
    <x v="0"/>
    <x v="0"/>
    <x v="108"/>
    <x v="2"/>
    <n v="32216"/>
    <x v="0"/>
    <s v="OFF-AR-10003251"/>
    <x v="1"/>
    <x v="6"/>
    <s v="Prang Drawing Pencil Set"/>
    <x v="3079"/>
    <n v="2"/>
    <x v="2"/>
    <x v="6462"/>
    <s v="Cassandra Brandow"/>
    <x v="0"/>
  </r>
  <r>
    <n v="8241"/>
    <s v="CA-2019-103065"/>
    <d v="2019-10-20T00:00:00"/>
    <d v="2019-10-20T00:00:00"/>
    <s v="Same Day"/>
    <s v="PT-19090"/>
    <x v="690"/>
    <x v="0"/>
    <x v="0"/>
    <x v="108"/>
    <x v="2"/>
    <n v="32216"/>
    <x v="0"/>
    <s v="FUR-FU-10000175"/>
    <x v="0"/>
    <x v="5"/>
    <s v="DAX Wood Document Frame."/>
    <x v="5356"/>
    <n v="4"/>
    <x v="2"/>
    <x v="6463"/>
    <s v="Cassandra Brandow"/>
    <x v="0"/>
  </r>
  <r>
    <n v="8242"/>
    <s v="CA-2016-109855"/>
    <d v="2016-09-01T00:00:00"/>
    <d v="2016-09-05T00:00:00"/>
    <s v="Standard Class"/>
    <s v="LH-16900"/>
    <x v="23"/>
    <x v="0"/>
    <x v="0"/>
    <x v="20"/>
    <x v="15"/>
    <n v="10009"/>
    <x v="3"/>
    <s v="OFF-BI-10004716"/>
    <x v="1"/>
    <x v="8"/>
    <s v="Wilson Jones Hanging Recycled Pressboard Data Binders"/>
    <x v="5357"/>
    <n v="2"/>
    <x v="2"/>
    <x v="6464"/>
    <s v="Chuck Magee"/>
    <x v="0"/>
  </r>
  <r>
    <n v="8243"/>
    <s v="CA-2016-109855"/>
    <d v="2016-09-01T00:00:00"/>
    <d v="2016-09-05T00:00:00"/>
    <s v="Standard Class"/>
    <s v="LH-16900"/>
    <x v="23"/>
    <x v="0"/>
    <x v="0"/>
    <x v="20"/>
    <x v="15"/>
    <n v="10009"/>
    <x v="3"/>
    <s v="TEC-AC-10002842"/>
    <x v="2"/>
    <x v="11"/>
    <s v="WD My Passport Ultra 2TB Portable External Hard Drive"/>
    <x v="5358"/>
    <n v="3"/>
    <x v="0"/>
    <x v="6465"/>
    <s v="Chuck Magee"/>
    <x v="0"/>
  </r>
  <r>
    <n v="8244"/>
    <s v="CA-2016-109897"/>
    <d v="2016-08-12T00:00:00"/>
    <d v="2016-08-16T00:00:00"/>
    <s v="Standard Class"/>
    <s v="BW-11200"/>
    <x v="572"/>
    <x v="0"/>
    <x v="0"/>
    <x v="8"/>
    <x v="1"/>
    <n v="94122"/>
    <x v="1"/>
    <s v="TEC-PH-10003691"/>
    <x v="2"/>
    <x v="7"/>
    <s v="BlackBerry Q10"/>
    <x v="5359"/>
    <n v="8"/>
    <x v="2"/>
    <x v="5287"/>
    <s v="Anna Andreadi"/>
    <x v="0"/>
  </r>
  <r>
    <n v="8245"/>
    <s v="CA-2016-109897"/>
    <d v="2016-08-12T00:00:00"/>
    <d v="2016-08-16T00:00:00"/>
    <s v="Standard Class"/>
    <s v="BW-11200"/>
    <x v="572"/>
    <x v="0"/>
    <x v="0"/>
    <x v="8"/>
    <x v="1"/>
    <n v="94122"/>
    <x v="1"/>
    <s v="FUR-FU-10002878"/>
    <x v="0"/>
    <x v="5"/>
    <s v="Seth Thomas 14&quot; Day/Date Wall Clock"/>
    <x v="5360"/>
    <n v="3"/>
    <x v="0"/>
    <x v="6466"/>
    <s v="Anna Andreadi"/>
    <x v="0"/>
  </r>
  <r>
    <n v="8246"/>
    <s v="US-2016-143581"/>
    <d v="2016-08-19T00:00:00"/>
    <d v="2016-08-23T00:00:00"/>
    <s v="Standard Class"/>
    <s v="BS-11365"/>
    <x v="740"/>
    <x v="1"/>
    <x v="0"/>
    <x v="38"/>
    <x v="32"/>
    <n v="31907"/>
    <x v="0"/>
    <s v="OFF-ST-10000991"/>
    <x v="1"/>
    <x v="4"/>
    <s v="Space Solutions HD Industrial Steel Shelving."/>
    <x v="3216"/>
    <n v="3"/>
    <x v="0"/>
    <x v="3624"/>
    <s v="Cassandra Brandow"/>
    <x v="0"/>
  </r>
  <r>
    <n v="8247"/>
    <s v="CA-2017-129217"/>
    <d v="2017-05-10T00:00:00"/>
    <d v="2017-05-10T00:00:00"/>
    <s v="Same Day"/>
    <s v="DP-13390"/>
    <x v="503"/>
    <x v="2"/>
    <x v="0"/>
    <x v="34"/>
    <x v="10"/>
    <n v="60505"/>
    <x v="2"/>
    <s v="OFF-AP-10002439"/>
    <x v="1"/>
    <x v="9"/>
    <s v="Tripp Lite Isotel 8 Ultra 8 Outlet Metal Surge"/>
    <x v="5361"/>
    <n v="5"/>
    <x v="3"/>
    <x v="6467"/>
    <s v="Kelly Williams"/>
    <x v="0"/>
  </r>
  <r>
    <n v="8248"/>
    <s v="CA-2017-129217"/>
    <d v="2017-05-10T00:00:00"/>
    <d v="2017-05-10T00:00:00"/>
    <s v="Same Day"/>
    <s v="DP-13390"/>
    <x v="503"/>
    <x v="2"/>
    <x v="0"/>
    <x v="34"/>
    <x v="10"/>
    <n v="60505"/>
    <x v="2"/>
    <s v="OFF-AR-10004602"/>
    <x v="1"/>
    <x v="6"/>
    <s v="Boston KS Multi-Size Manual Pencil Sharpener"/>
    <x v="2862"/>
    <n v="2"/>
    <x v="2"/>
    <x v="6468"/>
    <s v="Kelly Williams"/>
    <x v="0"/>
  </r>
  <r>
    <n v="8249"/>
    <s v="CA-2018-133816"/>
    <d v="2018-05-10T00:00:00"/>
    <d v="2018-05-13T00:00:00"/>
    <s v="Second Class"/>
    <s v="CS-12400"/>
    <x v="37"/>
    <x v="2"/>
    <x v="0"/>
    <x v="10"/>
    <x v="9"/>
    <n v="19134"/>
    <x v="3"/>
    <s v="TEC-PH-10001795"/>
    <x v="2"/>
    <x v="7"/>
    <s v="ClearOne CHATAttach 160 - speaker phone"/>
    <x v="5362"/>
    <n v="2"/>
    <x v="10"/>
    <x v="6469"/>
    <s v="Chuck Magee"/>
    <x v="0"/>
  </r>
  <r>
    <n v="8250"/>
    <s v="CA-2017-140221"/>
    <d v="2017-03-05T00:00:00"/>
    <d v="2017-03-09T00:00:00"/>
    <s v="Second Class"/>
    <s v="MS-17365"/>
    <x v="333"/>
    <x v="0"/>
    <x v="0"/>
    <x v="22"/>
    <x v="10"/>
    <n v="60653"/>
    <x v="2"/>
    <s v="OFF-BI-10002854"/>
    <x v="1"/>
    <x v="8"/>
    <s v="Performers Binder/Pad Holder, Black"/>
    <x v="5363"/>
    <n v="2"/>
    <x v="3"/>
    <x v="6470"/>
    <s v="Kelly Williams"/>
    <x v="0"/>
  </r>
  <r>
    <n v="8251"/>
    <s v="CA-2017-140221"/>
    <d v="2017-03-05T00:00:00"/>
    <d v="2017-03-09T00:00:00"/>
    <s v="Second Class"/>
    <s v="MS-17365"/>
    <x v="333"/>
    <x v="0"/>
    <x v="0"/>
    <x v="22"/>
    <x v="10"/>
    <n v="60653"/>
    <x v="2"/>
    <s v="FUR-FU-10000023"/>
    <x v="0"/>
    <x v="5"/>
    <s v="Eldon Wave Desk Accessories"/>
    <x v="5364"/>
    <n v="2"/>
    <x v="7"/>
    <x v="6471"/>
    <s v="Kelly Williams"/>
    <x v="0"/>
  </r>
  <r>
    <n v="8252"/>
    <s v="CA-2017-140221"/>
    <d v="2017-03-05T00:00:00"/>
    <d v="2017-03-09T00:00:00"/>
    <s v="Second Class"/>
    <s v="MS-17365"/>
    <x v="333"/>
    <x v="0"/>
    <x v="0"/>
    <x v="22"/>
    <x v="10"/>
    <n v="60653"/>
    <x v="2"/>
    <s v="OFF-AP-10000828"/>
    <x v="1"/>
    <x v="9"/>
    <s v="Avanti 4.4 Cu. Ft. Refrigerator"/>
    <x v="5365"/>
    <n v="5"/>
    <x v="3"/>
    <x v="6472"/>
    <s v="Kelly Williams"/>
    <x v="0"/>
  </r>
  <r>
    <n v="8253"/>
    <s v="CA-2017-140221"/>
    <d v="2017-03-05T00:00:00"/>
    <d v="2017-03-09T00:00:00"/>
    <s v="Second Class"/>
    <s v="MS-17365"/>
    <x v="333"/>
    <x v="0"/>
    <x v="0"/>
    <x v="22"/>
    <x v="10"/>
    <n v="60653"/>
    <x v="2"/>
    <s v="OFF-ST-10000777"/>
    <x v="1"/>
    <x v="4"/>
    <s v="Companion Letter/Legal File, Black"/>
    <x v="1556"/>
    <n v="2"/>
    <x v="2"/>
    <x v="1644"/>
    <s v="Kelly Williams"/>
    <x v="0"/>
  </r>
  <r>
    <n v="8254"/>
    <s v="CA-2019-152310"/>
    <d v="2019-08-12T00:00:00"/>
    <d v="2019-08-19T00:00:00"/>
    <s v="Standard Class"/>
    <s v="DK-12895"/>
    <x v="729"/>
    <x v="0"/>
    <x v="0"/>
    <x v="4"/>
    <x v="4"/>
    <n v="98103"/>
    <x v="1"/>
    <s v="TEC-CO-10000971"/>
    <x v="2"/>
    <x v="16"/>
    <s v="Hewlett Packard 310 Color Digital Copier"/>
    <x v="5366"/>
    <n v="1"/>
    <x v="0"/>
    <x v="3911"/>
    <s v="Anna Andreadi"/>
    <x v="0"/>
  </r>
  <r>
    <n v="8255"/>
    <s v="CA-2019-152310"/>
    <d v="2019-08-12T00:00:00"/>
    <d v="2019-08-19T00:00:00"/>
    <s v="Standard Class"/>
    <s v="DK-12895"/>
    <x v="729"/>
    <x v="0"/>
    <x v="0"/>
    <x v="4"/>
    <x v="4"/>
    <n v="98103"/>
    <x v="1"/>
    <s v="OFF-PA-10003134"/>
    <x v="1"/>
    <x v="10"/>
    <s v="Xerox 1937"/>
    <x v="2250"/>
    <n v="4"/>
    <x v="0"/>
    <x v="2430"/>
    <s v="Anna Andreadi"/>
    <x v="0"/>
  </r>
  <r>
    <n v="8256"/>
    <s v="CA-2019-152310"/>
    <d v="2019-08-12T00:00:00"/>
    <d v="2019-08-19T00:00:00"/>
    <s v="Standard Class"/>
    <s v="DK-12895"/>
    <x v="729"/>
    <x v="0"/>
    <x v="0"/>
    <x v="4"/>
    <x v="4"/>
    <n v="98103"/>
    <x v="1"/>
    <s v="TEC-PH-10002538"/>
    <x v="2"/>
    <x v="7"/>
    <s v="Grandstream GXP1160 VoIP phone"/>
    <x v="5367"/>
    <n v="8"/>
    <x v="2"/>
    <x v="6473"/>
    <s v="Anna Andreadi"/>
    <x v="0"/>
  </r>
  <r>
    <n v="8257"/>
    <s v="CA-2019-152310"/>
    <d v="2019-08-12T00:00:00"/>
    <d v="2019-08-19T00:00:00"/>
    <s v="Standard Class"/>
    <s v="DK-12895"/>
    <x v="729"/>
    <x v="0"/>
    <x v="0"/>
    <x v="4"/>
    <x v="4"/>
    <n v="98103"/>
    <x v="1"/>
    <s v="OFF-ST-10001228"/>
    <x v="1"/>
    <x v="4"/>
    <s v="Personal File Boxes with Fold-Down Carry Handle"/>
    <x v="485"/>
    <n v="3"/>
    <x v="0"/>
    <x v="496"/>
    <s v="Anna Andreadi"/>
    <x v="0"/>
  </r>
  <r>
    <n v="8258"/>
    <s v="CA-2019-152310"/>
    <d v="2019-08-12T00:00:00"/>
    <d v="2019-08-19T00:00:00"/>
    <s v="Standard Class"/>
    <s v="DK-12895"/>
    <x v="729"/>
    <x v="0"/>
    <x v="0"/>
    <x v="4"/>
    <x v="4"/>
    <n v="98103"/>
    <x v="1"/>
    <s v="TEC-AC-10000397"/>
    <x v="2"/>
    <x v="11"/>
    <s v="Perixx PERIBOARD-512B, Ergonomic Split Keyboard"/>
    <x v="5368"/>
    <n v="5"/>
    <x v="0"/>
    <x v="6474"/>
    <s v="Anna Andreadi"/>
    <x v="0"/>
  </r>
  <r>
    <n v="8259"/>
    <s v="CA-2019-152310"/>
    <d v="2019-08-12T00:00:00"/>
    <d v="2019-08-19T00:00:00"/>
    <s v="Standard Class"/>
    <s v="DK-12895"/>
    <x v="729"/>
    <x v="0"/>
    <x v="0"/>
    <x v="4"/>
    <x v="4"/>
    <n v="98103"/>
    <x v="1"/>
    <s v="OFF-BI-10004308"/>
    <x v="1"/>
    <x v="8"/>
    <s v="Avery Legal 4-Ring Binder"/>
    <x v="997"/>
    <n v="6"/>
    <x v="2"/>
    <x v="6475"/>
    <s v="Anna Andreadi"/>
    <x v="0"/>
  </r>
  <r>
    <n v="8260"/>
    <s v="CA-2018-118101"/>
    <d v="2018-06-26T00:00:00"/>
    <d v="2018-06-26T00:00:00"/>
    <s v="Same Day"/>
    <s v="SN-20560"/>
    <x v="381"/>
    <x v="2"/>
    <x v="0"/>
    <x v="43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s v="Kelly Williams"/>
    <x v="0"/>
  </r>
  <r>
    <n v="8261"/>
    <s v="CA-2018-118101"/>
    <d v="2018-06-26T00:00:00"/>
    <d v="2018-06-26T00:00:00"/>
    <s v="Same Day"/>
    <s v="SN-20560"/>
    <x v="381"/>
    <x v="2"/>
    <x v="0"/>
    <x v="43"/>
    <x v="12"/>
    <n v="48066"/>
    <x v="2"/>
    <s v="OFF-BI-10000773"/>
    <x v="1"/>
    <x v="8"/>
    <s v="Insertable Tab Post Binder Dividers"/>
    <x v="5369"/>
    <n v="1"/>
    <x v="0"/>
    <x v="6476"/>
    <s v="Kelly Williams"/>
    <x v="0"/>
  </r>
  <r>
    <n v="8262"/>
    <s v="CA-2018-118101"/>
    <d v="2018-06-26T00:00:00"/>
    <d v="2018-06-26T00:00:00"/>
    <s v="Same Day"/>
    <s v="SN-20560"/>
    <x v="381"/>
    <x v="2"/>
    <x v="0"/>
    <x v="43"/>
    <x v="12"/>
    <n v="48066"/>
    <x v="2"/>
    <s v="OFF-ST-10001837"/>
    <x v="1"/>
    <x v="4"/>
    <s v="SAFCO Mobile Desk Side File, Wire Frame"/>
    <x v="5370"/>
    <n v="4"/>
    <x v="0"/>
    <x v="6477"/>
    <s v="Kelly Williams"/>
    <x v="0"/>
  </r>
  <r>
    <n v="8263"/>
    <s v="CA-2018-100307"/>
    <d v="2018-12-15T00:00:00"/>
    <d v="2018-12-19T00:00:00"/>
    <s v="Standard Class"/>
    <s v="TC-21475"/>
    <x v="679"/>
    <x v="2"/>
    <x v="0"/>
    <x v="115"/>
    <x v="36"/>
    <n v="72701"/>
    <x v="0"/>
    <s v="OFF-PA-10002552"/>
    <x v="1"/>
    <x v="10"/>
    <s v="Xerox 1958"/>
    <x v="541"/>
    <n v="3"/>
    <x v="0"/>
    <x v="551"/>
    <s v="Cassandra Brandow"/>
    <x v="0"/>
  </r>
  <r>
    <n v="8264"/>
    <s v="CA-2017-138457"/>
    <d v="2017-09-13T00:00:00"/>
    <d v="2017-09-17T00:00:00"/>
    <s v="Standard Class"/>
    <s v="AM-10705"/>
    <x v="562"/>
    <x v="0"/>
    <x v="0"/>
    <x v="108"/>
    <x v="3"/>
    <n v="28540"/>
    <x v="0"/>
    <s v="OFF-BI-10000014"/>
    <x v="1"/>
    <x v="8"/>
    <s v="Heavy-Duty E-Z-D Binders"/>
    <x v="3702"/>
    <n v="4"/>
    <x v="6"/>
    <x v="4234"/>
    <s v="Cassandra Brandow"/>
    <x v="0"/>
  </r>
  <r>
    <n v="8265"/>
    <s v="CA-2016-131800"/>
    <d v="2016-12-30T00:00:00"/>
    <d v="2017-01-04T00:00:00"/>
    <s v="Standard Class"/>
    <s v="AJ-10960"/>
    <x v="195"/>
    <x v="0"/>
    <x v="0"/>
    <x v="20"/>
    <x v="15"/>
    <n v="10035"/>
    <x v="3"/>
    <s v="OFF-AP-10004136"/>
    <x v="1"/>
    <x v="9"/>
    <s v="Kensington 6 Outlet SmartSocket Surge Protector"/>
    <x v="1546"/>
    <n v="3"/>
    <x v="0"/>
    <x v="6478"/>
    <s v="Chuck Magee"/>
    <x v="0"/>
  </r>
  <r>
    <n v="8266"/>
    <s v="CA-2016-131800"/>
    <d v="2016-12-30T00:00:00"/>
    <d v="2017-01-04T00:00:00"/>
    <s v="Standard Class"/>
    <s v="AJ-10960"/>
    <x v="195"/>
    <x v="0"/>
    <x v="0"/>
    <x v="20"/>
    <x v="15"/>
    <n v="10035"/>
    <x v="3"/>
    <s v="OFF-BI-10003429"/>
    <x v="1"/>
    <x v="8"/>
    <s v="Cardinal HOLDit! Binder Insert Strips,Extra Strips"/>
    <x v="5371"/>
    <n v="7"/>
    <x v="2"/>
    <x v="6479"/>
    <s v="Chuck Magee"/>
    <x v="0"/>
  </r>
  <r>
    <n v="8267"/>
    <s v="CA-2016-118304"/>
    <d v="2016-04-29T00:00:00"/>
    <d v="2016-05-04T00:00:00"/>
    <s v="Standard Class"/>
    <s v="KH-16360"/>
    <x v="347"/>
    <x v="0"/>
    <x v="0"/>
    <x v="18"/>
    <x v="13"/>
    <n v="19901"/>
    <x v="3"/>
    <s v="TEC-PH-10000376"/>
    <x v="2"/>
    <x v="7"/>
    <s v="Square Credit Card Reader"/>
    <x v="1024"/>
    <n v="2"/>
    <x v="0"/>
    <x v="6480"/>
    <s v="Chuck Magee"/>
    <x v="0"/>
  </r>
  <r>
    <n v="8268"/>
    <s v="CA-2019-121790"/>
    <d v="2019-01-30T00:00:00"/>
    <d v="2019-02-06T00:00:00"/>
    <s v="Standard Class"/>
    <s v="LP-17095"/>
    <x v="431"/>
    <x v="0"/>
    <x v="0"/>
    <x v="34"/>
    <x v="10"/>
    <n v="60505"/>
    <x v="2"/>
    <s v="FUR-TA-10003469"/>
    <x v="0"/>
    <x v="3"/>
    <s v="Balt Split Level Computer Training Table"/>
    <x v="5372"/>
    <n v="1"/>
    <x v="5"/>
    <x v="6481"/>
    <s v="Kelly Williams"/>
    <x v="0"/>
  </r>
  <r>
    <n v="8269"/>
    <s v="CA-2019-121790"/>
    <d v="2019-01-30T00:00:00"/>
    <d v="2019-02-06T00:00:00"/>
    <s v="Standard Class"/>
    <s v="LP-17095"/>
    <x v="431"/>
    <x v="0"/>
    <x v="0"/>
    <x v="34"/>
    <x v="10"/>
    <n v="60505"/>
    <x v="2"/>
    <s v="OFF-SU-10004231"/>
    <x v="1"/>
    <x v="14"/>
    <s v="Acme Tagit Stainless Steel Antibacterial Scissors"/>
    <x v="2511"/>
    <n v="4"/>
    <x v="2"/>
    <x v="2752"/>
    <s v="Kelly Williams"/>
    <x v="0"/>
  </r>
  <r>
    <n v="8270"/>
    <s v="CA-2019-121790"/>
    <d v="2019-01-30T00:00:00"/>
    <d v="2019-02-06T00:00:00"/>
    <s v="Standard Class"/>
    <s v="LP-17095"/>
    <x v="431"/>
    <x v="0"/>
    <x v="0"/>
    <x v="34"/>
    <x v="10"/>
    <n v="60505"/>
    <x v="2"/>
    <s v="TEC-PH-10002584"/>
    <x v="2"/>
    <x v="7"/>
    <s v="Samsung Galaxy S4"/>
    <x v="5373"/>
    <n v="4"/>
    <x v="2"/>
    <x v="6482"/>
    <s v="Kelly Williams"/>
    <x v="0"/>
  </r>
  <r>
    <n v="8271"/>
    <s v="CA-2019-121790"/>
    <d v="2019-01-30T00:00:00"/>
    <d v="2019-02-06T00:00:00"/>
    <s v="Standard Class"/>
    <s v="LP-17095"/>
    <x v="431"/>
    <x v="0"/>
    <x v="0"/>
    <x v="34"/>
    <x v="10"/>
    <n v="60505"/>
    <x v="2"/>
    <s v="OFF-AR-10003602"/>
    <x v="1"/>
    <x v="6"/>
    <s v="Quartet Omega Colored Chalk, 12/Pack"/>
    <x v="564"/>
    <n v="2"/>
    <x v="2"/>
    <x v="6483"/>
    <s v="Kelly Williams"/>
    <x v="0"/>
  </r>
  <r>
    <n v="8272"/>
    <s v="CA-2018-169670"/>
    <d v="2018-12-25T00:00:00"/>
    <d v="2018-12-31T00:00:00"/>
    <s v="Standard Class"/>
    <s v="JE-15715"/>
    <x v="555"/>
    <x v="0"/>
    <x v="0"/>
    <x v="20"/>
    <x v="15"/>
    <n v="10009"/>
    <x v="3"/>
    <s v="FUR-CH-10002331"/>
    <x v="0"/>
    <x v="1"/>
    <s v="Hon 4700 Series Mobuis Mid-Back Task Chairs with Adjustable Arms"/>
    <x v="5374"/>
    <n v="8"/>
    <x v="9"/>
    <x v="6484"/>
    <s v="Chuck Magee"/>
    <x v="0"/>
  </r>
  <r>
    <n v="8273"/>
    <s v="CA-2018-139549"/>
    <d v="2018-10-20T00:00:00"/>
    <d v="2018-10-25T00:00:00"/>
    <s v="Standard Class"/>
    <s v="MY-18295"/>
    <x v="501"/>
    <x v="1"/>
    <x v="0"/>
    <x v="485"/>
    <x v="1"/>
    <n v="92020"/>
    <x v="1"/>
    <s v="FUR-CH-10001802"/>
    <x v="0"/>
    <x v="1"/>
    <s v="Hon Every-Day Chair Series Swivel Task Chairs"/>
    <x v="2388"/>
    <n v="4"/>
    <x v="2"/>
    <x v="6485"/>
    <s v="Anna Andreadi"/>
    <x v="0"/>
  </r>
  <r>
    <n v="8274"/>
    <s v="CA-2017-104059"/>
    <d v="2017-06-13T00:00:00"/>
    <d v="2017-06-15T00:00:00"/>
    <s v="Second Class"/>
    <s v="FC-14245"/>
    <x v="763"/>
    <x v="2"/>
    <x v="0"/>
    <x v="24"/>
    <x v="24"/>
    <n v="45503"/>
    <x v="3"/>
    <s v="OFF-AR-10000634"/>
    <x v="1"/>
    <x v="6"/>
    <s v="Newell 320"/>
    <x v="1321"/>
    <n v="1"/>
    <x v="2"/>
    <x v="6486"/>
    <s v="Chuck Magee"/>
    <x v="0"/>
  </r>
  <r>
    <n v="8275"/>
    <s v="CA-2019-164112"/>
    <d v="2019-06-30T00:00:00"/>
    <d v="2019-07-04T00:00:00"/>
    <s v="Standard Class"/>
    <s v="ND-18460"/>
    <x v="540"/>
    <x v="1"/>
    <x v="0"/>
    <x v="145"/>
    <x v="15"/>
    <n v="10550"/>
    <x v="3"/>
    <s v="OFF-ST-10002615"/>
    <x v="1"/>
    <x v="4"/>
    <s v="Dual Level, Single-Width Filing Carts"/>
    <x v="2969"/>
    <n v="7"/>
    <x v="0"/>
    <x v="3313"/>
    <s v="Chuck Magee"/>
    <x v="0"/>
  </r>
  <r>
    <n v="8276"/>
    <s v="CA-2017-143882"/>
    <d v="2017-06-26T00:00:00"/>
    <d v="2017-06-30T00:00:00"/>
    <s v="Standard Class"/>
    <s v="DB-13360"/>
    <x v="748"/>
    <x v="2"/>
    <x v="0"/>
    <x v="80"/>
    <x v="24"/>
    <n v="44107"/>
    <x v="3"/>
    <s v="OFF-PA-10004040"/>
    <x v="1"/>
    <x v="10"/>
    <s v="Universal Premium White Copier/Laser Paper (20Lb. and 87 Bright)"/>
    <x v="5375"/>
    <n v="9"/>
    <x v="2"/>
    <x v="6487"/>
    <s v="Chuck Magee"/>
    <x v="0"/>
  </r>
  <r>
    <n v="8277"/>
    <s v="US-2018-139262"/>
    <d v="2018-02-21T00:00:00"/>
    <d v="2018-02-25T00:00:00"/>
    <s v="Standard Class"/>
    <s v="LC-16960"/>
    <x v="784"/>
    <x v="2"/>
    <x v="0"/>
    <x v="67"/>
    <x v="2"/>
    <n v="33614"/>
    <x v="0"/>
    <s v="OFF-BI-10003727"/>
    <x v="1"/>
    <x v="8"/>
    <s v="Avery Durable Slant Ring Binders With Label Holder"/>
    <x v="5233"/>
    <n v="3"/>
    <x v="6"/>
    <x v="6298"/>
    <s v="Cassandra Brandow"/>
    <x v="0"/>
  </r>
  <r>
    <n v="8278"/>
    <s v="US-2018-139262"/>
    <d v="2018-02-21T00:00:00"/>
    <d v="2018-02-25T00:00:00"/>
    <s v="Standard Class"/>
    <s v="LC-16960"/>
    <x v="784"/>
    <x v="2"/>
    <x v="0"/>
    <x v="67"/>
    <x v="2"/>
    <n v="33614"/>
    <x v="0"/>
    <s v="OFF-BI-10002026"/>
    <x v="1"/>
    <x v="8"/>
    <s v="Avery Arch Ring Binders"/>
    <x v="5376"/>
    <n v="2"/>
    <x v="6"/>
    <x v="6488"/>
    <s v="Cassandra Brandow"/>
    <x v="0"/>
  </r>
  <r>
    <n v="8279"/>
    <s v="US-2018-139262"/>
    <d v="2018-02-21T00:00:00"/>
    <d v="2018-02-25T00:00:00"/>
    <s v="Standard Class"/>
    <s v="LC-16960"/>
    <x v="784"/>
    <x v="2"/>
    <x v="0"/>
    <x v="67"/>
    <x v="2"/>
    <n v="33614"/>
    <x v="0"/>
    <s v="OFF-ST-10001496"/>
    <x v="1"/>
    <x v="4"/>
    <s v="Standard Rollaway File with Lock"/>
    <x v="5377"/>
    <n v="3"/>
    <x v="2"/>
    <x v="6489"/>
    <s v="Cassandra Brandow"/>
    <x v="0"/>
  </r>
  <r>
    <n v="8280"/>
    <s v="CA-2019-146192"/>
    <d v="2019-04-22T00:00:00"/>
    <d v="2019-04-26T00:00:00"/>
    <s v="Standard Class"/>
    <s v="BD-11725"/>
    <x v="232"/>
    <x v="0"/>
    <x v="0"/>
    <x v="38"/>
    <x v="32"/>
    <n v="31907"/>
    <x v="0"/>
    <s v="OFF-ST-10003716"/>
    <x v="1"/>
    <x v="4"/>
    <s v="Tennsco Double-Tier Lockers"/>
    <x v="5378"/>
    <n v="3"/>
    <x v="0"/>
    <x v="6490"/>
    <s v="Cassandra Brandow"/>
    <x v="0"/>
  </r>
  <r>
    <n v="8281"/>
    <s v="CA-2019-134810"/>
    <d v="2019-05-09T00:00:00"/>
    <d v="2019-05-10T00:00:00"/>
    <s v="First Class"/>
    <s v="MC-17605"/>
    <x v="204"/>
    <x v="1"/>
    <x v="0"/>
    <x v="108"/>
    <x v="3"/>
    <n v="28540"/>
    <x v="0"/>
    <s v="OFF-EN-10002504"/>
    <x v="1"/>
    <x v="12"/>
    <s v="Tyvek  Top-Opening Peel &amp; Seel Envelopes, Plain White"/>
    <x v="5379"/>
    <n v="3"/>
    <x v="2"/>
    <x v="6491"/>
    <s v="Cassandra Brandow"/>
    <x v="0"/>
  </r>
  <r>
    <n v="8282"/>
    <s v="CA-2019-134810"/>
    <d v="2019-05-09T00:00:00"/>
    <d v="2019-05-10T00:00:00"/>
    <s v="First Class"/>
    <s v="MC-17605"/>
    <x v="204"/>
    <x v="1"/>
    <x v="0"/>
    <x v="108"/>
    <x v="3"/>
    <n v="28540"/>
    <x v="0"/>
    <s v="FUR-CH-10001270"/>
    <x v="0"/>
    <x v="1"/>
    <s v="Harbour Creations Steel Folding Chair"/>
    <x v="724"/>
    <n v="3"/>
    <x v="2"/>
    <x v="1681"/>
    <s v="Cassandra Brandow"/>
    <x v="0"/>
  </r>
  <r>
    <n v="8283"/>
    <s v="CA-2017-154284"/>
    <d v="2017-12-21T00:00:00"/>
    <d v="2017-12-26T00:00:00"/>
    <s v="Second Class"/>
    <s v="SZ-20035"/>
    <x v="449"/>
    <x v="2"/>
    <x v="0"/>
    <x v="490"/>
    <x v="10"/>
    <n v="60174"/>
    <x v="2"/>
    <s v="TEC-MA-10004241"/>
    <x v="2"/>
    <x v="15"/>
    <s v="Star Micronics TSP800 TSP847IIU Receipt Printer"/>
    <x v="5380"/>
    <n v="2"/>
    <x v="4"/>
    <x v="6492"/>
    <s v="Kelly Williams"/>
    <x v="0"/>
  </r>
  <r>
    <n v="8284"/>
    <s v="CA-2017-154284"/>
    <d v="2017-12-21T00:00:00"/>
    <d v="2017-12-26T00:00:00"/>
    <s v="Second Class"/>
    <s v="SZ-20035"/>
    <x v="449"/>
    <x v="2"/>
    <x v="0"/>
    <x v="490"/>
    <x v="10"/>
    <n v="60174"/>
    <x v="2"/>
    <s v="OFF-AR-10001468"/>
    <x v="1"/>
    <x v="6"/>
    <s v="Sanford Prismacolor Professional Thick Lead Art Pencils, 36-Color Set"/>
    <x v="3497"/>
    <n v="2"/>
    <x v="2"/>
    <x v="3979"/>
    <s v="Kelly Williams"/>
    <x v="0"/>
  </r>
  <r>
    <n v="8285"/>
    <s v="CA-2017-154284"/>
    <d v="2017-12-21T00:00:00"/>
    <d v="2017-12-26T00:00:00"/>
    <s v="Second Class"/>
    <s v="SZ-20035"/>
    <x v="449"/>
    <x v="2"/>
    <x v="0"/>
    <x v="490"/>
    <x v="10"/>
    <n v="60174"/>
    <x v="2"/>
    <s v="TEC-AC-10003198"/>
    <x v="2"/>
    <x v="11"/>
    <s v="Enermax Acrylux Wireless Keyboard"/>
    <x v="5381"/>
    <n v="8"/>
    <x v="2"/>
    <x v="6493"/>
    <s v="Kelly Williams"/>
    <x v="0"/>
  </r>
  <r>
    <n v="8286"/>
    <s v="CA-2017-154284"/>
    <d v="2017-12-21T00:00:00"/>
    <d v="2017-12-26T00:00:00"/>
    <s v="Second Class"/>
    <s v="SZ-20035"/>
    <x v="449"/>
    <x v="2"/>
    <x v="0"/>
    <x v="490"/>
    <x v="10"/>
    <n v="60174"/>
    <x v="2"/>
    <s v="FUR-FU-10003039"/>
    <x v="0"/>
    <x v="5"/>
    <s v="Howard Miller 11-1/2&quot; Diameter Grantwood Wall Clock"/>
    <x v="5382"/>
    <n v="3"/>
    <x v="7"/>
    <x v="6494"/>
    <s v="Kelly Williams"/>
    <x v="0"/>
  </r>
  <r>
    <n v="8287"/>
    <s v="CA-2016-156244"/>
    <d v="2016-08-12T00:00:00"/>
    <d v="2016-08-16T00:00:00"/>
    <s v="Standard Class"/>
    <s v="DH-13675"/>
    <x v="723"/>
    <x v="2"/>
    <x v="0"/>
    <x v="100"/>
    <x v="2"/>
    <n v="33180"/>
    <x v="0"/>
    <s v="OFF-PA-10000295"/>
    <x v="1"/>
    <x v="10"/>
    <s v="Xerox 229"/>
    <x v="277"/>
    <n v="6"/>
    <x v="2"/>
    <x v="282"/>
    <s v="Cassandra Brandow"/>
    <x v="0"/>
  </r>
  <r>
    <n v="8288"/>
    <s v="CA-2016-156244"/>
    <d v="2016-08-12T00:00:00"/>
    <d v="2016-08-16T00:00:00"/>
    <s v="Standard Class"/>
    <s v="DH-13675"/>
    <x v="723"/>
    <x v="2"/>
    <x v="0"/>
    <x v="100"/>
    <x v="2"/>
    <n v="33180"/>
    <x v="0"/>
    <s v="OFF-AR-10004344"/>
    <x v="1"/>
    <x v="6"/>
    <s v="Bulldog Vacuum Base Pencil Sharpener"/>
    <x v="1914"/>
    <n v="5"/>
    <x v="2"/>
    <x v="2058"/>
    <s v="Cassandra Brandow"/>
    <x v="0"/>
  </r>
  <r>
    <n v="8289"/>
    <s v="CA-2016-156244"/>
    <d v="2016-08-12T00:00:00"/>
    <d v="2016-08-16T00:00:00"/>
    <s v="Standard Class"/>
    <s v="DH-13675"/>
    <x v="723"/>
    <x v="2"/>
    <x v="0"/>
    <x v="100"/>
    <x v="2"/>
    <n v="33180"/>
    <x v="0"/>
    <s v="TEC-AC-10002473"/>
    <x v="2"/>
    <x v="11"/>
    <s v="Maxell 4.7GB DVD-R"/>
    <x v="2030"/>
    <n v="7"/>
    <x v="2"/>
    <x v="2188"/>
    <s v="Cassandra Brandow"/>
    <x v="0"/>
  </r>
  <r>
    <n v="8290"/>
    <s v="CA-2016-156244"/>
    <d v="2016-08-12T00:00:00"/>
    <d v="2016-08-16T00:00:00"/>
    <s v="Standard Class"/>
    <s v="DH-13675"/>
    <x v="723"/>
    <x v="2"/>
    <x v="0"/>
    <x v="100"/>
    <x v="2"/>
    <n v="33180"/>
    <x v="0"/>
    <s v="OFF-AP-10002403"/>
    <x v="1"/>
    <x v="9"/>
    <s v="Acco Smartsocket Color-Coded Six-Outlet AC Adapter Model Surge Protectors"/>
    <x v="5383"/>
    <n v="6"/>
    <x v="2"/>
    <x v="6495"/>
    <s v="Cassandra Brandow"/>
    <x v="0"/>
  </r>
  <r>
    <n v="8291"/>
    <s v="CA-2016-156244"/>
    <d v="2016-08-12T00:00:00"/>
    <d v="2016-08-16T00:00:00"/>
    <s v="Standard Class"/>
    <s v="DH-13675"/>
    <x v="723"/>
    <x v="2"/>
    <x v="0"/>
    <x v="100"/>
    <x v="2"/>
    <n v="33180"/>
    <x v="0"/>
    <s v="OFF-SU-10000432"/>
    <x v="1"/>
    <x v="14"/>
    <s v="Acco Side-Punched Conventional Columnar Pads"/>
    <x v="4839"/>
    <n v="2"/>
    <x v="2"/>
    <x v="5772"/>
    <s v="Cassandra Brandow"/>
    <x v="0"/>
  </r>
  <r>
    <n v="8292"/>
    <s v="CA-2016-156244"/>
    <d v="2016-08-12T00:00:00"/>
    <d v="2016-08-16T00:00:00"/>
    <s v="Standard Class"/>
    <s v="DH-13675"/>
    <x v="723"/>
    <x v="2"/>
    <x v="0"/>
    <x v="100"/>
    <x v="2"/>
    <n v="33180"/>
    <x v="0"/>
    <s v="OFF-LA-10000443"/>
    <x v="1"/>
    <x v="2"/>
    <s v="Avery 501"/>
    <x v="5384"/>
    <n v="1"/>
    <x v="2"/>
    <x v="6496"/>
    <s v="Cassandra Brandow"/>
    <x v="0"/>
  </r>
  <r>
    <n v="8293"/>
    <s v="CA-2017-106362"/>
    <d v="2017-12-11T00:00:00"/>
    <d v="2017-12-15T00:00:00"/>
    <s v="Standard Class"/>
    <s v="LC-16885"/>
    <x v="62"/>
    <x v="0"/>
    <x v="0"/>
    <x v="21"/>
    <x v="24"/>
    <n v="45373"/>
    <x v="3"/>
    <s v="OFF-BI-10003166"/>
    <x v="1"/>
    <x v="8"/>
    <s v="GBC Plasticlear Binding Covers"/>
    <x v="2293"/>
    <n v="3"/>
    <x v="6"/>
    <x v="2479"/>
    <s v="Chuck Magee"/>
    <x v="0"/>
  </r>
  <r>
    <n v="8294"/>
    <s v="US-2019-168802"/>
    <d v="2019-11-03T00:00:00"/>
    <d v="2019-11-07T00:00:00"/>
    <s v="Standard Class"/>
    <s v="JO-15145"/>
    <x v="705"/>
    <x v="1"/>
    <x v="0"/>
    <x v="4"/>
    <x v="4"/>
    <n v="98103"/>
    <x v="1"/>
    <s v="OFF-BI-10002393"/>
    <x v="1"/>
    <x v="8"/>
    <s v="Binder Posts"/>
    <x v="5385"/>
    <n v="4"/>
    <x v="2"/>
    <x v="6497"/>
    <s v="Anna Andreadi"/>
    <x v="0"/>
  </r>
  <r>
    <n v="8295"/>
    <s v="US-2019-146906"/>
    <d v="2019-03-13T00:00:00"/>
    <d v="2019-03-17T00:00:00"/>
    <s v="Standard Class"/>
    <s v="MT-17815"/>
    <x v="363"/>
    <x v="0"/>
    <x v="0"/>
    <x v="20"/>
    <x v="15"/>
    <n v="10011"/>
    <x v="3"/>
    <s v="TEC-PH-10001809"/>
    <x v="2"/>
    <x v="7"/>
    <s v="Panasonic KX T7736-B Digital phone"/>
    <x v="1657"/>
    <n v="2"/>
    <x v="0"/>
    <x v="1755"/>
    <s v="Chuck Magee"/>
    <x v="0"/>
  </r>
  <r>
    <n v="8296"/>
    <s v="CA-2018-166380"/>
    <d v="2018-05-30T00:00:00"/>
    <d v="2018-06-03T00:00:00"/>
    <s v="Standard Class"/>
    <s v="EB-13750"/>
    <x v="494"/>
    <x v="1"/>
    <x v="0"/>
    <x v="81"/>
    <x v="17"/>
    <n v="22204"/>
    <x v="0"/>
    <s v="OFF-EN-10002600"/>
    <x v="1"/>
    <x v="12"/>
    <s v="Redi-Strip #10 Envelopes, 4 1/8 x 9 1/2"/>
    <x v="5386"/>
    <n v="9"/>
    <x v="0"/>
    <x v="6498"/>
    <s v="Cassandra Brandow"/>
    <x v="0"/>
  </r>
  <r>
    <n v="8297"/>
    <s v="CA-2018-166380"/>
    <d v="2018-05-30T00:00:00"/>
    <d v="2018-06-03T00:00:00"/>
    <s v="Standard Class"/>
    <s v="EB-13750"/>
    <x v="494"/>
    <x v="1"/>
    <x v="0"/>
    <x v="81"/>
    <x v="17"/>
    <n v="22204"/>
    <x v="0"/>
    <s v="TEC-AC-10000109"/>
    <x v="2"/>
    <x v="11"/>
    <s v="Sony Micro Vault Click 16 GB USB 2.0 Flash Drive"/>
    <x v="5387"/>
    <n v="2"/>
    <x v="0"/>
    <x v="6499"/>
    <s v="Cassandra Brandow"/>
    <x v="0"/>
  </r>
  <r>
    <n v="8298"/>
    <s v="US-2017-158911"/>
    <d v="2017-07-05T00:00:00"/>
    <d v="2017-07-11T00:00:00"/>
    <s v="Standard Class"/>
    <s v="RS-19765"/>
    <x v="276"/>
    <x v="1"/>
    <x v="0"/>
    <x v="35"/>
    <x v="3"/>
    <n v="28205"/>
    <x v="0"/>
    <s v="FUR-FU-10003829"/>
    <x v="0"/>
    <x v="5"/>
    <s v="Stackable Trays"/>
    <x v="1268"/>
    <n v="2"/>
    <x v="2"/>
    <x v="2371"/>
    <s v="Cassandra Brandow"/>
    <x v="0"/>
  </r>
  <r>
    <n v="8299"/>
    <s v="US-2017-158911"/>
    <d v="2017-07-05T00:00:00"/>
    <d v="2017-07-11T00:00:00"/>
    <s v="Standard Class"/>
    <s v="RS-19765"/>
    <x v="276"/>
    <x v="1"/>
    <x v="0"/>
    <x v="35"/>
    <x v="3"/>
    <n v="28205"/>
    <x v="0"/>
    <s v="OFF-LA-10003223"/>
    <x v="1"/>
    <x v="2"/>
    <s v="Avery 508"/>
    <x v="696"/>
    <n v="3"/>
    <x v="2"/>
    <x v="710"/>
    <s v="Cassandra Brandow"/>
    <x v="0"/>
  </r>
  <r>
    <n v="8300"/>
    <s v="US-2016-103338"/>
    <d v="2016-03-11T00:00:00"/>
    <d v="2016-03-15T00:00:00"/>
    <s v="Standard Class"/>
    <s v="RB-19435"/>
    <x v="579"/>
    <x v="0"/>
    <x v="0"/>
    <x v="43"/>
    <x v="1"/>
    <n v="95661"/>
    <x v="1"/>
    <s v="OFF-AR-10001770"/>
    <x v="1"/>
    <x v="6"/>
    <s v="Economy #2 Pencils"/>
    <x v="3373"/>
    <n v="3"/>
    <x v="0"/>
    <x v="3812"/>
    <s v="Anna Andreadi"/>
    <x v="0"/>
  </r>
  <r>
    <n v="8301"/>
    <s v="CA-2017-109169"/>
    <d v="2017-04-20T00:00:00"/>
    <d v="2017-04-24T00:00:00"/>
    <s v="Standard Class"/>
    <s v="OT-18730"/>
    <x v="220"/>
    <x v="0"/>
    <x v="0"/>
    <x v="66"/>
    <x v="12"/>
    <n v="48234"/>
    <x v="2"/>
    <s v="OFF-EN-10003296"/>
    <x v="1"/>
    <x v="12"/>
    <s v="Tyvek Side-Opening Peel &amp; Seel Expanding Envelopes"/>
    <x v="2171"/>
    <n v="2"/>
    <x v="0"/>
    <x v="2338"/>
    <s v="Kelly Williams"/>
    <x v="0"/>
  </r>
  <r>
    <n v="8302"/>
    <s v="US-2019-167318"/>
    <d v="2019-07-26T00:00:00"/>
    <d v="2019-08-01T00:00:00"/>
    <s v="Standard Class"/>
    <s v="GZ-14545"/>
    <x v="433"/>
    <x v="1"/>
    <x v="0"/>
    <x v="1"/>
    <x v="1"/>
    <n v="90036"/>
    <x v="1"/>
    <s v="TEC-AC-10003870"/>
    <x v="2"/>
    <x v="11"/>
    <s v="Logitech Z-906 Speaker sys - home theater - 5.1-CH"/>
    <x v="3939"/>
    <n v="5"/>
    <x v="0"/>
    <x v="4548"/>
    <s v="Anna Andreadi"/>
    <x v="0"/>
  </r>
  <r>
    <n v="8303"/>
    <s v="US-2019-167318"/>
    <d v="2019-07-26T00:00:00"/>
    <d v="2019-08-01T00:00:00"/>
    <s v="Standard Class"/>
    <s v="GZ-14545"/>
    <x v="433"/>
    <x v="1"/>
    <x v="0"/>
    <x v="1"/>
    <x v="1"/>
    <n v="90036"/>
    <x v="1"/>
    <s v="FUR-CH-10000665"/>
    <x v="0"/>
    <x v="1"/>
    <s v="Global Airflow Leather Mesh Back Chair, Black"/>
    <x v="1599"/>
    <n v="3"/>
    <x v="2"/>
    <x v="6500"/>
    <s v="Anna Andreadi"/>
    <x v="0"/>
  </r>
  <r>
    <n v="8304"/>
    <s v="US-2016-120313"/>
    <d v="2016-10-31T00:00:00"/>
    <d v="2016-11-02T00:00:00"/>
    <s v="Second Class"/>
    <s v="NL-18310"/>
    <x v="644"/>
    <x v="2"/>
    <x v="0"/>
    <x v="8"/>
    <x v="1"/>
    <n v="94110"/>
    <x v="1"/>
    <s v="TEC-PH-10003092"/>
    <x v="2"/>
    <x v="7"/>
    <s v="Motorola L804"/>
    <x v="89"/>
    <n v="2"/>
    <x v="2"/>
    <x v="89"/>
    <s v="Anna Andreadi"/>
    <x v="0"/>
  </r>
  <r>
    <n v="8305"/>
    <s v="CA-2019-135419"/>
    <d v="2019-11-03T00:00:00"/>
    <d v="2019-11-09T00:00:00"/>
    <s v="Standard Class"/>
    <s v="BG-11740"/>
    <x v="696"/>
    <x v="0"/>
    <x v="0"/>
    <x v="329"/>
    <x v="1"/>
    <n v="93309"/>
    <x v="1"/>
    <s v="FUR-TA-10001086"/>
    <x v="0"/>
    <x v="3"/>
    <s v="SAFCO PlanMaster Boards, 60w x 37-1/2d, White Melamine"/>
    <x v="5388"/>
    <n v="4"/>
    <x v="2"/>
    <x v="6501"/>
    <s v="Anna Andreadi"/>
    <x v="0"/>
  </r>
  <r>
    <n v="8306"/>
    <s v="CA-2018-128671"/>
    <d v="2018-08-11T00:00:00"/>
    <d v="2018-08-16T00:00:00"/>
    <s v="Standard Class"/>
    <s v="MT-18070"/>
    <x v="192"/>
    <x v="2"/>
    <x v="0"/>
    <x v="251"/>
    <x v="26"/>
    <n v="74133"/>
    <x v="2"/>
    <s v="OFF-PA-10001870"/>
    <x v="1"/>
    <x v="10"/>
    <s v="Xerox 202"/>
    <x v="56"/>
    <n v="5"/>
    <x v="0"/>
    <x v="56"/>
    <s v="Kelly Williams"/>
    <x v="1"/>
  </r>
  <r>
    <n v="8307"/>
    <s v="CA-2018-128671"/>
    <d v="2018-08-11T00:00:00"/>
    <d v="2018-08-16T00:00:00"/>
    <s v="Standard Class"/>
    <s v="MT-18070"/>
    <x v="192"/>
    <x v="2"/>
    <x v="0"/>
    <x v="251"/>
    <x v="26"/>
    <n v="74133"/>
    <x v="2"/>
    <s v="OFF-BI-10003305"/>
    <x v="1"/>
    <x v="8"/>
    <s v="Avery Hanging File Binders"/>
    <x v="1085"/>
    <n v="7"/>
    <x v="0"/>
    <x v="6502"/>
    <s v="Kelly Williams"/>
    <x v="1"/>
  </r>
  <r>
    <n v="8308"/>
    <s v="CA-2018-128671"/>
    <d v="2018-08-11T00:00:00"/>
    <d v="2018-08-16T00:00:00"/>
    <s v="Standard Class"/>
    <s v="MT-18070"/>
    <x v="192"/>
    <x v="2"/>
    <x v="0"/>
    <x v="251"/>
    <x v="26"/>
    <n v="74133"/>
    <x v="2"/>
    <s v="OFF-BI-10003007"/>
    <x v="1"/>
    <x v="8"/>
    <s v="Premium Transparent Presentation Covers, No Pattern/Clear, 8 1/2&quot; x 11&quot;"/>
    <x v="4231"/>
    <n v="2"/>
    <x v="0"/>
    <x v="4935"/>
    <s v="Kelly Williams"/>
    <x v="1"/>
  </r>
  <r>
    <n v="8309"/>
    <s v="CA-2018-149335"/>
    <d v="2018-07-25T00:00:00"/>
    <d v="2018-07-25T00:00:00"/>
    <s v="Same Day"/>
    <s v="BC-11125"/>
    <x v="604"/>
    <x v="2"/>
    <x v="0"/>
    <x v="8"/>
    <x v="1"/>
    <n v="94122"/>
    <x v="1"/>
    <s v="OFF-AR-10001419"/>
    <x v="1"/>
    <x v="6"/>
    <s v="Newell 325"/>
    <x v="5389"/>
    <n v="9"/>
    <x v="0"/>
    <x v="979"/>
    <s v="Anna Andreadi"/>
    <x v="0"/>
  </r>
  <r>
    <n v="8310"/>
    <s v="CA-2016-168312"/>
    <d v="2016-03-01T00:00:00"/>
    <d v="2016-03-07T00:00:00"/>
    <s v="Standard Class"/>
    <s v="GW-14605"/>
    <x v="543"/>
    <x v="0"/>
    <x v="0"/>
    <x v="12"/>
    <x v="5"/>
    <n v="77036"/>
    <x v="2"/>
    <s v="OFF-ST-10003692"/>
    <x v="1"/>
    <x v="4"/>
    <s v="Recycled Steel Personal File for Hanging File Folders"/>
    <x v="5390"/>
    <n v="3"/>
    <x v="2"/>
    <x v="6503"/>
    <s v="Kelly Williams"/>
    <x v="0"/>
  </r>
  <r>
    <n v="8311"/>
    <s v="CA-2016-168312"/>
    <d v="2016-03-01T00:00:00"/>
    <d v="2016-03-07T00:00:00"/>
    <s v="Standard Class"/>
    <s v="GW-14605"/>
    <x v="543"/>
    <x v="0"/>
    <x v="0"/>
    <x v="12"/>
    <x v="5"/>
    <n v="77036"/>
    <x v="2"/>
    <s v="FUR-TA-10001866"/>
    <x v="0"/>
    <x v="3"/>
    <s v="Bevis Round Conference Room Tables and Bases"/>
    <x v="5391"/>
    <n v="3"/>
    <x v="4"/>
    <x v="6504"/>
    <s v="Kelly Williams"/>
    <x v="0"/>
  </r>
  <r>
    <n v="8312"/>
    <s v="US-2019-105935"/>
    <d v="2019-01-26T00:00:00"/>
    <d v="2019-01-31T00:00:00"/>
    <s v="Standard Class"/>
    <s v="BD-11500"/>
    <x v="214"/>
    <x v="0"/>
    <x v="0"/>
    <x v="38"/>
    <x v="32"/>
    <n v="31907"/>
    <x v="0"/>
    <s v="FUR-FU-10002157"/>
    <x v="0"/>
    <x v="5"/>
    <s v="Artistic Insta-Plaque"/>
    <x v="5392"/>
    <n v="4"/>
    <x v="0"/>
    <x v="6505"/>
    <s v="Cassandra Brandow"/>
    <x v="0"/>
  </r>
  <r>
    <n v="8313"/>
    <s v="US-2019-105935"/>
    <d v="2019-01-26T00:00:00"/>
    <d v="2019-01-31T00:00:00"/>
    <s v="Standard Class"/>
    <s v="BD-11500"/>
    <x v="214"/>
    <x v="0"/>
    <x v="0"/>
    <x v="38"/>
    <x v="32"/>
    <n v="31907"/>
    <x v="0"/>
    <s v="TEC-PH-10001459"/>
    <x v="2"/>
    <x v="7"/>
    <s v="Samsung Galaxy Mega 6.3"/>
    <x v="5393"/>
    <n v="7"/>
    <x v="0"/>
    <x v="6506"/>
    <s v="Cassandra Brandow"/>
    <x v="0"/>
  </r>
  <r>
    <n v="8314"/>
    <s v="CA-2016-161508"/>
    <d v="2016-07-12T00:00:00"/>
    <d v="2016-07-16T00:00:00"/>
    <s v="Standard Class"/>
    <s v="PV-18985"/>
    <x v="391"/>
    <x v="2"/>
    <x v="0"/>
    <x v="425"/>
    <x v="5"/>
    <n v="77573"/>
    <x v="2"/>
    <s v="FUR-CH-10002126"/>
    <x v="0"/>
    <x v="1"/>
    <s v="Hon Deluxe Fabric Upholstered Stacking Chairs"/>
    <x v="5394"/>
    <n v="3"/>
    <x v="4"/>
    <x v="6507"/>
    <s v="Kelly Williams"/>
    <x v="0"/>
  </r>
  <r>
    <n v="8315"/>
    <s v="CA-2016-161508"/>
    <d v="2016-07-12T00:00:00"/>
    <d v="2016-07-16T00:00:00"/>
    <s v="Standard Class"/>
    <s v="PV-18985"/>
    <x v="391"/>
    <x v="2"/>
    <x v="0"/>
    <x v="425"/>
    <x v="5"/>
    <n v="77573"/>
    <x v="2"/>
    <s v="OFF-FA-10001561"/>
    <x v="1"/>
    <x v="13"/>
    <s v="Stockwell Push Pins"/>
    <x v="4273"/>
    <n v="2"/>
    <x v="2"/>
    <x v="4992"/>
    <s v="Kelly Williams"/>
    <x v="0"/>
  </r>
  <r>
    <n v="8316"/>
    <s v="CA-2016-161508"/>
    <d v="2016-07-12T00:00:00"/>
    <d v="2016-07-16T00:00:00"/>
    <s v="Standard Class"/>
    <s v="PV-18985"/>
    <x v="391"/>
    <x v="2"/>
    <x v="0"/>
    <x v="425"/>
    <x v="5"/>
    <n v="77573"/>
    <x v="2"/>
    <s v="OFF-AR-10003158"/>
    <x v="1"/>
    <x v="6"/>
    <s v="Fluorescent Highlighters by Dixon"/>
    <x v="2715"/>
    <n v="7"/>
    <x v="2"/>
    <x v="6508"/>
    <s v="Kelly Williams"/>
    <x v="0"/>
  </r>
  <r>
    <n v="8317"/>
    <s v="CA-2016-161508"/>
    <d v="2016-07-12T00:00:00"/>
    <d v="2016-07-16T00:00:00"/>
    <s v="Standard Class"/>
    <s v="PV-18985"/>
    <x v="391"/>
    <x v="2"/>
    <x v="0"/>
    <x v="425"/>
    <x v="5"/>
    <n v="77573"/>
    <x v="2"/>
    <s v="OFF-PA-10001804"/>
    <x v="1"/>
    <x v="10"/>
    <s v="Xerox 195"/>
    <x v="2975"/>
    <n v="3"/>
    <x v="2"/>
    <x v="6411"/>
    <s v="Kelly Williams"/>
    <x v="0"/>
  </r>
  <r>
    <n v="8318"/>
    <s v="CA-2019-130904"/>
    <d v="2019-04-11T00:00:00"/>
    <d v="2019-04-16T00:00:00"/>
    <s v="Standard Class"/>
    <s v="HM-14980"/>
    <x v="31"/>
    <x v="0"/>
    <x v="0"/>
    <x v="140"/>
    <x v="3"/>
    <n v="27217"/>
    <x v="0"/>
    <s v="OFF-AR-10000422"/>
    <x v="1"/>
    <x v="6"/>
    <s v="Pencil and Crayon Sharpener"/>
    <x v="5395"/>
    <n v="1"/>
    <x v="2"/>
    <x v="6509"/>
    <s v="Cassandra Brandow"/>
    <x v="0"/>
  </r>
  <r>
    <n v="8319"/>
    <s v="CA-2019-130904"/>
    <d v="2019-04-11T00:00:00"/>
    <d v="2019-04-16T00:00:00"/>
    <s v="Standard Class"/>
    <s v="HM-14980"/>
    <x v="31"/>
    <x v="0"/>
    <x v="0"/>
    <x v="140"/>
    <x v="3"/>
    <n v="27217"/>
    <x v="0"/>
    <s v="OFF-AR-10000127"/>
    <x v="1"/>
    <x v="6"/>
    <s v="Newell 321"/>
    <x v="5396"/>
    <n v="8"/>
    <x v="2"/>
    <x v="6510"/>
    <s v="Cassandra Brandow"/>
    <x v="0"/>
  </r>
  <r>
    <n v="8320"/>
    <s v="CA-2019-133620"/>
    <d v="2019-11-13T00:00:00"/>
    <d v="2019-11-18T00:00:00"/>
    <s v="Standard Class"/>
    <s v="EM-14065"/>
    <x v="191"/>
    <x v="0"/>
    <x v="0"/>
    <x v="20"/>
    <x v="15"/>
    <n v="10009"/>
    <x v="3"/>
    <s v="OFF-ST-10004634"/>
    <x v="1"/>
    <x v="4"/>
    <s v="Personal Folder Holder, Ebony"/>
    <x v="1082"/>
    <n v="1"/>
    <x v="0"/>
    <x v="1123"/>
    <s v="Chuck Magee"/>
    <x v="0"/>
  </r>
  <r>
    <n v="8321"/>
    <s v="CA-2017-142937"/>
    <d v="2017-12-05T00:00:00"/>
    <d v="2017-12-06T00:00:00"/>
    <s v="First Class"/>
    <s v="SF-20065"/>
    <x v="11"/>
    <x v="0"/>
    <x v="0"/>
    <x v="61"/>
    <x v="5"/>
    <n v="75220"/>
    <x v="2"/>
    <s v="OFF-AR-10003582"/>
    <x v="1"/>
    <x v="6"/>
    <s v="Boston Electric Pencil Sharpener, Model 1818, Charcoal Black"/>
    <x v="3816"/>
    <n v="2"/>
    <x v="2"/>
    <x v="4382"/>
    <s v="Kelly Williams"/>
    <x v="0"/>
  </r>
  <r>
    <n v="8322"/>
    <s v="US-2018-149790"/>
    <d v="2018-09-26T00:00:00"/>
    <d v="2018-10-01T00:00:00"/>
    <s v="Standard Class"/>
    <s v="SC-20380"/>
    <x v="618"/>
    <x v="0"/>
    <x v="0"/>
    <x v="12"/>
    <x v="5"/>
    <n v="77095"/>
    <x v="2"/>
    <s v="OFF-BI-10002026"/>
    <x v="1"/>
    <x v="8"/>
    <s v="Ibico Recycled Linen-Style Covers"/>
    <x v="5397"/>
    <n v="2"/>
    <x v="3"/>
    <x v="6511"/>
    <s v="Kelly Williams"/>
    <x v="0"/>
  </r>
  <r>
    <n v="8323"/>
    <s v="CA-2018-130778"/>
    <d v="2018-11-19T00:00:00"/>
    <d v="2018-11-25T00:00:00"/>
    <s v="Standard Class"/>
    <s v="ND-18370"/>
    <x v="444"/>
    <x v="0"/>
    <x v="0"/>
    <x v="85"/>
    <x v="15"/>
    <n v="11561"/>
    <x v="3"/>
    <s v="OFF-AP-10000595"/>
    <x v="1"/>
    <x v="9"/>
    <s v="Disposable Triple-Filter Dust Bags"/>
    <x v="4622"/>
    <n v="2"/>
    <x v="0"/>
    <x v="5476"/>
    <s v="Chuck Magee"/>
    <x v="0"/>
  </r>
  <r>
    <n v="8324"/>
    <s v="CA-2018-130778"/>
    <d v="2018-11-19T00:00:00"/>
    <d v="2018-11-25T00:00:00"/>
    <s v="Standard Class"/>
    <s v="ND-18370"/>
    <x v="444"/>
    <x v="0"/>
    <x v="0"/>
    <x v="85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s v="Chuck Magee"/>
    <x v="0"/>
  </r>
  <r>
    <n v="8325"/>
    <s v="CA-2019-144456"/>
    <d v="2019-09-08T00:00:00"/>
    <d v="2019-09-09T00:00:00"/>
    <s v="First Class"/>
    <s v="FC-14245"/>
    <x v="763"/>
    <x v="2"/>
    <x v="0"/>
    <x v="146"/>
    <x v="2"/>
    <n v="33012"/>
    <x v="0"/>
    <s v="OFF-ST-10001321"/>
    <x v="1"/>
    <x v="4"/>
    <s v="Decoflex Hanging Personal Folder File, Blue"/>
    <x v="3058"/>
    <n v="5"/>
    <x v="2"/>
    <x v="6512"/>
    <s v="Cassandra Brandow"/>
    <x v="0"/>
  </r>
  <r>
    <n v="8326"/>
    <s v="CA-2019-144456"/>
    <d v="2019-09-08T00:00:00"/>
    <d v="2019-09-09T00:00:00"/>
    <s v="First Class"/>
    <s v="FC-14245"/>
    <x v="763"/>
    <x v="2"/>
    <x v="0"/>
    <x v="146"/>
    <x v="2"/>
    <n v="33012"/>
    <x v="0"/>
    <s v="TEC-PH-10001750"/>
    <x v="2"/>
    <x v="7"/>
    <s v="Samsung Rugby III"/>
    <x v="3180"/>
    <n v="3"/>
    <x v="2"/>
    <x v="3581"/>
    <s v="Cassandra Brandow"/>
    <x v="0"/>
  </r>
  <r>
    <n v="8327"/>
    <s v="CA-2019-103478"/>
    <d v="2019-07-21T00:00:00"/>
    <d v="2019-07-24T00:00:00"/>
    <s v="Second Class"/>
    <s v="KL-16555"/>
    <x v="126"/>
    <x v="1"/>
    <x v="0"/>
    <x v="34"/>
    <x v="10"/>
    <n v="60505"/>
    <x v="2"/>
    <s v="OFF-BI-10001890"/>
    <x v="1"/>
    <x v="8"/>
    <s v="Avery Poly Binder Pockets"/>
    <x v="5398"/>
    <n v="4"/>
    <x v="3"/>
    <x v="6513"/>
    <s v="Kelly Williams"/>
    <x v="0"/>
  </r>
  <r>
    <n v="8328"/>
    <s v="CA-2019-103478"/>
    <d v="2019-07-21T00:00:00"/>
    <d v="2019-07-24T00:00:00"/>
    <s v="Second Class"/>
    <s v="KL-16555"/>
    <x v="126"/>
    <x v="1"/>
    <x v="0"/>
    <x v="34"/>
    <x v="10"/>
    <n v="60505"/>
    <x v="2"/>
    <s v="OFF-BI-10004224"/>
    <x v="1"/>
    <x v="8"/>
    <s v="Catalog Binders with Expanding Posts"/>
    <x v="5399"/>
    <n v="7"/>
    <x v="3"/>
    <x v="6514"/>
    <s v="Kelly Williams"/>
    <x v="0"/>
  </r>
  <r>
    <n v="8329"/>
    <s v="CA-2019-118577"/>
    <d v="2019-10-06T00:00:00"/>
    <d v="2019-10-11T00:00:00"/>
    <s v="Standard Class"/>
    <s v="XP-21865"/>
    <x v="190"/>
    <x v="0"/>
    <x v="0"/>
    <x v="78"/>
    <x v="30"/>
    <n v="7109"/>
    <x v="3"/>
    <s v="OFF-PA-10001357"/>
    <x v="1"/>
    <x v="10"/>
    <s v="Xerox 1886"/>
    <x v="140"/>
    <n v="3"/>
    <x v="0"/>
    <x v="142"/>
    <s v="Chuck Magee"/>
    <x v="0"/>
  </r>
  <r>
    <n v="8330"/>
    <s v="CA-2019-118577"/>
    <d v="2019-10-06T00:00:00"/>
    <d v="2019-10-11T00:00:00"/>
    <s v="Standard Class"/>
    <s v="XP-21865"/>
    <x v="190"/>
    <x v="0"/>
    <x v="0"/>
    <x v="78"/>
    <x v="30"/>
    <n v="7109"/>
    <x v="3"/>
    <s v="OFF-PA-10004888"/>
    <x v="1"/>
    <x v="10"/>
    <s v="Xerox 217"/>
    <x v="90"/>
    <n v="1"/>
    <x v="0"/>
    <x v="90"/>
    <s v="Chuck Magee"/>
    <x v="0"/>
  </r>
  <r>
    <n v="8331"/>
    <s v="CA-2019-113572"/>
    <d v="2019-11-07T00:00:00"/>
    <d v="2019-11-11T00:00:00"/>
    <s v="Standard Class"/>
    <s v="FP-14320"/>
    <x v="224"/>
    <x v="0"/>
    <x v="0"/>
    <x v="20"/>
    <x v="15"/>
    <n v="10024"/>
    <x v="3"/>
    <s v="TEC-AC-10002370"/>
    <x v="2"/>
    <x v="11"/>
    <s v="Maxell CD-R Discs"/>
    <x v="2317"/>
    <n v="4"/>
    <x v="0"/>
    <x v="6515"/>
    <s v="Chuck Magee"/>
    <x v="0"/>
  </r>
  <r>
    <n v="8332"/>
    <s v="CA-2018-153269"/>
    <d v="2018-03-09T00:00:00"/>
    <d v="2018-03-12T00:00:00"/>
    <s v="First Class"/>
    <s v="PS-18760"/>
    <x v="519"/>
    <x v="0"/>
    <x v="0"/>
    <x v="504"/>
    <x v="31"/>
    <n v="1810"/>
    <x v="3"/>
    <s v="OFF-ST-10004634"/>
    <x v="1"/>
    <x v="4"/>
    <s v="Personal Folder Holder, Ebony"/>
    <x v="1082"/>
    <n v="1"/>
    <x v="0"/>
    <x v="1123"/>
    <s v="Chuck Magee"/>
    <x v="0"/>
  </r>
  <r>
    <n v="8333"/>
    <s v="CA-2018-153269"/>
    <d v="2018-03-09T00:00:00"/>
    <d v="2018-03-12T00:00:00"/>
    <s v="First Class"/>
    <s v="PS-18760"/>
    <x v="519"/>
    <x v="0"/>
    <x v="0"/>
    <x v="504"/>
    <x v="31"/>
    <n v="1810"/>
    <x v="3"/>
    <s v="FUR-CH-10002647"/>
    <x v="0"/>
    <x v="1"/>
    <s v="Situations Contoured Folding Chairs, 4/Set"/>
    <x v="1383"/>
    <n v="5"/>
    <x v="0"/>
    <x v="5044"/>
    <s v="Chuck Magee"/>
    <x v="0"/>
  </r>
  <r>
    <n v="8334"/>
    <s v="CA-2018-153269"/>
    <d v="2018-03-09T00:00:00"/>
    <d v="2018-03-12T00:00:00"/>
    <s v="First Class"/>
    <s v="PS-18760"/>
    <x v="519"/>
    <x v="0"/>
    <x v="0"/>
    <x v="504"/>
    <x v="31"/>
    <n v="1810"/>
    <x v="3"/>
    <s v="OFF-PA-10001801"/>
    <x v="1"/>
    <x v="10"/>
    <s v="Xerox 193"/>
    <x v="1465"/>
    <n v="3"/>
    <x v="0"/>
    <x v="1544"/>
    <s v="Chuck Magee"/>
    <x v="0"/>
  </r>
  <r>
    <n v="8335"/>
    <s v="CA-2018-153269"/>
    <d v="2018-03-09T00:00:00"/>
    <d v="2018-03-12T00:00:00"/>
    <s v="First Class"/>
    <s v="PS-18760"/>
    <x v="519"/>
    <x v="0"/>
    <x v="0"/>
    <x v="504"/>
    <x v="31"/>
    <n v="1810"/>
    <x v="3"/>
    <s v="OFF-BI-10004632"/>
    <x v="1"/>
    <x v="8"/>
    <s v="GBC Binding covers"/>
    <x v="5400"/>
    <n v="4"/>
    <x v="0"/>
    <x v="6516"/>
    <s v="Chuck Magee"/>
    <x v="0"/>
  </r>
  <r>
    <n v="8336"/>
    <s v="CA-2019-161655"/>
    <d v="2019-05-13T00:00:00"/>
    <d v="2019-05-18T00:00:00"/>
    <s v="Second Class"/>
    <s v="CW-11905"/>
    <x v="194"/>
    <x v="2"/>
    <x v="0"/>
    <x v="46"/>
    <x v="13"/>
    <n v="19711"/>
    <x v="3"/>
    <s v="OFF-BI-10002082"/>
    <x v="1"/>
    <x v="8"/>
    <s v="GBC Twin Loop Wire Binding Elements"/>
    <x v="5401"/>
    <n v="9"/>
    <x v="0"/>
    <x v="6517"/>
    <s v="Chuck Magee"/>
    <x v="0"/>
  </r>
  <r>
    <n v="8337"/>
    <s v="CA-2018-101469"/>
    <d v="2018-07-02T00:00:00"/>
    <d v="2018-07-08T00:00:00"/>
    <s v="Standard Class"/>
    <s v="KH-16360"/>
    <x v="347"/>
    <x v="0"/>
    <x v="0"/>
    <x v="81"/>
    <x v="17"/>
    <n v="22204"/>
    <x v="0"/>
    <s v="OFF-AR-10003986"/>
    <x v="1"/>
    <x v="6"/>
    <s v="Avery Hi-Liter Pen Style Six-Color Fluorescent Set"/>
    <x v="5402"/>
    <n v="2"/>
    <x v="0"/>
    <x v="6518"/>
    <s v="Cassandra Brandow"/>
    <x v="0"/>
  </r>
  <r>
    <n v="8338"/>
    <s v="CA-2016-153087"/>
    <d v="2016-12-27T00:00:00"/>
    <d v="2017-01-03T00:00:00"/>
    <s v="Standard Class"/>
    <s v="TC-20980"/>
    <x v="568"/>
    <x v="1"/>
    <x v="0"/>
    <x v="27"/>
    <x v="19"/>
    <n v="35601"/>
    <x v="0"/>
    <s v="OFF-PA-10001243"/>
    <x v="1"/>
    <x v="10"/>
    <s v="Xerox 1983"/>
    <x v="100"/>
    <n v="4"/>
    <x v="0"/>
    <x v="101"/>
    <s v="Cassandra Brandow"/>
    <x v="0"/>
  </r>
  <r>
    <n v="8339"/>
    <s v="CA-2016-153087"/>
    <d v="2016-12-27T00:00:00"/>
    <d v="2017-01-03T00:00:00"/>
    <s v="Standard Class"/>
    <s v="TC-20980"/>
    <x v="568"/>
    <x v="1"/>
    <x v="0"/>
    <x v="27"/>
    <x v="19"/>
    <n v="35601"/>
    <x v="0"/>
    <s v="TEC-AC-10003198"/>
    <x v="2"/>
    <x v="11"/>
    <s v="Enermax Acrylux Wireless Keyboard"/>
    <x v="5403"/>
    <n v="5"/>
    <x v="0"/>
    <x v="6519"/>
    <s v="Cassandra Brandow"/>
    <x v="0"/>
  </r>
  <r>
    <n v="8340"/>
    <s v="CA-2019-135076"/>
    <d v="2019-04-13T00:00:00"/>
    <d v="2019-04-17T00:00:00"/>
    <s v="Standard Class"/>
    <s v="YS-21880"/>
    <x v="453"/>
    <x v="1"/>
    <x v="0"/>
    <x v="86"/>
    <x v="1"/>
    <n v="92345"/>
    <x v="1"/>
    <s v="FUR-CH-10003774"/>
    <x v="0"/>
    <x v="1"/>
    <s v="Global Wood Trimmed Manager's Task Chair, Khaki"/>
    <x v="5404"/>
    <n v="6"/>
    <x v="2"/>
    <x v="6520"/>
    <s v="Anna Andreadi"/>
    <x v="0"/>
  </r>
  <r>
    <n v="8341"/>
    <s v="CA-2016-161634"/>
    <d v="2016-11-14T00:00:00"/>
    <d v="2016-11-20T00:00:00"/>
    <s v="Standard Class"/>
    <s v="CC-12220"/>
    <x v="417"/>
    <x v="0"/>
    <x v="0"/>
    <x v="269"/>
    <x v="17"/>
    <n v="23320"/>
    <x v="0"/>
    <s v="OFF-PA-10002262"/>
    <x v="1"/>
    <x v="10"/>
    <s v="Xerox 192"/>
    <x v="56"/>
    <n v="5"/>
    <x v="0"/>
    <x v="56"/>
    <s v="Cassandra Brandow"/>
    <x v="0"/>
  </r>
  <r>
    <n v="8342"/>
    <s v="CA-2019-141481"/>
    <d v="2019-06-11T00:00:00"/>
    <d v="2019-06-14T00:00:00"/>
    <s v="First Class"/>
    <s v="ZD-21925"/>
    <x v="9"/>
    <x v="0"/>
    <x v="0"/>
    <x v="1"/>
    <x v="1"/>
    <n v="90036"/>
    <x v="1"/>
    <s v="OFF-AP-10004532"/>
    <x v="1"/>
    <x v="9"/>
    <s v="Kensington 6 Outlet Guardian Standard Surge Protector"/>
    <x v="639"/>
    <n v="3"/>
    <x v="0"/>
    <x v="651"/>
    <s v="Anna Andreadi"/>
    <x v="0"/>
  </r>
  <r>
    <n v="8343"/>
    <s v="CA-2018-132549"/>
    <d v="2018-11-25T00:00:00"/>
    <d v="2018-11-30T00:00:00"/>
    <s v="Standard Class"/>
    <s v="JK-15370"/>
    <x v="271"/>
    <x v="0"/>
    <x v="0"/>
    <x v="114"/>
    <x v="19"/>
    <n v="35810"/>
    <x v="0"/>
    <s v="OFF-ST-10001325"/>
    <x v="1"/>
    <x v="4"/>
    <s v="Sterilite Officeware Hinged File Box"/>
    <x v="5405"/>
    <n v="7"/>
    <x v="0"/>
    <x v="6521"/>
    <s v="Cassandra Brandow"/>
    <x v="0"/>
  </r>
  <r>
    <n v="8344"/>
    <s v="US-2016-155544"/>
    <d v="2016-03-21T00:00:00"/>
    <d v="2016-03-25T00:00:00"/>
    <s v="Standard Class"/>
    <s v="GM-14440"/>
    <x v="306"/>
    <x v="0"/>
    <x v="0"/>
    <x v="289"/>
    <x v="18"/>
    <n v="37918"/>
    <x v="0"/>
    <s v="OFF-LA-10004544"/>
    <x v="1"/>
    <x v="2"/>
    <s v="Avery 505"/>
    <x v="5406"/>
    <n v="5"/>
    <x v="2"/>
    <x v="6522"/>
    <s v="Cassandra Brandow"/>
    <x v="0"/>
  </r>
  <r>
    <n v="8345"/>
    <s v="US-2016-155544"/>
    <d v="2016-03-21T00:00:00"/>
    <d v="2016-03-25T00:00:00"/>
    <s v="Standard Class"/>
    <s v="GM-14440"/>
    <x v="306"/>
    <x v="0"/>
    <x v="0"/>
    <x v="289"/>
    <x v="18"/>
    <n v="37918"/>
    <x v="0"/>
    <s v="FUR-FU-10001473"/>
    <x v="0"/>
    <x v="5"/>
    <s v="DAX Wood Document Frame"/>
    <x v="2427"/>
    <n v="3"/>
    <x v="2"/>
    <x v="6523"/>
    <s v="Cassandra Brandow"/>
    <x v="0"/>
  </r>
  <r>
    <n v="8346"/>
    <s v="US-2016-155544"/>
    <d v="2016-03-21T00:00:00"/>
    <d v="2016-03-25T00:00:00"/>
    <s v="Standard Class"/>
    <s v="GM-14440"/>
    <x v="306"/>
    <x v="0"/>
    <x v="0"/>
    <x v="289"/>
    <x v="18"/>
    <n v="37918"/>
    <x v="0"/>
    <s v="FUR-CH-10000422"/>
    <x v="0"/>
    <x v="1"/>
    <s v="Global Highback Leather Tilter in Burgundy"/>
    <x v="5407"/>
    <n v="3"/>
    <x v="2"/>
    <x v="6524"/>
    <s v="Cassandra Brandow"/>
    <x v="0"/>
  </r>
  <r>
    <n v="8347"/>
    <s v="US-2017-115238"/>
    <d v="2017-04-30T00:00:00"/>
    <d v="2017-05-04T00:00:00"/>
    <s v="Standard Class"/>
    <s v="JW-15220"/>
    <x v="478"/>
    <x v="1"/>
    <x v="0"/>
    <x v="104"/>
    <x v="31"/>
    <n v="1841"/>
    <x v="3"/>
    <s v="FUR-FU-10002960"/>
    <x v="0"/>
    <x v="5"/>
    <s v="Eldon 200 Class Desk Accessories, Burgundy"/>
    <x v="815"/>
    <n v="5"/>
    <x v="0"/>
    <x v="6525"/>
    <s v="Chuck Magee"/>
    <x v="0"/>
  </r>
  <r>
    <n v="8348"/>
    <s v="US-2017-115238"/>
    <d v="2017-04-30T00:00:00"/>
    <d v="2017-05-04T00:00:00"/>
    <s v="Standard Class"/>
    <s v="JW-15220"/>
    <x v="478"/>
    <x v="1"/>
    <x v="0"/>
    <x v="104"/>
    <x v="31"/>
    <n v="1841"/>
    <x v="3"/>
    <s v="FUR-FU-10002445"/>
    <x v="0"/>
    <x v="5"/>
    <s v="DAX Two-Tone Rosewood/Black Document Frame, Desktop, 5 x 7"/>
    <x v="5408"/>
    <n v="1"/>
    <x v="0"/>
    <x v="6526"/>
    <s v="Chuck Magee"/>
    <x v="0"/>
  </r>
  <r>
    <n v="8349"/>
    <s v="US-2017-115238"/>
    <d v="2017-04-30T00:00:00"/>
    <d v="2017-05-04T00:00:00"/>
    <s v="Standard Class"/>
    <s v="JW-15220"/>
    <x v="478"/>
    <x v="1"/>
    <x v="0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s v="Chuck Magee"/>
    <x v="0"/>
  </r>
  <r>
    <n v="8350"/>
    <s v="US-2017-115238"/>
    <d v="2017-04-30T00:00:00"/>
    <d v="2017-05-04T00:00:00"/>
    <s v="Standard Class"/>
    <s v="JW-15220"/>
    <x v="478"/>
    <x v="1"/>
    <x v="0"/>
    <x v="104"/>
    <x v="31"/>
    <n v="1841"/>
    <x v="3"/>
    <s v="FUR-FU-10001025"/>
    <x v="0"/>
    <x v="5"/>
    <s v="Eldon Imàge Series Desk Accessories, Clear"/>
    <x v="5410"/>
    <n v="5"/>
    <x v="0"/>
    <x v="6528"/>
    <s v="Chuck Magee"/>
    <x v="0"/>
  </r>
  <r>
    <n v="8351"/>
    <s v="US-2017-115238"/>
    <d v="2017-04-30T00:00:00"/>
    <d v="2017-05-04T00:00:00"/>
    <s v="Standard Class"/>
    <s v="JW-15220"/>
    <x v="478"/>
    <x v="1"/>
    <x v="0"/>
    <x v="104"/>
    <x v="31"/>
    <n v="1841"/>
    <x v="3"/>
    <s v="OFF-PA-10002689"/>
    <x v="1"/>
    <x v="10"/>
    <s v="Weyerhaeuser First Choice Laser/Copy Paper (20Lb. and 88 Bright)"/>
    <x v="90"/>
    <n v="1"/>
    <x v="0"/>
    <x v="90"/>
    <s v="Chuck Magee"/>
    <x v="0"/>
  </r>
  <r>
    <n v="8352"/>
    <s v="CA-2019-132199"/>
    <d v="2019-05-03T00:00:00"/>
    <d v="2019-05-08T00:00:00"/>
    <s v="Standard Class"/>
    <s v="BO-11350"/>
    <x v="635"/>
    <x v="1"/>
    <x v="0"/>
    <x v="10"/>
    <x v="9"/>
    <n v="19134"/>
    <x v="3"/>
    <s v="FUR-FU-10004245"/>
    <x v="0"/>
    <x v="5"/>
    <s v="Career Cubicle Clock, 8 1/4&quot;, Black"/>
    <x v="5411"/>
    <n v="2"/>
    <x v="2"/>
    <x v="6529"/>
    <s v="Chuck Magee"/>
    <x v="0"/>
  </r>
  <r>
    <n v="8353"/>
    <s v="CA-2019-132199"/>
    <d v="2019-05-03T00:00:00"/>
    <d v="2019-05-08T00:00:00"/>
    <s v="Standard Class"/>
    <s v="BO-11350"/>
    <x v="635"/>
    <x v="1"/>
    <x v="0"/>
    <x v="10"/>
    <x v="9"/>
    <n v="19134"/>
    <x v="3"/>
    <s v="OFF-BI-10003684"/>
    <x v="1"/>
    <x v="8"/>
    <s v="Wilson Jones Legal Size Ring Binders"/>
    <x v="5412"/>
    <n v="4"/>
    <x v="6"/>
    <x v="6530"/>
    <s v="Chuck Magee"/>
    <x v="0"/>
  </r>
  <r>
    <n v="8354"/>
    <s v="CA-2019-132199"/>
    <d v="2019-05-03T00:00:00"/>
    <d v="2019-05-08T00:00:00"/>
    <s v="Standard Class"/>
    <s v="BO-11350"/>
    <x v="635"/>
    <x v="1"/>
    <x v="0"/>
    <x v="10"/>
    <x v="9"/>
    <n v="19134"/>
    <x v="3"/>
    <s v="FUR-TA-10003748"/>
    <x v="0"/>
    <x v="3"/>
    <s v="Bevis 36 x 72 Conference Tables"/>
    <x v="5413"/>
    <n v="5"/>
    <x v="10"/>
    <x v="6531"/>
    <s v="Chuck Magee"/>
    <x v="0"/>
  </r>
  <r>
    <n v="8355"/>
    <s v="CA-2019-132199"/>
    <d v="2019-05-03T00:00:00"/>
    <d v="2019-05-08T00:00:00"/>
    <s v="Standard Class"/>
    <s v="BO-11350"/>
    <x v="635"/>
    <x v="1"/>
    <x v="0"/>
    <x v="10"/>
    <x v="9"/>
    <n v="19134"/>
    <x v="3"/>
    <s v="OFF-BI-10002133"/>
    <x v="1"/>
    <x v="8"/>
    <s v="Wilson Jones Elliptical Ring 3 1/2&quot; Capacity Binders, 800 sheets"/>
    <x v="4159"/>
    <n v="5"/>
    <x v="6"/>
    <x v="6532"/>
    <s v="Chuck Magee"/>
    <x v="0"/>
  </r>
  <r>
    <n v="8356"/>
    <s v="CA-2019-132199"/>
    <d v="2019-05-03T00:00:00"/>
    <d v="2019-05-08T00:00:00"/>
    <s v="Standard Class"/>
    <s v="BO-11350"/>
    <x v="635"/>
    <x v="1"/>
    <x v="0"/>
    <x v="10"/>
    <x v="9"/>
    <n v="19134"/>
    <x v="3"/>
    <s v="OFF-FA-10002280"/>
    <x v="1"/>
    <x v="13"/>
    <s v="Advantus Plastic Paper Clips"/>
    <x v="3905"/>
    <n v="2"/>
    <x v="2"/>
    <x v="6533"/>
    <s v="Chuck Magee"/>
    <x v="0"/>
  </r>
  <r>
    <n v="8357"/>
    <s v="CA-2018-163174"/>
    <d v="2018-08-26T00:00:00"/>
    <d v="2018-08-30T00:00:00"/>
    <s v="Standard Class"/>
    <s v="XP-21865"/>
    <x v="190"/>
    <x v="0"/>
    <x v="0"/>
    <x v="417"/>
    <x v="32"/>
    <n v="30605"/>
    <x v="0"/>
    <s v="FUR-FU-10000308"/>
    <x v="0"/>
    <x v="5"/>
    <s v="Deflect-o Glass Clear Studded Chair Mats"/>
    <x v="4702"/>
    <n v="3"/>
    <x v="0"/>
    <x v="5643"/>
    <s v="Cassandra Brandow"/>
    <x v="0"/>
  </r>
  <r>
    <n v="8358"/>
    <s v="CA-2016-110555"/>
    <d v="2016-04-11T00:00:00"/>
    <d v="2016-04-18T00:00:00"/>
    <s v="Standard Class"/>
    <s v="MM-18055"/>
    <x v="514"/>
    <x v="0"/>
    <x v="0"/>
    <x v="120"/>
    <x v="37"/>
    <n v="59405"/>
    <x v="1"/>
    <s v="OFF-ST-10000876"/>
    <x v="1"/>
    <x v="4"/>
    <s v="Eldon Simplefile Box Office"/>
    <x v="5414"/>
    <n v="7"/>
    <x v="0"/>
    <x v="6534"/>
    <s v="Anna Andreadi"/>
    <x v="0"/>
  </r>
  <r>
    <n v="8359"/>
    <s v="CA-2016-110555"/>
    <d v="2016-04-11T00:00:00"/>
    <d v="2016-04-18T00:00:00"/>
    <s v="Standard Class"/>
    <s v="MM-18055"/>
    <x v="514"/>
    <x v="0"/>
    <x v="0"/>
    <x v="120"/>
    <x v="37"/>
    <n v="59405"/>
    <x v="1"/>
    <s v="TEC-PH-10000586"/>
    <x v="2"/>
    <x v="7"/>
    <s v="AT&amp;T SB67148 SynJ"/>
    <x v="554"/>
    <n v="2"/>
    <x v="2"/>
    <x v="563"/>
    <s v="Anna Andreadi"/>
    <x v="0"/>
  </r>
  <r>
    <n v="8360"/>
    <s v="CA-2016-110555"/>
    <d v="2016-04-11T00:00:00"/>
    <d v="2016-04-18T00:00:00"/>
    <s v="Standard Class"/>
    <s v="MM-18055"/>
    <x v="514"/>
    <x v="0"/>
    <x v="0"/>
    <x v="120"/>
    <x v="37"/>
    <n v="59405"/>
    <x v="1"/>
    <s v="TEC-AC-10003399"/>
    <x v="2"/>
    <x v="11"/>
    <s v="Memorex Mini Travel Drive 64 GB USB 2.0 Flash Drive"/>
    <x v="5415"/>
    <n v="6"/>
    <x v="0"/>
    <x v="6535"/>
    <s v="Anna Andreadi"/>
    <x v="0"/>
  </r>
  <r>
    <n v="8361"/>
    <s v="CA-2019-147207"/>
    <d v="2019-01-02T00:00:00"/>
    <d v="2019-01-04T00:00:00"/>
    <s v="Second Class"/>
    <s v="TS-21655"/>
    <x v="772"/>
    <x v="0"/>
    <x v="0"/>
    <x v="236"/>
    <x v="5"/>
    <n v="79907"/>
    <x v="2"/>
    <s v="OFF-AR-10001955"/>
    <x v="1"/>
    <x v="6"/>
    <s v="Newell 319"/>
    <x v="4142"/>
    <n v="2"/>
    <x v="2"/>
    <x v="6536"/>
    <s v="Kelly Williams"/>
    <x v="0"/>
  </r>
  <r>
    <n v="8362"/>
    <s v="CA-2019-147207"/>
    <d v="2019-01-02T00:00:00"/>
    <d v="2019-01-04T00:00:00"/>
    <s v="Second Class"/>
    <s v="TS-21655"/>
    <x v="772"/>
    <x v="0"/>
    <x v="0"/>
    <x v="236"/>
    <x v="5"/>
    <n v="79907"/>
    <x v="2"/>
    <s v="OFF-AP-10000027"/>
    <x v="1"/>
    <x v="9"/>
    <s v="Hoover Commercial SteamVac"/>
    <x v="5416"/>
    <n v="2"/>
    <x v="3"/>
    <x v="6537"/>
    <s v="Kelly Williams"/>
    <x v="0"/>
  </r>
  <r>
    <n v="8363"/>
    <s v="CA-2019-147207"/>
    <d v="2019-01-02T00:00:00"/>
    <d v="2019-01-04T00:00:00"/>
    <s v="Second Class"/>
    <s v="TS-21655"/>
    <x v="772"/>
    <x v="0"/>
    <x v="0"/>
    <x v="236"/>
    <x v="5"/>
    <n v="79907"/>
    <x v="2"/>
    <s v="FUR-TA-10002958"/>
    <x v="0"/>
    <x v="3"/>
    <s v="Bevis Oval Conference Table, Walnut"/>
    <x v="3341"/>
    <n v="5"/>
    <x v="4"/>
    <x v="6538"/>
    <s v="Kelly Williams"/>
    <x v="0"/>
  </r>
  <r>
    <n v="8364"/>
    <s v="CA-2019-147207"/>
    <d v="2019-01-02T00:00:00"/>
    <d v="2019-01-04T00:00:00"/>
    <s v="Second Class"/>
    <s v="TS-21655"/>
    <x v="772"/>
    <x v="0"/>
    <x v="0"/>
    <x v="236"/>
    <x v="5"/>
    <n v="79907"/>
    <x v="2"/>
    <s v="OFF-ST-10002615"/>
    <x v="1"/>
    <x v="4"/>
    <s v="Dual Level, Single-Width Filing Carts"/>
    <x v="5417"/>
    <n v="3"/>
    <x v="2"/>
    <x v="6539"/>
    <s v="Kelly Williams"/>
    <x v="0"/>
  </r>
  <r>
    <n v="8365"/>
    <s v="CA-2019-137631"/>
    <d v="2019-04-28T00:00:00"/>
    <d v="2019-05-02T00:00:00"/>
    <s v="Standard Class"/>
    <s v="JL-15235"/>
    <x v="538"/>
    <x v="0"/>
    <x v="0"/>
    <x v="505"/>
    <x v="2"/>
    <n v="34741"/>
    <x v="0"/>
    <s v="TEC-PH-10002624"/>
    <x v="2"/>
    <x v="7"/>
    <s v="Samsung Galaxy S4 Mini"/>
    <x v="5418"/>
    <n v="2"/>
    <x v="2"/>
    <x v="6540"/>
    <s v="Cassandra Brandow"/>
    <x v="0"/>
  </r>
  <r>
    <n v="8366"/>
    <s v="CA-2019-157273"/>
    <d v="2019-01-30T00:00:00"/>
    <d v="2019-02-02T00:00:00"/>
    <s v="First Class"/>
    <s v="SZ-20035"/>
    <x v="449"/>
    <x v="2"/>
    <x v="0"/>
    <x v="4"/>
    <x v="4"/>
    <n v="98105"/>
    <x v="1"/>
    <s v="TEC-PH-10002275"/>
    <x v="2"/>
    <x v="7"/>
    <s v="Mitel 5320 IP Phone VoIP phone"/>
    <x v="5419"/>
    <n v="4"/>
    <x v="2"/>
    <x v="6541"/>
    <s v="Anna Andreadi"/>
    <x v="0"/>
  </r>
  <r>
    <n v="8367"/>
    <s v="CA-2016-109918"/>
    <d v="2016-09-07T00:00:00"/>
    <d v="2016-09-12T00:00:00"/>
    <s v="Second Class"/>
    <s v="LR-17035"/>
    <x v="756"/>
    <x v="1"/>
    <x v="0"/>
    <x v="68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s v="Anna Andreadi"/>
    <x v="1"/>
  </r>
  <r>
    <n v="8368"/>
    <s v="CA-2016-109918"/>
    <d v="2016-09-07T00:00:00"/>
    <d v="2016-09-12T00:00:00"/>
    <s v="Second Class"/>
    <s v="LR-17035"/>
    <x v="756"/>
    <x v="1"/>
    <x v="0"/>
    <x v="68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s v="Anna Andreadi"/>
    <x v="1"/>
  </r>
  <r>
    <n v="8369"/>
    <s v="CA-2016-109918"/>
    <d v="2016-09-07T00:00:00"/>
    <d v="2016-09-12T00:00:00"/>
    <s v="Second Class"/>
    <s v="LR-17035"/>
    <x v="756"/>
    <x v="1"/>
    <x v="0"/>
    <x v="68"/>
    <x v="1"/>
    <n v="95051"/>
    <x v="1"/>
    <s v="OFF-BI-10004308"/>
    <x v="1"/>
    <x v="8"/>
    <s v="Avery Legal 4-Ring Binder"/>
    <x v="2067"/>
    <n v="5"/>
    <x v="2"/>
    <x v="6544"/>
    <s v="Anna Andreadi"/>
    <x v="1"/>
  </r>
  <r>
    <n v="8370"/>
    <s v="CA-2018-118745"/>
    <d v="2018-06-11T00:00:00"/>
    <d v="2018-06-16T00:00:00"/>
    <s v="Standard Class"/>
    <s v="SV-20365"/>
    <x v="277"/>
    <x v="0"/>
    <x v="0"/>
    <x v="1"/>
    <x v="1"/>
    <n v="90049"/>
    <x v="1"/>
    <s v="FUR-TA-10003473"/>
    <x v="0"/>
    <x v="3"/>
    <s v="Bretford Rectangular Conference Table Tops"/>
    <x v="3458"/>
    <n v="3"/>
    <x v="2"/>
    <x v="3929"/>
    <s v="Anna Andreadi"/>
    <x v="0"/>
  </r>
  <r>
    <n v="8371"/>
    <s v="CA-2018-163972"/>
    <d v="2018-10-17T00:00:00"/>
    <d v="2018-10-21T00:00:00"/>
    <s v="Standard Class"/>
    <s v="MG-17890"/>
    <x v="450"/>
    <x v="2"/>
    <x v="0"/>
    <x v="201"/>
    <x v="1"/>
    <n v="93727"/>
    <x v="1"/>
    <s v="FUR-BO-10003894"/>
    <x v="0"/>
    <x v="0"/>
    <s v="Safco Value Mate Steel Bookcase, Baked Enamel Finish on Steel, Black"/>
    <x v="2497"/>
    <n v="2"/>
    <x v="11"/>
    <x v="6545"/>
    <s v="Anna Andreadi"/>
    <x v="0"/>
  </r>
  <r>
    <n v="8372"/>
    <s v="CA-2016-165393"/>
    <d v="2016-12-27T00:00:00"/>
    <d v="2016-12-30T00:00:00"/>
    <s v="First Class"/>
    <s v="NC-18415"/>
    <x v="720"/>
    <x v="0"/>
    <x v="0"/>
    <x v="5"/>
    <x v="5"/>
    <n v="76106"/>
    <x v="2"/>
    <s v="OFF-BI-10001658"/>
    <x v="1"/>
    <x v="8"/>
    <s v="GBC Standard Therm-A-Bind Covers"/>
    <x v="5421"/>
    <n v="1"/>
    <x v="3"/>
    <x v="6546"/>
    <s v="Kelly Williams"/>
    <x v="0"/>
  </r>
  <r>
    <n v="8373"/>
    <s v="CA-2018-113726"/>
    <d v="2018-11-24T00:00:00"/>
    <d v="2018-12-01T00:00:00"/>
    <s v="Standard Class"/>
    <s v="SC-20680"/>
    <x v="649"/>
    <x v="2"/>
    <x v="0"/>
    <x v="4"/>
    <x v="4"/>
    <n v="98105"/>
    <x v="1"/>
    <s v="FUR-FU-10003535"/>
    <x v="0"/>
    <x v="5"/>
    <s v="Howard Miller Distant Time Traveler Alarm Clock"/>
    <x v="4465"/>
    <n v="3"/>
    <x v="0"/>
    <x v="5264"/>
    <s v="Anna Andreadi"/>
    <x v="0"/>
  </r>
  <r>
    <n v="8374"/>
    <s v="CA-2018-152940"/>
    <d v="2018-11-10T00:00:00"/>
    <d v="2018-11-13T00:00:00"/>
    <s v="First Class"/>
    <s v="RO-19780"/>
    <x v="197"/>
    <x v="0"/>
    <x v="0"/>
    <x v="8"/>
    <x v="1"/>
    <n v="94110"/>
    <x v="1"/>
    <s v="OFF-ST-10000352"/>
    <x v="1"/>
    <x v="4"/>
    <s v="Acco Perma 2700 Stacking Storage Drawers"/>
    <x v="5422"/>
    <n v="1"/>
    <x v="0"/>
    <x v="6547"/>
    <s v="Anna Andreadi"/>
    <x v="0"/>
  </r>
  <r>
    <n v="8375"/>
    <s v="CA-2017-158701"/>
    <d v="2017-01-05T00:00:00"/>
    <d v="2017-01-10T00:00:00"/>
    <s v="Standard Class"/>
    <s v="JL-15175"/>
    <x v="311"/>
    <x v="2"/>
    <x v="0"/>
    <x v="8"/>
    <x v="1"/>
    <n v="94110"/>
    <x v="1"/>
    <s v="OFF-AP-10004859"/>
    <x v="1"/>
    <x v="9"/>
    <s v="Acco 6 Outlet Guardian Premium Surge Suppressor"/>
    <x v="5423"/>
    <n v="6"/>
    <x v="0"/>
    <x v="6548"/>
    <s v="Anna Andreadi"/>
    <x v="0"/>
  </r>
  <r>
    <n v="8376"/>
    <s v="CA-2017-158701"/>
    <d v="2017-01-05T00:00:00"/>
    <d v="2017-01-10T00:00:00"/>
    <s v="Standard Class"/>
    <s v="JL-15175"/>
    <x v="311"/>
    <x v="2"/>
    <x v="0"/>
    <x v="8"/>
    <x v="1"/>
    <n v="94110"/>
    <x v="1"/>
    <s v="OFF-BI-10001294"/>
    <x v="1"/>
    <x v="8"/>
    <s v="Fellowes Binding Cases"/>
    <x v="5424"/>
    <n v="6"/>
    <x v="2"/>
    <x v="6549"/>
    <s v="Anna Andreadi"/>
    <x v="0"/>
  </r>
  <r>
    <n v="8377"/>
    <s v="CA-2019-156272"/>
    <d v="2019-03-21T00:00:00"/>
    <d v="2019-03-27T00:00:00"/>
    <s v="Standard Class"/>
    <s v="PW-19030"/>
    <x v="463"/>
    <x v="1"/>
    <x v="0"/>
    <x v="330"/>
    <x v="2"/>
    <n v="33068"/>
    <x v="0"/>
    <s v="OFF-AP-10001242"/>
    <x v="1"/>
    <x v="9"/>
    <s v="APC 7 Outlet Network SurgeArrest Surge Protector"/>
    <x v="5425"/>
    <n v="1"/>
    <x v="2"/>
    <x v="6550"/>
    <s v="Cassandra Brandow"/>
    <x v="0"/>
  </r>
  <r>
    <n v="8378"/>
    <s v="CA-2017-162964"/>
    <d v="2017-11-12T00:00:00"/>
    <d v="2017-11-18T00:00:00"/>
    <s v="Standard Class"/>
    <s v="MF-18250"/>
    <x v="751"/>
    <x v="1"/>
    <x v="0"/>
    <x v="12"/>
    <x v="5"/>
    <n v="77095"/>
    <x v="2"/>
    <s v="OFF-ST-10002344"/>
    <x v="1"/>
    <x v="4"/>
    <s v="Carina 42&quot;Hx23 3/4&quot;W Media Storage Unit"/>
    <x v="1466"/>
    <n v="1"/>
    <x v="2"/>
    <x v="1545"/>
    <s v="Kelly Williams"/>
    <x v="0"/>
  </r>
  <r>
    <n v="8379"/>
    <s v="CA-2017-162964"/>
    <d v="2017-11-12T00:00:00"/>
    <d v="2017-11-18T00:00:00"/>
    <s v="Standard Class"/>
    <s v="MF-18250"/>
    <x v="751"/>
    <x v="1"/>
    <x v="0"/>
    <x v="12"/>
    <x v="5"/>
    <n v="77095"/>
    <x v="2"/>
    <s v="OFF-PA-10003349"/>
    <x v="1"/>
    <x v="10"/>
    <s v="Xerox 1957"/>
    <x v="12"/>
    <n v="3"/>
    <x v="2"/>
    <x v="906"/>
    <s v="Kelly Williams"/>
    <x v="0"/>
  </r>
  <r>
    <n v="8380"/>
    <s v="CA-2017-162964"/>
    <d v="2017-11-12T00:00:00"/>
    <d v="2017-11-18T00:00:00"/>
    <s v="Standard Class"/>
    <s v="MF-18250"/>
    <x v="751"/>
    <x v="1"/>
    <x v="0"/>
    <x v="12"/>
    <x v="5"/>
    <n v="77095"/>
    <x v="2"/>
    <s v="OFF-EN-10003055"/>
    <x v="1"/>
    <x v="12"/>
    <s v="Blue String-Tie &amp; Button Interoffice Envelopes, 10 x 13"/>
    <x v="5426"/>
    <n v="7"/>
    <x v="2"/>
    <x v="6551"/>
    <s v="Kelly Williams"/>
    <x v="0"/>
  </r>
  <r>
    <n v="8381"/>
    <s v="CA-2016-103527"/>
    <d v="2016-09-09T00:00:00"/>
    <d v="2016-09-14T00:00:00"/>
    <s v="Second Class"/>
    <s v="CC-12220"/>
    <x v="417"/>
    <x v="0"/>
    <x v="0"/>
    <x v="22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s v="Kelly Williams"/>
    <x v="0"/>
  </r>
  <r>
    <n v="8382"/>
    <s v="CA-2018-134544"/>
    <d v="2018-03-17T00:00:00"/>
    <d v="2018-03-19T00:00:00"/>
    <s v="Second Class"/>
    <s v="AC-10660"/>
    <x v="663"/>
    <x v="0"/>
    <x v="0"/>
    <x v="8"/>
    <x v="1"/>
    <n v="94109"/>
    <x v="1"/>
    <s v="TEC-PH-10003800"/>
    <x v="2"/>
    <x v="7"/>
    <s v="i.Sound Portable Power - 8000 mAh"/>
    <x v="560"/>
    <n v="2"/>
    <x v="2"/>
    <x v="569"/>
    <s v="Anna Andreadi"/>
    <x v="0"/>
  </r>
  <r>
    <n v="8383"/>
    <s v="CA-2018-163048"/>
    <d v="2018-02-08T00:00:00"/>
    <d v="2018-02-15T00:00:00"/>
    <s v="Standard Class"/>
    <s v="MH-17440"/>
    <x v="775"/>
    <x v="1"/>
    <x v="0"/>
    <x v="12"/>
    <x v="5"/>
    <n v="77036"/>
    <x v="2"/>
    <s v="FUR-CH-10001270"/>
    <x v="0"/>
    <x v="1"/>
    <s v="Harbour Creations Steel Folding Chair"/>
    <x v="5427"/>
    <n v="4"/>
    <x v="4"/>
    <x v="232"/>
    <s v="Kelly Williams"/>
    <x v="0"/>
  </r>
  <r>
    <n v="8384"/>
    <s v="CA-2018-145135"/>
    <d v="2018-11-26T00:00:00"/>
    <d v="2018-11-28T00:00:00"/>
    <s v="First Class"/>
    <s v="CD-12790"/>
    <x v="522"/>
    <x v="2"/>
    <x v="0"/>
    <x v="506"/>
    <x v="29"/>
    <n v="6484"/>
    <x v="3"/>
    <s v="TEC-AC-10003447"/>
    <x v="2"/>
    <x v="11"/>
    <s v="Micropad Numeric Keypads"/>
    <x v="1543"/>
    <n v="3"/>
    <x v="0"/>
    <x v="1630"/>
    <s v="Chuck Magee"/>
    <x v="0"/>
  </r>
  <r>
    <n v="8385"/>
    <s v="CA-2018-145135"/>
    <d v="2018-11-26T00:00:00"/>
    <d v="2018-11-28T00:00:00"/>
    <s v="First Class"/>
    <s v="CD-12790"/>
    <x v="522"/>
    <x v="2"/>
    <x v="0"/>
    <x v="506"/>
    <x v="29"/>
    <n v="6484"/>
    <x v="3"/>
    <s v="OFF-PA-10004285"/>
    <x v="1"/>
    <x v="10"/>
    <s v="Xerox 1959"/>
    <x v="522"/>
    <n v="2"/>
    <x v="0"/>
    <x v="534"/>
    <s v="Chuck Magee"/>
    <x v="0"/>
  </r>
  <r>
    <n v="8386"/>
    <s v="CA-2019-137582"/>
    <d v="2019-09-04T00:00:00"/>
    <d v="2019-09-08T00:00:00"/>
    <s v="Standard Class"/>
    <s v="CV-12805"/>
    <x v="51"/>
    <x v="1"/>
    <x v="0"/>
    <x v="182"/>
    <x v="1"/>
    <n v="94601"/>
    <x v="1"/>
    <s v="OFF-BI-10001757"/>
    <x v="1"/>
    <x v="8"/>
    <s v="Pressboard Hanging Data Binders for Unburst Sheets"/>
    <x v="929"/>
    <n v="3"/>
    <x v="2"/>
    <x v="5616"/>
    <s v="Anna Andreadi"/>
    <x v="0"/>
  </r>
  <r>
    <n v="8387"/>
    <s v="CA-2017-149601"/>
    <d v="2017-05-28T00:00:00"/>
    <d v="2017-06-03T00:00:00"/>
    <s v="Standard Class"/>
    <s v="TB-21625"/>
    <x v="577"/>
    <x v="0"/>
    <x v="0"/>
    <x v="91"/>
    <x v="29"/>
    <n v="6040"/>
    <x v="3"/>
    <s v="OFF-ST-10001558"/>
    <x v="1"/>
    <x v="4"/>
    <s v="Acco Perma 4000 Stacking Storage Drawers"/>
    <x v="5428"/>
    <n v="1"/>
    <x v="0"/>
    <x v="6553"/>
    <s v="Chuck Magee"/>
    <x v="0"/>
  </r>
  <r>
    <n v="8388"/>
    <s v="CA-2017-149601"/>
    <d v="2017-05-28T00:00:00"/>
    <d v="2017-06-03T00:00:00"/>
    <s v="Standard Class"/>
    <s v="TB-21625"/>
    <x v="577"/>
    <x v="0"/>
    <x v="0"/>
    <x v="91"/>
    <x v="29"/>
    <n v="6040"/>
    <x v="3"/>
    <s v="OFF-ST-10001328"/>
    <x v="1"/>
    <x v="4"/>
    <s v="Personal Filing Tote with Lid, Black/Gray"/>
    <x v="3477"/>
    <n v="5"/>
    <x v="0"/>
    <x v="3952"/>
    <s v="Chuck Magee"/>
    <x v="0"/>
  </r>
  <r>
    <n v="8389"/>
    <s v="CA-2016-139423"/>
    <d v="2016-11-01T00:00:00"/>
    <d v="2016-11-05T00:00:00"/>
    <s v="Standard Class"/>
    <s v="DG-13300"/>
    <x v="375"/>
    <x v="1"/>
    <x v="0"/>
    <x v="334"/>
    <x v="30"/>
    <n v="7050"/>
    <x v="3"/>
    <s v="OFF-AP-10004708"/>
    <x v="1"/>
    <x v="9"/>
    <s v="Fellowes Superior 10 Outlet Split Surge Protector"/>
    <x v="566"/>
    <n v="2"/>
    <x v="0"/>
    <x v="575"/>
    <s v="Chuck Magee"/>
    <x v="0"/>
  </r>
  <r>
    <n v="8390"/>
    <s v="CA-2018-102596"/>
    <d v="2018-12-27T00:00:00"/>
    <d v="2018-12-30T00:00:00"/>
    <s v="First Class"/>
    <s v="RD-19810"/>
    <x v="279"/>
    <x v="2"/>
    <x v="0"/>
    <x v="59"/>
    <x v="24"/>
    <n v="44312"/>
    <x v="3"/>
    <s v="OFF-FA-10000621"/>
    <x v="1"/>
    <x v="13"/>
    <s v="OIC Colored Binder Clips, Assorted Sizes"/>
    <x v="5429"/>
    <n v="6"/>
    <x v="2"/>
    <x v="6554"/>
    <s v="Chuck Magee"/>
    <x v="0"/>
  </r>
  <r>
    <n v="8391"/>
    <s v="CA-2019-153227"/>
    <d v="2019-12-04T00:00:00"/>
    <d v="2019-12-06T00:00:00"/>
    <s v="First Class"/>
    <s v="CS-12250"/>
    <x v="294"/>
    <x v="1"/>
    <x v="0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x v="0"/>
  </r>
  <r>
    <n v="8392"/>
    <s v="CA-2019-110625"/>
    <d v="2019-12-23T00:00:00"/>
    <d v="2019-12-30T00:00:00"/>
    <s v="Standard Class"/>
    <s v="JB-16045"/>
    <x v="674"/>
    <x v="2"/>
    <x v="0"/>
    <x v="507"/>
    <x v="29"/>
    <n v="6810"/>
    <x v="3"/>
    <s v="FUR-FU-10001473"/>
    <x v="0"/>
    <x v="5"/>
    <s v="DAX Wood Document Frame"/>
    <x v="1302"/>
    <n v="2"/>
    <x v="0"/>
    <x v="1357"/>
    <s v="Chuck Magee"/>
    <x v="0"/>
  </r>
  <r>
    <n v="8393"/>
    <s v="CA-2018-142594"/>
    <d v="2018-12-01T00:00:00"/>
    <d v="2018-12-06T00:00:00"/>
    <s v="Second Class"/>
    <s v="EJ-14155"/>
    <x v="412"/>
    <x v="0"/>
    <x v="0"/>
    <x v="47"/>
    <x v="31"/>
    <n v="2038"/>
    <x v="3"/>
    <s v="TEC-PH-10000193"/>
    <x v="2"/>
    <x v="7"/>
    <s v="Jensen SMPS-640 - speaker phone"/>
    <x v="4856"/>
    <n v="3"/>
    <x v="0"/>
    <x v="5793"/>
    <s v="Chuck Magee"/>
    <x v="0"/>
  </r>
  <r>
    <n v="8394"/>
    <s v="CA-2018-142594"/>
    <d v="2018-12-01T00:00:00"/>
    <d v="2018-12-06T00:00:00"/>
    <s v="Second Class"/>
    <s v="EJ-14155"/>
    <x v="412"/>
    <x v="0"/>
    <x v="0"/>
    <x v="47"/>
    <x v="31"/>
    <n v="2038"/>
    <x v="3"/>
    <s v="FUR-FU-10002045"/>
    <x v="0"/>
    <x v="5"/>
    <s v="Executive Impressions 14&quot;"/>
    <x v="4818"/>
    <n v="5"/>
    <x v="0"/>
    <x v="5741"/>
    <s v="Chuck Magee"/>
    <x v="0"/>
  </r>
  <r>
    <n v="8395"/>
    <s v="CA-2018-142594"/>
    <d v="2018-12-01T00:00:00"/>
    <d v="2018-12-06T00:00:00"/>
    <s v="Second Class"/>
    <s v="EJ-14155"/>
    <x v="412"/>
    <x v="0"/>
    <x v="0"/>
    <x v="47"/>
    <x v="31"/>
    <n v="2038"/>
    <x v="3"/>
    <s v="OFF-AP-10002945"/>
    <x v="1"/>
    <x v="9"/>
    <s v="Honeywell Enviracaire Portable HEPA Air Cleaner for 17' x 22' Room"/>
    <x v="3352"/>
    <n v="3"/>
    <x v="0"/>
    <x v="3786"/>
    <s v="Chuck Magee"/>
    <x v="0"/>
  </r>
  <r>
    <n v="8396"/>
    <s v="CA-2018-142594"/>
    <d v="2018-12-01T00:00:00"/>
    <d v="2018-12-06T00:00:00"/>
    <s v="Second Class"/>
    <s v="EJ-14155"/>
    <x v="412"/>
    <x v="0"/>
    <x v="0"/>
    <x v="47"/>
    <x v="31"/>
    <n v="2038"/>
    <x v="3"/>
    <s v="FUR-TA-10001095"/>
    <x v="0"/>
    <x v="3"/>
    <s v="Chromcraft Round Conference Tables"/>
    <x v="5430"/>
    <n v="3"/>
    <x v="4"/>
    <x v="6555"/>
    <s v="Chuck Magee"/>
    <x v="0"/>
  </r>
  <r>
    <n v="8397"/>
    <s v="CA-2016-152254"/>
    <d v="2016-06-30T00:00:00"/>
    <d v="2016-06-30T00:00:00"/>
    <s v="Same Day"/>
    <s v="BD-11620"/>
    <x v="379"/>
    <x v="0"/>
    <x v="0"/>
    <x v="40"/>
    <x v="3"/>
    <n v="28403"/>
    <x v="0"/>
    <s v="OFF-PA-10001144"/>
    <x v="1"/>
    <x v="10"/>
    <s v="Xerox 1913"/>
    <x v="5431"/>
    <n v="7"/>
    <x v="2"/>
    <x v="6556"/>
    <s v="Cassandra Brandow"/>
    <x v="0"/>
  </r>
  <r>
    <n v="8398"/>
    <s v="US-2016-120236"/>
    <d v="2016-09-03T00:00:00"/>
    <d v="2016-09-04T00:00:00"/>
    <s v="First Class"/>
    <s v="MR-17545"/>
    <x v="280"/>
    <x v="2"/>
    <x v="0"/>
    <x v="12"/>
    <x v="5"/>
    <n v="77095"/>
    <x v="2"/>
    <s v="OFF-BI-10004099"/>
    <x v="1"/>
    <x v="8"/>
    <s v="GBC VeloBinder Strips"/>
    <x v="5432"/>
    <n v="5"/>
    <x v="3"/>
    <x v="6557"/>
    <s v="Kelly Williams"/>
    <x v="0"/>
  </r>
  <r>
    <n v="8399"/>
    <s v="CA-2019-120061"/>
    <d v="2019-11-02T00:00:00"/>
    <d v="2019-11-07T00:00:00"/>
    <s v="Second Class"/>
    <s v="SR-20425"/>
    <x v="676"/>
    <x v="2"/>
    <x v="0"/>
    <x v="24"/>
    <x v="24"/>
    <n v="45503"/>
    <x v="3"/>
    <s v="FUR-CH-10001973"/>
    <x v="0"/>
    <x v="1"/>
    <s v="Office Star Flex Back Scooter Chair with White Frame"/>
    <x v="1177"/>
    <n v="2"/>
    <x v="4"/>
    <x v="5825"/>
    <s v="Chuck Magee"/>
    <x v="0"/>
  </r>
  <r>
    <n v="8400"/>
    <s v="CA-2017-133837"/>
    <d v="2017-04-13T00:00:00"/>
    <d v="2017-04-18T00:00:00"/>
    <s v="Standard Class"/>
    <s v="TH-21100"/>
    <x v="513"/>
    <x v="0"/>
    <x v="0"/>
    <x v="220"/>
    <x v="16"/>
    <n v="85301"/>
    <x v="1"/>
    <s v="OFF-ST-10000344"/>
    <x v="1"/>
    <x v="4"/>
    <s v="Neat Ideas Personal Hanging Folder Files, Black"/>
    <x v="1356"/>
    <n v="1"/>
    <x v="2"/>
    <x v="1420"/>
    <s v="Anna Andreadi"/>
    <x v="0"/>
  </r>
  <r>
    <n v="8401"/>
    <s v="CA-2017-110814"/>
    <d v="2017-12-05T00:00:00"/>
    <d v="2017-12-09T00:00:00"/>
    <s v="Second Class"/>
    <s v="BD-11635"/>
    <x v="631"/>
    <x v="0"/>
    <x v="0"/>
    <x v="20"/>
    <x v="15"/>
    <n v="10009"/>
    <x v="3"/>
    <s v="OFF-BI-10002026"/>
    <x v="1"/>
    <x v="8"/>
    <s v="Avery Arch Ring Binders"/>
    <x v="2656"/>
    <n v="5"/>
    <x v="2"/>
    <x v="2931"/>
    <s v="Chuck Magee"/>
    <x v="1"/>
  </r>
  <r>
    <n v="8402"/>
    <s v="CA-2017-110814"/>
    <d v="2017-12-05T00:00:00"/>
    <d v="2017-12-09T00:00:00"/>
    <s v="Second Class"/>
    <s v="BD-11635"/>
    <x v="631"/>
    <x v="0"/>
    <x v="0"/>
    <x v="20"/>
    <x v="15"/>
    <n v="10009"/>
    <x v="3"/>
    <s v="FUR-CH-10003535"/>
    <x v="0"/>
    <x v="1"/>
    <s v="Global Armless Task Chair, Royal Blue"/>
    <x v="5433"/>
    <n v="3"/>
    <x v="9"/>
    <x v="6558"/>
    <s v="Chuck Magee"/>
    <x v="1"/>
  </r>
  <r>
    <n v="8403"/>
    <s v="CA-2017-110814"/>
    <d v="2017-12-05T00:00:00"/>
    <d v="2017-12-09T00:00:00"/>
    <s v="Second Class"/>
    <s v="BD-11635"/>
    <x v="631"/>
    <x v="0"/>
    <x v="0"/>
    <x v="20"/>
    <x v="15"/>
    <n v="10009"/>
    <x v="3"/>
    <s v="OFF-PA-10004156"/>
    <x v="1"/>
    <x v="10"/>
    <s v="Xerox 188"/>
    <x v="5434"/>
    <n v="2"/>
    <x v="0"/>
    <x v="6559"/>
    <s v="Chuck Magee"/>
    <x v="1"/>
  </r>
  <r>
    <n v="8404"/>
    <s v="CA-2018-154067"/>
    <d v="2018-02-01T00:00:00"/>
    <d v="2018-02-07T00:00:00"/>
    <s v="Standard Class"/>
    <s v="SM-20950"/>
    <x v="416"/>
    <x v="1"/>
    <x v="0"/>
    <x v="1"/>
    <x v="1"/>
    <n v="90036"/>
    <x v="1"/>
    <s v="OFF-PA-10002254"/>
    <x v="1"/>
    <x v="10"/>
    <s v="Xerox 1883"/>
    <x v="151"/>
    <n v="4"/>
    <x v="0"/>
    <x v="153"/>
    <s v="Anna Andreadi"/>
    <x v="0"/>
  </r>
  <r>
    <n v="8405"/>
    <s v="CA-2019-140480"/>
    <d v="2019-07-08T00:00:00"/>
    <d v="2019-07-12T00:00:00"/>
    <s v="Standard Class"/>
    <s v="HE-14800"/>
    <x v="785"/>
    <x v="1"/>
    <x v="0"/>
    <x v="46"/>
    <x v="13"/>
    <n v="19711"/>
    <x v="3"/>
    <s v="FUR-FU-10003247"/>
    <x v="0"/>
    <x v="5"/>
    <s v="36X48 HARDFLOOR CHAIRMAT"/>
    <x v="202"/>
    <n v="4"/>
    <x v="0"/>
    <x v="204"/>
    <s v="Chuck Magee"/>
    <x v="0"/>
  </r>
  <r>
    <n v="8406"/>
    <s v="CA-2019-140480"/>
    <d v="2019-07-08T00:00:00"/>
    <d v="2019-07-12T00:00:00"/>
    <s v="Standard Class"/>
    <s v="HE-14800"/>
    <x v="785"/>
    <x v="1"/>
    <x v="0"/>
    <x v="46"/>
    <x v="13"/>
    <n v="19711"/>
    <x v="3"/>
    <s v="TEC-AC-10002473"/>
    <x v="2"/>
    <x v="11"/>
    <s v="Maxell 4.7GB DVD-R"/>
    <x v="5435"/>
    <n v="5"/>
    <x v="0"/>
    <x v="6560"/>
    <s v="Chuck Magee"/>
    <x v="0"/>
  </r>
  <r>
    <n v="8407"/>
    <s v="CA-2019-140480"/>
    <d v="2019-07-08T00:00:00"/>
    <d v="2019-07-12T00:00:00"/>
    <s v="Standard Class"/>
    <s v="HE-14800"/>
    <x v="785"/>
    <x v="1"/>
    <x v="0"/>
    <x v="46"/>
    <x v="13"/>
    <n v="19711"/>
    <x v="3"/>
    <s v="FUR-FU-10001057"/>
    <x v="0"/>
    <x v="5"/>
    <s v="Tensor Track Tree Floor Lamp"/>
    <x v="372"/>
    <n v="2"/>
    <x v="0"/>
    <x v="6561"/>
    <s v="Chuck Magee"/>
    <x v="0"/>
  </r>
  <r>
    <n v="8408"/>
    <s v="CA-2019-140480"/>
    <d v="2019-07-08T00:00:00"/>
    <d v="2019-07-12T00:00:00"/>
    <s v="Standard Class"/>
    <s v="HE-14800"/>
    <x v="785"/>
    <x v="1"/>
    <x v="0"/>
    <x v="46"/>
    <x v="13"/>
    <n v="19711"/>
    <x v="3"/>
    <s v="OFF-AR-10001419"/>
    <x v="1"/>
    <x v="6"/>
    <s v="Newell 325"/>
    <x v="1316"/>
    <n v="7"/>
    <x v="0"/>
    <x v="6562"/>
    <s v="Chuck Magee"/>
    <x v="0"/>
  </r>
  <r>
    <n v="8409"/>
    <s v="CA-2019-140480"/>
    <d v="2019-07-08T00:00:00"/>
    <d v="2019-07-12T00:00:00"/>
    <s v="Standard Class"/>
    <s v="HE-14800"/>
    <x v="785"/>
    <x v="1"/>
    <x v="0"/>
    <x v="46"/>
    <x v="13"/>
    <n v="19711"/>
    <x v="3"/>
    <s v="OFF-AR-10004010"/>
    <x v="1"/>
    <x v="6"/>
    <s v="Hunt Boston Vacuum Mount KS Pencil Sharpener"/>
    <x v="5368"/>
    <n v="5"/>
    <x v="0"/>
    <x v="6563"/>
    <s v="Chuck Magee"/>
    <x v="0"/>
  </r>
  <r>
    <n v="8410"/>
    <s v="CA-2017-134082"/>
    <d v="2017-12-11T00:00:00"/>
    <d v="2017-12-17T00:00:00"/>
    <s v="Standard Class"/>
    <s v="JK-15640"/>
    <x v="82"/>
    <x v="2"/>
    <x v="0"/>
    <x v="272"/>
    <x v="1"/>
    <n v="92404"/>
    <x v="1"/>
    <s v="OFF-BI-10004230"/>
    <x v="1"/>
    <x v="8"/>
    <s v="GBC Recycled Grain Textured Covers"/>
    <x v="5436"/>
    <n v="4"/>
    <x v="2"/>
    <x v="6564"/>
    <s v="Anna Andreadi"/>
    <x v="0"/>
  </r>
  <r>
    <n v="8411"/>
    <s v="CA-2018-130820"/>
    <d v="2018-11-15T00:00:00"/>
    <d v="2018-11-15T00:00:00"/>
    <s v="Same Day"/>
    <s v="ON-18715"/>
    <x v="21"/>
    <x v="1"/>
    <x v="0"/>
    <x v="140"/>
    <x v="3"/>
    <n v="27217"/>
    <x v="0"/>
    <s v="FUR-TA-10001768"/>
    <x v="0"/>
    <x v="3"/>
    <s v="Hon Racetrack Conference Tables"/>
    <x v="5437"/>
    <n v="4"/>
    <x v="10"/>
    <x v="6565"/>
    <s v="Cassandra Brandow"/>
    <x v="0"/>
  </r>
  <r>
    <n v="8412"/>
    <s v="CA-2018-159765"/>
    <d v="2018-05-09T00:00:00"/>
    <d v="2018-05-12T00:00:00"/>
    <s v="Second Class"/>
    <s v="TH-21100"/>
    <x v="513"/>
    <x v="0"/>
    <x v="0"/>
    <x v="127"/>
    <x v="17"/>
    <n v="24153"/>
    <x v="0"/>
    <s v="OFF-AR-10003514"/>
    <x v="1"/>
    <x v="6"/>
    <s v="4009 Highlighters by Sanford"/>
    <x v="5438"/>
    <n v="7"/>
    <x v="0"/>
    <x v="6566"/>
    <s v="Cassandra Brandow"/>
    <x v="0"/>
  </r>
  <r>
    <n v="8413"/>
    <s v="CA-2019-132290"/>
    <d v="2019-03-10T00:00:00"/>
    <d v="2019-03-14T00:00:00"/>
    <s v="Standard Class"/>
    <s v="MD-17350"/>
    <x v="198"/>
    <x v="0"/>
    <x v="0"/>
    <x v="61"/>
    <x v="5"/>
    <n v="75217"/>
    <x v="2"/>
    <s v="FUR-TA-10002228"/>
    <x v="0"/>
    <x v="3"/>
    <s v="Bevis Traditional Conference Table Top, Plinth Base"/>
    <x v="5439"/>
    <n v="4"/>
    <x v="4"/>
    <x v="6567"/>
    <s v="Kelly Williams"/>
    <x v="0"/>
  </r>
  <r>
    <n v="8414"/>
    <s v="CA-2018-147109"/>
    <d v="2018-12-17T00:00:00"/>
    <d v="2018-12-21T00:00:00"/>
    <s v="Standard Class"/>
    <s v="AH-10075"/>
    <x v="340"/>
    <x v="1"/>
    <x v="0"/>
    <x v="81"/>
    <x v="5"/>
    <n v="76017"/>
    <x v="2"/>
    <s v="OFF-PA-10001972"/>
    <x v="1"/>
    <x v="10"/>
    <s v="Xerox 214"/>
    <x v="5440"/>
    <n v="10"/>
    <x v="2"/>
    <x v="6568"/>
    <s v="Kelly Williams"/>
    <x v="0"/>
  </r>
  <r>
    <n v="8415"/>
    <s v="CA-2018-147109"/>
    <d v="2018-12-17T00:00:00"/>
    <d v="2018-12-21T00:00:00"/>
    <s v="Standard Class"/>
    <s v="AH-10075"/>
    <x v="340"/>
    <x v="1"/>
    <x v="0"/>
    <x v="81"/>
    <x v="5"/>
    <n v="76017"/>
    <x v="2"/>
    <s v="TEC-AC-10002942"/>
    <x v="2"/>
    <x v="11"/>
    <s v="WD My Passport Ultra 1TB Portable External Hard Drive"/>
    <x v="5441"/>
    <n v="3"/>
    <x v="2"/>
    <x v="6569"/>
    <s v="Kelly Williams"/>
    <x v="0"/>
  </r>
  <r>
    <n v="8416"/>
    <s v="CA-2019-107265"/>
    <d v="2019-04-06T00:00:00"/>
    <d v="2019-04-12T00:00:00"/>
    <s v="Standard Class"/>
    <s v="ML-17755"/>
    <x v="529"/>
    <x v="2"/>
    <x v="0"/>
    <x v="292"/>
    <x v="23"/>
    <n v="52302"/>
    <x v="2"/>
    <s v="OFF-PA-10000474"/>
    <x v="1"/>
    <x v="10"/>
    <s v="Easy-staple paper"/>
    <x v="1938"/>
    <n v="3"/>
    <x v="0"/>
    <x v="2086"/>
    <s v="Kelly Williams"/>
    <x v="0"/>
  </r>
  <r>
    <n v="8417"/>
    <s v="CA-2019-118199"/>
    <d v="2019-05-09T00:00:00"/>
    <d v="2019-05-11T00:00:00"/>
    <s v="First Class"/>
    <s v="LB-16795"/>
    <x v="697"/>
    <x v="2"/>
    <x v="0"/>
    <x v="4"/>
    <x v="4"/>
    <n v="98105"/>
    <x v="1"/>
    <s v="OFF-BI-10004330"/>
    <x v="1"/>
    <x v="8"/>
    <s v="GBC Velobind Prepunched Cover Sets, Regency Series"/>
    <x v="5442"/>
    <n v="5"/>
    <x v="2"/>
    <x v="6570"/>
    <s v="Anna Andreadi"/>
    <x v="0"/>
  </r>
  <r>
    <n v="8418"/>
    <s v="CA-2019-118199"/>
    <d v="2019-05-09T00:00:00"/>
    <d v="2019-05-11T00:00:00"/>
    <s v="First Class"/>
    <s v="LB-16795"/>
    <x v="697"/>
    <x v="2"/>
    <x v="0"/>
    <x v="4"/>
    <x v="4"/>
    <n v="98105"/>
    <x v="1"/>
    <s v="OFF-ST-10000604"/>
    <x v="1"/>
    <x v="4"/>
    <s v="Home/Office Personal File Carts"/>
    <x v="1464"/>
    <n v="3"/>
    <x v="0"/>
    <x v="1543"/>
    <s v="Anna Andreadi"/>
    <x v="0"/>
  </r>
  <r>
    <n v="8419"/>
    <s v="CA-2019-118199"/>
    <d v="2019-05-09T00:00:00"/>
    <d v="2019-05-11T00:00:00"/>
    <s v="First Class"/>
    <s v="LB-16795"/>
    <x v="697"/>
    <x v="2"/>
    <x v="0"/>
    <x v="4"/>
    <x v="4"/>
    <n v="98105"/>
    <x v="1"/>
    <s v="FUR-TA-10004154"/>
    <x v="0"/>
    <x v="3"/>
    <s v="Riverside Furniture Oval Coffee Table, Oval End Table, End Table with Drawer"/>
    <x v="5443"/>
    <n v="1"/>
    <x v="0"/>
    <x v="6571"/>
    <s v="Anna Andreadi"/>
    <x v="0"/>
  </r>
  <r>
    <n v="8420"/>
    <s v="CA-2019-118199"/>
    <d v="2019-05-09T00:00:00"/>
    <d v="2019-05-11T00:00:00"/>
    <s v="First Class"/>
    <s v="LB-16795"/>
    <x v="697"/>
    <x v="2"/>
    <x v="0"/>
    <x v="4"/>
    <x v="4"/>
    <n v="98105"/>
    <x v="1"/>
    <s v="OFF-ST-10000636"/>
    <x v="1"/>
    <x v="4"/>
    <s v="Rogers Profile Extra Capacity Storage Tub"/>
    <x v="5224"/>
    <n v="4"/>
    <x v="0"/>
    <x v="6283"/>
    <s v="Anna Andreadi"/>
    <x v="0"/>
  </r>
  <r>
    <n v="8421"/>
    <s v="CA-2019-118199"/>
    <d v="2019-05-09T00:00:00"/>
    <d v="2019-05-11T00:00:00"/>
    <s v="First Class"/>
    <s v="LB-16795"/>
    <x v="697"/>
    <x v="2"/>
    <x v="0"/>
    <x v="4"/>
    <x v="4"/>
    <n v="98105"/>
    <x v="1"/>
    <s v="TEC-AC-10004171"/>
    <x v="2"/>
    <x v="11"/>
    <s v="Razer Kraken 7.1 Surround Sound Over Ear USB Gaming Headset"/>
    <x v="1664"/>
    <n v="2"/>
    <x v="0"/>
    <x v="6572"/>
    <s v="Anna Andreadi"/>
    <x v="0"/>
  </r>
  <r>
    <n v="8422"/>
    <s v="CA-2019-150091"/>
    <d v="2019-10-12T00:00:00"/>
    <d v="2019-10-16T00:00:00"/>
    <s v="Standard Class"/>
    <s v="NP-18670"/>
    <x v="73"/>
    <x v="0"/>
    <x v="0"/>
    <x v="80"/>
    <x v="30"/>
    <n v="8701"/>
    <x v="3"/>
    <s v="TEC-AC-10002167"/>
    <x v="2"/>
    <x v="11"/>
    <s v="Imation 8gb Micro Traveldrive Usb 2.0 Flash Drive"/>
    <x v="47"/>
    <n v="3"/>
    <x v="0"/>
    <x v="47"/>
    <s v="Chuck Magee"/>
    <x v="0"/>
  </r>
  <r>
    <n v="8423"/>
    <s v="CA-2019-150091"/>
    <d v="2019-10-12T00:00:00"/>
    <d v="2019-10-16T00:00:00"/>
    <s v="Standard Class"/>
    <s v="NP-18670"/>
    <x v="73"/>
    <x v="0"/>
    <x v="0"/>
    <x v="80"/>
    <x v="30"/>
    <n v="8701"/>
    <x v="3"/>
    <s v="OFF-FA-10000621"/>
    <x v="1"/>
    <x v="13"/>
    <s v="OIC Colored Binder Clips, Assorted Sizes"/>
    <x v="1511"/>
    <n v="5"/>
    <x v="0"/>
    <x v="6573"/>
    <s v="Chuck Magee"/>
    <x v="0"/>
  </r>
  <r>
    <n v="8424"/>
    <s v="CA-2019-150091"/>
    <d v="2019-10-12T00:00:00"/>
    <d v="2019-10-16T00:00:00"/>
    <s v="Standard Class"/>
    <s v="NP-18670"/>
    <x v="73"/>
    <x v="0"/>
    <x v="0"/>
    <x v="80"/>
    <x v="30"/>
    <n v="8701"/>
    <x v="3"/>
    <s v="FUR-FU-10004053"/>
    <x v="0"/>
    <x v="5"/>
    <s v="DAX Two-Tone Silver Metal Document Frame"/>
    <x v="586"/>
    <n v="2"/>
    <x v="0"/>
    <x v="6574"/>
    <s v="Chuck Magee"/>
    <x v="0"/>
  </r>
  <r>
    <n v="8425"/>
    <s v="CA-2019-150091"/>
    <d v="2019-10-12T00:00:00"/>
    <d v="2019-10-16T00:00:00"/>
    <s v="Standard Class"/>
    <s v="NP-18670"/>
    <x v="73"/>
    <x v="0"/>
    <x v="0"/>
    <x v="80"/>
    <x v="30"/>
    <n v="8701"/>
    <x v="3"/>
    <s v="FUR-BO-10003404"/>
    <x v="0"/>
    <x v="0"/>
    <s v="Global Adaptabilites Bookcase, Cherry/Storm Gray Finish"/>
    <x v="5444"/>
    <n v="5"/>
    <x v="0"/>
    <x v="6575"/>
    <s v="Chuck Magee"/>
    <x v="0"/>
  </r>
  <r>
    <n v="8426"/>
    <s v="CA-2018-137652"/>
    <d v="2018-08-28T00:00:00"/>
    <d v="2018-08-30T00:00:00"/>
    <s v="First Class"/>
    <s v="EB-13750"/>
    <x v="494"/>
    <x v="1"/>
    <x v="0"/>
    <x v="74"/>
    <x v="24"/>
    <n v="45231"/>
    <x v="3"/>
    <s v="OFF-BI-10004099"/>
    <x v="1"/>
    <x v="8"/>
    <s v="GBC VeloBinder Strips"/>
    <x v="5445"/>
    <n v="8"/>
    <x v="6"/>
    <x v="6576"/>
    <s v="Chuck Magee"/>
    <x v="0"/>
  </r>
  <r>
    <n v="8427"/>
    <s v="CA-2017-128356"/>
    <d v="2017-10-02T00:00:00"/>
    <d v="2017-10-07T00:00:00"/>
    <s v="Standard Class"/>
    <s v="RP-19390"/>
    <x v="261"/>
    <x v="0"/>
    <x v="0"/>
    <x v="377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s v="Anna Andreadi"/>
    <x v="0"/>
  </r>
  <r>
    <n v="8428"/>
    <s v="CA-2019-167017"/>
    <d v="2019-11-23T00:00:00"/>
    <d v="2019-11-25T00:00:00"/>
    <s v="First Class"/>
    <s v="DC-12850"/>
    <x v="419"/>
    <x v="0"/>
    <x v="0"/>
    <x v="43"/>
    <x v="12"/>
    <n v="48066"/>
    <x v="2"/>
    <s v="OFF-SU-10001935"/>
    <x v="1"/>
    <x v="14"/>
    <s v="Staple remover"/>
    <x v="1009"/>
    <n v="2"/>
    <x v="0"/>
    <x v="6578"/>
    <s v="Kelly Williams"/>
    <x v="0"/>
  </r>
  <r>
    <n v="8429"/>
    <s v="US-2019-132220"/>
    <d v="2019-11-12T00:00:00"/>
    <d v="2019-11-16T00:00:00"/>
    <s v="Standard Class"/>
    <s v="DJ-13510"/>
    <x v="137"/>
    <x v="1"/>
    <x v="0"/>
    <x v="228"/>
    <x v="16"/>
    <n v="85281"/>
    <x v="1"/>
    <s v="TEC-AC-10004227"/>
    <x v="2"/>
    <x v="11"/>
    <s v="SanDisk Ultra 16 GB MicroSDHC Class 10 Memory Card"/>
    <x v="5447"/>
    <n v="6"/>
    <x v="2"/>
    <x v="6579"/>
    <s v="Anna Andreadi"/>
    <x v="0"/>
  </r>
  <r>
    <n v="8430"/>
    <s v="CA-2018-118129"/>
    <d v="2018-12-19T00:00:00"/>
    <d v="2018-12-21T00:00:00"/>
    <s v="Second Class"/>
    <s v="CL-12565"/>
    <x v="52"/>
    <x v="0"/>
    <x v="0"/>
    <x v="265"/>
    <x v="9"/>
    <n v="19601"/>
    <x v="3"/>
    <s v="FUR-FU-10004904"/>
    <x v="0"/>
    <x v="5"/>
    <s v="Eldon &quot;L&quot; Workstation Diamond Chairmat"/>
    <x v="5448"/>
    <n v="5"/>
    <x v="2"/>
    <x v="6580"/>
    <s v="Chuck Magee"/>
    <x v="0"/>
  </r>
  <r>
    <n v="8431"/>
    <s v="US-2016-113124"/>
    <d v="2016-03-30T00:00:00"/>
    <d v="2016-04-05T00:00:00"/>
    <s v="Standard Class"/>
    <s v="NC-18340"/>
    <x v="396"/>
    <x v="0"/>
    <x v="0"/>
    <x v="339"/>
    <x v="11"/>
    <n v="55124"/>
    <x v="2"/>
    <s v="OFF-ST-10001511"/>
    <x v="1"/>
    <x v="4"/>
    <s v="Space Solutions Commercial Steel Shelving"/>
    <x v="2396"/>
    <n v="2"/>
    <x v="0"/>
    <x v="2608"/>
    <s v="Kelly Williams"/>
    <x v="0"/>
  </r>
  <r>
    <n v="8432"/>
    <s v="CA-2019-155621"/>
    <d v="2019-11-08T00:00:00"/>
    <d v="2019-11-13T00:00:00"/>
    <s v="Standard Class"/>
    <s v="KN-16450"/>
    <x v="634"/>
    <x v="1"/>
    <x v="0"/>
    <x v="248"/>
    <x v="39"/>
    <n v="21215"/>
    <x v="3"/>
    <s v="FUR-FU-10003535"/>
    <x v="0"/>
    <x v="5"/>
    <s v="Howard Miller Distant Time Traveler Alarm Clock"/>
    <x v="5449"/>
    <n v="10"/>
    <x v="0"/>
    <x v="6581"/>
    <s v="Chuck Magee"/>
    <x v="0"/>
  </r>
  <r>
    <n v="8433"/>
    <s v="US-2016-127635"/>
    <d v="2016-09-14T00:00:00"/>
    <d v="2016-09-18T00:00:00"/>
    <s v="Second Class"/>
    <s v="SC-20260"/>
    <x v="609"/>
    <x v="1"/>
    <x v="0"/>
    <x v="331"/>
    <x v="5"/>
    <n v="78415"/>
    <x v="2"/>
    <s v="OFF-FA-10000053"/>
    <x v="1"/>
    <x v="13"/>
    <s v="Revere Boxed Rubber Bands by Revere"/>
    <x v="192"/>
    <n v="4"/>
    <x v="2"/>
    <x v="6582"/>
    <s v="Kelly Williams"/>
    <x v="0"/>
  </r>
  <r>
    <n v="8434"/>
    <s v="US-2016-127635"/>
    <d v="2016-09-14T00:00:00"/>
    <d v="2016-09-18T00:00:00"/>
    <s v="Second Class"/>
    <s v="SC-20260"/>
    <x v="609"/>
    <x v="1"/>
    <x v="0"/>
    <x v="331"/>
    <x v="5"/>
    <n v="78415"/>
    <x v="2"/>
    <s v="OFF-PA-10004610"/>
    <x v="1"/>
    <x v="10"/>
    <s v="Xerox 1900"/>
    <x v="1312"/>
    <n v="2"/>
    <x v="2"/>
    <x v="2997"/>
    <s v="Kelly Williams"/>
    <x v="0"/>
  </r>
  <r>
    <n v="8435"/>
    <s v="US-2016-127635"/>
    <d v="2016-09-14T00:00:00"/>
    <d v="2016-09-18T00:00:00"/>
    <s v="Second Class"/>
    <s v="SC-20260"/>
    <x v="609"/>
    <x v="1"/>
    <x v="0"/>
    <x v="331"/>
    <x v="5"/>
    <n v="78415"/>
    <x v="2"/>
    <s v="FUR-FU-10000550"/>
    <x v="0"/>
    <x v="5"/>
    <s v="Stacking Trays by OIC"/>
    <x v="745"/>
    <n v="5"/>
    <x v="7"/>
    <x v="6583"/>
    <s v="Kelly Williams"/>
    <x v="0"/>
  </r>
  <r>
    <n v="8436"/>
    <s v="US-2016-127635"/>
    <d v="2016-09-14T00:00:00"/>
    <d v="2016-09-18T00:00:00"/>
    <s v="Second Class"/>
    <s v="SC-20260"/>
    <x v="609"/>
    <x v="1"/>
    <x v="0"/>
    <x v="331"/>
    <x v="5"/>
    <n v="78415"/>
    <x v="2"/>
    <s v="OFF-BI-10001721"/>
    <x v="1"/>
    <x v="8"/>
    <s v="Trimflex Flexible Post Binders"/>
    <x v="5450"/>
    <n v="2"/>
    <x v="3"/>
    <x v="6584"/>
    <s v="Kelly Williams"/>
    <x v="0"/>
  </r>
  <r>
    <n v="8437"/>
    <s v="CA-2017-151470"/>
    <d v="2017-09-20T00:00:00"/>
    <d v="2017-09-26T00:00:00"/>
    <s v="Standard Class"/>
    <s v="AM-10705"/>
    <x v="562"/>
    <x v="0"/>
    <x v="0"/>
    <x v="98"/>
    <x v="33"/>
    <n v="89115"/>
    <x v="1"/>
    <s v="OFF-BI-10004040"/>
    <x v="1"/>
    <x v="8"/>
    <s v="Wilson Jones Impact Binders"/>
    <x v="682"/>
    <n v="11"/>
    <x v="2"/>
    <x v="6585"/>
    <s v="Anna Andreadi"/>
    <x v="0"/>
  </r>
  <r>
    <n v="8438"/>
    <s v="CA-2017-112823"/>
    <d v="2017-12-10T00:00:00"/>
    <d v="2017-12-16T00:00:00"/>
    <s v="Standard Class"/>
    <s v="RA-19945"/>
    <x v="362"/>
    <x v="0"/>
    <x v="0"/>
    <x v="138"/>
    <x v="24"/>
    <n v="44105"/>
    <x v="3"/>
    <s v="TEC-AC-10002550"/>
    <x v="2"/>
    <x v="11"/>
    <s v="Maxell 4.7GB DVD-RW 3/Pack"/>
    <x v="2116"/>
    <n v="2"/>
    <x v="2"/>
    <x v="1201"/>
    <s v="Chuck Magee"/>
    <x v="0"/>
  </r>
  <r>
    <n v="8439"/>
    <s v="CA-2016-108861"/>
    <d v="2016-05-28T00:00:00"/>
    <d v="2016-06-01T00:00:00"/>
    <s v="Standard Class"/>
    <s v="MM-17260"/>
    <x v="570"/>
    <x v="0"/>
    <x v="0"/>
    <x v="4"/>
    <x v="4"/>
    <n v="98105"/>
    <x v="1"/>
    <s v="OFF-BI-10003876"/>
    <x v="1"/>
    <x v="8"/>
    <s v="Green Canvas Binder for 8-1/2&quot; x 14&quot; Sheets"/>
    <x v="5451"/>
    <n v="4"/>
    <x v="2"/>
    <x v="6586"/>
    <s v="Anna Andreadi"/>
    <x v="1"/>
  </r>
  <r>
    <n v="8440"/>
    <s v="CA-2019-114370"/>
    <d v="2019-03-14T00:00:00"/>
    <d v="2019-03-17T00:00:00"/>
    <s v="Second Class"/>
    <s v="BN-11470"/>
    <x v="272"/>
    <x v="1"/>
    <x v="0"/>
    <x v="22"/>
    <x v="10"/>
    <n v="60623"/>
    <x v="2"/>
    <s v="TEC-PH-10000213"/>
    <x v="2"/>
    <x v="7"/>
    <s v="Seidio BD2-HK3IPH5-BK DILEX Case and Holster Combo for Apple iPhone 5/5s - Black"/>
    <x v="5021"/>
    <n v="2"/>
    <x v="2"/>
    <x v="6007"/>
    <s v="Kelly Williams"/>
    <x v="0"/>
  </r>
  <r>
    <n v="8441"/>
    <s v="CA-2018-158302"/>
    <d v="2018-12-08T00:00:00"/>
    <d v="2018-12-12T00:00:00"/>
    <s v="Second Class"/>
    <s v="JB-16045"/>
    <x v="674"/>
    <x v="2"/>
    <x v="0"/>
    <x v="38"/>
    <x v="24"/>
    <n v="43229"/>
    <x v="3"/>
    <s v="OFF-PA-10002615"/>
    <x v="1"/>
    <x v="10"/>
    <s v="Ampad Gold Fibre Wirebound Steno Books, 6&quot; x 9&quot;, Gregg Ruled"/>
    <x v="5452"/>
    <n v="3"/>
    <x v="2"/>
    <x v="6587"/>
    <s v="Chuck Magee"/>
    <x v="0"/>
  </r>
  <r>
    <n v="8442"/>
    <s v="CA-2019-145779"/>
    <d v="2019-05-06T00:00:00"/>
    <d v="2019-05-10T00:00:00"/>
    <s v="Standard Class"/>
    <s v="DB-13615"/>
    <x v="140"/>
    <x v="0"/>
    <x v="0"/>
    <x v="93"/>
    <x v="16"/>
    <n v="85705"/>
    <x v="1"/>
    <s v="OFF-PA-10002254"/>
    <x v="1"/>
    <x v="10"/>
    <s v="Xerox 1883"/>
    <x v="5453"/>
    <n v="4"/>
    <x v="2"/>
    <x v="6588"/>
    <s v="Anna Andreadi"/>
    <x v="0"/>
  </r>
  <r>
    <n v="8443"/>
    <s v="US-2018-155173"/>
    <d v="2018-03-06T00:00:00"/>
    <d v="2018-03-10T00:00:00"/>
    <s v="Standard Class"/>
    <s v="JB-16045"/>
    <x v="674"/>
    <x v="2"/>
    <x v="0"/>
    <x v="10"/>
    <x v="9"/>
    <n v="19120"/>
    <x v="3"/>
    <s v="TEC-PH-10004586"/>
    <x v="2"/>
    <x v="7"/>
    <s v="Wilson SignalBoost 841262 DB PRO Amplifier Kit"/>
    <x v="5454"/>
    <n v="2"/>
    <x v="10"/>
    <x v="6589"/>
    <s v="Chuck Magee"/>
    <x v="0"/>
  </r>
  <r>
    <n v="8444"/>
    <s v="US-2018-155173"/>
    <d v="2018-03-06T00:00:00"/>
    <d v="2018-03-10T00:00:00"/>
    <s v="Standard Class"/>
    <s v="JB-16045"/>
    <x v="674"/>
    <x v="2"/>
    <x v="0"/>
    <x v="10"/>
    <x v="9"/>
    <n v="19120"/>
    <x v="3"/>
    <s v="OFF-BI-10002982"/>
    <x v="1"/>
    <x v="8"/>
    <s v="Avery Self-Adhesive Photo Pockets for Polaroid Photos"/>
    <x v="5455"/>
    <n v="1"/>
    <x v="6"/>
    <x v="6590"/>
    <s v="Chuck Magee"/>
    <x v="0"/>
  </r>
  <r>
    <n v="8445"/>
    <s v="US-2018-155173"/>
    <d v="2018-03-06T00:00:00"/>
    <d v="2018-03-10T00:00:00"/>
    <s v="Standard Class"/>
    <s v="JB-16045"/>
    <x v="674"/>
    <x v="2"/>
    <x v="0"/>
    <x v="10"/>
    <x v="9"/>
    <n v="19120"/>
    <x v="3"/>
    <s v="TEC-PH-10002538"/>
    <x v="2"/>
    <x v="7"/>
    <s v="Grandstream GXP1160 VoIP phone"/>
    <x v="5456"/>
    <n v="3"/>
    <x v="10"/>
    <x v="6591"/>
    <s v="Chuck Magee"/>
    <x v="0"/>
  </r>
  <r>
    <n v="8446"/>
    <s v="CA-2019-125451"/>
    <d v="2019-10-23T00:00:00"/>
    <d v="2019-10-24T00:00:00"/>
    <s v="First Class"/>
    <s v="AH-10075"/>
    <x v="340"/>
    <x v="1"/>
    <x v="0"/>
    <x v="395"/>
    <x v="34"/>
    <n v="2920"/>
    <x v="3"/>
    <s v="FUR-TA-10001039"/>
    <x v="0"/>
    <x v="3"/>
    <s v="KI Adjustable-Height Table"/>
    <x v="5457"/>
    <n v="4"/>
    <x v="4"/>
    <x v="6592"/>
    <s v="Chuck Magee"/>
    <x v="0"/>
  </r>
  <r>
    <n v="8447"/>
    <s v="CA-2019-125451"/>
    <d v="2019-10-23T00:00:00"/>
    <d v="2019-10-24T00:00:00"/>
    <s v="First Class"/>
    <s v="AH-10075"/>
    <x v="340"/>
    <x v="1"/>
    <x v="0"/>
    <x v="395"/>
    <x v="34"/>
    <n v="2920"/>
    <x v="3"/>
    <s v="FUR-FU-10004963"/>
    <x v="0"/>
    <x v="5"/>
    <s v="Eldon 400 Class Desk Accessories, Black Carbon"/>
    <x v="768"/>
    <n v="4"/>
    <x v="0"/>
    <x v="5259"/>
    <s v="Chuck Magee"/>
    <x v="0"/>
  </r>
  <r>
    <n v="8448"/>
    <s v="CA-2019-125451"/>
    <d v="2019-10-23T00:00:00"/>
    <d v="2019-10-24T00:00:00"/>
    <s v="First Class"/>
    <s v="AH-10075"/>
    <x v="340"/>
    <x v="1"/>
    <x v="0"/>
    <x v="395"/>
    <x v="34"/>
    <n v="2920"/>
    <x v="3"/>
    <s v="FUR-FU-10000277"/>
    <x v="0"/>
    <x v="5"/>
    <s v="Deflect-o DuraMat Antistatic Studded Beveled Mat for Medium Pile Carpeting"/>
    <x v="5258"/>
    <n v="2"/>
    <x v="0"/>
    <x v="6331"/>
    <s v="Chuck Magee"/>
    <x v="0"/>
  </r>
  <r>
    <n v="8449"/>
    <s v="CA-2019-125451"/>
    <d v="2019-10-23T00:00:00"/>
    <d v="2019-10-24T00:00:00"/>
    <s v="First Class"/>
    <s v="AH-10075"/>
    <x v="340"/>
    <x v="1"/>
    <x v="0"/>
    <x v="395"/>
    <x v="34"/>
    <n v="2920"/>
    <x v="3"/>
    <s v="FUR-TA-10004915"/>
    <x v="0"/>
    <x v="3"/>
    <s v="Office Impressions End Table, 20-1/2&quot;H x 24&quot;W x 20&quot;D"/>
    <x v="3109"/>
    <n v="3"/>
    <x v="4"/>
    <x v="3490"/>
    <s v="Chuck Magee"/>
    <x v="0"/>
  </r>
  <r>
    <n v="8450"/>
    <s v="CA-2019-125451"/>
    <d v="2019-10-23T00:00:00"/>
    <d v="2019-10-24T00:00:00"/>
    <s v="First Class"/>
    <s v="AH-10075"/>
    <x v="340"/>
    <x v="1"/>
    <x v="0"/>
    <x v="395"/>
    <x v="34"/>
    <n v="2920"/>
    <x v="3"/>
    <s v="OFF-PA-10003724"/>
    <x v="1"/>
    <x v="10"/>
    <s v="Wirebound Message Book, 4 per Page"/>
    <x v="5458"/>
    <n v="8"/>
    <x v="0"/>
    <x v="6593"/>
    <s v="Chuck Magee"/>
    <x v="0"/>
  </r>
  <r>
    <n v="8451"/>
    <s v="CA-2019-125451"/>
    <d v="2019-10-23T00:00:00"/>
    <d v="2019-10-24T00:00:00"/>
    <s v="First Class"/>
    <s v="AH-10075"/>
    <x v="340"/>
    <x v="1"/>
    <x v="0"/>
    <x v="395"/>
    <x v="34"/>
    <n v="2920"/>
    <x v="3"/>
    <s v="OFF-AP-10002906"/>
    <x v="1"/>
    <x v="9"/>
    <s v="Hoover Replacement Belt for Commercial Guardsman Heavy-Duty Upright Vacuum"/>
    <x v="5459"/>
    <n v="1"/>
    <x v="0"/>
    <x v="6594"/>
    <s v="Chuck Magee"/>
    <x v="0"/>
  </r>
  <r>
    <n v="8452"/>
    <s v="CA-2016-131387"/>
    <d v="2016-04-28T00:00:00"/>
    <d v="2016-04-30T00:00:00"/>
    <s v="First Class"/>
    <s v="AI-10855"/>
    <x v="482"/>
    <x v="0"/>
    <x v="0"/>
    <x v="8"/>
    <x v="1"/>
    <n v="94122"/>
    <x v="1"/>
    <s v="TEC-PH-10001459"/>
    <x v="2"/>
    <x v="7"/>
    <s v="Samsung Galaxy Mega 6.3"/>
    <x v="5460"/>
    <n v="5"/>
    <x v="2"/>
    <x v="6595"/>
    <s v="Anna Andreadi"/>
    <x v="0"/>
  </r>
  <r>
    <n v="8453"/>
    <s v="CA-2018-125087"/>
    <d v="2018-04-18T00:00:00"/>
    <d v="2018-04-23T00:00:00"/>
    <s v="Standard Class"/>
    <s v="TH-21115"/>
    <x v="764"/>
    <x v="1"/>
    <x v="0"/>
    <x v="12"/>
    <x v="5"/>
    <n v="77070"/>
    <x v="2"/>
    <s v="FUR-CH-10002880"/>
    <x v="0"/>
    <x v="1"/>
    <s v="Global High-Back Leather Tilter, Burgundy"/>
    <x v="5209"/>
    <n v="4"/>
    <x v="4"/>
    <x v="6257"/>
    <s v="Kelly Williams"/>
    <x v="0"/>
  </r>
  <r>
    <n v="8454"/>
    <s v="CA-2018-125087"/>
    <d v="2018-04-18T00:00:00"/>
    <d v="2018-04-23T00:00:00"/>
    <s v="Standard Class"/>
    <s v="TH-21115"/>
    <x v="764"/>
    <x v="1"/>
    <x v="0"/>
    <x v="12"/>
    <x v="5"/>
    <n v="77070"/>
    <x v="2"/>
    <s v="OFF-ST-10001780"/>
    <x v="1"/>
    <x v="4"/>
    <s v="Tennsco 16-Compartment Lockers with Coat Rack"/>
    <x v="5461"/>
    <n v="3"/>
    <x v="2"/>
    <x v="6596"/>
    <s v="Kelly Williams"/>
    <x v="0"/>
  </r>
  <r>
    <n v="8455"/>
    <s v="CA-2018-125087"/>
    <d v="2018-04-18T00:00:00"/>
    <d v="2018-04-23T00:00:00"/>
    <s v="Standard Class"/>
    <s v="TH-21115"/>
    <x v="764"/>
    <x v="1"/>
    <x v="0"/>
    <x v="12"/>
    <x v="5"/>
    <n v="77070"/>
    <x v="2"/>
    <s v="FUR-FU-10004748"/>
    <x v="0"/>
    <x v="5"/>
    <s v="Howard Miller 16&quot; Diameter Gallery Wall Clock"/>
    <x v="1984"/>
    <n v="5"/>
    <x v="7"/>
    <x v="6597"/>
    <s v="Kelly Williams"/>
    <x v="0"/>
  </r>
  <r>
    <n v="8456"/>
    <s v="CA-2018-154081"/>
    <d v="2018-05-22T00:00:00"/>
    <d v="2018-05-29T00:00:00"/>
    <s v="Standard Class"/>
    <s v="JE-15610"/>
    <x v="531"/>
    <x v="1"/>
    <x v="0"/>
    <x v="1"/>
    <x v="1"/>
    <n v="90049"/>
    <x v="1"/>
    <s v="TEC-PH-10001918"/>
    <x v="2"/>
    <x v="7"/>
    <s v="Nortel Business Series Terminal T7208 Digital phone"/>
    <x v="2705"/>
    <n v="2"/>
    <x v="2"/>
    <x v="6598"/>
    <s v="Anna Andreadi"/>
    <x v="0"/>
  </r>
  <r>
    <n v="8457"/>
    <s v="US-2019-118556"/>
    <d v="2019-05-28T00:00:00"/>
    <d v="2019-06-02T00:00:00"/>
    <s v="Second Class"/>
    <s v="TH-21235"/>
    <x v="260"/>
    <x v="1"/>
    <x v="0"/>
    <x v="22"/>
    <x v="10"/>
    <n v="60653"/>
    <x v="2"/>
    <s v="FUR-CH-10001146"/>
    <x v="0"/>
    <x v="1"/>
    <s v="Global Task Chair, Black"/>
    <x v="5462"/>
    <n v="3"/>
    <x v="4"/>
    <x v="6599"/>
    <s v="Kelly Williams"/>
    <x v="0"/>
  </r>
  <r>
    <n v="8458"/>
    <s v="US-2019-118556"/>
    <d v="2019-05-28T00:00:00"/>
    <d v="2019-06-02T00:00:00"/>
    <s v="Second Class"/>
    <s v="TH-21235"/>
    <x v="260"/>
    <x v="1"/>
    <x v="0"/>
    <x v="22"/>
    <x v="10"/>
    <n v="60653"/>
    <x v="2"/>
    <s v="OFF-BI-10004364"/>
    <x v="1"/>
    <x v="8"/>
    <s v="Storex Dura Pro Binders"/>
    <x v="3019"/>
    <n v="3"/>
    <x v="3"/>
    <x v="3369"/>
    <s v="Kelly Williams"/>
    <x v="0"/>
  </r>
  <r>
    <n v="8459"/>
    <s v="CA-2016-126200"/>
    <d v="2016-08-25T00:00:00"/>
    <d v="2016-08-29T00:00:00"/>
    <s v="Standard Class"/>
    <s v="JE-15715"/>
    <x v="555"/>
    <x v="0"/>
    <x v="0"/>
    <x v="12"/>
    <x v="5"/>
    <n v="77070"/>
    <x v="2"/>
    <s v="OFF-BI-10002133"/>
    <x v="1"/>
    <x v="8"/>
    <s v="Wilson Jones Elliptical Ring 3 1/2&quot; Capacity Binders, 800 sheets"/>
    <x v="5463"/>
    <n v="3"/>
    <x v="3"/>
    <x v="6600"/>
    <s v="Kelly Williams"/>
    <x v="0"/>
  </r>
  <r>
    <n v="8460"/>
    <s v="CA-2016-126200"/>
    <d v="2016-08-25T00:00:00"/>
    <d v="2016-08-29T00:00:00"/>
    <s v="Standard Class"/>
    <s v="JE-15715"/>
    <x v="555"/>
    <x v="0"/>
    <x v="0"/>
    <x v="12"/>
    <x v="5"/>
    <n v="77070"/>
    <x v="2"/>
    <s v="OFF-BI-10002225"/>
    <x v="1"/>
    <x v="8"/>
    <s v="Square Ring Data Binders, Rigid 75 Pt. Covers, 11&quot; x 14-7/8&quot;"/>
    <x v="5464"/>
    <n v="3"/>
    <x v="3"/>
    <x v="6601"/>
    <s v="Kelly Williams"/>
    <x v="0"/>
  </r>
  <r>
    <n v="8461"/>
    <s v="CA-2016-146500"/>
    <d v="2016-08-30T00:00:00"/>
    <d v="2016-09-04T00:00:00"/>
    <s v="Standard Class"/>
    <s v="AT-10735"/>
    <x v="247"/>
    <x v="0"/>
    <x v="0"/>
    <x v="39"/>
    <x v="29"/>
    <n v="6010"/>
    <x v="3"/>
    <s v="OFF-BI-10002432"/>
    <x v="1"/>
    <x v="8"/>
    <s v="Wilson Jones Standard D-Ring Binders"/>
    <x v="3276"/>
    <n v="5"/>
    <x v="0"/>
    <x v="3698"/>
    <s v="Chuck Magee"/>
    <x v="0"/>
  </r>
  <r>
    <n v="8462"/>
    <s v="CA-2016-146500"/>
    <d v="2016-08-30T00:00:00"/>
    <d v="2016-09-04T00:00:00"/>
    <s v="Standard Class"/>
    <s v="AT-10735"/>
    <x v="247"/>
    <x v="0"/>
    <x v="0"/>
    <x v="39"/>
    <x v="29"/>
    <n v="6010"/>
    <x v="3"/>
    <s v="OFF-ST-10000563"/>
    <x v="1"/>
    <x v="4"/>
    <s v="Fellowes Bankers Box Stor/Drawer Steel Plus"/>
    <x v="1449"/>
    <n v="3"/>
    <x v="0"/>
    <x v="1526"/>
    <s v="Chuck Magee"/>
    <x v="0"/>
  </r>
  <r>
    <n v="8463"/>
    <s v="CA-2017-169537"/>
    <d v="2017-09-03T00:00:00"/>
    <d v="2017-09-07T00:00:00"/>
    <s v="Second Class"/>
    <s v="JH-15820"/>
    <x v="581"/>
    <x v="0"/>
    <x v="0"/>
    <x v="450"/>
    <x v="12"/>
    <n v="49423"/>
    <x v="2"/>
    <s v="OFF-LA-10001982"/>
    <x v="1"/>
    <x v="2"/>
    <s v="Smead Alpha-Z Color-Coded Name Labels First Letter Starter Set"/>
    <x v="5465"/>
    <n v="2"/>
    <x v="0"/>
    <x v="6602"/>
    <s v="Kelly Williams"/>
    <x v="0"/>
  </r>
  <r>
    <n v="8464"/>
    <s v="CA-2016-100881"/>
    <d v="2016-03-28T00:00:00"/>
    <d v="2016-04-01T00:00:00"/>
    <s v="Standard Class"/>
    <s v="DR-12940"/>
    <x v="660"/>
    <x v="2"/>
    <x v="0"/>
    <x v="305"/>
    <x v="27"/>
    <n v="87105"/>
    <x v="1"/>
    <s v="TEC-PH-10003273"/>
    <x v="2"/>
    <x v="7"/>
    <s v="AT&amp;T TR1909W"/>
    <x v="214"/>
    <n v="3"/>
    <x v="2"/>
    <x v="216"/>
    <s v="Anna Andreadi"/>
    <x v="0"/>
  </r>
  <r>
    <n v="8465"/>
    <s v="CA-2017-144043"/>
    <d v="2017-05-10T00:00:00"/>
    <d v="2017-05-15T00:00:00"/>
    <s v="Standard Class"/>
    <s v="AB-10165"/>
    <x v="269"/>
    <x v="0"/>
    <x v="0"/>
    <x v="103"/>
    <x v="22"/>
    <n v="80027"/>
    <x v="1"/>
    <s v="TEC-AC-10002718"/>
    <x v="2"/>
    <x v="11"/>
    <s v="Belkin Standard 104 key USB Keyboard"/>
    <x v="3854"/>
    <n v="4"/>
    <x v="2"/>
    <x v="4432"/>
    <s v="Anna Andreadi"/>
    <x v="0"/>
  </r>
  <r>
    <n v="8466"/>
    <s v="CA-2017-116512"/>
    <d v="2017-04-09T00:00:00"/>
    <d v="2017-04-14T00:00:00"/>
    <s v="Standard Class"/>
    <s v="MC-18100"/>
    <x v="498"/>
    <x v="0"/>
    <x v="0"/>
    <x v="20"/>
    <x v="15"/>
    <n v="10024"/>
    <x v="3"/>
    <s v="OFF-ST-10001505"/>
    <x v="1"/>
    <x v="4"/>
    <s v="Perma STOR-ALL Hanging File Box, 13 1/8&quot;W x 12 1/4&quot;D x 10 1/2&quot;H"/>
    <x v="1465"/>
    <n v="3"/>
    <x v="0"/>
    <x v="4241"/>
    <s v="Chuck Magee"/>
    <x v="0"/>
  </r>
  <r>
    <n v="8467"/>
    <s v="CA-2017-101000"/>
    <d v="2017-04-09T00:00:00"/>
    <d v="2017-04-14T00:00:00"/>
    <s v="Standard Class"/>
    <s v="IG-15085"/>
    <x v="490"/>
    <x v="0"/>
    <x v="0"/>
    <x v="165"/>
    <x v="29"/>
    <n v="6360"/>
    <x v="3"/>
    <s v="OFF-AP-10000179"/>
    <x v="1"/>
    <x v="9"/>
    <s v="Honeywell Enviracaire Portable HEPA Air Cleaner for up to 10 x 16 Room"/>
    <x v="5466"/>
    <n v="3"/>
    <x v="0"/>
    <x v="6603"/>
    <s v="Chuck Magee"/>
    <x v="0"/>
  </r>
  <r>
    <n v="8468"/>
    <s v="CA-2018-168557"/>
    <d v="2018-09-19T00:00:00"/>
    <d v="2018-09-23T00:00:00"/>
    <s v="Standard Class"/>
    <s v="FH-14275"/>
    <x v="395"/>
    <x v="1"/>
    <x v="0"/>
    <x v="8"/>
    <x v="1"/>
    <n v="94122"/>
    <x v="1"/>
    <s v="OFF-BI-10002309"/>
    <x v="1"/>
    <x v="8"/>
    <s v="Avery Heavy-Duty EZD  Binder With Locking Rings"/>
    <x v="436"/>
    <n v="2"/>
    <x v="2"/>
    <x v="6604"/>
    <s v="Anna Andreadi"/>
    <x v="0"/>
  </r>
  <r>
    <n v="8469"/>
    <s v="US-2018-164196"/>
    <d v="2018-11-11T00:00:00"/>
    <d v="2018-11-17T00:00:00"/>
    <s v="Standard Class"/>
    <s v="AS-10285"/>
    <x v="155"/>
    <x v="1"/>
    <x v="0"/>
    <x v="338"/>
    <x v="14"/>
    <n v="46060"/>
    <x v="2"/>
    <s v="FUR-TA-10001950"/>
    <x v="0"/>
    <x v="3"/>
    <s v="Balt Solid Wood Round Tables"/>
    <x v="5467"/>
    <n v="6"/>
    <x v="0"/>
    <x v="6605"/>
    <s v="Kelly Williams"/>
    <x v="0"/>
  </r>
  <r>
    <n v="8470"/>
    <s v="US-2019-132031"/>
    <d v="2019-04-23T00:00:00"/>
    <d v="2019-04-27T00:00:00"/>
    <s v="Standard Class"/>
    <s v="PN-18775"/>
    <x v="43"/>
    <x v="2"/>
    <x v="0"/>
    <x v="300"/>
    <x v="18"/>
    <n v="37042"/>
    <x v="0"/>
    <s v="FUR-BO-10001972"/>
    <x v="0"/>
    <x v="0"/>
    <s v="O'Sullivan 4-Shelf Bookcase in Odessa Pine"/>
    <x v="2388"/>
    <n v="4"/>
    <x v="2"/>
    <x v="6606"/>
    <s v="Cassandra Brandow"/>
    <x v="0"/>
  </r>
  <r>
    <n v="8471"/>
    <s v="US-2019-132031"/>
    <d v="2019-04-23T00:00:00"/>
    <d v="2019-04-27T00:00:00"/>
    <s v="Standard Class"/>
    <s v="PN-18775"/>
    <x v="43"/>
    <x v="2"/>
    <x v="0"/>
    <x v="300"/>
    <x v="18"/>
    <n v="37042"/>
    <x v="0"/>
    <s v="TEC-AC-10002473"/>
    <x v="2"/>
    <x v="11"/>
    <s v="Maxell 4.7GB DVD-R"/>
    <x v="5468"/>
    <n v="2"/>
    <x v="2"/>
    <x v="6607"/>
    <s v="Cassandra Brandow"/>
    <x v="0"/>
  </r>
  <r>
    <n v="8472"/>
    <s v="US-2019-132031"/>
    <d v="2019-04-23T00:00:00"/>
    <d v="2019-04-27T00:00:00"/>
    <s v="Standard Class"/>
    <s v="PN-18775"/>
    <x v="43"/>
    <x v="2"/>
    <x v="0"/>
    <x v="300"/>
    <x v="18"/>
    <n v="37042"/>
    <x v="0"/>
    <s v="FUR-FU-10000193"/>
    <x v="0"/>
    <x v="5"/>
    <s v="Tenex Chairmats For Use with Hard Floors"/>
    <x v="2540"/>
    <n v="3"/>
    <x v="2"/>
    <x v="6608"/>
    <s v="Cassandra Brandow"/>
    <x v="0"/>
  </r>
  <r>
    <n v="8473"/>
    <s v="US-2019-132031"/>
    <d v="2019-04-23T00:00:00"/>
    <d v="2019-04-27T00:00:00"/>
    <s v="Standard Class"/>
    <s v="PN-18775"/>
    <x v="43"/>
    <x v="2"/>
    <x v="0"/>
    <x v="300"/>
    <x v="18"/>
    <n v="37042"/>
    <x v="0"/>
    <s v="OFF-LA-10000081"/>
    <x v="1"/>
    <x v="2"/>
    <s v="Avery 496"/>
    <x v="3500"/>
    <n v="1"/>
    <x v="2"/>
    <x v="3983"/>
    <s v="Cassandra Brandow"/>
    <x v="0"/>
  </r>
  <r>
    <n v="8474"/>
    <s v="CA-2017-169733"/>
    <d v="2017-10-22T00:00:00"/>
    <d v="2017-10-26T00:00:00"/>
    <s v="Second Class"/>
    <s v="GM-14500"/>
    <x v="421"/>
    <x v="0"/>
    <x v="0"/>
    <x v="389"/>
    <x v="2"/>
    <n v="33021"/>
    <x v="0"/>
    <s v="OFF-ST-10000876"/>
    <x v="1"/>
    <x v="4"/>
    <s v="Eldon Simplefile Box Office"/>
    <x v="5469"/>
    <n v="1"/>
    <x v="2"/>
    <x v="6609"/>
    <s v="Cassandra Brandow"/>
    <x v="0"/>
  </r>
  <r>
    <n v="8475"/>
    <s v="CA-2019-169404"/>
    <d v="2019-04-09T00:00:00"/>
    <d v="2019-04-14T00:00:00"/>
    <s v="Standard Class"/>
    <s v="NC-18625"/>
    <x v="544"/>
    <x v="1"/>
    <x v="0"/>
    <x v="283"/>
    <x v="9"/>
    <n v="17403"/>
    <x v="3"/>
    <s v="OFF-BI-10004492"/>
    <x v="1"/>
    <x v="8"/>
    <s v="Tuf-Vin Binders"/>
    <x v="5470"/>
    <n v="4"/>
    <x v="6"/>
    <x v="6610"/>
    <s v="Chuck Magee"/>
    <x v="0"/>
  </r>
  <r>
    <n v="8476"/>
    <s v="CA-2019-169404"/>
    <d v="2019-04-09T00:00:00"/>
    <d v="2019-04-14T00:00:00"/>
    <s v="Standard Class"/>
    <s v="NC-18625"/>
    <x v="544"/>
    <x v="1"/>
    <x v="0"/>
    <x v="283"/>
    <x v="9"/>
    <n v="17403"/>
    <x v="3"/>
    <s v="OFF-PA-10001033"/>
    <x v="1"/>
    <x v="10"/>
    <s v="Xerox 1893"/>
    <x v="4975"/>
    <n v="2"/>
    <x v="2"/>
    <x v="5944"/>
    <s v="Chuck Magee"/>
    <x v="0"/>
  </r>
  <r>
    <n v="8477"/>
    <s v="CA-2019-134880"/>
    <d v="2019-10-27T00:00:00"/>
    <d v="2019-11-01T00:00:00"/>
    <s v="Standard Class"/>
    <s v="TW-21025"/>
    <x v="69"/>
    <x v="2"/>
    <x v="0"/>
    <x v="123"/>
    <x v="16"/>
    <n v="85204"/>
    <x v="1"/>
    <s v="OFF-PA-10004039"/>
    <x v="1"/>
    <x v="10"/>
    <s v="Xerox 1882"/>
    <x v="2542"/>
    <n v="1"/>
    <x v="2"/>
    <x v="6611"/>
    <s v="Anna Andreadi"/>
    <x v="0"/>
  </r>
  <r>
    <n v="8478"/>
    <s v="CA-2017-145758"/>
    <d v="2017-10-30T00:00:00"/>
    <d v="2017-10-30T00:00:00"/>
    <s v="Same Day"/>
    <s v="BF-11020"/>
    <x v="292"/>
    <x v="1"/>
    <x v="0"/>
    <x v="20"/>
    <x v="15"/>
    <n v="10024"/>
    <x v="3"/>
    <s v="TEC-MA-10004552"/>
    <x v="2"/>
    <x v="15"/>
    <s v="Star Micronics TSP100 TSP143LAN Receipt Printer"/>
    <x v="5471"/>
    <n v="4"/>
    <x v="0"/>
    <x v="6612"/>
    <s v="Chuck Magee"/>
    <x v="0"/>
  </r>
  <r>
    <n v="8479"/>
    <s v="CA-2019-158736"/>
    <d v="2019-12-18T00:00:00"/>
    <d v="2019-12-24T00:00:00"/>
    <s v="Standard Class"/>
    <s v="TT-21460"/>
    <x v="499"/>
    <x v="2"/>
    <x v="0"/>
    <x v="8"/>
    <x v="1"/>
    <n v="94110"/>
    <x v="1"/>
    <s v="OFF-AR-10002578"/>
    <x v="1"/>
    <x v="6"/>
    <s v="Newell 335"/>
    <x v="1784"/>
    <n v="2"/>
    <x v="0"/>
    <x v="6613"/>
    <s v="Anna Andreadi"/>
    <x v="0"/>
  </r>
  <r>
    <n v="8480"/>
    <s v="US-2018-119270"/>
    <d v="2018-03-12T00:00:00"/>
    <d v="2018-03-16T00:00:00"/>
    <s v="Standard Class"/>
    <s v="SW-20245"/>
    <x v="573"/>
    <x v="0"/>
    <x v="0"/>
    <x v="1"/>
    <x v="1"/>
    <n v="90036"/>
    <x v="1"/>
    <s v="OFF-PA-10004022"/>
    <x v="1"/>
    <x v="10"/>
    <s v="Hammermill Color Copier Paper (28Lb. and 96 Bright)"/>
    <x v="1024"/>
    <n v="2"/>
    <x v="0"/>
    <x v="1064"/>
    <s v="Anna Andreadi"/>
    <x v="0"/>
  </r>
  <r>
    <n v="8481"/>
    <s v="CA-2016-109890"/>
    <d v="2016-07-21T00:00:00"/>
    <d v="2016-07-27T00:00:00"/>
    <s v="Standard Class"/>
    <s v="PG-18820"/>
    <x v="310"/>
    <x v="0"/>
    <x v="0"/>
    <x v="155"/>
    <x v="8"/>
    <n v="68104"/>
    <x v="2"/>
    <s v="TEC-PH-10004100"/>
    <x v="2"/>
    <x v="7"/>
    <s v="Griffin GC17055 Auxiliary Audio Cable"/>
    <x v="5472"/>
    <n v="2"/>
    <x v="0"/>
    <x v="6614"/>
    <s v="Kelly Williams"/>
    <x v="0"/>
  </r>
  <r>
    <n v="8482"/>
    <s v="CA-2018-138583"/>
    <d v="2018-05-24T00:00:00"/>
    <d v="2018-05-28T00:00:00"/>
    <s v="Standard Class"/>
    <s v="DP-13390"/>
    <x v="503"/>
    <x v="2"/>
    <x v="0"/>
    <x v="10"/>
    <x v="9"/>
    <n v="19120"/>
    <x v="3"/>
    <s v="OFF-AR-10001860"/>
    <x v="1"/>
    <x v="6"/>
    <s v="BIC Liqua Brite Liner"/>
    <x v="4008"/>
    <n v="3"/>
    <x v="2"/>
    <x v="6615"/>
    <s v="Chuck Magee"/>
    <x v="0"/>
  </r>
  <r>
    <n v="8483"/>
    <s v="US-2019-118535"/>
    <d v="2019-02-11T00:00:00"/>
    <d v="2019-02-15T00:00:00"/>
    <s v="Standard Class"/>
    <s v="DJ-13510"/>
    <x v="137"/>
    <x v="1"/>
    <x v="0"/>
    <x v="20"/>
    <x v="15"/>
    <n v="10024"/>
    <x v="3"/>
    <s v="OFF-LA-10001297"/>
    <x v="1"/>
    <x v="2"/>
    <s v="Avery 473"/>
    <x v="346"/>
    <n v="2"/>
    <x v="0"/>
    <x v="354"/>
    <s v="Chuck Magee"/>
    <x v="0"/>
  </r>
  <r>
    <n v="8484"/>
    <s v="CA-2018-126284"/>
    <d v="2018-09-20T00:00:00"/>
    <d v="2018-09-24T00:00:00"/>
    <s v="Standard Class"/>
    <s v="EN-13780"/>
    <x v="633"/>
    <x v="0"/>
    <x v="0"/>
    <x v="354"/>
    <x v="12"/>
    <n v="49505"/>
    <x v="2"/>
    <s v="OFF-BI-10004828"/>
    <x v="1"/>
    <x v="8"/>
    <s v="GBC Poly Designer Binding Covers"/>
    <x v="4162"/>
    <n v="5"/>
    <x v="0"/>
    <x v="6616"/>
    <s v="Kelly Williams"/>
    <x v="0"/>
  </r>
  <r>
    <n v="8485"/>
    <s v="CA-2019-142391"/>
    <d v="2019-09-24T00:00:00"/>
    <d v="2019-09-24T00:00:00"/>
    <s v="Same Day"/>
    <s v="PB-19150"/>
    <x v="171"/>
    <x v="0"/>
    <x v="0"/>
    <x v="4"/>
    <x v="4"/>
    <n v="98115"/>
    <x v="1"/>
    <s v="FUR-FU-10002759"/>
    <x v="0"/>
    <x v="5"/>
    <s v="12-1/2 Diameter Round Wall Clock"/>
    <x v="5473"/>
    <n v="10"/>
    <x v="0"/>
    <x v="6617"/>
    <s v="Anna Andreadi"/>
    <x v="0"/>
  </r>
  <r>
    <n v="8486"/>
    <s v="CA-2019-124716"/>
    <d v="2019-03-27T00:00:00"/>
    <d v="2019-03-31T00:00:00"/>
    <s v="Standard Class"/>
    <s v="BD-11560"/>
    <x v="786"/>
    <x v="2"/>
    <x v="0"/>
    <x v="201"/>
    <x v="1"/>
    <n v="93727"/>
    <x v="1"/>
    <s v="OFF-PA-10000740"/>
    <x v="1"/>
    <x v="10"/>
    <s v="Xerox 1982"/>
    <x v="1846"/>
    <n v="2"/>
    <x v="0"/>
    <x v="1981"/>
    <s v="Anna Andreadi"/>
    <x v="0"/>
  </r>
  <r>
    <n v="8487"/>
    <s v="CA-2019-124716"/>
    <d v="2019-03-27T00:00:00"/>
    <d v="2019-03-31T00:00:00"/>
    <s v="Standard Class"/>
    <s v="BD-11560"/>
    <x v="786"/>
    <x v="2"/>
    <x v="0"/>
    <x v="201"/>
    <x v="1"/>
    <n v="93727"/>
    <x v="1"/>
    <s v="OFF-PA-10001144"/>
    <x v="1"/>
    <x v="10"/>
    <s v="Xerox 1913"/>
    <x v="168"/>
    <n v="2"/>
    <x v="0"/>
    <x v="170"/>
    <s v="Anna Andreadi"/>
    <x v="0"/>
  </r>
  <r>
    <n v="8488"/>
    <s v="CA-2019-124716"/>
    <d v="2019-03-27T00:00:00"/>
    <d v="2019-03-31T00:00:00"/>
    <s v="Standard Class"/>
    <s v="BD-11560"/>
    <x v="786"/>
    <x v="2"/>
    <x v="0"/>
    <x v="201"/>
    <x v="1"/>
    <n v="93727"/>
    <x v="1"/>
    <s v="OFF-PA-10000859"/>
    <x v="1"/>
    <x v="10"/>
    <s v="Unpadded Memo Slips"/>
    <x v="5474"/>
    <n v="3"/>
    <x v="0"/>
    <x v="6618"/>
    <s v="Anna Andreadi"/>
    <x v="0"/>
  </r>
  <r>
    <n v="8489"/>
    <s v="CA-2018-158841"/>
    <d v="2018-02-02T00:00:00"/>
    <d v="2018-02-04T00:00:00"/>
    <s v="Second Class"/>
    <s v="SE-20110"/>
    <x v="339"/>
    <x v="0"/>
    <x v="0"/>
    <x v="81"/>
    <x v="17"/>
    <n v="22204"/>
    <x v="0"/>
    <s v="TEC-MA-10001127"/>
    <x v="2"/>
    <x v="15"/>
    <s v="HP Designjet T520 Inkjet Large Format Printer - 24&quot; Color"/>
    <x v="5475"/>
    <n v="5"/>
    <x v="0"/>
    <x v="6619"/>
    <s v="Cassandra Brandow"/>
    <x v="0"/>
  </r>
  <r>
    <n v="8490"/>
    <s v="CA-2018-158841"/>
    <d v="2018-02-02T00:00:00"/>
    <d v="2018-02-04T00:00:00"/>
    <s v="Second Class"/>
    <s v="SE-20110"/>
    <x v="339"/>
    <x v="0"/>
    <x v="0"/>
    <x v="81"/>
    <x v="17"/>
    <n v="22204"/>
    <x v="0"/>
    <s v="OFF-BI-10002557"/>
    <x v="1"/>
    <x v="8"/>
    <s v="Presstex Flexible Ring Binders"/>
    <x v="3441"/>
    <n v="8"/>
    <x v="0"/>
    <x v="6620"/>
    <s v="Cassandra Brandow"/>
    <x v="0"/>
  </r>
  <r>
    <n v="8491"/>
    <s v="CA-2018-158841"/>
    <d v="2018-02-02T00:00:00"/>
    <d v="2018-02-04T00:00:00"/>
    <s v="Second Class"/>
    <s v="SE-20110"/>
    <x v="339"/>
    <x v="0"/>
    <x v="0"/>
    <x v="81"/>
    <x v="17"/>
    <n v="22204"/>
    <x v="0"/>
    <s v="FUR-FU-10001731"/>
    <x v="0"/>
    <x v="5"/>
    <s v="Acrylic Self-Standing Desk Frames"/>
    <x v="5476"/>
    <n v="7"/>
    <x v="0"/>
    <x v="6621"/>
    <s v="Cassandra Brandow"/>
    <x v="0"/>
  </r>
  <r>
    <n v="8492"/>
    <s v="CA-2019-106824"/>
    <d v="2019-07-07T00:00:00"/>
    <d v="2019-07-11T00:00:00"/>
    <s v="Standard Class"/>
    <s v="AT-10735"/>
    <x v="247"/>
    <x v="0"/>
    <x v="0"/>
    <x v="1"/>
    <x v="1"/>
    <n v="90049"/>
    <x v="1"/>
    <s v="OFF-FA-10001135"/>
    <x v="1"/>
    <x v="13"/>
    <s v="Brites Rubber Bands, 1 1/2 oz. Box"/>
    <x v="4095"/>
    <n v="3"/>
    <x v="0"/>
    <x v="6622"/>
    <s v="Anna Andreadi"/>
    <x v="0"/>
  </r>
  <r>
    <n v="8493"/>
    <s v="CA-2017-109190"/>
    <d v="2017-10-23T00:00:00"/>
    <d v="2017-10-28T00:00:00"/>
    <s v="Standard Class"/>
    <s v="CC-12685"/>
    <x v="530"/>
    <x v="0"/>
    <x v="0"/>
    <x v="270"/>
    <x v="5"/>
    <n v="79424"/>
    <x v="2"/>
    <s v="OFF-PA-10000069"/>
    <x v="1"/>
    <x v="10"/>
    <s v="TOPS 4 x 6 Fluorescent Color Memo Sheets, 500 Sheets per Pack"/>
    <x v="5477"/>
    <n v="8"/>
    <x v="2"/>
    <x v="6623"/>
    <s v="Kelly Williams"/>
    <x v="0"/>
  </r>
  <r>
    <n v="8494"/>
    <s v="CA-2017-109190"/>
    <d v="2017-10-23T00:00:00"/>
    <d v="2017-10-28T00:00:00"/>
    <s v="Standard Class"/>
    <s v="CC-12685"/>
    <x v="530"/>
    <x v="0"/>
    <x v="0"/>
    <x v="270"/>
    <x v="5"/>
    <n v="79424"/>
    <x v="2"/>
    <s v="TEC-CO-10001943"/>
    <x v="2"/>
    <x v="16"/>
    <s v="Canon PC-428 Personal Copier"/>
    <x v="5478"/>
    <n v="3"/>
    <x v="2"/>
    <x v="6624"/>
    <s v="Kelly Williams"/>
    <x v="0"/>
  </r>
  <r>
    <n v="8495"/>
    <s v="CA-2017-109190"/>
    <d v="2017-10-23T00:00:00"/>
    <d v="2017-10-28T00:00:00"/>
    <s v="Standard Class"/>
    <s v="CC-12685"/>
    <x v="530"/>
    <x v="0"/>
    <x v="0"/>
    <x v="270"/>
    <x v="5"/>
    <n v="79424"/>
    <x v="2"/>
    <s v="OFF-BI-10000977"/>
    <x v="1"/>
    <x v="8"/>
    <s v="Ibico Plastic Spiral Binding Combs"/>
    <x v="5479"/>
    <n v="1"/>
    <x v="3"/>
    <x v="6625"/>
    <s v="Kelly Williams"/>
    <x v="0"/>
  </r>
  <r>
    <n v="8496"/>
    <s v="CA-2018-143154"/>
    <d v="2018-12-02T00:00:00"/>
    <d v="2018-12-08T00:00:00"/>
    <s v="Standard Class"/>
    <s v="AS-10225"/>
    <x v="127"/>
    <x v="1"/>
    <x v="0"/>
    <x v="497"/>
    <x v="22"/>
    <n v="80501"/>
    <x v="1"/>
    <s v="TEC-AC-10002942"/>
    <x v="2"/>
    <x v="11"/>
    <s v="WD My Passport Ultra 1TB Portable External Hard Drive"/>
    <x v="5441"/>
    <n v="3"/>
    <x v="2"/>
    <x v="6569"/>
    <s v="Anna Andreadi"/>
    <x v="0"/>
  </r>
  <r>
    <n v="8497"/>
    <s v="CA-2016-169061"/>
    <d v="2016-03-05T00:00:00"/>
    <d v="2016-03-08T00:00:00"/>
    <s v="Second Class"/>
    <s v="AB-10150"/>
    <x v="492"/>
    <x v="0"/>
    <x v="0"/>
    <x v="181"/>
    <x v="15"/>
    <n v="10701"/>
    <x v="3"/>
    <s v="OFF-AR-10000588"/>
    <x v="1"/>
    <x v="6"/>
    <s v="Newell 345"/>
    <x v="426"/>
    <n v="3"/>
    <x v="0"/>
    <x v="436"/>
    <s v="Chuck Magee"/>
    <x v="0"/>
  </r>
  <r>
    <n v="8498"/>
    <s v="CA-2016-169061"/>
    <d v="2016-03-05T00:00:00"/>
    <d v="2016-03-08T00:00:00"/>
    <s v="Second Class"/>
    <s v="AB-10150"/>
    <x v="492"/>
    <x v="0"/>
    <x v="0"/>
    <x v="181"/>
    <x v="15"/>
    <n v="10701"/>
    <x v="3"/>
    <s v="TEC-AC-10002001"/>
    <x v="2"/>
    <x v="11"/>
    <s v="Logitech Wireless Gaming Headset G930"/>
    <x v="651"/>
    <n v="3"/>
    <x v="0"/>
    <x v="6626"/>
    <s v="Chuck Magee"/>
    <x v="0"/>
  </r>
  <r>
    <n v="8499"/>
    <s v="CA-2016-169061"/>
    <d v="2016-03-05T00:00:00"/>
    <d v="2016-03-08T00:00:00"/>
    <s v="Second Class"/>
    <s v="AB-10150"/>
    <x v="492"/>
    <x v="0"/>
    <x v="0"/>
    <x v="181"/>
    <x v="15"/>
    <n v="10701"/>
    <x v="3"/>
    <s v="OFF-SU-10000381"/>
    <x v="1"/>
    <x v="14"/>
    <s v="Acme Forged Steel Scissors with Black Enamel Handles"/>
    <x v="5480"/>
    <n v="2"/>
    <x v="0"/>
    <x v="6627"/>
    <s v="Chuck Magee"/>
    <x v="0"/>
  </r>
  <r>
    <n v="8500"/>
    <s v="CA-2016-169061"/>
    <d v="2016-03-05T00:00:00"/>
    <d v="2016-03-08T00:00:00"/>
    <s v="Second Class"/>
    <s v="AB-10150"/>
    <x v="492"/>
    <x v="0"/>
    <x v="0"/>
    <x v="181"/>
    <x v="15"/>
    <n v="10701"/>
    <x v="3"/>
    <s v="OFF-BI-10001617"/>
    <x v="1"/>
    <x v="8"/>
    <s v="GBC Wire Binding Combs"/>
    <x v="1612"/>
    <n v="6"/>
    <x v="2"/>
    <x v="6628"/>
    <s v="Chuck Magee"/>
    <x v="0"/>
  </r>
  <r>
    <n v="8501"/>
    <s v="CA-2016-169061"/>
    <d v="2016-03-05T00:00:00"/>
    <d v="2016-03-08T00:00:00"/>
    <s v="Second Class"/>
    <s v="AB-10150"/>
    <x v="492"/>
    <x v="0"/>
    <x v="0"/>
    <x v="181"/>
    <x v="15"/>
    <n v="10701"/>
    <x v="3"/>
    <s v="OFF-PA-10001878"/>
    <x v="1"/>
    <x v="10"/>
    <s v="Xerox 1891"/>
    <x v="619"/>
    <n v="2"/>
    <x v="0"/>
    <x v="630"/>
    <s v="Chuck Magee"/>
    <x v="0"/>
  </r>
  <r>
    <n v="8502"/>
    <s v="CA-2017-102316"/>
    <d v="2017-03-01T00:00:00"/>
    <d v="2017-03-03T00:00:00"/>
    <s v="Second Class"/>
    <s v="DH-13075"/>
    <x v="704"/>
    <x v="1"/>
    <x v="0"/>
    <x v="1"/>
    <x v="1"/>
    <n v="90045"/>
    <x v="1"/>
    <s v="TEC-PH-10000376"/>
    <x v="2"/>
    <x v="7"/>
    <s v="Square Credit Card Reader"/>
    <x v="2992"/>
    <n v="2"/>
    <x v="2"/>
    <x v="4815"/>
    <s v="Anna Andreadi"/>
    <x v="0"/>
  </r>
  <r>
    <n v="8503"/>
    <s v="CA-2017-102316"/>
    <d v="2017-03-01T00:00:00"/>
    <d v="2017-03-03T00:00:00"/>
    <s v="Second Class"/>
    <s v="DH-13075"/>
    <x v="704"/>
    <x v="1"/>
    <x v="0"/>
    <x v="1"/>
    <x v="1"/>
    <n v="90045"/>
    <x v="1"/>
    <s v="FUR-CH-10003396"/>
    <x v="0"/>
    <x v="1"/>
    <s v="Global Deluxe Steno Chair"/>
    <x v="4236"/>
    <n v="3"/>
    <x v="2"/>
    <x v="4942"/>
    <s v="Anna Andreadi"/>
    <x v="0"/>
  </r>
  <r>
    <n v="8504"/>
    <s v="CA-2016-164903"/>
    <d v="2016-02-20T00:00:00"/>
    <d v="2016-02-24T00:00:00"/>
    <s v="Standard Class"/>
    <s v="SR-20740"/>
    <x v="256"/>
    <x v="2"/>
    <x v="0"/>
    <x v="1"/>
    <x v="1"/>
    <n v="90049"/>
    <x v="1"/>
    <s v="OFF-PA-10003363"/>
    <x v="1"/>
    <x v="10"/>
    <s v="Xerox 204"/>
    <x v="91"/>
    <n v="2"/>
    <x v="0"/>
    <x v="91"/>
    <s v="Anna Andreadi"/>
    <x v="0"/>
  </r>
  <r>
    <n v="8505"/>
    <s v="CA-2018-109400"/>
    <d v="2018-05-02T00:00:00"/>
    <d v="2018-05-06T00:00:00"/>
    <s v="Standard Class"/>
    <s v="NR-18550"/>
    <x v="749"/>
    <x v="0"/>
    <x v="0"/>
    <x v="112"/>
    <x v="5"/>
    <n v="79109"/>
    <x v="2"/>
    <s v="FUR-CH-10003298"/>
    <x v="0"/>
    <x v="1"/>
    <s v="Office Star - Contemporary Task Swivel chair with Loop Arms, Charcoal"/>
    <x v="4752"/>
    <n v="4"/>
    <x v="4"/>
    <x v="5650"/>
    <s v="Kelly Williams"/>
    <x v="0"/>
  </r>
  <r>
    <n v="8506"/>
    <s v="CA-2018-130400"/>
    <d v="2018-03-08T00:00:00"/>
    <d v="2018-03-12T00:00:00"/>
    <s v="Standard Class"/>
    <s v="SJ-20125"/>
    <x v="319"/>
    <x v="2"/>
    <x v="0"/>
    <x v="61"/>
    <x v="5"/>
    <n v="75217"/>
    <x v="2"/>
    <s v="OFF-BI-10001757"/>
    <x v="1"/>
    <x v="8"/>
    <s v="Pressboard Hanging Data Binders for Unburst Sheets"/>
    <x v="5481"/>
    <n v="9"/>
    <x v="3"/>
    <x v="6629"/>
    <s v="Kelly Williams"/>
    <x v="0"/>
  </r>
  <r>
    <n v="8507"/>
    <s v="CA-2018-130400"/>
    <d v="2018-03-08T00:00:00"/>
    <d v="2018-03-12T00:00:00"/>
    <s v="Standard Class"/>
    <s v="SJ-20125"/>
    <x v="319"/>
    <x v="2"/>
    <x v="0"/>
    <x v="61"/>
    <x v="5"/>
    <n v="75217"/>
    <x v="2"/>
    <s v="TEC-AC-10004633"/>
    <x v="2"/>
    <x v="11"/>
    <s v="Verbatim 25 GB 6x Blu-ray Single Layer Recordable Disc, 3/Pack"/>
    <x v="5482"/>
    <n v="5"/>
    <x v="2"/>
    <x v="6630"/>
    <s v="Kelly Williams"/>
    <x v="0"/>
  </r>
  <r>
    <n v="8508"/>
    <s v="CA-2018-130400"/>
    <d v="2018-03-08T00:00:00"/>
    <d v="2018-03-12T00:00:00"/>
    <s v="Standard Class"/>
    <s v="SJ-20125"/>
    <x v="319"/>
    <x v="2"/>
    <x v="0"/>
    <x v="61"/>
    <x v="5"/>
    <n v="75217"/>
    <x v="2"/>
    <s v="OFF-EN-10001453"/>
    <x v="1"/>
    <x v="12"/>
    <s v="Tyvek Interoffice Envelopes, 9 1/2&quot; x 12 1/2&quot;, 100/Box"/>
    <x v="1770"/>
    <n v="3"/>
    <x v="2"/>
    <x v="6631"/>
    <s v="Kelly Williams"/>
    <x v="0"/>
  </r>
  <r>
    <n v="8509"/>
    <s v="CA-2017-135853"/>
    <d v="2017-12-11T00:00:00"/>
    <d v="2017-12-14T00:00:00"/>
    <s v="First Class"/>
    <s v="CA-12775"/>
    <x v="222"/>
    <x v="0"/>
    <x v="0"/>
    <x v="66"/>
    <x v="12"/>
    <n v="48205"/>
    <x v="2"/>
    <s v="TEC-AC-10004761"/>
    <x v="2"/>
    <x v="11"/>
    <s v="Maxell 4.7GB DVD+RW 3/Pack"/>
    <x v="5483"/>
    <n v="11"/>
    <x v="0"/>
    <x v="6632"/>
    <s v="Kelly Williams"/>
    <x v="0"/>
  </r>
  <r>
    <n v="8510"/>
    <s v="CA-2017-135853"/>
    <d v="2017-12-11T00:00:00"/>
    <d v="2017-12-14T00:00:00"/>
    <s v="First Class"/>
    <s v="CA-12775"/>
    <x v="222"/>
    <x v="0"/>
    <x v="0"/>
    <x v="66"/>
    <x v="12"/>
    <n v="48205"/>
    <x v="2"/>
    <s v="TEC-PH-10003691"/>
    <x v="2"/>
    <x v="7"/>
    <s v="BlackBerry Q10"/>
    <x v="4874"/>
    <n v="1"/>
    <x v="0"/>
    <x v="6633"/>
    <s v="Kelly Williams"/>
    <x v="0"/>
  </r>
  <r>
    <n v="8511"/>
    <s v="CA-2017-135853"/>
    <d v="2017-12-11T00:00:00"/>
    <d v="2017-12-14T00:00:00"/>
    <s v="First Class"/>
    <s v="CA-12775"/>
    <x v="222"/>
    <x v="0"/>
    <x v="0"/>
    <x v="66"/>
    <x v="12"/>
    <n v="48205"/>
    <x v="2"/>
    <s v="OFF-BI-10004965"/>
    <x v="1"/>
    <x v="8"/>
    <s v="Ibico Covers for Plastic or Wire Binding Elements"/>
    <x v="5484"/>
    <n v="2"/>
    <x v="0"/>
    <x v="6634"/>
    <s v="Kelly Williams"/>
    <x v="0"/>
  </r>
  <r>
    <n v="8512"/>
    <s v="CA-2018-103359"/>
    <d v="2018-12-22T00:00:00"/>
    <d v="2018-12-26T00:00:00"/>
    <s v="Standard Class"/>
    <s v="LC-16885"/>
    <x v="62"/>
    <x v="0"/>
    <x v="0"/>
    <x v="20"/>
    <x v="15"/>
    <n v="10035"/>
    <x v="3"/>
    <s v="OFF-BI-10004233"/>
    <x v="1"/>
    <x v="8"/>
    <s v="GBC Pre-Punched Binding Paper, Plastic, White, 8-1/2&quot; x 11&quot;"/>
    <x v="2212"/>
    <n v="2"/>
    <x v="2"/>
    <x v="2386"/>
    <s v="Chuck Magee"/>
    <x v="0"/>
  </r>
  <r>
    <n v="8513"/>
    <s v="CA-2018-144645"/>
    <d v="2018-02-02T00:00:00"/>
    <d v="2018-02-08T00:00:00"/>
    <s v="Standard Class"/>
    <s v="NS-18640"/>
    <x v="374"/>
    <x v="1"/>
    <x v="0"/>
    <x v="12"/>
    <x v="5"/>
    <n v="77041"/>
    <x v="2"/>
    <s v="FUR-FU-10003601"/>
    <x v="0"/>
    <x v="5"/>
    <s v="Deflect-o RollaMat Studded, Beveled Mat for Medium Pile Carpeting"/>
    <x v="5485"/>
    <n v="2"/>
    <x v="7"/>
    <x v="6635"/>
    <s v="Kelly Williams"/>
    <x v="0"/>
  </r>
  <r>
    <n v="8514"/>
    <s v="CA-2019-141614"/>
    <d v="2019-06-05T00:00:00"/>
    <d v="2019-06-09T00:00:00"/>
    <s v="Standard Class"/>
    <s v="NS-18640"/>
    <x v="374"/>
    <x v="1"/>
    <x v="0"/>
    <x v="333"/>
    <x v="2"/>
    <n v="32839"/>
    <x v="0"/>
    <s v="OFF-PA-10002787"/>
    <x v="1"/>
    <x v="10"/>
    <s v="Xerox 227"/>
    <x v="561"/>
    <n v="4"/>
    <x v="2"/>
    <x v="570"/>
    <s v="Cassandra Brandow"/>
    <x v="0"/>
  </r>
  <r>
    <n v="8515"/>
    <s v="CA-2017-122168"/>
    <d v="2017-08-21T00:00:00"/>
    <d v="2017-08-26T00:00:00"/>
    <s v="Standard Class"/>
    <s v="HG-14965"/>
    <x v="428"/>
    <x v="1"/>
    <x v="0"/>
    <x v="159"/>
    <x v="0"/>
    <n v="41042"/>
    <x v="0"/>
    <s v="OFF-AR-10003602"/>
    <x v="1"/>
    <x v="6"/>
    <s v="Quartet Omega Colored Chalk, 12/Pack"/>
    <x v="255"/>
    <n v="3"/>
    <x v="0"/>
    <x v="6636"/>
    <s v="Cassandra Brandow"/>
    <x v="0"/>
  </r>
  <r>
    <n v="8516"/>
    <s v="CA-2017-122168"/>
    <d v="2017-08-21T00:00:00"/>
    <d v="2017-08-26T00:00:00"/>
    <s v="Standard Class"/>
    <s v="HG-14965"/>
    <x v="428"/>
    <x v="1"/>
    <x v="0"/>
    <x v="159"/>
    <x v="0"/>
    <n v="41042"/>
    <x v="0"/>
    <s v="OFF-AR-10002053"/>
    <x v="1"/>
    <x v="6"/>
    <s v="Premium Writing Pencils, Soft, #2 by Central Association for the Blind"/>
    <x v="5486"/>
    <n v="12"/>
    <x v="0"/>
    <x v="6637"/>
    <s v="Cassandra Brandow"/>
    <x v="0"/>
  </r>
  <r>
    <n v="8517"/>
    <s v="CA-2018-132899"/>
    <d v="2018-04-07T00:00:00"/>
    <d v="2018-04-11T00:00:00"/>
    <s v="Standard Class"/>
    <s v="SF-20200"/>
    <x v="227"/>
    <x v="0"/>
    <x v="0"/>
    <x v="20"/>
    <x v="15"/>
    <n v="10009"/>
    <x v="3"/>
    <s v="OFF-AR-10002833"/>
    <x v="1"/>
    <x v="6"/>
    <s v="Newell 322"/>
    <x v="1034"/>
    <n v="2"/>
    <x v="0"/>
    <x v="6638"/>
    <s v="Chuck Magee"/>
    <x v="0"/>
  </r>
  <r>
    <n v="8518"/>
    <s v="CA-2019-149720"/>
    <d v="2019-06-04T00:00:00"/>
    <d v="2019-06-07T00:00:00"/>
    <s v="Second Class"/>
    <s v="EM-14065"/>
    <x v="191"/>
    <x v="0"/>
    <x v="0"/>
    <x v="326"/>
    <x v="5"/>
    <n v="75034"/>
    <x v="2"/>
    <s v="FUR-FU-10002501"/>
    <x v="0"/>
    <x v="5"/>
    <s v="Nu-Dell Executive Frame"/>
    <x v="5487"/>
    <n v="6"/>
    <x v="7"/>
    <x v="6639"/>
    <s v="Kelly Williams"/>
    <x v="0"/>
  </r>
  <r>
    <n v="8519"/>
    <s v="CA-2019-118003"/>
    <d v="2019-12-04T00:00:00"/>
    <d v="2019-12-10T00:00:00"/>
    <s v="Standard Class"/>
    <s v="DO-13645"/>
    <x v="770"/>
    <x v="0"/>
    <x v="0"/>
    <x v="267"/>
    <x v="30"/>
    <n v="7501"/>
    <x v="3"/>
    <s v="FUR-FU-10002506"/>
    <x v="0"/>
    <x v="5"/>
    <s v="Tensor &quot;Hersey Kiss&quot; Styled Floor Lamp"/>
    <x v="2441"/>
    <n v="1"/>
    <x v="0"/>
    <x v="6640"/>
    <s v="Chuck Magee"/>
    <x v="0"/>
  </r>
  <r>
    <n v="8520"/>
    <s v="CA-2019-118003"/>
    <d v="2019-12-04T00:00:00"/>
    <d v="2019-12-10T00:00:00"/>
    <s v="Standard Class"/>
    <s v="DO-13645"/>
    <x v="770"/>
    <x v="0"/>
    <x v="0"/>
    <x v="267"/>
    <x v="30"/>
    <n v="7501"/>
    <x v="3"/>
    <s v="FUR-CH-10003817"/>
    <x v="0"/>
    <x v="1"/>
    <s v="Global Value Steno Chair, Gray"/>
    <x v="5488"/>
    <n v="3"/>
    <x v="0"/>
    <x v="6641"/>
    <s v="Chuck Magee"/>
    <x v="0"/>
  </r>
  <r>
    <n v="8521"/>
    <s v="CA-2019-118003"/>
    <d v="2019-12-04T00:00:00"/>
    <d v="2019-12-10T00:00:00"/>
    <s v="Standard Class"/>
    <s v="DO-13645"/>
    <x v="770"/>
    <x v="0"/>
    <x v="0"/>
    <x v="267"/>
    <x v="30"/>
    <n v="7501"/>
    <x v="3"/>
    <s v="FUR-CH-10004860"/>
    <x v="0"/>
    <x v="1"/>
    <s v="Global Low Back Tilter Chair"/>
    <x v="3367"/>
    <n v="3"/>
    <x v="0"/>
    <x v="6642"/>
    <s v="Chuck Magee"/>
    <x v="0"/>
  </r>
  <r>
    <n v="8522"/>
    <s v="CA-2018-141887"/>
    <d v="2018-01-11T00:00:00"/>
    <d v="2018-01-15T00:00:00"/>
    <s v="Standard Class"/>
    <s v="MP-17470"/>
    <x v="88"/>
    <x v="2"/>
    <x v="0"/>
    <x v="38"/>
    <x v="24"/>
    <n v="43229"/>
    <x v="3"/>
    <s v="FUR-FU-10002268"/>
    <x v="0"/>
    <x v="5"/>
    <s v="Ultra Door Push Plate"/>
    <x v="5489"/>
    <n v="14"/>
    <x v="2"/>
    <x v="6643"/>
    <s v="Chuck Magee"/>
    <x v="0"/>
  </r>
  <r>
    <n v="8523"/>
    <s v="US-2018-160206"/>
    <d v="2018-04-01T00:00:00"/>
    <d v="2018-04-07T00:00:00"/>
    <s v="Standard Class"/>
    <s v="MY-18295"/>
    <x v="501"/>
    <x v="1"/>
    <x v="0"/>
    <x v="158"/>
    <x v="6"/>
    <n v="53209"/>
    <x v="2"/>
    <s v="TEC-PH-10000148"/>
    <x v="2"/>
    <x v="7"/>
    <s v="Cyber Acoustics AC-202b Speech Recognition Stereo Headset"/>
    <x v="2441"/>
    <n v="1"/>
    <x v="0"/>
    <x v="6644"/>
    <s v="Kelly Williams"/>
    <x v="0"/>
  </r>
  <r>
    <n v="8524"/>
    <s v="CA-2019-133074"/>
    <d v="2019-09-21T00:00:00"/>
    <d v="2019-09-25T00:00:00"/>
    <s v="Standard Class"/>
    <s v="DB-13615"/>
    <x v="140"/>
    <x v="0"/>
    <x v="0"/>
    <x v="8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s v="Anna Andreadi"/>
    <x v="0"/>
  </r>
  <r>
    <n v="8525"/>
    <s v="CA-2019-161172"/>
    <d v="2019-03-16T00:00:00"/>
    <d v="2019-03-16T00:00:00"/>
    <s v="Same Day"/>
    <s v="SP-20920"/>
    <x v="727"/>
    <x v="0"/>
    <x v="0"/>
    <x v="38"/>
    <x v="24"/>
    <n v="43229"/>
    <x v="3"/>
    <s v="TEC-PH-10004348"/>
    <x v="2"/>
    <x v="7"/>
    <s v="OtterBox Defender Series Case - iPhone 5c"/>
    <x v="5491"/>
    <n v="2"/>
    <x v="10"/>
    <x v="6646"/>
    <s v="Chuck Magee"/>
    <x v="0"/>
  </r>
  <r>
    <n v="8526"/>
    <s v="CA-2019-161172"/>
    <d v="2019-03-16T00:00:00"/>
    <d v="2019-03-16T00:00:00"/>
    <s v="Same Day"/>
    <s v="SP-20920"/>
    <x v="727"/>
    <x v="0"/>
    <x v="0"/>
    <x v="38"/>
    <x v="24"/>
    <n v="43229"/>
    <x v="3"/>
    <s v="FUR-FU-10003424"/>
    <x v="0"/>
    <x v="5"/>
    <s v="Nu-Dell Oak Frame"/>
    <x v="5492"/>
    <n v="6"/>
    <x v="2"/>
    <x v="6647"/>
    <s v="Chuck Magee"/>
    <x v="0"/>
  </r>
  <r>
    <n v="8527"/>
    <s v="CA-2019-161172"/>
    <d v="2019-03-16T00:00:00"/>
    <d v="2019-03-16T00:00:00"/>
    <s v="Same Day"/>
    <s v="SP-20920"/>
    <x v="727"/>
    <x v="0"/>
    <x v="0"/>
    <x v="38"/>
    <x v="24"/>
    <n v="43229"/>
    <x v="3"/>
    <s v="OFF-BI-10004654"/>
    <x v="1"/>
    <x v="8"/>
    <s v="Avery Binding System Hidden Tab Executive Style Index Sets"/>
    <x v="5493"/>
    <n v="3"/>
    <x v="6"/>
    <x v="636"/>
    <s v="Chuck Magee"/>
    <x v="0"/>
  </r>
  <r>
    <n v="8528"/>
    <s v="CA-2019-161172"/>
    <d v="2019-03-16T00:00:00"/>
    <d v="2019-03-16T00:00:00"/>
    <s v="Same Day"/>
    <s v="SP-20920"/>
    <x v="727"/>
    <x v="0"/>
    <x v="0"/>
    <x v="38"/>
    <x v="24"/>
    <n v="43229"/>
    <x v="3"/>
    <s v="TEC-AC-10004571"/>
    <x v="2"/>
    <x v="11"/>
    <s v="Logitech G700s Rechargeable Gaming Mouse"/>
    <x v="1305"/>
    <n v="2"/>
    <x v="2"/>
    <x v="1360"/>
    <s v="Chuck Magee"/>
    <x v="0"/>
  </r>
  <r>
    <n v="8529"/>
    <s v="CA-2019-161172"/>
    <d v="2019-03-16T00:00:00"/>
    <d v="2019-03-16T00:00:00"/>
    <s v="Same Day"/>
    <s v="SP-20920"/>
    <x v="727"/>
    <x v="0"/>
    <x v="0"/>
    <x v="38"/>
    <x v="24"/>
    <n v="43229"/>
    <x v="3"/>
    <s v="OFF-ST-10000675"/>
    <x v="1"/>
    <x v="4"/>
    <s v="File Shuttle II and Handi-File, Black"/>
    <x v="316"/>
    <n v="2"/>
    <x v="2"/>
    <x v="322"/>
    <s v="Chuck Magee"/>
    <x v="0"/>
  </r>
  <r>
    <n v="8530"/>
    <s v="CA-2019-137624"/>
    <d v="2019-11-10T00:00:00"/>
    <d v="2019-11-17T00:00:00"/>
    <s v="Standard Class"/>
    <s v="ME-17320"/>
    <x v="467"/>
    <x v="2"/>
    <x v="0"/>
    <x v="1"/>
    <x v="1"/>
    <n v="90008"/>
    <x v="1"/>
    <s v="FUR-CH-10001714"/>
    <x v="0"/>
    <x v="1"/>
    <s v="Global Leather &amp; Oak Executive Chair, Burgundy"/>
    <x v="5494"/>
    <n v="2"/>
    <x v="2"/>
    <x v="6648"/>
    <s v="Anna Andreadi"/>
    <x v="0"/>
  </r>
  <r>
    <n v="8531"/>
    <s v="CA-2018-156748"/>
    <d v="2018-11-30T00:00:00"/>
    <d v="2018-12-06T00:00:00"/>
    <s v="Standard Class"/>
    <s v="BS-11755"/>
    <x v="94"/>
    <x v="0"/>
    <x v="0"/>
    <x v="66"/>
    <x v="12"/>
    <n v="48227"/>
    <x v="2"/>
    <s v="OFF-PA-10000380"/>
    <x v="1"/>
    <x v="10"/>
    <s v="REDIFORM Incoming/Outgoing Call Register, 11&quot; X 8 1/2&quot;, 100 Messages"/>
    <x v="1735"/>
    <n v="4"/>
    <x v="0"/>
    <x v="6291"/>
    <s v="Kelly Williams"/>
    <x v="0"/>
  </r>
  <r>
    <n v="8532"/>
    <s v="CA-2018-156748"/>
    <d v="2018-11-30T00:00:00"/>
    <d v="2018-12-06T00:00:00"/>
    <s v="Standard Class"/>
    <s v="BS-11755"/>
    <x v="94"/>
    <x v="0"/>
    <x v="0"/>
    <x v="66"/>
    <x v="12"/>
    <n v="48227"/>
    <x v="2"/>
    <s v="OFF-PA-10002713"/>
    <x v="1"/>
    <x v="10"/>
    <s v="Adams Phone Message Book, 200 Message Capacity, 8 1/16” x 11”"/>
    <x v="1288"/>
    <n v="2"/>
    <x v="0"/>
    <x v="1341"/>
    <s v="Kelly Williams"/>
    <x v="0"/>
  </r>
  <r>
    <n v="8533"/>
    <s v="CA-2018-156748"/>
    <d v="2018-11-30T00:00:00"/>
    <d v="2018-12-06T00:00:00"/>
    <s v="Standard Class"/>
    <s v="BS-11755"/>
    <x v="94"/>
    <x v="0"/>
    <x v="0"/>
    <x v="66"/>
    <x v="12"/>
    <n v="48227"/>
    <x v="2"/>
    <s v="OFF-ST-10001370"/>
    <x v="1"/>
    <x v="4"/>
    <s v="Sensible Storage WireTech Storage Systems"/>
    <x v="5495"/>
    <n v="7"/>
    <x v="0"/>
    <x v="6649"/>
    <s v="Kelly Williams"/>
    <x v="0"/>
  </r>
  <r>
    <n v="8534"/>
    <s v="CA-2018-156748"/>
    <d v="2018-11-30T00:00:00"/>
    <d v="2018-12-06T00:00:00"/>
    <s v="Standard Class"/>
    <s v="BS-11755"/>
    <x v="94"/>
    <x v="0"/>
    <x v="0"/>
    <x v="66"/>
    <x v="12"/>
    <n v="48227"/>
    <x v="2"/>
    <s v="FUR-CH-10000513"/>
    <x v="0"/>
    <x v="1"/>
    <s v="High-Back Leather Manager's Chair"/>
    <x v="1948"/>
    <n v="3"/>
    <x v="0"/>
    <x v="6650"/>
    <s v="Kelly Williams"/>
    <x v="0"/>
  </r>
  <r>
    <n v="8535"/>
    <s v="CA-2017-169677"/>
    <d v="2017-01-13T00:00:00"/>
    <d v="2017-01-15T00:00:00"/>
    <s v="Second Class"/>
    <s v="KS-16300"/>
    <x v="754"/>
    <x v="1"/>
    <x v="0"/>
    <x v="38"/>
    <x v="32"/>
    <n v="31907"/>
    <x v="0"/>
    <s v="OFF-LA-10003223"/>
    <x v="1"/>
    <x v="2"/>
    <s v="Avery 508"/>
    <x v="765"/>
    <n v="2"/>
    <x v="0"/>
    <x v="787"/>
    <s v="Cassandra Brandow"/>
    <x v="0"/>
  </r>
  <r>
    <n v="8536"/>
    <s v="US-2016-163146"/>
    <d v="2016-05-16T00:00:00"/>
    <d v="2016-05-20T00:00:00"/>
    <s v="Standard Class"/>
    <s v="CC-12475"/>
    <x v="693"/>
    <x v="0"/>
    <x v="0"/>
    <x v="8"/>
    <x v="1"/>
    <n v="94122"/>
    <x v="1"/>
    <s v="TEC-AC-10002217"/>
    <x v="2"/>
    <x v="11"/>
    <s v="Imation Clip USB flash drive - 8 GB"/>
    <x v="5496"/>
    <n v="3"/>
    <x v="0"/>
    <x v="6651"/>
    <s v="Anna Andreadi"/>
    <x v="0"/>
  </r>
  <r>
    <n v="8537"/>
    <s v="CA-2017-157343"/>
    <d v="2017-06-07T00:00:00"/>
    <d v="2017-06-11T00:00:00"/>
    <s v="Standard Class"/>
    <s v="HD-14785"/>
    <x v="787"/>
    <x v="2"/>
    <x v="0"/>
    <x v="10"/>
    <x v="9"/>
    <n v="19143"/>
    <x v="3"/>
    <s v="OFF-BI-10003707"/>
    <x v="1"/>
    <x v="8"/>
    <s v="Aluminum Screw Posts"/>
    <x v="4654"/>
    <n v="4"/>
    <x v="6"/>
    <x v="5518"/>
    <s v="Chuck Magee"/>
    <x v="0"/>
  </r>
  <r>
    <n v="8538"/>
    <s v="CA-2017-157343"/>
    <d v="2017-06-07T00:00:00"/>
    <d v="2017-06-11T00:00:00"/>
    <s v="Standard Class"/>
    <s v="HD-14785"/>
    <x v="787"/>
    <x v="2"/>
    <x v="0"/>
    <x v="10"/>
    <x v="9"/>
    <n v="19143"/>
    <x v="3"/>
    <s v="OFF-PA-10000552"/>
    <x v="1"/>
    <x v="10"/>
    <s v="Xerox 200"/>
    <x v="233"/>
    <n v="5"/>
    <x v="2"/>
    <x v="1446"/>
    <s v="Chuck Magee"/>
    <x v="0"/>
  </r>
  <r>
    <n v="8539"/>
    <s v="CA-2017-157343"/>
    <d v="2017-06-07T00:00:00"/>
    <d v="2017-06-11T00:00:00"/>
    <s v="Standard Class"/>
    <s v="HD-14785"/>
    <x v="787"/>
    <x v="2"/>
    <x v="0"/>
    <x v="10"/>
    <x v="9"/>
    <n v="19143"/>
    <x v="3"/>
    <s v="OFF-AR-10003183"/>
    <x v="1"/>
    <x v="6"/>
    <s v="Avery Fluorescent Highlighter Four-Color Set"/>
    <x v="2245"/>
    <n v="3"/>
    <x v="2"/>
    <x v="2423"/>
    <s v="Chuck Magee"/>
    <x v="0"/>
  </r>
  <r>
    <n v="8540"/>
    <s v="CA-2019-147354"/>
    <d v="2019-03-09T00:00:00"/>
    <d v="2019-03-13T00:00:00"/>
    <s v="Standard Class"/>
    <s v="KB-16315"/>
    <x v="41"/>
    <x v="0"/>
    <x v="0"/>
    <x v="1"/>
    <x v="1"/>
    <n v="90008"/>
    <x v="1"/>
    <s v="TEC-CO-10000971"/>
    <x v="2"/>
    <x v="16"/>
    <s v="Hewlett Packard 310 Color Digital Copier"/>
    <x v="2006"/>
    <n v="2"/>
    <x v="2"/>
    <x v="2158"/>
    <s v="Anna Andreadi"/>
    <x v="0"/>
  </r>
  <r>
    <n v="8541"/>
    <s v="CA-2019-147354"/>
    <d v="2019-03-09T00:00:00"/>
    <d v="2019-03-13T00:00:00"/>
    <s v="Standard Class"/>
    <s v="KB-16315"/>
    <x v="41"/>
    <x v="0"/>
    <x v="0"/>
    <x v="1"/>
    <x v="1"/>
    <n v="90008"/>
    <x v="1"/>
    <s v="OFF-BI-10003910"/>
    <x v="1"/>
    <x v="8"/>
    <s v="DXL Angle-View Binders with Locking Rings by Samsill"/>
    <x v="117"/>
    <n v="5"/>
    <x v="2"/>
    <x v="6652"/>
    <s v="Anna Andreadi"/>
    <x v="0"/>
  </r>
  <r>
    <n v="8542"/>
    <s v="CA-2017-157287"/>
    <d v="2017-12-22T00:00:00"/>
    <d v="2017-12-23T00:00:00"/>
    <s v="First Class"/>
    <s v="HR-14830"/>
    <x v="403"/>
    <x v="1"/>
    <x v="0"/>
    <x v="10"/>
    <x v="9"/>
    <n v="19140"/>
    <x v="3"/>
    <s v="OFF-ST-10001172"/>
    <x v="1"/>
    <x v="4"/>
    <s v="Tennsco Lockers, Sand"/>
    <x v="3295"/>
    <n v="2"/>
    <x v="2"/>
    <x v="6653"/>
    <s v="Chuck Magee"/>
    <x v="0"/>
  </r>
  <r>
    <n v="8543"/>
    <s v="CA-2017-157287"/>
    <d v="2017-12-22T00:00:00"/>
    <d v="2017-12-23T00:00:00"/>
    <s v="First Class"/>
    <s v="HR-14830"/>
    <x v="403"/>
    <x v="1"/>
    <x v="0"/>
    <x v="10"/>
    <x v="9"/>
    <n v="19140"/>
    <x v="3"/>
    <s v="FUR-CH-10001270"/>
    <x v="0"/>
    <x v="1"/>
    <s v="Harbour Creations Steel Folding Chair"/>
    <x v="5497"/>
    <n v="7"/>
    <x v="4"/>
    <x v="232"/>
    <s v="Chuck Magee"/>
    <x v="0"/>
  </r>
  <r>
    <n v="8544"/>
    <s v="CA-2016-137575"/>
    <d v="2016-08-06T00:00:00"/>
    <d v="2016-08-11T00:00:00"/>
    <s v="Standard Class"/>
    <s v="TB-21625"/>
    <x v="577"/>
    <x v="0"/>
    <x v="0"/>
    <x v="20"/>
    <x v="15"/>
    <n v="10035"/>
    <x v="3"/>
    <s v="TEC-AC-10004571"/>
    <x v="2"/>
    <x v="11"/>
    <s v="Logitech G700s Rechargeable Gaming Mouse"/>
    <x v="1664"/>
    <n v="2"/>
    <x v="0"/>
    <x v="4210"/>
    <s v="Chuck Magee"/>
    <x v="0"/>
  </r>
  <r>
    <n v="8545"/>
    <s v="CA-2018-119074"/>
    <d v="2018-03-27T00:00:00"/>
    <d v="2018-03-31T00:00:00"/>
    <s v="Standard Class"/>
    <s v="DS-13180"/>
    <x v="103"/>
    <x v="1"/>
    <x v="0"/>
    <x v="38"/>
    <x v="32"/>
    <n v="31907"/>
    <x v="0"/>
    <s v="FUR-FU-10004053"/>
    <x v="0"/>
    <x v="5"/>
    <s v="DAX Two-Tone Silver Metal Document Frame"/>
    <x v="4895"/>
    <n v="1"/>
    <x v="0"/>
    <x v="6654"/>
    <s v="Cassandra Brandow"/>
    <x v="0"/>
  </r>
  <r>
    <n v="8546"/>
    <s v="CA-2018-119074"/>
    <d v="2018-03-27T00:00:00"/>
    <d v="2018-03-31T00:00:00"/>
    <s v="Standard Class"/>
    <s v="DS-13180"/>
    <x v="103"/>
    <x v="1"/>
    <x v="0"/>
    <x v="38"/>
    <x v="32"/>
    <n v="31907"/>
    <x v="0"/>
    <s v="FUR-FU-10003731"/>
    <x v="0"/>
    <x v="5"/>
    <s v="Eldon Expressions Wood and Plastic Desk Accessories, Oak"/>
    <x v="3089"/>
    <n v="4"/>
    <x v="0"/>
    <x v="3466"/>
    <s v="Cassandra Brandow"/>
    <x v="0"/>
  </r>
  <r>
    <n v="8547"/>
    <s v="CA-2018-119074"/>
    <d v="2018-03-27T00:00:00"/>
    <d v="2018-03-31T00:00:00"/>
    <s v="Standard Class"/>
    <s v="DS-13180"/>
    <x v="103"/>
    <x v="1"/>
    <x v="0"/>
    <x v="38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s v="Cassandra Brandow"/>
    <x v="0"/>
  </r>
  <r>
    <n v="8548"/>
    <s v="CA-2017-149566"/>
    <d v="2017-12-05T00:00:00"/>
    <d v="2017-12-10T00:00:00"/>
    <s v="Standard Class"/>
    <s v="GB-14530"/>
    <x v="334"/>
    <x v="1"/>
    <x v="0"/>
    <x v="1"/>
    <x v="1"/>
    <n v="90049"/>
    <x v="1"/>
    <s v="TEC-AC-10001266"/>
    <x v="2"/>
    <x v="11"/>
    <s v="Memorex Micro Travel Drive 8 GB"/>
    <x v="3926"/>
    <n v="3"/>
    <x v="0"/>
    <x v="6655"/>
    <s v="Anna Andreadi"/>
    <x v="0"/>
  </r>
  <r>
    <n v="8549"/>
    <s v="CA-2017-149566"/>
    <d v="2017-12-05T00:00:00"/>
    <d v="2017-12-10T00:00:00"/>
    <s v="Standard Class"/>
    <s v="GB-14530"/>
    <x v="334"/>
    <x v="1"/>
    <x v="0"/>
    <x v="1"/>
    <x v="1"/>
    <n v="90049"/>
    <x v="1"/>
    <s v="OFF-LA-10000452"/>
    <x v="1"/>
    <x v="2"/>
    <s v="Avery 488"/>
    <x v="2380"/>
    <n v="4"/>
    <x v="0"/>
    <x v="2588"/>
    <s v="Anna Andreadi"/>
    <x v="0"/>
  </r>
  <r>
    <n v="8550"/>
    <s v="CA-2017-126186"/>
    <d v="2017-09-11T00:00:00"/>
    <d v="2017-09-12T00:00:00"/>
    <s v="First Class"/>
    <s v="GB-14530"/>
    <x v="334"/>
    <x v="1"/>
    <x v="0"/>
    <x v="34"/>
    <x v="22"/>
    <n v="80013"/>
    <x v="1"/>
    <s v="FUR-FU-10000073"/>
    <x v="0"/>
    <x v="5"/>
    <s v="Deflect-O Glasstique Clear Desk Accessories"/>
    <x v="4443"/>
    <n v="4"/>
    <x v="2"/>
    <x v="6656"/>
    <s v="Anna Andreadi"/>
    <x v="0"/>
  </r>
  <r>
    <n v="8551"/>
    <s v="CA-2017-121132"/>
    <d v="2017-07-17T00:00:00"/>
    <d v="2017-07-24T00:00:00"/>
    <s v="Standard Class"/>
    <s v="VB-21745"/>
    <x v="146"/>
    <x v="1"/>
    <x v="0"/>
    <x v="12"/>
    <x v="5"/>
    <n v="77041"/>
    <x v="2"/>
    <s v="OFF-LA-10002368"/>
    <x v="1"/>
    <x v="2"/>
    <s v="Avery 479"/>
    <x v="303"/>
    <n v="3"/>
    <x v="2"/>
    <x v="308"/>
    <s v="Kelly Williams"/>
    <x v="0"/>
  </r>
  <r>
    <n v="8552"/>
    <s v="CA-2017-121132"/>
    <d v="2017-07-17T00:00:00"/>
    <d v="2017-07-24T00:00:00"/>
    <s v="Standard Class"/>
    <s v="VB-21745"/>
    <x v="146"/>
    <x v="1"/>
    <x v="0"/>
    <x v="12"/>
    <x v="5"/>
    <n v="77041"/>
    <x v="2"/>
    <s v="OFF-FA-10004248"/>
    <x v="1"/>
    <x v="13"/>
    <s v="Advantus T-Pin Paper Clips"/>
    <x v="5498"/>
    <n v="4"/>
    <x v="2"/>
    <x v="6657"/>
    <s v="Kelly Williams"/>
    <x v="0"/>
  </r>
  <r>
    <n v="8553"/>
    <s v="CA-2016-140473"/>
    <d v="2016-05-30T00:00:00"/>
    <d v="2016-06-03T00:00:00"/>
    <s v="Standard Class"/>
    <s v="MC-17425"/>
    <x v="466"/>
    <x v="1"/>
    <x v="0"/>
    <x v="22"/>
    <x v="10"/>
    <n v="60623"/>
    <x v="2"/>
    <s v="TEC-CO-10004202"/>
    <x v="2"/>
    <x v="16"/>
    <s v="Brother DCP1000 Digital 3 in 1 Multifunction Machine"/>
    <x v="5499"/>
    <n v="3"/>
    <x v="2"/>
    <x v="6658"/>
    <s v="Kelly Williams"/>
    <x v="0"/>
  </r>
  <r>
    <n v="8554"/>
    <s v="US-2019-102904"/>
    <d v="2019-11-13T00:00:00"/>
    <d v="2019-11-20T00:00:00"/>
    <s v="Standard Class"/>
    <s v="CB-12025"/>
    <x v="90"/>
    <x v="0"/>
    <x v="0"/>
    <x v="27"/>
    <x v="19"/>
    <n v="35601"/>
    <x v="0"/>
    <s v="TEC-AC-10000927"/>
    <x v="2"/>
    <x v="11"/>
    <s v="Anker Ultrathin Bluetooth Wireless Keyboard Aluminum Cover with Stand"/>
    <x v="5500"/>
    <n v="8"/>
    <x v="0"/>
    <x v="6659"/>
    <s v="Cassandra Brandow"/>
    <x v="0"/>
  </r>
  <r>
    <n v="8555"/>
    <s v="CA-2018-102092"/>
    <d v="2018-12-09T00:00:00"/>
    <d v="2018-12-11T00:00:00"/>
    <s v="First Class"/>
    <s v="PM-18940"/>
    <x v="400"/>
    <x v="0"/>
    <x v="0"/>
    <x v="24"/>
    <x v="17"/>
    <n v="22153"/>
    <x v="0"/>
    <s v="FUR-TA-10002530"/>
    <x v="0"/>
    <x v="3"/>
    <s v="Iceberg OfficeWorks 42&quot; Round Tables"/>
    <x v="2993"/>
    <n v="7"/>
    <x v="0"/>
    <x v="6660"/>
    <s v="Cassandra Brandow"/>
    <x v="0"/>
  </r>
  <r>
    <n v="8556"/>
    <s v="CA-2017-117884"/>
    <d v="2017-03-22T00:00:00"/>
    <d v="2017-03-22T00:00:00"/>
    <s v="Same Day"/>
    <s v="DC-13285"/>
    <x v="290"/>
    <x v="0"/>
    <x v="0"/>
    <x v="369"/>
    <x v="2"/>
    <n v="33317"/>
    <x v="0"/>
    <s v="TEC-AC-10002567"/>
    <x v="2"/>
    <x v="11"/>
    <s v="Logitech G602 Wireless Gaming Mouse"/>
    <x v="3020"/>
    <n v="7"/>
    <x v="2"/>
    <x v="3371"/>
    <s v="Cassandra Brandow"/>
    <x v="0"/>
  </r>
  <r>
    <n v="8557"/>
    <s v="CA-2017-117884"/>
    <d v="2017-03-22T00:00:00"/>
    <d v="2017-03-22T00:00:00"/>
    <s v="Same Day"/>
    <s v="DC-13285"/>
    <x v="290"/>
    <x v="0"/>
    <x v="0"/>
    <x v="369"/>
    <x v="2"/>
    <n v="33317"/>
    <x v="0"/>
    <s v="OFF-ST-10002182"/>
    <x v="1"/>
    <x v="4"/>
    <s v="Iris 3-Drawer Stacking Bin, Black"/>
    <x v="5501"/>
    <n v="9"/>
    <x v="2"/>
    <x v="6661"/>
    <s v="Cassandra Brandow"/>
    <x v="0"/>
  </r>
  <r>
    <n v="8558"/>
    <s v="CA-2018-132829"/>
    <d v="2018-12-23T00:00:00"/>
    <d v="2018-12-26T00:00:00"/>
    <s v="Second Class"/>
    <s v="LA-16780"/>
    <x v="156"/>
    <x v="1"/>
    <x v="0"/>
    <x v="12"/>
    <x v="5"/>
    <n v="77041"/>
    <x v="2"/>
    <s v="TEC-PH-10004539"/>
    <x v="2"/>
    <x v="7"/>
    <s v="Wireless Extenders zBoost YX545 SOHO Signal Booster"/>
    <x v="1384"/>
    <n v="3"/>
    <x v="2"/>
    <x v="1450"/>
    <s v="Kelly Williams"/>
    <x v="0"/>
  </r>
  <r>
    <n v="8559"/>
    <s v="CA-2018-132829"/>
    <d v="2018-12-23T00:00:00"/>
    <d v="2018-12-26T00:00:00"/>
    <s v="Second Class"/>
    <s v="LA-16780"/>
    <x v="156"/>
    <x v="1"/>
    <x v="0"/>
    <x v="12"/>
    <x v="5"/>
    <n v="77041"/>
    <x v="2"/>
    <s v="OFF-LA-10002945"/>
    <x v="1"/>
    <x v="2"/>
    <s v="Permanent Self-Adhesive File Folder Labels for Typewriters, 1 1/8 x 3 1/2, White"/>
    <x v="1568"/>
    <n v="9"/>
    <x v="2"/>
    <x v="6662"/>
    <s v="Kelly Williams"/>
    <x v="0"/>
  </r>
  <r>
    <n v="8560"/>
    <s v="CA-2018-132829"/>
    <d v="2018-12-23T00:00:00"/>
    <d v="2018-12-26T00:00:00"/>
    <s v="Second Class"/>
    <s v="LA-16780"/>
    <x v="156"/>
    <x v="1"/>
    <x v="0"/>
    <x v="12"/>
    <x v="5"/>
    <n v="77041"/>
    <x v="2"/>
    <s v="TEC-PH-10004345"/>
    <x v="2"/>
    <x v="7"/>
    <s v="Cisco SPA 502G IP Phone"/>
    <x v="4246"/>
    <n v="3"/>
    <x v="2"/>
    <x v="4954"/>
    <s v="Kelly Williams"/>
    <x v="0"/>
  </r>
  <r>
    <n v="8561"/>
    <s v="CA-2018-132829"/>
    <d v="2018-12-23T00:00:00"/>
    <d v="2018-12-26T00:00:00"/>
    <s v="Second Class"/>
    <s v="LA-16780"/>
    <x v="156"/>
    <x v="1"/>
    <x v="0"/>
    <x v="12"/>
    <x v="5"/>
    <n v="77041"/>
    <x v="2"/>
    <s v="TEC-PH-10004912"/>
    <x v="2"/>
    <x v="7"/>
    <s v="Cisco SPA112 2 Port Phone Adapter"/>
    <x v="5502"/>
    <n v="3"/>
    <x v="2"/>
    <x v="6663"/>
    <s v="Kelly Williams"/>
    <x v="0"/>
  </r>
  <r>
    <n v="8562"/>
    <s v="CA-2018-132829"/>
    <d v="2018-12-23T00:00:00"/>
    <d v="2018-12-26T00:00:00"/>
    <s v="Second Class"/>
    <s v="LA-16780"/>
    <x v="156"/>
    <x v="1"/>
    <x v="0"/>
    <x v="12"/>
    <x v="5"/>
    <n v="77041"/>
    <x v="2"/>
    <s v="FUR-FU-10000206"/>
    <x v="0"/>
    <x v="5"/>
    <s v="GE General Purpose, Extra Long Life, Showcase &amp; Floodlight Incandescent Bulbs"/>
    <x v="998"/>
    <n v="2"/>
    <x v="7"/>
    <x v="1037"/>
    <s v="Kelly Williams"/>
    <x v="0"/>
  </r>
  <r>
    <n v="8563"/>
    <s v="CA-2018-123540"/>
    <d v="2018-04-02T00:00:00"/>
    <d v="2018-04-06T00:00:00"/>
    <s v="Second Class"/>
    <s v="DJ-13420"/>
    <x v="249"/>
    <x v="1"/>
    <x v="0"/>
    <x v="158"/>
    <x v="6"/>
    <n v="53209"/>
    <x v="2"/>
    <s v="FUR-CH-10000847"/>
    <x v="0"/>
    <x v="1"/>
    <s v="Global Executive Mid-Back Manager's Chair"/>
    <x v="5503"/>
    <n v="5"/>
    <x v="0"/>
    <x v="6664"/>
    <s v="Kelly Williams"/>
    <x v="0"/>
  </r>
  <r>
    <n v="8564"/>
    <s v="US-2019-108315"/>
    <d v="2019-04-30T00:00:00"/>
    <d v="2019-05-04T00:00:00"/>
    <s v="Standard Class"/>
    <s v="MH-18115"/>
    <x v="414"/>
    <x v="2"/>
    <x v="0"/>
    <x v="508"/>
    <x v="2"/>
    <n v="32771"/>
    <x v="0"/>
    <s v="OFF-BI-10000822"/>
    <x v="1"/>
    <x v="8"/>
    <s v="Acco PRESSTEX Data Binder with Storage Hooks, Light Blue, 9 1/2&quot; X 11&quot;"/>
    <x v="5155"/>
    <n v="3"/>
    <x v="6"/>
    <x v="6665"/>
    <s v="Cassandra Brandow"/>
    <x v="0"/>
  </r>
  <r>
    <n v="8565"/>
    <s v="US-2019-108315"/>
    <d v="2019-04-30T00:00:00"/>
    <d v="2019-05-04T00:00:00"/>
    <s v="Standard Class"/>
    <s v="MH-18115"/>
    <x v="414"/>
    <x v="2"/>
    <x v="0"/>
    <x v="508"/>
    <x v="2"/>
    <n v="32771"/>
    <x v="0"/>
    <s v="FUR-FU-10000747"/>
    <x v="0"/>
    <x v="5"/>
    <s v="Tenex B1-RE Series Chair Mats for Low Pile Carpets"/>
    <x v="5504"/>
    <n v="6"/>
    <x v="2"/>
    <x v="6666"/>
    <s v="Cassandra Brandow"/>
    <x v="0"/>
  </r>
  <r>
    <n v="8566"/>
    <s v="CA-2018-134110"/>
    <d v="2018-11-17T00:00:00"/>
    <d v="2018-11-18T00:00:00"/>
    <s v="First Class"/>
    <s v="BG-11035"/>
    <x v="767"/>
    <x v="0"/>
    <x v="0"/>
    <x v="398"/>
    <x v="5"/>
    <n v="75056"/>
    <x v="2"/>
    <s v="TEC-PH-10002350"/>
    <x v="2"/>
    <x v="7"/>
    <s v="Apple EarPods with Remote and Mic"/>
    <x v="5505"/>
    <n v="3"/>
    <x v="2"/>
    <x v="6667"/>
    <s v="Kelly Williams"/>
    <x v="0"/>
  </r>
  <r>
    <n v="8567"/>
    <s v="CA-2018-134110"/>
    <d v="2018-11-17T00:00:00"/>
    <d v="2018-11-18T00:00:00"/>
    <s v="First Class"/>
    <s v="BG-11035"/>
    <x v="767"/>
    <x v="0"/>
    <x v="0"/>
    <x v="398"/>
    <x v="5"/>
    <n v="75056"/>
    <x v="2"/>
    <s v="OFF-PA-10000697"/>
    <x v="1"/>
    <x v="10"/>
    <s v="TOPS Voice Message Log Book, Flash Format"/>
    <x v="302"/>
    <n v="4"/>
    <x v="2"/>
    <x v="6142"/>
    <s v="Kelly Williams"/>
    <x v="0"/>
  </r>
  <r>
    <n v="8568"/>
    <s v="US-2018-136581"/>
    <d v="2018-11-10T00:00:00"/>
    <d v="2018-11-12T00:00:00"/>
    <s v="First Class"/>
    <s v="SV-20365"/>
    <x v="277"/>
    <x v="0"/>
    <x v="0"/>
    <x v="21"/>
    <x v="24"/>
    <n v="45373"/>
    <x v="3"/>
    <s v="OFF-PA-10002787"/>
    <x v="1"/>
    <x v="10"/>
    <s v="Xerox 227"/>
    <x v="277"/>
    <n v="6"/>
    <x v="2"/>
    <x v="282"/>
    <s v="Chuck Magee"/>
    <x v="0"/>
  </r>
  <r>
    <n v="8569"/>
    <s v="CA-2018-162390"/>
    <d v="2018-12-06T00:00:00"/>
    <d v="2018-12-12T00:00:00"/>
    <s v="Standard Class"/>
    <s v="DP-13105"/>
    <x v="317"/>
    <x v="1"/>
    <x v="0"/>
    <x v="337"/>
    <x v="15"/>
    <n v="11550"/>
    <x v="3"/>
    <s v="OFF-BI-10004318"/>
    <x v="1"/>
    <x v="8"/>
    <s v="Ibico EB-19 Dual Function Manual Binding System"/>
    <x v="5506"/>
    <n v="7"/>
    <x v="2"/>
    <x v="6668"/>
    <s v="Chuck Magee"/>
    <x v="0"/>
  </r>
  <r>
    <n v="8570"/>
    <s v="CA-2018-162390"/>
    <d v="2018-12-06T00:00:00"/>
    <d v="2018-12-12T00:00:00"/>
    <s v="Standard Class"/>
    <s v="DP-13105"/>
    <x v="317"/>
    <x v="1"/>
    <x v="0"/>
    <x v="337"/>
    <x v="15"/>
    <n v="11550"/>
    <x v="3"/>
    <s v="OFF-BI-10001721"/>
    <x v="1"/>
    <x v="8"/>
    <s v="Trimflex Flexible Post Binders"/>
    <x v="5507"/>
    <n v="13"/>
    <x v="2"/>
    <x v="6669"/>
    <s v="Chuck Magee"/>
    <x v="0"/>
  </r>
  <r>
    <n v="8571"/>
    <s v="CA-2018-162390"/>
    <d v="2018-12-06T00:00:00"/>
    <d v="2018-12-12T00:00:00"/>
    <s v="Standard Class"/>
    <s v="DP-13105"/>
    <x v="317"/>
    <x v="1"/>
    <x v="0"/>
    <x v="337"/>
    <x v="15"/>
    <n v="11550"/>
    <x v="3"/>
    <s v="TEC-CO-10004202"/>
    <x v="2"/>
    <x v="16"/>
    <s v="Brother DCP1000 Digital 3 in 1 Multifunction Machine"/>
    <x v="2006"/>
    <n v="2"/>
    <x v="2"/>
    <x v="3911"/>
    <s v="Chuck Magee"/>
    <x v="0"/>
  </r>
  <r>
    <n v="8572"/>
    <s v="CA-2018-162222"/>
    <d v="2018-04-03T00:00:00"/>
    <d v="2018-04-03T00:00:00"/>
    <s v="Same Day"/>
    <s v="SR-20740"/>
    <x v="256"/>
    <x v="2"/>
    <x v="0"/>
    <x v="61"/>
    <x v="5"/>
    <n v="75081"/>
    <x v="2"/>
    <s v="OFF-PA-10003893"/>
    <x v="1"/>
    <x v="10"/>
    <s v="Xerox 1962"/>
    <x v="1518"/>
    <n v="3"/>
    <x v="2"/>
    <x v="1603"/>
    <s v="Kelly Williams"/>
    <x v="0"/>
  </r>
  <r>
    <n v="8573"/>
    <s v="CA-2016-121629"/>
    <d v="2016-11-28T00:00:00"/>
    <d v="2016-12-02T00:00:00"/>
    <s v="Standard Class"/>
    <s v="BT-11680"/>
    <x v="537"/>
    <x v="0"/>
    <x v="0"/>
    <x v="12"/>
    <x v="5"/>
    <n v="77041"/>
    <x v="2"/>
    <s v="TEC-MA-10004679"/>
    <x v="2"/>
    <x v="15"/>
    <s v="StarTech.com 10/100 VDSL2 Ethernet Extender Kit"/>
    <x v="5508"/>
    <n v="5"/>
    <x v="10"/>
    <x v="6670"/>
    <s v="Kelly Williams"/>
    <x v="0"/>
  </r>
  <r>
    <n v="8574"/>
    <s v="CA-2017-164623"/>
    <d v="2017-10-20T00:00:00"/>
    <d v="2017-10-22T00:00:00"/>
    <s v="First Class"/>
    <s v="MS-17770"/>
    <x v="474"/>
    <x v="0"/>
    <x v="0"/>
    <x v="20"/>
    <x v="15"/>
    <n v="10035"/>
    <x v="3"/>
    <s v="OFF-PA-10000249"/>
    <x v="1"/>
    <x v="10"/>
    <s v="Easy-staple paper"/>
    <x v="335"/>
    <n v="2"/>
    <x v="0"/>
    <x v="342"/>
    <s v="Chuck Magee"/>
    <x v="0"/>
  </r>
  <r>
    <n v="8575"/>
    <s v="CA-2016-159849"/>
    <d v="2016-09-19T00:00:00"/>
    <d v="2016-09-19T00:00:00"/>
    <s v="Same Day"/>
    <s v="JK-15640"/>
    <x v="82"/>
    <x v="2"/>
    <x v="0"/>
    <x v="8"/>
    <x v="1"/>
    <n v="94110"/>
    <x v="1"/>
    <s v="OFF-FA-10000053"/>
    <x v="1"/>
    <x v="13"/>
    <s v="Revere Boxed Rubber Bands by Revere"/>
    <x v="1995"/>
    <n v="3"/>
    <x v="0"/>
    <x v="2147"/>
    <s v="Anna Andreadi"/>
    <x v="0"/>
  </r>
  <r>
    <n v="8576"/>
    <s v="CA-2019-101273"/>
    <d v="2019-08-27T00:00:00"/>
    <d v="2019-08-30T00:00:00"/>
    <s v="Second Class"/>
    <s v="ST-20530"/>
    <x v="461"/>
    <x v="0"/>
    <x v="0"/>
    <x v="370"/>
    <x v="2"/>
    <n v="34952"/>
    <x v="0"/>
    <s v="OFF-AP-10000804"/>
    <x v="1"/>
    <x v="9"/>
    <s v="Hoover Portapower Portable Vacuum"/>
    <x v="5509"/>
    <n v="4"/>
    <x v="2"/>
    <x v="6671"/>
    <s v="Cassandra Brandow"/>
    <x v="1"/>
  </r>
  <r>
    <n v="8577"/>
    <s v="CA-2019-106747"/>
    <d v="2019-07-03T00:00:00"/>
    <d v="2019-07-04T00:00:00"/>
    <s v="First Class"/>
    <s v="TS-21505"/>
    <x v="700"/>
    <x v="0"/>
    <x v="0"/>
    <x v="3"/>
    <x v="38"/>
    <n v="3301"/>
    <x v="3"/>
    <s v="FUR-FU-10004188"/>
    <x v="0"/>
    <x v="5"/>
    <s v="Luxo Professional Combination Clamp-On Lamps"/>
    <x v="5510"/>
    <n v="1"/>
    <x v="0"/>
    <x v="6672"/>
    <s v="Chuck Magee"/>
    <x v="0"/>
  </r>
  <r>
    <n v="8578"/>
    <s v="CA-2019-146164"/>
    <d v="2019-12-22T00:00:00"/>
    <d v="2019-12-26T00:00:00"/>
    <s v="Standard Class"/>
    <s v="CM-12190"/>
    <x v="496"/>
    <x v="0"/>
    <x v="0"/>
    <x v="30"/>
    <x v="11"/>
    <n v="55901"/>
    <x v="2"/>
    <s v="FUR-TA-10004915"/>
    <x v="0"/>
    <x v="3"/>
    <s v="Office Impressions End Table, 20-1/2&quot;H x 24&quot;W x 20&quot;D"/>
    <x v="5511"/>
    <n v="2"/>
    <x v="0"/>
    <x v="6673"/>
    <s v="Kelly Williams"/>
    <x v="0"/>
  </r>
  <r>
    <n v="8579"/>
    <s v="CA-2019-146164"/>
    <d v="2019-12-22T00:00:00"/>
    <d v="2019-12-26T00:00:00"/>
    <s v="Standard Class"/>
    <s v="CM-12190"/>
    <x v="496"/>
    <x v="0"/>
    <x v="0"/>
    <x v="30"/>
    <x v="11"/>
    <n v="55901"/>
    <x v="2"/>
    <s v="OFF-ST-10001228"/>
    <x v="1"/>
    <x v="4"/>
    <s v="Personal File Boxes with Fold-Down Carry Handle"/>
    <x v="5512"/>
    <n v="2"/>
    <x v="0"/>
    <x v="6674"/>
    <s v="Kelly Williams"/>
    <x v="0"/>
  </r>
  <r>
    <n v="8580"/>
    <s v="CA-2018-111605"/>
    <d v="2018-12-27T00:00:00"/>
    <d v="2019-01-02T00:00:00"/>
    <s v="Standard Class"/>
    <s v="JW-15955"/>
    <x v="527"/>
    <x v="0"/>
    <x v="0"/>
    <x v="103"/>
    <x v="0"/>
    <n v="40214"/>
    <x v="0"/>
    <s v="OFF-LA-10002368"/>
    <x v="1"/>
    <x v="2"/>
    <s v="Avery 479"/>
    <x v="537"/>
    <n v="1"/>
    <x v="0"/>
    <x v="547"/>
    <s v="Cassandra Brandow"/>
    <x v="0"/>
  </r>
  <r>
    <n v="8581"/>
    <s v="CA-2016-130673"/>
    <d v="2016-05-20T00:00:00"/>
    <d v="2016-05-22T00:00:00"/>
    <s v="Second Class"/>
    <s v="MC-17590"/>
    <x v="565"/>
    <x v="1"/>
    <x v="0"/>
    <x v="509"/>
    <x v="5"/>
    <n v="78666"/>
    <x v="2"/>
    <s v="FUR-FU-10003489"/>
    <x v="0"/>
    <x v="5"/>
    <s v="Contemporary Borderless Frame"/>
    <x v="5513"/>
    <n v="3"/>
    <x v="7"/>
    <x v="6675"/>
    <s v="Kelly Williams"/>
    <x v="0"/>
  </r>
  <r>
    <n v="8582"/>
    <s v="CA-2016-130673"/>
    <d v="2016-05-20T00:00:00"/>
    <d v="2016-05-22T00:00:00"/>
    <s v="Second Class"/>
    <s v="MC-17590"/>
    <x v="565"/>
    <x v="1"/>
    <x v="0"/>
    <x v="509"/>
    <x v="5"/>
    <n v="78666"/>
    <x v="2"/>
    <s v="OFF-PA-10000289"/>
    <x v="1"/>
    <x v="10"/>
    <s v="Xerox 213"/>
    <x v="563"/>
    <n v="2"/>
    <x v="2"/>
    <x v="572"/>
    <s v="Kelly Williams"/>
    <x v="0"/>
  </r>
  <r>
    <n v="8583"/>
    <s v="CA-2016-130673"/>
    <d v="2016-05-20T00:00:00"/>
    <d v="2016-05-22T00:00:00"/>
    <s v="Second Class"/>
    <s v="MC-17590"/>
    <x v="565"/>
    <x v="1"/>
    <x v="0"/>
    <x v="509"/>
    <x v="5"/>
    <n v="78666"/>
    <x v="2"/>
    <s v="TEC-AC-10004227"/>
    <x v="2"/>
    <x v="11"/>
    <s v="SanDisk Ultra 16 GB MicroSDHC Class 10 Memory Card"/>
    <x v="4383"/>
    <n v="2"/>
    <x v="2"/>
    <x v="6676"/>
    <s v="Kelly Williams"/>
    <x v="0"/>
  </r>
  <r>
    <n v="8584"/>
    <s v="CA-2016-130673"/>
    <d v="2016-05-20T00:00:00"/>
    <d v="2016-05-22T00:00:00"/>
    <s v="Second Class"/>
    <s v="MC-17590"/>
    <x v="565"/>
    <x v="1"/>
    <x v="0"/>
    <x v="509"/>
    <x v="5"/>
    <n v="78666"/>
    <x v="2"/>
    <s v="OFF-ST-10000636"/>
    <x v="1"/>
    <x v="4"/>
    <s v="Rogers Profile Extra Capacity Storage Tub"/>
    <x v="5224"/>
    <n v="5"/>
    <x v="2"/>
    <x v="6677"/>
    <s v="Kelly Williams"/>
    <x v="0"/>
  </r>
  <r>
    <n v="8585"/>
    <s v="CA-2016-104808"/>
    <d v="2016-02-04T00:00:00"/>
    <d v="2016-02-08T00:00:00"/>
    <s v="Second Class"/>
    <s v="MH-17440"/>
    <x v="775"/>
    <x v="1"/>
    <x v="0"/>
    <x v="194"/>
    <x v="1"/>
    <n v="92025"/>
    <x v="1"/>
    <s v="OFF-BI-10003676"/>
    <x v="1"/>
    <x v="8"/>
    <s v="GBC Standard Recycled Report Covers, Clear Plastic Sheets"/>
    <x v="3075"/>
    <n v="2"/>
    <x v="2"/>
    <x v="3444"/>
    <s v="Anna Andreadi"/>
    <x v="0"/>
  </r>
  <r>
    <n v="8586"/>
    <s v="US-2019-132927"/>
    <d v="2019-12-09T00:00:00"/>
    <d v="2019-12-15T00:00:00"/>
    <s v="Standard Class"/>
    <s v="RD-19720"/>
    <x v="742"/>
    <x v="0"/>
    <x v="0"/>
    <x v="10"/>
    <x v="9"/>
    <n v="19134"/>
    <x v="3"/>
    <s v="OFF-BI-10001116"/>
    <x v="1"/>
    <x v="8"/>
    <s v="Wilson Jones 1&quot; Hanging DublLock Ring Binders"/>
    <x v="2227"/>
    <n v="7"/>
    <x v="6"/>
    <x v="2403"/>
    <s v="Chuck Magee"/>
    <x v="0"/>
  </r>
  <r>
    <n v="8587"/>
    <s v="CA-2019-162015"/>
    <d v="2019-07-11T00:00:00"/>
    <d v="2019-07-18T00:00:00"/>
    <s v="Standard Class"/>
    <s v="KB-16240"/>
    <x v="208"/>
    <x v="1"/>
    <x v="0"/>
    <x v="1"/>
    <x v="1"/>
    <n v="90049"/>
    <x v="1"/>
    <s v="TEC-AC-10003832"/>
    <x v="2"/>
    <x v="11"/>
    <s v="Logitech P710e Mobile Speakerphone"/>
    <x v="2694"/>
    <n v="5"/>
    <x v="0"/>
    <x v="2981"/>
    <s v="Anna Andreadi"/>
    <x v="1"/>
  </r>
  <r>
    <n v="8588"/>
    <s v="CA-2019-162015"/>
    <d v="2019-07-11T00:00:00"/>
    <d v="2019-07-18T00:00:00"/>
    <s v="Standard Class"/>
    <s v="KB-16240"/>
    <x v="208"/>
    <x v="1"/>
    <x v="0"/>
    <x v="1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s v="Anna Andreadi"/>
    <x v="1"/>
  </r>
  <r>
    <n v="8589"/>
    <s v="CA-2017-138492"/>
    <d v="2017-05-15T00:00:00"/>
    <d v="2017-05-22T00:00:00"/>
    <s v="Standard Class"/>
    <s v="FC-14335"/>
    <x v="712"/>
    <x v="1"/>
    <x v="0"/>
    <x v="10"/>
    <x v="9"/>
    <n v="19140"/>
    <x v="3"/>
    <s v="OFF-ST-10002583"/>
    <x v="1"/>
    <x v="4"/>
    <s v="Fellowes Neat Ideas Storage Cubes"/>
    <x v="3518"/>
    <n v="2"/>
    <x v="2"/>
    <x v="6678"/>
    <s v="Chuck Magee"/>
    <x v="0"/>
  </r>
  <r>
    <n v="8590"/>
    <s v="CA-2019-145338"/>
    <d v="2019-01-29T00:00:00"/>
    <d v="2019-02-01T00:00:00"/>
    <s v="First Class"/>
    <s v="BD-11770"/>
    <x v="420"/>
    <x v="0"/>
    <x v="0"/>
    <x v="10"/>
    <x v="9"/>
    <n v="19120"/>
    <x v="3"/>
    <s v="OFF-AR-10002053"/>
    <x v="1"/>
    <x v="6"/>
    <s v="Premium Writing Pencils, Soft, #2 by Central Association for the Blind"/>
    <x v="411"/>
    <n v="2"/>
    <x v="2"/>
    <x v="6679"/>
    <s v="Chuck Magee"/>
    <x v="0"/>
  </r>
  <r>
    <n v="8591"/>
    <s v="CA-2019-126676"/>
    <d v="2019-09-29T00:00:00"/>
    <d v="2019-10-01T00:00:00"/>
    <s v="First Class"/>
    <s v="FH-14365"/>
    <x v="92"/>
    <x v="1"/>
    <x v="0"/>
    <x v="337"/>
    <x v="15"/>
    <n v="11550"/>
    <x v="3"/>
    <s v="OFF-EN-10004846"/>
    <x v="1"/>
    <x v="12"/>
    <s v="Letter or Legal Size Expandable Poly String Tie Envelopes"/>
    <x v="3373"/>
    <n v="3"/>
    <x v="0"/>
    <x v="6680"/>
    <s v="Chuck Magee"/>
    <x v="0"/>
  </r>
  <r>
    <n v="8592"/>
    <s v="CA-2019-101700"/>
    <d v="2019-04-23T00:00:00"/>
    <d v="2019-04-26T00:00:00"/>
    <s v="First Class"/>
    <s v="SO-20335"/>
    <x v="2"/>
    <x v="0"/>
    <x v="0"/>
    <x v="510"/>
    <x v="22"/>
    <n v="80634"/>
    <x v="1"/>
    <s v="OFF-EN-10003134"/>
    <x v="1"/>
    <x v="12"/>
    <s v="Staple envelope"/>
    <x v="4061"/>
    <n v="2"/>
    <x v="2"/>
    <x v="6681"/>
    <s v="Anna Andreadi"/>
    <x v="1"/>
  </r>
  <r>
    <n v="8593"/>
    <s v="CA-2019-101700"/>
    <d v="2019-04-23T00:00:00"/>
    <d v="2019-04-26T00:00:00"/>
    <s v="First Class"/>
    <s v="SO-20335"/>
    <x v="2"/>
    <x v="0"/>
    <x v="0"/>
    <x v="510"/>
    <x v="22"/>
    <n v="80634"/>
    <x v="1"/>
    <s v="FUR-FU-10001025"/>
    <x v="0"/>
    <x v="5"/>
    <s v="Eldon Imàge Series Desk Accessories, Clear"/>
    <x v="5514"/>
    <n v="3"/>
    <x v="2"/>
    <x v="6682"/>
    <s v="Anna Andreadi"/>
    <x v="1"/>
  </r>
  <r>
    <n v="8594"/>
    <s v="CA-2019-159667"/>
    <d v="2019-11-09T00:00:00"/>
    <d v="2019-11-13T00:00:00"/>
    <s v="Standard Class"/>
    <s v="PM-19135"/>
    <x v="327"/>
    <x v="2"/>
    <x v="0"/>
    <x v="108"/>
    <x v="2"/>
    <n v="32216"/>
    <x v="0"/>
    <s v="TEC-AC-10002567"/>
    <x v="2"/>
    <x v="11"/>
    <s v="Logitech G602 Wireless Gaming Mouse"/>
    <x v="1837"/>
    <n v="3"/>
    <x v="2"/>
    <x v="6683"/>
    <s v="Cassandra Brandow"/>
    <x v="0"/>
  </r>
  <r>
    <n v="8595"/>
    <s v="CA-2019-159667"/>
    <d v="2019-11-09T00:00:00"/>
    <d v="2019-11-13T00:00:00"/>
    <s v="Standard Class"/>
    <s v="PM-19135"/>
    <x v="327"/>
    <x v="2"/>
    <x v="0"/>
    <x v="108"/>
    <x v="2"/>
    <n v="32216"/>
    <x v="0"/>
    <s v="TEC-PH-10004094"/>
    <x v="2"/>
    <x v="7"/>
    <s v="Motorola L703CM"/>
    <x v="5515"/>
    <n v="4"/>
    <x v="2"/>
    <x v="6684"/>
    <s v="Cassandra Brandow"/>
    <x v="0"/>
  </r>
  <r>
    <n v="8596"/>
    <s v="CA-2016-111934"/>
    <d v="2016-05-05T00:00:00"/>
    <d v="2016-05-07T00:00:00"/>
    <s v="First Class"/>
    <s v="GD-14590"/>
    <x v="241"/>
    <x v="1"/>
    <x v="0"/>
    <x v="81"/>
    <x v="17"/>
    <n v="22204"/>
    <x v="0"/>
    <s v="OFF-BI-10004364"/>
    <x v="1"/>
    <x v="8"/>
    <s v="Storex Dura Pro Binders"/>
    <x v="5516"/>
    <n v="2"/>
    <x v="0"/>
    <x v="6685"/>
    <s v="Cassandra Brandow"/>
    <x v="0"/>
  </r>
  <r>
    <n v="8597"/>
    <s v="CA-2016-111934"/>
    <d v="2016-05-05T00:00:00"/>
    <d v="2016-05-07T00:00:00"/>
    <s v="First Class"/>
    <s v="GD-14590"/>
    <x v="241"/>
    <x v="1"/>
    <x v="0"/>
    <x v="81"/>
    <x v="17"/>
    <n v="22204"/>
    <x v="0"/>
    <s v="OFF-PA-10000474"/>
    <x v="1"/>
    <x v="10"/>
    <s v="Easy-staple paper"/>
    <x v="131"/>
    <n v="1"/>
    <x v="0"/>
    <x v="133"/>
    <s v="Cassandra Brandow"/>
    <x v="0"/>
  </r>
  <r>
    <n v="8598"/>
    <s v="US-2018-117387"/>
    <d v="2018-10-27T00:00:00"/>
    <d v="2018-10-31T00:00:00"/>
    <s v="Standard Class"/>
    <s v="PA-19060"/>
    <x v="50"/>
    <x v="2"/>
    <x v="0"/>
    <x v="8"/>
    <x v="1"/>
    <n v="94122"/>
    <x v="1"/>
    <s v="OFF-BI-10004308"/>
    <x v="1"/>
    <x v="8"/>
    <s v="Avery Legal 4-Ring Binder"/>
    <x v="1743"/>
    <n v="4"/>
    <x v="2"/>
    <x v="1852"/>
    <s v="Anna Andreadi"/>
    <x v="0"/>
  </r>
  <r>
    <n v="8599"/>
    <s v="CA-2016-141110"/>
    <d v="2016-11-26T00:00:00"/>
    <d v="2016-12-01T00:00:00"/>
    <s v="Standard Class"/>
    <s v="LS-17200"/>
    <x v="624"/>
    <x v="1"/>
    <x v="0"/>
    <x v="201"/>
    <x v="1"/>
    <n v="93727"/>
    <x v="1"/>
    <s v="OFF-BI-10002012"/>
    <x v="1"/>
    <x v="8"/>
    <s v="Wilson Jones Easy Flow II Sheet Lifters"/>
    <x v="5517"/>
    <n v="3"/>
    <x v="2"/>
    <x v="1020"/>
    <s v="Anna Andreadi"/>
    <x v="0"/>
  </r>
  <r>
    <n v="8600"/>
    <s v="CA-2016-141110"/>
    <d v="2016-11-26T00:00:00"/>
    <d v="2016-12-01T00:00:00"/>
    <s v="Standard Class"/>
    <s v="LS-17200"/>
    <x v="624"/>
    <x v="1"/>
    <x v="0"/>
    <x v="201"/>
    <x v="1"/>
    <n v="93727"/>
    <x v="1"/>
    <s v="OFF-PA-10002586"/>
    <x v="1"/>
    <x v="10"/>
    <s v="Xerox 1970"/>
    <x v="1830"/>
    <n v="3"/>
    <x v="0"/>
    <x v="1961"/>
    <s v="Anna Andreadi"/>
    <x v="0"/>
  </r>
  <r>
    <n v="8601"/>
    <s v="CA-2016-141110"/>
    <d v="2016-11-26T00:00:00"/>
    <d v="2016-12-01T00:00:00"/>
    <s v="Standard Class"/>
    <s v="LS-17200"/>
    <x v="624"/>
    <x v="1"/>
    <x v="0"/>
    <x v="201"/>
    <x v="1"/>
    <n v="93727"/>
    <x v="1"/>
    <s v="OFF-AP-10000692"/>
    <x v="1"/>
    <x v="9"/>
    <s v="Fellowes Mighty 8 Compact Surge Protector"/>
    <x v="5518"/>
    <n v="2"/>
    <x v="0"/>
    <x v="6686"/>
    <s v="Anna Andreadi"/>
    <x v="0"/>
  </r>
  <r>
    <n v="8602"/>
    <s v="CA-2016-141110"/>
    <d v="2016-11-26T00:00:00"/>
    <d v="2016-12-01T00:00:00"/>
    <s v="Standard Class"/>
    <s v="LS-17200"/>
    <x v="624"/>
    <x v="1"/>
    <x v="0"/>
    <x v="201"/>
    <x v="1"/>
    <n v="93727"/>
    <x v="1"/>
    <s v="OFF-BI-10001553"/>
    <x v="1"/>
    <x v="8"/>
    <s v="SpineVue Locking Slant-D Ring Binders by Cardinal"/>
    <x v="1775"/>
    <n v="1"/>
    <x v="2"/>
    <x v="1891"/>
    <s v="Anna Andreadi"/>
    <x v="0"/>
  </r>
  <r>
    <n v="8603"/>
    <s v="US-2016-133949"/>
    <d v="2016-12-31T00:00:00"/>
    <d v="2016-12-31T00:00:00"/>
    <s v="Same Day"/>
    <s v="JL-15175"/>
    <x v="311"/>
    <x v="2"/>
    <x v="0"/>
    <x v="192"/>
    <x v="33"/>
    <n v="89502"/>
    <x v="1"/>
    <s v="TEC-PH-10004908"/>
    <x v="2"/>
    <x v="7"/>
    <s v="Panasonic KX TS3282W Corded phone"/>
    <x v="5519"/>
    <n v="7"/>
    <x v="2"/>
    <x v="6687"/>
    <s v="Anna Andreadi"/>
    <x v="0"/>
  </r>
  <r>
    <n v="8604"/>
    <s v="US-2018-116365"/>
    <d v="2018-01-03T00:00:00"/>
    <d v="2018-01-08T00:00:00"/>
    <s v="Standard Class"/>
    <s v="CA-12310"/>
    <x v="119"/>
    <x v="1"/>
    <x v="0"/>
    <x v="52"/>
    <x v="5"/>
    <n v="78207"/>
    <x v="2"/>
    <s v="TEC-AC-10002217"/>
    <x v="2"/>
    <x v="11"/>
    <s v="Imation Clip USB flash drive - 8 GB"/>
    <x v="5520"/>
    <n v="2"/>
    <x v="2"/>
    <x v="6688"/>
    <s v="Kelly Williams"/>
    <x v="0"/>
  </r>
  <r>
    <n v="8605"/>
    <s v="US-2018-116365"/>
    <d v="2018-01-03T00:00:00"/>
    <d v="2018-01-08T00:00:00"/>
    <s v="Standard Class"/>
    <s v="CA-12310"/>
    <x v="119"/>
    <x v="1"/>
    <x v="0"/>
    <x v="52"/>
    <x v="5"/>
    <n v="78207"/>
    <x v="2"/>
    <s v="TEC-AC-10002942"/>
    <x v="2"/>
    <x v="11"/>
    <s v="WD My Passport Ultra 1TB Portable External Hard Drive"/>
    <x v="5441"/>
    <n v="3"/>
    <x v="2"/>
    <x v="6569"/>
    <s v="Kelly Williams"/>
    <x v="0"/>
  </r>
  <r>
    <n v="8606"/>
    <s v="US-2018-116365"/>
    <d v="2018-01-03T00:00:00"/>
    <d v="2018-01-08T00:00:00"/>
    <s v="Standard Class"/>
    <s v="CA-12310"/>
    <x v="119"/>
    <x v="1"/>
    <x v="0"/>
    <x v="52"/>
    <x v="5"/>
    <n v="78207"/>
    <x v="2"/>
    <s v="TEC-PH-10002890"/>
    <x v="2"/>
    <x v="7"/>
    <s v="AT&amp;T 17929 Lendline Telephone"/>
    <x v="2171"/>
    <n v="5"/>
    <x v="2"/>
    <x v="5258"/>
    <s v="Kelly Williams"/>
    <x v="0"/>
  </r>
  <r>
    <n v="8607"/>
    <s v="CA-2019-162936"/>
    <d v="2019-08-18T00:00:00"/>
    <d v="2019-08-22T00:00:00"/>
    <s v="Standard Class"/>
    <s v="CM-12160"/>
    <x v="380"/>
    <x v="0"/>
    <x v="0"/>
    <x v="217"/>
    <x v="31"/>
    <n v="2740"/>
    <x v="3"/>
    <s v="TEC-AC-10003614"/>
    <x v="2"/>
    <x v="11"/>
    <s v="Verbatim 25 GB 6x Blu-ray Single Layer Recordable Disc, 10/Pack"/>
    <x v="5521"/>
    <n v="2"/>
    <x v="0"/>
    <x v="6689"/>
    <s v="Chuck Magee"/>
    <x v="0"/>
  </r>
  <r>
    <n v="8608"/>
    <s v="CA-2016-151946"/>
    <d v="2016-06-04T00:00:00"/>
    <d v="2016-06-09T00:00:00"/>
    <s v="Standard Class"/>
    <s v="BT-11440"/>
    <x v="590"/>
    <x v="0"/>
    <x v="0"/>
    <x v="20"/>
    <x v="15"/>
    <n v="10035"/>
    <x v="3"/>
    <s v="FUR-FU-10002878"/>
    <x v="0"/>
    <x v="5"/>
    <s v="Seth Thomas 14&quot; Day/Date Wall Clock"/>
    <x v="5522"/>
    <n v="2"/>
    <x v="0"/>
    <x v="6690"/>
    <s v="Chuck Magee"/>
    <x v="0"/>
  </r>
  <r>
    <n v="8609"/>
    <s v="CA-2016-151946"/>
    <d v="2016-06-04T00:00:00"/>
    <d v="2016-06-09T00:00:00"/>
    <s v="Standard Class"/>
    <s v="BT-11440"/>
    <x v="590"/>
    <x v="0"/>
    <x v="0"/>
    <x v="20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s v="Chuck Magee"/>
    <x v="0"/>
  </r>
  <r>
    <n v="8610"/>
    <s v="CA-2016-151946"/>
    <d v="2016-06-04T00:00:00"/>
    <d v="2016-06-09T00:00:00"/>
    <s v="Standard Class"/>
    <s v="BT-11440"/>
    <x v="590"/>
    <x v="0"/>
    <x v="0"/>
    <x v="20"/>
    <x v="15"/>
    <n v="10035"/>
    <x v="3"/>
    <s v="FUR-BO-10003272"/>
    <x v="0"/>
    <x v="0"/>
    <s v="O'Sullivan Living Dimensions 5-Shelf Bookcases"/>
    <x v="3832"/>
    <n v="2"/>
    <x v="2"/>
    <x v="4405"/>
    <s v="Chuck Magee"/>
    <x v="0"/>
  </r>
  <r>
    <n v="8611"/>
    <s v="CA-2016-151946"/>
    <d v="2016-06-04T00:00:00"/>
    <d v="2016-06-09T00:00:00"/>
    <s v="Standard Class"/>
    <s v="BT-11440"/>
    <x v="590"/>
    <x v="0"/>
    <x v="0"/>
    <x v="20"/>
    <x v="15"/>
    <n v="10035"/>
    <x v="3"/>
    <s v="FUR-FU-10002191"/>
    <x v="0"/>
    <x v="5"/>
    <s v="G.E. Halogen Desk Lamp Bulbs"/>
    <x v="544"/>
    <n v="2"/>
    <x v="0"/>
    <x v="955"/>
    <s v="Chuck Magee"/>
    <x v="0"/>
  </r>
  <r>
    <n v="8612"/>
    <s v="CA-2019-123624"/>
    <d v="2019-11-13T00:00:00"/>
    <d v="2019-11-17T00:00:00"/>
    <s v="Second Class"/>
    <s v="SE-20110"/>
    <x v="339"/>
    <x v="0"/>
    <x v="0"/>
    <x v="475"/>
    <x v="1"/>
    <n v="93030"/>
    <x v="1"/>
    <s v="TEC-AC-10000682"/>
    <x v="2"/>
    <x v="11"/>
    <s v="Kensington K72356US Mouse-in-a-Box USB Desktop Mouse"/>
    <x v="2076"/>
    <n v="5"/>
    <x v="0"/>
    <x v="2237"/>
    <s v="Anna Andreadi"/>
    <x v="0"/>
  </r>
  <r>
    <n v="8613"/>
    <s v="CA-2018-146437"/>
    <d v="2018-01-28T00:00:00"/>
    <d v="2018-02-01T00:00:00"/>
    <s v="Second Class"/>
    <s v="HG-14965"/>
    <x v="428"/>
    <x v="1"/>
    <x v="0"/>
    <x v="1"/>
    <x v="1"/>
    <n v="90036"/>
    <x v="1"/>
    <s v="OFF-AR-10000588"/>
    <x v="1"/>
    <x v="6"/>
    <s v="Newell 345"/>
    <x v="2010"/>
    <n v="2"/>
    <x v="0"/>
    <x v="2163"/>
    <s v="Anna Andreadi"/>
    <x v="0"/>
  </r>
  <r>
    <n v="8614"/>
    <s v="CA-2018-138233"/>
    <d v="2018-11-09T00:00:00"/>
    <d v="2018-11-14T00:00:00"/>
    <s v="Standard Class"/>
    <s v="PF-19165"/>
    <x v="58"/>
    <x v="0"/>
    <x v="0"/>
    <x v="182"/>
    <x v="1"/>
    <n v="94601"/>
    <x v="1"/>
    <s v="TEC-AC-10002001"/>
    <x v="2"/>
    <x v="11"/>
    <s v="Logitech Wireless Gaming Headset G930"/>
    <x v="651"/>
    <n v="3"/>
    <x v="0"/>
    <x v="6626"/>
    <s v="Anna Andreadi"/>
    <x v="0"/>
  </r>
  <r>
    <n v="8615"/>
    <s v="CA-2018-165918"/>
    <d v="2018-09-10T00:00:00"/>
    <d v="2018-09-14T00:00:00"/>
    <s v="Standard Class"/>
    <s v="BD-11770"/>
    <x v="420"/>
    <x v="0"/>
    <x v="0"/>
    <x v="156"/>
    <x v="4"/>
    <n v="98026"/>
    <x v="1"/>
    <s v="OFF-LA-10003720"/>
    <x v="1"/>
    <x v="2"/>
    <s v="Avery 487"/>
    <x v="1576"/>
    <n v="2"/>
    <x v="0"/>
    <x v="1666"/>
    <s v="Anna Andreadi"/>
    <x v="0"/>
  </r>
  <r>
    <n v="8616"/>
    <s v="CA-2018-165918"/>
    <d v="2018-09-10T00:00:00"/>
    <d v="2018-09-14T00:00:00"/>
    <s v="Standard Class"/>
    <s v="BD-11770"/>
    <x v="420"/>
    <x v="0"/>
    <x v="0"/>
    <x v="156"/>
    <x v="4"/>
    <n v="98026"/>
    <x v="1"/>
    <s v="OFF-BI-10004364"/>
    <x v="1"/>
    <x v="8"/>
    <s v="Storex Dura Pro Binders"/>
    <x v="5523"/>
    <n v="3"/>
    <x v="2"/>
    <x v="6692"/>
    <s v="Anna Andreadi"/>
    <x v="0"/>
  </r>
  <r>
    <n v="8617"/>
    <s v="CA-2018-165918"/>
    <d v="2018-09-10T00:00:00"/>
    <d v="2018-09-14T00:00:00"/>
    <s v="Standard Class"/>
    <s v="BD-11770"/>
    <x v="420"/>
    <x v="0"/>
    <x v="0"/>
    <x v="156"/>
    <x v="4"/>
    <n v="98026"/>
    <x v="1"/>
    <s v="OFF-PA-10000100"/>
    <x v="1"/>
    <x v="10"/>
    <s v="Xerox 1945"/>
    <x v="2658"/>
    <n v="2"/>
    <x v="0"/>
    <x v="2934"/>
    <s v="Anna Andreadi"/>
    <x v="0"/>
  </r>
  <r>
    <n v="8618"/>
    <s v="CA-2018-165918"/>
    <d v="2018-09-10T00:00:00"/>
    <d v="2018-09-14T00:00:00"/>
    <s v="Standard Class"/>
    <s v="BD-11770"/>
    <x v="420"/>
    <x v="0"/>
    <x v="0"/>
    <x v="156"/>
    <x v="4"/>
    <n v="98026"/>
    <x v="1"/>
    <s v="OFF-BI-10004826"/>
    <x v="1"/>
    <x v="8"/>
    <s v="JM Magazine Binder"/>
    <x v="5524"/>
    <n v="3"/>
    <x v="2"/>
    <x v="6693"/>
    <s v="Anna Andreadi"/>
    <x v="0"/>
  </r>
  <r>
    <n v="8619"/>
    <s v="CA-2019-117513"/>
    <d v="2019-03-03T00:00:00"/>
    <d v="2019-03-08T00:00:00"/>
    <s v="Standard Class"/>
    <s v="BT-11395"/>
    <x v="387"/>
    <x v="1"/>
    <x v="0"/>
    <x v="1"/>
    <x v="1"/>
    <n v="90004"/>
    <x v="1"/>
    <s v="FUR-TA-10001520"/>
    <x v="0"/>
    <x v="3"/>
    <s v="Lesro Sheffield Collection Coffee Table, End Table, Center Table, Corner Table"/>
    <x v="3860"/>
    <n v="7"/>
    <x v="2"/>
    <x v="4439"/>
    <s v="Anna Andreadi"/>
    <x v="1"/>
  </r>
  <r>
    <n v="8620"/>
    <s v="CA-2019-132437"/>
    <d v="2019-09-08T00:00:00"/>
    <d v="2019-09-13T00:00:00"/>
    <s v="Second Class"/>
    <s v="EM-14095"/>
    <x v="313"/>
    <x v="1"/>
    <x v="0"/>
    <x v="20"/>
    <x v="15"/>
    <n v="10024"/>
    <x v="3"/>
    <s v="OFF-ST-10001031"/>
    <x v="1"/>
    <x v="4"/>
    <s v="Adjustable Personal File Tote"/>
    <x v="5525"/>
    <n v="4"/>
    <x v="0"/>
    <x v="6694"/>
    <s v="Chuck Magee"/>
    <x v="0"/>
  </r>
  <r>
    <n v="8621"/>
    <s v="US-2019-119319"/>
    <d v="2019-11-06T00:00:00"/>
    <d v="2019-11-09T00:00:00"/>
    <s v="Second Class"/>
    <s v="LC-17050"/>
    <x v="702"/>
    <x v="0"/>
    <x v="0"/>
    <x v="61"/>
    <x v="5"/>
    <n v="75217"/>
    <x v="2"/>
    <s v="FUR-FU-10003878"/>
    <x v="0"/>
    <x v="5"/>
    <s v="Linden 10&quot; Round Wall Clock, Black"/>
    <x v="5526"/>
    <n v="5"/>
    <x v="7"/>
    <x v="6695"/>
    <s v="Kelly Williams"/>
    <x v="0"/>
  </r>
  <r>
    <n v="8622"/>
    <s v="CA-2019-104318"/>
    <d v="2019-05-13T00:00:00"/>
    <d v="2019-05-18T00:00:00"/>
    <s v="Standard Class"/>
    <s v="FH-14275"/>
    <x v="395"/>
    <x v="1"/>
    <x v="0"/>
    <x v="47"/>
    <x v="18"/>
    <n v="37064"/>
    <x v="0"/>
    <s v="OFF-AP-10000358"/>
    <x v="1"/>
    <x v="9"/>
    <s v="Fellowes Basic Home/Office Series Surge Protectors"/>
    <x v="5527"/>
    <n v="2"/>
    <x v="2"/>
    <x v="6696"/>
    <s v="Cassandra Brandow"/>
    <x v="0"/>
  </r>
  <r>
    <n v="8623"/>
    <s v="US-2018-114230"/>
    <d v="2018-11-27T00:00:00"/>
    <d v="2018-12-01T00:00:00"/>
    <s v="Standard Class"/>
    <s v="CM-12235"/>
    <x v="632"/>
    <x v="0"/>
    <x v="0"/>
    <x v="42"/>
    <x v="16"/>
    <n v="85023"/>
    <x v="1"/>
    <s v="OFF-ST-10000876"/>
    <x v="1"/>
    <x v="4"/>
    <s v="Eldon Simplefile Box Office"/>
    <x v="5528"/>
    <n v="4"/>
    <x v="2"/>
    <x v="6697"/>
    <s v="Anna Andreadi"/>
    <x v="1"/>
  </r>
  <r>
    <n v="8624"/>
    <s v="CA-2017-136147"/>
    <d v="2017-11-13T00:00:00"/>
    <d v="2017-11-18T00:00:00"/>
    <s v="Standard Class"/>
    <s v="FM-14380"/>
    <x v="248"/>
    <x v="0"/>
    <x v="0"/>
    <x v="100"/>
    <x v="2"/>
    <n v="33178"/>
    <x v="0"/>
    <s v="OFF-BI-10004224"/>
    <x v="1"/>
    <x v="8"/>
    <s v="Catalog Binders with Expanding Posts"/>
    <x v="1444"/>
    <n v="6"/>
    <x v="6"/>
    <x v="1520"/>
    <s v="Cassandra Brandow"/>
    <x v="0"/>
  </r>
  <r>
    <n v="8625"/>
    <s v="CA-2017-136147"/>
    <d v="2017-11-13T00:00:00"/>
    <d v="2017-11-18T00:00:00"/>
    <s v="Standard Class"/>
    <s v="FM-14380"/>
    <x v="248"/>
    <x v="0"/>
    <x v="0"/>
    <x v="100"/>
    <x v="2"/>
    <n v="33178"/>
    <x v="0"/>
    <s v="TEC-AC-10004568"/>
    <x v="2"/>
    <x v="11"/>
    <s v="Maxell LTO Ultrium - 800 GB"/>
    <x v="1375"/>
    <n v="5"/>
    <x v="2"/>
    <x v="6698"/>
    <s v="Cassandra Brandow"/>
    <x v="0"/>
  </r>
  <r>
    <n v="8626"/>
    <s v="CA-2017-156118"/>
    <d v="2017-12-08T00:00:00"/>
    <d v="2017-12-12T00:00:00"/>
    <s v="Standard Class"/>
    <s v="HG-14965"/>
    <x v="428"/>
    <x v="1"/>
    <x v="0"/>
    <x v="77"/>
    <x v="22"/>
    <n v="80906"/>
    <x v="1"/>
    <s v="OFF-PA-10000533"/>
    <x v="1"/>
    <x v="10"/>
    <s v="Southworth Parchment Paper &amp; Envelopes"/>
    <x v="937"/>
    <n v="3"/>
    <x v="2"/>
    <x v="971"/>
    <s v="Anna Andreadi"/>
    <x v="0"/>
  </r>
  <r>
    <n v="8627"/>
    <s v="CA-2017-164084"/>
    <d v="2017-09-07T00:00:00"/>
    <d v="2017-09-12T00:00:00"/>
    <s v="Standard Class"/>
    <s v="AG-10525"/>
    <x v="132"/>
    <x v="1"/>
    <x v="0"/>
    <x v="20"/>
    <x v="15"/>
    <n v="10011"/>
    <x v="3"/>
    <s v="OFF-ST-10003638"/>
    <x v="1"/>
    <x v="4"/>
    <s v="Mobile Personal File Cube"/>
    <x v="3824"/>
    <n v="3"/>
    <x v="0"/>
    <x v="4392"/>
    <s v="Chuck Magee"/>
    <x v="0"/>
  </r>
  <r>
    <n v="8628"/>
    <s v="CA-2017-164084"/>
    <d v="2017-09-07T00:00:00"/>
    <d v="2017-09-12T00:00:00"/>
    <s v="Standard Class"/>
    <s v="AG-10525"/>
    <x v="132"/>
    <x v="1"/>
    <x v="0"/>
    <x v="20"/>
    <x v="15"/>
    <n v="10011"/>
    <x v="3"/>
    <s v="TEC-AC-10002305"/>
    <x v="2"/>
    <x v="11"/>
    <s v="KeyTronic E03601U1 - Keyboard - Beige"/>
    <x v="2597"/>
    <n v="5"/>
    <x v="0"/>
    <x v="6699"/>
    <s v="Chuck Magee"/>
    <x v="0"/>
  </r>
  <r>
    <n v="8629"/>
    <s v="CA-2017-164084"/>
    <d v="2017-09-07T00:00:00"/>
    <d v="2017-09-12T00:00:00"/>
    <s v="Standard Class"/>
    <s v="AG-10525"/>
    <x v="132"/>
    <x v="1"/>
    <x v="0"/>
    <x v="20"/>
    <x v="15"/>
    <n v="10011"/>
    <x v="3"/>
    <s v="OFF-BI-10000605"/>
    <x v="1"/>
    <x v="8"/>
    <s v="Acco Pressboard Covers with Storage Hooks, 9 1/2&quot; x 11&quot;, Executive Red"/>
    <x v="861"/>
    <n v="2"/>
    <x v="2"/>
    <x v="3942"/>
    <s v="Chuck Magee"/>
    <x v="0"/>
  </r>
  <r>
    <n v="8630"/>
    <s v="CA-2017-164084"/>
    <d v="2017-09-07T00:00:00"/>
    <d v="2017-09-12T00:00:00"/>
    <s v="Standard Class"/>
    <s v="AG-10525"/>
    <x v="132"/>
    <x v="1"/>
    <x v="0"/>
    <x v="20"/>
    <x v="15"/>
    <n v="10011"/>
    <x v="3"/>
    <s v="FUR-TA-10003569"/>
    <x v="0"/>
    <x v="3"/>
    <s v="Bretford CR8500 Series Meeting Room Furniture"/>
    <x v="5529"/>
    <n v="2"/>
    <x v="10"/>
    <x v="6700"/>
    <s v="Chuck Magee"/>
    <x v="0"/>
  </r>
  <r>
    <n v="8631"/>
    <s v="CA-2017-164084"/>
    <d v="2017-09-07T00:00:00"/>
    <d v="2017-09-12T00:00:00"/>
    <s v="Standard Class"/>
    <s v="AG-10525"/>
    <x v="132"/>
    <x v="1"/>
    <x v="0"/>
    <x v="20"/>
    <x v="15"/>
    <n v="10011"/>
    <x v="3"/>
    <s v="OFF-FA-10003059"/>
    <x v="1"/>
    <x v="13"/>
    <s v="Assorted Color Push Pins"/>
    <x v="5530"/>
    <n v="4"/>
    <x v="0"/>
    <x v="6701"/>
    <s v="Chuck Magee"/>
    <x v="0"/>
  </r>
  <r>
    <n v="8632"/>
    <s v="CA-2018-107783"/>
    <d v="2018-07-28T00:00:00"/>
    <d v="2018-07-29T00:00:00"/>
    <s v="First Class"/>
    <s v="OT-18730"/>
    <x v="220"/>
    <x v="0"/>
    <x v="0"/>
    <x v="437"/>
    <x v="9"/>
    <n v="18018"/>
    <x v="3"/>
    <s v="FUR-BO-10004409"/>
    <x v="0"/>
    <x v="0"/>
    <s v="Safco Value Mate Series Steel Bookcases, Baked Enamel Finish on Steel, Gray"/>
    <x v="5531"/>
    <n v="5"/>
    <x v="5"/>
    <x v="6702"/>
    <s v="Chuck Magee"/>
    <x v="0"/>
  </r>
  <r>
    <n v="8633"/>
    <s v="CA-2018-107783"/>
    <d v="2018-07-28T00:00:00"/>
    <d v="2018-07-29T00:00:00"/>
    <s v="First Class"/>
    <s v="OT-18730"/>
    <x v="220"/>
    <x v="0"/>
    <x v="0"/>
    <x v="437"/>
    <x v="9"/>
    <n v="18018"/>
    <x v="3"/>
    <s v="OFF-BI-10000545"/>
    <x v="1"/>
    <x v="8"/>
    <s v="GBC Ibimaster 500 Manual ProClick Binding System"/>
    <x v="5341"/>
    <n v="6"/>
    <x v="6"/>
    <x v="6443"/>
    <s v="Chuck Magee"/>
    <x v="0"/>
  </r>
  <r>
    <n v="8634"/>
    <s v="CA-2018-107783"/>
    <d v="2018-07-28T00:00:00"/>
    <d v="2018-07-29T00:00:00"/>
    <s v="First Class"/>
    <s v="OT-18730"/>
    <x v="220"/>
    <x v="0"/>
    <x v="0"/>
    <x v="437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s v="Chuck Magee"/>
    <x v="0"/>
  </r>
  <r>
    <n v="8635"/>
    <s v="CA-2019-159793"/>
    <d v="2019-08-25T00:00:00"/>
    <d v="2019-08-29T00:00:00"/>
    <s v="Standard Class"/>
    <s v="SV-20365"/>
    <x v="277"/>
    <x v="0"/>
    <x v="0"/>
    <x v="10"/>
    <x v="9"/>
    <n v="19140"/>
    <x v="3"/>
    <s v="FUR-BO-10001798"/>
    <x v="0"/>
    <x v="0"/>
    <s v="Bush Somerset Collection Bookcase"/>
    <x v="5532"/>
    <n v="2"/>
    <x v="5"/>
    <x v="6704"/>
    <s v="Chuck Magee"/>
    <x v="0"/>
  </r>
  <r>
    <n v="8636"/>
    <s v="CA-2016-160094"/>
    <d v="2016-04-30T00:00:00"/>
    <d v="2016-05-02T00:00:00"/>
    <s v="First Class"/>
    <s v="JM-16195"/>
    <x v="594"/>
    <x v="0"/>
    <x v="0"/>
    <x v="103"/>
    <x v="0"/>
    <n v="40214"/>
    <x v="0"/>
    <s v="OFF-AR-10004010"/>
    <x v="1"/>
    <x v="6"/>
    <s v="Hunt Boston Vacuum Mount KS Pencil Sharpener"/>
    <x v="5368"/>
    <n v="5"/>
    <x v="0"/>
    <x v="6563"/>
    <s v="Cassandra Brandow"/>
    <x v="0"/>
  </r>
  <r>
    <n v="8637"/>
    <s v="CA-2016-160094"/>
    <d v="2016-04-30T00:00:00"/>
    <d v="2016-05-02T00:00:00"/>
    <s v="First Class"/>
    <s v="JM-16195"/>
    <x v="594"/>
    <x v="0"/>
    <x v="0"/>
    <x v="103"/>
    <x v="0"/>
    <n v="40214"/>
    <x v="0"/>
    <s v="OFF-ST-10000585"/>
    <x v="1"/>
    <x v="4"/>
    <s v="Economy Rollaway Files"/>
    <x v="5533"/>
    <n v="5"/>
    <x v="0"/>
    <x v="6705"/>
    <s v="Cassandra Brandow"/>
    <x v="0"/>
  </r>
  <r>
    <n v="8638"/>
    <s v="CA-2019-151281"/>
    <d v="2019-04-27T00:00:00"/>
    <d v="2019-05-02T00:00:00"/>
    <s v="Standard Class"/>
    <s v="HM-14980"/>
    <x v="31"/>
    <x v="0"/>
    <x v="0"/>
    <x v="4"/>
    <x v="4"/>
    <n v="98105"/>
    <x v="1"/>
    <s v="FUR-FU-10000397"/>
    <x v="0"/>
    <x v="5"/>
    <s v="Luxo Economy Swing Arm Lamp"/>
    <x v="5534"/>
    <n v="7"/>
    <x v="0"/>
    <x v="6706"/>
    <s v="Anna Andreadi"/>
    <x v="0"/>
  </r>
  <r>
    <n v="8639"/>
    <s v="CA-2019-118346"/>
    <d v="2019-07-23T00:00:00"/>
    <d v="2019-07-24T00:00:00"/>
    <s v="First Class"/>
    <s v="PO-19180"/>
    <x v="178"/>
    <x v="2"/>
    <x v="0"/>
    <x v="249"/>
    <x v="6"/>
    <n v="53142"/>
    <x v="2"/>
    <s v="TEC-AC-10000736"/>
    <x v="2"/>
    <x v="11"/>
    <s v="Logitech G600 MMO Gaming Mouse"/>
    <x v="4516"/>
    <n v="5"/>
    <x v="0"/>
    <x v="5323"/>
    <s v="Kelly Williams"/>
    <x v="0"/>
  </r>
  <r>
    <n v="8640"/>
    <s v="CA-2016-129819"/>
    <d v="2016-12-13T00:00:00"/>
    <d v="2016-12-15T00:00:00"/>
    <s v="Second Class"/>
    <s v="KC-16675"/>
    <x v="169"/>
    <x v="1"/>
    <x v="0"/>
    <x v="0"/>
    <x v="0"/>
    <n v="42420"/>
    <x v="0"/>
    <s v="OFF-BI-10004970"/>
    <x v="1"/>
    <x v="8"/>
    <s v="ACCOHIDE 3-Ring Binder, Blue, 1&quot;"/>
    <x v="714"/>
    <n v="3"/>
    <x v="0"/>
    <x v="4112"/>
    <s v="Cassandra Brandow"/>
    <x v="0"/>
  </r>
  <r>
    <n v="8641"/>
    <s v="US-2019-148551"/>
    <d v="2019-01-12T00:00:00"/>
    <d v="2019-01-16T00:00:00"/>
    <s v="Standard Class"/>
    <s v="DB-13120"/>
    <x v="106"/>
    <x v="1"/>
    <x v="0"/>
    <x v="61"/>
    <x v="5"/>
    <n v="75217"/>
    <x v="2"/>
    <s v="OFF-BI-10000545"/>
    <x v="1"/>
    <x v="8"/>
    <s v="GBC Ibimaster 500 Manual ProClick Binding System"/>
    <x v="5535"/>
    <n v="5"/>
    <x v="3"/>
    <x v="6707"/>
    <s v="Kelly Williams"/>
    <x v="0"/>
  </r>
  <r>
    <n v="8642"/>
    <s v="CA-2019-147767"/>
    <d v="2019-12-02T00:00:00"/>
    <d v="2019-12-02T00:00:00"/>
    <s v="Same Day"/>
    <s v="SV-20935"/>
    <x v="603"/>
    <x v="0"/>
    <x v="0"/>
    <x v="97"/>
    <x v="16"/>
    <n v="85345"/>
    <x v="1"/>
    <s v="OFF-BI-10001670"/>
    <x v="1"/>
    <x v="8"/>
    <s v="Vinyl Sectional Post Binders"/>
    <x v="5536"/>
    <n v="6"/>
    <x v="6"/>
    <x v="6708"/>
    <s v="Anna Andreadi"/>
    <x v="0"/>
  </r>
  <r>
    <n v="8643"/>
    <s v="CA-2017-108259"/>
    <d v="2017-11-08T00:00:00"/>
    <d v="2017-11-15T00:00:00"/>
    <s v="Standard Class"/>
    <s v="NS-18640"/>
    <x v="374"/>
    <x v="1"/>
    <x v="0"/>
    <x v="108"/>
    <x v="3"/>
    <n v="28540"/>
    <x v="0"/>
    <s v="OFF-FA-10000624"/>
    <x v="1"/>
    <x v="13"/>
    <s v="OIC Binder Clips"/>
    <x v="5305"/>
    <n v="11"/>
    <x v="2"/>
    <x v="6709"/>
    <s v="Cassandra Brandow"/>
    <x v="0"/>
  </r>
  <r>
    <n v="8644"/>
    <s v="CA-2017-108259"/>
    <d v="2017-11-08T00:00:00"/>
    <d v="2017-11-15T00:00:00"/>
    <s v="Standard Class"/>
    <s v="NS-18640"/>
    <x v="374"/>
    <x v="1"/>
    <x v="0"/>
    <x v="108"/>
    <x v="3"/>
    <n v="28540"/>
    <x v="0"/>
    <s v="OFF-LA-10002945"/>
    <x v="1"/>
    <x v="2"/>
    <s v="Permanent Self-Adhesive File Folder Labels for Typewriters, 1 1/8 x 3 1/2, White"/>
    <x v="1325"/>
    <n v="1"/>
    <x v="2"/>
    <x v="6710"/>
    <s v="Cassandra Brandow"/>
    <x v="0"/>
  </r>
  <r>
    <n v="8645"/>
    <s v="CA-2017-108259"/>
    <d v="2017-11-08T00:00:00"/>
    <d v="2017-11-15T00:00:00"/>
    <s v="Standard Class"/>
    <s v="NS-18640"/>
    <x v="374"/>
    <x v="1"/>
    <x v="0"/>
    <x v="108"/>
    <x v="3"/>
    <n v="28540"/>
    <x v="0"/>
    <s v="OFF-BI-10000315"/>
    <x v="1"/>
    <x v="8"/>
    <s v="Poly Designer Cover &amp; Back"/>
    <x v="5537"/>
    <n v="7"/>
    <x v="6"/>
    <x v="6711"/>
    <s v="Cassandra Brandow"/>
    <x v="0"/>
  </r>
  <r>
    <n v="8646"/>
    <s v="CA-2017-108259"/>
    <d v="2017-11-08T00:00:00"/>
    <d v="2017-11-15T00:00:00"/>
    <s v="Standard Class"/>
    <s v="NS-18640"/>
    <x v="374"/>
    <x v="1"/>
    <x v="0"/>
    <x v="108"/>
    <x v="3"/>
    <n v="28540"/>
    <x v="0"/>
    <s v="FUR-FU-10000023"/>
    <x v="0"/>
    <x v="5"/>
    <s v="Eldon Wave Desk Accessories"/>
    <x v="5364"/>
    <n v="1"/>
    <x v="2"/>
    <x v="6712"/>
    <s v="Cassandra Brandow"/>
    <x v="0"/>
  </r>
  <r>
    <n v="8647"/>
    <s v="CA-2018-113341"/>
    <d v="2018-11-25T00:00:00"/>
    <d v="2018-11-29T00:00:00"/>
    <s v="Standard Class"/>
    <s v="MH-17455"/>
    <x v="708"/>
    <x v="0"/>
    <x v="0"/>
    <x v="1"/>
    <x v="1"/>
    <n v="90032"/>
    <x v="1"/>
    <s v="FUR-CH-10004698"/>
    <x v="0"/>
    <x v="1"/>
    <s v="Padded Folding Chairs, Black, 4/Carton"/>
    <x v="4934"/>
    <n v="3"/>
    <x v="2"/>
    <x v="6713"/>
    <s v="Anna Andreadi"/>
    <x v="1"/>
  </r>
  <r>
    <n v="8648"/>
    <s v="US-2017-131842"/>
    <d v="2017-12-05T00:00:00"/>
    <d v="2017-12-08T00:00:00"/>
    <s v="First Class"/>
    <s v="RR-19525"/>
    <x v="645"/>
    <x v="1"/>
    <x v="0"/>
    <x v="316"/>
    <x v="18"/>
    <n v="37211"/>
    <x v="0"/>
    <s v="FUR-CH-10004477"/>
    <x v="0"/>
    <x v="1"/>
    <s v="Global Push Button Manager's Chair, Indigo"/>
    <x v="5538"/>
    <n v="2"/>
    <x v="2"/>
    <x v="6714"/>
    <s v="Cassandra Brandow"/>
    <x v="0"/>
  </r>
  <r>
    <n v="8649"/>
    <s v="CA-2018-164574"/>
    <d v="2018-07-29T00:00:00"/>
    <d v="2018-08-03T00:00:00"/>
    <s v="Standard Class"/>
    <s v="RH-19555"/>
    <x v="653"/>
    <x v="0"/>
    <x v="0"/>
    <x v="35"/>
    <x v="3"/>
    <n v="28205"/>
    <x v="0"/>
    <s v="OFF-ST-10003816"/>
    <x v="1"/>
    <x v="4"/>
    <s v="Fellowes High-Stak Drawer Files"/>
    <x v="3327"/>
    <n v="5"/>
    <x v="2"/>
    <x v="6715"/>
    <s v="Cassandra Brandow"/>
    <x v="0"/>
  </r>
  <r>
    <n v="8650"/>
    <s v="CA-2018-164574"/>
    <d v="2018-07-29T00:00:00"/>
    <d v="2018-08-03T00:00:00"/>
    <s v="Standard Class"/>
    <s v="RH-19555"/>
    <x v="653"/>
    <x v="0"/>
    <x v="0"/>
    <x v="35"/>
    <x v="3"/>
    <n v="28205"/>
    <x v="0"/>
    <s v="OFF-BI-10002429"/>
    <x v="1"/>
    <x v="8"/>
    <s v="Premier Elliptical Ring Binder, Black"/>
    <x v="5539"/>
    <n v="3"/>
    <x v="6"/>
    <x v="6716"/>
    <s v="Cassandra Brandow"/>
    <x v="0"/>
  </r>
  <r>
    <n v="8651"/>
    <s v="CA-2016-142769"/>
    <d v="2016-09-13T00:00:00"/>
    <d v="2016-09-13T00:00:00"/>
    <s v="Same Day"/>
    <s v="RP-19390"/>
    <x v="261"/>
    <x v="0"/>
    <x v="0"/>
    <x v="4"/>
    <x v="4"/>
    <n v="98103"/>
    <x v="1"/>
    <s v="OFF-FA-10000840"/>
    <x v="1"/>
    <x v="13"/>
    <s v="OIC Thumb-Tacks"/>
    <x v="5540"/>
    <n v="5"/>
    <x v="0"/>
    <x v="6717"/>
    <s v="Anna Andreadi"/>
    <x v="1"/>
  </r>
  <r>
    <n v="8652"/>
    <s v="CA-2016-142769"/>
    <d v="2016-09-13T00:00:00"/>
    <d v="2016-09-13T00:00:00"/>
    <s v="Same Day"/>
    <s v="RP-19390"/>
    <x v="261"/>
    <x v="0"/>
    <x v="0"/>
    <x v="4"/>
    <x v="4"/>
    <n v="98103"/>
    <x v="1"/>
    <s v="FUR-FU-10001918"/>
    <x v="0"/>
    <x v="5"/>
    <s v="C-Line Cubicle Keepers Polyproplyene Holder With Velcro Backings"/>
    <x v="5541"/>
    <n v="3"/>
    <x v="0"/>
    <x v="6718"/>
    <s v="Anna Andreadi"/>
    <x v="1"/>
  </r>
  <r>
    <n v="8653"/>
    <s v="CA-2016-142769"/>
    <d v="2016-09-13T00:00:00"/>
    <d v="2016-09-13T00:00:00"/>
    <s v="Same Day"/>
    <s v="RP-19390"/>
    <x v="261"/>
    <x v="0"/>
    <x v="0"/>
    <x v="4"/>
    <x v="4"/>
    <n v="98103"/>
    <x v="1"/>
    <s v="OFF-SU-10001574"/>
    <x v="1"/>
    <x v="14"/>
    <s v="Acme Value Line Scissors"/>
    <x v="549"/>
    <n v="2"/>
    <x v="0"/>
    <x v="558"/>
    <s v="Anna Andreadi"/>
    <x v="1"/>
  </r>
  <r>
    <n v="8654"/>
    <s v="CA-2016-142769"/>
    <d v="2016-09-13T00:00:00"/>
    <d v="2016-09-13T00:00:00"/>
    <s v="Same Day"/>
    <s v="RP-19390"/>
    <x v="261"/>
    <x v="0"/>
    <x v="0"/>
    <x v="4"/>
    <x v="4"/>
    <n v="98103"/>
    <x v="1"/>
    <s v="TEC-AC-10001606"/>
    <x v="2"/>
    <x v="11"/>
    <s v="Logitech Wireless Performance Mouse MX for PC and Mac"/>
    <x v="1664"/>
    <n v="2"/>
    <x v="0"/>
    <x v="6719"/>
    <s v="Anna Andreadi"/>
    <x v="1"/>
  </r>
  <r>
    <n v="8655"/>
    <s v="CA-2016-142769"/>
    <d v="2016-09-13T00:00:00"/>
    <d v="2016-09-13T00:00:00"/>
    <s v="Same Day"/>
    <s v="RP-19390"/>
    <x v="261"/>
    <x v="0"/>
    <x v="0"/>
    <x v="4"/>
    <x v="4"/>
    <n v="98103"/>
    <x v="1"/>
    <s v="TEC-AC-10003399"/>
    <x v="2"/>
    <x v="11"/>
    <s v="Memorex Mini Travel Drive 64 GB USB 2.0 Flash Drive"/>
    <x v="5542"/>
    <n v="4"/>
    <x v="0"/>
    <x v="6720"/>
    <s v="Anna Andreadi"/>
    <x v="1"/>
  </r>
  <r>
    <n v="8656"/>
    <s v="CA-2016-142769"/>
    <d v="2016-09-13T00:00:00"/>
    <d v="2016-09-13T00:00:00"/>
    <s v="Same Day"/>
    <s v="RP-19390"/>
    <x v="261"/>
    <x v="0"/>
    <x v="0"/>
    <x v="4"/>
    <x v="4"/>
    <n v="98103"/>
    <x v="1"/>
    <s v="TEC-AC-10000865"/>
    <x v="2"/>
    <x v="11"/>
    <s v="WD My Passport Ultra 500GB Portable External Hard Drive"/>
    <x v="5543"/>
    <n v="2"/>
    <x v="0"/>
    <x v="6721"/>
    <s v="Anna Andreadi"/>
    <x v="1"/>
  </r>
  <r>
    <n v="8657"/>
    <s v="CA-2016-142769"/>
    <d v="2016-09-13T00:00:00"/>
    <d v="2016-09-13T00:00:00"/>
    <s v="Same Day"/>
    <s v="RP-19390"/>
    <x v="261"/>
    <x v="0"/>
    <x v="0"/>
    <x v="4"/>
    <x v="4"/>
    <n v="98103"/>
    <x v="1"/>
    <s v="OFF-PA-10002923"/>
    <x v="1"/>
    <x v="10"/>
    <s v="Xerox 1942"/>
    <x v="1553"/>
    <n v="1"/>
    <x v="0"/>
    <x v="1641"/>
    <s v="Anna Andreadi"/>
    <x v="1"/>
  </r>
  <r>
    <n v="8658"/>
    <s v="CA-2016-142769"/>
    <d v="2016-09-13T00:00:00"/>
    <d v="2016-09-13T00:00:00"/>
    <s v="Same Day"/>
    <s v="RP-19390"/>
    <x v="261"/>
    <x v="0"/>
    <x v="0"/>
    <x v="4"/>
    <x v="4"/>
    <n v="98103"/>
    <x v="1"/>
    <s v="OFF-AP-10004785"/>
    <x v="1"/>
    <x v="9"/>
    <s v="Holmes Replacement Filter for HEPA Air Cleaner, Medium Room"/>
    <x v="5544"/>
    <n v="2"/>
    <x v="0"/>
    <x v="6722"/>
    <s v="Anna Andreadi"/>
    <x v="1"/>
  </r>
  <r>
    <n v="8659"/>
    <s v="CA-2018-168361"/>
    <d v="2018-06-21T00:00:00"/>
    <d v="2018-06-25T00:00:00"/>
    <s v="Standard Class"/>
    <s v="KB-16600"/>
    <x v="33"/>
    <x v="1"/>
    <x v="0"/>
    <x v="22"/>
    <x v="10"/>
    <n v="60623"/>
    <x v="2"/>
    <s v="OFF-BI-10003727"/>
    <x v="1"/>
    <x v="8"/>
    <s v="Avery Durable Slant Ring Binders With Label Holder"/>
    <x v="5545"/>
    <n v="1"/>
    <x v="3"/>
    <x v="6723"/>
    <s v="Kelly Williams"/>
    <x v="0"/>
  </r>
  <r>
    <n v="8660"/>
    <s v="CA-2018-153185"/>
    <d v="2018-09-03T00:00:00"/>
    <d v="2018-09-08T00:00:00"/>
    <s v="Standard Class"/>
    <s v="MH-17620"/>
    <x v="588"/>
    <x v="1"/>
    <x v="0"/>
    <x v="74"/>
    <x v="24"/>
    <n v="45231"/>
    <x v="3"/>
    <s v="OFF-PA-10002246"/>
    <x v="1"/>
    <x v="10"/>
    <s v="Wirebound Four 2-3/4 x 5 Forms per Page, 400 Sets per Book"/>
    <x v="2733"/>
    <n v="6"/>
    <x v="2"/>
    <x v="3026"/>
    <s v="Chuck Magee"/>
    <x v="0"/>
  </r>
  <r>
    <n v="8661"/>
    <s v="CA-2019-124765"/>
    <d v="2019-11-25T00:00:00"/>
    <d v="2019-11-30T00:00:00"/>
    <s v="Standard Class"/>
    <s v="HZ-14950"/>
    <x v="521"/>
    <x v="0"/>
    <x v="0"/>
    <x v="2"/>
    <x v="2"/>
    <n v="33311"/>
    <x v="0"/>
    <s v="FUR-BO-10003965"/>
    <x v="0"/>
    <x v="0"/>
    <s v="O'Sullivan Manor Hill 2-Door Library in Brianna Oak"/>
    <x v="1937"/>
    <n v="5"/>
    <x v="2"/>
    <x v="6724"/>
    <s v="Cassandra Brandow"/>
    <x v="0"/>
  </r>
  <r>
    <n v="8662"/>
    <s v="CA-2017-131856"/>
    <d v="2017-05-12T00:00:00"/>
    <d v="2017-05-17T00:00:00"/>
    <s v="Standard Class"/>
    <s v="JG-15160"/>
    <x v="506"/>
    <x v="0"/>
    <x v="0"/>
    <x v="12"/>
    <x v="5"/>
    <n v="77041"/>
    <x v="2"/>
    <s v="FUR-FU-10000175"/>
    <x v="0"/>
    <x v="5"/>
    <s v="DAX Wood Document Frame."/>
    <x v="5546"/>
    <n v="4"/>
    <x v="7"/>
    <x v="6725"/>
    <s v="Kelly Williams"/>
    <x v="0"/>
  </r>
  <r>
    <n v="8663"/>
    <s v="CA-2017-131856"/>
    <d v="2017-05-12T00:00:00"/>
    <d v="2017-05-17T00:00:00"/>
    <s v="Standard Class"/>
    <s v="JG-15160"/>
    <x v="506"/>
    <x v="0"/>
    <x v="0"/>
    <x v="12"/>
    <x v="5"/>
    <n v="77041"/>
    <x v="2"/>
    <s v="TEC-PH-10001336"/>
    <x v="2"/>
    <x v="7"/>
    <s v="Digium D40 VoIP phone"/>
    <x v="5547"/>
    <n v="6"/>
    <x v="2"/>
    <x v="6726"/>
    <s v="Kelly Williams"/>
    <x v="0"/>
  </r>
  <r>
    <n v="8664"/>
    <s v="CA-2017-131856"/>
    <d v="2017-05-12T00:00:00"/>
    <d v="2017-05-17T00:00:00"/>
    <s v="Standard Class"/>
    <s v="JG-15160"/>
    <x v="506"/>
    <x v="0"/>
    <x v="0"/>
    <x v="12"/>
    <x v="5"/>
    <n v="77041"/>
    <x v="2"/>
    <s v="OFF-PA-10001954"/>
    <x v="1"/>
    <x v="10"/>
    <s v="Xerox 1964"/>
    <x v="5548"/>
    <n v="7"/>
    <x v="2"/>
    <x v="6727"/>
    <s v="Kelly Williams"/>
    <x v="0"/>
  </r>
  <r>
    <n v="8665"/>
    <s v="CA-2019-126634"/>
    <d v="2019-03-30T00:00:00"/>
    <d v="2019-04-01T00:00:00"/>
    <s v="Second Class"/>
    <s v="AB-10165"/>
    <x v="269"/>
    <x v="0"/>
    <x v="0"/>
    <x v="80"/>
    <x v="1"/>
    <n v="90712"/>
    <x v="1"/>
    <s v="FUR-FU-10004973"/>
    <x v="0"/>
    <x v="5"/>
    <s v="Flat Face Poster Frame"/>
    <x v="5549"/>
    <n v="5"/>
    <x v="0"/>
    <x v="6728"/>
    <s v="Anna Andreadi"/>
    <x v="0"/>
  </r>
  <r>
    <n v="8666"/>
    <s v="CA-2018-118500"/>
    <d v="2018-11-17T00:00:00"/>
    <d v="2018-11-18T00:00:00"/>
    <s v="First Class"/>
    <s v="HJ-14875"/>
    <x v="707"/>
    <x v="2"/>
    <x v="0"/>
    <x v="8"/>
    <x v="1"/>
    <n v="94122"/>
    <x v="1"/>
    <s v="OFF-SU-10004231"/>
    <x v="1"/>
    <x v="14"/>
    <s v="Acme Tagit Stainless Steel Antibacterial Scissors"/>
    <x v="5550"/>
    <n v="5"/>
    <x v="0"/>
    <x v="1338"/>
    <s v="Anna Andreadi"/>
    <x v="1"/>
  </r>
  <r>
    <n v="8667"/>
    <s v="CA-2018-163951"/>
    <d v="2018-12-30T00:00:00"/>
    <d v="2019-01-02T00:00:00"/>
    <s v="First Class"/>
    <s v="CJ-11875"/>
    <x v="788"/>
    <x v="1"/>
    <x v="0"/>
    <x v="10"/>
    <x v="9"/>
    <n v="19140"/>
    <x v="3"/>
    <s v="OFF-AR-10004269"/>
    <x v="1"/>
    <x v="6"/>
    <s v="Newell 31"/>
    <x v="1053"/>
    <n v="5"/>
    <x v="2"/>
    <x v="6729"/>
    <s v="Chuck Magee"/>
    <x v="0"/>
  </r>
  <r>
    <n v="8668"/>
    <s v="CA-2018-149916"/>
    <d v="2018-12-22T00:00:00"/>
    <d v="2018-12-24T00:00:00"/>
    <s v="Second Class"/>
    <s v="ED-13885"/>
    <x v="525"/>
    <x v="2"/>
    <x v="0"/>
    <x v="4"/>
    <x v="4"/>
    <n v="98115"/>
    <x v="1"/>
    <s v="OFF-BI-10004002"/>
    <x v="1"/>
    <x v="8"/>
    <s v="Wilson Jones International Size A4 Ring Binders"/>
    <x v="2444"/>
    <n v="4"/>
    <x v="2"/>
    <x v="6730"/>
    <s v="Anna Andreadi"/>
    <x v="0"/>
  </r>
  <r>
    <n v="8669"/>
    <s v="CA-2018-149916"/>
    <d v="2018-12-22T00:00:00"/>
    <d v="2018-12-24T00:00:00"/>
    <s v="Second Class"/>
    <s v="ED-13885"/>
    <x v="525"/>
    <x v="2"/>
    <x v="0"/>
    <x v="4"/>
    <x v="4"/>
    <n v="98115"/>
    <x v="1"/>
    <s v="TEC-MA-10000752"/>
    <x v="2"/>
    <x v="15"/>
    <s v="Texas Instrument TI-15 Fraction Calculator"/>
    <x v="1057"/>
    <n v="1"/>
    <x v="2"/>
    <x v="6731"/>
    <s v="Anna Andreadi"/>
    <x v="0"/>
  </r>
  <r>
    <n v="8670"/>
    <s v="CA-2017-158918"/>
    <d v="2017-12-20T00:00:00"/>
    <d v="2017-12-25T00:00:00"/>
    <s v="Second Class"/>
    <s v="AI-10855"/>
    <x v="482"/>
    <x v="0"/>
    <x v="0"/>
    <x v="1"/>
    <x v="1"/>
    <n v="90036"/>
    <x v="1"/>
    <s v="OFF-PA-10004947"/>
    <x v="1"/>
    <x v="10"/>
    <s v="Easy-staple paper"/>
    <x v="860"/>
    <n v="4"/>
    <x v="0"/>
    <x v="1786"/>
    <s v="Anna Andreadi"/>
    <x v="0"/>
  </r>
  <r>
    <n v="8671"/>
    <s v="US-2016-159611"/>
    <d v="2016-12-27T00:00:00"/>
    <d v="2017-01-01T00:00:00"/>
    <s v="Second Class"/>
    <s v="KB-16315"/>
    <x v="41"/>
    <x v="0"/>
    <x v="0"/>
    <x v="138"/>
    <x v="24"/>
    <n v="44105"/>
    <x v="3"/>
    <s v="FUR-FU-10004904"/>
    <x v="0"/>
    <x v="5"/>
    <s v="Eldon &quot;L&quot; Workstation Diamond Chairmat"/>
    <x v="5551"/>
    <n v="3"/>
    <x v="2"/>
    <x v="6732"/>
    <s v="Chuck Magee"/>
    <x v="0"/>
  </r>
  <r>
    <n v="8672"/>
    <s v="US-2016-159611"/>
    <d v="2016-12-27T00:00:00"/>
    <d v="2017-01-01T00:00:00"/>
    <s v="Second Class"/>
    <s v="KB-16315"/>
    <x v="41"/>
    <x v="0"/>
    <x v="0"/>
    <x v="138"/>
    <x v="24"/>
    <n v="44105"/>
    <x v="3"/>
    <s v="OFF-ST-10002790"/>
    <x v="1"/>
    <x v="4"/>
    <s v="Safco Industrial Shelving"/>
    <x v="5092"/>
    <n v="2"/>
    <x v="2"/>
    <x v="6091"/>
    <s v="Chuck Magee"/>
    <x v="0"/>
  </r>
  <r>
    <n v="8673"/>
    <s v="CA-2019-163265"/>
    <d v="2019-02-16T00:00:00"/>
    <d v="2019-02-21T00:00:00"/>
    <s v="Standard Class"/>
    <s v="JS-16030"/>
    <x v="559"/>
    <x v="0"/>
    <x v="0"/>
    <x v="27"/>
    <x v="10"/>
    <n v="62521"/>
    <x v="2"/>
    <s v="OFF-FA-10004854"/>
    <x v="1"/>
    <x v="13"/>
    <s v="Vinyl Coated Wire Paper Clips in Organizer Box, 800/Box"/>
    <x v="5385"/>
    <n v="2"/>
    <x v="2"/>
    <x v="6733"/>
    <s v="Kelly Williams"/>
    <x v="0"/>
  </r>
  <r>
    <n v="8674"/>
    <s v="CA-2019-163265"/>
    <d v="2019-02-16T00:00:00"/>
    <d v="2019-02-21T00:00:00"/>
    <s v="Standard Class"/>
    <s v="JS-16030"/>
    <x v="559"/>
    <x v="0"/>
    <x v="0"/>
    <x v="27"/>
    <x v="10"/>
    <n v="62521"/>
    <x v="2"/>
    <s v="FUR-CH-10004063"/>
    <x v="0"/>
    <x v="1"/>
    <s v="Global Deluxe High-Back Manager's Chair"/>
    <x v="121"/>
    <n v="3"/>
    <x v="4"/>
    <x v="123"/>
    <s v="Kelly Williams"/>
    <x v="0"/>
  </r>
  <r>
    <n v="8675"/>
    <s v="CA-2019-163265"/>
    <d v="2019-02-16T00:00:00"/>
    <d v="2019-02-21T00:00:00"/>
    <s v="Standard Class"/>
    <s v="JS-16030"/>
    <x v="559"/>
    <x v="0"/>
    <x v="0"/>
    <x v="27"/>
    <x v="10"/>
    <n v="62521"/>
    <x v="2"/>
    <s v="OFF-ST-10000642"/>
    <x v="1"/>
    <x v="4"/>
    <s v="Tennsco Lockers, Gray"/>
    <x v="4503"/>
    <n v="3"/>
    <x v="2"/>
    <x v="6734"/>
    <s v="Kelly Williams"/>
    <x v="0"/>
  </r>
  <r>
    <n v="8676"/>
    <s v="CA-2019-163265"/>
    <d v="2019-02-16T00:00:00"/>
    <d v="2019-02-21T00:00:00"/>
    <s v="Standard Class"/>
    <s v="JS-16030"/>
    <x v="559"/>
    <x v="0"/>
    <x v="0"/>
    <x v="27"/>
    <x v="10"/>
    <n v="62521"/>
    <x v="2"/>
    <s v="OFF-AR-10004078"/>
    <x v="1"/>
    <x v="6"/>
    <s v="Newell 312"/>
    <x v="5552"/>
    <n v="6"/>
    <x v="2"/>
    <x v="2915"/>
    <s v="Kelly Williams"/>
    <x v="0"/>
  </r>
  <r>
    <n v="8677"/>
    <s v="CA-2019-163265"/>
    <d v="2019-02-16T00:00:00"/>
    <d v="2019-02-21T00:00:00"/>
    <s v="Standard Class"/>
    <s v="JS-16030"/>
    <x v="559"/>
    <x v="0"/>
    <x v="0"/>
    <x v="27"/>
    <x v="10"/>
    <n v="62521"/>
    <x v="2"/>
    <s v="FUR-FU-10004270"/>
    <x v="0"/>
    <x v="5"/>
    <s v="Executive Impressions 13&quot; Clairmont Wall Clock"/>
    <x v="5553"/>
    <n v="1"/>
    <x v="7"/>
    <x v="6735"/>
    <s v="Kelly Williams"/>
    <x v="0"/>
  </r>
  <r>
    <n v="8678"/>
    <s v="CA-2019-141705"/>
    <d v="2019-10-24T00:00:00"/>
    <d v="2019-10-26T00:00:00"/>
    <s v="First Class"/>
    <s v="PO-18850"/>
    <x v="138"/>
    <x v="0"/>
    <x v="0"/>
    <x v="511"/>
    <x v="5"/>
    <n v="76063"/>
    <x v="2"/>
    <s v="FUR-TA-10004607"/>
    <x v="0"/>
    <x v="3"/>
    <s v="Hon 2111 Invitation Series Straight Table"/>
    <x v="5554"/>
    <n v="5"/>
    <x v="4"/>
    <x v="6736"/>
    <s v="Kelly Williams"/>
    <x v="0"/>
  </r>
  <r>
    <n v="8679"/>
    <s v="CA-2018-112739"/>
    <d v="2018-09-02T00:00:00"/>
    <d v="2018-09-07T00:00:00"/>
    <s v="Second Class"/>
    <s v="RD-19810"/>
    <x v="279"/>
    <x v="2"/>
    <x v="0"/>
    <x v="12"/>
    <x v="5"/>
    <n v="77070"/>
    <x v="2"/>
    <s v="OFF-BI-10001132"/>
    <x v="1"/>
    <x v="8"/>
    <s v="Acco PRESSTEX Data Binder with Storage Hooks, Dark Blue, 9 1/2&quot; X 11&quot;"/>
    <x v="5555"/>
    <n v="8"/>
    <x v="3"/>
    <x v="6737"/>
    <s v="Kelly Williams"/>
    <x v="0"/>
  </r>
  <r>
    <n v="8680"/>
    <s v="CA-2018-112739"/>
    <d v="2018-09-02T00:00:00"/>
    <d v="2018-09-07T00:00:00"/>
    <s v="Second Class"/>
    <s v="RD-19810"/>
    <x v="279"/>
    <x v="2"/>
    <x v="0"/>
    <x v="12"/>
    <x v="5"/>
    <n v="77070"/>
    <x v="2"/>
    <s v="TEC-AC-10001714"/>
    <x v="2"/>
    <x v="11"/>
    <s v="Logitech MX Performance Wireless Mouse"/>
    <x v="4703"/>
    <n v="5"/>
    <x v="2"/>
    <x v="6738"/>
    <s v="Kelly Williams"/>
    <x v="0"/>
  </r>
  <r>
    <n v="8681"/>
    <s v="CA-2018-143805"/>
    <d v="2018-12-01T00:00:00"/>
    <d v="2018-12-03T00:00:00"/>
    <s v="Second Class"/>
    <s v="JD-15895"/>
    <x v="63"/>
    <x v="1"/>
    <x v="0"/>
    <x v="102"/>
    <x v="17"/>
    <n v="23223"/>
    <x v="0"/>
    <s v="OFF-AP-10002945"/>
    <x v="1"/>
    <x v="9"/>
    <s v="Honeywell Enviracaire Portable HEPA Air Cleaner for 17' x 22' Room"/>
    <x v="5556"/>
    <n v="7"/>
    <x v="0"/>
    <x v="6739"/>
    <s v="Cassandra Brandow"/>
    <x v="0"/>
  </r>
  <r>
    <n v="8682"/>
    <s v="CA-2018-143805"/>
    <d v="2018-12-01T00:00:00"/>
    <d v="2018-12-03T00:00:00"/>
    <s v="Second Class"/>
    <s v="JD-15895"/>
    <x v="63"/>
    <x v="1"/>
    <x v="0"/>
    <x v="102"/>
    <x v="17"/>
    <n v="23223"/>
    <x v="0"/>
    <s v="OFF-SU-10004664"/>
    <x v="1"/>
    <x v="14"/>
    <s v="Acme Softgrip Scissors"/>
    <x v="5557"/>
    <n v="5"/>
    <x v="0"/>
    <x v="6740"/>
    <s v="Cassandra Brandow"/>
    <x v="0"/>
  </r>
  <r>
    <n v="8683"/>
    <s v="CA-2016-133634"/>
    <d v="2016-11-05T00:00:00"/>
    <d v="2016-11-10T00:00:00"/>
    <s v="Standard Class"/>
    <s v="SR-20740"/>
    <x v="256"/>
    <x v="2"/>
    <x v="0"/>
    <x v="81"/>
    <x v="17"/>
    <n v="22204"/>
    <x v="0"/>
    <s v="TEC-AC-10002550"/>
    <x v="2"/>
    <x v="11"/>
    <s v="Maxell 4.7GB DVD-RW 3/Pack"/>
    <x v="3706"/>
    <n v="3"/>
    <x v="0"/>
    <x v="4239"/>
    <s v="Cassandra Brandow"/>
    <x v="0"/>
  </r>
  <r>
    <n v="8684"/>
    <s v="CA-2019-101665"/>
    <d v="2019-11-25T00:00:00"/>
    <d v="2019-12-01T00:00:00"/>
    <s v="Standard Class"/>
    <s v="TZ-21580"/>
    <x v="356"/>
    <x v="0"/>
    <x v="0"/>
    <x v="8"/>
    <x v="1"/>
    <n v="94122"/>
    <x v="1"/>
    <s v="OFF-AR-10002335"/>
    <x v="1"/>
    <x v="6"/>
    <s v="DIXON Oriole Pencils"/>
    <x v="788"/>
    <n v="2"/>
    <x v="0"/>
    <x v="813"/>
    <s v="Anna Andreadi"/>
    <x v="0"/>
  </r>
  <r>
    <n v="8685"/>
    <s v="CA-2018-155446"/>
    <d v="2018-12-16T00:00:00"/>
    <d v="2018-12-23T00:00:00"/>
    <s v="Standard Class"/>
    <s v="TN-21040"/>
    <x v="184"/>
    <x v="2"/>
    <x v="0"/>
    <x v="70"/>
    <x v="1"/>
    <n v="92024"/>
    <x v="1"/>
    <s v="TEC-AC-10001445"/>
    <x v="2"/>
    <x v="11"/>
    <s v="Imation USB 2.0 Swivel Flash Drive USB flash drive - 4 GB - Pink"/>
    <x v="5558"/>
    <n v="7"/>
    <x v="0"/>
    <x v="6741"/>
    <s v="Anna Andreadi"/>
    <x v="0"/>
  </r>
  <r>
    <n v="8686"/>
    <s v="CA-2019-137323"/>
    <d v="2019-11-14T00:00:00"/>
    <d v="2019-11-18T00:00:00"/>
    <s v="Second Class"/>
    <s v="PW-19030"/>
    <x v="463"/>
    <x v="1"/>
    <x v="0"/>
    <x v="232"/>
    <x v="15"/>
    <n v="13601"/>
    <x v="3"/>
    <s v="OFF-ST-10003996"/>
    <x v="1"/>
    <x v="4"/>
    <s v="Letter/Legal File Tote with Clear Snap-On Lid, Black Granite"/>
    <x v="5559"/>
    <n v="6"/>
    <x v="0"/>
    <x v="6742"/>
    <s v="Chuck Magee"/>
    <x v="0"/>
  </r>
  <r>
    <n v="8687"/>
    <s v="CA-2018-144015"/>
    <d v="2018-06-26T00:00:00"/>
    <d v="2018-06-26T00:00:00"/>
    <s v="Same Day"/>
    <s v="AH-10075"/>
    <x v="340"/>
    <x v="1"/>
    <x v="0"/>
    <x v="1"/>
    <x v="1"/>
    <n v="90036"/>
    <x v="1"/>
    <s v="OFF-SU-10003505"/>
    <x v="1"/>
    <x v="14"/>
    <s v="Premier Electric Letter Opener"/>
    <x v="4540"/>
    <n v="2"/>
    <x v="0"/>
    <x v="5359"/>
    <s v="Anna Andreadi"/>
    <x v="0"/>
  </r>
  <r>
    <n v="8688"/>
    <s v="CA-2018-144015"/>
    <d v="2018-06-26T00:00:00"/>
    <d v="2018-06-26T00:00:00"/>
    <s v="Same Day"/>
    <s v="AH-10075"/>
    <x v="340"/>
    <x v="1"/>
    <x v="0"/>
    <x v="1"/>
    <x v="1"/>
    <n v="90036"/>
    <x v="1"/>
    <s v="OFF-FA-10000624"/>
    <x v="1"/>
    <x v="13"/>
    <s v="OIC Binder Clips"/>
    <x v="1511"/>
    <n v="5"/>
    <x v="0"/>
    <x v="5521"/>
    <s v="Anna Andreadi"/>
    <x v="0"/>
  </r>
  <r>
    <n v="8689"/>
    <s v="CA-2018-144015"/>
    <d v="2018-06-26T00:00:00"/>
    <d v="2018-06-26T00:00:00"/>
    <s v="Same Day"/>
    <s v="AH-10075"/>
    <x v="340"/>
    <x v="1"/>
    <x v="0"/>
    <x v="1"/>
    <x v="1"/>
    <n v="90036"/>
    <x v="1"/>
    <s v="OFF-PA-10002870"/>
    <x v="1"/>
    <x v="10"/>
    <s v="Ampad Phone Message Book, Recycled, 400 Message Capacity, 5 ¾” x 11”"/>
    <x v="1140"/>
    <n v="2"/>
    <x v="0"/>
    <x v="1181"/>
    <s v="Anna Andreadi"/>
    <x v="0"/>
  </r>
  <r>
    <n v="8690"/>
    <s v="CA-2016-101427"/>
    <d v="2016-12-26T00:00:00"/>
    <d v="2016-12-30T00:00:00"/>
    <s v="Standard Class"/>
    <s v="AY-10555"/>
    <x v="672"/>
    <x v="1"/>
    <x v="0"/>
    <x v="10"/>
    <x v="9"/>
    <n v="19140"/>
    <x v="3"/>
    <s v="OFF-AR-10002257"/>
    <x v="1"/>
    <x v="6"/>
    <s v="Eldon Spacemaker Box, Quick-Snap Lid, Clear"/>
    <x v="2245"/>
    <n v="3"/>
    <x v="2"/>
    <x v="6743"/>
    <s v="Chuck Magee"/>
    <x v="0"/>
  </r>
  <r>
    <n v="8691"/>
    <s v="CA-2018-136770"/>
    <d v="2018-08-14T00:00:00"/>
    <d v="2018-08-18T00:00:00"/>
    <s v="Standard Class"/>
    <s v="SP-20650"/>
    <x v="70"/>
    <x v="1"/>
    <x v="0"/>
    <x v="59"/>
    <x v="24"/>
    <n v="44312"/>
    <x v="3"/>
    <s v="TEC-PH-10003580"/>
    <x v="2"/>
    <x v="7"/>
    <s v="Cisco IP Phone 7961G-GE VoIP phone"/>
    <x v="4688"/>
    <n v="2"/>
    <x v="10"/>
    <x v="5569"/>
    <s v="Chuck Magee"/>
    <x v="0"/>
  </r>
  <r>
    <n v="8692"/>
    <s v="CA-2018-136770"/>
    <d v="2018-08-14T00:00:00"/>
    <d v="2018-08-18T00:00:00"/>
    <s v="Standard Class"/>
    <s v="SP-20650"/>
    <x v="70"/>
    <x v="1"/>
    <x v="0"/>
    <x v="59"/>
    <x v="24"/>
    <n v="44312"/>
    <x v="3"/>
    <s v="TEC-PH-10001530"/>
    <x v="2"/>
    <x v="7"/>
    <s v="Plantronics Voyager Pro Legend"/>
    <x v="5560"/>
    <n v="2"/>
    <x v="10"/>
    <x v="6744"/>
    <s v="Chuck Magee"/>
    <x v="0"/>
  </r>
  <r>
    <n v="8693"/>
    <s v="CA-2018-136770"/>
    <d v="2018-08-14T00:00:00"/>
    <d v="2018-08-18T00:00:00"/>
    <s v="Standard Class"/>
    <s v="SP-20650"/>
    <x v="70"/>
    <x v="1"/>
    <x v="0"/>
    <x v="59"/>
    <x v="24"/>
    <n v="44312"/>
    <x v="3"/>
    <s v="TEC-AC-10000420"/>
    <x v="2"/>
    <x v="11"/>
    <s v="Logitech G500s Laser Gaming Mouse with Adjustable Weight Tuning"/>
    <x v="463"/>
    <n v="5"/>
    <x v="2"/>
    <x v="6745"/>
    <s v="Chuck Magee"/>
    <x v="0"/>
  </r>
  <r>
    <n v="8694"/>
    <s v="CA-2018-118311"/>
    <d v="2018-10-24T00:00:00"/>
    <d v="2018-10-28T00:00:00"/>
    <s v="Standard Class"/>
    <s v="ED-13885"/>
    <x v="525"/>
    <x v="2"/>
    <x v="0"/>
    <x v="8"/>
    <x v="1"/>
    <n v="94110"/>
    <x v="1"/>
    <s v="TEC-AC-10000892"/>
    <x v="2"/>
    <x v="11"/>
    <s v="NETGEAR N750 Dual Band Wi-Fi Gigabit Router"/>
    <x v="5561"/>
    <n v="5"/>
    <x v="0"/>
    <x v="6746"/>
    <s v="Anna Andreadi"/>
    <x v="1"/>
  </r>
  <r>
    <n v="8695"/>
    <s v="US-2016-112795"/>
    <d v="2016-08-23T00:00:00"/>
    <d v="2016-08-28T00:00:00"/>
    <s v="Second Class"/>
    <s v="CR-12625"/>
    <x v="128"/>
    <x v="2"/>
    <x v="0"/>
    <x v="354"/>
    <x v="12"/>
    <n v="49505"/>
    <x v="2"/>
    <s v="OFF-PA-10001934"/>
    <x v="1"/>
    <x v="10"/>
    <s v="Xerox 1993"/>
    <x v="541"/>
    <n v="3"/>
    <x v="0"/>
    <x v="6747"/>
    <s v="Kelly Williams"/>
    <x v="0"/>
  </r>
  <r>
    <n v="8696"/>
    <s v="CA-2019-127096"/>
    <d v="2019-09-15T00:00:00"/>
    <d v="2019-09-17T00:00:00"/>
    <s v="Second Class"/>
    <s v="CS-12400"/>
    <x v="37"/>
    <x v="2"/>
    <x v="0"/>
    <x v="8"/>
    <x v="1"/>
    <n v="94109"/>
    <x v="1"/>
    <s v="FUR-TA-10003473"/>
    <x v="0"/>
    <x v="3"/>
    <s v="Bretford Rectangular Conference Table Tops"/>
    <x v="1216"/>
    <n v="1"/>
    <x v="2"/>
    <x v="1261"/>
    <s v="Anna Andreadi"/>
    <x v="0"/>
  </r>
  <r>
    <n v="8697"/>
    <s v="CA-2019-119284"/>
    <d v="2019-06-15T00:00:00"/>
    <d v="2019-06-20T00:00:00"/>
    <s v="Standard Class"/>
    <s v="TS-21205"/>
    <x v="131"/>
    <x v="1"/>
    <x v="0"/>
    <x v="316"/>
    <x v="18"/>
    <n v="37211"/>
    <x v="0"/>
    <s v="TEC-PH-10001051"/>
    <x v="2"/>
    <x v="7"/>
    <s v="HTC One"/>
    <x v="1977"/>
    <n v="3"/>
    <x v="2"/>
    <x v="5502"/>
    <s v="Cassandra Brandow"/>
    <x v="1"/>
  </r>
  <r>
    <n v="8698"/>
    <s v="CA-2019-119284"/>
    <d v="2019-06-15T00:00:00"/>
    <d v="2019-06-20T00:00:00"/>
    <s v="Standard Class"/>
    <s v="TS-21205"/>
    <x v="131"/>
    <x v="1"/>
    <x v="0"/>
    <x v="316"/>
    <x v="18"/>
    <n v="37211"/>
    <x v="0"/>
    <s v="FUR-FU-10004351"/>
    <x v="0"/>
    <x v="5"/>
    <s v="Staple-based wall hangings"/>
    <x v="5562"/>
    <n v="4"/>
    <x v="2"/>
    <x v="6748"/>
    <s v="Cassandra Brandow"/>
    <x v="1"/>
  </r>
  <r>
    <n v="8699"/>
    <s v="CA-2019-119284"/>
    <d v="2019-06-15T00:00:00"/>
    <d v="2019-06-20T00:00:00"/>
    <s v="Standard Class"/>
    <s v="TS-21205"/>
    <x v="131"/>
    <x v="1"/>
    <x v="0"/>
    <x v="316"/>
    <x v="18"/>
    <n v="37211"/>
    <x v="0"/>
    <s v="FUR-TA-10004152"/>
    <x v="0"/>
    <x v="3"/>
    <s v="Barricks 18&quot; x 48&quot; Non-Folding Utility Table with Bottom Storage Shelf"/>
    <x v="5563"/>
    <n v="2"/>
    <x v="10"/>
    <x v="6749"/>
    <s v="Cassandra Brandow"/>
    <x v="1"/>
  </r>
  <r>
    <n v="8700"/>
    <s v="CA-2019-119284"/>
    <d v="2019-06-15T00:00:00"/>
    <d v="2019-06-20T00:00:00"/>
    <s v="Standard Class"/>
    <s v="TS-21205"/>
    <x v="131"/>
    <x v="1"/>
    <x v="0"/>
    <x v="316"/>
    <x v="18"/>
    <n v="37211"/>
    <x v="0"/>
    <s v="TEC-PH-10000560"/>
    <x v="2"/>
    <x v="7"/>
    <s v="Samsung Galaxy S III - 16GB - pebble blue (T-Mobile)"/>
    <x v="5564"/>
    <n v="8"/>
    <x v="2"/>
    <x v="6750"/>
    <s v="Cassandra Brandow"/>
    <x v="1"/>
  </r>
  <r>
    <n v="8701"/>
    <s v="CA-2019-119284"/>
    <d v="2019-06-15T00:00:00"/>
    <d v="2019-06-20T00:00:00"/>
    <s v="Standard Class"/>
    <s v="TS-21205"/>
    <x v="131"/>
    <x v="1"/>
    <x v="0"/>
    <x v="316"/>
    <x v="18"/>
    <n v="37211"/>
    <x v="0"/>
    <s v="OFF-AP-10004249"/>
    <x v="1"/>
    <x v="9"/>
    <s v="Staple holder"/>
    <x v="5565"/>
    <n v="8"/>
    <x v="2"/>
    <x v="6751"/>
    <s v="Cassandra Brandow"/>
    <x v="1"/>
  </r>
  <r>
    <n v="8702"/>
    <s v="CA-2019-119284"/>
    <d v="2019-06-15T00:00:00"/>
    <d v="2019-06-20T00:00:00"/>
    <s v="Standard Class"/>
    <s v="TS-21205"/>
    <x v="131"/>
    <x v="1"/>
    <x v="0"/>
    <x v="316"/>
    <x v="18"/>
    <n v="37211"/>
    <x v="0"/>
    <s v="OFF-ST-10001490"/>
    <x v="1"/>
    <x v="4"/>
    <s v="Hot File 7-Pocket, Floor Stand"/>
    <x v="573"/>
    <n v="1"/>
    <x v="2"/>
    <x v="582"/>
    <s v="Cassandra Brandow"/>
    <x v="1"/>
  </r>
  <r>
    <n v="8703"/>
    <s v="CA-2019-119284"/>
    <d v="2019-06-15T00:00:00"/>
    <d v="2019-06-20T00:00:00"/>
    <s v="Standard Class"/>
    <s v="TS-21205"/>
    <x v="131"/>
    <x v="1"/>
    <x v="0"/>
    <x v="316"/>
    <x v="18"/>
    <n v="37211"/>
    <x v="0"/>
    <s v="OFF-PA-10000312"/>
    <x v="1"/>
    <x v="10"/>
    <s v="Xerox 1955"/>
    <x v="5566"/>
    <n v="5"/>
    <x v="2"/>
    <x v="6752"/>
    <s v="Cassandra Brandow"/>
    <x v="1"/>
  </r>
  <r>
    <n v="8704"/>
    <s v="CA-2017-133494"/>
    <d v="2017-03-01T00:00:00"/>
    <d v="2017-03-05T00:00:00"/>
    <s v="Standard Class"/>
    <s v="RP-19390"/>
    <x v="261"/>
    <x v="0"/>
    <x v="0"/>
    <x v="10"/>
    <x v="9"/>
    <n v="19120"/>
    <x v="3"/>
    <s v="OFF-AP-10002906"/>
    <x v="1"/>
    <x v="9"/>
    <s v="Hoover Replacement Belt for Commercial Guardsman Heavy-Duty Upright Vacuum"/>
    <x v="1503"/>
    <n v="2"/>
    <x v="2"/>
    <x v="1585"/>
    <s v="Chuck Magee"/>
    <x v="0"/>
  </r>
  <r>
    <n v="8705"/>
    <s v="CA-2018-111318"/>
    <d v="2018-07-23T00:00:00"/>
    <d v="2018-07-26T00:00:00"/>
    <s v="First Class"/>
    <s v="IL-15100"/>
    <x v="582"/>
    <x v="0"/>
    <x v="0"/>
    <x v="12"/>
    <x v="5"/>
    <n v="77041"/>
    <x v="2"/>
    <s v="TEC-PH-10004100"/>
    <x v="2"/>
    <x v="7"/>
    <s v="Griffin GC17055 Auxiliary Audio Cable"/>
    <x v="5567"/>
    <n v="8"/>
    <x v="2"/>
    <x v="6753"/>
    <s v="Kelly Williams"/>
    <x v="0"/>
  </r>
  <r>
    <n v="8706"/>
    <s v="US-2016-132745"/>
    <d v="2016-10-01T00:00:00"/>
    <d v="2016-10-05T00:00:00"/>
    <s v="Standard Class"/>
    <s v="NF-18475"/>
    <x v="739"/>
    <x v="2"/>
    <x v="0"/>
    <x v="192"/>
    <x v="33"/>
    <n v="89502"/>
    <x v="1"/>
    <s v="OFF-FA-10000254"/>
    <x v="1"/>
    <x v="13"/>
    <s v="Sterling Rubber Bands by Alliance"/>
    <x v="5568"/>
    <n v="1"/>
    <x v="0"/>
    <x v="232"/>
    <s v="Anna Andreadi"/>
    <x v="0"/>
  </r>
  <r>
    <n v="8707"/>
    <s v="CA-2016-146815"/>
    <d v="2016-09-08T00:00:00"/>
    <d v="2016-09-13T00:00:00"/>
    <s v="Standard Class"/>
    <s v="PP-18955"/>
    <x v="452"/>
    <x v="2"/>
    <x v="0"/>
    <x v="20"/>
    <x v="15"/>
    <n v="10009"/>
    <x v="3"/>
    <s v="FUR-CH-10004289"/>
    <x v="0"/>
    <x v="1"/>
    <s v="Global Super Steno Chair"/>
    <x v="3140"/>
    <n v="2"/>
    <x v="9"/>
    <x v="6754"/>
    <s v="Chuck Magee"/>
    <x v="0"/>
  </r>
  <r>
    <n v="8708"/>
    <s v="CA-2016-146815"/>
    <d v="2016-09-08T00:00:00"/>
    <d v="2016-09-13T00:00:00"/>
    <s v="Standard Class"/>
    <s v="PP-18955"/>
    <x v="452"/>
    <x v="2"/>
    <x v="0"/>
    <x v="20"/>
    <x v="15"/>
    <n v="10009"/>
    <x v="3"/>
    <s v="OFF-AR-10003469"/>
    <x v="1"/>
    <x v="6"/>
    <s v="Nontoxic Chalk"/>
    <x v="2872"/>
    <n v="2"/>
    <x v="0"/>
    <x v="5702"/>
    <s v="Chuck Magee"/>
    <x v="0"/>
  </r>
  <r>
    <n v="8709"/>
    <s v="CA-2016-119144"/>
    <d v="2016-11-16T00:00:00"/>
    <d v="2016-11-18T00:00:00"/>
    <s v="First Class"/>
    <s v="JD-16150"/>
    <x v="251"/>
    <x v="1"/>
    <x v="0"/>
    <x v="1"/>
    <x v="1"/>
    <n v="90008"/>
    <x v="1"/>
    <s v="TEC-PH-10004188"/>
    <x v="2"/>
    <x v="7"/>
    <s v="OtterBox Commuter Series Case - Samsung Galaxy S4"/>
    <x v="5569"/>
    <n v="4"/>
    <x v="2"/>
    <x v="6755"/>
    <s v="Anna Andreadi"/>
    <x v="0"/>
  </r>
  <r>
    <n v="8710"/>
    <s v="CA-2016-119144"/>
    <d v="2016-11-16T00:00:00"/>
    <d v="2016-11-18T00:00:00"/>
    <s v="First Class"/>
    <s v="JD-16150"/>
    <x v="251"/>
    <x v="1"/>
    <x v="0"/>
    <x v="1"/>
    <x v="1"/>
    <n v="90008"/>
    <x v="1"/>
    <s v="FUR-BO-10004015"/>
    <x v="0"/>
    <x v="0"/>
    <s v="Bush Andora Bookcase, Maple/Graphite Gray Finish"/>
    <x v="5570"/>
    <n v="3"/>
    <x v="11"/>
    <x v="6756"/>
    <s v="Anna Andreadi"/>
    <x v="0"/>
  </r>
  <r>
    <n v="8711"/>
    <s v="CA-2016-119144"/>
    <d v="2016-11-16T00:00:00"/>
    <d v="2016-11-18T00:00:00"/>
    <s v="First Class"/>
    <s v="JD-16150"/>
    <x v="251"/>
    <x v="1"/>
    <x v="0"/>
    <x v="1"/>
    <x v="1"/>
    <n v="90008"/>
    <x v="1"/>
    <s v="OFF-ST-10000991"/>
    <x v="1"/>
    <x v="4"/>
    <s v="Space Solutions HD Industrial Steel Shelving."/>
    <x v="3216"/>
    <n v="3"/>
    <x v="0"/>
    <x v="3624"/>
    <s v="Anna Andreadi"/>
    <x v="0"/>
  </r>
  <r>
    <n v="8712"/>
    <s v="CA-2016-105648"/>
    <d v="2016-03-03T00:00:00"/>
    <d v="2016-03-07T00:00:00"/>
    <s v="Standard Class"/>
    <s v="EJ-14155"/>
    <x v="412"/>
    <x v="0"/>
    <x v="0"/>
    <x v="70"/>
    <x v="1"/>
    <n v="92037"/>
    <x v="1"/>
    <s v="FUR-TA-10002958"/>
    <x v="0"/>
    <x v="3"/>
    <s v="Bevis Oval Conference Table, Walnut"/>
    <x v="188"/>
    <n v="3"/>
    <x v="2"/>
    <x v="6757"/>
    <s v="Anna Andreadi"/>
    <x v="0"/>
  </r>
  <r>
    <n v="8713"/>
    <s v="US-2017-145422"/>
    <d v="2017-12-03T00:00:00"/>
    <d v="2017-12-07T00:00:00"/>
    <s v="Standard Class"/>
    <s v="PW-19240"/>
    <x v="617"/>
    <x v="0"/>
    <x v="0"/>
    <x v="8"/>
    <x v="1"/>
    <n v="94110"/>
    <x v="1"/>
    <s v="FUR-BO-10002213"/>
    <x v="0"/>
    <x v="0"/>
    <s v="Sauder Forest Hills Library, Woodland Oak Finish"/>
    <x v="3754"/>
    <n v="3"/>
    <x v="11"/>
    <x v="4298"/>
    <s v="Anna Andreadi"/>
    <x v="0"/>
  </r>
  <r>
    <n v="8714"/>
    <s v="CA-2019-136623"/>
    <d v="2019-07-11T00:00:00"/>
    <d v="2019-07-16T00:00:00"/>
    <s v="Standard Class"/>
    <s v="TS-21430"/>
    <x v="747"/>
    <x v="1"/>
    <x v="0"/>
    <x v="70"/>
    <x v="1"/>
    <n v="92105"/>
    <x v="1"/>
    <s v="TEC-PH-10000004"/>
    <x v="2"/>
    <x v="7"/>
    <s v="Belkin iPhone and iPad Lightning Cable"/>
    <x v="5571"/>
    <n v="6"/>
    <x v="2"/>
    <x v="6758"/>
    <s v="Anna Andreadi"/>
    <x v="0"/>
  </r>
  <r>
    <n v="8715"/>
    <s v="CA-2019-136623"/>
    <d v="2019-07-11T00:00:00"/>
    <d v="2019-07-16T00:00:00"/>
    <s v="Standard Class"/>
    <s v="TS-21430"/>
    <x v="747"/>
    <x v="1"/>
    <x v="0"/>
    <x v="70"/>
    <x v="1"/>
    <n v="92105"/>
    <x v="1"/>
    <s v="OFF-BI-10003708"/>
    <x v="1"/>
    <x v="8"/>
    <s v="Acco Four Pocket Poly Ring Binder with Label Holder, Smoke, 1&quot;"/>
    <x v="1278"/>
    <n v="5"/>
    <x v="2"/>
    <x v="1329"/>
    <s v="Anna Andreadi"/>
    <x v="0"/>
  </r>
  <r>
    <n v="8716"/>
    <s v="CA-2019-121678"/>
    <d v="2019-11-16T00:00:00"/>
    <d v="2019-11-20T00:00:00"/>
    <s v="Second Class"/>
    <s v="BM-11650"/>
    <x v="312"/>
    <x v="1"/>
    <x v="0"/>
    <x v="512"/>
    <x v="24"/>
    <n v="44035"/>
    <x v="3"/>
    <s v="OFF-BI-10002949"/>
    <x v="1"/>
    <x v="8"/>
    <s v="Prestige Round Ring Binders"/>
    <x v="5572"/>
    <n v="1"/>
    <x v="6"/>
    <x v="6759"/>
    <s v="Chuck Magee"/>
    <x v="0"/>
  </r>
  <r>
    <n v="8717"/>
    <s v="CA-2018-120824"/>
    <d v="2018-06-12T00:00:00"/>
    <d v="2018-06-16T00:00:00"/>
    <s v="Second Class"/>
    <s v="AW-10930"/>
    <x v="585"/>
    <x v="2"/>
    <x v="0"/>
    <x v="12"/>
    <x v="5"/>
    <n v="77070"/>
    <x v="2"/>
    <s v="OFF-AP-10001242"/>
    <x v="1"/>
    <x v="9"/>
    <s v="APC 7 Outlet Network SurgeArrest Surge Protector"/>
    <x v="5573"/>
    <n v="4"/>
    <x v="3"/>
    <x v="6760"/>
    <s v="Kelly Williams"/>
    <x v="0"/>
  </r>
  <r>
    <n v="8718"/>
    <s v="CA-2018-120824"/>
    <d v="2018-06-12T00:00:00"/>
    <d v="2018-06-16T00:00:00"/>
    <s v="Second Class"/>
    <s v="AW-10930"/>
    <x v="585"/>
    <x v="2"/>
    <x v="0"/>
    <x v="12"/>
    <x v="5"/>
    <n v="77070"/>
    <x v="2"/>
    <s v="FUR-FU-10001424"/>
    <x v="0"/>
    <x v="5"/>
    <s v="Dax Clear Box Frame"/>
    <x v="1913"/>
    <n v="2"/>
    <x v="7"/>
    <x v="6761"/>
    <s v="Kelly Williams"/>
    <x v="0"/>
  </r>
  <r>
    <n v="8719"/>
    <s v="CA-2018-120824"/>
    <d v="2018-06-12T00:00:00"/>
    <d v="2018-06-16T00:00:00"/>
    <s v="Second Class"/>
    <s v="AW-10930"/>
    <x v="585"/>
    <x v="2"/>
    <x v="0"/>
    <x v="12"/>
    <x v="5"/>
    <n v="77070"/>
    <x v="2"/>
    <s v="OFF-AR-10003469"/>
    <x v="1"/>
    <x v="6"/>
    <s v="Nontoxic Chalk"/>
    <x v="2437"/>
    <n v="8"/>
    <x v="2"/>
    <x v="6762"/>
    <s v="Kelly Williams"/>
    <x v="0"/>
  </r>
  <r>
    <n v="8720"/>
    <s v="CA-2018-120824"/>
    <d v="2018-06-12T00:00:00"/>
    <d v="2018-06-16T00:00:00"/>
    <s v="Second Class"/>
    <s v="AW-10930"/>
    <x v="585"/>
    <x v="2"/>
    <x v="0"/>
    <x v="12"/>
    <x v="5"/>
    <n v="77070"/>
    <x v="2"/>
    <s v="OFF-PA-10000232"/>
    <x v="1"/>
    <x v="10"/>
    <s v="Xerox 1975"/>
    <x v="12"/>
    <n v="3"/>
    <x v="2"/>
    <x v="906"/>
    <s v="Kelly Williams"/>
    <x v="0"/>
  </r>
  <r>
    <n v="8721"/>
    <s v="CA-2018-120824"/>
    <d v="2018-06-12T00:00:00"/>
    <d v="2018-06-16T00:00:00"/>
    <s v="Second Class"/>
    <s v="AW-10930"/>
    <x v="585"/>
    <x v="2"/>
    <x v="0"/>
    <x v="12"/>
    <x v="5"/>
    <n v="77070"/>
    <x v="2"/>
    <s v="FUR-CH-10000229"/>
    <x v="0"/>
    <x v="1"/>
    <s v="Global Enterprise Series Seating High-Back Swivel/Tilt Chairs"/>
    <x v="5574"/>
    <n v="2"/>
    <x v="4"/>
    <x v="6763"/>
    <s v="Kelly Williams"/>
    <x v="0"/>
  </r>
  <r>
    <n v="8722"/>
    <s v="CA-2018-120824"/>
    <d v="2018-06-12T00:00:00"/>
    <d v="2018-06-16T00:00:00"/>
    <s v="Second Class"/>
    <s v="AW-10930"/>
    <x v="585"/>
    <x v="2"/>
    <x v="0"/>
    <x v="12"/>
    <x v="5"/>
    <n v="77070"/>
    <x v="2"/>
    <s v="OFF-ST-10002562"/>
    <x v="1"/>
    <x v="4"/>
    <s v="Staple magnet"/>
    <x v="5575"/>
    <n v="9"/>
    <x v="2"/>
    <x v="6764"/>
    <s v="Kelly Williams"/>
    <x v="0"/>
  </r>
  <r>
    <n v="8723"/>
    <s v="CA-2018-120824"/>
    <d v="2018-06-12T00:00:00"/>
    <d v="2018-06-16T00:00:00"/>
    <s v="Second Class"/>
    <s v="AW-10930"/>
    <x v="585"/>
    <x v="2"/>
    <x v="0"/>
    <x v="12"/>
    <x v="5"/>
    <n v="77070"/>
    <x v="2"/>
    <s v="OFF-BI-10001525"/>
    <x v="1"/>
    <x v="8"/>
    <s v="Acco Pressboard Covers with Storage Hooks, 14 7/8&quot; x 11&quot;, Executive Red"/>
    <x v="5576"/>
    <n v="2"/>
    <x v="3"/>
    <x v="6765"/>
    <s v="Kelly Williams"/>
    <x v="0"/>
  </r>
  <r>
    <n v="8724"/>
    <s v="US-2018-135209"/>
    <d v="2018-12-29T00:00:00"/>
    <d v="2018-12-31T00:00:00"/>
    <s v="Second Class"/>
    <s v="MH-17290"/>
    <x v="762"/>
    <x v="2"/>
    <x v="0"/>
    <x v="100"/>
    <x v="2"/>
    <n v="33178"/>
    <x v="0"/>
    <s v="OFF-PA-10002986"/>
    <x v="1"/>
    <x v="10"/>
    <s v="Xerox 1898"/>
    <x v="5577"/>
    <n v="7"/>
    <x v="2"/>
    <x v="6766"/>
    <s v="Cassandra Brandow"/>
    <x v="0"/>
  </r>
  <r>
    <n v="8725"/>
    <s v="US-2018-135209"/>
    <d v="2018-12-29T00:00:00"/>
    <d v="2018-12-31T00:00:00"/>
    <s v="Second Class"/>
    <s v="MH-17290"/>
    <x v="762"/>
    <x v="2"/>
    <x v="0"/>
    <x v="100"/>
    <x v="2"/>
    <n v="33178"/>
    <x v="0"/>
    <s v="OFF-PA-10000143"/>
    <x v="1"/>
    <x v="10"/>
    <s v="Astroparche Fine Business Paper"/>
    <x v="869"/>
    <n v="6"/>
    <x v="2"/>
    <x v="2930"/>
    <s v="Cassandra Brandow"/>
    <x v="0"/>
  </r>
  <r>
    <n v="8726"/>
    <s v="CA-2019-148145"/>
    <d v="2019-03-18T00:00:00"/>
    <d v="2019-03-23T00:00:00"/>
    <s v="Standard Class"/>
    <s v="SW-20275"/>
    <x v="349"/>
    <x v="0"/>
    <x v="0"/>
    <x v="4"/>
    <x v="4"/>
    <n v="98115"/>
    <x v="1"/>
    <s v="OFF-AR-10003752"/>
    <x v="1"/>
    <x v="6"/>
    <s v="Deluxe Chalkboard Eraser Cleaner"/>
    <x v="849"/>
    <n v="4"/>
    <x v="0"/>
    <x v="6767"/>
    <s v="Anna Andreadi"/>
    <x v="0"/>
  </r>
  <r>
    <n v="8727"/>
    <s v="CA-2017-103870"/>
    <d v="2017-12-27T00:00:00"/>
    <d v="2017-12-31T00:00:00"/>
    <s v="Standard Class"/>
    <s v="SP-20860"/>
    <x v="133"/>
    <x v="1"/>
    <x v="0"/>
    <x v="87"/>
    <x v="18"/>
    <n v="37130"/>
    <x v="0"/>
    <s v="TEC-AC-10002370"/>
    <x v="2"/>
    <x v="11"/>
    <s v="Maxell CD-R Discs"/>
    <x v="5578"/>
    <n v="3"/>
    <x v="2"/>
    <x v="6768"/>
    <s v="Cassandra Brandow"/>
    <x v="0"/>
  </r>
  <r>
    <n v="8728"/>
    <s v="CA-2017-103870"/>
    <d v="2017-12-27T00:00:00"/>
    <d v="2017-12-31T00:00:00"/>
    <s v="Standard Class"/>
    <s v="SP-20860"/>
    <x v="133"/>
    <x v="1"/>
    <x v="0"/>
    <x v="87"/>
    <x v="18"/>
    <n v="37130"/>
    <x v="0"/>
    <s v="FUR-FU-10002030"/>
    <x v="0"/>
    <x v="5"/>
    <s v="Executive Impressions 14&quot; Contract Wall Clock with Quartz Movement"/>
    <x v="5579"/>
    <n v="3"/>
    <x v="2"/>
    <x v="6769"/>
    <s v="Cassandra Brandow"/>
    <x v="0"/>
  </r>
  <r>
    <n v="8729"/>
    <s v="CA-2017-103870"/>
    <d v="2017-12-27T00:00:00"/>
    <d v="2017-12-31T00:00:00"/>
    <s v="Standard Class"/>
    <s v="SP-20860"/>
    <x v="133"/>
    <x v="1"/>
    <x v="0"/>
    <x v="87"/>
    <x v="18"/>
    <n v="37130"/>
    <x v="0"/>
    <s v="FUR-BO-10002853"/>
    <x v="0"/>
    <x v="0"/>
    <s v="O'Sullivan 5-Shelf Heavy-Duty Bookcases"/>
    <x v="5580"/>
    <n v="2"/>
    <x v="2"/>
    <x v="6770"/>
    <s v="Cassandra Brandow"/>
    <x v="0"/>
  </r>
  <r>
    <n v="8730"/>
    <s v="CA-2017-103870"/>
    <d v="2017-12-27T00:00:00"/>
    <d v="2017-12-31T00:00:00"/>
    <s v="Standard Class"/>
    <s v="SP-20860"/>
    <x v="133"/>
    <x v="1"/>
    <x v="0"/>
    <x v="87"/>
    <x v="18"/>
    <n v="37130"/>
    <x v="0"/>
    <s v="OFF-ST-10002562"/>
    <x v="1"/>
    <x v="4"/>
    <s v="Staple magnet"/>
    <x v="2752"/>
    <n v="3"/>
    <x v="2"/>
    <x v="3051"/>
    <s v="Cassandra Brandow"/>
    <x v="0"/>
  </r>
  <r>
    <n v="8731"/>
    <s v="CA-2017-103870"/>
    <d v="2017-12-27T00:00:00"/>
    <d v="2017-12-31T00:00:00"/>
    <s v="Standard Class"/>
    <s v="SP-20860"/>
    <x v="133"/>
    <x v="1"/>
    <x v="0"/>
    <x v="87"/>
    <x v="18"/>
    <n v="37130"/>
    <x v="0"/>
    <s v="TEC-AC-10004227"/>
    <x v="2"/>
    <x v="11"/>
    <s v="SanDisk Ultra 16 GB MicroSDHC Class 10 Memory Card"/>
    <x v="3145"/>
    <n v="7"/>
    <x v="2"/>
    <x v="6771"/>
    <s v="Cassandra Brandow"/>
    <x v="0"/>
  </r>
  <r>
    <n v="8732"/>
    <s v="CA-2017-111017"/>
    <d v="2017-07-31T00:00:00"/>
    <d v="2017-08-06T00:00:00"/>
    <s v="Standard Class"/>
    <s v="SC-20695"/>
    <x v="281"/>
    <x v="1"/>
    <x v="0"/>
    <x v="285"/>
    <x v="25"/>
    <n v="63116"/>
    <x v="2"/>
    <s v="OFF-SU-10002573"/>
    <x v="1"/>
    <x v="14"/>
    <s v="Acme 10&quot; Easy Grip Assistive Scissors"/>
    <x v="5581"/>
    <n v="3"/>
    <x v="0"/>
    <x v="6772"/>
    <s v="Kelly Williams"/>
    <x v="0"/>
  </r>
  <r>
    <n v="8733"/>
    <s v="CA-2019-116988"/>
    <d v="2019-06-27T00:00:00"/>
    <d v="2019-06-29T00:00:00"/>
    <s v="Second Class"/>
    <s v="PW-19030"/>
    <x v="463"/>
    <x v="1"/>
    <x v="0"/>
    <x v="4"/>
    <x v="4"/>
    <n v="98105"/>
    <x v="1"/>
    <s v="OFF-PA-10003848"/>
    <x v="1"/>
    <x v="10"/>
    <s v="Xerox 1997"/>
    <x v="541"/>
    <n v="3"/>
    <x v="0"/>
    <x v="551"/>
    <s v="Anna Andreadi"/>
    <x v="0"/>
  </r>
  <r>
    <n v="8734"/>
    <s v="CA-2019-116988"/>
    <d v="2019-06-27T00:00:00"/>
    <d v="2019-06-29T00:00:00"/>
    <s v="Second Class"/>
    <s v="PW-19030"/>
    <x v="463"/>
    <x v="1"/>
    <x v="0"/>
    <x v="4"/>
    <x v="4"/>
    <n v="98105"/>
    <x v="1"/>
    <s v="FUR-FU-10001290"/>
    <x v="0"/>
    <x v="5"/>
    <s v="Executive Impressions Supervisor Wall Clock"/>
    <x v="487"/>
    <n v="3"/>
    <x v="0"/>
    <x v="498"/>
    <s v="Anna Andreadi"/>
    <x v="0"/>
  </r>
  <r>
    <n v="8735"/>
    <s v="CA-2019-116988"/>
    <d v="2019-06-27T00:00:00"/>
    <d v="2019-06-29T00:00:00"/>
    <s v="Second Class"/>
    <s v="PW-19030"/>
    <x v="463"/>
    <x v="1"/>
    <x v="0"/>
    <x v="4"/>
    <x v="4"/>
    <n v="98105"/>
    <x v="1"/>
    <s v="TEC-AC-10003832"/>
    <x v="2"/>
    <x v="11"/>
    <s v="Logitech P710e Mobile Speakerphone"/>
    <x v="2694"/>
    <n v="5"/>
    <x v="0"/>
    <x v="2981"/>
    <s v="Anna Andreadi"/>
    <x v="0"/>
  </r>
  <r>
    <n v="8736"/>
    <s v="US-2016-169390"/>
    <d v="2016-02-07T00:00:00"/>
    <d v="2016-02-10T00:00:00"/>
    <s v="Second Class"/>
    <s v="CS-12250"/>
    <x v="294"/>
    <x v="1"/>
    <x v="0"/>
    <x v="20"/>
    <x v="15"/>
    <n v="10024"/>
    <x v="3"/>
    <s v="OFF-ST-10001558"/>
    <x v="1"/>
    <x v="4"/>
    <s v="Acco Perma 4000 Stacking Storage Drawers"/>
    <x v="647"/>
    <n v="4"/>
    <x v="0"/>
    <x v="6773"/>
    <s v="Chuck Magee"/>
    <x v="0"/>
  </r>
  <r>
    <n v="8737"/>
    <s v="CA-2018-168774"/>
    <d v="2018-09-04T00:00:00"/>
    <d v="2018-09-09T00:00:00"/>
    <s v="Standard Class"/>
    <s v="RP-19855"/>
    <x v="532"/>
    <x v="1"/>
    <x v="0"/>
    <x v="439"/>
    <x v="11"/>
    <n v="55125"/>
    <x v="2"/>
    <s v="OFF-ST-10001490"/>
    <x v="1"/>
    <x v="4"/>
    <s v="Hot File 7-Pocket, Floor Stand"/>
    <x v="3469"/>
    <n v="3"/>
    <x v="0"/>
    <x v="3941"/>
    <s v="Kelly Williams"/>
    <x v="0"/>
  </r>
  <r>
    <n v="8738"/>
    <s v="CA-2019-161592"/>
    <d v="2019-04-06T00:00:00"/>
    <d v="2019-04-10T00:00:00"/>
    <s v="Standard Class"/>
    <s v="CS-12175"/>
    <x v="728"/>
    <x v="1"/>
    <x v="0"/>
    <x v="346"/>
    <x v="18"/>
    <n v="37421"/>
    <x v="0"/>
    <s v="OFF-BI-10003669"/>
    <x v="1"/>
    <x v="8"/>
    <s v="3M Organizer Strips"/>
    <x v="5582"/>
    <n v="5"/>
    <x v="6"/>
    <x v="6774"/>
    <s v="Cassandra Brandow"/>
    <x v="0"/>
  </r>
  <r>
    <n v="8739"/>
    <s v="US-2019-131961"/>
    <d v="2019-12-08T00:00:00"/>
    <d v="2019-12-11T00:00:00"/>
    <s v="First Class"/>
    <s v="MJ-17740"/>
    <x v="77"/>
    <x v="0"/>
    <x v="0"/>
    <x v="10"/>
    <x v="9"/>
    <n v="19140"/>
    <x v="3"/>
    <s v="OFF-AR-10004441"/>
    <x v="1"/>
    <x v="6"/>
    <s v="BIC Brite Liner Highlighters"/>
    <x v="2153"/>
    <n v="4"/>
    <x v="2"/>
    <x v="2319"/>
    <s v="Chuck Magee"/>
    <x v="0"/>
  </r>
  <r>
    <n v="8740"/>
    <s v="US-2019-131961"/>
    <d v="2019-12-08T00:00:00"/>
    <d v="2019-12-11T00:00:00"/>
    <s v="First Class"/>
    <s v="MJ-17740"/>
    <x v="77"/>
    <x v="0"/>
    <x v="0"/>
    <x v="10"/>
    <x v="9"/>
    <n v="19140"/>
    <x v="3"/>
    <s v="TEC-PH-10001924"/>
    <x v="2"/>
    <x v="7"/>
    <s v="iHome FM Clock Radio with Lightning Dock"/>
    <x v="5583"/>
    <n v="2"/>
    <x v="10"/>
    <x v="6775"/>
    <s v="Chuck Magee"/>
    <x v="0"/>
  </r>
  <r>
    <n v="8741"/>
    <s v="CA-2018-102498"/>
    <d v="2018-07-24T00:00:00"/>
    <d v="2018-07-25T00:00:00"/>
    <s v="First Class"/>
    <s v="JG-15160"/>
    <x v="506"/>
    <x v="0"/>
    <x v="0"/>
    <x v="240"/>
    <x v="28"/>
    <n v="70506"/>
    <x v="0"/>
    <s v="OFF-AR-10004456"/>
    <x v="1"/>
    <x v="6"/>
    <s v="Panasonic KP-4ABK Battery-Operated Pencil Sharpener"/>
    <x v="1411"/>
    <n v="5"/>
    <x v="0"/>
    <x v="1483"/>
    <s v="Cassandra Brandow"/>
    <x v="0"/>
  </r>
  <r>
    <n v="8742"/>
    <s v="CA-2017-113222"/>
    <d v="2017-11-09T00:00:00"/>
    <d v="2017-11-09T00:00:00"/>
    <s v="Same Day"/>
    <s v="AG-10765"/>
    <x v="326"/>
    <x v="2"/>
    <x v="0"/>
    <x v="104"/>
    <x v="14"/>
    <n v="46226"/>
    <x v="2"/>
    <s v="OFF-BI-10001890"/>
    <x v="1"/>
    <x v="8"/>
    <s v="Avery Poly Binder Pockets"/>
    <x v="631"/>
    <n v="3"/>
    <x v="0"/>
    <x v="6776"/>
    <s v="Kelly Williams"/>
    <x v="0"/>
  </r>
  <r>
    <n v="8743"/>
    <s v="US-2017-144771"/>
    <d v="2017-10-02T00:00:00"/>
    <d v="2017-10-04T00:00:00"/>
    <s v="First Class"/>
    <s v="CK-12205"/>
    <x v="237"/>
    <x v="0"/>
    <x v="0"/>
    <x v="492"/>
    <x v="21"/>
    <n v="97123"/>
    <x v="1"/>
    <s v="FUR-FU-10000629"/>
    <x v="0"/>
    <x v="5"/>
    <s v="9-3/4 Diameter Round Wall Clock"/>
    <x v="5584"/>
    <n v="1"/>
    <x v="2"/>
    <x v="6777"/>
    <s v="Anna Andreadi"/>
    <x v="0"/>
  </r>
  <r>
    <n v="8744"/>
    <s v="US-2017-144771"/>
    <d v="2017-10-02T00:00:00"/>
    <d v="2017-10-04T00:00:00"/>
    <s v="First Class"/>
    <s v="CK-12205"/>
    <x v="237"/>
    <x v="0"/>
    <x v="0"/>
    <x v="492"/>
    <x v="21"/>
    <n v="97123"/>
    <x v="1"/>
    <s v="TEC-AC-10002323"/>
    <x v="2"/>
    <x v="11"/>
    <s v="SanDisk Ultra 32 GB MicroSDHC Class 10 Memory Card"/>
    <x v="4035"/>
    <n v="3"/>
    <x v="2"/>
    <x v="4679"/>
    <s v="Anna Andreadi"/>
    <x v="0"/>
  </r>
  <r>
    <n v="8745"/>
    <s v="CA-2017-162376"/>
    <d v="2017-11-22T00:00:00"/>
    <d v="2017-11-25T00:00:00"/>
    <s v="Second Class"/>
    <s v="HD-14785"/>
    <x v="787"/>
    <x v="2"/>
    <x v="0"/>
    <x v="471"/>
    <x v="31"/>
    <n v="2138"/>
    <x v="3"/>
    <s v="OFF-AR-10003056"/>
    <x v="1"/>
    <x v="6"/>
    <s v="Newell 341"/>
    <x v="860"/>
    <n v="4"/>
    <x v="0"/>
    <x v="2951"/>
    <s v="Chuck Magee"/>
    <x v="0"/>
  </r>
  <r>
    <n v="8746"/>
    <s v="CA-2017-162376"/>
    <d v="2017-11-22T00:00:00"/>
    <d v="2017-11-25T00:00:00"/>
    <s v="Second Class"/>
    <s v="HD-14785"/>
    <x v="787"/>
    <x v="2"/>
    <x v="0"/>
    <x v="471"/>
    <x v="31"/>
    <n v="2138"/>
    <x v="3"/>
    <s v="OFF-PA-10000300"/>
    <x v="1"/>
    <x v="10"/>
    <s v="Xerox 1936"/>
    <x v="731"/>
    <n v="3"/>
    <x v="0"/>
    <x v="749"/>
    <s v="Chuck Magee"/>
    <x v="0"/>
  </r>
  <r>
    <n v="8747"/>
    <s v="CA-2019-128076"/>
    <d v="2019-02-02T00:00:00"/>
    <d v="2019-02-07T00:00:00"/>
    <s v="Standard Class"/>
    <s v="BO-11350"/>
    <x v="635"/>
    <x v="1"/>
    <x v="0"/>
    <x v="70"/>
    <x v="1"/>
    <n v="92105"/>
    <x v="1"/>
    <s v="FUR-FU-10000293"/>
    <x v="0"/>
    <x v="5"/>
    <s v="Eldon Antistatic Chair Mats for Low to Medium Pile Carpets"/>
    <x v="5585"/>
    <n v="2"/>
    <x v="0"/>
    <x v="6778"/>
    <s v="Anna Andreadi"/>
    <x v="0"/>
  </r>
  <r>
    <n v="8748"/>
    <s v="CA-2019-128076"/>
    <d v="2019-02-02T00:00:00"/>
    <d v="2019-02-07T00:00:00"/>
    <s v="Standard Class"/>
    <s v="BO-11350"/>
    <x v="635"/>
    <x v="1"/>
    <x v="0"/>
    <x v="70"/>
    <x v="1"/>
    <n v="92105"/>
    <x v="1"/>
    <s v="OFF-BI-10003638"/>
    <x v="1"/>
    <x v="8"/>
    <s v="GBC Durable Plastic Covers"/>
    <x v="5586"/>
    <n v="2"/>
    <x v="2"/>
    <x v="6779"/>
    <s v="Anna Andreadi"/>
    <x v="0"/>
  </r>
  <r>
    <n v="8749"/>
    <s v="CA-2019-128076"/>
    <d v="2019-02-02T00:00:00"/>
    <d v="2019-02-07T00:00:00"/>
    <s v="Standard Class"/>
    <s v="BO-11350"/>
    <x v="635"/>
    <x v="1"/>
    <x v="0"/>
    <x v="70"/>
    <x v="1"/>
    <n v="92105"/>
    <x v="1"/>
    <s v="TEC-MA-10002109"/>
    <x v="2"/>
    <x v="15"/>
    <s v="HP Officejet Pro 8600 e-All-In-One Printer, Copier, Scanner, Fax"/>
    <x v="2562"/>
    <n v="2"/>
    <x v="2"/>
    <x v="6780"/>
    <s v="Anna Andreadi"/>
    <x v="0"/>
  </r>
  <r>
    <n v="8750"/>
    <s v="US-2017-163825"/>
    <d v="2017-06-16T00:00:00"/>
    <d v="2017-06-19T00:00:00"/>
    <s v="First Class"/>
    <s v="LC-16885"/>
    <x v="62"/>
    <x v="0"/>
    <x v="0"/>
    <x v="20"/>
    <x v="15"/>
    <n v="10009"/>
    <x v="3"/>
    <s v="OFF-BI-10003527"/>
    <x v="1"/>
    <x v="8"/>
    <s v="Fellowes PB500 Electric Punch Plastic Comb Binding Machine with Manual Bind"/>
    <x v="5587"/>
    <n v="3"/>
    <x v="2"/>
    <x v="6781"/>
    <s v="Chuck Magee"/>
    <x v="0"/>
  </r>
  <r>
    <n v="8751"/>
    <s v="US-2017-163825"/>
    <d v="2017-06-16T00:00:00"/>
    <d v="2017-06-19T00:00:00"/>
    <s v="First Class"/>
    <s v="LC-16885"/>
    <x v="62"/>
    <x v="0"/>
    <x v="0"/>
    <x v="20"/>
    <x v="15"/>
    <n v="10009"/>
    <x v="3"/>
    <s v="TEC-PH-10004922"/>
    <x v="2"/>
    <x v="7"/>
    <s v="RCA Visys Integrated PBX 8-Line Router"/>
    <x v="5588"/>
    <n v="2"/>
    <x v="0"/>
    <x v="6782"/>
    <s v="Chuck Magee"/>
    <x v="0"/>
  </r>
  <r>
    <n v="8752"/>
    <s v="CA-2018-105662"/>
    <d v="2018-05-05T00:00:00"/>
    <d v="2018-05-09T00:00:00"/>
    <s v="Standard Class"/>
    <s v="RB-19465"/>
    <x v="46"/>
    <x v="2"/>
    <x v="0"/>
    <x v="315"/>
    <x v="2"/>
    <n v="32303"/>
    <x v="0"/>
    <s v="OFF-PA-10001001"/>
    <x v="1"/>
    <x v="10"/>
    <s v="Snap-A-Way Black Print Carbonless Speed Message, No Reply Area, Duplicate"/>
    <x v="5589"/>
    <n v="4"/>
    <x v="2"/>
    <x v="6783"/>
    <s v="Cassandra Brandow"/>
    <x v="0"/>
  </r>
  <r>
    <n v="8753"/>
    <s v="CA-2018-105662"/>
    <d v="2018-05-05T00:00:00"/>
    <d v="2018-05-09T00:00:00"/>
    <s v="Standard Class"/>
    <s v="RB-19465"/>
    <x v="46"/>
    <x v="2"/>
    <x v="0"/>
    <x v="315"/>
    <x v="2"/>
    <n v="32303"/>
    <x v="0"/>
    <s v="TEC-PH-10001198"/>
    <x v="2"/>
    <x v="7"/>
    <s v="Avaya 4621SW VoIP phone"/>
    <x v="1665"/>
    <n v="3"/>
    <x v="2"/>
    <x v="1763"/>
    <s v="Cassandra Brandow"/>
    <x v="0"/>
  </r>
  <r>
    <n v="8754"/>
    <s v="CA-2019-152198"/>
    <d v="2019-09-09T00:00:00"/>
    <d v="2019-09-10T00:00:00"/>
    <s v="First Class"/>
    <s v="JD-16015"/>
    <x v="557"/>
    <x v="0"/>
    <x v="0"/>
    <x v="167"/>
    <x v="24"/>
    <n v="43615"/>
    <x v="3"/>
    <s v="OFF-LA-10000443"/>
    <x v="1"/>
    <x v="2"/>
    <s v="Avery 501"/>
    <x v="1173"/>
    <n v="6"/>
    <x v="2"/>
    <x v="6784"/>
    <s v="Chuck Magee"/>
    <x v="0"/>
  </r>
  <r>
    <n v="8755"/>
    <s v="CA-2019-152198"/>
    <d v="2019-09-09T00:00:00"/>
    <d v="2019-09-10T00:00:00"/>
    <s v="First Class"/>
    <s v="JD-16015"/>
    <x v="557"/>
    <x v="0"/>
    <x v="0"/>
    <x v="167"/>
    <x v="24"/>
    <n v="43615"/>
    <x v="3"/>
    <s v="OFF-BI-10003669"/>
    <x v="1"/>
    <x v="8"/>
    <s v="3M Organizer Strips"/>
    <x v="5590"/>
    <n v="3"/>
    <x v="6"/>
    <x v="6785"/>
    <s v="Chuck Magee"/>
    <x v="0"/>
  </r>
  <r>
    <n v="8756"/>
    <s v="CA-2019-152198"/>
    <d v="2019-09-09T00:00:00"/>
    <d v="2019-09-10T00:00:00"/>
    <s v="First Class"/>
    <s v="JD-16015"/>
    <x v="557"/>
    <x v="0"/>
    <x v="0"/>
    <x v="167"/>
    <x v="24"/>
    <n v="43615"/>
    <x v="3"/>
    <s v="OFF-BI-10001628"/>
    <x v="1"/>
    <x v="8"/>
    <s v="Acco Data Flex Cable Posts For Top &amp; Bottom Load Binders, 6&quot; Capacity"/>
    <x v="5591"/>
    <n v="2"/>
    <x v="6"/>
    <x v="6786"/>
    <s v="Chuck Magee"/>
    <x v="0"/>
  </r>
  <r>
    <n v="8757"/>
    <s v="CA-2018-114307"/>
    <d v="2018-07-22T00:00:00"/>
    <d v="2018-07-26T00:00:00"/>
    <s v="Standard Class"/>
    <s v="MF-17665"/>
    <x v="716"/>
    <x v="1"/>
    <x v="0"/>
    <x v="29"/>
    <x v="39"/>
    <n v="21044"/>
    <x v="3"/>
    <s v="OFF-AP-10002350"/>
    <x v="1"/>
    <x v="9"/>
    <s v="Belkin F9H710-06 7 Outlet SurgeMaster Surge Protector"/>
    <x v="1023"/>
    <n v="2"/>
    <x v="0"/>
    <x v="1063"/>
    <s v="Chuck Magee"/>
    <x v="1"/>
  </r>
  <r>
    <n v="8758"/>
    <s v="CA-2018-114307"/>
    <d v="2018-07-22T00:00:00"/>
    <d v="2018-07-26T00:00:00"/>
    <s v="Standard Class"/>
    <s v="MF-17665"/>
    <x v="716"/>
    <x v="1"/>
    <x v="0"/>
    <x v="29"/>
    <x v="39"/>
    <n v="21044"/>
    <x v="3"/>
    <s v="OFF-PA-10004100"/>
    <x v="1"/>
    <x v="10"/>
    <s v="Xerox 216"/>
    <x v="187"/>
    <n v="8"/>
    <x v="0"/>
    <x v="189"/>
    <s v="Chuck Magee"/>
    <x v="1"/>
  </r>
  <r>
    <n v="8759"/>
    <s v="CA-2018-114307"/>
    <d v="2018-07-22T00:00:00"/>
    <d v="2018-07-26T00:00:00"/>
    <s v="Standard Class"/>
    <s v="MF-17665"/>
    <x v="716"/>
    <x v="1"/>
    <x v="0"/>
    <x v="29"/>
    <x v="39"/>
    <n v="21044"/>
    <x v="3"/>
    <s v="FUR-FU-10000794"/>
    <x v="0"/>
    <x v="5"/>
    <s v="Eldon Stackable Tray, Side-Load, Legal, Smoke"/>
    <x v="1877"/>
    <n v="3"/>
    <x v="0"/>
    <x v="6365"/>
    <s v="Chuck Magee"/>
    <x v="1"/>
  </r>
  <r>
    <n v="8760"/>
    <s v="CA-2018-114307"/>
    <d v="2018-07-22T00:00:00"/>
    <d v="2018-07-26T00:00:00"/>
    <s v="Standard Class"/>
    <s v="MF-17665"/>
    <x v="716"/>
    <x v="1"/>
    <x v="0"/>
    <x v="29"/>
    <x v="39"/>
    <n v="21044"/>
    <x v="3"/>
    <s v="OFF-BI-10002012"/>
    <x v="1"/>
    <x v="8"/>
    <s v="Wilson Jones Easy Flow II Sheet Lifters"/>
    <x v="5592"/>
    <n v="3"/>
    <x v="0"/>
    <x v="6787"/>
    <s v="Chuck Magee"/>
    <x v="1"/>
  </r>
  <r>
    <n v="8761"/>
    <s v="CA-2018-159891"/>
    <d v="2018-01-31T00:00:00"/>
    <d v="2018-02-06T00:00:00"/>
    <s v="Standard Class"/>
    <s v="BF-11170"/>
    <x v="408"/>
    <x v="2"/>
    <x v="0"/>
    <x v="118"/>
    <x v="32"/>
    <n v="30318"/>
    <x v="0"/>
    <s v="OFF-BI-10003527"/>
    <x v="1"/>
    <x v="8"/>
    <s v="Fellowes PB500 Electric Punch Plastic Comb Binding Machine with Manual Bind"/>
    <x v="5593"/>
    <n v="1"/>
    <x v="0"/>
    <x v="6788"/>
    <s v="Cassandra Brandow"/>
    <x v="0"/>
  </r>
  <r>
    <n v="8762"/>
    <s v="CA-2018-159891"/>
    <d v="2018-01-31T00:00:00"/>
    <d v="2018-02-06T00:00:00"/>
    <s v="Standard Class"/>
    <s v="BF-11170"/>
    <x v="408"/>
    <x v="2"/>
    <x v="0"/>
    <x v="118"/>
    <x v="32"/>
    <n v="30318"/>
    <x v="0"/>
    <s v="OFF-EN-10004483"/>
    <x v="1"/>
    <x v="12"/>
    <s v="#10 White Business Envelopes,4 1/8 x 9 1/2"/>
    <x v="5594"/>
    <n v="8"/>
    <x v="0"/>
    <x v="6789"/>
    <s v="Cassandra Brandow"/>
    <x v="0"/>
  </r>
  <r>
    <n v="8763"/>
    <s v="CA-2018-112578"/>
    <d v="2018-12-29T00:00:00"/>
    <d v="2019-01-02T00:00:00"/>
    <s v="Standard Class"/>
    <s v="FO-14305"/>
    <x v="383"/>
    <x v="0"/>
    <x v="0"/>
    <x v="301"/>
    <x v="1"/>
    <n v="95823"/>
    <x v="1"/>
    <s v="OFF-ST-10003722"/>
    <x v="1"/>
    <x v="4"/>
    <s v="Project Tote Personal File"/>
    <x v="919"/>
    <n v="1"/>
    <x v="0"/>
    <x v="952"/>
    <s v="Anna Andreadi"/>
    <x v="0"/>
  </r>
  <r>
    <n v="8764"/>
    <s v="CA-2018-112578"/>
    <d v="2018-12-29T00:00:00"/>
    <d v="2019-01-02T00:00:00"/>
    <s v="Standard Class"/>
    <s v="FO-14305"/>
    <x v="383"/>
    <x v="0"/>
    <x v="0"/>
    <x v="301"/>
    <x v="1"/>
    <n v="95823"/>
    <x v="1"/>
    <s v="OFF-SU-10002557"/>
    <x v="1"/>
    <x v="14"/>
    <s v="Fiskars Spring-Action Scissors"/>
    <x v="5482"/>
    <n v="2"/>
    <x v="0"/>
    <x v="6790"/>
    <s v="Anna Andreadi"/>
    <x v="0"/>
  </r>
  <r>
    <n v="8765"/>
    <s v="CA-2017-107083"/>
    <d v="2017-11-21T00:00:00"/>
    <d v="2017-11-27T00:00:00"/>
    <s v="Standard Class"/>
    <s v="BB-11545"/>
    <x v="179"/>
    <x v="1"/>
    <x v="0"/>
    <x v="5"/>
    <x v="5"/>
    <n v="76106"/>
    <x v="2"/>
    <s v="OFF-AR-10002257"/>
    <x v="1"/>
    <x v="6"/>
    <s v="Eldon Spacemaker Box, Quick-Snap Lid, Clear"/>
    <x v="758"/>
    <n v="2"/>
    <x v="2"/>
    <x v="1820"/>
    <s v="Kelly Williams"/>
    <x v="0"/>
  </r>
  <r>
    <n v="8766"/>
    <s v="CA-2017-107083"/>
    <d v="2017-11-21T00:00:00"/>
    <d v="2017-11-27T00:00:00"/>
    <s v="Standard Class"/>
    <s v="BB-11545"/>
    <x v="179"/>
    <x v="1"/>
    <x v="0"/>
    <x v="5"/>
    <x v="5"/>
    <n v="76106"/>
    <x v="2"/>
    <s v="OFF-BI-10000756"/>
    <x v="1"/>
    <x v="8"/>
    <s v="Storex DuraTech Recycled Plastic Frosted Binders"/>
    <x v="5595"/>
    <n v="2"/>
    <x v="3"/>
    <x v="6791"/>
    <s v="Kelly Williams"/>
    <x v="0"/>
  </r>
  <r>
    <n v="8767"/>
    <s v="CA-2017-107083"/>
    <d v="2017-11-21T00:00:00"/>
    <d v="2017-11-27T00:00:00"/>
    <s v="Standard Class"/>
    <s v="BB-11545"/>
    <x v="179"/>
    <x v="1"/>
    <x v="0"/>
    <x v="5"/>
    <x v="5"/>
    <n v="76106"/>
    <x v="2"/>
    <s v="OFF-AP-10004136"/>
    <x v="1"/>
    <x v="9"/>
    <s v="Kensington 6 Outlet SmartSocket Surge Protector"/>
    <x v="4396"/>
    <n v="3"/>
    <x v="3"/>
    <x v="6792"/>
    <s v="Kelly Williams"/>
    <x v="0"/>
  </r>
  <r>
    <n v="8768"/>
    <s v="CA-2017-107083"/>
    <d v="2017-11-21T00:00:00"/>
    <d v="2017-11-27T00:00:00"/>
    <s v="Standard Class"/>
    <s v="BB-11545"/>
    <x v="179"/>
    <x v="1"/>
    <x v="0"/>
    <x v="5"/>
    <x v="5"/>
    <n v="76106"/>
    <x v="2"/>
    <s v="OFF-BI-10002194"/>
    <x v="1"/>
    <x v="8"/>
    <s v="Cardinal Hold-It CD Pocket"/>
    <x v="5596"/>
    <n v="5"/>
    <x v="3"/>
    <x v="6793"/>
    <s v="Kelly Williams"/>
    <x v="0"/>
  </r>
  <r>
    <n v="8769"/>
    <s v="CA-2017-151722"/>
    <d v="2017-10-05T00:00:00"/>
    <d v="2017-10-09T00:00:00"/>
    <s v="Standard Class"/>
    <s v="IL-15100"/>
    <x v="582"/>
    <x v="0"/>
    <x v="0"/>
    <x v="38"/>
    <x v="24"/>
    <n v="43229"/>
    <x v="3"/>
    <s v="TEC-AC-10000892"/>
    <x v="2"/>
    <x v="11"/>
    <s v="NETGEAR N750 Dual Band Wi-Fi Gigabit Router"/>
    <x v="5597"/>
    <n v="4"/>
    <x v="2"/>
    <x v="6794"/>
    <s v="Chuck Magee"/>
    <x v="0"/>
  </r>
  <r>
    <n v="8770"/>
    <s v="CA-2018-151148"/>
    <d v="2018-09-12T00:00:00"/>
    <d v="2018-09-13T00:00:00"/>
    <s v="Same Day"/>
    <s v="PO-19180"/>
    <x v="178"/>
    <x v="2"/>
    <x v="0"/>
    <x v="103"/>
    <x v="22"/>
    <n v="80027"/>
    <x v="1"/>
    <s v="TEC-PH-10001870"/>
    <x v="2"/>
    <x v="7"/>
    <s v="Lunatik TT5L-002 Taktik Strike Impact Protection System for iPhone 5"/>
    <x v="5598"/>
    <n v="3"/>
    <x v="2"/>
    <x v="6795"/>
    <s v="Anna Andreadi"/>
    <x v="0"/>
  </r>
  <r>
    <n v="8771"/>
    <s v="CA-2018-151148"/>
    <d v="2018-09-12T00:00:00"/>
    <d v="2018-09-13T00:00:00"/>
    <s v="Same Day"/>
    <s v="PO-19180"/>
    <x v="178"/>
    <x v="2"/>
    <x v="0"/>
    <x v="103"/>
    <x v="22"/>
    <n v="80027"/>
    <x v="1"/>
    <s v="FUR-CH-10002304"/>
    <x v="0"/>
    <x v="1"/>
    <s v="Global Stack Chair without Arms, Black"/>
    <x v="5599"/>
    <n v="4"/>
    <x v="2"/>
    <x v="6796"/>
    <s v="Anna Andreadi"/>
    <x v="0"/>
  </r>
  <r>
    <n v="8772"/>
    <s v="CA-2019-115882"/>
    <d v="2019-09-14T00:00:00"/>
    <d v="2019-09-17T00:00:00"/>
    <s v="First Class"/>
    <s v="DB-13555"/>
    <x v="587"/>
    <x v="1"/>
    <x v="0"/>
    <x v="253"/>
    <x v="3"/>
    <n v="27604"/>
    <x v="0"/>
    <s v="OFF-AP-10002534"/>
    <x v="1"/>
    <x v="9"/>
    <s v="3.6 Cubic Foot Counter Height Office Refrigerator"/>
    <x v="5600"/>
    <n v="4"/>
    <x v="2"/>
    <x v="6797"/>
    <s v="Cassandra Brandow"/>
    <x v="0"/>
  </r>
  <r>
    <n v="8773"/>
    <s v="CA-2019-115882"/>
    <d v="2019-09-14T00:00:00"/>
    <d v="2019-09-17T00:00:00"/>
    <s v="First Class"/>
    <s v="DB-13555"/>
    <x v="587"/>
    <x v="1"/>
    <x v="0"/>
    <x v="253"/>
    <x v="3"/>
    <n v="27604"/>
    <x v="0"/>
    <s v="OFF-PA-10001125"/>
    <x v="1"/>
    <x v="10"/>
    <s v="Xerox 1988"/>
    <x v="1355"/>
    <n v="3"/>
    <x v="2"/>
    <x v="1419"/>
    <s v="Cassandra Brandow"/>
    <x v="0"/>
  </r>
  <r>
    <n v="8774"/>
    <s v="CA-2017-132276"/>
    <d v="2017-02-23T00:00:00"/>
    <d v="2017-02-28T00:00:00"/>
    <s v="Standard Class"/>
    <s v="LC-16960"/>
    <x v="784"/>
    <x v="2"/>
    <x v="0"/>
    <x v="20"/>
    <x v="15"/>
    <n v="10024"/>
    <x v="3"/>
    <s v="OFF-AP-10000804"/>
    <x v="1"/>
    <x v="9"/>
    <s v="Hoover Portapower Portable Vacuum"/>
    <x v="2051"/>
    <n v="6"/>
    <x v="0"/>
    <x v="6798"/>
    <s v="Chuck Magee"/>
    <x v="0"/>
  </r>
  <r>
    <n v="8775"/>
    <s v="CA-2017-132276"/>
    <d v="2017-02-23T00:00:00"/>
    <d v="2017-02-28T00:00:00"/>
    <s v="Standard Class"/>
    <s v="LC-16960"/>
    <x v="784"/>
    <x v="2"/>
    <x v="0"/>
    <x v="20"/>
    <x v="15"/>
    <n v="10024"/>
    <x v="3"/>
    <s v="OFF-BI-10002982"/>
    <x v="1"/>
    <x v="8"/>
    <s v="Avery Self-Adhesive Photo Pockets for Polaroid Photos"/>
    <x v="3023"/>
    <n v="2"/>
    <x v="2"/>
    <x v="6799"/>
    <s v="Chuck Magee"/>
    <x v="0"/>
  </r>
  <r>
    <n v="8776"/>
    <s v="CA-2018-163636"/>
    <d v="2018-12-05T00:00:00"/>
    <d v="2018-12-09T00:00:00"/>
    <s v="Second Class"/>
    <s v="MP-18175"/>
    <x v="486"/>
    <x v="2"/>
    <x v="0"/>
    <x v="22"/>
    <x v="10"/>
    <n v="60623"/>
    <x v="2"/>
    <s v="OFF-AR-10001547"/>
    <x v="1"/>
    <x v="6"/>
    <s v="Newell 311"/>
    <x v="5601"/>
    <n v="2"/>
    <x v="2"/>
    <x v="6800"/>
    <s v="Kelly Williams"/>
    <x v="0"/>
  </r>
  <r>
    <n v="8777"/>
    <s v="CA-2018-102813"/>
    <d v="2018-07-02T00:00:00"/>
    <d v="2018-07-03T00:00:00"/>
    <s v="First Class"/>
    <s v="EA-14035"/>
    <x v="105"/>
    <x v="1"/>
    <x v="0"/>
    <x v="114"/>
    <x v="5"/>
    <n v="77340"/>
    <x v="2"/>
    <s v="FUR-CH-10000665"/>
    <x v="0"/>
    <x v="1"/>
    <s v="Global Airflow Leather Mesh Back Chair, Black"/>
    <x v="2568"/>
    <n v="5"/>
    <x v="4"/>
    <x v="232"/>
    <s v="Kelly Williams"/>
    <x v="0"/>
  </r>
  <r>
    <n v="8778"/>
    <s v="CA-2018-102813"/>
    <d v="2018-07-02T00:00:00"/>
    <d v="2018-07-03T00:00:00"/>
    <s v="First Class"/>
    <s v="EA-14035"/>
    <x v="105"/>
    <x v="1"/>
    <x v="0"/>
    <x v="114"/>
    <x v="5"/>
    <n v="77340"/>
    <x v="2"/>
    <s v="OFF-PA-10000520"/>
    <x v="1"/>
    <x v="10"/>
    <s v="Xerox 201"/>
    <x v="759"/>
    <n v="8"/>
    <x v="2"/>
    <x v="782"/>
    <s v="Kelly Williams"/>
    <x v="0"/>
  </r>
  <r>
    <n v="8779"/>
    <s v="CA-2019-135377"/>
    <d v="2019-12-13T00:00:00"/>
    <d v="2019-12-18T00:00:00"/>
    <s v="Standard Class"/>
    <s v="BP-11095"/>
    <x v="162"/>
    <x v="1"/>
    <x v="0"/>
    <x v="20"/>
    <x v="15"/>
    <n v="10024"/>
    <x v="3"/>
    <s v="FUR-BO-10004015"/>
    <x v="0"/>
    <x v="0"/>
    <s v="Bush Andora Bookcase, Maple/Graphite Gray Finish"/>
    <x v="5602"/>
    <n v="3"/>
    <x v="2"/>
    <x v="6801"/>
    <s v="Chuck Magee"/>
    <x v="0"/>
  </r>
  <r>
    <n v="8780"/>
    <s v="CA-2017-165813"/>
    <d v="2017-03-20T00:00:00"/>
    <d v="2017-03-22T00:00:00"/>
    <s v="Second Class"/>
    <s v="BM-11785"/>
    <x v="298"/>
    <x v="0"/>
    <x v="0"/>
    <x v="127"/>
    <x v="21"/>
    <n v="97301"/>
    <x v="1"/>
    <s v="OFF-ST-10004258"/>
    <x v="1"/>
    <x v="4"/>
    <s v="Portable Personal File Box"/>
    <x v="5603"/>
    <n v="3"/>
    <x v="2"/>
    <x v="6802"/>
    <s v="Anna Andreadi"/>
    <x v="0"/>
  </r>
  <r>
    <n v="8781"/>
    <s v="CA-2017-133585"/>
    <d v="2017-03-01T00:00:00"/>
    <d v="2017-03-04T00:00:00"/>
    <s v="First Class"/>
    <s v="CM-12715"/>
    <x v="782"/>
    <x v="1"/>
    <x v="0"/>
    <x v="12"/>
    <x v="5"/>
    <n v="77070"/>
    <x v="2"/>
    <s v="OFF-AR-10003696"/>
    <x v="1"/>
    <x v="6"/>
    <s v="Panasonic KP-350BK Electric Pencil Sharpener with Auto Stop"/>
    <x v="5604"/>
    <n v="2"/>
    <x v="2"/>
    <x v="6803"/>
    <s v="Kelly Williams"/>
    <x v="0"/>
  </r>
  <r>
    <n v="8782"/>
    <s v="CA-2017-133585"/>
    <d v="2017-03-01T00:00:00"/>
    <d v="2017-03-04T00:00:00"/>
    <s v="First Class"/>
    <s v="CM-12715"/>
    <x v="782"/>
    <x v="1"/>
    <x v="0"/>
    <x v="12"/>
    <x v="5"/>
    <n v="77070"/>
    <x v="2"/>
    <s v="FUR-BO-10001811"/>
    <x v="0"/>
    <x v="0"/>
    <s v="Atlantic Metals Mobile 5-Shelf Bookcases, Custom Colors"/>
    <x v="5605"/>
    <n v="6"/>
    <x v="8"/>
    <x v="6804"/>
    <s v="Kelly Williams"/>
    <x v="0"/>
  </r>
  <r>
    <n v="8783"/>
    <s v="CA-2018-116911"/>
    <d v="2018-09-15T00:00:00"/>
    <d v="2018-09-20T00:00:00"/>
    <s v="Standard Class"/>
    <s v="JD-16150"/>
    <x v="251"/>
    <x v="1"/>
    <x v="0"/>
    <x v="513"/>
    <x v="45"/>
    <n v="83301"/>
    <x v="1"/>
    <s v="OFF-BI-10001249"/>
    <x v="1"/>
    <x v="8"/>
    <s v="Avery Heavy-Duty EZD View Binder with Locking Rings"/>
    <x v="5606"/>
    <n v="4"/>
    <x v="2"/>
    <x v="6805"/>
    <s v="Anna Andreadi"/>
    <x v="0"/>
  </r>
  <r>
    <n v="8784"/>
    <s v="CA-2018-116911"/>
    <d v="2018-09-15T00:00:00"/>
    <d v="2018-09-20T00:00:00"/>
    <s v="Standard Class"/>
    <s v="JD-16150"/>
    <x v="251"/>
    <x v="1"/>
    <x v="0"/>
    <x v="513"/>
    <x v="45"/>
    <n v="83301"/>
    <x v="1"/>
    <s v="FUR-TA-10003473"/>
    <x v="0"/>
    <x v="3"/>
    <s v="Bretford Rectangular Conference Table Tops"/>
    <x v="5607"/>
    <n v="3"/>
    <x v="0"/>
    <x v="6806"/>
    <s v="Anna Andreadi"/>
    <x v="0"/>
  </r>
  <r>
    <n v="8785"/>
    <s v="US-2019-129224"/>
    <d v="2019-03-17T00:00:00"/>
    <d v="2019-03-23T00:00:00"/>
    <s v="Standard Class"/>
    <s v="AS-10630"/>
    <x v="357"/>
    <x v="2"/>
    <x v="0"/>
    <x v="289"/>
    <x v="18"/>
    <n v="37918"/>
    <x v="0"/>
    <s v="OFF-LA-10003190"/>
    <x v="1"/>
    <x v="2"/>
    <s v="Avery 474"/>
    <x v="877"/>
    <n v="2"/>
    <x v="2"/>
    <x v="910"/>
    <s v="Cassandra Brandow"/>
    <x v="0"/>
  </r>
  <r>
    <n v="8786"/>
    <s v="CA-2019-145765"/>
    <d v="2019-05-28T00:00:00"/>
    <d v="2019-06-02T00:00:00"/>
    <s v="Standard Class"/>
    <s v="CM-11815"/>
    <x v="698"/>
    <x v="1"/>
    <x v="0"/>
    <x v="42"/>
    <x v="16"/>
    <n v="85023"/>
    <x v="1"/>
    <s v="TEC-PH-10001305"/>
    <x v="2"/>
    <x v="7"/>
    <s v="Panasonic KX TS208W Corded phone"/>
    <x v="4398"/>
    <n v="5"/>
    <x v="2"/>
    <x v="5160"/>
    <s v="Anna Andreadi"/>
    <x v="0"/>
  </r>
  <r>
    <n v="8787"/>
    <s v="CA-2019-145765"/>
    <d v="2019-05-28T00:00:00"/>
    <d v="2019-06-02T00:00:00"/>
    <s v="Standard Class"/>
    <s v="CM-11815"/>
    <x v="698"/>
    <x v="1"/>
    <x v="0"/>
    <x v="42"/>
    <x v="16"/>
    <n v="85023"/>
    <x v="1"/>
    <s v="OFF-PA-10001534"/>
    <x v="1"/>
    <x v="10"/>
    <s v="Xerox 230"/>
    <x v="12"/>
    <n v="3"/>
    <x v="2"/>
    <x v="12"/>
    <s v="Anna Andreadi"/>
    <x v="0"/>
  </r>
  <r>
    <n v="8788"/>
    <s v="CA-2019-145765"/>
    <d v="2019-05-28T00:00:00"/>
    <d v="2019-06-02T00:00:00"/>
    <s v="Standard Class"/>
    <s v="CM-11815"/>
    <x v="698"/>
    <x v="1"/>
    <x v="0"/>
    <x v="42"/>
    <x v="16"/>
    <n v="85023"/>
    <x v="1"/>
    <s v="TEC-AC-10000844"/>
    <x v="2"/>
    <x v="11"/>
    <s v="Logitech Gaming G510s - Keyboard"/>
    <x v="5608"/>
    <n v="4"/>
    <x v="2"/>
    <x v="6807"/>
    <s v="Anna Andreadi"/>
    <x v="0"/>
  </r>
  <r>
    <n v="8789"/>
    <s v="CA-2019-126914"/>
    <d v="2019-06-15T00:00:00"/>
    <d v="2019-06-19T00:00:00"/>
    <s v="Standard Class"/>
    <s v="JE-15715"/>
    <x v="555"/>
    <x v="0"/>
    <x v="0"/>
    <x v="53"/>
    <x v="3"/>
    <n v="28110"/>
    <x v="0"/>
    <s v="FUR-CH-10000847"/>
    <x v="0"/>
    <x v="1"/>
    <s v="Global Executive Mid-Back Manager's Chair"/>
    <x v="327"/>
    <n v="3"/>
    <x v="2"/>
    <x v="5386"/>
    <s v="Cassandra Brandow"/>
    <x v="0"/>
  </r>
  <r>
    <n v="8790"/>
    <s v="CA-2019-126914"/>
    <d v="2019-06-15T00:00:00"/>
    <d v="2019-06-19T00:00:00"/>
    <s v="Standard Class"/>
    <s v="JE-15715"/>
    <x v="555"/>
    <x v="0"/>
    <x v="0"/>
    <x v="53"/>
    <x v="3"/>
    <n v="28110"/>
    <x v="0"/>
    <s v="FUR-BO-10000468"/>
    <x v="0"/>
    <x v="0"/>
    <s v="O'Sullivan 2-Shelf Heavy-Duty Bookcases"/>
    <x v="5609"/>
    <n v="2"/>
    <x v="2"/>
    <x v="6808"/>
    <s v="Cassandra Brandow"/>
    <x v="0"/>
  </r>
  <r>
    <n v="8791"/>
    <s v="CA-2017-169572"/>
    <d v="2017-09-06T00:00:00"/>
    <d v="2017-09-12T00:00:00"/>
    <s v="Standard Class"/>
    <s v="AG-10525"/>
    <x v="132"/>
    <x v="1"/>
    <x v="0"/>
    <x v="102"/>
    <x v="17"/>
    <n v="23223"/>
    <x v="0"/>
    <s v="OFF-BI-10002799"/>
    <x v="1"/>
    <x v="8"/>
    <s v="SlimView Poly Binder, 3/8&quot;"/>
    <x v="5610"/>
    <n v="9"/>
    <x v="0"/>
    <x v="6809"/>
    <s v="Cassandra Brandow"/>
    <x v="0"/>
  </r>
  <r>
    <n v="8792"/>
    <s v="CA-2019-162075"/>
    <d v="2019-03-18T00:00:00"/>
    <d v="2019-03-24T00:00:00"/>
    <s v="Standard Class"/>
    <s v="TT-21220"/>
    <x v="627"/>
    <x v="0"/>
    <x v="0"/>
    <x v="12"/>
    <x v="5"/>
    <n v="77041"/>
    <x v="2"/>
    <s v="TEC-PH-10001557"/>
    <x v="2"/>
    <x v="7"/>
    <s v="Pyle PMP37LED"/>
    <x v="3431"/>
    <n v="7"/>
    <x v="2"/>
    <x v="6810"/>
    <s v="Kelly Williams"/>
    <x v="0"/>
  </r>
  <r>
    <n v="8793"/>
    <s v="CA-2016-162992"/>
    <d v="2016-12-19T00:00:00"/>
    <d v="2016-12-21T00:00:00"/>
    <s v="First Class"/>
    <s v="BP-11095"/>
    <x v="162"/>
    <x v="1"/>
    <x v="0"/>
    <x v="1"/>
    <x v="1"/>
    <n v="90008"/>
    <x v="1"/>
    <s v="OFF-LA-10001934"/>
    <x v="1"/>
    <x v="2"/>
    <s v="Avery 516"/>
    <x v="2"/>
    <n v="2"/>
    <x v="0"/>
    <x v="2"/>
    <s v="Anna Andreadi"/>
    <x v="0"/>
  </r>
  <r>
    <n v="8794"/>
    <s v="CA-2016-162992"/>
    <d v="2016-12-19T00:00:00"/>
    <d v="2016-12-21T00:00:00"/>
    <s v="First Class"/>
    <s v="BP-11095"/>
    <x v="162"/>
    <x v="1"/>
    <x v="0"/>
    <x v="1"/>
    <x v="1"/>
    <n v="90008"/>
    <x v="1"/>
    <s v="OFF-FA-10004248"/>
    <x v="1"/>
    <x v="13"/>
    <s v="Advantus T-Pin Paper Clips"/>
    <x v="5611"/>
    <n v="5"/>
    <x v="0"/>
    <x v="6811"/>
    <s v="Anna Andreadi"/>
    <x v="0"/>
  </r>
  <r>
    <n v="8795"/>
    <s v="CA-2016-162992"/>
    <d v="2016-12-19T00:00:00"/>
    <d v="2016-12-21T00:00:00"/>
    <s v="First Class"/>
    <s v="BP-11095"/>
    <x v="162"/>
    <x v="1"/>
    <x v="0"/>
    <x v="1"/>
    <x v="1"/>
    <n v="90008"/>
    <x v="1"/>
    <s v="TEC-PH-10001944"/>
    <x v="2"/>
    <x v="7"/>
    <s v="Wi-Ex zBoost YX540 Cellular Phone Signal Booster"/>
    <x v="5612"/>
    <n v="5"/>
    <x v="2"/>
    <x v="6812"/>
    <s v="Anna Andreadi"/>
    <x v="0"/>
  </r>
  <r>
    <n v="8796"/>
    <s v="CA-2016-162992"/>
    <d v="2016-12-19T00:00:00"/>
    <d v="2016-12-21T00:00:00"/>
    <s v="First Class"/>
    <s v="BP-11095"/>
    <x v="162"/>
    <x v="1"/>
    <x v="0"/>
    <x v="1"/>
    <x v="1"/>
    <n v="90008"/>
    <x v="1"/>
    <s v="TEC-PH-10002085"/>
    <x v="2"/>
    <x v="7"/>
    <s v="Clarity 53712"/>
    <x v="2005"/>
    <n v="4"/>
    <x v="2"/>
    <x v="2157"/>
    <s v="Anna Andreadi"/>
    <x v="0"/>
  </r>
  <r>
    <n v="8797"/>
    <s v="CA-2018-106397"/>
    <d v="2018-07-07T00:00:00"/>
    <d v="2018-07-13T00:00:00"/>
    <s v="Standard Class"/>
    <s v="MJ-17740"/>
    <x v="77"/>
    <x v="0"/>
    <x v="0"/>
    <x v="11"/>
    <x v="7"/>
    <n v="84057"/>
    <x v="1"/>
    <s v="OFF-PA-10003441"/>
    <x v="1"/>
    <x v="10"/>
    <s v="Xerox 226"/>
    <x v="91"/>
    <n v="2"/>
    <x v="0"/>
    <x v="91"/>
    <s v="Anna Andreadi"/>
    <x v="0"/>
  </r>
  <r>
    <n v="8798"/>
    <s v="CA-2018-106397"/>
    <d v="2018-07-07T00:00:00"/>
    <d v="2018-07-13T00:00:00"/>
    <s v="Standard Class"/>
    <s v="MJ-17740"/>
    <x v="77"/>
    <x v="0"/>
    <x v="0"/>
    <x v="11"/>
    <x v="7"/>
    <n v="84057"/>
    <x v="1"/>
    <s v="OFF-AR-10004602"/>
    <x v="1"/>
    <x v="6"/>
    <s v="Boston KS Multi-Size Manual Pencil Sharpener"/>
    <x v="44"/>
    <n v="2"/>
    <x v="0"/>
    <x v="4504"/>
    <s v="Anna Andreadi"/>
    <x v="0"/>
  </r>
  <r>
    <n v="8799"/>
    <s v="US-2018-150140"/>
    <d v="2018-04-06T00:00:00"/>
    <d v="2018-04-10T00:00:00"/>
    <s v="Standard Class"/>
    <s v="VM-21685"/>
    <x v="91"/>
    <x v="2"/>
    <x v="0"/>
    <x v="140"/>
    <x v="42"/>
    <m/>
    <x v="3"/>
    <s v="TEC-PH-10002555"/>
    <x v="2"/>
    <x v="7"/>
    <s v="Nortel Meridian M5316 Digital phone"/>
    <x v="5613"/>
    <n v="5"/>
    <x v="0"/>
    <x v="6813"/>
    <s v="Chuck Magee"/>
    <x v="0"/>
  </r>
  <r>
    <n v="8800"/>
    <s v="CA-2016-116666"/>
    <d v="2016-05-08T00:00:00"/>
    <d v="2016-05-10T00:00:00"/>
    <s v="First Class"/>
    <s v="KT-16480"/>
    <x v="409"/>
    <x v="0"/>
    <x v="0"/>
    <x v="10"/>
    <x v="9"/>
    <n v="19134"/>
    <x v="3"/>
    <s v="TEC-CO-10001449"/>
    <x v="2"/>
    <x v="16"/>
    <s v="Hewlett Packard LaserJet 3310 Copier"/>
    <x v="5614"/>
    <n v="5"/>
    <x v="10"/>
    <x v="6814"/>
    <s v="Chuck Magee"/>
    <x v="0"/>
  </r>
  <r>
    <n v="8801"/>
    <s v="CA-2019-148992"/>
    <d v="2019-11-23T00:00:00"/>
    <d v="2019-11-27T00:00:00"/>
    <s v="Standard Class"/>
    <s v="CS-12250"/>
    <x v="294"/>
    <x v="1"/>
    <x v="0"/>
    <x v="22"/>
    <x v="10"/>
    <n v="60623"/>
    <x v="2"/>
    <s v="OFF-PA-10004285"/>
    <x v="1"/>
    <x v="10"/>
    <s v="Xerox 1959"/>
    <x v="1432"/>
    <n v="2"/>
    <x v="2"/>
    <x v="1507"/>
    <s v="Kelly Williams"/>
    <x v="0"/>
  </r>
  <r>
    <n v="8802"/>
    <s v="CA-2018-140935"/>
    <d v="2018-11-10T00:00:00"/>
    <d v="2018-11-12T00:00:00"/>
    <s v="First Class"/>
    <s v="AB-10015"/>
    <x v="755"/>
    <x v="0"/>
    <x v="0"/>
    <x v="268"/>
    <x v="26"/>
    <n v="73120"/>
    <x v="2"/>
    <s v="TEC-PH-10000562"/>
    <x v="2"/>
    <x v="7"/>
    <s v="Samsung Convoy 3"/>
    <x v="5615"/>
    <n v="2"/>
    <x v="0"/>
    <x v="6815"/>
    <s v="Kelly Williams"/>
    <x v="0"/>
  </r>
  <r>
    <n v="8803"/>
    <s v="CA-2018-140935"/>
    <d v="2018-11-10T00:00:00"/>
    <d v="2018-11-12T00:00:00"/>
    <s v="First Class"/>
    <s v="AB-10015"/>
    <x v="755"/>
    <x v="0"/>
    <x v="0"/>
    <x v="268"/>
    <x v="26"/>
    <n v="73120"/>
    <x v="2"/>
    <s v="FUR-BO-10003966"/>
    <x v="0"/>
    <x v="0"/>
    <s v="Sauder Facets Collection Library, Sky Alder Finish"/>
    <x v="2661"/>
    <n v="2"/>
    <x v="0"/>
    <x v="6816"/>
    <s v="Kelly Williams"/>
    <x v="0"/>
  </r>
  <r>
    <n v="8804"/>
    <s v="CA-2016-157644"/>
    <d v="2016-12-31T00:00:00"/>
    <d v="2017-01-01T00:00:00"/>
    <s v="First Class"/>
    <s v="AH-10030"/>
    <x v="692"/>
    <x v="1"/>
    <x v="0"/>
    <x v="20"/>
    <x v="15"/>
    <n v="10035"/>
    <x v="3"/>
    <s v="TEC-AC-10003614"/>
    <x v="2"/>
    <x v="11"/>
    <s v="Verbatim 25 GB 6x Blu-ray Single Layer Recordable Disc, 10/Pack"/>
    <x v="5616"/>
    <n v="3"/>
    <x v="0"/>
    <x v="6817"/>
    <s v="Chuck Magee"/>
    <x v="0"/>
  </r>
  <r>
    <n v="8805"/>
    <s v="CA-2016-157644"/>
    <d v="2016-12-31T00:00:00"/>
    <d v="2017-01-01T00:00:00"/>
    <s v="First Class"/>
    <s v="AH-10030"/>
    <x v="692"/>
    <x v="1"/>
    <x v="0"/>
    <x v="20"/>
    <x v="15"/>
    <n v="10035"/>
    <x v="3"/>
    <s v="OFF-LA-10003148"/>
    <x v="1"/>
    <x v="2"/>
    <s v="Avery 51"/>
    <x v="1381"/>
    <n v="3"/>
    <x v="0"/>
    <x v="3602"/>
    <s v="Chuck Magee"/>
    <x v="0"/>
  </r>
  <r>
    <n v="8806"/>
    <s v="US-2019-100398"/>
    <d v="2019-08-19T00:00:00"/>
    <d v="2019-08-23T00:00:00"/>
    <s v="Standard Class"/>
    <s v="DO-13435"/>
    <x v="157"/>
    <x v="0"/>
    <x v="0"/>
    <x v="288"/>
    <x v="7"/>
    <n v="84106"/>
    <x v="1"/>
    <s v="OFF-BI-10002133"/>
    <x v="1"/>
    <x v="8"/>
    <s v="Wilson Jones Elliptical Ring 3 1/2&quot; Capacity Binders, 800 sheets"/>
    <x v="5617"/>
    <n v="3"/>
    <x v="2"/>
    <x v="6818"/>
    <s v="Anna Andreadi"/>
    <x v="0"/>
  </r>
  <r>
    <n v="8807"/>
    <s v="CA-2018-113082"/>
    <d v="2018-09-12T00:00:00"/>
    <d v="2018-09-16T00:00:00"/>
    <s v="Standard Class"/>
    <s v="MC-17590"/>
    <x v="565"/>
    <x v="1"/>
    <x v="0"/>
    <x v="456"/>
    <x v="15"/>
    <n v="13501"/>
    <x v="3"/>
    <s v="FUR-FU-10002813"/>
    <x v="0"/>
    <x v="5"/>
    <s v="DAX Contemporary Wood Frame with Silver Metal Mat, Desktop, 11 x 14 Size"/>
    <x v="586"/>
    <n v="2"/>
    <x v="0"/>
    <x v="6188"/>
    <s v="Chuck Magee"/>
    <x v="0"/>
  </r>
  <r>
    <n v="8808"/>
    <s v="US-2019-110646"/>
    <d v="2019-10-26T00:00:00"/>
    <d v="2019-10-31T00:00:00"/>
    <s v="Standard Class"/>
    <s v="JF-15190"/>
    <x v="440"/>
    <x v="0"/>
    <x v="0"/>
    <x v="10"/>
    <x v="9"/>
    <n v="19134"/>
    <x v="3"/>
    <s v="OFF-BI-10004330"/>
    <x v="1"/>
    <x v="8"/>
    <s v="GBC Velobind Prepunched Cover Sets, Regency Series"/>
    <x v="5618"/>
    <n v="3"/>
    <x v="6"/>
    <x v="6819"/>
    <s v="Chuck Magee"/>
    <x v="0"/>
  </r>
  <r>
    <n v="8809"/>
    <s v="US-2019-110646"/>
    <d v="2019-10-26T00:00:00"/>
    <d v="2019-10-31T00:00:00"/>
    <s v="Standard Class"/>
    <s v="JF-15190"/>
    <x v="440"/>
    <x v="0"/>
    <x v="0"/>
    <x v="10"/>
    <x v="9"/>
    <n v="19134"/>
    <x v="3"/>
    <s v="TEC-PH-10002807"/>
    <x v="2"/>
    <x v="7"/>
    <s v="Motorla HX550 Universal Bluetooth Headset"/>
    <x v="5619"/>
    <n v="5"/>
    <x v="10"/>
    <x v="6820"/>
    <s v="Chuck Magee"/>
    <x v="0"/>
  </r>
  <r>
    <n v="8810"/>
    <s v="US-2019-110646"/>
    <d v="2019-10-26T00:00:00"/>
    <d v="2019-10-31T00:00:00"/>
    <s v="Standard Class"/>
    <s v="JF-15190"/>
    <x v="440"/>
    <x v="0"/>
    <x v="0"/>
    <x v="10"/>
    <x v="9"/>
    <n v="19134"/>
    <x v="3"/>
    <s v="OFF-LA-10001404"/>
    <x v="1"/>
    <x v="2"/>
    <s v="Avery 517"/>
    <x v="1816"/>
    <n v="5"/>
    <x v="2"/>
    <x v="6821"/>
    <s v="Chuck Magee"/>
    <x v="0"/>
  </r>
  <r>
    <n v="8811"/>
    <s v="CA-2019-120614"/>
    <d v="2019-05-30T00:00:00"/>
    <d v="2019-06-04T00:00:00"/>
    <s v="Standard Class"/>
    <s v="SM-20950"/>
    <x v="416"/>
    <x v="1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s v="Anna Andreadi"/>
    <x v="0"/>
  </r>
  <r>
    <n v="8812"/>
    <s v="US-2018-140172"/>
    <d v="2018-03-08T00:00:00"/>
    <d v="2018-03-13T00:00:00"/>
    <s v="Standard Class"/>
    <s v="SP-20650"/>
    <x v="70"/>
    <x v="1"/>
    <x v="0"/>
    <x v="25"/>
    <x v="12"/>
    <n v="49201"/>
    <x v="2"/>
    <s v="OFF-AP-10004233"/>
    <x v="1"/>
    <x v="9"/>
    <s v="Honeywell Enviracaire Portable Air Cleaner for up to 8 x 10 Room"/>
    <x v="5621"/>
    <n v="3"/>
    <x v="9"/>
    <x v="6823"/>
    <s v="Kelly Williams"/>
    <x v="1"/>
  </r>
  <r>
    <n v="8813"/>
    <s v="US-2018-140172"/>
    <d v="2018-03-08T00:00:00"/>
    <d v="2018-03-13T00:00:00"/>
    <s v="Standard Class"/>
    <s v="SP-20650"/>
    <x v="70"/>
    <x v="1"/>
    <x v="0"/>
    <x v="25"/>
    <x v="12"/>
    <n v="49201"/>
    <x v="2"/>
    <s v="OFF-AR-10002766"/>
    <x v="1"/>
    <x v="6"/>
    <s v="Prang Drawing Pencil Set"/>
    <x v="2255"/>
    <n v="5"/>
    <x v="0"/>
    <x v="6824"/>
    <s v="Kelly Williams"/>
    <x v="1"/>
  </r>
  <r>
    <n v="8814"/>
    <s v="CA-2017-127754"/>
    <d v="2017-07-26T00:00:00"/>
    <d v="2017-07-31T00:00:00"/>
    <s v="Standard Class"/>
    <s v="CK-12760"/>
    <x v="316"/>
    <x v="1"/>
    <x v="0"/>
    <x v="220"/>
    <x v="16"/>
    <n v="85301"/>
    <x v="1"/>
    <s v="FUR-CH-10003199"/>
    <x v="0"/>
    <x v="1"/>
    <s v="Office Star - Contemporary Task Swivel Chair"/>
    <x v="4602"/>
    <n v="3"/>
    <x v="2"/>
    <x v="6825"/>
    <s v="Anna Andreadi"/>
    <x v="0"/>
  </r>
  <r>
    <n v="8815"/>
    <s v="CA-2017-144274"/>
    <d v="2017-11-23T00:00:00"/>
    <d v="2017-11-25T00:00:00"/>
    <s v="Second Class"/>
    <s v="PW-19240"/>
    <x v="617"/>
    <x v="0"/>
    <x v="0"/>
    <x v="40"/>
    <x v="13"/>
    <n v="19805"/>
    <x v="3"/>
    <s v="TEC-PH-10003012"/>
    <x v="2"/>
    <x v="7"/>
    <s v="Nortel Meridian M3904 Professional Digital phone"/>
    <x v="673"/>
    <n v="2"/>
    <x v="0"/>
    <x v="685"/>
    <s v="Chuck Magee"/>
    <x v="0"/>
  </r>
  <r>
    <n v="8816"/>
    <s v="CA-2017-144274"/>
    <d v="2017-11-23T00:00:00"/>
    <d v="2017-11-25T00:00:00"/>
    <s v="Second Class"/>
    <s v="PW-19240"/>
    <x v="617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s v="Chuck Magee"/>
    <x v="0"/>
  </r>
  <r>
    <n v="8817"/>
    <s v="CA-2017-144274"/>
    <d v="2017-11-23T00:00:00"/>
    <d v="2017-11-25T00:00:00"/>
    <s v="Second Class"/>
    <s v="PW-19240"/>
    <x v="617"/>
    <x v="0"/>
    <x v="0"/>
    <x v="40"/>
    <x v="13"/>
    <n v="19805"/>
    <x v="3"/>
    <s v="OFF-AR-10001940"/>
    <x v="1"/>
    <x v="6"/>
    <s v="Sanford Colorific Eraseable Coloring Pencils, 12 Count"/>
    <x v="2805"/>
    <n v="4"/>
    <x v="0"/>
    <x v="6827"/>
    <s v="Chuck Magee"/>
    <x v="0"/>
  </r>
  <r>
    <n v="8818"/>
    <s v="CA-2017-144274"/>
    <d v="2017-11-23T00:00:00"/>
    <d v="2017-11-25T00:00:00"/>
    <s v="Second Class"/>
    <s v="PW-19240"/>
    <x v="617"/>
    <x v="0"/>
    <x v="0"/>
    <x v="40"/>
    <x v="13"/>
    <n v="19805"/>
    <x v="3"/>
    <s v="OFF-EN-10003286"/>
    <x v="1"/>
    <x v="12"/>
    <s v="Staple envelope"/>
    <x v="3416"/>
    <n v="2"/>
    <x v="0"/>
    <x v="6828"/>
    <s v="Chuck Magee"/>
    <x v="0"/>
  </r>
  <r>
    <n v="8819"/>
    <s v="CA-2017-144274"/>
    <d v="2017-11-23T00:00:00"/>
    <d v="2017-11-25T00:00:00"/>
    <s v="Second Class"/>
    <s v="PW-19240"/>
    <x v="617"/>
    <x v="0"/>
    <x v="0"/>
    <x v="40"/>
    <x v="13"/>
    <n v="19805"/>
    <x v="3"/>
    <s v="OFF-PA-10003441"/>
    <x v="1"/>
    <x v="10"/>
    <s v="Xerox 226"/>
    <x v="789"/>
    <n v="6"/>
    <x v="0"/>
    <x v="814"/>
    <s v="Chuck Magee"/>
    <x v="0"/>
  </r>
  <r>
    <n v="8820"/>
    <s v="CA-2017-142930"/>
    <d v="2017-11-28T00:00:00"/>
    <d v="2017-12-02T00:00:00"/>
    <s v="Standard Class"/>
    <s v="EB-14170"/>
    <x v="432"/>
    <x v="0"/>
    <x v="0"/>
    <x v="89"/>
    <x v="5"/>
    <n v="78745"/>
    <x v="2"/>
    <s v="OFF-PA-10003395"/>
    <x v="1"/>
    <x v="10"/>
    <s v="Xerox 1941"/>
    <x v="763"/>
    <n v="4"/>
    <x v="2"/>
    <x v="785"/>
    <s v="Kelly Williams"/>
    <x v="0"/>
  </r>
  <r>
    <n v="8821"/>
    <s v="CA-2019-100622"/>
    <d v="2019-11-03T00:00:00"/>
    <d v="2019-11-07T00:00:00"/>
    <s v="Standard Class"/>
    <s v="DK-13090"/>
    <x v="54"/>
    <x v="0"/>
    <x v="0"/>
    <x v="333"/>
    <x v="2"/>
    <n v="32839"/>
    <x v="0"/>
    <s v="TEC-CO-10003236"/>
    <x v="2"/>
    <x v="16"/>
    <s v="Canon Image Class D660 Copier"/>
    <x v="324"/>
    <n v="2"/>
    <x v="2"/>
    <x v="6829"/>
    <s v="Cassandra Brandow"/>
    <x v="0"/>
  </r>
  <r>
    <n v="8822"/>
    <s v="CA-2019-100622"/>
    <d v="2019-11-03T00:00:00"/>
    <d v="2019-11-07T00:00:00"/>
    <s v="Standard Class"/>
    <s v="DK-13090"/>
    <x v="54"/>
    <x v="0"/>
    <x v="0"/>
    <x v="333"/>
    <x v="2"/>
    <n v="32839"/>
    <x v="0"/>
    <s v="OFF-BI-10002982"/>
    <x v="1"/>
    <x v="8"/>
    <s v="Avery Self-Adhesive Photo Pockets for Polaroid Photos"/>
    <x v="5623"/>
    <n v="2"/>
    <x v="6"/>
    <x v="6830"/>
    <s v="Cassandra Brandow"/>
    <x v="0"/>
  </r>
  <r>
    <n v="8823"/>
    <s v="CA-2019-100622"/>
    <d v="2019-11-03T00:00:00"/>
    <d v="2019-11-07T00:00:00"/>
    <s v="Standard Class"/>
    <s v="DK-13090"/>
    <x v="54"/>
    <x v="0"/>
    <x v="0"/>
    <x v="333"/>
    <x v="2"/>
    <n v="32839"/>
    <x v="0"/>
    <s v="OFF-AR-10004010"/>
    <x v="1"/>
    <x v="6"/>
    <s v="Hunt Boston Vacuum Mount KS Pencil Sharpener"/>
    <x v="4029"/>
    <n v="2"/>
    <x v="2"/>
    <x v="4672"/>
    <s v="Cassandra Brandow"/>
    <x v="0"/>
  </r>
  <r>
    <n v="8824"/>
    <s v="CA-2019-100622"/>
    <d v="2019-11-03T00:00:00"/>
    <d v="2019-11-07T00:00:00"/>
    <s v="Standard Class"/>
    <s v="DK-13090"/>
    <x v="54"/>
    <x v="0"/>
    <x v="0"/>
    <x v="333"/>
    <x v="2"/>
    <n v="32839"/>
    <x v="0"/>
    <s v="OFF-PA-10002947"/>
    <x v="1"/>
    <x v="10"/>
    <s v="Xerox 1923"/>
    <x v="1432"/>
    <n v="2"/>
    <x v="2"/>
    <x v="1507"/>
    <s v="Cassandra Brandow"/>
    <x v="0"/>
  </r>
  <r>
    <n v="8825"/>
    <s v="CA-2019-117156"/>
    <d v="2019-03-21T00:00:00"/>
    <d v="2019-03-23T00:00:00"/>
    <s v="Second Class"/>
    <s v="TB-21055"/>
    <x v="26"/>
    <x v="0"/>
    <x v="0"/>
    <x v="265"/>
    <x v="9"/>
    <n v="19601"/>
    <x v="3"/>
    <s v="OFF-EN-10003845"/>
    <x v="1"/>
    <x v="12"/>
    <s v="Colored Envelopes"/>
    <x v="3179"/>
    <n v="3"/>
    <x v="2"/>
    <x v="4605"/>
    <s v="Chuck Magee"/>
    <x v="0"/>
  </r>
  <r>
    <n v="8826"/>
    <s v="CA-2017-115399"/>
    <d v="2017-12-19T00:00:00"/>
    <d v="2017-12-22T00:00:00"/>
    <s v="First Class"/>
    <s v="AG-10900"/>
    <x v="151"/>
    <x v="0"/>
    <x v="0"/>
    <x v="10"/>
    <x v="9"/>
    <n v="19134"/>
    <x v="3"/>
    <s v="OFF-LA-10003190"/>
    <x v="1"/>
    <x v="2"/>
    <s v="Avery 474"/>
    <x v="2789"/>
    <n v="3"/>
    <x v="2"/>
    <x v="3177"/>
    <s v="Chuck Magee"/>
    <x v="0"/>
  </r>
  <r>
    <n v="8827"/>
    <s v="US-2016-157847"/>
    <d v="2016-04-02T00:00:00"/>
    <d v="2016-04-06T00:00:00"/>
    <s v="Second Class"/>
    <s v="SC-20020"/>
    <x v="710"/>
    <x v="0"/>
    <x v="0"/>
    <x v="12"/>
    <x v="5"/>
    <n v="77095"/>
    <x v="2"/>
    <s v="OFF-PA-10002986"/>
    <x v="1"/>
    <x v="10"/>
    <s v="Xerox 1898"/>
    <x v="3059"/>
    <n v="5"/>
    <x v="2"/>
    <x v="3422"/>
    <s v="Kelly Williams"/>
    <x v="0"/>
  </r>
  <r>
    <n v="8828"/>
    <s v="US-2016-157847"/>
    <d v="2016-04-02T00:00:00"/>
    <d v="2016-04-06T00:00:00"/>
    <s v="Second Class"/>
    <s v="SC-20020"/>
    <x v="710"/>
    <x v="0"/>
    <x v="0"/>
    <x v="12"/>
    <x v="5"/>
    <n v="77095"/>
    <x v="2"/>
    <s v="OFF-PA-10001593"/>
    <x v="1"/>
    <x v="10"/>
    <s v="Xerox 1947"/>
    <x v="1399"/>
    <n v="7"/>
    <x v="2"/>
    <x v="6831"/>
    <s v="Kelly Williams"/>
    <x v="0"/>
  </r>
  <r>
    <n v="8829"/>
    <s v="CA-2017-115168"/>
    <d v="2017-06-05T00:00:00"/>
    <d v="2017-06-09T00:00:00"/>
    <s v="Standard Class"/>
    <s v="BB-11545"/>
    <x v="179"/>
    <x v="1"/>
    <x v="0"/>
    <x v="490"/>
    <x v="25"/>
    <n v="63301"/>
    <x v="2"/>
    <s v="OFF-PA-10000528"/>
    <x v="1"/>
    <x v="10"/>
    <s v="Xerox 1981"/>
    <x v="232"/>
    <n v="2"/>
    <x v="0"/>
    <x v="234"/>
    <s v="Kelly Williams"/>
    <x v="0"/>
  </r>
  <r>
    <n v="8830"/>
    <s v="CA-2016-109680"/>
    <d v="2016-10-06T00:00:00"/>
    <d v="2016-10-09T00:00:00"/>
    <s v="First Class"/>
    <s v="VP-21760"/>
    <x v="778"/>
    <x v="1"/>
    <x v="0"/>
    <x v="245"/>
    <x v="14"/>
    <n v="46203"/>
    <x v="2"/>
    <s v="OFF-ST-10001932"/>
    <x v="1"/>
    <x v="4"/>
    <s v="Fellowes Staxonsteel Drawer Files"/>
    <x v="5624"/>
    <n v="2"/>
    <x v="0"/>
    <x v="6832"/>
    <s v="Kelly Williams"/>
    <x v="0"/>
  </r>
  <r>
    <n v="8831"/>
    <s v="CA-2018-167983"/>
    <d v="2018-08-21T00:00:00"/>
    <d v="2018-08-24T00:00:00"/>
    <s v="Second Class"/>
    <s v="RP-19270"/>
    <x v="345"/>
    <x v="1"/>
    <x v="0"/>
    <x v="4"/>
    <x v="4"/>
    <n v="98115"/>
    <x v="1"/>
    <s v="OFF-BI-10003727"/>
    <x v="1"/>
    <x v="8"/>
    <s v="Avery Durable Slant Ring Binders With Label Holder"/>
    <x v="5625"/>
    <n v="10"/>
    <x v="2"/>
    <x v="6833"/>
    <s v="Anna Andreadi"/>
    <x v="0"/>
  </r>
  <r>
    <n v="8832"/>
    <s v="CA-2017-145324"/>
    <d v="2017-11-15T00:00:00"/>
    <d v="2017-11-19T00:00:00"/>
    <s v="Standard Class"/>
    <s v="DH-13675"/>
    <x v="723"/>
    <x v="2"/>
    <x v="0"/>
    <x v="193"/>
    <x v="17"/>
    <n v="22801"/>
    <x v="0"/>
    <s v="FUR-FU-10002759"/>
    <x v="0"/>
    <x v="5"/>
    <s v="12-1/2 Diameter Round Wall Clock"/>
    <x v="792"/>
    <n v="2"/>
    <x v="0"/>
    <x v="6834"/>
    <s v="Cassandra Brandow"/>
    <x v="0"/>
  </r>
  <r>
    <n v="8833"/>
    <s v="CA-2017-153423"/>
    <d v="2017-06-22T00:00:00"/>
    <d v="2017-06-27T00:00:00"/>
    <s v="Standard Class"/>
    <s v="SW-20455"/>
    <x v="517"/>
    <x v="0"/>
    <x v="0"/>
    <x v="30"/>
    <x v="15"/>
    <n v="14609"/>
    <x v="3"/>
    <s v="OFF-BI-10000545"/>
    <x v="1"/>
    <x v="8"/>
    <s v="GBC Ibimaster 500 Manual ProClick Binding System"/>
    <x v="1396"/>
    <n v="2"/>
    <x v="2"/>
    <x v="1465"/>
    <s v="Chuck Magee"/>
    <x v="0"/>
  </r>
  <r>
    <n v="8834"/>
    <s v="US-2019-132675"/>
    <d v="2019-09-24T00:00:00"/>
    <d v="2019-09-28T00:00:00"/>
    <s v="Standard Class"/>
    <s v="KF-16285"/>
    <x v="580"/>
    <x v="2"/>
    <x v="0"/>
    <x v="406"/>
    <x v="32"/>
    <n v="30328"/>
    <x v="0"/>
    <s v="OFF-ST-10004950"/>
    <x v="1"/>
    <x v="4"/>
    <s v="Tenex Personal Filing Tote With Secure Closure Lid, Black/Frost"/>
    <x v="4729"/>
    <n v="1"/>
    <x v="0"/>
    <x v="5877"/>
    <s v="Cassandra Brandow"/>
    <x v="0"/>
  </r>
  <r>
    <n v="8835"/>
    <s v="US-2019-132675"/>
    <d v="2019-09-24T00:00:00"/>
    <d v="2019-09-28T00:00:00"/>
    <s v="Standard Class"/>
    <s v="KF-16285"/>
    <x v="580"/>
    <x v="2"/>
    <x v="0"/>
    <x v="406"/>
    <x v="32"/>
    <n v="30328"/>
    <x v="0"/>
    <s v="TEC-PH-10003171"/>
    <x v="2"/>
    <x v="7"/>
    <s v="Plantronics Encore H101 Dual Earpieces Headset"/>
    <x v="5626"/>
    <n v="2"/>
    <x v="0"/>
    <x v="6835"/>
    <s v="Cassandra Brandow"/>
    <x v="0"/>
  </r>
  <r>
    <n v="8836"/>
    <s v="US-2019-132675"/>
    <d v="2019-09-24T00:00:00"/>
    <d v="2019-09-28T00:00:00"/>
    <s v="Standard Class"/>
    <s v="KF-16285"/>
    <x v="580"/>
    <x v="2"/>
    <x v="0"/>
    <x v="406"/>
    <x v="32"/>
    <n v="30328"/>
    <x v="0"/>
    <s v="OFF-AR-10000614"/>
    <x v="1"/>
    <x v="6"/>
    <s v="Barrel Sharpener"/>
    <x v="293"/>
    <n v="4"/>
    <x v="0"/>
    <x v="6836"/>
    <s v="Cassandra Brandow"/>
    <x v="0"/>
  </r>
  <r>
    <n v="8837"/>
    <s v="US-2019-132675"/>
    <d v="2019-09-24T00:00:00"/>
    <d v="2019-09-28T00:00:00"/>
    <s v="Standard Class"/>
    <s v="KF-16285"/>
    <x v="580"/>
    <x v="2"/>
    <x v="0"/>
    <x v="406"/>
    <x v="32"/>
    <n v="30328"/>
    <x v="0"/>
    <s v="OFF-AR-10000034"/>
    <x v="1"/>
    <x v="6"/>
    <s v="BIC Brite Liner Grip Highlighters, Assorted, 5/Pack"/>
    <x v="1936"/>
    <n v="3"/>
    <x v="0"/>
    <x v="6837"/>
    <s v="Cassandra Brandow"/>
    <x v="0"/>
  </r>
  <r>
    <n v="8838"/>
    <s v="US-2019-132675"/>
    <d v="2019-09-24T00:00:00"/>
    <d v="2019-09-28T00:00:00"/>
    <s v="Standard Class"/>
    <s v="KF-16285"/>
    <x v="580"/>
    <x v="2"/>
    <x v="0"/>
    <x v="406"/>
    <x v="32"/>
    <n v="30328"/>
    <x v="0"/>
    <s v="OFF-LA-10003766"/>
    <x v="1"/>
    <x v="2"/>
    <s v="Self-Adhesive Removable Labels"/>
    <x v="2143"/>
    <n v="5"/>
    <x v="0"/>
    <x v="2309"/>
    <s v="Cassandra Brandow"/>
    <x v="0"/>
  </r>
  <r>
    <n v="8839"/>
    <s v="CA-2016-153808"/>
    <d v="2016-04-06T00:00:00"/>
    <d v="2016-04-10T00:00:00"/>
    <s v="Second Class"/>
    <s v="FH-14275"/>
    <x v="395"/>
    <x v="1"/>
    <x v="0"/>
    <x v="1"/>
    <x v="1"/>
    <n v="90004"/>
    <x v="1"/>
    <s v="OFF-AR-10001725"/>
    <x v="1"/>
    <x v="6"/>
    <s v="Boston Home &amp; Office Model 2000 Electric Pencil Sharpeners"/>
    <x v="421"/>
    <n v="3"/>
    <x v="0"/>
    <x v="3810"/>
    <s v="Anna Andreadi"/>
    <x v="0"/>
  </r>
  <r>
    <n v="8840"/>
    <s v="CA-2016-153808"/>
    <d v="2016-04-06T00:00:00"/>
    <d v="2016-04-10T00:00:00"/>
    <s v="Second Class"/>
    <s v="FH-14275"/>
    <x v="395"/>
    <x v="1"/>
    <x v="0"/>
    <x v="1"/>
    <x v="1"/>
    <n v="90004"/>
    <x v="1"/>
    <s v="OFF-BI-10002794"/>
    <x v="1"/>
    <x v="8"/>
    <s v="Avery Trapezoid Ring Binder, 3&quot; Capacity, Black, 1040 sheets"/>
    <x v="959"/>
    <n v="2"/>
    <x v="2"/>
    <x v="6838"/>
    <s v="Anna Andreadi"/>
    <x v="0"/>
  </r>
  <r>
    <n v="8841"/>
    <s v="CA-2016-153808"/>
    <d v="2016-04-06T00:00:00"/>
    <d v="2016-04-10T00:00:00"/>
    <s v="Second Class"/>
    <s v="FH-14275"/>
    <x v="395"/>
    <x v="1"/>
    <x v="0"/>
    <x v="1"/>
    <x v="1"/>
    <n v="90004"/>
    <x v="1"/>
    <s v="TEC-AC-10004171"/>
    <x v="2"/>
    <x v="11"/>
    <s v="Razer Kraken 7.1 Surround Sound Over Ear USB Gaming Headset"/>
    <x v="674"/>
    <n v="3"/>
    <x v="0"/>
    <x v="6839"/>
    <s v="Anna Andreadi"/>
    <x v="0"/>
  </r>
  <r>
    <n v="8842"/>
    <s v="US-2018-112396"/>
    <d v="2018-02-09T00:00:00"/>
    <d v="2018-02-13T00:00:00"/>
    <s v="Standard Class"/>
    <s v="JR-16210"/>
    <x v="335"/>
    <x v="1"/>
    <x v="0"/>
    <x v="8"/>
    <x v="1"/>
    <n v="94110"/>
    <x v="1"/>
    <s v="TEC-AC-10003628"/>
    <x v="2"/>
    <x v="11"/>
    <s v="Logitech 910-002974 M325 Wireless Mouse for Web Scrolling"/>
    <x v="1324"/>
    <n v="3"/>
    <x v="0"/>
    <x v="6840"/>
    <s v="Anna Andreadi"/>
    <x v="0"/>
  </r>
  <r>
    <n v="8843"/>
    <s v="US-2018-112396"/>
    <d v="2018-02-09T00:00:00"/>
    <d v="2018-02-13T00:00:00"/>
    <s v="Standard Class"/>
    <s v="JR-16210"/>
    <x v="335"/>
    <x v="1"/>
    <x v="0"/>
    <x v="8"/>
    <x v="1"/>
    <n v="94110"/>
    <x v="1"/>
    <s v="TEC-AC-10004761"/>
    <x v="2"/>
    <x v="11"/>
    <s v="Maxell 4.7GB DVD+RW 3/Pack"/>
    <x v="945"/>
    <n v="2"/>
    <x v="0"/>
    <x v="979"/>
    <s v="Anna Andreadi"/>
    <x v="0"/>
  </r>
  <r>
    <n v="8844"/>
    <s v="CA-2016-141173"/>
    <d v="2016-11-18T00:00:00"/>
    <d v="2016-11-20T00:00:00"/>
    <s v="Second Class"/>
    <s v="JC-16105"/>
    <x v="36"/>
    <x v="1"/>
    <x v="0"/>
    <x v="31"/>
    <x v="11"/>
    <n v="55407"/>
    <x v="2"/>
    <s v="OFF-ST-10000885"/>
    <x v="1"/>
    <x v="4"/>
    <s v="Fellowes Desktop Hanging File Manager"/>
    <x v="5335"/>
    <n v="5"/>
    <x v="0"/>
    <x v="6437"/>
    <s v="Kelly Williams"/>
    <x v="0"/>
  </r>
  <r>
    <n v="8845"/>
    <s v="CA-2019-156664"/>
    <d v="2019-12-18T00:00:00"/>
    <d v="2019-12-23T00:00:00"/>
    <s v="Standard Class"/>
    <s v="BP-11290"/>
    <x v="443"/>
    <x v="0"/>
    <x v="0"/>
    <x v="38"/>
    <x v="24"/>
    <n v="43229"/>
    <x v="3"/>
    <s v="OFF-BI-10004209"/>
    <x v="1"/>
    <x v="8"/>
    <s v="Fellowes Twister Kit, Gray/Clear, 3/pkg"/>
    <x v="5627"/>
    <n v="3"/>
    <x v="6"/>
    <x v="6841"/>
    <s v="Chuck Magee"/>
    <x v="0"/>
  </r>
  <r>
    <n v="8846"/>
    <s v="CA-2019-156664"/>
    <d v="2019-12-18T00:00:00"/>
    <d v="2019-12-23T00:00:00"/>
    <s v="Standard Class"/>
    <s v="BP-11290"/>
    <x v="443"/>
    <x v="0"/>
    <x v="0"/>
    <x v="38"/>
    <x v="24"/>
    <n v="43229"/>
    <x v="3"/>
    <s v="OFF-FA-10002988"/>
    <x v="1"/>
    <x v="13"/>
    <s v="Ideal Clamps"/>
    <x v="5628"/>
    <n v="3"/>
    <x v="2"/>
    <x v="6842"/>
    <s v="Chuck Magee"/>
    <x v="0"/>
  </r>
  <r>
    <n v="8847"/>
    <s v="CA-2019-156664"/>
    <d v="2019-12-18T00:00:00"/>
    <d v="2019-12-23T00:00:00"/>
    <s v="Standard Class"/>
    <s v="BP-11290"/>
    <x v="443"/>
    <x v="0"/>
    <x v="0"/>
    <x v="38"/>
    <x v="24"/>
    <n v="43229"/>
    <x v="3"/>
    <s v="OFF-PA-10002222"/>
    <x v="1"/>
    <x v="10"/>
    <s v="Xerox Color Copier Paper, 11&quot; x 17&quot;, Ream"/>
    <x v="5566"/>
    <n v="5"/>
    <x v="2"/>
    <x v="6752"/>
    <s v="Chuck Magee"/>
    <x v="0"/>
  </r>
  <r>
    <n v="8848"/>
    <s v="CA-2019-156664"/>
    <d v="2019-12-18T00:00:00"/>
    <d v="2019-12-23T00:00:00"/>
    <s v="Standard Class"/>
    <s v="BP-11290"/>
    <x v="443"/>
    <x v="0"/>
    <x v="0"/>
    <x v="38"/>
    <x v="24"/>
    <n v="43229"/>
    <x v="3"/>
    <s v="OFF-AP-10004487"/>
    <x v="1"/>
    <x v="9"/>
    <s v="Kensington 4 Outlet MasterPiece Compact Power Control Center"/>
    <x v="5629"/>
    <n v="2"/>
    <x v="2"/>
    <x v="6843"/>
    <s v="Chuck Magee"/>
    <x v="0"/>
  </r>
  <r>
    <n v="8849"/>
    <s v="CA-2017-140718"/>
    <d v="2017-07-02T00:00:00"/>
    <d v="2017-07-04T00:00:00"/>
    <s v="First Class"/>
    <s v="FA-14230"/>
    <x v="135"/>
    <x v="1"/>
    <x v="0"/>
    <x v="253"/>
    <x v="3"/>
    <n v="27604"/>
    <x v="0"/>
    <s v="TEC-PH-10003505"/>
    <x v="2"/>
    <x v="7"/>
    <s v="Geemarc AmpliPOWER60"/>
    <x v="5630"/>
    <n v="1"/>
    <x v="2"/>
    <x v="6844"/>
    <s v="Cassandra Brandow"/>
    <x v="0"/>
  </r>
  <r>
    <n v="8850"/>
    <s v="CA-2017-140718"/>
    <d v="2017-07-02T00:00:00"/>
    <d v="2017-07-04T00:00:00"/>
    <s v="First Class"/>
    <s v="FA-14230"/>
    <x v="135"/>
    <x v="1"/>
    <x v="0"/>
    <x v="253"/>
    <x v="3"/>
    <n v="27604"/>
    <x v="0"/>
    <s v="FUR-FU-10000076"/>
    <x v="0"/>
    <x v="5"/>
    <s v="24-Hour Round Wall Clock"/>
    <x v="5631"/>
    <n v="10"/>
    <x v="2"/>
    <x v="6845"/>
    <s v="Cassandra Brandow"/>
    <x v="0"/>
  </r>
  <r>
    <n v="8851"/>
    <s v="CA-2017-140718"/>
    <d v="2017-07-02T00:00:00"/>
    <d v="2017-07-04T00:00:00"/>
    <s v="First Class"/>
    <s v="FA-14230"/>
    <x v="135"/>
    <x v="1"/>
    <x v="0"/>
    <x v="253"/>
    <x v="3"/>
    <n v="27604"/>
    <x v="0"/>
    <s v="OFF-BI-10004728"/>
    <x v="1"/>
    <x v="8"/>
    <s v="Wilson Jones Turn Tabs Binder Tool for Ring Binders"/>
    <x v="5632"/>
    <n v="2"/>
    <x v="6"/>
    <x v="6846"/>
    <s v="Cassandra Brandow"/>
    <x v="0"/>
  </r>
  <r>
    <n v="8852"/>
    <s v="CA-2017-140718"/>
    <d v="2017-07-02T00:00:00"/>
    <d v="2017-07-04T00:00:00"/>
    <s v="First Class"/>
    <s v="FA-14230"/>
    <x v="135"/>
    <x v="1"/>
    <x v="0"/>
    <x v="253"/>
    <x v="3"/>
    <n v="27604"/>
    <x v="0"/>
    <s v="OFF-PA-10002250"/>
    <x v="1"/>
    <x v="10"/>
    <s v="Things To Do Today Pad"/>
    <x v="1746"/>
    <n v="2"/>
    <x v="2"/>
    <x v="1855"/>
    <s v="Cassandra Brandow"/>
    <x v="0"/>
  </r>
  <r>
    <n v="8853"/>
    <s v="CA-2016-119977"/>
    <d v="2016-10-08T00:00:00"/>
    <d v="2016-10-13T00:00:00"/>
    <s v="Second Class"/>
    <s v="DN-13690"/>
    <x v="35"/>
    <x v="0"/>
    <x v="0"/>
    <x v="20"/>
    <x v="15"/>
    <n v="10011"/>
    <x v="3"/>
    <s v="OFF-PA-10003823"/>
    <x v="1"/>
    <x v="10"/>
    <s v="Xerox 197"/>
    <x v="1862"/>
    <n v="4"/>
    <x v="0"/>
    <x v="1997"/>
    <s v="Chuck Magee"/>
    <x v="0"/>
  </r>
  <r>
    <n v="8854"/>
    <s v="US-2017-115343"/>
    <d v="2017-09-22T00:00:00"/>
    <d v="2017-09-25T00:00:00"/>
    <s v="First Class"/>
    <s v="FO-14305"/>
    <x v="383"/>
    <x v="0"/>
    <x v="0"/>
    <x v="10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s v="Chuck Magee"/>
    <x v="0"/>
  </r>
  <r>
    <n v="8855"/>
    <s v="US-2017-115343"/>
    <d v="2017-09-22T00:00:00"/>
    <d v="2017-09-25T00:00:00"/>
    <s v="First Class"/>
    <s v="FO-14305"/>
    <x v="383"/>
    <x v="0"/>
    <x v="0"/>
    <x v="10"/>
    <x v="9"/>
    <n v="19143"/>
    <x v="3"/>
    <s v="TEC-AC-10003832"/>
    <x v="2"/>
    <x v="11"/>
    <s v="Logitech P710e Mobile Speakerphone"/>
    <x v="231"/>
    <n v="3"/>
    <x v="2"/>
    <x v="233"/>
    <s v="Chuck Magee"/>
    <x v="0"/>
  </r>
  <r>
    <n v="8856"/>
    <s v="CA-2019-163671"/>
    <d v="2019-12-24T00:00:00"/>
    <d v="2019-12-30T00:00:00"/>
    <s v="Standard Class"/>
    <s v="DP-13105"/>
    <x v="317"/>
    <x v="1"/>
    <x v="0"/>
    <x v="347"/>
    <x v="45"/>
    <n v="83642"/>
    <x v="1"/>
    <s v="OFF-BI-10001679"/>
    <x v="1"/>
    <x v="8"/>
    <s v="GBC Instant Index System for Binding Systems"/>
    <x v="3406"/>
    <n v="3"/>
    <x v="2"/>
    <x v="6848"/>
    <s v="Anna Andreadi"/>
    <x v="0"/>
  </r>
  <r>
    <n v="8857"/>
    <s v="CA-2019-135909"/>
    <d v="2019-10-13T00:00:00"/>
    <d v="2019-10-20T00:00:00"/>
    <s v="Standard Class"/>
    <s v="JW-15220"/>
    <x v="478"/>
    <x v="1"/>
    <x v="0"/>
    <x v="301"/>
    <x v="1"/>
    <n v="95823"/>
    <x v="1"/>
    <s v="TEC-AC-10002335"/>
    <x v="2"/>
    <x v="11"/>
    <s v="Logitech Media Keyboard K200"/>
    <x v="4552"/>
    <n v="6"/>
    <x v="0"/>
    <x v="6849"/>
    <s v="Anna Andreadi"/>
    <x v="0"/>
  </r>
  <r>
    <n v="8858"/>
    <s v="CA-2019-135909"/>
    <d v="2019-10-13T00:00:00"/>
    <d v="2019-10-20T00:00:00"/>
    <s v="Standard Class"/>
    <s v="JW-15220"/>
    <x v="478"/>
    <x v="1"/>
    <x v="0"/>
    <x v="301"/>
    <x v="1"/>
    <n v="95823"/>
    <x v="1"/>
    <s v="TEC-PH-10003187"/>
    <x v="2"/>
    <x v="7"/>
    <s v="Anker Astro Mini 3000mAh Ultra-Compact Portable Charger"/>
    <x v="236"/>
    <n v="2"/>
    <x v="2"/>
    <x v="5558"/>
    <s v="Anna Andreadi"/>
    <x v="0"/>
  </r>
  <r>
    <n v="8859"/>
    <s v="CA-2019-135909"/>
    <d v="2019-10-13T00:00:00"/>
    <d v="2019-10-20T00:00:00"/>
    <s v="Standard Class"/>
    <s v="JW-15220"/>
    <x v="478"/>
    <x v="1"/>
    <x v="0"/>
    <x v="301"/>
    <x v="1"/>
    <n v="95823"/>
    <x v="1"/>
    <s v="OFF-BI-10003527"/>
    <x v="1"/>
    <x v="8"/>
    <s v="Fellowes PB500 Electric Punch Plastic Comb Binding Machine with Manual Bind"/>
    <x v="5634"/>
    <n v="5"/>
    <x v="2"/>
    <x v="6850"/>
    <s v="Anna Andreadi"/>
    <x v="0"/>
  </r>
  <r>
    <n v="8860"/>
    <s v="US-2019-114356"/>
    <d v="2019-08-20T00:00:00"/>
    <d v="2019-08-26T00:00:00"/>
    <s v="Standard Class"/>
    <s v="TT-21460"/>
    <x v="499"/>
    <x v="2"/>
    <x v="0"/>
    <x v="35"/>
    <x v="3"/>
    <n v="28205"/>
    <x v="0"/>
    <s v="TEC-PH-10003171"/>
    <x v="2"/>
    <x v="7"/>
    <s v="Plantronics Encore H101 Dual Earpieces Headset"/>
    <x v="3651"/>
    <n v="1"/>
    <x v="2"/>
    <x v="6851"/>
    <s v="Cassandra Brandow"/>
    <x v="0"/>
  </r>
  <r>
    <n v="8861"/>
    <s v="CA-2017-125934"/>
    <d v="2017-09-11T00:00:00"/>
    <d v="2017-09-18T00:00:00"/>
    <s v="Standard Class"/>
    <s v="SN-20560"/>
    <x v="381"/>
    <x v="2"/>
    <x v="0"/>
    <x v="267"/>
    <x v="30"/>
    <n v="7501"/>
    <x v="3"/>
    <s v="OFF-LA-10000414"/>
    <x v="1"/>
    <x v="2"/>
    <s v="Avery 503"/>
    <x v="2551"/>
    <n v="3"/>
    <x v="0"/>
    <x v="2797"/>
    <s v="Chuck Magee"/>
    <x v="0"/>
  </r>
  <r>
    <n v="8862"/>
    <s v="CA-2017-125934"/>
    <d v="2017-09-11T00:00:00"/>
    <d v="2017-09-18T00:00:00"/>
    <s v="Standard Class"/>
    <s v="SN-20560"/>
    <x v="381"/>
    <x v="2"/>
    <x v="0"/>
    <x v="267"/>
    <x v="30"/>
    <n v="7501"/>
    <x v="3"/>
    <s v="FUR-FU-10002107"/>
    <x v="0"/>
    <x v="5"/>
    <s v="Eldon Pizzaz Desk Accessories"/>
    <x v="4206"/>
    <n v="4"/>
    <x v="0"/>
    <x v="4898"/>
    <s v="Chuck Magee"/>
    <x v="0"/>
  </r>
  <r>
    <n v="8863"/>
    <s v="CA-2017-125934"/>
    <d v="2017-09-11T00:00:00"/>
    <d v="2017-09-18T00:00:00"/>
    <s v="Standard Class"/>
    <s v="SN-20560"/>
    <x v="381"/>
    <x v="2"/>
    <x v="0"/>
    <x v="267"/>
    <x v="30"/>
    <n v="7501"/>
    <x v="3"/>
    <s v="OFF-BI-10004593"/>
    <x v="1"/>
    <x v="8"/>
    <s v="Ibico Laser Imprintable Binding System Covers"/>
    <x v="5635"/>
    <n v="4"/>
    <x v="0"/>
    <x v="6852"/>
    <s v="Chuck Magee"/>
    <x v="0"/>
  </r>
  <r>
    <n v="8864"/>
    <s v="CA-2017-125934"/>
    <d v="2017-09-11T00:00:00"/>
    <d v="2017-09-18T00:00:00"/>
    <s v="Standard Class"/>
    <s v="SN-20560"/>
    <x v="381"/>
    <x v="2"/>
    <x v="0"/>
    <x v="267"/>
    <x v="30"/>
    <n v="7501"/>
    <x v="3"/>
    <s v="OFF-AP-10003860"/>
    <x v="1"/>
    <x v="9"/>
    <s v="Fellowes Advanced 8 Outlet Surge Suppressor with Phone/Fax Protection"/>
    <x v="5636"/>
    <n v="4"/>
    <x v="0"/>
    <x v="6853"/>
    <s v="Chuck Magee"/>
    <x v="0"/>
  </r>
  <r>
    <n v="8865"/>
    <s v="CA-2017-125934"/>
    <d v="2017-09-11T00:00:00"/>
    <d v="2017-09-18T00:00:00"/>
    <s v="Standard Class"/>
    <s v="SN-20560"/>
    <x v="381"/>
    <x v="2"/>
    <x v="0"/>
    <x v="267"/>
    <x v="30"/>
    <n v="7501"/>
    <x v="3"/>
    <s v="OFF-PA-10000556"/>
    <x v="1"/>
    <x v="10"/>
    <s v="Xerox 208"/>
    <x v="789"/>
    <n v="6"/>
    <x v="0"/>
    <x v="814"/>
    <s v="Chuck Magee"/>
    <x v="0"/>
  </r>
  <r>
    <n v="8866"/>
    <s v="CA-2017-158148"/>
    <d v="2017-12-20T00:00:00"/>
    <d v="2017-12-26T00:00:00"/>
    <s v="Standard Class"/>
    <s v="JM-15865"/>
    <x v="622"/>
    <x v="0"/>
    <x v="0"/>
    <x v="81"/>
    <x v="17"/>
    <n v="22204"/>
    <x v="0"/>
    <s v="OFF-AP-10003281"/>
    <x v="1"/>
    <x v="9"/>
    <s v="Acco 6 Outlet Guardian Standard Surge Suppressor"/>
    <x v="2311"/>
    <n v="3"/>
    <x v="0"/>
    <x v="2503"/>
    <s v="Cassandra Brandow"/>
    <x v="0"/>
  </r>
  <r>
    <n v="8867"/>
    <s v="CA-2016-120411"/>
    <d v="2016-09-20T00:00:00"/>
    <d v="2016-09-23T00:00:00"/>
    <s v="First Class"/>
    <s v="SB-20185"/>
    <x v="766"/>
    <x v="0"/>
    <x v="0"/>
    <x v="22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s v="Kelly Williams"/>
    <x v="0"/>
  </r>
  <r>
    <n v="8868"/>
    <s v="CA-2016-120411"/>
    <d v="2016-09-20T00:00:00"/>
    <d v="2016-09-23T00:00:00"/>
    <s v="First Class"/>
    <s v="SB-20185"/>
    <x v="766"/>
    <x v="0"/>
    <x v="0"/>
    <x v="22"/>
    <x v="10"/>
    <n v="60653"/>
    <x v="2"/>
    <s v="TEC-PH-10002185"/>
    <x v="2"/>
    <x v="7"/>
    <s v="QVS USB Car Charger 2-Port 2.1Amp for iPod/iPhone/iPad/iPad 2/iPad 3"/>
    <x v="3988"/>
    <n v="2"/>
    <x v="2"/>
    <x v="4609"/>
    <s v="Kelly Williams"/>
    <x v="0"/>
  </r>
  <r>
    <n v="8869"/>
    <s v="CA-2018-158260"/>
    <d v="2018-11-04T00:00:00"/>
    <d v="2018-11-08T00:00:00"/>
    <s v="Standard Class"/>
    <s v="CC-12475"/>
    <x v="693"/>
    <x v="0"/>
    <x v="0"/>
    <x v="70"/>
    <x v="1"/>
    <n v="92037"/>
    <x v="1"/>
    <s v="TEC-MA-10003176"/>
    <x v="2"/>
    <x v="15"/>
    <s v="Okidata B400 Printer"/>
    <x v="5638"/>
    <n v="2"/>
    <x v="2"/>
    <x v="6855"/>
    <s v="Anna Andreadi"/>
    <x v="0"/>
  </r>
  <r>
    <n v="8870"/>
    <s v="CA-2019-101805"/>
    <d v="2019-12-01T00:00:00"/>
    <d v="2019-12-06T00:00:00"/>
    <s v="Standard Class"/>
    <s v="SH-19975"/>
    <x v="64"/>
    <x v="1"/>
    <x v="0"/>
    <x v="4"/>
    <x v="4"/>
    <n v="98105"/>
    <x v="1"/>
    <s v="OFF-BI-10002003"/>
    <x v="1"/>
    <x v="8"/>
    <s v="Ibico Presentation Index for Binding Systems"/>
    <x v="482"/>
    <n v="5"/>
    <x v="2"/>
    <x v="493"/>
    <s v="Anna Andreadi"/>
    <x v="1"/>
  </r>
  <r>
    <n v="8871"/>
    <s v="CA-2019-101805"/>
    <d v="2019-12-01T00:00:00"/>
    <d v="2019-12-06T00:00:00"/>
    <s v="Standard Class"/>
    <s v="SH-19975"/>
    <x v="64"/>
    <x v="1"/>
    <x v="0"/>
    <x v="4"/>
    <x v="4"/>
    <n v="98105"/>
    <x v="1"/>
    <s v="FUR-FU-10000023"/>
    <x v="0"/>
    <x v="5"/>
    <s v="Eldon Wave Desk Accessories"/>
    <x v="5639"/>
    <n v="12"/>
    <x v="0"/>
    <x v="6856"/>
    <s v="Anna Andreadi"/>
    <x v="1"/>
  </r>
  <r>
    <n v="8872"/>
    <s v="CA-2019-101805"/>
    <d v="2019-12-01T00:00:00"/>
    <d v="2019-12-06T00:00:00"/>
    <s v="Standard Class"/>
    <s v="SH-19975"/>
    <x v="64"/>
    <x v="1"/>
    <x v="0"/>
    <x v="4"/>
    <x v="4"/>
    <n v="98105"/>
    <x v="1"/>
    <s v="OFF-ST-10002756"/>
    <x v="1"/>
    <x v="4"/>
    <s v="Tennsco Stur-D-Stor Boltless Shelving, 5 Shelves, 24&quot; Deep, Sand"/>
    <x v="5248"/>
    <n v="4"/>
    <x v="0"/>
    <x v="6318"/>
    <s v="Anna Andreadi"/>
    <x v="1"/>
  </r>
  <r>
    <n v="8873"/>
    <s v="US-2016-105137"/>
    <d v="2016-10-10T00:00:00"/>
    <d v="2016-10-10T00:00:00"/>
    <s v="Same Day"/>
    <s v="RB-19435"/>
    <x v="579"/>
    <x v="0"/>
    <x v="0"/>
    <x v="38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s v="Chuck Magee"/>
    <x v="1"/>
  </r>
  <r>
    <n v="8874"/>
    <s v="US-2016-105137"/>
    <d v="2016-10-10T00:00:00"/>
    <d v="2016-10-10T00:00:00"/>
    <s v="Same Day"/>
    <s v="RB-19435"/>
    <x v="579"/>
    <x v="0"/>
    <x v="0"/>
    <x v="38"/>
    <x v="24"/>
    <n v="43229"/>
    <x v="3"/>
    <s v="OFF-BI-10002429"/>
    <x v="1"/>
    <x v="8"/>
    <s v="Premier Elliptical Ring Binder, Black"/>
    <x v="3594"/>
    <n v="2"/>
    <x v="6"/>
    <x v="6858"/>
    <s v="Chuck Magee"/>
    <x v="1"/>
  </r>
  <r>
    <n v="8875"/>
    <s v="CA-2019-142489"/>
    <d v="2019-11-14T00:00:00"/>
    <d v="2019-11-16T00:00:00"/>
    <s v="Second Class"/>
    <s v="TC-21295"/>
    <x v="646"/>
    <x v="0"/>
    <x v="0"/>
    <x v="12"/>
    <x v="5"/>
    <n v="77095"/>
    <x v="2"/>
    <s v="OFF-BI-10003684"/>
    <x v="1"/>
    <x v="8"/>
    <s v="Wilson Jones Legal Size Ring Binders"/>
    <x v="5641"/>
    <n v="5"/>
    <x v="3"/>
    <x v="6859"/>
    <s v="Kelly Williams"/>
    <x v="0"/>
  </r>
  <r>
    <n v="8876"/>
    <s v="US-2018-141264"/>
    <d v="2018-08-13T00:00:00"/>
    <d v="2018-08-19T00:00:00"/>
    <s v="Standard Class"/>
    <s v="CT-11995"/>
    <x v="564"/>
    <x v="0"/>
    <x v="0"/>
    <x v="218"/>
    <x v="5"/>
    <n v="75061"/>
    <x v="2"/>
    <s v="OFF-SU-10003505"/>
    <x v="1"/>
    <x v="14"/>
    <s v="Premier Electric Letter Opener"/>
    <x v="442"/>
    <n v="2"/>
    <x v="2"/>
    <x v="453"/>
    <s v="Kelly Williams"/>
    <x v="0"/>
  </r>
  <r>
    <n v="8877"/>
    <s v="US-2018-141264"/>
    <d v="2018-08-13T00:00:00"/>
    <d v="2018-08-19T00:00:00"/>
    <s v="Standard Class"/>
    <s v="CT-11995"/>
    <x v="564"/>
    <x v="0"/>
    <x v="0"/>
    <x v="218"/>
    <x v="5"/>
    <n v="75061"/>
    <x v="2"/>
    <s v="OFF-AP-10002534"/>
    <x v="1"/>
    <x v="9"/>
    <s v="3.6 Cubic Foot Counter Height Office Refrigerator"/>
    <x v="5642"/>
    <n v="1"/>
    <x v="3"/>
    <x v="6860"/>
    <s v="Kelly Williams"/>
    <x v="0"/>
  </r>
  <r>
    <n v="8878"/>
    <s v="CA-2019-126928"/>
    <d v="2019-09-17T00:00:00"/>
    <d v="2019-09-23T00:00:00"/>
    <s v="Standard Class"/>
    <s v="GZ-14470"/>
    <x v="47"/>
    <x v="0"/>
    <x v="0"/>
    <x v="73"/>
    <x v="30"/>
    <n v="7960"/>
    <x v="3"/>
    <s v="TEC-MA-10004626"/>
    <x v="2"/>
    <x v="15"/>
    <s v="Lexmark 20R1285 X6650 Wireless All-in-One Printer"/>
    <x v="5643"/>
    <n v="4"/>
    <x v="0"/>
    <x v="6861"/>
    <s v="Chuck Magee"/>
    <x v="0"/>
  </r>
  <r>
    <n v="8879"/>
    <s v="CA-2019-126928"/>
    <d v="2019-09-17T00:00:00"/>
    <d v="2019-09-23T00:00:00"/>
    <s v="Standard Class"/>
    <s v="GZ-14470"/>
    <x v="47"/>
    <x v="0"/>
    <x v="0"/>
    <x v="73"/>
    <x v="30"/>
    <n v="7960"/>
    <x v="3"/>
    <s v="OFF-ST-10000615"/>
    <x v="1"/>
    <x v="4"/>
    <s v="SimpliFile Personal File, Black Granite, 15w x 6-15/16d x 11-1/4h"/>
    <x v="4024"/>
    <n v="3"/>
    <x v="0"/>
    <x v="4665"/>
    <s v="Chuck Magee"/>
    <x v="0"/>
  </r>
  <r>
    <n v="8880"/>
    <s v="US-2017-107944"/>
    <d v="2017-03-23T00:00:00"/>
    <d v="2017-03-25T00:00:00"/>
    <s v="First Class"/>
    <s v="AM-10360"/>
    <x v="87"/>
    <x v="1"/>
    <x v="0"/>
    <x v="1"/>
    <x v="1"/>
    <n v="90008"/>
    <x v="1"/>
    <s v="OFF-PA-10000659"/>
    <x v="1"/>
    <x v="10"/>
    <s v="TOPS Carbonless Receipt Book, Four 2-3/4 x 7-1/4 Money Receipts per Page"/>
    <x v="5644"/>
    <n v="11"/>
    <x v="0"/>
    <x v="6862"/>
    <s v="Anna Andreadi"/>
    <x v="0"/>
  </r>
  <r>
    <n v="8881"/>
    <s v="US-2017-107944"/>
    <d v="2017-03-23T00:00:00"/>
    <d v="2017-03-25T00:00:00"/>
    <s v="First Class"/>
    <s v="AM-10360"/>
    <x v="87"/>
    <x v="1"/>
    <x v="0"/>
    <x v="1"/>
    <x v="1"/>
    <n v="90008"/>
    <x v="1"/>
    <s v="TEC-AC-10000736"/>
    <x v="2"/>
    <x v="11"/>
    <s v="Logitech G600 MMO Gaming Mouse"/>
    <x v="764"/>
    <n v="3"/>
    <x v="0"/>
    <x v="6356"/>
    <s v="Anna Andreadi"/>
    <x v="0"/>
  </r>
  <r>
    <n v="8882"/>
    <s v="CA-2018-135594"/>
    <d v="2018-06-30T00:00:00"/>
    <d v="2018-07-03T00:00:00"/>
    <s v="Second Class"/>
    <s v="AH-10120"/>
    <x v="571"/>
    <x v="2"/>
    <x v="0"/>
    <x v="34"/>
    <x v="10"/>
    <n v="60505"/>
    <x v="2"/>
    <s v="TEC-AC-10003038"/>
    <x v="2"/>
    <x v="11"/>
    <s v="Kingston Digital DataTraveler 16GB USB 2.0"/>
    <x v="2298"/>
    <n v="7"/>
    <x v="2"/>
    <x v="2485"/>
    <s v="Kelly Williams"/>
    <x v="0"/>
  </r>
  <r>
    <n v="8883"/>
    <s v="US-2019-115252"/>
    <d v="2019-10-20T00:00:00"/>
    <d v="2019-10-25T00:00:00"/>
    <s v="Standard Class"/>
    <s v="MY-18295"/>
    <x v="501"/>
    <x v="1"/>
    <x v="0"/>
    <x v="28"/>
    <x v="3"/>
    <n v="27707"/>
    <x v="0"/>
    <s v="TEC-PH-10004071"/>
    <x v="2"/>
    <x v="7"/>
    <s v="PayAnywhere Card Reader"/>
    <x v="2992"/>
    <n v="2"/>
    <x v="2"/>
    <x v="6863"/>
    <s v="Cassandra Brandow"/>
    <x v="0"/>
  </r>
  <r>
    <n v="8884"/>
    <s v="US-2019-115252"/>
    <d v="2019-10-20T00:00:00"/>
    <d v="2019-10-25T00:00:00"/>
    <s v="Standard Class"/>
    <s v="MY-18295"/>
    <x v="501"/>
    <x v="1"/>
    <x v="0"/>
    <x v="28"/>
    <x v="3"/>
    <n v="27707"/>
    <x v="0"/>
    <s v="OFF-PA-10001667"/>
    <x v="1"/>
    <x v="10"/>
    <s v="Great White Multi-Use Recycled Paper (20Lb. and 84 Bright)"/>
    <x v="646"/>
    <n v="3"/>
    <x v="2"/>
    <x v="2978"/>
    <s v="Cassandra Brandow"/>
    <x v="0"/>
  </r>
  <r>
    <n v="8885"/>
    <s v="CA-2016-107398"/>
    <d v="2016-08-25T00:00:00"/>
    <d v="2016-08-30T00:00:00"/>
    <s v="Standard Class"/>
    <s v="BS-11590"/>
    <x v="29"/>
    <x v="1"/>
    <x v="0"/>
    <x v="38"/>
    <x v="24"/>
    <n v="43229"/>
    <x v="3"/>
    <s v="OFF-BI-10001982"/>
    <x v="1"/>
    <x v="8"/>
    <s v="Wilson Jones Custom Binder Spines &amp; Labels"/>
    <x v="5645"/>
    <n v="4"/>
    <x v="6"/>
    <x v="6864"/>
    <s v="Chuck Magee"/>
    <x v="0"/>
  </r>
  <r>
    <n v="8886"/>
    <s v="CA-2016-107398"/>
    <d v="2016-08-25T00:00:00"/>
    <d v="2016-08-30T00:00:00"/>
    <s v="Standard Class"/>
    <s v="BS-11590"/>
    <x v="29"/>
    <x v="1"/>
    <x v="0"/>
    <x v="38"/>
    <x v="24"/>
    <n v="43229"/>
    <x v="3"/>
    <s v="OFF-BI-10004141"/>
    <x v="1"/>
    <x v="8"/>
    <s v="Insertable Tab Indexes For Data Binders"/>
    <x v="5646"/>
    <n v="3"/>
    <x v="6"/>
    <x v="6865"/>
    <s v="Chuck Magee"/>
    <x v="0"/>
  </r>
  <r>
    <n v="8887"/>
    <s v="CA-2016-107398"/>
    <d v="2016-08-25T00:00:00"/>
    <d v="2016-08-30T00:00:00"/>
    <s v="Standard Class"/>
    <s v="BS-11590"/>
    <x v="29"/>
    <x v="1"/>
    <x v="0"/>
    <x v="38"/>
    <x v="24"/>
    <n v="43229"/>
    <x v="3"/>
    <s v="OFF-BI-10002103"/>
    <x v="1"/>
    <x v="8"/>
    <s v="Cardinal Slant-D Ring Binder, Heavy Gauge Vinyl"/>
    <x v="5647"/>
    <n v="8"/>
    <x v="6"/>
    <x v="6866"/>
    <s v="Chuck Magee"/>
    <x v="0"/>
  </r>
  <r>
    <n v="8888"/>
    <s v="CA-2016-169642"/>
    <d v="2016-07-27T00:00:00"/>
    <d v="2016-07-30T00:00:00"/>
    <s v="Second Class"/>
    <s v="BB-10990"/>
    <x v="121"/>
    <x v="1"/>
    <x v="0"/>
    <x v="1"/>
    <x v="1"/>
    <n v="90036"/>
    <x v="1"/>
    <s v="OFF-ST-10002574"/>
    <x v="1"/>
    <x v="4"/>
    <s v="SAFCO Commercial Wire Shelving, Black"/>
    <x v="5648"/>
    <n v="2"/>
    <x v="0"/>
    <x v="232"/>
    <s v="Anna Andreadi"/>
    <x v="0"/>
  </r>
  <r>
    <n v="8889"/>
    <s v="CA-2019-103968"/>
    <d v="2019-12-01T00:00:00"/>
    <d v="2019-12-07T00:00:00"/>
    <s v="Standard Class"/>
    <s v="ML-17755"/>
    <x v="529"/>
    <x v="2"/>
    <x v="0"/>
    <x v="280"/>
    <x v="1"/>
    <n v="95207"/>
    <x v="1"/>
    <s v="FUR-FU-10003394"/>
    <x v="0"/>
    <x v="5"/>
    <s v="Tenex &quot;The Solids&quot; Textured Chair Mats"/>
    <x v="5649"/>
    <n v="9"/>
    <x v="0"/>
    <x v="6867"/>
    <s v="Anna Andreadi"/>
    <x v="0"/>
  </r>
  <r>
    <n v="8890"/>
    <s v="CA-2018-147256"/>
    <d v="2018-10-17T00:00:00"/>
    <d v="2018-10-21T00:00:00"/>
    <s v="Second Class"/>
    <s v="FC-14245"/>
    <x v="763"/>
    <x v="2"/>
    <x v="0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s v="Kelly Williams"/>
    <x v="0"/>
  </r>
  <r>
    <n v="8891"/>
    <s v="CA-2018-147256"/>
    <d v="2018-10-17T00:00:00"/>
    <d v="2018-10-21T00:00:00"/>
    <s v="Second Class"/>
    <s v="FC-14245"/>
    <x v="763"/>
    <x v="2"/>
    <x v="0"/>
    <x v="29"/>
    <x v="25"/>
    <n v="65203"/>
    <x v="2"/>
    <s v="OFF-AP-10003057"/>
    <x v="1"/>
    <x v="9"/>
    <s v="Honeywell Enviracaire Portable HEPA Air Cleaner for 16' x 20' Room"/>
    <x v="5651"/>
    <n v="7"/>
    <x v="0"/>
    <x v="6869"/>
    <s v="Kelly Williams"/>
    <x v="0"/>
  </r>
  <r>
    <n v="8892"/>
    <s v="CA-2018-162159"/>
    <d v="2018-09-16T00:00:00"/>
    <d v="2018-09-18T00:00:00"/>
    <s v="First Class"/>
    <s v="CR-12625"/>
    <x v="128"/>
    <x v="2"/>
    <x v="0"/>
    <x v="38"/>
    <x v="32"/>
    <n v="31907"/>
    <x v="0"/>
    <s v="FUR-CH-10001146"/>
    <x v="0"/>
    <x v="1"/>
    <s v="Global Value Mid-Back Manager's Chair, Gray"/>
    <x v="5652"/>
    <n v="2"/>
    <x v="0"/>
    <x v="6870"/>
    <s v="Cassandra Brandow"/>
    <x v="1"/>
  </r>
  <r>
    <n v="8893"/>
    <s v="CA-2017-111038"/>
    <d v="2017-12-01T00:00:00"/>
    <d v="2017-12-06T00:00:00"/>
    <s v="Standard Class"/>
    <s v="LC-16960"/>
    <x v="784"/>
    <x v="2"/>
    <x v="0"/>
    <x v="70"/>
    <x v="1"/>
    <n v="92037"/>
    <x v="1"/>
    <s v="FUR-CH-10003973"/>
    <x v="0"/>
    <x v="1"/>
    <s v="GuestStacker Chair with Chrome Finish Legs"/>
    <x v="5653"/>
    <n v="9"/>
    <x v="2"/>
    <x v="6871"/>
    <s v="Anna Andreadi"/>
    <x v="0"/>
  </r>
  <r>
    <n v="8894"/>
    <s v="CA-2016-124723"/>
    <d v="2016-08-05T00:00:00"/>
    <d v="2016-08-12T00:00:00"/>
    <s v="Standard Class"/>
    <s v="GZ-14470"/>
    <x v="47"/>
    <x v="0"/>
    <x v="0"/>
    <x v="480"/>
    <x v="5"/>
    <n v="77590"/>
    <x v="2"/>
    <s v="FUR-TA-10001307"/>
    <x v="0"/>
    <x v="3"/>
    <s v="SAFCO PlanMaster Heigh-Adjustable Drafting Table Base, 43w x 30d x 30-37h, Black"/>
    <x v="5654"/>
    <n v="2"/>
    <x v="4"/>
    <x v="6872"/>
    <s v="Kelly Williams"/>
    <x v="0"/>
  </r>
  <r>
    <n v="8895"/>
    <s v="CA-2018-167241"/>
    <d v="2018-08-15T00:00:00"/>
    <d v="2018-08-22T00:00:00"/>
    <s v="Standard Class"/>
    <s v="BD-11320"/>
    <x v="217"/>
    <x v="0"/>
    <x v="0"/>
    <x v="1"/>
    <x v="1"/>
    <n v="90004"/>
    <x v="1"/>
    <s v="FUR-FU-10004071"/>
    <x v="0"/>
    <x v="5"/>
    <s v="Luxo Professional Magnifying Clamp-On Fluorescent Lamps"/>
    <x v="5655"/>
    <n v="3"/>
    <x v="0"/>
    <x v="6873"/>
    <s v="Anna Andreadi"/>
    <x v="0"/>
  </r>
  <r>
    <n v="8896"/>
    <s v="CA-2018-167241"/>
    <d v="2018-08-15T00:00:00"/>
    <d v="2018-08-22T00:00:00"/>
    <s v="Standard Class"/>
    <s v="BD-11320"/>
    <x v="217"/>
    <x v="0"/>
    <x v="0"/>
    <x v="1"/>
    <x v="1"/>
    <n v="90004"/>
    <x v="1"/>
    <s v="OFF-ST-10001505"/>
    <x v="1"/>
    <x v="4"/>
    <s v="Perma STOR-ALL Hanging File Box, 13 1/8&quot;W x 12 1/4&quot;D x 10 1/2&quot;H"/>
    <x v="1465"/>
    <n v="3"/>
    <x v="0"/>
    <x v="4241"/>
    <s v="Anna Andreadi"/>
    <x v="0"/>
  </r>
  <r>
    <n v="8897"/>
    <s v="CA-2018-167241"/>
    <d v="2018-08-15T00:00:00"/>
    <d v="2018-08-22T00:00:00"/>
    <s v="Standard Class"/>
    <s v="BD-11320"/>
    <x v="217"/>
    <x v="0"/>
    <x v="0"/>
    <x v="1"/>
    <x v="1"/>
    <n v="90004"/>
    <x v="1"/>
    <s v="TEC-PH-10004614"/>
    <x v="2"/>
    <x v="7"/>
    <s v="AT&amp;T 841000 Phone"/>
    <x v="5441"/>
    <n v="3"/>
    <x v="2"/>
    <x v="139"/>
    <s v="Anna Andreadi"/>
    <x v="0"/>
  </r>
  <r>
    <n v="8898"/>
    <s v="CA-2018-167241"/>
    <d v="2018-08-15T00:00:00"/>
    <d v="2018-08-22T00:00:00"/>
    <s v="Standard Class"/>
    <s v="BD-11320"/>
    <x v="217"/>
    <x v="0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s v="Anna Andreadi"/>
    <x v="0"/>
  </r>
  <r>
    <n v="8899"/>
    <s v="CA-2017-163237"/>
    <d v="2017-08-07T00:00:00"/>
    <d v="2017-08-09T00:00:00"/>
    <s v="Second Class"/>
    <s v="EM-14095"/>
    <x v="313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s v="Cassandra Brandow"/>
    <x v="0"/>
  </r>
  <r>
    <n v="8900"/>
    <s v="CA-2017-163237"/>
    <d v="2017-08-07T00:00:00"/>
    <d v="2017-08-09T00:00:00"/>
    <s v="Second Class"/>
    <s v="EM-14095"/>
    <x v="313"/>
    <x v="1"/>
    <x v="0"/>
    <x v="24"/>
    <x v="17"/>
    <n v="22153"/>
    <x v="0"/>
    <s v="OFF-LA-10004545"/>
    <x v="1"/>
    <x v="2"/>
    <s v="Avery 50"/>
    <x v="2989"/>
    <n v="2"/>
    <x v="0"/>
    <x v="3335"/>
    <s v="Cassandra Brandow"/>
    <x v="0"/>
  </r>
  <r>
    <n v="8901"/>
    <s v="CA-2018-150483"/>
    <d v="2018-05-31T00:00:00"/>
    <d v="2018-06-04T00:00:00"/>
    <s v="Standard Class"/>
    <s v="BP-11290"/>
    <x v="443"/>
    <x v="0"/>
    <x v="0"/>
    <x v="27"/>
    <x v="10"/>
    <n v="62521"/>
    <x v="2"/>
    <s v="FUR-FU-10001379"/>
    <x v="0"/>
    <x v="5"/>
    <s v="Executive Impressions 16-1/2&quot; Circular Wall Clock"/>
    <x v="164"/>
    <n v="3"/>
    <x v="7"/>
    <x v="6874"/>
    <s v="Kelly Williams"/>
    <x v="0"/>
  </r>
  <r>
    <n v="8902"/>
    <s v="CA-2018-150483"/>
    <d v="2018-05-31T00:00:00"/>
    <d v="2018-06-04T00:00:00"/>
    <s v="Standard Class"/>
    <s v="BP-11290"/>
    <x v="443"/>
    <x v="0"/>
    <x v="0"/>
    <x v="27"/>
    <x v="10"/>
    <n v="62521"/>
    <x v="2"/>
    <s v="OFF-PA-10001846"/>
    <x v="1"/>
    <x v="10"/>
    <s v="Xerox 1899"/>
    <x v="282"/>
    <n v="4"/>
    <x v="2"/>
    <x v="6224"/>
    <s v="Kelly Williams"/>
    <x v="0"/>
  </r>
  <r>
    <n v="8903"/>
    <s v="CA-2018-150483"/>
    <d v="2018-05-31T00:00:00"/>
    <d v="2018-06-04T00:00:00"/>
    <s v="Standard Class"/>
    <s v="BP-11290"/>
    <x v="443"/>
    <x v="0"/>
    <x v="0"/>
    <x v="27"/>
    <x v="10"/>
    <n v="62521"/>
    <x v="2"/>
    <s v="FUR-CH-10000422"/>
    <x v="0"/>
    <x v="1"/>
    <s v="Global Highback Leather Tilter in Burgundy"/>
    <x v="5656"/>
    <n v="3"/>
    <x v="4"/>
    <x v="6875"/>
    <s v="Kelly Williams"/>
    <x v="0"/>
  </r>
  <r>
    <n v="8904"/>
    <s v="CA-2018-150483"/>
    <d v="2018-05-31T00:00:00"/>
    <d v="2018-06-04T00:00:00"/>
    <s v="Standard Class"/>
    <s v="BP-11290"/>
    <x v="443"/>
    <x v="0"/>
    <x v="0"/>
    <x v="27"/>
    <x v="10"/>
    <n v="62521"/>
    <x v="2"/>
    <s v="OFF-PA-10004621"/>
    <x v="1"/>
    <x v="10"/>
    <s v="Xerox 212"/>
    <x v="563"/>
    <n v="2"/>
    <x v="2"/>
    <x v="572"/>
    <s v="Kelly Williams"/>
    <x v="0"/>
  </r>
  <r>
    <n v="8905"/>
    <s v="US-2018-126431"/>
    <d v="2018-07-01T00:00:00"/>
    <d v="2018-07-01T00:00:00"/>
    <s v="Same Day"/>
    <s v="SU-20665"/>
    <x v="711"/>
    <x v="2"/>
    <x v="0"/>
    <x v="20"/>
    <x v="15"/>
    <n v="10009"/>
    <x v="3"/>
    <s v="OFF-LA-10001474"/>
    <x v="1"/>
    <x v="2"/>
    <s v="Avery 477"/>
    <x v="5657"/>
    <n v="1"/>
    <x v="0"/>
    <x v="6876"/>
    <s v="Chuck Magee"/>
    <x v="0"/>
  </r>
  <r>
    <n v="8906"/>
    <s v="US-2018-126431"/>
    <d v="2018-07-01T00:00:00"/>
    <d v="2018-07-01T00:00:00"/>
    <s v="Same Day"/>
    <s v="SU-20665"/>
    <x v="711"/>
    <x v="2"/>
    <x v="0"/>
    <x v="20"/>
    <x v="15"/>
    <n v="10009"/>
    <x v="3"/>
    <s v="TEC-AC-10001635"/>
    <x v="2"/>
    <x v="11"/>
    <s v="KeyTronic KT400U2 - Keyboard - Black"/>
    <x v="5658"/>
    <n v="3"/>
    <x v="0"/>
    <x v="6877"/>
    <s v="Chuck Magee"/>
    <x v="0"/>
  </r>
  <r>
    <n v="8907"/>
    <s v="US-2018-126431"/>
    <d v="2018-07-01T00:00:00"/>
    <d v="2018-07-01T00:00:00"/>
    <s v="Same Day"/>
    <s v="SU-20665"/>
    <x v="711"/>
    <x v="2"/>
    <x v="0"/>
    <x v="20"/>
    <x v="15"/>
    <n v="10009"/>
    <x v="3"/>
    <s v="OFF-PA-10001950"/>
    <x v="1"/>
    <x v="10"/>
    <s v="Southworth 25% Cotton Antique Laid Paper &amp; Envelopes"/>
    <x v="5659"/>
    <n v="9"/>
    <x v="0"/>
    <x v="6878"/>
    <s v="Chuck Magee"/>
    <x v="0"/>
  </r>
  <r>
    <n v="8908"/>
    <s v="CA-2018-139934"/>
    <d v="2018-12-18T00:00:00"/>
    <d v="2018-12-20T00:00:00"/>
    <s v="First Class"/>
    <s v="AY-10555"/>
    <x v="672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s v="Anna Andreadi"/>
    <x v="0"/>
  </r>
  <r>
    <n v="8909"/>
    <s v="CA-2017-109603"/>
    <d v="2017-01-26T00:00:00"/>
    <d v="2017-02-01T00:00:00"/>
    <s v="Standard Class"/>
    <s v="EM-13825"/>
    <x v="605"/>
    <x v="1"/>
    <x v="0"/>
    <x v="429"/>
    <x v="1"/>
    <n v="92553"/>
    <x v="1"/>
    <s v="OFF-PA-10003790"/>
    <x v="1"/>
    <x v="10"/>
    <s v="Xerox 1991"/>
    <x v="685"/>
    <n v="8"/>
    <x v="0"/>
    <x v="698"/>
    <s v="Anna Andreadi"/>
    <x v="0"/>
  </r>
  <r>
    <n v="8910"/>
    <s v="CA-2019-160661"/>
    <d v="2019-10-28T00:00:00"/>
    <d v="2019-11-01T00:00:00"/>
    <s v="Standard Class"/>
    <s v="SA-20830"/>
    <x v="193"/>
    <x v="0"/>
    <x v="0"/>
    <x v="231"/>
    <x v="31"/>
    <n v="2149"/>
    <x v="3"/>
    <s v="OFF-LA-10002475"/>
    <x v="1"/>
    <x v="2"/>
    <s v="Avery 519"/>
    <x v="2521"/>
    <n v="3"/>
    <x v="0"/>
    <x v="3635"/>
    <s v="Chuck Magee"/>
    <x v="0"/>
  </r>
  <r>
    <n v="8911"/>
    <s v="CA-2019-102610"/>
    <d v="2019-11-04T00:00:00"/>
    <d v="2019-11-08T00:00:00"/>
    <s v="Standard Class"/>
    <s v="CA-12265"/>
    <x v="244"/>
    <x v="0"/>
    <x v="0"/>
    <x v="346"/>
    <x v="18"/>
    <n v="37421"/>
    <x v="0"/>
    <s v="TEC-AC-10000303"/>
    <x v="2"/>
    <x v="11"/>
    <s v="Logitech M510 Wireless Mouse"/>
    <x v="98"/>
    <n v="3"/>
    <x v="2"/>
    <x v="6879"/>
    <s v="Cassandra Brandow"/>
    <x v="0"/>
  </r>
  <r>
    <n v="8912"/>
    <s v="CA-2019-102610"/>
    <d v="2019-11-04T00:00:00"/>
    <d v="2019-11-08T00:00:00"/>
    <s v="Standard Class"/>
    <s v="CA-12265"/>
    <x v="244"/>
    <x v="0"/>
    <x v="0"/>
    <x v="346"/>
    <x v="18"/>
    <n v="37421"/>
    <x v="0"/>
    <s v="TEC-PH-10000127"/>
    <x v="2"/>
    <x v="7"/>
    <s v="iOttie XL Car Mount"/>
    <x v="5661"/>
    <n v="9"/>
    <x v="2"/>
    <x v="6880"/>
    <s v="Cassandra Brandow"/>
    <x v="0"/>
  </r>
  <r>
    <n v="8913"/>
    <s v="CA-2019-102610"/>
    <d v="2019-11-04T00:00:00"/>
    <d v="2019-11-08T00:00:00"/>
    <s v="Standard Class"/>
    <s v="CA-12265"/>
    <x v="244"/>
    <x v="0"/>
    <x v="0"/>
    <x v="346"/>
    <x v="18"/>
    <n v="37421"/>
    <x v="0"/>
    <s v="OFF-BI-10004364"/>
    <x v="1"/>
    <x v="8"/>
    <s v="Storex Dura Pro Binders"/>
    <x v="5662"/>
    <n v="2"/>
    <x v="6"/>
    <x v="6881"/>
    <s v="Cassandra Brandow"/>
    <x v="0"/>
  </r>
  <r>
    <n v="8914"/>
    <s v="CA-2019-102610"/>
    <d v="2019-11-04T00:00:00"/>
    <d v="2019-11-08T00:00:00"/>
    <s v="Standard Class"/>
    <s v="CA-12265"/>
    <x v="244"/>
    <x v="0"/>
    <x v="0"/>
    <x v="346"/>
    <x v="18"/>
    <n v="37421"/>
    <x v="0"/>
    <s v="OFF-LA-10002195"/>
    <x v="1"/>
    <x v="2"/>
    <s v="Avery 481"/>
    <x v="1268"/>
    <n v="2"/>
    <x v="2"/>
    <x v="5212"/>
    <s v="Cassandra Brandow"/>
    <x v="0"/>
  </r>
  <r>
    <n v="8915"/>
    <s v="US-2018-144057"/>
    <d v="2018-05-09T00:00:00"/>
    <d v="2018-05-13T00:00:00"/>
    <s v="Standard Class"/>
    <s v="CV-12805"/>
    <x v="51"/>
    <x v="1"/>
    <x v="0"/>
    <x v="89"/>
    <x v="5"/>
    <n v="78745"/>
    <x v="2"/>
    <s v="OFF-ST-10001490"/>
    <x v="1"/>
    <x v="4"/>
    <s v="Hot File 7-Pocket, Floor Stand"/>
    <x v="5663"/>
    <n v="6"/>
    <x v="2"/>
    <x v="6882"/>
    <s v="Kelly Williams"/>
    <x v="1"/>
  </r>
  <r>
    <n v="8916"/>
    <s v="US-2018-144057"/>
    <d v="2018-05-09T00:00:00"/>
    <d v="2018-05-13T00:00:00"/>
    <s v="Standard Class"/>
    <s v="CV-12805"/>
    <x v="51"/>
    <x v="1"/>
    <x v="0"/>
    <x v="89"/>
    <x v="5"/>
    <n v="78745"/>
    <x v="2"/>
    <s v="OFF-BI-10002852"/>
    <x v="1"/>
    <x v="8"/>
    <s v="Ibico Standard Transparent Covers"/>
    <x v="5664"/>
    <n v="4"/>
    <x v="3"/>
    <x v="6883"/>
    <s v="Kelly Williams"/>
    <x v="1"/>
  </r>
  <r>
    <n v="8917"/>
    <s v="US-2018-144057"/>
    <d v="2018-05-09T00:00:00"/>
    <d v="2018-05-13T00:00:00"/>
    <s v="Standard Class"/>
    <s v="CV-12805"/>
    <x v="51"/>
    <x v="1"/>
    <x v="0"/>
    <x v="89"/>
    <x v="5"/>
    <n v="78745"/>
    <x v="2"/>
    <s v="OFF-AP-10000390"/>
    <x v="1"/>
    <x v="9"/>
    <s v="Euro Pro Shark Stick Mini Vacuum"/>
    <x v="5665"/>
    <n v="4"/>
    <x v="3"/>
    <x v="6884"/>
    <s v="Kelly Williams"/>
    <x v="1"/>
  </r>
  <r>
    <n v="8918"/>
    <s v="US-2018-144057"/>
    <d v="2018-05-09T00:00:00"/>
    <d v="2018-05-13T00:00:00"/>
    <s v="Standard Class"/>
    <s v="CV-12805"/>
    <x v="51"/>
    <x v="1"/>
    <x v="0"/>
    <x v="89"/>
    <x v="5"/>
    <n v="78745"/>
    <x v="2"/>
    <s v="OFF-PA-10004327"/>
    <x v="1"/>
    <x v="10"/>
    <s v="Xerox 1911"/>
    <x v="5201"/>
    <n v="2"/>
    <x v="2"/>
    <x v="6248"/>
    <s v="Kelly Williams"/>
    <x v="1"/>
  </r>
  <r>
    <n v="8919"/>
    <s v="US-2018-144057"/>
    <d v="2018-05-09T00:00:00"/>
    <d v="2018-05-13T00:00:00"/>
    <s v="Standard Class"/>
    <s v="CV-12805"/>
    <x v="51"/>
    <x v="1"/>
    <x v="0"/>
    <x v="89"/>
    <x v="5"/>
    <n v="78745"/>
    <x v="2"/>
    <s v="OFF-BI-10002353"/>
    <x v="1"/>
    <x v="8"/>
    <s v="GBC VeloBind Cover Sets"/>
    <x v="5666"/>
    <n v="6"/>
    <x v="3"/>
    <x v="6885"/>
    <s v="Kelly Williams"/>
    <x v="1"/>
  </r>
  <r>
    <n v="8920"/>
    <s v="CA-2016-160276"/>
    <d v="2016-04-02T00:00:00"/>
    <d v="2016-04-08T00:00:00"/>
    <s v="Standard Class"/>
    <s v="AH-10690"/>
    <x v="706"/>
    <x v="1"/>
    <x v="0"/>
    <x v="173"/>
    <x v="17"/>
    <n v="23464"/>
    <x v="0"/>
    <s v="FUR-FU-10003192"/>
    <x v="0"/>
    <x v="5"/>
    <s v="Luxo Adjustable Task Clamp Lamp"/>
    <x v="5667"/>
    <n v="2"/>
    <x v="0"/>
    <x v="6886"/>
    <s v="Cassandra Brandow"/>
    <x v="0"/>
  </r>
  <r>
    <n v="8921"/>
    <s v="CA-2016-132983"/>
    <d v="2016-04-28T00:00:00"/>
    <d v="2016-05-03T00:00:00"/>
    <s v="Standard Class"/>
    <s v="DS-13180"/>
    <x v="103"/>
    <x v="1"/>
    <x v="0"/>
    <x v="312"/>
    <x v="15"/>
    <n v="14701"/>
    <x v="3"/>
    <s v="TEC-AC-10000736"/>
    <x v="2"/>
    <x v="11"/>
    <s v="Logitech G600 MMO Gaming Mouse"/>
    <x v="460"/>
    <n v="2"/>
    <x v="0"/>
    <x v="471"/>
    <s v="Chuck Magee"/>
    <x v="0"/>
  </r>
  <r>
    <n v="8922"/>
    <s v="CA-2018-145709"/>
    <d v="2018-10-04T00:00:00"/>
    <d v="2018-10-08T00:00:00"/>
    <s v="Standard Class"/>
    <s v="AH-10690"/>
    <x v="706"/>
    <x v="1"/>
    <x v="0"/>
    <x v="514"/>
    <x v="2"/>
    <n v="33134"/>
    <x v="0"/>
    <s v="TEC-PH-10003095"/>
    <x v="2"/>
    <x v="7"/>
    <s v="Samsung HM1900 Bluetooth Headset"/>
    <x v="2672"/>
    <n v="3"/>
    <x v="2"/>
    <x v="2949"/>
    <s v="Cassandra Brandow"/>
    <x v="0"/>
  </r>
  <r>
    <n v="8923"/>
    <s v="CA-2018-145709"/>
    <d v="2018-10-04T00:00:00"/>
    <d v="2018-10-08T00:00:00"/>
    <s v="Standard Class"/>
    <s v="AH-10690"/>
    <x v="706"/>
    <x v="1"/>
    <x v="0"/>
    <x v="514"/>
    <x v="2"/>
    <n v="33134"/>
    <x v="0"/>
    <s v="FUR-FU-10002885"/>
    <x v="0"/>
    <x v="5"/>
    <s v="Magna Visual Magnetic Picture Hangers"/>
    <x v="5668"/>
    <n v="3"/>
    <x v="2"/>
    <x v="6887"/>
    <s v="Cassandra Brandow"/>
    <x v="0"/>
  </r>
  <r>
    <n v="8924"/>
    <s v="CA-2019-133928"/>
    <d v="2019-06-11T00:00:00"/>
    <d v="2019-06-17T00:00:00"/>
    <s v="Standard Class"/>
    <s v="ZC-21910"/>
    <x v="233"/>
    <x v="0"/>
    <x v="0"/>
    <x v="365"/>
    <x v="3"/>
    <n v="28601"/>
    <x v="0"/>
    <s v="OFF-BI-10001525"/>
    <x v="1"/>
    <x v="8"/>
    <s v="Acco Pressboard Covers with Storage Hooks, 14 7/8&quot; x 11&quot;, Executive Red"/>
    <x v="5669"/>
    <n v="4"/>
    <x v="6"/>
    <x v="6888"/>
    <s v="Cassandra Brandow"/>
    <x v="0"/>
  </r>
  <r>
    <n v="8925"/>
    <s v="CA-2018-168032"/>
    <d v="2018-01-30T00:00:00"/>
    <d v="2018-02-03T00:00:00"/>
    <s v="Standard Class"/>
    <s v="DF-13135"/>
    <x v="650"/>
    <x v="0"/>
    <x v="0"/>
    <x v="179"/>
    <x v="10"/>
    <n v="61107"/>
    <x v="2"/>
    <s v="TEC-PH-10004241"/>
    <x v="2"/>
    <x v="7"/>
    <s v="Nokia Lumia 1020"/>
    <x v="4345"/>
    <n v="4"/>
    <x v="2"/>
    <x v="6889"/>
    <s v="Kelly Williams"/>
    <x v="0"/>
  </r>
  <r>
    <n v="8926"/>
    <s v="CA-2018-168032"/>
    <d v="2018-01-30T00:00:00"/>
    <d v="2018-02-03T00:00:00"/>
    <s v="Standard Class"/>
    <s v="DF-13135"/>
    <x v="650"/>
    <x v="0"/>
    <x v="0"/>
    <x v="179"/>
    <x v="10"/>
    <n v="61107"/>
    <x v="2"/>
    <s v="OFF-BI-10000546"/>
    <x v="1"/>
    <x v="8"/>
    <s v="Avery Durable Binders"/>
    <x v="5670"/>
    <n v="3"/>
    <x v="3"/>
    <x v="6890"/>
    <s v="Kelly Williams"/>
    <x v="0"/>
  </r>
  <r>
    <n v="8927"/>
    <s v="CA-2018-168032"/>
    <d v="2018-01-30T00:00:00"/>
    <d v="2018-02-03T00:00:00"/>
    <s v="Standard Class"/>
    <s v="DF-13135"/>
    <x v="650"/>
    <x v="0"/>
    <x v="0"/>
    <x v="179"/>
    <x v="10"/>
    <n v="61107"/>
    <x v="2"/>
    <s v="FUR-TA-10004256"/>
    <x v="0"/>
    <x v="3"/>
    <s v="Bretford “Just In Time” Height-Adjustable Multi-Task Work Tables"/>
    <x v="5671"/>
    <n v="3"/>
    <x v="5"/>
    <x v="6891"/>
    <s v="Kelly Williams"/>
    <x v="0"/>
  </r>
  <r>
    <n v="8928"/>
    <s v="CA-2017-143616"/>
    <d v="2017-09-27T00:00:00"/>
    <d v="2017-09-29T00:00:00"/>
    <s v="Second Class"/>
    <s v="SS-20140"/>
    <x v="164"/>
    <x v="1"/>
    <x v="0"/>
    <x v="4"/>
    <x v="4"/>
    <n v="98103"/>
    <x v="1"/>
    <s v="OFF-AR-10002067"/>
    <x v="1"/>
    <x v="6"/>
    <s v="Newell 334"/>
    <x v="1618"/>
    <n v="5"/>
    <x v="0"/>
    <x v="1713"/>
    <s v="Anna Andreadi"/>
    <x v="0"/>
  </r>
  <r>
    <n v="8929"/>
    <s v="US-2017-168704"/>
    <d v="2017-04-13T00:00:00"/>
    <d v="2017-04-17T00:00:00"/>
    <s v="Standard Class"/>
    <s v="FP-14320"/>
    <x v="224"/>
    <x v="0"/>
    <x v="0"/>
    <x v="114"/>
    <x v="5"/>
    <n v="77340"/>
    <x v="2"/>
    <s v="FUR-TA-10000688"/>
    <x v="0"/>
    <x v="3"/>
    <s v="Chromcraft Bull-Nose Wood Round Conference Table Top, Wood Base"/>
    <x v="5672"/>
    <n v="4"/>
    <x v="4"/>
    <x v="6892"/>
    <s v="Kelly Williams"/>
    <x v="0"/>
  </r>
  <r>
    <n v="8930"/>
    <s v="US-2017-168704"/>
    <d v="2017-04-13T00:00:00"/>
    <d v="2017-04-17T00:00:00"/>
    <s v="Standard Class"/>
    <s v="FP-14320"/>
    <x v="224"/>
    <x v="0"/>
    <x v="0"/>
    <x v="114"/>
    <x v="5"/>
    <n v="77340"/>
    <x v="2"/>
    <s v="FUR-TA-10002530"/>
    <x v="0"/>
    <x v="3"/>
    <s v="Iceberg OfficeWorks 42&quot; Round Tables"/>
    <x v="5673"/>
    <n v="2"/>
    <x v="4"/>
    <x v="6893"/>
    <s v="Kelly Williams"/>
    <x v="0"/>
  </r>
  <r>
    <n v="8931"/>
    <s v="US-2017-168704"/>
    <d v="2017-04-13T00:00:00"/>
    <d v="2017-04-17T00:00:00"/>
    <s v="Standard Class"/>
    <s v="FP-14320"/>
    <x v="224"/>
    <x v="0"/>
    <x v="0"/>
    <x v="114"/>
    <x v="5"/>
    <n v="77340"/>
    <x v="2"/>
    <s v="TEC-PH-10001061"/>
    <x v="2"/>
    <x v="7"/>
    <s v="Apple iPhone 5C"/>
    <x v="1977"/>
    <n v="3"/>
    <x v="2"/>
    <x v="5148"/>
    <s v="Kelly Williams"/>
    <x v="0"/>
  </r>
  <r>
    <n v="8932"/>
    <s v="CA-2019-143252"/>
    <d v="2019-12-18T00:00:00"/>
    <d v="2019-12-24T00:00:00"/>
    <s v="Standard Class"/>
    <s v="HE-14800"/>
    <x v="785"/>
    <x v="1"/>
    <x v="0"/>
    <x v="158"/>
    <x v="6"/>
    <n v="53209"/>
    <x v="2"/>
    <s v="FUR-FU-10001057"/>
    <x v="0"/>
    <x v="5"/>
    <s v="Tensor Track Tree Floor Lamp"/>
    <x v="5674"/>
    <n v="5"/>
    <x v="0"/>
    <x v="6894"/>
    <s v="Kelly Williams"/>
    <x v="0"/>
  </r>
  <r>
    <n v="8933"/>
    <s v="CA-2019-143252"/>
    <d v="2019-12-18T00:00:00"/>
    <d v="2019-12-24T00:00:00"/>
    <s v="Standard Class"/>
    <s v="HE-14800"/>
    <x v="785"/>
    <x v="1"/>
    <x v="0"/>
    <x v="158"/>
    <x v="6"/>
    <n v="53209"/>
    <x v="2"/>
    <s v="TEC-AC-10002331"/>
    <x v="2"/>
    <x v="11"/>
    <s v="Maxell 74 Minute CDR, 10/Pack"/>
    <x v="1624"/>
    <n v="3"/>
    <x v="0"/>
    <x v="6895"/>
    <s v="Kelly Williams"/>
    <x v="0"/>
  </r>
  <r>
    <n v="8934"/>
    <s v="CA-2018-102134"/>
    <d v="2018-03-14T00:00:00"/>
    <d v="2018-03-19T00:00:00"/>
    <s v="Standard Class"/>
    <s v="SP-20545"/>
    <x v="259"/>
    <x v="1"/>
    <x v="0"/>
    <x v="124"/>
    <x v="6"/>
    <n v="54302"/>
    <x v="2"/>
    <s v="FUR-FU-10003724"/>
    <x v="0"/>
    <x v="5"/>
    <s v="Westinghouse Clip-On Gooseneck Lamps"/>
    <x v="2499"/>
    <n v="2"/>
    <x v="0"/>
    <x v="3063"/>
    <s v="Kelly Williams"/>
    <x v="0"/>
  </r>
  <r>
    <n v="8935"/>
    <s v="CA-2019-130036"/>
    <d v="2019-08-27T00:00:00"/>
    <d v="2019-08-27T00:00:00"/>
    <s v="Same Day"/>
    <s v="BP-11185"/>
    <x v="130"/>
    <x v="1"/>
    <x v="0"/>
    <x v="10"/>
    <x v="9"/>
    <n v="19120"/>
    <x v="3"/>
    <s v="OFF-PA-10000528"/>
    <x v="1"/>
    <x v="10"/>
    <s v="Xerox 1981"/>
    <x v="2538"/>
    <n v="3"/>
    <x v="2"/>
    <x v="6896"/>
    <s v="Chuck Magee"/>
    <x v="0"/>
  </r>
  <r>
    <n v="8936"/>
    <s v="CA-2019-130036"/>
    <d v="2019-08-27T00:00:00"/>
    <d v="2019-08-27T00:00:00"/>
    <s v="Same Day"/>
    <s v="BP-11185"/>
    <x v="130"/>
    <x v="1"/>
    <x v="0"/>
    <x v="10"/>
    <x v="9"/>
    <n v="19120"/>
    <x v="3"/>
    <s v="TEC-AC-10001908"/>
    <x v="2"/>
    <x v="11"/>
    <s v="Logitech Wireless Headset h800"/>
    <x v="5675"/>
    <n v="14"/>
    <x v="2"/>
    <x v="6897"/>
    <s v="Chuck Magee"/>
    <x v="0"/>
  </r>
  <r>
    <n v="8937"/>
    <s v="CA-2017-134117"/>
    <d v="2017-12-17T00:00:00"/>
    <d v="2017-12-19T00:00:00"/>
    <s v="Second Class"/>
    <s v="PG-18895"/>
    <x v="38"/>
    <x v="0"/>
    <x v="0"/>
    <x v="1"/>
    <x v="1"/>
    <n v="90008"/>
    <x v="1"/>
    <s v="OFF-AR-10003903"/>
    <x v="1"/>
    <x v="6"/>
    <s v="Sanford 52201 APSCO Electric Pencil Sharpener"/>
    <x v="3135"/>
    <n v="5"/>
    <x v="0"/>
    <x v="6898"/>
    <s v="Anna Andreadi"/>
    <x v="0"/>
  </r>
  <r>
    <n v="8938"/>
    <s v="CA-2017-134117"/>
    <d v="2017-12-17T00:00:00"/>
    <d v="2017-12-19T00:00:00"/>
    <s v="Second Class"/>
    <s v="PG-18895"/>
    <x v="38"/>
    <x v="0"/>
    <x v="0"/>
    <x v="1"/>
    <x v="1"/>
    <n v="90008"/>
    <x v="1"/>
    <s v="TEC-PH-10004908"/>
    <x v="2"/>
    <x v="7"/>
    <s v="Panasonic KX TS3282W Corded phone"/>
    <x v="5676"/>
    <n v="2"/>
    <x v="2"/>
    <x v="6899"/>
    <s v="Anna Andreadi"/>
    <x v="0"/>
  </r>
  <r>
    <n v="8939"/>
    <s v="CA-2017-134117"/>
    <d v="2017-12-17T00:00:00"/>
    <d v="2017-12-19T00:00:00"/>
    <s v="Second Class"/>
    <s v="PG-18895"/>
    <x v="38"/>
    <x v="0"/>
    <x v="0"/>
    <x v="1"/>
    <x v="1"/>
    <n v="90008"/>
    <x v="1"/>
    <s v="OFF-AR-10001940"/>
    <x v="1"/>
    <x v="6"/>
    <s v="Sanford Colorific Eraseable Coloring Pencils, 12 Count"/>
    <x v="1235"/>
    <n v="5"/>
    <x v="0"/>
    <x v="6900"/>
    <s v="Anna Andreadi"/>
    <x v="0"/>
  </r>
  <r>
    <n v="8940"/>
    <s v="CA-2017-134117"/>
    <d v="2017-12-17T00:00:00"/>
    <d v="2017-12-19T00:00:00"/>
    <s v="Second Class"/>
    <s v="PG-18895"/>
    <x v="38"/>
    <x v="0"/>
    <x v="0"/>
    <x v="1"/>
    <x v="1"/>
    <n v="90008"/>
    <x v="1"/>
    <s v="OFF-BI-10002026"/>
    <x v="1"/>
    <x v="8"/>
    <s v="Avery Arch Ring Binders"/>
    <x v="5677"/>
    <n v="2"/>
    <x v="2"/>
    <x v="6901"/>
    <s v="Anna Andreadi"/>
    <x v="0"/>
  </r>
  <r>
    <n v="8941"/>
    <s v="CA-2016-130918"/>
    <d v="2016-08-22T00:00:00"/>
    <d v="2016-08-24T00:00:00"/>
    <s v="Second Class"/>
    <s v="JP-15520"/>
    <x v="187"/>
    <x v="0"/>
    <x v="0"/>
    <x v="368"/>
    <x v="2"/>
    <n v="33161"/>
    <x v="0"/>
    <s v="OFF-SU-10003936"/>
    <x v="1"/>
    <x v="14"/>
    <s v="Acme Serrated Blade Letter Opener"/>
    <x v="5678"/>
    <n v="3"/>
    <x v="2"/>
    <x v="6902"/>
    <s v="Cassandra Brandow"/>
    <x v="0"/>
  </r>
  <r>
    <n v="8942"/>
    <s v="CA-2018-159023"/>
    <d v="2018-11-03T00:00:00"/>
    <d v="2018-11-05T00:00:00"/>
    <s v="First Class"/>
    <s v="NW-18400"/>
    <x v="508"/>
    <x v="0"/>
    <x v="0"/>
    <x v="32"/>
    <x v="21"/>
    <n v="97206"/>
    <x v="1"/>
    <s v="OFF-BI-10002813"/>
    <x v="1"/>
    <x v="8"/>
    <s v="Avery Reinforcements for Hole-Punch Pages"/>
    <x v="4909"/>
    <n v="7"/>
    <x v="6"/>
    <x v="5865"/>
    <s v="Anna Andreadi"/>
    <x v="1"/>
  </r>
  <r>
    <n v="8943"/>
    <s v="CA-2018-159023"/>
    <d v="2018-11-03T00:00:00"/>
    <d v="2018-11-05T00:00:00"/>
    <s v="First Class"/>
    <s v="NW-18400"/>
    <x v="508"/>
    <x v="0"/>
    <x v="0"/>
    <x v="32"/>
    <x v="21"/>
    <n v="97206"/>
    <x v="1"/>
    <s v="TEC-MA-10003337"/>
    <x v="2"/>
    <x v="15"/>
    <s v="Okidata B401 Printer"/>
    <x v="5679"/>
    <n v="3"/>
    <x v="6"/>
    <x v="6903"/>
    <s v="Anna Andreadi"/>
    <x v="1"/>
  </r>
  <r>
    <n v="8944"/>
    <s v="CA-2019-111717"/>
    <d v="2019-10-10T00:00:00"/>
    <d v="2019-10-16T00:00:00"/>
    <s v="Standard Class"/>
    <s v="SW-20245"/>
    <x v="573"/>
    <x v="0"/>
    <x v="0"/>
    <x v="34"/>
    <x v="10"/>
    <n v="60505"/>
    <x v="2"/>
    <s v="FUR-CH-10001545"/>
    <x v="0"/>
    <x v="1"/>
    <s v="Hon Comfortask Task/Swivel Chairs"/>
    <x v="5680"/>
    <n v="3"/>
    <x v="4"/>
    <x v="6904"/>
    <s v="Kelly Williams"/>
    <x v="0"/>
  </r>
  <r>
    <n v="8945"/>
    <s v="CA-2016-154592"/>
    <d v="2016-12-07T00:00:00"/>
    <d v="2016-12-08T00:00:00"/>
    <s v="First Class"/>
    <s v="EH-14005"/>
    <x v="382"/>
    <x v="2"/>
    <x v="0"/>
    <x v="8"/>
    <x v="1"/>
    <n v="94109"/>
    <x v="1"/>
    <s v="OFF-PA-10000062"/>
    <x v="1"/>
    <x v="10"/>
    <s v="Green Bar Computer Printout Paper"/>
    <x v="2210"/>
    <n v="3"/>
    <x v="0"/>
    <x v="2384"/>
    <s v="Anna Andreadi"/>
    <x v="0"/>
  </r>
  <r>
    <n v="8946"/>
    <s v="CA-2016-128622"/>
    <d v="2016-11-15T00:00:00"/>
    <d v="2016-11-17T00:00:00"/>
    <s v="Second Class"/>
    <s v="SC-20260"/>
    <x v="609"/>
    <x v="1"/>
    <x v="0"/>
    <x v="8"/>
    <x v="1"/>
    <n v="94110"/>
    <x v="1"/>
    <s v="OFF-SU-10001574"/>
    <x v="1"/>
    <x v="14"/>
    <s v="Acme Value Line Scissors"/>
    <x v="1031"/>
    <n v="3"/>
    <x v="0"/>
    <x v="3561"/>
    <s v="Anna Andreadi"/>
    <x v="0"/>
  </r>
  <r>
    <n v="8947"/>
    <s v="CA-2019-148355"/>
    <d v="2019-12-24T00:00:00"/>
    <d v="2019-12-28T00:00:00"/>
    <s v="Standard Class"/>
    <s v="NC-18535"/>
    <x v="714"/>
    <x v="1"/>
    <x v="0"/>
    <x v="217"/>
    <x v="31"/>
    <n v="2740"/>
    <x v="3"/>
    <s v="OFF-PA-10001972"/>
    <x v="1"/>
    <x v="10"/>
    <s v="Xerox 214"/>
    <x v="541"/>
    <n v="3"/>
    <x v="0"/>
    <x v="551"/>
    <s v="Chuck Magee"/>
    <x v="0"/>
  </r>
  <r>
    <n v="8948"/>
    <s v="CA-2019-148355"/>
    <d v="2019-12-24T00:00:00"/>
    <d v="2019-12-28T00:00:00"/>
    <s v="Standard Class"/>
    <s v="NC-18535"/>
    <x v="714"/>
    <x v="1"/>
    <x v="0"/>
    <x v="217"/>
    <x v="31"/>
    <n v="2740"/>
    <x v="3"/>
    <s v="OFF-BI-10000201"/>
    <x v="1"/>
    <x v="8"/>
    <s v="Avery Triangle Shaped Sheet Lifters, Black, 2/Pack"/>
    <x v="5681"/>
    <n v="5"/>
    <x v="0"/>
    <x v="6905"/>
    <s v="Chuck Magee"/>
    <x v="0"/>
  </r>
  <r>
    <n v="8949"/>
    <s v="CA-2016-132913"/>
    <d v="2016-12-24T00:00:00"/>
    <d v="2016-12-26T00:00:00"/>
    <s v="First Class"/>
    <s v="AS-10090"/>
    <x v="548"/>
    <x v="0"/>
    <x v="0"/>
    <x v="70"/>
    <x v="1"/>
    <n v="92037"/>
    <x v="1"/>
    <s v="OFF-AP-10003278"/>
    <x v="1"/>
    <x v="9"/>
    <s v="Belkin 7-Outlet SurgeMaster Home Series"/>
    <x v="5682"/>
    <n v="1"/>
    <x v="0"/>
    <x v="6906"/>
    <s v="Anna Andreadi"/>
    <x v="0"/>
  </r>
  <r>
    <n v="8950"/>
    <s v="CA-2019-150910"/>
    <d v="2019-12-22T00:00:00"/>
    <d v="2019-12-28T00:00:00"/>
    <s v="Standard Class"/>
    <s v="JL-15130"/>
    <x v="691"/>
    <x v="0"/>
    <x v="0"/>
    <x v="25"/>
    <x v="18"/>
    <n v="38301"/>
    <x v="0"/>
    <s v="FUR-TA-10002903"/>
    <x v="0"/>
    <x v="3"/>
    <s v="Bevis Round Bullnose 29&quot; High Table Top"/>
    <x v="5683"/>
    <n v="6"/>
    <x v="10"/>
    <x v="6907"/>
    <s v="Cassandra Brandow"/>
    <x v="1"/>
  </r>
  <r>
    <n v="8951"/>
    <s v="CA-2019-150910"/>
    <d v="2019-12-22T00:00:00"/>
    <d v="2019-12-28T00:00:00"/>
    <s v="Standard Class"/>
    <s v="JL-15130"/>
    <x v="691"/>
    <x v="0"/>
    <x v="0"/>
    <x v="25"/>
    <x v="18"/>
    <n v="38301"/>
    <x v="0"/>
    <s v="TEC-AC-10001013"/>
    <x v="2"/>
    <x v="11"/>
    <s v="Logitech ClearChat Comfort/USB Headset H390"/>
    <x v="1525"/>
    <n v="2"/>
    <x v="2"/>
    <x v="1612"/>
    <s v="Cassandra Brandow"/>
    <x v="1"/>
  </r>
  <r>
    <n v="8952"/>
    <s v="CA-2019-150910"/>
    <d v="2019-12-22T00:00:00"/>
    <d v="2019-12-28T00:00:00"/>
    <s v="Standard Class"/>
    <s v="JL-15130"/>
    <x v="691"/>
    <x v="0"/>
    <x v="0"/>
    <x v="25"/>
    <x v="18"/>
    <n v="38301"/>
    <x v="0"/>
    <s v="OFF-ST-10000918"/>
    <x v="1"/>
    <x v="4"/>
    <s v="Crate-A-Files"/>
    <x v="4322"/>
    <n v="3"/>
    <x v="2"/>
    <x v="5054"/>
    <s v="Cassandra Brandow"/>
    <x v="1"/>
  </r>
  <r>
    <n v="8953"/>
    <s v="CA-2019-150910"/>
    <d v="2019-12-22T00:00:00"/>
    <d v="2019-12-28T00:00:00"/>
    <s v="Standard Class"/>
    <s v="JL-15130"/>
    <x v="691"/>
    <x v="0"/>
    <x v="0"/>
    <x v="25"/>
    <x v="18"/>
    <n v="38301"/>
    <x v="0"/>
    <s v="OFF-AR-10001419"/>
    <x v="1"/>
    <x v="6"/>
    <s v="Newell 325"/>
    <x v="5684"/>
    <n v="7"/>
    <x v="2"/>
    <x v="6908"/>
    <s v="Cassandra Brandow"/>
    <x v="1"/>
  </r>
  <r>
    <n v="8954"/>
    <s v="CA-2019-150910"/>
    <d v="2019-12-22T00:00:00"/>
    <d v="2019-12-28T00:00:00"/>
    <s v="Standard Class"/>
    <s v="JL-15130"/>
    <x v="691"/>
    <x v="0"/>
    <x v="0"/>
    <x v="25"/>
    <x v="18"/>
    <n v="38301"/>
    <x v="0"/>
    <s v="OFF-AP-10003266"/>
    <x v="1"/>
    <x v="9"/>
    <s v="Holmes Replacement Filter for HEPA Air Cleaner, Large Room"/>
    <x v="5685"/>
    <n v="5"/>
    <x v="2"/>
    <x v="6909"/>
    <s v="Cassandra Brandow"/>
    <x v="1"/>
  </r>
  <r>
    <n v="8955"/>
    <s v="CA-2016-156790"/>
    <d v="2016-08-08T00:00:00"/>
    <d v="2016-08-10T00:00:00"/>
    <s v="Second Class"/>
    <s v="VG-21790"/>
    <x v="364"/>
    <x v="0"/>
    <x v="0"/>
    <x v="108"/>
    <x v="2"/>
    <n v="32216"/>
    <x v="0"/>
    <s v="FUR-BO-10000468"/>
    <x v="0"/>
    <x v="0"/>
    <s v="O'Sullivan 2-Shelf Heavy-Duty Bookcases"/>
    <x v="5686"/>
    <n v="4"/>
    <x v="2"/>
    <x v="6910"/>
    <s v="Cassandra Brandow"/>
    <x v="0"/>
  </r>
  <r>
    <n v="8956"/>
    <s v="CA-2016-126480"/>
    <d v="2016-09-20T00:00:00"/>
    <d v="2016-09-24T00:00:00"/>
    <s v="Standard Class"/>
    <s v="HG-14965"/>
    <x v="428"/>
    <x v="1"/>
    <x v="0"/>
    <x v="70"/>
    <x v="1"/>
    <n v="92024"/>
    <x v="1"/>
    <s v="OFF-PA-10004610"/>
    <x v="1"/>
    <x v="10"/>
    <s v="Xerox 1900"/>
    <x v="18"/>
    <n v="2"/>
    <x v="0"/>
    <x v="1608"/>
    <s v="Anna Andreadi"/>
    <x v="0"/>
  </r>
  <r>
    <n v="8957"/>
    <s v="CA-2019-105620"/>
    <d v="2019-12-25T00:00:00"/>
    <d v="2019-12-28T00:00:00"/>
    <s v="First Class"/>
    <s v="JH-15430"/>
    <x v="371"/>
    <x v="0"/>
    <x v="0"/>
    <x v="146"/>
    <x v="2"/>
    <n v="33012"/>
    <x v="0"/>
    <s v="FUR-FU-10004963"/>
    <x v="0"/>
    <x v="5"/>
    <s v="Eldon 400 Class Desk Accessories, Black Carbon"/>
    <x v="5687"/>
    <n v="3"/>
    <x v="2"/>
    <x v="6911"/>
    <s v="Cassandra Brandow"/>
    <x v="0"/>
  </r>
  <r>
    <n v="8958"/>
    <s v="CA-2019-105620"/>
    <d v="2019-12-25T00:00:00"/>
    <d v="2019-12-28T00:00:00"/>
    <s v="First Class"/>
    <s v="JH-15430"/>
    <x v="371"/>
    <x v="0"/>
    <x v="0"/>
    <x v="146"/>
    <x v="2"/>
    <n v="33012"/>
    <x v="0"/>
    <s v="TEC-MA-10004626"/>
    <x v="2"/>
    <x v="15"/>
    <s v="Lexmark 20R1285 X6650 Wireless All-in-One Printer"/>
    <x v="5253"/>
    <n v="2"/>
    <x v="5"/>
    <x v="6912"/>
    <s v="Cassandra Brandow"/>
    <x v="0"/>
  </r>
  <r>
    <n v="8959"/>
    <s v="CA-2019-150266"/>
    <d v="2019-11-25T00:00:00"/>
    <d v="2019-11-30T00:00:00"/>
    <s v="Standard Class"/>
    <s v="RO-19780"/>
    <x v="197"/>
    <x v="0"/>
    <x v="0"/>
    <x v="12"/>
    <x v="5"/>
    <n v="77070"/>
    <x v="2"/>
    <s v="TEC-PH-10003437"/>
    <x v="2"/>
    <x v="7"/>
    <s v="Blue Parrot B250XT Professional Grade Wireless Bluetooth Headset with"/>
    <x v="5688"/>
    <n v="5"/>
    <x v="2"/>
    <x v="6913"/>
    <s v="Kelly Williams"/>
    <x v="0"/>
  </r>
  <r>
    <n v="8960"/>
    <s v="CA-2019-150266"/>
    <d v="2019-11-25T00:00:00"/>
    <d v="2019-11-30T00:00:00"/>
    <s v="Standard Class"/>
    <s v="RO-19780"/>
    <x v="197"/>
    <x v="0"/>
    <x v="0"/>
    <x v="12"/>
    <x v="5"/>
    <n v="77070"/>
    <x v="2"/>
    <s v="OFF-AP-10002867"/>
    <x v="1"/>
    <x v="9"/>
    <s v="Fellowes Command Center 5-outlet power strip"/>
    <x v="5689"/>
    <n v="5"/>
    <x v="3"/>
    <x v="6914"/>
    <s v="Kelly Williams"/>
    <x v="0"/>
  </r>
  <r>
    <n v="8961"/>
    <s v="CA-2019-150266"/>
    <d v="2019-11-25T00:00:00"/>
    <d v="2019-11-30T00:00:00"/>
    <s v="Standard Class"/>
    <s v="RO-19780"/>
    <x v="197"/>
    <x v="0"/>
    <x v="0"/>
    <x v="12"/>
    <x v="5"/>
    <n v="77070"/>
    <x v="2"/>
    <s v="FUR-CH-10002126"/>
    <x v="0"/>
    <x v="1"/>
    <s v="Hon Deluxe Fabric Upholstered Stacking Chairs"/>
    <x v="3122"/>
    <n v="5"/>
    <x v="4"/>
    <x v="6915"/>
    <s v="Kelly Williams"/>
    <x v="0"/>
  </r>
  <r>
    <n v="8962"/>
    <s v="CA-2019-150266"/>
    <d v="2019-11-25T00:00:00"/>
    <d v="2019-11-30T00:00:00"/>
    <s v="Standard Class"/>
    <s v="RO-19780"/>
    <x v="197"/>
    <x v="0"/>
    <x v="0"/>
    <x v="12"/>
    <x v="5"/>
    <n v="77070"/>
    <x v="2"/>
    <s v="OFF-AR-10001761"/>
    <x v="1"/>
    <x v="6"/>
    <s v="Avery Hi-Liter Smear-Safe Highlighters"/>
    <x v="4061"/>
    <n v="4"/>
    <x v="2"/>
    <x v="6916"/>
    <s v="Kelly Williams"/>
    <x v="0"/>
  </r>
  <r>
    <n v="8963"/>
    <s v="CA-2018-157280"/>
    <d v="2018-11-05T00:00:00"/>
    <d v="2018-11-07T00:00:00"/>
    <s v="First Class"/>
    <s v="LW-17125"/>
    <x v="752"/>
    <x v="0"/>
    <x v="0"/>
    <x v="173"/>
    <x v="17"/>
    <n v="23464"/>
    <x v="0"/>
    <s v="FUR-FU-10004665"/>
    <x v="0"/>
    <x v="5"/>
    <s v="3M Polarizing Task Lamp with Clamp Arm, Light Gray"/>
    <x v="2963"/>
    <n v="2"/>
    <x v="0"/>
    <x v="4510"/>
    <s v="Cassandra Brandow"/>
    <x v="1"/>
  </r>
  <r>
    <n v="8964"/>
    <s v="CA-2018-157280"/>
    <d v="2018-11-05T00:00:00"/>
    <d v="2018-11-07T00:00:00"/>
    <s v="First Class"/>
    <s v="LW-17125"/>
    <x v="752"/>
    <x v="0"/>
    <x v="0"/>
    <x v="173"/>
    <x v="17"/>
    <n v="23464"/>
    <x v="0"/>
    <s v="TEC-AC-10000057"/>
    <x v="2"/>
    <x v="11"/>
    <s v="Microsoft Natural Ergonomic Keyboard 4000"/>
    <x v="1324"/>
    <n v="3"/>
    <x v="0"/>
    <x v="2965"/>
    <s v="Cassandra Brandow"/>
    <x v="1"/>
  </r>
  <r>
    <n v="8965"/>
    <s v="CA-2018-157280"/>
    <d v="2018-11-05T00:00:00"/>
    <d v="2018-11-07T00:00:00"/>
    <s v="First Class"/>
    <s v="LW-17125"/>
    <x v="752"/>
    <x v="0"/>
    <x v="0"/>
    <x v="173"/>
    <x v="17"/>
    <n v="23464"/>
    <x v="0"/>
    <s v="FUR-FU-10003806"/>
    <x v="0"/>
    <x v="5"/>
    <s v="Tenex Chairmat w/ Average Lip, 45&quot; x 53&quot;"/>
    <x v="4850"/>
    <n v="5"/>
    <x v="0"/>
    <x v="5786"/>
    <s v="Cassandra Brandow"/>
    <x v="1"/>
  </r>
  <r>
    <n v="8966"/>
    <s v="CA-2019-106691"/>
    <d v="2019-11-06T00:00:00"/>
    <d v="2019-11-12T00:00:00"/>
    <s v="Standard Class"/>
    <s v="CC-12370"/>
    <x v="666"/>
    <x v="0"/>
    <x v="0"/>
    <x v="12"/>
    <x v="5"/>
    <n v="77070"/>
    <x v="2"/>
    <s v="OFF-BI-10000145"/>
    <x v="1"/>
    <x v="8"/>
    <s v="Zipper Ring Binder Pockets"/>
    <x v="75"/>
    <n v="2"/>
    <x v="3"/>
    <x v="6917"/>
    <s v="Kelly Williams"/>
    <x v="0"/>
  </r>
  <r>
    <n v="8967"/>
    <s v="CA-2018-134180"/>
    <d v="2018-11-03T00:00:00"/>
    <d v="2018-11-07T00:00:00"/>
    <s v="Standard Class"/>
    <s v="JP-16135"/>
    <x v="655"/>
    <x v="2"/>
    <x v="0"/>
    <x v="10"/>
    <x v="9"/>
    <n v="19120"/>
    <x v="3"/>
    <s v="TEC-AC-10000892"/>
    <x v="2"/>
    <x v="11"/>
    <s v="NETGEAR N750 Dual Band Wi-Fi Gigabit Router"/>
    <x v="2775"/>
    <n v="1"/>
    <x v="2"/>
    <x v="3129"/>
    <s v="Chuck Magee"/>
    <x v="0"/>
  </r>
  <r>
    <n v="8968"/>
    <s v="CA-2018-134180"/>
    <d v="2018-11-03T00:00:00"/>
    <d v="2018-11-07T00:00:00"/>
    <s v="Standard Class"/>
    <s v="JP-16135"/>
    <x v="655"/>
    <x v="2"/>
    <x v="0"/>
    <x v="10"/>
    <x v="9"/>
    <n v="19120"/>
    <x v="3"/>
    <s v="FUR-CH-10004886"/>
    <x v="0"/>
    <x v="1"/>
    <s v="Bevis Steel Folding Chairs"/>
    <x v="5690"/>
    <n v="7"/>
    <x v="4"/>
    <x v="6918"/>
    <s v="Chuck Magee"/>
    <x v="0"/>
  </r>
  <r>
    <n v="8969"/>
    <s v="CA-2016-166730"/>
    <d v="2016-12-30T00:00:00"/>
    <d v="2017-01-01T00:00:00"/>
    <s v="First Class"/>
    <s v="DD-13570"/>
    <x v="732"/>
    <x v="0"/>
    <x v="0"/>
    <x v="26"/>
    <x v="18"/>
    <n v="38109"/>
    <x v="0"/>
    <s v="OFF-ST-10002554"/>
    <x v="1"/>
    <x v="4"/>
    <s v="Tennsco Industrial Shelving"/>
    <x v="5691"/>
    <n v="1"/>
    <x v="2"/>
    <x v="6919"/>
    <s v="Cassandra Brandow"/>
    <x v="0"/>
  </r>
  <r>
    <n v="8970"/>
    <s v="CA-2019-157469"/>
    <d v="2019-12-02T00:00:00"/>
    <d v="2019-12-07T00:00:00"/>
    <s v="Standard Class"/>
    <s v="ES-14080"/>
    <x v="20"/>
    <x v="1"/>
    <x v="0"/>
    <x v="80"/>
    <x v="24"/>
    <n v="44107"/>
    <x v="3"/>
    <s v="OFF-AR-10001662"/>
    <x v="1"/>
    <x v="6"/>
    <s v="Rogers Handheld Barrel Pencil Sharpener"/>
    <x v="5692"/>
    <n v="9"/>
    <x v="2"/>
    <x v="6920"/>
    <s v="Chuck Magee"/>
    <x v="0"/>
  </r>
  <r>
    <n v="8971"/>
    <s v="CA-2019-157469"/>
    <d v="2019-12-02T00:00:00"/>
    <d v="2019-12-07T00:00:00"/>
    <s v="Standard Class"/>
    <s v="ES-14080"/>
    <x v="20"/>
    <x v="1"/>
    <x v="0"/>
    <x v="80"/>
    <x v="24"/>
    <n v="44107"/>
    <x v="3"/>
    <s v="TEC-PH-10004531"/>
    <x v="2"/>
    <x v="7"/>
    <s v="AT&amp;T CL2909"/>
    <x v="5693"/>
    <n v="2"/>
    <x v="10"/>
    <x v="6921"/>
    <s v="Chuck Magee"/>
    <x v="0"/>
  </r>
  <r>
    <n v="8972"/>
    <s v="CA-2019-122308"/>
    <d v="2019-03-24T00:00:00"/>
    <d v="2019-03-28T00:00:00"/>
    <s v="Standard Class"/>
    <s v="MV-17485"/>
    <x v="597"/>
    <x v="0"/>
    <x v="0"/>
    <x v="20"/>
    <x v="15"/>
    <n v="10011"/>
    <x v="3"/>
    <s v="FUR-CH-10000665"/>
    <x v="0"/>
    <x v="1"/>
    <s v="Global Airflow Leather Mesh Back Chair, Black"/>
    <x v="2659"/>
    <n v="2"/>
    <x v="9"/>
    <x v="3018"/>
    <s v="Chuck Magee"/>
    <x v="0"/>
  </r>
  <r>
    <n v="8973"/>
    <s v="US-2016-149034"/>
    <d v="2016-11-19T00:00:00"/>
    <d v="2016-11-21T00:00:00"/>
    <s v="First Class"/>
    <s v="RD-19900"/>
    <x v="76"/>
    <x v="0"/>
    <x v="0"/>
    <x v="10"/>
    <x v="9"/>
    <n v="19120"/>
    <x v="3"/>
    <s v="TEC-AC-10003023"/>
    <x v="2"/>
    <x v="11"/>
    <s v="Logitech G105 Gaming Keyboard"/>
    <x v="5694"/>
    <n v="1"/>
    <x v="2"/>
    <x v="6922"/>
    <s v="Chuck Magee"/>
    <x v="0"/>
  </r>
  <r>
    <n v="8974"/>
    <s v="CA-2019-159226"/>
    <d v="2019-04-25T00:00:00"/>
    <d v="2019-04-27T00:00:00"/>
    <s v="Second Class"/>
    <s v="RL-19615"/>
    <x v="210"/>
    <x v="0"/>
    <x v="0"/>
    <x v="1"/>
    <x v="1"/>
    <n v="90008"/>
    <x v="1"/>
    <s v="FUR-BO-10004709"/>
    <x v="0"/>
    <x v="0"/>
    <s v="Bush Westfield Collection Bookcases, Medium Cherry Finish"/>
    <x v="5695"/>
    <n v="7"/>
    <x v="11"/>
    <x v="6923"/>
    <s v="Anna Andreadi"/>
    <x v="0"/>
  </r>
  <r>
    <n v="8975"/>
    <s v="CA-2019-156622"/>
    <d v="2019-11-23T00:00:00"/>
    <d v="2019-11-26T00:00:00"/>
    <s v="First Class"/>
    <s v="JP-15460"/>
    <x v="687"/>
    <x v="1"/>
    <x v="0"/>
    <x v="61"/>
    <x v="5"/>
    <n v="75220"/>
    <x v="2"/>
    <s v="OFF-PA-10000477"/>
    <x v="1"/>
    <x v="10"/>
    <s v="Xerox 22"/>
    <x v="1590"/>
    <n v="7"/>
    <x v="2"/>
    <x v="1683"/>
    <s v="Kelly Williams"/>
    <x v="0"/>
  </r>
  <r>
    <n v="8976"/>
    <s v="CA-2019-156622"/>
    <d v="2019-11-23T00:00:00"/>
    <d v="2019-11-26T00:00:00"/>
    <s v="First Class"/>
    <s v="JP-15460"/>
    <x v="687"/>
    <x v="1"/>
    <x v="0"/>
    <x v="61"/>
    <x v="5"/>
    <n v="75220"/>
    <x v="2"/>
    <s v="OFF-PA-10002923"/>
    <x v="1"/>
    <x v="10"/>
    <s v="Xerox 1942"/>
    <x v="128"/>
    <n v="2"/>
    <x v="2"/>
    <x v="130"/>
    <s v="Kelly Williams"/>
    <x v="0"/>
  </r>
  <r>
    <n v="8977"/>
    <s v="CA-2019-156622"/>
    <d v="2019-11-23T00:00:00"/>
    <d v="2019-11-26T00:00:00"/>
    <s v="First Class"/>
    <s v="JP-15460"/>
    <x v="687"/>
    <x v="1"/>
    <x v="0"/>
    <x v="61"/>
    <x v="5"/>
    <n v="75220"/>
    <x v="2"/>
    <s v="FUR-TA-10003008"/>
    <x v="0"/>
    <x v="3"/>
    <s v="Lesro Round Back Collection Coffee Table, End Table"/>
    <x v="5696"/>
    <n v="1"/>
    <x v="4"/>
    <x v="6924"/>
    <s v="Kelly Williams"/>
    <x v="0"/>
  </r>
  <r>
    <n v="8978"/>
    <s v="CA-2019-156622"/>
    <d v="2019-11-23T00:00:00"/>
    <d v="2019-11-26T00:00:00"/>
    <s v="First Class"/>
    <s v="JP-15460"/>
    <x v="687"/>
    <x v="1"/>
    <x v="0"/>
    <x v="61"/>
    <x v="5"/>
    <n v="75220"/>
    <x v="2"/>
    <s v="OFF-BI-10003707"/>
    <x v="1"/>
    <x v="8"/>
    <s v="Aluminum Screw Posts"/>
    <x v="5697"/>
    <n v="2"/>
    <x v="3"/>
    <x v="6925"/>
    <s v="Kelly Williams"/>
    <x v="0"/>
  </r>
  <r>
    <n v="8979"/>
    <s v="CA-2016-119529"/>
    <d v="2016-11-03T00:00:00"/>
    <d v="2016-11-05T00:00:00"/>
    <s v="Second Class"/>
    <s v="DM-13345"/>
    <x v="664"/>
    <x v="1"/>
    <x v="0"/>
    <x v="334"/>
    <x v="30"/>
    <n v="7050"/>
    <x v="3"/>
    <s v="OFF-BI-10000546"/>
    <x v="1"/>
    <x v="8"/>
    <s v="Avery Durable Binders"/>
    <x v="1784"/>
    <n v="2"/>
    <x v="0"/>
    <x v="2167"/>
    <s v="Chuck Magee"/>
    <x v="0"/>
  </r>
  <r>
    <n v="8980"/>
    <s v="CA-2017-150413"/>
    <d v="2017-10-19T00:00:00"/>
    <d v="2017-10-24T00:00:00"/>
    <s v="Second Class"/>
    <s v="CS-11860"/>
    <x v="750"/>
    <x v="0"/>
    <x v="0"/>
    <x v="61"/>
    <x v="5"/>
    <n v="75220"/>
    <x v="2"/>
    <s v="OFF-BI-10000404"/>
    <x v="1"/>
    <x v="8"/>
    <s v="Avery Printable Repositionable Plastic Tabs"/>
    <x v="5698"/>
    <n v="1"/>
    <x v="3"/>
    <x v="6926"/>
    <s v="Kelly Williams"/>
    <x v="0"/>
  </r>
  <r>
    <n v="8981"/>
    <s v="CA-2016-108182"/>
    <d v="2016-02-06T00:00:00"/>
    <d v="2016-02-10T00:00:00"/>
    <s v="Second Class"/>
    <s v="DL-13315"/>
    <x v="111"/>
    <x v="0"/>
    <x v="0"/>
    <x v="515"/>
    <x v="10"/>
    <n v="60441"/>
    <x v="2"/>
    <s v="OFF-BI-10001196"/>
    <x v="1"/>
    <x v="8"/>
    <s v="Avery Flip-Chart Easel Binder, Black"/>
    <x v="5699"/>
    <n v="2"/>
    <x v="3"/>
    <x v="6927"/>
    <s v="Kelly Williams"/>
    <x v="0"/>
  </r>
  <r>
    <n v="8982"/>
    <s v="CA-2018-110898"/>
    <d v="2018-03-06T00:00:00"/>
    <d v="2018-03-12T00:00:00"/>
    <s v="Standard Class"/>
    <s v="LC-16870"/>
    <x v="48"/>
    <x v="0"/>
    <x v="0"/>
    <x v="22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s v="Kelly Williams"/>
    <x v="0"/>
  </r>
  <r>
    <n v="8983"/>
    <s v="CA-2018-110898"/>
    <d v="2018-03-06T00:00:00"/>
    <d v="2018-03-12T00:00:00"/>
    <s v="Standard Class"/>
    <s v="LC-16870"/>
    <x v="48"/>
    <x v="0"/>
    <x v="0"/>
    <x v="22"/>
    <x v="10"/>
    <n v="60623"/>
    <x v="2"/>
    <s v="OFF-BI-10004656"/>
    <x v="1"/>
    <x v="8"/>
    <s v="Peel &amp; Stick Add-On Corner Pockets"/>
    <x v="5701"/>
    <n v="4"/>
    <x v="3"/>
    <x v="6929"/>
    <s v="Kelly Williams"/>
    <x v="0"/>
  </r>
  <r>
    <n v="8984"/>
    <s v="CA-2018-110898"/>
    <d v="2018-03-06T00:00:00"/>
    <d v="2018-03-12T00:00:00"/>
    <s v="Standard Class"/>
    <s v="LC-16870"/>
    <x v="48"/>
    <x v="0"/>
    <x v="0"/>
    <x v="22"/>
    <x v="10"/>
    <n v="60623"/>
    <x v="2"/>
    <s v="FUR-FU-10003773"/>
    <x v="0"/>
    <x v="5"/>
    <s v="Eldon Cleatmat Plus Chair Mats for High Pile Carpets"/>
    <x v="5702"/>
    <n v="5"/>
    <x v="7"/>
    <x v="6930"/>
    <s v="Kelly Williams"/>
    <x v="0"/>
  </r>
  <r>
    <n v="8985"/>
    <s v="CA-2018-110898"/>
    <d v="2018-03-06T00:00:00"/>
    <d v="2018-03-12T00:00:00"/>
    <s v="Standard Class"/>
    <s v="LC-16870"/>
    <x v="48"/>
    <x v="0"/>
    <x v="0"/>
    <x v="22"/>
    <x v="10"/>
    <n v="60623"/>
    <x v="2"/>
    <s v="FUR-TA-10000849"/>
    <x v="0"/>
    <x v="3"/>
    <s v="Bevis Rectangular Conference Tables"/>
    <x v="2044"/>
    <n v="2"/>
    <x v="5"/>
    <x v="2202"/>
    <s v="Kelly Williams"/>
    <x v="0"/>
  </r>
  <r>
    <n v="8986"/>
    <s v="CA-2017-123092"/>
    <d v="2017-12-03T00:00:00"/>
    <d v="2017-12-07T00:00:00"/>
    <s v="Standard Class"/>
    <s v="JG-15115"/>
    <x v="161"/>
    <x v="0"/>
    <x v="0"/>
    <x v="108"/>
    <x v="3"/>
    <n v="28540"/>
    <x v="0"/>
    <s v="FUR-FU-10000222"/>
    <x v="0"/>
    <x v="5"/>
    <s v="Seth Thomas 16&quot; Steel Case Clock"/>
    <x v="2540"/>
    <n v="3"/>
    <x v="2"/>
    <x v="6931"/>
    <s v="Cassandra Brandow"/>
    <x v="0"/>
  </r>
  <r>
    <n v="8987"/>
    <s v="CA-2017-123092"/>
    <d v="2017-12-03T00:00:00"/>
    <d v="2017-12-07T00:00:00"/>
    <s v="Standard Class"/>
    <s v="JG-15115"/>
    <x v="161"/>
    <x v="0"/>
    <x v="0"/>
    <x v="108"/>
    <x v="3"/>
    <n v="28540"/>
    <x v="0"/>
    <s v="OFF-BI-10001718"/>
    <x v="1"/>
    <x v="8"/>
    <s v="GBC DocuBind P50 Personal Binding Machine"/>
    <x v="5703"/>
    <n v="5"/>
    <x v="6"/>
    <x v="6932"/>
    <s v="Cassandra Brandow"/>
    <x v="0"/>
  </r>
  <r>
    <n v="8988"/>
    <s v="CA-2017-123092"/>
    <d v="2017-12-03T00:00:00"/>
    <d v="2017-12-07T00:00:00"/>
    <s v="Standard Class"/>
    <s v="JG-15115"/>
    <x v="161"/>
    <x v="0"/>
    <x v="0"/>
    <x v="108"/>
    <x v="3"/>
    <n v="28540"/>
    <x v="0"/>
    <s v="TEC-PH-10001700"/>
    <x v="2"/>
    <x v="7"/>
    <s v="Panasonic KX-TG6844B Expandable Digital Cordless Telephone"/>
    <x v="554"/>
    <n v="2"/>
    <x v="2"/>
    <x v="563"/>
    <s v="Cassandra Brandow"/>
    <x v="0"/>
  </r>
  <r>
    <n v="8989"/>
    <s v="CA-2017-123092"/>
    <d v="2017-12-03T00:00:00"/>
    <d v="2017-12-07T00:00:00"/>
    <s v="Standard Class"/>
    <s v="JG-15115"/>
    <x v="161"/>
    <x v="0"/>
    <x v="0"/>
    <x v="108"/>
    <x v="3"/>
    <n v="28540"/>
    <x v="0"/>
    <s v="OFF-AR-10004078"/>
    <x v="1"/>
    <x v="6"/>
    <s v="Newell 312"/>
    <x v="564"/>
    <n v="2"/>
    <x v="2"/>
    <x v="573"/>
    <s v="Cassandra Brandow"/>
    <x v="0"/>
  </r>
  <r>
    <n v="8990"/>
    <s v="US-2017-128587"/>
    <d v="2017-12-24T00:00:00"/>
    <d v="2017-12-30T00:00:00"/>
    <s v="Standard Class"/>
    <s v="HM-14860"/>
    <x v="447"/>
    <x v="1"/>
    <x v="0"/>
    <x v="24"/>
    <x v="25"/>
    <n v="65807"/>
    <x v="2"/>
    <s v="FUR-FU-10003026"/>
    <x v="0"/>
    <x v="5"/>
    <s v="Eldon Regeneration Recycled Desk Accessories, Black"/>
    <x v="390"/>
    <n v="2"/>
    <x v="0"/>
    <x v="6933"/>
    <s v="Kelly Williams"/>
    <x v="0"/>
  </r>
  <r>
    <n v="8991"/>
    <s v="US-2017-128587"/>
    <d v="2017-12-24T00:00:00"/>
    <d v="2017-12-30T00:00:00"/>
    <s v="Standard Class"/>
    <s v="HM-14860"/>
    <x v="447"/>
    <x v="1"/>
    <x v="0"/>
    <x v="24"/>
    <x v="25"/>
    <n v="65807"/>
    <x v="2"/>
    <s v="TEC-CO-10003763"/>
    <x v="2"/>
    <x v="16"/>
    <s v="Canon PC1060 Personal Laser Copier"/>
    <x v="980"/>
    <n v="7"/>
    <x v="0"/>
    <x v="6934"/>
    <s v="Kelly Williams"/>
    <x v="0"/>
  </r>
  <r>
    <n v="8992"/>
    <s v="US-2019-139577"/>
    <d v="2019-10-01T00:00:00"/>
    <d v="2019-10-06T00:00:00"/>
    <s v="Standard Class"/>
    <s v="TN-21040"/>
    <x v="184"/>
    <x v="2"/>
    <x v="0"/>
    <x v="8"/>
    <x v="1"/>
    <n v="94110"/>
    <x v="1"/>
    <s v="TEC-AC-10004708"/>
    <x v="2"/>
    <x v="11"/>
    <s v="Sony 32GB Class 10 Micro SDHC R40 Memory Card"/>
    <x v="5704"/>
    <n v="5"/>
    <x v="0"/>
    <x v="6935"/>
    <s v="Anna Andreadi"/>
    <x v="0"/>
  </r>
  <r>
    <n v="8993"/>
    <s v="CA-2019-159100"/>
    <d v="2019-10-16T00:00:00"/>
    <d v="2019-10-21T00:00:00"/>
    <s v="Standard Class"/>
    <s v="VP-21760"/>
    <x v="778"/>
    <x v="1"/>
    <x v="0"/>
    <x v="29"/>
    <x v="18"/>
    <n v="38401"/>
    <x v="0"/>
    <s v="TEC-AC-10003499"/>
    <x v="2"/>
    <x v="11"/>
    <s v="Memorex Mini Travel Drive 8 GB USB 2.0 Flash Drive"/>
    <x v="5183"/>
    <n v="2"/>
    <x v="2"/>
    <x v="6397"/>
    <s v="Cassandra Brandow"/>
    <x v="0"/>
  </r>
  <r>
    <n v="8994"/>
    <s v="CA-2019-159100"/>
    <d v="2019-10-16T00:00:00"/>
    <d v="2019-10-21T00:00:00"/>
    <s v="Standard Class"/>
    <s v="VP-21760"/>
    <x v="778"/>
    <x v="1"/>
    <x v="0"/>
    <x v="29"/>
    <x v="18"/>
    <n v="38401"/>
    <x v="0"/>
    <s v="FUR-TA-10001950"/>
    <x v="0"/>
    <x v="3"/>
    <s v="Balt Solid Wood Round Tables"/>
    <x v="5705"/>
    <n v="7"/>
    <x v="10"/>
    <x v="6936"/>
    <s v="Cassandra Brandow"/>
    <x v="0"/>
  </r>
  <r>
    <n v="8995"/>
    <s v="CA-2016-109043"/>
    <d v="2016-08-15T00:00:00"/>
    <d v="2016-08-17T00:00:00"/>
    <s v="First Class"/>
    <s v="CS-12355"/>
    <x v="394"/>
    <x v="0"/>
    <x v="0"/>
    <x v="389"/>
    <x v="2"/>
    <n v="33021"/>
    <x v="0"/>
    <s v="OFF-PA-10000312"/>
    <x v="1"/>
    <x v="10"/>
    <s v="Xerox 1955"/>
    <x v="5566"/>
    <n v="5"/>
    <x v="2"/>
    <x v="6752"/>
    <s v="Cassandra Brandow"/>
    <x v="0"/>
  </r>
  <r>
    <n v="8996"/>
    <s v="CA-2016-109043"/>
    <d v="2016-08-15T00:00:00"/>
    <d v="2016-08-17T00:00:00"/>
    <s v="First Class"/>
    <s v="CS-12355"/>
    <x v="394"/>
    <x v="0"/>
    <x v="0"/>
    <x v="389"/>
    <x v="2"/>
    <n v="33021"/>
    <x v="0"/>
    <s v="OFF-AP-10004708"/>
    <x v="1"/>
    <x v="9"/>
    <s v="Fellowes Superior 10 Outlet Split Surge Protector"/>
    <x v="5706"/>
    <n v="5"/>
    <x v="2"/>
    <x v="6937"/>
    <s v="Cassandra Brandow"/>
    <x v="0"/>
  </r>
  <r>
    <n v="8997"/>
    <s v="US-2019-116491"/>
    <d v="2019-11-11T00:00:00"/>
    <d v="2019-11-13T00:00:00"/>
    <s v="First Class"/>
    <s v="PG-18820"/>
    <x v="310"/>
    <x v="0"/>
    <x v="0"/>
    <x v="61"/>
    <x v="5"/>
    <n v="75081"/>
    <x v="2"/>
    <s v="TEC-PH-10004531"/>
    <x v="2"/>
    <x v="7"/>
    <s v="OtterBox Commuter Series Case - iPhone 5 &amp; 5s"/>
    <x v="5707"/>
    <n v="2"/>
    <x v="2"/>
    <x v="6938"/>
    <s v="Kelly Williams"/>
    <x v="0"/>
  </r>
  <r>
    <n v="8998"/>
    <s v="CA-2019-122763"/>
    <d v="2019-03-20T00:00:00"/>
    <d v="2019-03-20T00:00:00"/>
    <s v="Same Day"/>
    <s v="HG-14845"/>
    <x v="668"/>
    <x v="0"/>
    <x v="0"/>
    <x v="12"/>
    <x v="5"/>
    <n v="77041"/>
    <x v="2"/>
    <s v="OFF-PA-10000474"/>
    <x v="1"/>
    <x v="10"/>
    <s v="Easy-staple paper"/>
    <x v="3987"/>
    <n v="2"/>
    <x v="2"/>
    <x v="4608"/>
    <s v="Kelly Williams"/>
    <x v="0"/>
  </r>
  <r>
    <n v="8999"/>
    <s v="CA-2019-122763"/>
    <d v="2019-03-20T00:00:00"/>
    <d v="2019-03-20T00:00:00"/>
    <s v="Same Day"/>
    <s v="HG-14845"/>
    <x v="668"/>
    <x v="0"/>
    <x v="0"/>
    <x v="12"/>
    <x v="5"/>
    <n v="77041"/>
    <x v="2"/>
    <s v="OFF-PA-10002377"/>
    <x v="1"/>
    <x v="10"/>
    <s v="Xerox 1916"/>
    <x v="5708"/>
    <n v="7"/>
    <x v="2"/>
    <x v="6939"/>
    <s v="Kelly Williams"/>
    <x v="0"/>
  </r>
  <r>
    <n v="9000"/>
    <s v="CA-2019-137785"/>
    <d v="2019-05-13T00:00:00"/>
    <d v="2019-05-17T00:00:00"/>
    <s v="Standard Class"/>
    <s v="MH-18115"/>
    <x v="414"/>
    <x v="2"/>
    <x v="0"/>
    <x v="10"/>
    <x v="9"/>
    <n v="19140"/>
    <x v="3"/>
    <s v="FUR-CH-10001482"/>
    <x v="0"/>
    <x v="1"/>
    <s v="Office Star - Mesh Screen back chair with Vinyl seat"/>
    <x v="4237"/>
    <n v="5"/>
    <x v="4"/>
    <x v="6940"/>
    <s v="Chuck Magee"/>
    <x v="0"/>
  </r>
  <r>
    <n v="9001"/>
    <s v="CA-2016-133389"/>
    <d v="2016-06-22T00:00:00"/>
    <d v="2016-06-22T00:00:00"/>
    <s v="Same Day"/>
    <s v="TB-21280"/>
    <x v="509"/>
    <x v="0"/>
    <x v="0"/>
    <x v="42"/>
    <x v="16"/>
    <n v="85023"/>
    <x v="1"/>
    <s v="OFF-BI-10001553"/>
    <x v="1"/>
    <x v="8"/>
    <s v="SpineVue Locking Slant-D Ring Binders by Cardinal"/>
    <x v="2281"/>
    <n v="3"/>
    <x v="6"/>
    <x v="2466"/>
    <s v="Anna Andreadi"/>
    <x v="0"/>
  </r>
  <r>
    <n v="9002"/>
    <s v="CA-2016-103807"/>
    <d v="2016-12-02T00:00:00"/>
    <d v="2016-12-09T00:00:00"/>
    <s v="Standard Class"/>
    <s v="EM-13825"/>
    <x v="605"/>
    <x v="1"/>
    <x v="0"/>
    <x v="406"/>
    <x v="32"/>
    <n v="30328"/>
    <x v="0"/>
    <s v="TEC-AC-10000199"/>
    <x v="2"/>
    <x v="11"/>
    <s v="Kingston Digital DataTraveler 8GB USB 2.0"/>
    <x v="5709"/>
    <n v="1"/>
    <x v="0"/>
    <x v="6941"/>
    <s v="Cassandra Brandow"/>
    <x v="0"/>
  </r>
  <r>
    <n v="9003"/>
    <s v="CA-2016-103807"/>
    <d v="2016-12-02T00:00:00"/>
    <d v="2016-12-09T00:00:00"/>
    <s v="Standard Class"/>
    <s v="EM-13825"/>
    <x v="605"/>
    <x v="1"/>
    <x v="0"/>
    <x v="406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s v="Cassandra Brandow"/>
    <x v="0"/>
  </r>
  <r>
    <n v="9004"/>
    <s v="CA-2017-102855"/>
    <d v="2017-04-05T00:00:00"/>
    <d v="2017-04-06T00:00:00"/>
    <s v="Same Day"/>
    <s v="JF-15415"/>
    <x v="226"/>
    <x v="0"/>
    <x v="0"/>
    <x v="258"/>
    <x v="4"/>
    <n v="99207"/>
    <x v="1"/>
    <s v="TEC-AC-10001767"/>
    <x v="2"/>
    <x v="11"/>
    <s v="SanDisk Ultra 64 GB MicroSDHC Class 10 Memory Card"/>
    <x v="5710"/>
    <n v="6"/>
    <x v="0"/>
    <x v="6943"/>
    <s v="Anna Andreadi"/>
    <x v="0"/>
  </r>
  <r>
    <n v="9005"/>
    <s v="CA-2017-102855"/>
    <d v="2017-04-05T00:00:00"/>
    <d v="2017-04-06T00:00:00"/>
    <s v="Same Day"/>
    <s v="JF-15415"/>
    <x v="226"/>
    <x v="0"/>
    <x v="0"/>
    <x v="258"/>
    <x v="4"/>
    <n v="99207"/>
    <x v="1"/>
    <s v="OFF-AR-10002467"/>
    <x v="1"/>
    <x v="6"/>
    <s v="Dixon Ticonderoga Pencils"/>
    <x v="5711"/>
    <n v="8"/>
    <x v="0"/>
    <x v="6944"/>
    <s v="Anna Andreadi"/>
    <x v="0"/>
  </r>
  <r>
    <n v="9006"/>
    <s v="CA-2019-107825"/>
    <d v="2019-11-18T00:00:00"/>
    <d v="2019-11-18T00:00:00"/>
    <s v="Same Day"/>
    <s v="NB-18655"/>
    <x v="240"/>
    <x v="1"/>
    <x v="0"/>
    <x v="158"/>
    <x v="6"/>
    <n v="53209"/>
    <x v="2"/>
    <s v="OFF-ST-10001321"/>
    <x v="1"/>
    <x v="4"/>
    <s v="Decoflex Hanging Personal Folder File, Blue"/>
    <x v="451"/>
    <n v="6"/>
    <x v="0"/>
    <x v="462"/>
    <s v="Kelly Williams"/>
    <x v="1"/>
  </r>
  <r>
    <n v="9007"/>
    <s v="CA-2019-107825"/>
    <d v="2019-11-18T00:00:00"/>
    <d v="2019-11-18T00:00:00"/>
    <s v="Same Day"/>
    <s v="NB-18655"/>
    <x v="240"/>
    <x v="1"/>
    <x v="0"/>
    <x v="158"/>
    <x v="6"/>
    <n v="53209"/>
    <x v="2"/>
    <s v="OFF-ST-10000777"/>
    <x v="1"/>
    <x v="4"/>
    <s v="Companion Letter/Legal File, Black"/>
    <x v="5712"/>
    <n v="1"/>
    <x v="0"/>
    <x v="6945"/>
    <s v="Kelly Williams"/>
    <x v="1"/>
  </r>
  <r>
    <n v="9008"/>
    <s v="CA-2019-107825"/>
    <d v="2019-11-18T00:00:00"/>
    <d v="2019-11-18T00:00:00"/>
    <s v="Same Day"/>
    <s v="NB-18655"/>
    <x v="240"/>
    <x v="1"/>
    <x v="0"/>
    <x v="158"/>
    <x v="6"/>
    <n v="53209"/>
    <x v="2"/>
    <s v="OFF-LA-10003720"/>
    <x v="1"/>
    <x v="2"/>
    <s v="Avery 487"/>
    <x v="1576"/>
    <n v="2"/>
    <x v="0"/>
    <x v="1666"/>
    <s v="Kelly Williams"/>
    <x v="1"/>
  </r>
  <r>
    <n v="9009"/>
    <s v="CA-2019-107825"/>
    <d v="2019-11-18T00:00:00"/>
    <d v="2019-11-18T00:00:00"/>
    <s v="Same Day"/>
    <s v="NB-18655"/>
    <x v="240"/>
    <x v="1"/>
    <x v="0"/>
    <x v="158"/>
    <x v="6"/>
    <n v="53209"/>
    <x v="2"/>
    <s v="FUR-FU-10000206"/>
    <x v="0"/>
    <x v="5"/>
    <s v="GE General Purpose, Extra Long Life, Showcase &amp; Floodlight Incandescent Bulbs"/>
    <x v="5713"/>
    <n v="2"/>
    <x v="0"/>
    <x v="6946"/>
    <s v="Kelly Williams"/>
    <x v="1"/>
  </r>
  <r>
    <n v="9010"/>
    <s v="CA-2019-106047"/>
    <d v="2019-07-12T00:00:00"/>
    <d v="2019-07-18T00:00:00"/>
    <s v="Standard Class"/>
    <s v="CS-11860"/>
    <x v="750"/>
    <x v="0"/>
    <x v="0"/>
    <x v="54"/>
    <x v="24"/>
    <n v="45014"/>
    <x v="3"/>
    <s v="OFF-PA-10000791"/>
    <x v="1"/>
    <x v="10"/>
    <s v="Wirebound Message Books, Four 2 3/4 x 5 Forms per Page, 200 Sets per Book"/>
    <x v="5714"/>
    <n v="1"/>
    <x v="2"/>
    <x v="6947"/>
    <s v="Chuck Magee"/>
    <x v="0"/>
  </r>
  <r>
    <n v="9011"/>
    <s v="CA-2019-127803"/>
    <d v="2019-05-19T00:00:00"/>
    <d v="2019-05-23T00:00:00"/>
    <s v="Standard Class"/>
    <s v="ND-18460"/>
    <x v="540"/>
    <x v="1"/>
    <x v="0"/>
    <x v="114"/>
    <x v="19"/>
    <n v="35810"/>
    <x v="0"/>
    <s v="OFF-BI-10001787"/>
    <x v="1"/>
    <x v="8"/>
    <s v="Wilson Jones Four-Pocket Poly Binders"/>
    <x v="5715"/>
    <n v="4"/>
    <x v="0"/>
    <x v="6948"/>
    <s v="Cassandra Brandow"/>
    <x v="0"/>
  </r>
  <r>
    <n v="9012"/>
    <s v="CA-2017-137071"/>
    <d v="2017-12-20T00:00:00"/>
    <d v="2017-12-21T00:00:00"/>
    <s v="First Class"/>
    <s v="ED-13885"/>
    <x v="525"/>
    <x v="2"/>
    <x v="0"/>
    <x v="12"/>
    <x v="5"/>
    <n v="77036"/>
    <x v="2"/>
    <s v="TEC-AC-10004353"/>
    <x v="2"/>
    <x v="11"/>
    <s v="Hypercom P1300 Pinpad"/>
    <x v="4649"/>
    <n v="2"/>
    <x v="2"/>
    <x v="5510"/>
    <s v="Kelly Williams"/>
    <x v="0"/>
  </r>
  <r>
    <n v="9013"/>
    <s v="CA-2018-121447"/>
    <d v="2018-02-21T00:00:00"/>
    <d v="2018-02-22T00:00:00"/>
    <s v="First Class"/>
    <s v="EA-14035"/>
    <x v="105"/>
    <x v="1"/>
    <x v="0"/>
    <x v="20"/>
    <x v="15"/>
    <n v="10011"/>
    <x v="3"/>
    <s v="FUR-FU-10001861"/>
    <x v="0"/>
    <x v="5"/>
    <s v="Floodlight Indoor Halogen Bulbs, 1 Bulb per Pack, 60 Watts"/>
    <x v="5716"/>
    <n v="7"/>
    <x v="0"/>
    <x v="6949"/>
    <s v="Chuck Magee"/>
    <x v="0"/>
  </r>
  <r>
    <n v="9014"/>
    <s v="CA-2019-143084"/>
    <d v="2019-03-18T00:00:00"/>
    <d v="2019-03-22T00:00:00"/>
    <s v="Standard Class"/>
    <s v="BP-11050"/>
    <x v="771"/>
    <x v="1"/>
    <x v="0"/>
    <x v="1"/>
    <x v="1"/>
    <n v="90008"/>
    <x v="1"/>
    <s v="OFF-AR-10002766"/>
    <x v="1"/>
    <x v="6"/>
    <s v="Prang Drawing Pencil Set"/>
    <x v="2255"/>
    <n v="5"/>
    <x v="0"/>
    <x v="6824"/>
    <s v="Anna Andreadi"/>
    <x v="1"/>
  </r>
  <r>
    <n v="9015"/>
    <s v="CA-2019-143084"/>
    <d v="2019-03-18T00:00:00"/>
    <d v="2019-03-22T00:00:00"/>
    <s v="Standard Class"/>
    <s v="BP-11050"/>
    <x v="771"/>
    <x v="1"/>
    <x v="0"/>
    <x v="1"/>
    <x v="1"/>
    <n v="90008"/>
    <x v="1"/>
    <s v="OFF-EN-10003072"/>
    <x v="1"/>
    <x v="12"/>
    <s v="Peel &amp; Seel Envelopes"/>
    <x v="5717"/>
    <n v="5"/>
    <x v="0"/>
    <x v="6950"/>
    <s v="Anna Andreadi"/>
    <x v="1"/>
  </r>
  <r>
    <n v="9016"/>
    <s v="CA-2018-131639"/>
    <d v="2018-12-17T00:00:00"/>
    <d v="2018-12-23T00:00:00"/>
    <s v="Standard Class"/>
    <s v="NS-18640"/>
    <x v="374"/>
    <x v="1"/>
    <x v="0"/>
    <x v="51"/>
    <x v="27"/>
    <n v="88220"/>
    <x v="1"/>
    <s v="OFF-BI-10001636"/>
    <x v="1"/>
    <x v="8"/>
    <s v="Ibico Plastic and Wire Spiral Binding Combs"/>
    <x v="5718"/>
    <n v="2"/>
    <x v="2"/>
    <x v="6951"/>
    <s v="Anna Andreadi"/>
    <x v="0"/>
  </r>
  <r>
    <n v="9017"/>
    <s v="CA-2018-131639"/>
    <d v="2018-12-17T00:00:00"/>
    <d v="2018-12-23T00:00:00"/>
    <s v="Standard Class"/>
    <s v="NS-18640"/>
    <x v="374"/>
    <x v="1"/>
    <x v="0"/>
    <x v="51"/>
    <x v="27"/>
    <n v="88220"/>
    <x v="1"/>
    <s v="OFF-BI-10000948"/>
    <x v="1"/>
    <x v="8"/>
    <s v="GBC Laser Imprintable Binding System Covers, Desert Sand"/>
    <x v="5719"/>
    <n v="1"/>
    <x v="2"/>
    <x v="6952"/>
    <s v="Anna Andreadi"/>
    <x v="0"/>
  </r>
  <r>
    <n v="9018"/>
    <s v="CA-2018-161361"/>
    <d v="2018-03-26T00:00:00"/>
    <d v="2018-03-28T00:00:00"/>
    <s v="Second Class"/>
    <s v="MV-17485"/>
    <x v="597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s v="Anna Andreadi"/>
    <x v="0"/>
  </r>
  <r>
    <n v="9019"/>
    <s v="CA-2018-161361"/>
    <d v="2018-03-26T00:00:00"/>
    <d v="2018-03-28T00:00:00"/>
    <s v="Second Class"/>
    <s v="MV-17485"/>
    <x v="597"/>
    <x v="0"/>
    <x v="0"/>
    <x v="449"/>
    <x v="45"/>
    <n v="83201"/>
    <x v="1"/>
    <s v="OFF-BI-10002215"/>
    <x v="1"/>
    <x v="8"/>
    <s v="Wilson Jones Hanging View Binder, White, 1&quot;"/>
    <x v="342"/>
    <n v="3"/>
    <x v="2"/>
    <x v="6000"/>
    <s v="Anna Andreadi"/>
    <x v="0"/>
  </r>
  <r>
    <n v="9020"/>
    <s v="CA-2016-100706"/>
    <d v="2016-12-16T00:00:00"/>
    <d v="2016-12-18T00:00:00"/>
    <s v="Second Class"/>
    <s v="LE-16810"/>
    <x v="97"/>
    <x v="0"/>
    <x v="0"/>
    <x v="24"/>
    <x v="17"/>
    <n v="22153"/>
    <x v="0"/>
    <s v="TEC-AC-10001314"/>
    <x v="2"/>
    <x v="11"/>
    <s v="Case Logic 2.4GHz Wireless Keyboard"/>
    <x v="2622"/>
    <n v="2"/>
    <x v="0"/>
    <x v="2888"/>
    <s v="Cassandra Brandow"/>
    <x v="0"/>
  </r>
  <r>
    <n v="9021"/>
    <s v="CA-2016-100706"/>
    <d v="2016-12-16T00:00:00"/>
    <d v="2016-12-18T00:00:00"/>
    <s v="Second Class"/>
    <s v="LE-16810"/>
    <x v="97"/>
    <x v="0"/>
    <x v="0"/>
    <x v="24"/>
    <x v="17"/>
    <n v="22153"/>
    <x v="0"/>
    <s v="FUR-FU-10002268"/>
    <x v="0"/>
    <x v="5"/>
    <s v="Ultra Door Push Plate"/>
    <x v="2111"/>
    <n v="6"/>
    <x v="0"/>
    <x v="6953"/>
    <s v="Cassandra Brandow"/>
    <x v="0"/>
  </r>
  <r>
    <n v="9022"/>
    <s v="CA-2017-129525"/>
    <d v="2017-11-15T00:00:00"/>
    <d v="2017-11-20T00:00:00"/>
    <s v="Standard Class"/>
    <s v="VP-21760"/>
    <x v="778"/>
    <x v="1"/>
    <x v="0"/>
    <x v="167"/>
    <x v="24"/>
    <n v="43615"/>
    <x v="3"/>
    <s v="OFF-BI-10002133"/>
    <x v="1"/>
    <x v="8"/>
    <s v="Wilson Jones Elliptical Ring 3 1/2&quot; Capacity Binders, 800 sheets"/>
    <x v="5720"/>
    <n v="13"/>
    <x v="6"/>
    <x v="6954"/>
    <s v="Chuck Magee"/>
    <x v="0"/>
  </r>
  <r>
    <n v="9023"/>
    <s v="US-2018-141880"/>
    <d v="2018-08-22T00:00:00"/>
    <d v="2018-08-23T00:00:00"/>
    <s v="First Class"/>
    <s v="TC-21475"/>
    <x v="679"/>
    <x v="2"/>
    <x v="0"/>
    <x v="299"/>
    <x v="22"/>
    <n v="80525"/>
    <x v="1"/>
    <s v="FUR-FU-10001979"/>
    <x v="0"/>
    <x v="5"/>
    <s v="Dana Halogen Swing-Arm Architect Lamp"/>
    <x v="5721"/>
    <n v="3"/>
    <x v="2"/>
    <x v="6955"/>
    <s v="Anna Andreadi"/>
    <x v="0"/>
  </r>
  <r>
    <n v="9024"/>
    <s v="CA-2017-165799"/>
    <d v="2017-06-29T00:00:00"/>
    <d v="2017-07-02T00:00:00"/>
    <s v="First Class"/>
    <s v="SG-20470"/>
    <x v="495"/>
    <x v="0"/>
    <x v="0"/>
    <x v="20"/>
    <x v="15"/>
    <n v="10024"/>
    <x v="3"/>
    <s v="FUR-CH-10001482"/>
    <x v="0"/>
    <x v="1"/>
    <s v="Office Star - Mesh Screen back chair with Vinyl seat"/>
    <x v="5722"/>
    <n v="1"/>
    <x v="9"/>
    <x v="6956"/>
    <s v="Chuck Magee"/>
    <x v="0"/>
  </r>
  <r>
    <n v="9025"/>
    <s v="CA-2018-102127"/>
    <d v="2018-06-26T00:00:00"/>
    <d v="2018-07-02T00:00:00"/>
    <s v="Standard Class"/>
    <s v="VP-21760"/>
    <x v="778"/>
    <x v="1"/>
    <x v="0"/>
    <x v="20"/>
    <x v="15"/>
    <n v="10035"/>
    <x v="3"/>
    <s v="TEC-AC-10002018"/>
    <x v="2"/>
    <x v="11"/>
    <s v="AmazonBasics 3-Button USB Wired Mouse"/>
    <x v="5723"/>
    <n v="3"/>
    <x v="0"/>
    <x v="6957"/>
    <s v="Chuck Magee"/>
    <x v="0"/>
  </r>
  <r>
    <n v="9026"/>
    <s v="CA-2018-102127"/>
    <d v="2018-06-26T00:00:00"/>
    <d v="2018-07-02T00:00:00"/>
    <s v="Standard Class"/>
    <s v="VP-21760"/>
    <x v="778"/>
    <x v="1"/>
    <x v="0"/>
    <x v="20"/>
    <x v="15"/>
    <n v="10035"/>
    <x v="3"/>
    <s v="TEC-AC-10000397"/>
    <x v="2"/>
    <x v="11"/>
    <s v="Perixx PERIBOARD-512B, Ergonomic Split Keyboard"/>
    <x v="5724"/>
    <n v="4"/>
    <x v="0"/>
    <x v="6958"/>
    <s v="Chuck Magee"/>
    <x v="0"/>
  </r>
  <r>
    <n v="9027"/>
    <s v="CA-2018-102127"/>
    <d v="2018-06-26T00:00:00"/>
    <d v="2018-07-02T00:00:00"/>
    <s v="Standard Class"/>
    <s v="VP-21760"/>
    <x v="778"/>
    <x v="1"/>
    <x v="0"/>
    <x v="20"/>
    <x v="15"/>
    <n v="10035"/>
    <x v="3"/>
    <s v="FUR-FU-10003976"/>
    <x v="0"/>
    <x v="5"/>
    <s v="DAX Executive Solid Wood Document Frame, Desktop or Hang, Mahogany, 5 x 7"/>
    <x v="1265"/>
    <n v="3"/>
    <x v="0"/>
    <x v="1316"/>
    <s v="Chuck Magee"/>
    <x v="0"/>
  </r>
  <r>
    <n v="9028"/>
    <s v="US-2018-152415"/>
    <d v="2018-09-17T00:00:00"/>
    <d v="2018-09-22T00:00:00"/>
    <s v="Standard Class"/>
    <s v="PO-18865"/>
    <x v="22"/>
    <x v="0"/>
    <x v="0"/>
    <x v="516"/>
    <x v="31"/>
    <n v="1752"/>
    <x v="3"/>
    <s v="FUR-FU-10002597"/>
    <x v="0"/>
    <x v="5"/>
    <s v="C-Line Magnetic Cubicle Keepers, Clear Polypropylene"/>
    <x v="1471"/>
    <n v="3"/>
    <x v="0"/>
    <x v="1550"/>
    <s v="Chuck Magee"/>
    <x v="0"/>
  </r>
  <r>
    <n v="9029"/>
    <s v="US-2018-152415"/>
    <d v="2018-09-17T00:00:00"/>
    <d v="2018-09-22T00:00:00"/>
    <s v="Standard Class"/>
    <s v="PO-18865"/>
    <x v="22"/>
    <x v="0"/>
    <x v="0"/>
    <x v="516"/>
    <x v="31"/>
    <n v="1752"/>
    <x v="3"/>
    <s v="FUR-FU-10004864"/>
    <x v="0"/>
    <x v="5"/>
    <s v="Howard Miller 14-1/2&quot; Diameter Chrome Round Wall Clock"/>
    <x v="1868"/>
    <n v="3"/>
    <x v="0"/>
    <x v="4996"/>
    <s v="Chuck Magee"/>
    <x v="0"/>
  </r>
  <r>
    <n v="9030"/>
    <s v="CA-2016-138198"/>
    <d v="2016-07-18T00:00:00"/>
    <d v="2016-07-23T00:00:00"/>
    <s v="Standard Class"/>
    <s v="JL-15130"/>
    <x v="691"/>
    <x v="0"/>
    <x v="0"/>
    <x v="106"/>
    <x v="15"/>
    <n v="10801"/>
    <x v="3"/>
    <s v="OFF-BI-10002103"/>
    <x v="1"/>
    <x v="8"/>
    <s v="Cardinal Slant-D Ring Binder, Heavy Gauge Vinyl"/>
    <x v="1162"/>
    <n v="2"/>
    <x v="2"/>
    <x v="1206"/>
    <s v="Chuck Magee"/>
    <x v="0"/>
  </r>
  <r>
    <n v="9031"/>
    <s v="CA-2019-128041"/>
    <d v="2019-09-01T00:00:00"/>
    <d v="2019-09-01T00:00:00"/>
    <s v="Same Day"/>
    <s v="RW-19540"/>
    <x v="459"/>
    <x v="1"/>
    <x v="0"/>
    <x v="4"/>
    <x v="4"/>
    <n v="98103"/>
    <x v="1"/>
    <s v="OFF-AP-10001005"/>
    <x v="1"/>
    <x v="9"/>
    <s v="Honeywell Quietcare HEPA Air Cleaner"/>
    <x v="5725"/>
    <n v="4"/>
    <x v="0"/>
    <x v="6959"/>
    <s v="Anna Andreadi"/>
    <x v="0"/>
  </r>
  <r>
    <n v="9032"/>
    <s v="CA-2019-128041"/>
    <d v="2019-09-01T00:00:00"/>
    <d v="2019-09-01T00:00:00"/>
    <s v="Same Day"/>
    <s v="RW-19540"/>
    <x v="459"/>
    <x v="1"/>
    <x v="0"/>
    <x v="4"/>
    <x v="4"/>
    <n v="98103"/>
    <x v="1"/>
    <s v="FUR-TA-10002607"/>
    <x v="0"/>
    <x v="3"/>
    <s v="KI Conference Tables"/>
    <x v="5726"/>
    <n v="4"/>
    <x v="0"/>
    <x v="6960"/>
    <s v="Anna Andreadi"/>
    <x v="0"/>
  </r>
  <r>
    <n v="9033"/>
    <s v="CA-2019-105823"/>
    <d v="2019-06-22T00:00:00"/>
    <d v="2019-06-26T00:00:00"/>
    <s v="Standard Class"/>
    <s v="RB-19465"/>
    <x v="46"/>
    <x v="2"/>
    <x v="0"/>
    <x v="66"/>
    <x v="12"/>
    <n v="48227"/>
    <x v="2"/>
    <s v="FUR-CH-10000454"/>
    <x v="0"/>
    <x v="1"/>
    <s v="Hon Deluxe Fabric Upholstered Stacking Chairs, Rounded Back"/>
    <x v="5727"/>
    <n v="2"/>
    <x v="0"/>
    <x v="4040"/>
    <s v="Kelly Williams"/>
    <x v="0"/>
  </r>
  <r>
    <n v="9034"/>
    <s v="CA-2016-152268"/>
    <d v="2016-09-02T00:00:00"/>
    <d v="2016-09-07T00:00:00"/>
    <s v="Standard Class"/>
    <s v="SC-20095"/>
    <x v="183"/>
    <x v="0"/>
    <x v="0"/>
    <x v="115"/>
    <x v="36"/>
    <n v="72701"/>
    <x v="0"/>
    <s v="OFF-BI-10001359"/>
    <x v="1"/>
    <x v="8"/>
    <s v="GBC DocuBind TL300 Electric Binding System"/>
    <x v="1639"/>
    <n v="2"/>
    <x v="0"/>
    <x v="1736"/>
    <s v="Cassandra Brandow"/>
    <x v="0"/>
  </r>
  <r>
    <n v="9035"/>
    <s v="CA-2017-148873"/>
    <d v="2017-10-01T00:00:00"/>
    <d v="2017-10-05T00:00:00"/>
    <s v="Standard Class"/>
    <s v="EM-13960"/>
    <x v="75"/>
    <x v="0"/>
    <x v="0"/>
    <x v="94"/>
    <x v="10"/>
    <n v="62301"/>
    <x v="2"/>
    <s v="OFF-BI-10003196"/>
    <x v="1"/>
    <x v="8"/>
    <s v="Accohide Poly Flexible Ring Binders"/>
    <x v="5728"/>
    <n v="4"/>
    <x v="3"/>
    <x v="6961"/>
    <s v="Kelly Williams"/>
    <x v="1"/>
  </r>
  <r>
    <n v="9036"/>
    <s v="CA-2017-148873"/>
    <d v="2017-10-01T00:00:00"/>
    <d v="2017-10-05T00:00:00"/>
    <s v="Standard Class"/>
    <s v="EM-13960"/>
    <x v="75"/>
    <x v="0"/>
    <x v="0"/>
    <x v="94"/>
    <x v="10"/>
    <n v="62301"/>
    <x v="2"/>
    <s v="TEC-AC-10003657"/>
    <x v="2"/>
    <x v="11"/>
    <s v="Lenovo 17-Key USB Numeric Keypad"/>
    <x v="5729"/>
    <n v="4"/>
    <x v="2"/>
    <x v="6962"/>
    <s v="Kelly Williams"/>
    <x v="1"/>
  </r>
  <r>
    <n v="9037"/>
    <s v="CA-2017-166492"/>
    <d v="2017-04-07T00:00:00"/>
    <d v="2017-04-10T00:00:00"/>
    <s v="First Class"/>
    <s v="RP-19390"/>
    <x v="261"/>
    <x v="0"/>
    <x v="0"/>
    <x v="20"/>
    <x v="15"/>
    <n v="10035"/>
    <x v="3"/>
    <s v="OFF-PA-10002262"/>
    <x v="1"/>
    <x v="10"/>
    <s v="Xerox 192"/>
    <x v="243"/>
    <n v="4"/>
    <x v="0"/>
    <x v="245"/>
    <s v="Chuck Magee"/>
    <x v="0"/>
  </r>
  <r>
    <n v="9038"/>
    <s v="CA-2017-166492"/>
    <d v="2017-04-07T00:00:00"/>
    <d v="2017-04-10T00:00:00"/>
    <s v="First Class"/>
    <s v="RP-19390"/>
    <x v="261"/>
    <x v="0"/>
    <x v="0"/>
    <x v="20"/>
    <x v="15"/>
    <n v="10035"/>
    <x v="3"/>
    <s v="OFF-ST-10002214"/>
    <x v="1"/>
    <x v="4"/>
    <s v="X-Rack File for Hanging Folders"/>
    <x v="2433"/>
    <n v="2"/>
    <x v="0"/>
    <x v="2657"/>
    <s v="Chuck Magee"/>
    <x v="0"/>
  </r>
  <r>
    <n v="9039"/>
    <s v="CA-2019-157420"/>
    <d v="2019-11-21T00:00:00"/>
    <d v="2019-11-21T00:00:00"/>
    <s v="Same Day"/>
    <s v="HZ-14950"/>
    <x v="521"/>
    <x v="0"/>
    <x v="0"/>
    <x v="12"/>
    <x v="5"/>
    <n v="77095"/>
    <x v="2"/>
    <s v="TEC-PH-10003555"/>
    <x v="2"/>
    <x v="7"/>
    <s v="Motorola HK250 Universal Bluetooth Headset"/>
    <x v="498"/>
    <n v="3"/>
    <x v="2"/>
    <x v="510"/>
    <s v="Kelly Williams"/>
    <x v="0"/>
  </r>
  <r>
    <n v="9040"/>
    <s v="CA-2018-117121"/>
    <d v="2018-12-17T00:00:00"/>
    <d v="2018-12-21T00:00:00"/>
    <s v="Standard Class"/>
    <s v="AB-10105"/>
    <x v="455"/>
    <x v="0"/>
    <x v="0"/>
    <x v="66"/>
    <x v="12"/>
    <n v="48205"/>
    <x v="2"/>
    <s v="OFF-BI-10000545"/>
    <x v="1"/>
    <x v="8"/>
    <s v="GBC Ibimaster 500 Manual ProClick Binding System"/>
    <x v="5730"/>
    <n v="13"/>
    <x v="0"/>
    <x v="6963"/>
    <s v="Kelly Williams"/>
    <x v="0"/>
  </r>
  <r>
    <n v="9041"/>
    <s v="CA-2016-138177"/>
    <d v="2016-09-19T00:00:00"/>
    <d v="2016-09-24T00:00:00"/>
    <s v="Standard Class"/>
    <s v="ND-18460"/>
    <x v="540"/>
    <x v="1"/>
    <x v="0"/>
    <x v="432"/>
    <x v="16"/>
    <n v="85224"/>
    <x v="1"/>
    <s v="FUR-TA-10004607"/>
    <x v="0"/>
    <x v="3"/>
    <s v="Hon 2111 Invitation Series Straight Table"/>
    <x v="5731"/>
    <n v="1"/>
    <x v="5"/>
    <x v="6964"/>
    <s v="Anna Andreadi"/>
    <x v="0"/>
  </r>
  <r>
    <n v="9042"/>
    <s v="CA-2016-114335"/>
    <d v="2016-09-28T00:00:00"/>
    <d v="2016-10-03T00:00:00"/>
    <s v="Standard Class"/>
    <s v="XP-21865"/>
    <x v="190"/>
    <x v="0"/>
    <x v="0"/>
    <x v="389"/>
    <x v="2"/>
    <n v="33021"/>
    <x v="0"/>
    <s v="FUR-FU-10000277"/>
    <x v="0"/>
    <x v="5"/>
    <s v="Deflect-o DuraMat Antistatic Studded Beveled Mat for Medium Pile Carpeting"/>
    <x v="5732"/>
    <n v="4"/>
    <x v="2"/>
    <x v="6965"/>
    <s v="Cassandra Brandow"/>
    <x v="0"/>
  </r>
  <r>
    <n v="9043"/>
    <s v="CA-2017-168760"/>
    <d v="2017-09-22T00:00:00"/>
    <d v="2017-09-26T00:00:00"/>
    <s v="Second Class"/>
    <s v="MM-18280"/>
    <x v="152"/>
    <x v="1"/>
    <x v="0"/>
    <x v="1"/>
    <x v="1"/>
    <n v="90049"/>
    <x v="1"/>
    <s v="OFF-AP-10004532"/>
    <x v="1"/>
    <x v="9"/>
    <s v="Kensington 6 Outlet Guardian Standard Surge Protector"/>
    <x v="639"/>
    <n v="3"/>
    <x v="0"/>
    <x v="651"/>
    <s v="Anna Andreadi"/>
    <x v="0"/>
  </r>
  <r>
    <n v="9044"/>
    <s v="CA-2018-168830"/>
    <d v="2018-11-07T00:00:00"/>
    <d v="2018-11-13T00:00:00"/>
    <s v="Standard Class"/>
    <s v="ML-17395"/>
    <x v="504"/>
    <x v="1"/>
    <x v="0"/>
    <x v="8"/>
    <x v="1"/>
    <n v="94122"/>
    <x v="1"/>
    <s v="TEC-AC-10003911"/>
    <x v="2"/>
    <x v="11"/>
    <s v="NETGEAR AC1750 Dual Band Gigabit Smart WiFi Router"/>
    <x v="651"/>
    <n v="3"/>
    <x v="0"/>
    <x v="663"/>
    <s v="Anna Andreadi"/>
    <x v="0"/>
  </r>
  <r>
    <n v="9045"/>
    <s v="CA-2019-137463"/>
    <d v="2019-12-16T00:00:00"/>
    <d v="2019-12-20T00:00:00"/>
    <s v="Second Class"/>
    <s v="KM-16225"/>
    <x v="366"/>
    <x v="1"/>
    <x v="0"/>
    <x v="282"/>
    <x v="1"/>
    <n v="94086"/>
    <x v="1"/>
    <s v="OFF-BI-10003196"/>
    <x v="1"/>
    <x v="8"/>
    <s v="Accohide Poly Flexible Ring Binders"/>
    <x v="4452"/>
    <n v="2"/>
    <x v="2"/>
    <x v="6281"/>
    <s v="Anna Andreadi"/>
    <x v="0"/>
  </r>
  <r>
    <n v="9046"/>
    <s v="CA-2019-137463"/>
    <d v="2019-12-16T00:00:00"/>
    <d v="2019-12-20T00:00:00"/>
    <s v="Second Class"/>
    <s v="KM-16225"/>
    <x v="366"/>
    <x v="1"/>
    <x v="0"/>
    <x v="282"/>
    <x v="1"/>
    <n v="94086"/>
    <x v="1"/>
    <s v="TEC-AC-10000358"/>
    <x v="2"/>
    <x v="11"/>
    <s v="Imation Secure Drive + Hardware Encrypted USB flash drive - 16 GB"/>
    <x v="5733"/>
    <n v="5"/>
    <x v="0"/>
    <x v="6966"/>
    <s v="Anna Andreadi"/>
    <x v="0"/>
  </r>
  <r>
    <n v="9047"/>
    <s v="CA-2019-137463"/>
    <d v="2019-12-16T00:00:00"/>
    <d v="2019-12-20T00:00:00"/>
    <s v="Second Class"/>
    <s v="KM-16225"/>
    <x v="366"/>
    <x v="1"/>
    <x v="0"/>
    <x v="282"/>
    <x v="1"/>
    <n v="94086"/>
    <x v="1"/>
    <s v="TEC-AC-10000057"/>
    <x v="2"/>
    <x v="11"/>
    <s v="Microsoft Natural Ergonomic Keyboard 4000"/>
    <x v="179"/>
    <n v="5"/>
    <x v="0"/>
    <x v="5453"/>
    <s v="Anna Andreadi"/>
    <x v="0"/>
  </r>
  <r>
    <n v="9048"/>
    <s v="CA-2019-137463"/>
    <d v="2019-12-16T00:00:00"/>
    <d v="2019-12-20T00:00:00"/>
    <s v="Second Class"/>
    <s v="KM-16225"/>
    <x v="366"/>
    <x v="1"/>
    <x v="0"/>
    <x v="282"/>
    <x v="1"/>
    <n v="94086"/>
    <x v="1"/>
    <s v="OFF-AR-10001988"/>
    <x v="1"/>
    <x v="6"/>
    <s v="Bulldog Table or Wall-Mount Pencil Sharpener"/>
    <x v="5734"/>
    <n v="5"/>
    <x v="0"/>
    <x v="6967"/>
    <s v="Anna Andreadi"/>
    <x v="0"/>
  </r>
  <r>
    <n v="9049"/>
    <s v="CA-2019-137463"/>
    <d v="2019-12-16T00:00:00"/>
    <d v="2019-12-20T00:00:00"/>
    <s v="Second Class"/>
    <s v="KM-16225"/>
    <x v="366"/>
    <x v="1"/>
    <x v="0"/>
    <x v="282"/>
    <x v="1"/>
    <n v="94086"/>
    <x v="1"/>
    <s v="OFF-LA-10003498"/>
    <x v="1"/>
    <x v="2"/>
    <s v="Avery 475"/>
    <x v="1851"/>
    <n v="3"/>
    <x v="0"/>
    <x v="1986"/>
    <s v="Anna Andreadi"/>
    <x v="0"/>
  </r>
  <r>
    <n v="9050"/>
    <s v="CA-2016-124513"/>
    <d v="2016-09-21T00:00:00"/>
    <d v="2016-09-25T00:00:00"/>
    <s v="Standard Class"/>
    <s v="SL-20155"/>
    <x v="359"/>
    <x v="2"/>
    <x v="0"/>
    <x v="20"/>
    <x v="15"/>
    <n v="10011"/>
    <x v="3"/>
    <s v="OFF-AR-10002956"/>
    <x v="1"/>
    <x v="6"/>
    <s v="Boston 16801 Nautilus Battery Pencil Sharpener"/>
    <x v="5735"/>
    <n v="3"/>
    <x v="0"/>
    <x v="6968"/>
    <s v="Chuck Magee"/>
    <x v="0"/>
  </r>
  <r>
    <n v="9051"/>
    <s v="CA-2017-165554"/>
    <d v="2017-05-18T00:00:00"/>
    <d v="2017-05-22T00:00:00"/>
    <s v="Standard Class"/>
    <s v="AJ-10780"/>
    <x v="321"/>
    <x v="1"/>
    <x v="0"/>
    <x v="1"/>
    <x v="1"/>
    <n v="90004"/>
    <x v="1"/>
    <s v="OFF-PA-10003724"/>
    <x v="1"/>
    <x v="10"/>
    <s v="Wirebound Message Book, 4 per Page"/>
    <x v="139"/>
    <n v="2"/>
    <x v="0"/>
    <x v="2123"/>
    <s v="Anna Andreadi"/>
    <x v="0"/>
  </r>
  <r>
    <n v="9052"/>
    <s v="CA-2016-141838"/>
    <d v="2016-03-26T00:00:00"/>
    <d v="2016-03-31T00:00:00"/>
    <s v="Second Class"/>
    <s v="DK-12835"/>
    <x v="460"/>
    <x v="1"/>
    <x v="0"/>
    <x v="8"/>
    <x v="1"/>
    <n v="94122"/>
    <x v="1"/>
    <s v="OFF-AR-10004272"/>
    <x v="1"/>
    <x v="6"/>
    <s v="Newell 308"/>
    <x v="3636"/>
    <n v="2"/>
    <x v="0"/>
    <x v="6969"/>
    <s v="Anna Andreadi"/>
    <x v="0"/>
  </r>
  <r>
    <n v="9053"/>
    <s v="CA-2016-141838"/>
    <d v="2016-03-26T00:00:00"/>
    <d v="2016-03-31T00:00:00"/>
    <s v="Second Class"/>
    <s v="DK-12835"/>
    <x v="460"/>
    <x v="1"/>
    <x v="0"/>
    <x v="8"/>
    <x v="1"/>
    <n v="94122"/>
    <x v="1"/>
    <s v="OFF-BI-10003291"/>
    <x v="1"/>
    <x v="8"/>
    <s v="Wilson Jones Leather-Like Binders with DublLock Round Rings"/>
    <x v="692"/>
    <n v="4"/>
    <x v="2"/>
    <x v="706"/>
    <s v="Anna Andreadi"/>
    <x v="0"/>
  </r>
  <r>
    <n v="9054"/>
    <s v="CA-2016-141838"/>
    <d v="2016-03-26T00:00:00"/>
    <d v="2016-03-31T00:00:00"/>
    <s v="Second Class"/>
    <s v="DK-12835"/>
    <x v="460"/>
    <x v="1"/>
    <x v="0"/>
    <x v="8"/>
    <x v="1"/>
    <n v="94122"/>
    <x v="1"/>
    <s v="TEC-PH-10004100"/>
    <x v="2"/>
    <x v="7"/>
    <s v="Griffin GC17055 Auxiliary Audio Cable"/>
    <x v="5736"/>
    <n v="2"/>
    <x v="2"/>
    <x v="6970"/>
    <s v="Anna Andreadi"/>
    <x v="0"/>
  </r>
  <r>
    <n v="9055"/>
    <s v="CA-2019-117009"/>
    <d v="2019-09-22T00:00:00"/>
    <d v="2019-09-28T00:00:00"/>
    <s v="Standard Class"/>
    <s v="BK-11260"/>
    <x v="318"/>
    <x v="0"/>
    <x v="0"/>
    <x v="157"/>
    <x v="1"/>
    <n v="92704"/>
    <x v="1"/>
    <s v="OFF-SU-10001218"/>
    <x v="1"/>
    <x v="14"/>
    <s v="Fiskars Softgrip Scissors"/>
    <x v="2138"/>
    <n v="2"/>
    <x v="0"/>
    <x v="5245"/>
    <s v="Anna Andreadi"/>
    <x v="0"/>
  </r>
  <r>
    <n v="9056"/>
    <s v="CA-2017-128993"/>
    <d v="2017-09-12T00:00:00"/>
    <d v="2017-09-17T00:00:00"/>
    <s v="Second Class"/>
    <s v="CC-12670"/>
    <x v="113"/>
    <x v="0"/>
    <x v="0"/>
    <x v="4"/>
    <x v="4"/>
    <n v="98103"/>
    <x v="1"/>
    <s v="TEC-AC-10004209"/>
    <x v="2"/>
    <x v="11"/>
    <s v="Memorex Froggy Flash Drive 4 GB"/>
    <x v="223"/>
    <n v="2"/>
    <x v="0"/>
    <x v="6971"/>
    <s v="Anna Andreadi"/>
    <x v="0"/>
  </r>
  <r>
    <n v="9057"/>
    <s v="CA-2017-160227"/>
    <d v="2017-11-02T00:00:00"/>
    <d v="2017-11-04T00:00:00"/>
    <s v="First Class"/>
    <s v="ED-13885"/>
    <x v="525"/>
    <x v="2"/>
    <x v="0"/>
    <x v="20"/>
    <x v="15"/>
    <n v="10011"/>
    <x v="3"/>
    <s v="FUR-CH-10002073"/>
    <x v="0"/>
    <x v="1"/>
    <s v="Hon Olson Stacker Chairs"/>
    <x v="5737"/>
    <n v="11"/>
    <x v="9"/>
    <x v="6972"/>
    <s v="Chuck Magee"/>
    <x v="0"/>
  </r>
  <r>
    <n v="9058"/>
    <s v="CA-2017-149097"/>
    <d v="2017-10-20T00:00:00"/>
    <d v="2017-10-24T00:00:00"/>
    <s v="Standard Class"/>
    <s v="SV-20785"/>
    <x v="647"/>
    <x v="0"/>
    <x v="0"/>
    <x v="1"/>
    <x v="1"/>
    <n v="90045"/>
    <x v="1"/>
    <s v="FUR-FU-10003424"/>
    <x v="0"/>
    <x v="5"/>
    <s v="Nu-Dell Oak Frame"/>
    <x v="5738"/>
    <n v="7"/>
    <x v="0"/>
    <x v="6973"/>
    <s v="Anna Andreadi"/>
    <x v="0"/>
  </r>
  <r>
    <n v="9059"/>
    <s v="CA-2017-149097"/>
    <d v="2017-10-20T00:00:00"/>
    <d v="2017-10-24T00:00:00"/>
    <s v="Standard Class"/>
    <s v="SV-20785"/>
    <x v="647"/>
    <x v="0"/>
    <x v="0"/>
    <x v="1"/>
    <x v="1"/>
    <n v="90045"/>
    <x v="1"/>
    <s v="FUR-TA-10001086"/>
    <x v="0"/>
    <x v="3"/>
    <s v="SAFCO PlanMaster Boards, 60w x 37-1/2d, White Melamine"/>
    <x v="5739"/>
    <n v="3"/>
    <x v="2"/>
    <x v="6974"/>
    <s v="Anna Andreadi"/>
    <x v="0"/>
  </r>
  <r>
    <n v="9060"/>
    <s v="CA-2018-132304"/>
    <d v="2018-06-14T00:00:00"/>
    <d v="2018-06-18T00:00:00"/>
    <s v="Standard Class"/>
    <s v="AR-10825"/>
    <x v="255"/>
    <x v="1"/>
    <x v="0"/>
    <x v="4"/>
    <x v="4"/>
    <n v="98103"/>
    <x v="1"/>
    <s v="FUR-TA-10004619"/>
    <x v="0"/>
    <x v="3"/>
    <s v="Hon Non-Folding Utility Tables"/>
    <x v="5740"/>
    <n v="7"/>
    <x v="0"/>
    <x v="6975"/>
    <s v="Anna Andreadi"/>
    <x v="0"/>
  </r>
  <r>
    <n v="9061"/>
    <s v="CA-2017-136420"/>
    <d v="2017-11-20T00:00:00"/>
    <d v="2017-11-21T00:00:00"/>
    <s v="First Class"/>
    <s v="CS-12250"/>
    <x v="294"/>
    <x v="1"/>
    <x v="0"/>
    <x v="70"/>
    <x v="1"/>
    <n v="92024"/>
    <x v="1"/>
    <s v="OFF-BI-10002854"/>
    <x v="1"/>
    <x v="8"/>
    <s v="Performers Binder/Pad Holder, Black"/>
    <x v="5741"/>
    <n v="4"/>
    <x v="2"/>
    <x v="6976"/>
    <s v="Anna Andreadi"/>
    <x v="0"/>
  </r>
  <r>
    <n v="9062"/>
    <s v="CA-2017-136420"/>
    <d v="2017-11-20T00:00:00"/>
    <d v="2017-11-21T00:00:00"/>
    <s v="First Class"/>
    <s v="CS-12250"/>
    <x v="294"/>
    <x v="1"/>
    <x v="0"/>
    <x v="70"/>
    <x v="1"/>
    <n v="92024"/>
    <x v="1"/>
    <s v="OFF-LA-10002762"/>
    <x v="1"/>
    <x v="2"/>
    <s v="Avery 485"/>
    <x v="5742"/>
    <n v="4"/>
    <x v="0"/>
    <x v="6977"/>
    <s v="Anna Andreadi"/>
    <x v="0"/>
  </r>
  <r>
    <n v="9063"/>
    <s v="CA-2018-101623"/>
    <d v="2018-02-28T00:00:00"/>
    <d v="2018-03-06T00:00:00"/>
    <s v="Standard Class"/>
    <s v="RR-19525"/>
    <x v="645"/>
    <x v="1"/>
    <x v="0"/>
    <x v="20"/>
    <x v="15"/>
    <n v="10035"/>
    <x v="3"/>
    <s v="OFF-FA-10003495"/>
    <x v="1"/>
    <x v="13"/>
    <s v="Staples"/>
    <x v="5743"/>
    <n v="6"/>
    <x v="0"/>
    <x v="6978"/>
    <s v="Chuck Magee"/>
    <x v="0"/>
  </r>
  <r>
    <n v="9064"/>
    <s v="US-2016-151015"/>
    <d v="2016-10-14T00:00:00"/>
    <d v="2016-10-20T00:00:00"/>
    <s v="Standard Class"/>
    <s v="BD-11500"/>
    <x v="214"/>
    <x v="0"/>
    <x v="0"/>
    <x v="22"/>
    <x v="10"/>
    <n v="60653"/>
    <x v="2"/>
    <s v="OFF-PA-10002581"/>
    <x v="1"/>
    <x v="10"/>
    <s v="Xerox 1951"/>
    <x v="5744"/>
    <n v="13"/>
    <x v="2"/>
    <x v="6979"/>
    <s v="Kelly Williams"/>
    <x v="0"/>
  </r>
  <r>
    <n v="9065"/>
    <s v="US-2016-151015"/>
    <d v="2016-10-14T00:00:00"/>
    <d v="2016-10-20T00:00:00"/>
    <s v="Standard Class"/>
    <s v="BD-11500"/>
    <x v="214"/>
    <x v="0"/>
    <x v="0"/>
    <x v="22"/>
    <x v="10"/>
    <n v="60653"/>
    <x v="2"/>
    <s v="OFF-BI-10000343"/>
    <x v="1"/>
    <x v="8"/>
    <s v="Pressboard Covers with Storage Hooks, 9 1/2&quot; x 11&quot;, Light Blue"/>
    <x v="5745"/>
    <n v="3"/>
    <x v="3"/>
    <x v="6980"/>
    <s v="Kelly Williams"/>
    <x v="0"/>
  </r>
  <r>
    <n v="9066"/>
    <s v="US-2016-151015"/>
    <d v="2016-10-14T00:00:00"/>
    <d v="2016-10-20T00:00:00"/>
    <s v="Standard Class"/>
    <s v="BD-11500"/>
    <x v="214"/>
    <x v="0"/>
    <x v="0"/>
    <x v="22"/>
    <x v="10"/>
    <n v="60653"/>
    <x v="2"/>
    <s v="OFF-PA-10001184"/>
    <x v="1"/>
    <x v="10"/>
    <s v="Xerox 1903"/>
    <x v="4501"/>
    <n v="4"/>
    <x v="2"/>
    <x v="6981"/>
    <s v="Kelly Williams"/>
    <x v="0"/>
  </r>
  <r>
    <n v="9067"/>
    <s v="CA-2019-152968"/>
    <d v="2019-05-26T00:00:00"/>
    <d v="2019-05-30T00:00:00"/>
    <s v="Standard Class"/>
    <s v="BM-11785"/>
    <x v="298"/>
    <x v="0"/>
    <x v="0"/>
    <x v="193"/>
    <x v="17"/>
    <n v="22801"/>
    <x v="0"/>
    <s v="TEC-AC-10000521"/>
    <x v="2"/>
    <x v="11"/>
    <s v="Verbatim Slim CD and DVD Storage Cases, 50/Pack"/>
    <x v="5746"/>
    <n v="2"/>
    <x v="0"/>
    <x v="5970"/>
    <s v="Cassandra Brandow"/>
    <x v="0"/>
  </r>
  <r>
    <n v="9068"/>
    <s v="CA-2018-150077"/>
    <d v="2018-02-04T00:00:00"/>
    <d v="2018-02-10T00:00:00"/>
    <s v="Standard Class"/>
    <s v="MS-17365"/>
    <x v="333"/>
    <x v="0"/>
    <x v="0"/>
    <x v="196"/>
    <x v="39"/>
    <n v="20852"/>
    <x v="3"/>
    <s v="TEC-PH-10002890"/>
    <x v="2"/>
    <x v="7"/>
    <s v="AT&amp;T 17929 Lendline Telephone"/>
    <x v="3658"/>
    <n v="2"/>
    <x v="0"/>
    <x v="4179"/>
    <s v="Chuck Magee"/>
    <x v="1"/>
  </r>
  <r>
    <n v="9069"/>
    <s v="CA-2018-106278"/>
    <d v="2018-09-02T00:00:00"/>
    <d v="2018-09-05T00:00:00"/>
    <s v="Second Class"/>
    <s v="BM-11140"/>
    <x v="78"/>
    <x v="0"/>
    <x v="0"/>
    <x v="96"/>
    <x v="4"/>
    <n v="98198"/>
    <x v="1"/>
    <s v="FUR-CH-10003061"/>
    <x v="0"/>
    <x v="1"/>
    <s v="Global Leather Task Chair, Black"/>
    <x v="1804"/>
    <n v="3"/>
    <x v="2"/>
    <x v="1932"/>
    <s v="Anna Andreadi"/>
    <x v="0"/>
  </r>
  <r>
    <n v="9070"/>
    <s v="CA-2018-106278"/>
    <d v="2018-09-02T00:00:00"/>
    <d v="2018-09-05T00:00:00"/>
    <s v="Second Class"/>
    <s v="BM-11140"/>
    <x v="78"/>
    <x v="0"/>
    <x v="0"/>
    <x v="96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s v="Anna Andreadi"/>
    <x v="0"/>
  </r>
  <r>
    <n v="9071"/>
    <s v="CA-2019-147550"/>
    <d v="2019-12-04T00:00:00"/>
    <d v="2019-12-05T00:00:00"/>
    <s v="First Class"/>
    <s v="KE-16420"/>
    <x v="722"/>
    <x v="1"/>
    <x v="0"/>
    <x v="10"/>
    <x v="9"/>
    <n v="19134"/>
    <x v="3"/>
    <s v="FUR-FU-10001918"/>
    <x v="0"/>
    <x v="5"/>
    <s v="C-Line Cubicle Keepers Polyproplyene Holder With Velcro Backings"/>
    <x v="1382"/>
    <n v="3"/>
    <x v="2"/>
    <x v="6983"/>
    <s v="Chuck Magee"/>
    <x v="0"/>
  </r>
  <r>
    <n v="9072"/>
    <s v="CA-2017-136105"/>
    <d v="2017-06-12T00:00:00"/>
    <d v="2017-06-16T00:00:00"/>
    <s v="Standard Class"/>
    <s v="SZ-20035"/>
    <x v="449"/>
    <x v="2"/>
    <x v="0"/>
    <x v="38"/>
    <x v="14"/>
    <n v="47201"/>
    <x v="2"/>
    <s v="OFF-ST-10002444"/>
    <x v="1"/>
    <x v="4"/>
    <s v="Recycled Eldon Regeneration Jumbo File"/>
    <x v="335"/>
    <n v="2"/>
    <x v="0"/>
    <x v="727"/>
    <s v="Kelly Williams"/>
    <x v="0"/>
  </r>
  <r>
    <n v="9073"/>
    <s v="CA-2018-142524"/>
    <d v="2018-09-04T00:00:00"/>
    <d v="2018-09-08T00:00:00"/>
    <s v="Standard Class"/>
    <s v="MB-18085"/>
    <x v="469"/>
    <x v="0"/>
    <x v="0"/>
    <x v="24"/>
    <x v="25"/>
    <n v="65807"/>
    <x v="2"/>
    <s v="OFF-EN-10003286"/>
    <x v="1"/>
    <x v="12"/>
    <s v="Staple envelope"/>
    <x v="3416"/>
    <n v="2"/>
    <x v="0"/>
    <x v="6828"/>
    <s v="Kelly Williams"/>
    <x v="0"/>
  </r>
  <r>
    <n v="9074"/>
    <s v="CA-2018-142524"/>
    <d v="2018-09-04T00:00:00"/>
    <d v="2018-09-08T00:00:00"/>
    <s v="Standard Class"/>
    <s v="MB-18085"/>
    <x v="469"/>
    <x v="0"/>
    <x v="0"/>
    <x v="24"/>
    <x v="25"/>
    <n v="65807"/>
    <x v="2"/>
    <s v="TEC-AC-10000109"/>
    <x v="2"/>
    <x v="11"/>
    <s v="Sony Micro Vault Click 16 GB USB 2.0 Flash Drive"/>
    <x v="5747"/>
    <n v="5"/>
    <x v="0"/>
    <x v="6984"/>
    <s v="Kelly Williams"/>
    <x v="0"/>
  </r>
  <r>
    <n v="9075"/>
    <s v="CA-2016-136336"/>
    <d v="2016-04-21T00:00:00"/>
    <d v="2016-04-26T00:00:00"/>
    <s v="Standard Class"/>
    <s v="DB-13555"/>
    <x v="587"/>
    <x v="1"/>
    <x v="0"/>
    <x v="0"/>
    <x v="0"/>
    <n v="42420"/>
    <x v="0"/>
    <s v="OFF-ST-10002574"/>
    <x v="1"/>
    <x v="4"/>
    <s v="SAFCO Commercial Wire Shelving, Black"/>
    <x v="5748"/>
    <n v="6"/>
    <x v="0"/>
    <x v="232"/>
    <s v="Cassandra Brandow"/>
    <x v="0"/>
  </r>
  <r>
    <n v="9076"/>
    <s v="US-2017-136259"/>
    <d v="2017-11-05T00:00:00"/>
    <d v="2017-11-08T00:00:00"/>
    <s v="First Class"/>
    <s v="CB-12415"/>
    <x v="558"/>
    <x v="0"/>
    <x v="0"/>
    <x v="80"/>
    <x v="24"/>
    <n v="44107"/>
    <x v="3"/>
    <s v="OFF-BI-10000773"/>
    <x v="1"/>
    <x v="8"/>
    <s v="Insertable Tab Post Binder Dividers"/>
    <x v="574"/>
    <n v="3"/>
    <x v="6"/>
    <x v="583"/>
    <s v="Chuck Magee"/>
    <x v="0"/>
  </r>
  <r>
    <n v="9077"/>
    <s v="US-2017-136259"/>
    <d v="2017-11-05T00:00:00"/>
    <d v="2017-11-08T00:00:00"/>
    <s v="First Class"/>
    <s v="CB-12415"/>
    <x v="558"/>
    <x v="0"/>
    <x v="0"/>
    <x v="80"/>
    <x v="24"/>
    <n v="44107"/>
    <x v="3"/>
    <s v="OFF-SU-10004661"/>
    <x v="1"/>
    <x v="14"/>
    <s v="Acme Titanium Bonded Scissors"/>
    <x v="5749"/>
    <n v="4"/>
    <x v="2"/>
    <x v="6985"/>
    <s v="Chuck Magee"/>
    <x v="0"/>
  </r>
  <r>
    <n v="9078"/>
    <s v="US-2016-124625"/>
    <d v="2016-11-03T00:00:00"/>
    <d v="2016-11-07T00:00:00"/>
    <s v="Standard Class"/>
    <s v="SP-20650"/>
    <x v="70"/>
    <x v="1"/>
    <x v="0"/>
    <x v="155"/>
    <x v="8"/>
    <n v="68104"/>
    <x v="2"/>
    <s v="TEC-AC-10003280"/>
    <x v="2"/>
    <x v="11"/>
    <s v="Belkin F8E887 USB Wired Ergonomic Keyboard"/>
    <x v="1324"/>
    <n v="3"/>
    <x v="0"/>
    <x v="2965"/>
    <s v="Kelly Williams"/>
    <x v="0"/>
  </r>
  <r>
    <n v="9079"/>
    <s v="CA-2018-108105"/>
    <d v="2018-02-16T00:00:00"/>
    <d v="2018-02-23T00:00:00"/>
    <s v="Standard Class"/>
    <s v="GW-14605"/>
    <x v="543"/>
    <x v="0"/>
    <x v="0"/>
    <x v="0"/>
    <x v="0"/>
    <n v="42420"/>
    <x v="0"/>
    <s v="FUR-FU-10003773"/>
    <x v="0"/>
    <x v="5"/>
    <s v="Eldon Cleatmat Plus Chair Mats for High Pile Carpets"/>
    <x v="5750"/>
    <n v="4"/>
    <x v="0"/>
    <x v="6986"/>
    <s v="Cassandra Brandow"/>
    <x v="0"/>
  </r>
  <r>
    <n v="9080"/>
    <s v="CA-2018-108105"/>
    <d v="2018-02-16T00:00:00"/>
    <d v="2018-02-23T00:00:00"/>
    <s v="Standard Class"/>
    <s v="GW-14605"/>
    <x v="543"/>
    <x v="0"/>
    <x v="0"/>
    <x v="0"/>
    <x v="0"/>
    <n v="42420"/>
    <x v="0"/>
    <s v="OFF-BI-10002412"/>
    <x v="1"/>
    <x v="8"/>
    <s v="Wilson Jones “Snap” Scratch Pad Binder Tool for Ring Binders"/>
    <x v="5751"/>
    <n v="1"/>
    <x v="0"/>
    <x v="6987"/>
    <s v="Cassandra Brandow"/>
    <x v="0"/>
  </r>
  <r>
    <n v="9081"/>
    <s v="CA-2019-166898"/>
    <d v="2019-09-11T00:00:00"/>
    <d v="2019-09-13T00:00:00"/>
    <s v="Second Class"/>
    <s v="KH-16630"/>
    <x v="175"/>
    <x v="1"/>
    <x v="0"/>
    <x v="157"/>
    <x v="1"/>
    <n v="92704"/>
    <x v="1"/>
    <s v="TEC-PH-10002564"/>
    <x v="2"/>
    <x v="7"/>
    <s v="OtterBox Defender Series Case - Samsung Galaxy S4"/>
    <x v="2130"/>
    <n v="6"/>
    <x v="2"/>
    <x v="6988"/>
    <s v="Anna Andreadi"/>
    <x v="1"/>
  </r>
  <r>
    <n v="9082"/>
    <s v="CA-2019-166898"/>
    <d v="2019-09-11T00:00:00"/>
    <d v="2019-09-13T00:00:00"/>
    <s v="Second Class"/>
    <s v="KH-16630"/>
    <x v="175"/>
    <x v="1"/>
    <x v="0"/>
    <x v="157"/>
    <x v="1"/>
    <n v="92704"/>
    <x v="1"/>
    <s v="OFF-PA-10002262"/>
    <x v="1"/>
    <x v="10"/>
    <s v="Xerox 192"/>
    <x v="541"/>
    <n v="3"/>
    <x v="0"/>
    <x v="551"/>
    <s v="Anna Andreadi"/>
    <x v="1"/>
  </r>
  <r>
    <n v="9083"/>
    <s v="CA-2019-169005"/>
    <d v="2019-11-02T00:00:00"/>
    <d v="2019-11-06T00:00:00"/>
    <s v="Standard Class"/>
    <s v="BG-11035"/>
    <x v="767"/>
    <x v="0"/>
    <x v="0"/>
    <x v="24"/>
    <x v="17"/>
    <n v="22153"/>
    <x v="0"/>
    <s v="OFF-AR-10000246"/>
    <x v="1"/>
    <x v="6"/>
    <s v="Newell 318"/>
    <x v="348"/>
    <n v="2"/>
    <x v="0"/>
    <x v="356"/>
    <s v="Cassandra Brandow"/>
    <x v="0"/>
  </r>
  <r>
    <n v="9084"/>
    <s v="CA-2017-104038"/>
    <d v="2017-02-06T00:00:00"/>
    <d v="2017-02-08T00:00:00"/>
    <s v="First Class"/>
    <s v="LO-17170"/>
    <x v="628"/>
    <x v="1"/>
    <x v="0"/>
    <x v="244"/>
    <x v="17"/>
    <n v="23434"/>
    <x v="0"/>
    <s v="OFF-ST-10002554"/>
    <x v="1"/>
    <x v="4"/>
    <s v="Tennsco Industrial Shelving"/>
    <x v="64"/>
    <n v="3"/>
    <x v="0"/>
    <x v="5566"/>
    <s v="Cassandra Brandow"/>
    <x v="0"/>
  </r>
  <r>
    <n v="9085"/>
    <s v="CA-2017-104038"/>
    <d v="2017-02-06T00:00:00"/>
    <d v="2017-02-08T00:00:00"/>
    <s v="First Class"/>
    <s v="LO-17170"/>
    <x v="628"/>
    <x v="1"/>
    <x v="0"/>
    <x v="244"/>
    <x v="17"/>
    <n v="23434"/>
    <x v="0"/>
    <s v="OFF-PA-10002751"/>
    <x v="1"/>
    <x v="10"/>
    <s v="Xerox 1920"/>
    <x v="2744"/>
    <n v="5"/>
    <x v="0"/>
    <x v="4397"/>
    <s v="Cassandra Brandow"/>
    <x v="0"/>
  </r>
  <r>
    <n v="9086"/>
    <s v="CA-2018-126102"/>
    <d v="2018-09-10T00:00:00"/>
    <d v="2018-09-12T00:00:00"/>
    <s v="Second Class"/>
    <s v="DV-13465"/>
    <x v="231"/>
    <x v="0"/>
    <x v="0"/>
    <x v="1"/>
    <x v="1"/>
    <n v="90049"/>
    <x v="1"/>
    <s v="OFF-BI-10004318"/>
    <x v="1"/>
    <x v="8"/>
    <s v="Ibico EB-19 Dual Function Manual Binding System"/>
    <x v="4795"/>
    <n v="2"/>
    <x v="2"/>
    <x v="5710"/>
    <s v="Anna Andreadi"/>
    <x v="0"/>
  </r>
  <r>
    <n v="9087"/>
    <s v="CA-2018-143406"/>
    <d v="2018-09-26T00:00:00"/>
    <d v="2018-09-30T00:00:00"/>
    <s v="Standard Class"/>
    <s v="LR-17035"/>
    <x v="756"/>
    <x v="1"/>
    <x v="0"/>
    <x v="12"/>
    <x v="5"/>
    <n v="77041"/>
    <x v="2"/>
    <s v="OFF-AP-10001564"/>
    <x v="1"/>
    <x v="9"/>
    <s v="Hoover Commercial Lightweight Upright Vacuum with E-Z Empty Dirt Cup"/>
    <x v="5752"/>
    <n v="2"/>
    <x v="3"/>
    <x v="6989"/>
    <s v="Kelly Williams"/>
    <x v="0"/>
  </r>
  <r>
    <n v="9088"/>
    <s v="CA-2018-143406"/>
    <d v="2018-09-26T00:00:00"/>
    <d v="2018-09-30T00:00:00"/>
    <s v="Standard Class"/>
    <s v="LR-17035"/>
    <x v="756"/>
    <x v="1"/>
    <x v="0"/>
    <x v="12"/>
    <x v="5"/>
    <n v="77041"/>
    <x v="2"/>
    <s v="FUR-CH-10000513"/>
    <x v="0"/>
    <x v="1"/>
    <s v="High-Back Leather Manager's Chair"/>
    <x v="5753"/>
    <n v="5"/>
    <x v="4"/>
    <x v="6990"/>
    <s v="Kelly Williams"/>
    <x v="0"/>
  </r>
  <r>
    <n v="9089"/>
    <s v="CA-2017-150308"/>
    <d v="2017-12-15T00:00:00"/>
    <d v="2017-12-20T00:00:00"/>
    <s v="Standard Class"/>
    <s v="RR-19525"/>
    <x v="645"/>
    <x v="1"/>
    <x v="0"/>
    <x v="143"/>
    <x v="3"/>
    <n v="27511"/>
    <x v="0"/>
    <s v="TEC-PH-10001433"/>
    <x v="2"/>
    <x v="7"/>
    <s v="Cisco Small Business SPA 502G VoIP phone"/>
    <x v="2166"/>
    <n v="3"/>
    <x v="2"/>
    <x v="2333"/>
    <s v="Cassandra Brandow"/>
    <x v="0"/>
  </r>
  <r>
    <n v="9090"/>
    <s v="CA-2018-131093"/>
    <d v="2018-09-17T00:00:00"/>
    <d v="2018-09-20T00:00:00"/>
    <s v="Second Class"/>
    <s v="TS-21610"/>
    <x v="59"/>
    <x v="0"/>
    <x v="0"/>
    <x v="24"/>
    <x v="24"/>
    <n v="45503"/>
    <x v="3"/>
    <s v="OFF-ST-10002790"/>
    <x v="1"/>
    <x v="4"/>
    <s v="Safco Industrial Shelving"/>
    <x v="5754"/>
    <n v="5"/>
    <x v="2"/>
    <x v="6991"/>
    <s v="Chuck Magee"/>
    <x v="0"/>
  </r>
  <r>
    <n v="9091"/>
    <s v="US-2019-148831"/>
    <d v="2019-10-13T00:00:00"/>
    <d v="2019-10-15T00:00:00"/>
    <s v="First Class"/>
    <s v="AH-10210"/>
    <x v="117"/>
    <x v="0"/>
    <x v="0"/>
    <x v="103"/>
    <x v="0"/>
    <n v="40214"/>
    <x v="0"/>
    <s v="OFF-ST-10002974"/>
    <x v="1"/>
    <x v="4"/>
    <s v="Trav-L-File Heavy-Duty Shuttle II, Black"/>
    <x v="5755"/>
    <n v="8"/>
    <x v="0"/>
    <x v="6992"/>
    <s v="Cassandra Brandow"/>
    <x v="0"/>
  </r>
  <r>
    <n v="9092"/>
    <s v="CA-2017-162950"/>
    <d v="2017-06-28T00:00:00"/>
    <d v="2017-07-03T00:00:00"/>
    <s v="Second Class"/>
    <s v="DW-13585"/>
    <x v="61"/>
    <x v="1"/>
    <x v="0"/>
    <x v="21"/>
    <x v="24"/>
    <n v="45373"/>
    <x v="3"/>
    <s v="OFF-PA-10003177"/>
    <x v="1"/>
    <x v="10"/>
    <s v="Xerox 1999"/>
    <x v="12"/>
    <n v="3"/>
    <x v="2"/>
    <x v="12"/>
    <s v="Chuck Magee"/>
    <x v="0"/>
  </r>
  <r>
    <n v="9093"/>
    <s v="CA-2017-162950"/>
    <d v="2017-06-28T00:00:00"/>
    <d v="2017-07-03T00:00:00"/>
    <s v="Second Class"/>
    <s v="DW-13585"/>
    <x v="61"/>
    <x v="1"/>
    <x v="0"/>
    <x v="21"/>
    <x v="24"/>
    <n v="45373"/>
    <x v="3"/>
    <s v="FUR-BO-10001918"/>
    <x v="0"/>
    <x v="0"/>
    <s v="Sauder Forest Hills Library with Doors, Woodland Oak Finish"/>
    <x v="5756"/>
    <n v="6"/>
    <x v="5"/>
    <x v="6993"/>
    <s v="Chuck Magee"/>
    <x v="0"/>
  </r>
  <r>
    <n v="9094"/>
    <s v="US-2017-132836"/>
    <d v="2017-06-01T00:00:00"/>
    <d v="2017-06-05T00:00:00"/>
    <s v="Standard Class"/>
    <s v="AJ-10945"/>
    <x v="219"/>
    <x v="0"/>
    <x v="0"/>
    <x v="66"/>
    <x v="12"/>
    <n v="48227"/>
    <x v="2"/>
    <s v="TEC-PH-10001299"/>
    <x v="2"/>
    <x v="7"/>
    <s v="Polycom CX300 Desktop Phone USB VoIP phone"/>
    <x v="3749"/>
    <n v="2"/>
    <x v="0"/>
    <x v="4292"/>
    <s v="Kelly Williams"/>
    <x v="0"/>
  </r>
  <r>
    <n v="9095"/>
    <s v="US-2017-132836"/>
    <d v="2017-06-01T00:00:00"/>
    <d v="2017-06-05T00:00:00"/>
    <s v="Standard Class"/>
    <s v="AJ-10945"/>
    <x v="219"/>
    <x v="0"/>
    <x v="0"/>
    <x v="66"/>
    <x v="12"/>
    <n v="48227"/>
    <x v="2"/>
    <s v="OFF-BI-10004224"/>
    <x v="1"/>
    <x v="8"/>
    <s v="Catalog Binders with Expanding Posts"/>
    <x v="5757"/>
    <n v="6"/>
    <x v="0"/>
    <x v="6994"/>
    <s v="Kelly Williams"/>
    <x v="0"/>
  </r>
  <r>
    <n v="9096"/>
    <s v="US-2017-132836"/>
    <d v="2017-06-01T00:00:00"/>
    <d v="2017-06-05T00:00:00"/>
    <s v="Standard Class"/>
    <s v="AJ-10945"/>
    <x v="219"/>
    <x v="0"/>
    <x v="0"/>
    <x v="66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s v="Kelly Williams"/>
    <x v="0"/>
  </r>
  <r>
    <n v="9097"/>
    <s v="US-2017-132836"/>
    <d v="2017-06-01T00:00:00"/>
    <d v="2017-06-05T00:00:00"/>
    <s v="Standard Class"/>
    <s v="AJ-10945"/>
    <x v="219"/>
    <x v="0"/>
    <x v="0"/>
    <x v="66"/>
    <x v="12"/>
    <n v="48227"/>
    <x v="2"/>
    <s v="OFF-LA-10004178"/>
    <x v="1"/>
    <x v="2"/>
    <s v="Avery 491"/>
    <x v="1316"/>
    <n v="7"/>
    <x v="0"/>
    <x v="1371"/>
    <s v="Kelly Williams"/>
    <x v="0"/>
  </r>
  <r>
    <n v="9098"/>
    <s v="US-2016-158365"/>
    <d v="2016-04-12T00:00:00"/>
    <d v="2016-04-17T00:00:00"/>
    <s v="Standard Class"/>
    <s v="SV-20785"/>
    <x v="647"/>
    <x v="0"/>
    <x v="0"/>
    <x v="41"/>
    <x v="14"/>
    <n v="47401"/>
    <x v="2"/>
    <s v="OFF-PA-10000289"/>
    <x v="1"/>
    <x v="10"/>
    <s v="Xerox 213"/>
    <x v="56"/>
    <n v="5"/>
    <x v="0"/>
    <x v="56"/>
    <s v="Kelly Williams"/>
    <x v="0"/>
  </r>
  <r>
    <n v="9099"/>
    <s v="CA-2019-152933"/>
    <d v="2019-10-12T00:00:00"/>
    <d v="2019-10-16T00:00:00"/>
    <s v="Standard Class"/>
    <s v="MG-17650"/>
    <x v="377"/>
    <x v="2"/>
    <x v="0"/>
    <x v="61"/>
    <x v="5"/>
    <n v="75081"/>
    <x v="2"/>
    <s v="TEC-PH-10002085"/>
    <x v="2"/>
    <x v="7"/>
    <s v="Clarity 53712"/>
    <x v="4235"/>
    <n v="7"/>
    <x v="2"/>
    <x v="6996"/>
    <s v="Kelly Williams"/>
    <x v="0"/>
  </r>
  <r>
    <n v="9100"/>
    <s v="CA-2019-152933"/>
    <d v="2019-10-12T00:00:00"/>
    <d v="2019-10-16T00:00:00"/>
    <s v="Standard Class"/>
    <s v="MG-17650"/>
    <x v="377"/>
    <x v="2"/>
    <x v="0"/>
    <x v="61"/>
    <x v="5"/>
    <n v="75081"/>
    <x v="2"/>
    <s v="OFF-PA-10001934"/>
    <x v="1"/>
    <x v="10"/>
    <s v="Xerox 1993"/>
    <x v="563"/>
    <n v="2"/>
    <x v="2"/>
    <x v="4519"/>
    <s v="Kelly Williams"/>
    <x v="0"/>
  </r>
  <r>
    <n v="9101"/>
    <s v="CA-2019-152933"/>
    <d v="2019-10-12T00:00:00"/>
    <d v="2019-10-16T00:00:00"/>
    <s v="Standard Class"/>
    <s v="MG-17650"/>
    <x v="377"/>
    <x v="2"/>
    <x v="0"/>
    <x v="61"/>
    <x v="5"/>
    <n v="75081"/>
    <x v="2"/>
    <s v="TEC-AC-10003033"/>
    <x v="2"/>
    <x v="11"/>
    <s v="Plantronics CS510 - Over-the-Head monaural Wireless Headset System"/>
    <x v="5758"/>
    <n v="3"/>
    <x v="2"/>
    <x v="6997"/>
    <s v="Kelly Williams"/>
    <x v="0"/>
  </r>
  <r>
    <n v="9102"/>
    <s v="CA-2017-163181"/>
    <d v="2017-11-07T00:00:00"/>
    <d v="2017-11-12T00:00:00"/>
    <s v="Standard Class"/>
    <s v="AB-10105"/>
    <x v="455"/>
    <x v="0"/>
    <x v="0"/>
    <x v="12"/>
    <x v="5"/>
    <n v="77041"/>
    <x v="2"/>
    <s v="OFF-AR-10001683"/>
    <x v="1"/>
    <x v="6"/>
    <s v="Lumber Crayons"/>
    <x v="5759"/>
    <n v="3"/>
    <x v="2"/>
    <x v="6998"/>
    <s v="Kelly Williams"/>
    <x v="0"/>
  </r>
  <r>
    <n v="9103"/>
    <s v="CA-2017-163181"/>
    <d v="2017-11-07T00:00:00"/>
    <d v="2017-11-12T00:00:00"/>
    <s v="Standard Class"/>
    <s v="AB-10105"/>
    <x v="455"/>
    <x v="0"/>
    <x v="0"/>
    <x v="12"/>
    <x v="5"/>
    <n v="77041"/>
    <x v="2"/>
    <s v="OFF-ST-10001713"/>
    <x v="1"/>
    <x v="4"/>
    <s v="Gould Plastics 9-Pocket Panel Bin, 18-3/8w x 5-1/4d x 20-1/2h, Black"/>
    <x v="560"/>
    <n v="2"/>
    <x v="2"/>
    <x v="3040"/>
    <s v="Kelly Williams"/>
    <x v="0"/>
  </r>
  <r>
    <n v="9104"/>
    <s v="CA-2017-163181"/>
    <d v="2017-11-07T00:00:00"/>
    <d v="2017-11-12T00:00:00"/>
    <s v="Standard Class"/>
    <s v="AB-10105"/>
    <x v="455"/>
    <x v="0"/>
    <x v="0"/>
    <x v="12"/>
    <x v="5"/>
    <n v="77041"/>
    <x v="2"/>
    <s v="FUR-FU-10000193"/>
    <x v="0"/>
    <x v="5"/>
    <s v="Tenex Chairmats For Use with Hard Floors"/>
    <x v="647"/>
    <n v="5"/>
    <x v="7"/>
    <x v="6999"/>
    <s v="Kelly Williams"/>
    <x v="0"/>
  </r>
  <r>
    <n v="9105"/>
    <s v="CA-2017-163181"/>
    <d v="2017-11-07T00:00:00"/>
    <d v="2017-11-12T00:00:00"/>
    <s v="Standard Class"/>
    <s v="AB-10105"/>
    <x v="455"/>
    <x v="0"/>
    <x v="0"/>
    <x v="12"/>
    <x v="5"/>
    <n v="77041"/>
    <x v="2"/>
    <s v="OFF-BI-10000474"/>
    <x v="1"/>
    <x v="8"/>
    <s v="Avery Recycled Flexi-View Covers for Binding Systems"/>
    <x v="5760"/>
    <n v="10"/>
    <x v="3"/>
    <x v="7000"/>
    <s v="Kelly Williams"/>
    <x v="0"/>
  </r>
  <r>
    <n v="9106"/>
    <s v="CA-2017-163181"/>
    <d v="2017-11-07T00:00:00"/>
    <d v="2017-11-12T00:00:00"/>
    <s v="Standard Class"/>
    <s v="AB-10105"/>
    <x v="455"/>
    <x v="0"/>
    <x v="0"/>
    <x v="12"/>
    <x v="5"/>
    <n v="77041"/>
    <x v="2"/>
    <s v="OFF-ST-10000129"/>
    <x v="1"/>
    <x v="4"/>
    <s v="Fellowes Recycled Storage Drawers"/>
    <x v="5761"/>
    <n v="2"/>
    <x v="2"/>
    <x v="7001"/>
    <s v="Kelly Williams"/>
    <x v="0"/>
  </r>
  <r>
    <n v="9107"/>
    <s v="CA-2017-163181"/>
    <d v="2017-11-07T00:00:00"/>
    <d v="2017-11-12T00:00:00"/>
    <s v="Standard Class"/>
    <s v="AB-10105"/>
    <x v="455"/>
    <x v="0"/>
    <x v="0"/>
    <x v="12"/>
    <x v="5"/>
    <n v="77041"/>
    <x v="2"/>
    <s v="TEC-MA-10001016"/>
    <x v="2"/>
    <x v="15"/>
    <s v="Canon PC170 Desktop Personal Copier"/>
    <x v="3110"/>
    <n v="3"/>
    <x v="10"/>
    <x v="3491"/>
    <s v="Kelly Williams"/>
    <x v="0"/>
  </r>
  <r>
    <n v="9108"/>
    <s v="CA-2017-132941"/>
    <d v="2017-05-25T00:00:00"/>
    <d v="2017-05-28T00:00:00"/>
    <s v="First Class"/>
    <s v="MM-18280"/>
    <x v="152"/>
    <x v="1"/>
    <x v="0"/>
    <x v="319"/>
    <x v="5"/>
    <n v="76117"/>
    <x v="2"/>
    <s v="OFF-SU-10002557"/>
    <x v="1"/>
    <x v="14"/>
    <s v="Fiskars Spring-Action Scissors"/>
    <x v="4"/>
    <n v="2"/>
    <x v="2"/>
    <x v="4187"/>
    <s v="Kelly Williams"/>
    <x v="1"/>
  </r>
  <r>
    <n v="9109"/>
    <s v="CA-2017-132941"/>
    <d v="2017-05-25T00:00:00"/>
    <d v="2017-05-28T00:00:00"/>
    <s v="First Class"/>
    <s v="MM-18280"/>
    <x v="152"/>
    <x v="1"/>
    <x v="0"/>
    <x v="319"/>
    <x v="5"/>
    <n v="76117"/>
    <x v="2"/>
    <s v="OFF-PA-10002160"/>
    <x v="1"/>
    <x v="10"/>
    <s v="Xerox 1978"/>
    <x v="5762"/>
    <n v="7"/>
    <x v="2"/>
    <x v="7002"/>
    <s v="Kelly Williams"/>
    <x v="1"/>
  </r>
  <r>
    <n v="9110"/>
    <s v="CA-2017-132941"/>
    <d v="2017-05-25T00:00:00"/>
    <d v="2017-05-28T00:00:00"/>
    <s v="First Class"/>
    <s v="MM-18280"/>
    <x v="152"/>
    <x v="1"/>
    <x v="0"/>
    <x v="319"/>
    <x v="5"/>
    <n v="76117"/>
    <x v="2"/>
    <s v="TEC-AC-10003095"/>
    <x v="2"/>
    <x v="11"/>
    <s v="Logitech G35 7.1-Channel Surround Sound Headset"/>
    <x v="3683"/>
    <n v="2"/>
    <x v="2"/>
    <x v="7003"/>
    <s v="Kelly Williams"/>
    <x v="1"/>
  </r>
  <r>
    <n v="9111"/>
    <s v="CA-2016-132010"/>
    <d v="2016-10-13T00:00:00"/>
    <d v="2016-10-15T00:00:00"/>
    <s v="First Class"/>
    <s v="MA-17995"/>
    <x v="671"/>
    <x v="2"/>
    <x v="0"/>
    <x v="102"/>
    <x v="17"/>
    <n v="23223"/>
    <x v="0"/>
    <s v="OFF-EN-10003160"/>
    <x v="1"/>
    <x v="12"/>
    <s v="Pastel Pink Envelopes"/>
    <x v="3441"/>
    <n v="5"/>
    <x v="0"/>
    <x v="4980"/>
    <s v="Cassandra Brandow"/>
    <x v="0"/>
  </r>
  <r>
    <n v="9112"/>
    <s v="CA-2016-132010"/>
    <d v="2016-10-13T00:00:00"/>
    <d v="2016-10-15T00:00:00"/>
    <s v="First Class"/>
    <s v="MA-17995"/>
    <x v="671"/>
    <x v="2"/>
    <x v="0"/>
    <x v="102"/>
    <x v="17"/>
    <n v="23223"/>
    <x v="0"/>
    <s v="TEC-AC-10001542"/>
    <x v="2"/>
    <x v="11"/>
    <s v="SanDisk Cruzer 16 GB USB Flash Drive"/>
    <x v="1113"/>
    <n v="2"/>
    <x v="0"/>
    <x v="7004"/>
    <s v="Cassandra Brandow"/>
    <x v="0"/>
  </r>
  <r>
    <n v="9113"/>
    <s v="CA-2016-132010"/>
    <d v="2016-10-13T00:00:00"/>
    <d v="2016-10-15T00:00:00"/>
    <s v="First Class"/>
    <s v="MA-17995"/>
    <x v="671"/>
    <x v="2"/>
    <x v="0"/>
    <x v="102"/>
    <x v="17"/>
    <n v="23223"/>
    <x v="0"/>
    <s v="OFF-ST-10003641"/>
    <x v="1"/>
    <x v="4"/>
    <s v="Space Solutions Industrial Galvanized Steel Shelving."/>
    <x v="5763"/>
    <n v="4"/>
    <x v="0"/>
    <x v="7005"/>
    <s v="Cassandra Brandow"/>
    <x v="0"/>
  </r>
  <r>
    <n v="9114"/>
    <s v="CA-2016-132010"/>
    <d v="2016-10-13T00:00:00"/>
    <d v="2016-10-15T00:00:00"/>
    <s v="First Class"/>
    <s v="MA-17995"/>
    <x v="671"/>
    <x v="2"/>
    <x v="0"/>
    <x v="102"/>
    <x v="17"/>
    <n v="23223"/>
    <x v="0"/>
    <s v="OFF-BI-10002432"/>
    <x v="1"/>
    <x v="8"/>
    <s v="Wilson Jones Standard D-Ring Binders"/>
    <x v="5764"/>
    <n v="3"/>
    <x v="0"/>
    <x v="7006"/>
    <s v="Cassandra Brandow"/>
    <x v="0"/>
  </r>
  <r>
    <n v="9115"/>
    <s v="CA-2018-135461"/>
    <d v="2018-02-07T00:00:00"/>
    <d v="2018-02-10T00:00:00"/>
    <s v="Second Class"/>
    <s v="EB-13975"/>
    <x v="424"/>
    <x v="1"/>
    <x v="0"/>
    <x v="1"/>
    <x v="1"/>
    <n v="90049"/>
    <x v="1"/>
    <s v="TEC-PH-10004094"/>
    <x v="2"/>
    <x v="7"/>
    <s v="Motorola L703CM"/>
    <x v="4723"/>
    <n v="5"/>
    <x v="2"/>
    <x v="5610"/>
    <s v="Anna Andreadi"/>
    <x v="0"/>
  </r>
  <r>
    <n v="9116"/>
    <s v="CA-2019-153045"/>
    <d v="2019-01-19T00:00:00"/>
    <d v="2019-01-24T00:00:00"/>
    <s v="Second Class"/>
    <s v="NS-18505"/>
    <x v="515"/>
    <x v="0"/>
    <x v="0"/>
    <x v="10"/>
    <x v="9"/>
    <n v="19140"/>
    <x v="3"/>
    <s v="TEC-PH-10001817"/>
    <x v="2"/>
    <x v="7"/>
    <s v="Wilson Electronics DB Pro Signal Booster"/>
    <x v="5765"/>
    <n v="2"/>
    <x v="10"/>
    <x v="7007"/>
    <s v="Chuck Magee"/>
    <x v="0"/>
  </r>
  <r>
    <n v="9117"/>
    <s v="CA-2019-153045"/>
    <d v="2019-01-19T00:00:00"/>
    <d v="2019-01-24T00:00:00"/>
    <s v="Second Class"/>
    <s v="NS-18505"/>
    <x v="515"/>
    <x v="0"/>
    <x v="0"/>
    <x v="10"/>
    <x v="9"/>
    <n v="19140"/>
    <x v="3"/>
    <s v="FUR-FU-10002759"/>
    <x v="0"/>
    <x v="5"/>
    <s v="12-1/2 Diameter Round Wall Clock"/>
    <x v="1318"/>
    <n v="2"/>
    <x v="2"/>
    <x v="7008"/>
    <s v="Chuck Magee"/>
    <x v="0"/>
  </r>
  <r>
    <n v="9118"/>
    <s v="CA-2019-153045"/>
    <d v="2019-01-19T00:00:00"/>
    <d v="2019-01-24T00:00:00"/>
    <s v="Second Class"/>
    <s v="NS-18505"/>
    <x v="515"/>
    <x v="0"/>
    <x v="0"/>
    <x v="10"/>
    <x v="9"/>
    <n v="19140"/>
    <x v="3"/>
    <s v="FUR-CH-10000309"/>
    <x v="0"/>
    <x v="1"/>
    <s v="Global Comet Stacking Arm Chair"/>
    <x v="5052"/>
    <n v="3"/>
    <x v="4"/>
    <x v="6044"/>
    <s v="Chuck Magee"/>
    <x v="0"/>
  </r>
  <r>
    <n v="9119"/>
    <s v="CA-2019-153045"/>
    <d v="2019-01-19T00:00:00"/>
    <d v="2019-01-24T00:00:00"/>
    <s v="Second Class"/>
    <s v="NS-18505"/>
    <x v="515"/>
    <x v="0"/>
    <x v="0"/>
    <x v="10"/>
    <x v="9"/>
    <n v="19140"/>
    <x v="3"/>
    <s v="OFF-PA-10003673"/>
    <x v="1"/>
    <x v="10"/>
    <s v="Strathmore Photo Mount Cards"/>
    <x v="5766"/>
    <n v="4"/>
    <x v="2"/>
    <x v="7009"/>
    <s v="Chuck Magee"/>
    <x v="0"/>
  </r>
  <r>
    <n v="9120"/>
    <s v="US-2018-155971"/>
    <d v="2018-06-06T00:00:00"/>
    <d v="2018-06-12T00:00:00"/>
    <s v="Standard Class"/>
    <s v="RB-19795"/>
    <x v="176"/>
    <x v="2"/>
    <x v="0"/>
    <x v="1"/>
    <x v="1"/>
    <n v="90036"/>
    <x v="1"/>
    <s v="OFF-LA-10000452"/>
    <x v="1"/>
    <x v="2"/>
    <s v="Avery 488"/>
    <x v="424"/>
    <n v="7"/>
    <x v="0"/>
    <x v="434"/>
    <s v="Anna Andreadi"/>
    <x v="0"/>
  </r>
  <r>
    <n v="9121"/>
    <s v="US-2018-155971"/>
    <d v="2018-06-06T00:00:00"/>
    <d v="2018-06-12T00:00:00"/>
    <s v="Standard Class"/>
    <s v="RB-19795"/>
    <x v="176"/>
    <x v="2"/>
    <x v="0"/>
    <x v="1"/>
    <x v="1"/>
    <n v="90036"/>
    <x v="1"/>
    <s v="OFF-PA-10000210"/>
    <x v="1"/>
    <x v="10"/>
    <s v="Xerox Blank Computer Paper"/>
    <x v="3421"/>
    <n v="5"/>
    <x v="0"/>
    <x v="7010"/>
    <s v="Anna Andreadi"/>
    <x v="0"/>
  </r>
  <r>
    <n v="9122"/>
    <s v="CA-2019-122007"/>
    <d v="2019-03-18T00:00:00"/>
    <d v="2019-03-20T00:00:00"/>
    <s v="Second Class"/>
    <s v="JK-15325"/>
    <x v="759"/>
    <x v="1"/>
    <x v="0"/>
    <x v="1"/>
    <x v="1"/>
    <n v="90032"/>
    <x v="1"/>
    <s v="OFF-AP-10000358"/>
    <x v="1"/>
    <x v="9"/>
    <s v="Fellowes Basic Home/Office Series Surge Protectors"/>
    <x v="1779"/>
    <n v="7"/>
    <x v="0"/>
    <x v="1896"/>
    <s v="Anna Andreadi"/>
    <x v="1"/>
  </r>
  <r>
    <n v="9123"/>
    <s v="CA-2019-162250"/>
    <d v="2019-11-24T00:00:00"/>
    <d v="2019-11-24T00:00:00"/>
    <s v="Same Day"/>
    <s v="PR-18880"/>
    <x v="701"/>
    <x v="0"/>
    <x v="0"/>
    <x v="8"/>
    <x v="1"/>
    <n v="94109"/>
    <x v="1"/>
    <s v="OFF-PA-10002137"/>
    <x v="1"/>
    <x v="10"/>
    <s v="Southworth 100% Résumé Paper, 24lb."/>
    <x v="4034"/>
    <n v="1"/>
    <x v="0"/>
    <x v="7011"/>
    <s v="Anna Andreadi"/>
    <x v="0"/>
  </r>
  <r>
    <n v="9124"/>
    <s v="US-2018-158288"/>
    <d v="2018-11-26T00:00:00"/>
    <d v="2018-11-28T00:00:00"/>
    <s v="Second Class"/>
    <s v="EH-13945"/>
    <x v="13"/>
    <x v="0"/>
    <x v="0"/>
    <x v="10"/>
    <x v="9"/>
    <n v="19120"/>
    <x v="3"/>
    <s v="OFF-BI-10003364"/>
    <x v="1"/>
    <x v="8"/>
    <s v="Binding Machine Supplies"/>
    <x v="5767"/>
    <n v="9"/>
    <x v="6"/>
    <x v="7012"/>
    <s v="Chuck Magee"/>
    <x v="0"/>
  </r>
  <r>
    <n v="9125"/>
    <s v="CA-2018-128916"/>
    <d v="2018-08-18T00:00:00"/>
    <d v="2018-08-20T00:00:00"/>
    <s v="Second Class"/>
    <s v="MA-17560"/>
    <x v="15"/>
    <x v="2"/>
    <x v="0"/>
    <x v="12"/>
    <x v="5"/>
    <n v="77070"/>
    <x v="2"/>
    <s v="FUR-FU-10001940"/>
    <x v="0"/>
    <x v="5"/>
    <s v="Staple-based wall hangings"/>
    <x v="1250"/>
    <n v="3"/>
    <x v="7"/>
    <x v="2976"/>
    <s v="Kelly Williams"/>
    <x v="0"/>
  </r>
  <r>
    <n v="9126"/>
    <s v="CA-2018-128916"/>
    <d v="2018-08-18T00:00:00"/>
    <d v="2018-08-20T00:00:00"/>
    <s v="Second Class"/>
    <s v="MA-17560"/>
    <x v="15"/>
    <x v="2"/>
    <x v="0"/>
    <x v="12"/>
    <x v="5"/>
    <n v="77070"/>
    <x v="2"/>
    <s v="FUR-FU-10000320"/>
    <x v="0"/>
    <x v="5"/>
    <s v="OIC Stacking Trays"/>
    <x v="758"/>
    <n v="4"/>
    <x v="7"/>
    <x v="7013"/>
    <s v="Kelly Williams"/>
    <x v="0"/>
  </r>
  <r>
    <n v="9127"/>
    <s v="CA-2017-157028"/>
    <d v="2017-11-28T00:00:00"/>
    <d v="2017-12-03T00:00:00"/>
    <s v="Standard Class"/>
    <s v="MA-17995"/>
    <x v="671"/>
    <x v="2"/>
    <x v="0"/>
    <x v="324"/>
    <x v="27"/>
    <n v="88001"/>
    <x v="1"/>
    <s v="OFF-AR-10004441"/>
    <x v="1"/>
    <x v="6"/>
    <s v="BIC Brite Liner Highlighters"/>
    <x v="5768"/>
    <n v="2"/>
    <x v="0"/>
    <x v="7014"/>
    <s v="Anna Andreadi"/>
    <x v="0"/>
  </r>
  <r>
    <n v="9128"/>
    <s v="CA-2019-112473"/>
    <d v="2019-05-25T00:00:00"/>
    <d v="2019-06-01T00:00:00"/>
    <s v="Standard Class"/>
    <s v="JL-15505"/>
    <x v="145"/>
    <x v="0"/>
    <x v="0"/>
    <x v="12"/>
    <x v="5"/>
    <n v="77070"/>
    <x v="2"/>
    <s v="OFF-ST-10002182"/>
    <x v="1"/>
    <x v="4"/>
    <s v="Iris 3-Drawer Stacking Bin, Black"/>
    <x v="5769"/>
    <n v="3"/>
    <x v="2"/>
    <x v="7015"/>
    <s v="Kelly Williams"/>
    <x v="0"/>
  </r>
  <r>
    <n v="9129"/>
    <s v="US-2019-147655"/>
    <d v="2019-09-04T00:00:00"/>
    <d v="2019-09-05T00:00:00"/>
    <s v="First Class"/>
    <s v="AS-10045"/>
    <x v="442"/>
    <x v="1"/>
    <x v="0"/>
    <x v="252"/>
    <x v="21"/>
    <n v="97756"/>
    <x v="1"/>
    <s v="OFF-BI-10002931"/>
    <x v="1"/>
    <x v="8"/>
    <s v="Avery Trapezoid Extra Heavy Duty 4&quot; Binders"/>
    <x v="5770"/>
    <n v="7"/>
    <x v="6"/>
    <x v="7016"/>
    <s v="Anna Andreadi"/>
    <x v="0"/>
  </r>
  <r>
    <n v="9130"/>
    <s v="CA-2018-130911"/>
    <d v="2018-03-24T00:00:00"/>
    <d v="2018-03-26T00:00:00"/>
    <s v="Second Class"/>
    <s v="DC-12850"/>
    <x v="419"/>
    <x v="0"/>
    <x v="0"/>
    <x v="138"/>
    <x v="24"/>
    <n v="44105"/>
    <x v="3"/>
    <s v="FUR-BO-10004357"/>
    <x v="0"/>
    <x v="0"/>
    <s v="O'Sullivan Living Dimensions 3-Shelf Bookcases"/>
    <x v="5771"/>
    <n v="3"/>
    <x v="5"/>
    <x v="7017"/>
    <s v="Chuck Magee"/>
    <x v="0"/>
  </r>
  <r>
    <n v="9131"/>
    <s v="CA-2018-130911"/>
    <d v="2018-03-24T00:00:00"/>
    <d v="2018-03-26T00:00:00"/>
    <s v="Second Class"/>
    <s v="DC-12850"/>
    <x v="419"/>
    <x v="0"/>
    <x v="0"/>
    <x v="138"/>
    <x v="24"/>
    <n v="44105"/>
    <x v="3"/>
    <s v="OFF-AR-10000475"/>
    <x v="1"/>
    <x v="6"/>
    <s v="Hunt BOSTON Vista Battery-Operated Pencil Sharpener, Black"/>
    <x v="4067"/>
    <n v="2"/>
    <x v="2"/>
    <x v="7018"/>
    <s v="Chuck Magee"/>
    <x v="0"/>
  </r>
  <r>
    <n v="9132"/>
    <s v="CA-2019-100055"/>
    <d v="2019-05-28T00:00:00"/>
    <d v="2019-06-01T00:00:00"/>
    <s v="Standard Class"/>
    <s v="MD-17860"/>
    <x v="550"/>
    <x v="1"/>
    <x v="0"/>
    <x v="517"/>
    <x v="39"/>
    <n v="20707"/>
    <x v="3"/>
    <s v="FUR-FU-10001473"/>
    <x v="0"/>
    <x v="5"/>
    <s v="DAX Wood Document Frame"/>
    <x v="1302"/>
    <n v="2"/>
    <x v="0"/>
    <x v="1357"/>
    <s v="Chuck Magee"/>
    <x v="0"/>
  </r>
  <r>
    <n v="9133"/>
    <s v="CA-2019-100055"/>
    <d v="2019-05-28T00:00:00"/>
    <d v="2019-06-01T00:00:00"/>
    <s v="Standard Class"/>
    <s v="MD-17860"/>
    <x v="550"/>
    <x v="1"/>
    <x v="0"/>
    <x v="517"/>
    <x v="39"/>
    <n v="20707"/>
    <x v="3"/>
    <s v="OFF-AP-10001469"/>
    <x v="1"/>
    <x v="9"/>
    <s v="Fellowes 8 Outlet Superior Workstation Surge Protector"/>
    <x v="5772"/>
    <n v="3"/>
    <x v="0"/>
    <x v="7019"/>
    <s v="Chuck Magee"/>
    <x v="0"/>
  </r>
  <r>
    <n v="9134"/>
    <s v="CA-2017-157805"/>
    <d v="2017-08-31T00:00:00"/>
    <d v="2017-09-04T00:00:00"/>
    <s v="Standard Class"/>
    <s v="RH-19510"/>
    <x v="563"/>
    <x v="2"/>
    <x v="0"/>
    <x v="70"/>
    <x v="1"/>
    <n v="92037"/>
    <x v="1"/>
    <s v="TEC-PH-10004447"/>
    <x v="2"/>
    <x v="7"/>
    <s v="Toshiba IPT2010-SD IP Telephone"/>
    <x v="5773"/>
    <n v="5"/>
    <x v="2"/>
    <x v="7020"/>
    <s v="Anna Andreadi"/>
    <x v="0"/>
  </r>
  <r>
    <n v="9135"/>
    <s v="CA-2018-124254"/>
    <d v="2018-04-12T00:00:00"/>
    <d v="2018-04-17T00:00:00"/>
    <s v="Standard Class"/>
    <s v="TB-21175"/>
    <x v="533"/>
    <x v="1"/>
    <x v="0"/>
    <x v="481"/>
    <x v="3"/>
    <n v="27893"/>
    <x v="0"/>
    <s v="OFF-ST-10001469"/>
    <x v="1"/>
    <x v="4"/>
    <s v="Fellowes Bankers Box Recycled Super Stor/Drawer"/>
    <x v="5222"/>
    <n v="3"/>
    <x v="2"/>
    <x v="6280"/>
    <s v="Cassandra Brandow"/>
    <x v="0"/>
  </r>
  <r>
    <n v="9136"/>
    <s v="CA-2018-124254"/>
    <d v="2018-04-12T00:00:00"/>
    <d v="2018-04-17T00:00:00"/>
    <s v="Standard Class"/>
    <s v="TB-21175"/>
    <x v="533"/>
    <x v="1"/>
    <x v="0"/>
    <x v="481"/>
    <x v="3"/>
    <n v="27893"/>
    <x v="0"/>
    <s v="OFF-ST-10000060"/>
    <x v="1"/>
    <x v="4"/>
    <s v="Fellowes Bankers Box Staxonsteel Drawer File/Stacking System"/>
    <x v="5774"/>
    <n v="1"/>
    <x v="2"/>
    <x v="7021"/>
    <s v="Cassandra Brandow"/>
    <x v="0"/>
  </r>
  <r>
    <n v="9137"/>
    <s v="CA-2018-124254"/>
    <d v="2018-04-12T00:00:00"/>
    <d v="2018-04-17T00:00:00"/>
    <s v="Standard Class"/>
    <s v="TB-21175"/>
    <x v="533"/>
    <x v="1"/>
    <x v="0"/>
    <x v="481"/>
    <x v="3"/>
    <n v="27893"/>
    <x v="0"/>
    <s v="OFF-PA-10000807"/>
    <x v="1"/>
    <x v="10"/>
    <s v="TOPS &quot;Important Message&quot; Pads, Canary, 4-1/4 x 5-1/2, 50 Sheets per Pad"/>
    <x v="1518"/>
    <n v="3"/>
    <x v="2"/>
    <x v="7022"/>
    <s v="Cassandra Brandow"/>
    <x v="0"/>
  </r>
  <r>
    <n v="9138"/>
    <s v="CA-2016-123400"/>
    <d v="2016-02-02T00:00:00"/>
    <d v="2016-02-09T00:00:00"/>
    <s v="Standard Class"/>
    <s v="EB-13930"/>
    <x v="518"/>
    <x v="0"/>
    <x v="0"/>
    <x v="84"/>
    <x v="2"/>
    <n v="33710"/>
    <x v="0"/>
    <s v="OFF-BI-10000666"/>
    <x v="1"/>
    <x v="8"/>
    <s v="Surelock Post Binders"/>
    <x v="5775"/>
    <n v="2"/>
    <x v="6"/>
    <x v="7023"/>
    <s v="Cassandra Brandow"/>
    <x v="0"/>
  </r>
  <r>
    <n v="9139"/>
    <s v="CA-2016-123400"/>
    <d v="2016-02-02T00:00:00"/>
    <d v="2016-02-09T00:00:00"/>
    <s v="Standard Class"/>
    <s v="EB-13930"/>
    <x v="518"/>
    <x v="0"/>
    <x v="0"/>
    <x v="84"/>
    <x v="2"/>
    <n v="33710"/>
    <x v="0"/>
    <s v="TEC-PH-10002890"/>
    <x v="2"/>
    <x v="7"/>
    <s v="AT&amp;T 17929 Lendline Telephone"/>
    <x v="2171"/>
    <n v="5"/>
    <x v="2"/>
    <x v="5258"/>
    <s v="Cassandra Brandow"/>
    <x v="0"/>
  </r>
  <r>
    <n v="9140"/>
    <s v="CA-2016-106971"/>
    <d v="2016-09-02T00:00:00"/>
    <d v="2016-09-08T00:00:00"/>
    <s v="Standard Class"/>
    <s v="BM-11785"/>
    <x v="298"/>
    <x v="0"/>
    <x v="0"/>
    <x v="452"/>
    <x v="10"/>
    <n v="60089"/>
    <x v="2"/>
    <s v="TEC-AC-10000844"/>
    <x v="2"/>
    <x v="11"/>
    <s v="Logitech Gaming G510s - Keyboard"/>
    <x v="5519"/>
    <n v="7"/>
    <x v="2"/>
    <x v="7024"/>
    <s v="Kelly Williams"/>
    <x v="0"/>
  </r>
  <r>
    <n v="9141"/>
    <s v="CA-2019-123029"/>
    <d v="2019-09-30T00:00:00"/>
    <d v="2019-10-02T00:00:00"/>
    <s v="Second Class"/>
    <s v="BT-11530"/>
    <x v="404"/>
    <x v="2"/>
    <x v="0"/>
    <x v="1"/>
    <x v="1"/>
    <n v="90049"/>
    <x v="1"/>
    <s v="TEC-AC-10002402"/>
    <x v="2"/>
    <x v="11"/>
    <s v="Razer Kraken PRO Over Ear PC and Music Headset"/>
    <x v="460"/>
    <n v="2"/>
    <x v="0"/>
    <x v="7025"/>
    <s v="Anna Andreadi"/>
    <x v="0"/>
  </r>
  <r>
    <n v="9142"/>
    <s v="CA-2018-139409"/>
    <d v="2018-09-05T00:00:00"/>
    <d v="2018-09-07T00:00:00"/>
    <s v="First Class"/>
    <s v="FW-14395"/>
    <x v="783"/>
    <x v="1"/>
    <x v="0"/>
    <x v="20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s v="Chuck Magee"/>
    <x v="0"/>
  </r>
  <r>
    <n v="9143"/>
    <s v="US-2019-166688"/>
    <d v="2019-05-20T00:00:00"/>
    <d v="2019-05-26T00:00:00"/>
    <s v="Standard Class"/>
    <s v="RD-19480"/>
    <x v="502"/>
    <x v="0"/>
    <x v="0"/>
    <x v="98"/>
    <x v="33"/>
    <n v="89115"/>
    <x v="1"/>
    <s v="OFF-BI-10004040"/>
    <x v="1"/>
    <x v="8"/>
    <s v="Wilson Jones Impact Binders"/>
    <x v="1838"/>
    <n v="2"/>
    <x v="2"/>
    <x v="1971"/>
    <s v="Anna Andreadi"/>
    <x v="0"/>
  </r>
  <r>
    <n v="9144"/>
    <s v="US-2019-166688"/>
    <d v="2019-05-20T00:00:00"/>
    <d v="2019-05-26T00:00:00"/>
    <s v="Standard Class"/>
    <s v="RD-19480"/>
    <x v="502"/>
    <x v="0"/>
    <x v="0"/>
    <x v="98"/>
    <x v="33"/>
    <n v="89115"/>
    <x v="1"/>
    <s v="TEC-PH-10004094"/>
    <x v="2"/>
    <x v="7"/>
    <s v="Motorola L703CM"/>
    <x v="5776"/>
    <n v="9"/>
    <x v="2"/>
    <x v="7026"/>
    <s v="Anna Andreadi"/>
    <x v="0"/>
  </r>
  <r>
    <n v="9145"/>
    <s v="US-2019-166688"/>
    <d v="2019-05-20T00:00:00"/>
    <d v="2019-05-26T00:00:00"/>
    <s v="Standard Class"/>
    <s v="RD-19480"/>
    <x v="502"/>
    <x v="0"/>
    <x v="0"/>
    <x v="98"/>
    <x v="33"/>
    <n v="89115"/>
    <x v="1"/>
    <s v="OFF-AP-10000358"/>
    <x v="1"/>
    <x v="9"/>
    <s v="Fellowes Basic Home/Office Series Surge Protectors"/>
    <x v="5777"/>
    <n v="5"/>
    <x v="0"/>
    <x v="7027"/>
    <s v="Anna Andreadi"/>
    <x v="0"/>
  </r>
  <r>
    <n v="9146"/>
    <s v="CA-2017-126970"/>
    <d v="2017-09-20T00:00:00"/>
    <d v="2017-09-24T00:00:00"/>
    <s v="Standard Class"/>
    <s v="TP-21130"/>
    <x v="236"/>
    <x v="0"/>
    <x v="0"/>
    <x v="14"/>
    <x v="10"/>
    <n v="60540"/>
    <x v="2"/>
    <s v="OFF-BI-10000138"/>
    <x v="1"/>
    <x v="8"/>
    <s v="Acco Translucent Poly Ring Binders"/>
    <x v="5778"/>
    <n v="3"/>
    <x v="3"/>
    <x v="7028"/>
    <s v="Kelly Williams"/>
    <x v="0"/>
  </r>
  <r>
    <n v="9147"/>
    <s v="US-2018-165505"/>
    <d v="2018-01-23T00:00:00"/>
    <d v="2018-01-27T00:00:00"/>
    <s v="Standard Class"/>
    <s v="CB-12535"/>
    <x v="118"/>
    <x v="1"/>
    <x v="0"/>
    <x v="140"/>
    <x v="42"/>
    <m/>
    <x v="3"/>
    <s v="TEC-AC-10002926"/>
    <x v="2"/>
    <x v="11"/>
    <s v="Logitech Wireless Marathon Mouse M705"/>
    <x v="2622"/>
    <n v="2"/>
    <x v="0"/>
    <x v="3067"/>
    <s v="Chuck Magee"/>
    <x v="0"/>
  </r>
  <r>
    <n v="9148"/>
    <s v="US-2018-165505"/>
    <d v="2018-01-23T00:00:00"/>
    <d v="2018-01-27T00:00:00"/>
    <s v="Standard Class"/>
    <s v="CB-12535"/>
    <x v="118"/>
    <x v="1"/>
    <x v="0"/>
    <x v="140"/>
    <x v="42"/>
    <m/>
    <x v="3"/>
    <s v="OFF-AR-10003477"/>
    <x v="1"/>
    <x v="6"/>
    <s v="4009 Highlighters"/>
    <x v="5779"/>
    <n v="6"/>
    <x v="0"/>
    <x v="7029"/>
    <s v="Chuck Magee"/>
    <x v="0"/>
  </r>
  <r>
    <n v="9149"/>
    <s v="US-2018-165505"/>
    <d v="2018-01-23T00:00:00"/>
    <d v="2018-01-27T00:00:00"/>
    <s v="Standard Class"/>
    <s v="CB-12535"/>
    <x v="118"/>
    <x v="1"/>
    <x v="0"/>
    <x v="140"/>
    <x v="42"/>
    <m/>
    <x v="3"/>
    <s v="OFF-ST-10001526"/>
    <x v="1"/>
    <x v="4"/>
    <s v="Iceberg Mobile Mega Data/Printer Cart"/>
    <x v="5780"/>
    <n v="13"/>
    <x v="0"/>
    <x v="7030"/>
    <s v="Chuck Magee"/>
    <x v="0"/>
  </r>
  <r>
    <n v="9150"/>
    <s v="US-2016-157070"/>
    <d v="2016-06-01T00:00:00"/>
    <d v="2016-06-06T00:00:00"/>
    <s v="Standard Class"/>
    <s v="QJ-19255"/>
    <x v="425"/>
    <x v="1"/>
    <x v="0"/>
    <x v="66"/>
    <x v="12"/>
    <n v="48234"/>
    <x v="2"/>
    <s v="OFF-BI-10001765"/>
    <x v="1"/>
    <x v="8"/>
    <s v="Wilson Jones Heavy-Duty Casebound Ring Binders with Metal Hinges"/>
    <x v="5781"/>
    <n v="4"/>
    <x v="0"/>
    <x v="7031"/>
    <s v="Kelly Williams"/>
    <x v="0"/>
  </r>
  <r>
    <n v="9151"/>
    <s v="US-2016-157070"/>
    <d v="2016-06-01T00:00:00"/>
    <d v="2016-06-06T00:00:00"/>
    <s v="Standard Class"/>
    <s v="QJ-19255"/>
    <x v="425"/>
    <x v="1"/>
    <x v="0"/>
    <x v="66"/>
    <x v="12"/>
    <n v="48234"/>
    <x v="2"/>
    <s v="OFF-AP-10004859"/>
    <x v="1"/>
    <x v="9"/>
    <s v="Acco 6 Outlet Guardian Premium Surge Suppressor"/>
    <x v="5782"/>
    <n v="5"/>
    <x v="9"/>
    <x v="7032"/>
    <s v="Kelly Williams"/>
    <x v="0"/>
  </r>
  <r>
    <n v="9152"/>
    <s v="US-2017-106873"/>
    <d v="2017-09-24T00:00:00"/>
    <d v="2017-09-29T00:00:00"/>
    <s v="Second Class"/>
    <s v="KM-16720"/>
    <x v="27"/>
    <x v="0"/>
    <x v="0"/>
    <x v="418"/>
    <x v="16"/>
    <n v="85323"/>
    <x v="1"/>
    <s v="OFF-AR-10003179"/>
    <x v="1"/>
    <x v="6"/>
    <s v="Dixon Ticonderoga Core-Lock Colored Pencils"/>
    <x v="4769"/>
    <n v="2"/>
    <x v="2"/>
    <x v="5677"/>
    <s v="Anna Andreadi"/>
    <x v="0"/>
  </r>
  <r>
    <n v="9153"/>
    <s v="US-2017-106873"/>
    <d v="2017-09-24T00:00:00"/>
    <d v="2017-09-29T00:00:00"/>
    <s v="Second Class"/>
    <s v="KM-16720"/>
    <x v="27"/>
    <x v="0"/>
    <x v="0"/>
    <x v="418"/>
    <x v="16"/>
    <n v="85323"/>
    <x v="1"/>
    <s v="TEC-AC-10002345"/>
    <x v="2"/>
    <x v="11"/>
    <s v="HP Standard 104 key PS/2 Keyboard"/>
    <x v="5783"/>
    <n v="2"/>
    <x v="2"/>
    <x v="7033"/>
    <s v="Anna Andreadi"/>
    <x v="0"/>
  </r>
  <r>
    <n v="9154"/>
    <s v="US-2017-106873"/>
    <d v="2017-09-24T00:00:00"/>
    <d v="2017-09-29T00:00:00"/>
    <s v="Second Class"/>
    <s v="KM-16720"/>
    <x v="27"/>
    <x v="0"/>
    <x v="0"/>
    <x v="418"/>
    <x v="16"/>
    <n v="85323"/>
    <x v="1"/>
    <s v="OFF-AR-10001246"/>
    <x v="1"/>
    <x v="6"/>
    <s v="Newell 317"/>
    <x v="2309"/>
    <n v="7"/>
    <x v="2"/>
    <x v="7034"/>
    <s v="Anna Andreadi"/>
    <x v="0"/>
  </r>
  <r>
    <n v="9155"/>
    <s v="CA-2018-132990"/>
    <d v="2018-08-01T00:00:00"/>
    <d v="2018-08-03T00:00:00"/>
    <s v="Second Class"/>
    <s v="KM-16660"/>
    <x v="730"/>
    <x v="0"/>
    <x v="0"/>
    <x v="10"/>
    <x v="9"/>
    <n v="19140"/>
    <x v="3"/>
    <s v="FUR-FU-10004864"/>
    <x v="0"/>
    <x v="5"/>
    <s v="Eldon 500 Class Desk Accessories"/>
    <x v="5784"/>
    <n v="2"/>
    <x v="2"/>
    <x v="7035"/>
    <s v="Chuck Magee"/>
    <x v="0"/>
  </r>
  <r>
    <n v="9156"/>
    <s v="CA-2016-102645"/>
    <d v="2016-01-23T00:00:00"/>
    <d v="2016-01-28T00:00:00"/>
    <s v="Standard Class"/>
    <s v="IM-15055"/>
    <x v="780"/>
    <x v="0"/>
    <x v="0"/>
    <x v="98"/>
    <x v="33"/>
    <n v="89115"/>
    <x v="1"/>
    <s v="OFF-PA-10001804"/>
    <x v="1"/>
    <x v="10"/>
    <s v="Xerox 195"/>
    <x v="1598"/>
    <n v="6"/>
    <x v="0"/>
    <x v="1692"/>
    <s v="Anna Andreadi"/>
    <x v="0"/>
  </r>
  <r>
    <n v="9157"/>
    <s v="CA-2016-134215"/>
    <d v="2016-08-04T00:00:00"/>
    <d v="2016-08-08T00:00:00"/>
    <s v="Standard Class"/>
    <s v="ML-17395"/>
    <x v="504"/>
    <x v="1"/>
    <x v="0"/>
    <x v="294"/>
    <x v="43"/>
    <n v="4401"/>
    <x v="3"/>
    <s v="OFF-AP-10001271"/>
    <x v="1"/>
    <x v="9"/>
    <s v="Eureka The Boss Cordless Rechargeable Stick Vac"/>
    <x v="5785"/>
    <n v="2"/>
    <x v="0"/>
    <x v="7036"/>
    <s v="Chuck Magee"/>
    <x v="0"/>
  </r>
  <r>
    <n v="9158"/>
    <s v="CA-2016-134215"/>
    <d v="2016-08-04T00:00:00"/>
    <d v="2016-08-08T00:00:00"/>
    <s v="Standard Class"/>
    <s v="ML-17395"/>
    <x v="504"/>
    <x v="1"/>
    <x v="0"/>
    <x v="294"/>
    <x v="43"/>
    <n v="4401"/>
    <x v="3"/>
    <s v="OFF-PA-10004353"/>
    <x v="1"/>
    <x v="10"/>
    <s v="Southworth 25% Cotton Premium Laser Paper and Envelopes"/>
    <x v="5786"/>
    <n v="13"/>
    <x v="0"/>
    <x v="7037"/>
    <s v="Chuck Magee"/>
    <x v="0"/>
  </r>
  <r>
    <n v="9159"/>
    <s v="CA-2016-134215"/>
    <d v="2016-08-04T00:00:00"/>
    <d v="2016-08-08T00:00:00"/>
    <s v="Standard Class"/>
    <s v="ML-17395"/>
    <x v="504"/>
    <x v="1"/>
    <x v="0"/>
    <x v="294"/>
    <x v="43"/>
    <n v="4401"/>
    <x v="3"/>
    <s v="TEC-AC-10002473"/>
    <x v="2"/>
    <x v="11"/>
    <s v="Maxell 4.7GB DVD-R"/>
    <x v="5787"/>
    <n v="9"/>
    <x v="0"/>
    <x v="7038"/>
    <s v="Chuck Magee"/>
    <x v="0"/>
  </r>
  <r>
    <n v="9160"/>
    <s v="CA-2018-118934"/>
    <d v="2018-08-09T00:00:00"/>
    <d v="2018-08-14T00:00:00"/>
    <s v="Standard Class"/>
    <s v="GH-14410"/>
    <x v="689"/>
    <x v="2"/>
    <x v="0"/>
    <x v="469"/>
    <x v="18"/>
    <n v="37075"/>
    <x v="0"/>
    <s v="OFF-BI-10003314"/>
    <x v="1"/>
    <x v="8"/>
    <s v="Tuff Stuff Recycled Round Ring Binders"/>
    <x v="5788"/>
    <n v="3"/>
    <x v="6"/>
    <x v="7039"/>
    <s v="Cassandra Brandow"/>
    <x v="0"/>
  </r>
  <r>
    <n v="9161"/>
    <s v="CA-2018-118934"/>
    <d v="2018-08-09T00:00:00"/>
    <d v="2018-08-14T00:00:00"/>
    <s v="Standard Class"/>
    <s v="GH-14410"/>
    <x v="689"/>
    <x v="2"/>
    <x v="0"/>
    <x v="469"/>
    <x v="18"/>
    <n v="37075"/>
    <x v="0"/>
    <s v="OFF-BI-10004465"/>
    <x v="1"/>
    <x v="8"/>
    <s v="Avery Durable Slant Ring Binders"/>
    <x v="5789"/>
    <n v="5"/>
    <x v="6"/>
    <x v="7040"/>
    <s v="Cassandra Brandow"/>
    <x v="0"/>
  </r>
  <r>
    <n v="9162"/>
    <s v="CA-2018-160108"/>
    <d v="2018-12-08T00:00:00"/>
    <d v="2018-12-12T00:00:00"/>
    <s v="Standard Class"/>
    <s v="AG-10900"/>
    <x v="151"/>
    <x v="0"/>
    <x v="0"/>
    <x v="342"/>
    <x v="6"/>
    <n v="54703"/>
    <x v="2"/>
    <s v="FUR-BO-10003450"/>
    <x v="0"/>
    <x v="0"/>
    <s v="Bush Westfield Collection Bookcases, Dark Cherry Finish"/>
    <x v="5790"/>
    <n v="7"/>
    <x v="0"/>
    <x v="7041"/>
    <s v="Kelly Williams"/>
    <x v="0"/>
  </r>
  <r>
    <n v="9163"/>
    <s v="CA-2018-160108"/>
    <d v="2018-12-08T00:00:00"/>
    <d v="2018-12-12T00:00:00"/>
    <s v="Standard Class"/>
    <s v="AG-10900"/>
    <x v="151"/>
    <x v="0"/>
    <x v="0"/>
    <x v="342"/>
    <x v="6"/>
    <n v="54703"/>
    <x v="2"/>
    <s v="FUR-CH-10002335"/>
    <x v="0"/>
    <x v="1"/>
    <s v="Hon GuestStacker Chair"/>
    <x v="5791"/>
    <n v="3"/>
    <x v="0"/>
    <x v="7042"/>
    <s v="Kelly Williams"/>
    <x v="0"/>
  </r>
  <r>
    <n v="9164"/>
    <s v="CA-2017-164007"/>
    <d v="2017-06-08T00:00:00"/>
    <d v="2017-06-12T00:00:00"/>
    <s v="Standard Class"/>
    <s v="MG-17695"/>
    <x v="726"/>
    <x v="0"/>
    <x v="0"/>
    <x v="22"/>
    <x v="10"/>
    <n v="60610"/>
    <x v="2"/>
    <s v="TEC-AC-10003433"/>
    <x v="2"/>
    <x v="11"/>
    <s v="Maxell 4.7GB DVD+R 5/Pack"/>
    <x v="480"/>
    <n v="3"/>
    <x v="2"/>
    <x v="2493"/>
    <s v="Kelly Williams"/>
    <x v="0"/>
  </r>
  <r>
    <n v="9165"/>
    <s v="CA-2017-164007"/>
    <d v="2017-06-08T00:00:00"/>
    <d v="2017-06-12T00:00:00"/>
    <s v="Standard Class"/>
    <s v="MG-17695"/>
    <x v="726"/>
    <x v="0"/>
    <x v="0"/>
    <x v="22"/>
    <x v="10"/>
    <n v="60610"/>
    <x v="2"/>
    <s v="OFF-AP-10003849"/>
    <x v="1"/>
    <x v="9"/>
    <s v="Hoover Shoulder Vac Commercial Portable Vacuum"/>
    <x v="5792"/>
    <n v="2"/>
    <x v="3"/>
    <x v="7043"/>
    <s v="Kelly Williams"/>
    <x v="0"/>
  </r>
  <r>
    <n v="9166"/>
    <s v="CA-2018-100300"/>
    <d v="2018-06-24T00:00:00"/>
    <d v="2018-06-26T00:00:00"/>
    <s v="Second Class"/>
    <s v="MJ-17740"/>
    <x v="77"/>
    <x v="0"/>
    <x v="0"/>
    <x v="70"/>
    <x v="1"/>
    <n v="92037"/>
    <x v="1"/>
    <s v="TEC-MA-10000984"/>
    <x v="2"/>
    <x v="15"/>
    <s v="Okidata MB760 Printer"/>
    <x v="5793"/>
    <n v="4"/>
    <x v="2"/>
    <x v="7044"/>
    <s v="Anna Andreadi"/>
    <x v="0"/>
  </r>
  <r>
    <n v="9167"/>
    <s v="CA-2018-100300"/>
    <d v="2018-06-24T00:00:00"/>
    <d v="2018-06-26T00:00:00"/>
    <s v="Second Class"/>
    <s v="MJ-17740"/>
    <x v="77"/>
    <x v="0"/>
    <x v="0"/>
    <x v="70"/>
    <x v="1"/>
    <n v="92037"/>
    <x v="1"/>
    <s v="OFF-PA-10000418"/>
    <x v="1"/>
    <x v="10"/>
    <s v="Xerox 189"/>
    <x v="2840"/>
    <n v="1"/>
    <x v="0"/>
    <x v="3157"/>
    <s v="Anna Andreadi"/>
    <x v="0"/>
  </r>
  <r>
    <n v="9168"/>
    <s v="CA-2018-100300"/>
    <d v="2018-06-24T00:00:00"/>
    <d v="2018-06-26T00:00:00"/>
    <s v="Second Class"/>
    <s v="MJ-17740"/>
    <x v="77"/>
    <x v="0"/>
    <x v="0"/>
    <x v="70"/>
    <x v="1"/>
    <n v="92037"/>
    <x v="1"/>
    <s v="OFF-AP-10001242"/>
    <x v="1"/>
    <x v="9"/>
    <s v="APC 7 Outlet Network SurgeArrest Surge Protector"/>
    <x v="2624"/>
    <n v="3"/>
    <x v="0"/>
    <x v="2890"/>
    <s v="Anna Andreadi"/>
    <x v="0"/>
  </r>
  <r>
    <n v="9169"/>
    <s v="CA-2018-140571"/>
    <d v="2018-03-15T00:00:00"/>
    <d v="2018-03-19T00:00:00"/>
    <s v="Standard Class"/>
    <s v="SJ-20125"/>
    <x v="319"/>
    <x v="2"/>
    <x v="0"/>
    <x v="25"/>
    <x v="35"/>
    <n v="39212"/>
    <x v="0"/>
    <s v="OFF-PA-10001954"/>
    <x v="1"/>
    <x v="10"/>
    <s v="Xerox 1964"/>
    <x v="5794"/>
    <n v="14"/>
    <x v="0"/>
    <x v="7045"/>
    <s v="Cassandra Brandow"/>
    <x v="0"/>
  </r>
  <r>
    <n v="9170"/>
    <s v="CA-2018-140571"/>
    <d v="2018-03-15T00:00:00"/>
    <d v="2018-03-19T00:00:00"/>
    <s v="Standard Class"/>
    <s v="SJ-20125"/>
    <x v="319"/>
    <x v="2"/>
    <x v="0"/>
    <x v="25"/>
    <x v="35"/>
    <n v="39212"/>
    <x v="0"/>
    <s v="OFF-PA-10001954"/>
    <x v="1"/>
    <x v="10"/>
    <s v="Xerox 1964"/>
    <x v="1846"/>
    <n v="2"/>
    <x v="0"/>
    <x v="1981"/>
    <s v="Cassandra Brandow"/>
    <x v="0"/>
  </r>
  <r>
    <n v="9171"/>
    <s v="US-2018-155768"/>
    <d v="2018-12-01T00:00:00"/>
    <d v="2018-12-01T00:00:00"/>
    <s v="Same Day"/>
    <s v="LB-16795"/>
    <x v="697"/>
    <x v="2"/>
    <x v="0"/>
    <x v="475"/>
    <x v="1"/>
    <n v="93030"/>
    <x v="1"/>
    <s v="FUR-FU-10000448"/>
    <x v="0"/>
    <x v="5"/>
    <s v="Tenex Chairmats For Use With Carpeted Floors"/>
    <x v="5795"/>
    <n v="2"/>
    <x v="0"/>
    <x v="7046"/>
    <s v="Anna Andreadi"/>
    <x v="0"/>
  </r>
  <r>
    <n v="9172"/>
    <s v="US-2018-155768"/>
    <d v="2018-12-01T00:00:00"/>
    <d v="2018-12-01T00:00:00"/>
    <s v="Same Day"/>
    <s v="LB-16795"/>
    <x v="697"/>
    <x v="2"/>
    <x v="0"/>
    <x v="475"/>
    <x v="1"/>
    <n v="93030"/>
    <x v="1"/>
    <s v="OFF-PA-10001357"/>
    <x v="1"/>
    <x v="10"/>
    <s v="Xerox 1886"/>
    <x v="3642"/>
    <n v="1"/>
    <x v="0"/>
    <x v="4156"/>
    <s v="Anna Andreadi"/>
    <x v="0"/>
  </r>
  <r>
    <n v="9173"/>
    <s v="US-2018-155768"/>
    <d v="2018-12-01T00:00:00"/>
    <d v="2018-12-01T00:00:00"/>
    <s v="Same Day"/>
    <s v="LB-16795"/>
    <x v="697"/>
    <x v="2"/>
    <x v="0"/>
    <x v="475"/>
    <x v="1"/>
    <n v="93030"/>
    <x v="1"/>
    <s v="OFF-ST-10002292"/>
    <x v="1"/>
    <x v="4"/>
    <s v="Sauder Facets Collection Locker/File Cabinet, Sky Alder Finish"/>
    <x v="5796"/>
    <n v="3"/>
    <x v="0"/>
    <x v="7047"/>
    <s v="Anna Andreadi"/>
    <x v="0"/>
  </r>
  <r>
    <n v="9174"/>
    <s v="US-2018-155768"/>
    <d v="2018-12-01T00:00:00"/>
    <d v="2018-12-01T00:00:00"/>
    <s v="Same Day"/>
    <s v="LB-16795"/>
    <x v="697"/>
    <x v="2"/>
    <x v="0"/>
    <x v="475"/>
    <x v="1"/>
    <n v="93030"/>
    <x v="1"/>
    <s v="OFF-EN-10001219"/>
    <x v="1"/>
    <x v="12"/>
    <s v="#10- 4 1/8&quot; x 9 1/2&quot; Security-Tint Envelopes"/>
    <x v="996"/>
    <n v="3"/>
    <x v="0"/>
    <x v="1035"/>
    <s v="Anna Andreadi"/>
    <x v="0"/>
  </r>
  <r>
    <n v="9175"/>
    <s v="CA-2019-119424"/>
    <d v="2019-06-12T00:00:00"/>
    <d v="2019-06-14T00:00:00"/>
    <s v="Second Class"/>
    <s v="SB-20185"/>
    <x v="766"/>
    <x v="0"/>
    <x v="0"/>
    <x v="239"/>
    <x v="4"/>
    <n v="98031"/>
    <x v="1"/>
    <s v="TEC-PH-10002564"/>
    <x v="2"/>
    <x v="7"/>
    <s v="OtterBox Defender Series Case - Samsung Galaxy S4"/>
    <x v="981"/>
    <n v="3"/>
    <x v="2"/>
    <x v="3306"/>
    <s v="Anna Andreadi"/>
    <x v="0"/>
  </r>
  <r>
    <n v="9176"/>
    <s v="CA-2019-119424"/>
    <d v="2019-06-12T00:00:00"/>
    <d v="2019-06-14T00:00:00"/>
    <s v="Second Class"/>
    <s v="SB-20185"/>
    <x v="766"/>
    <x v="0"/>
    <x v="0"/>
    <x v="239"/>
    <x v="4"/>
    <n v="98031"/>
    <x v="1"/>
    <s v="OFF-PA-10001639"/>
    <x v="1"/>
    <x v="10"/>
    <s v="Xerox 203"/>
    <x v="541"/>
    <n v="3"/>
    <x v="0"/>
    <x v="551"/>
    <s v="Anna Andreadi"/>
    <x v="0"/>
  </r>
  <r>
    <n v="9177"/>
    <s v="CA-2018-118178"/>
    <d v="2018-03-19T00:00:00"/>
    <d v="2018-03-24T00:00:00"/>
    <s v="Standard Class"/>
    <s v="CC-12610"/>
    <x v="566"/>
    <x v="1"/>
    <x v="0"/>
    <x v="316"/>
    <x v="18"/>
    <n v="37211"/>
    <x v="0"/>
    <s v="OFF-BI-10001153"/>
    <x v="1"/>
    <x v="8"/>
    <s v="Ibico Recycled Grain-Textured Covers"/>
    <x v="762"/>
    <n v="3"/>
    <x v="6"/>
    <x v="7048"/>
    <s v="Cassandra Brandow"/>
    <x v="0"/>
  </r>
  <r>
    <n v="9178"/>
    <s v="CA-2018-166618"/>
    <d v="2018-11-14T00:00:00"/>
    <d v="2018-11-18T00:00:00"/>
    <s v="Standard Class"/>
    <s v="DP-13000"/>
    <x v="24"/>
    <x v="0"/>
    <x v="0"/>
    <x v="20"/>
    <x v="15"/>
    <n v="10035"/>
    <x v="3"/>
    <s v="TEC-PH-10003356"/>
    <x v="2"/>
    <x v="7"/>
    <s v="SmartStand Mobile Device Holder, Assorted Colors"/>
    <x v="62"/>
    <n v="2"/>
    <x v="0"/>
    <x v="7049"/>
    <s v="Chuck Magee"/>
    <x v="0"/>
  </r>
  <r>
    <n v="9179"/>
    <s v="CA-2018-166618"/>
    <d v="2018-11-14T00:00:00"/>
    <d v="2018-11-18T00:00:00"/>
    <s v="Standard Class"/>
    <s v="DP-13000"/>
    <x v="24"/>
    <x v="0"/>
    <x v="0"/>
    <x v="20"/>
    <x v="15"/>
    <n v="10035"/>
    <x v="3"/>
    <s v="OFF-AR-10001725"/>
    <x v="1"/>
    <x v="6"/>
    <s v="Boston Home &amp; Office Model 2000 Electric Pencil Sharpeners"/>
    <x v="5797"/>
    <n v="1"/>
    <x v="0"/>
    <x v="7050"/>
    <s v="Chuck Magee"/>
    <x v="0"/>
  </r>
  <r>
    <n v="9180"/>
    <s v="CA-2019-156776"/>
    <d v="2019-08-07T00:00:00"/>
    <d v="2019-08-11T00:00:00"/>
    <s v="Standard Class"/>
    <s v="JL-15505"/>
    <x v="145"/>
    <x v="0"/>
    <x v="0"/>
    <x v="223"/>
    <x v="1"/>
    <n v="92683"/>
    <x v="1"/>
    <s v="TEC-PH-10002415"/>
    <x v="2"/>
    <x v="7"/>
    <s v="Polycom VoiceStation 500 Conference phone"/>
    <x v="5798"/>
    <n v="3"/>
    <x v="2"/>
    <x v="7051"/>
    <s v="Anna Andreadi"/>
    <x v="0"/>
  </r>
  <r>
    <n v="9181"/>
    <s v="CA-2019-156776"/>
    <d v="2019-08-07T00:00:00"/>
    <d v="2019-08-11T00:00:00"/>
    <s v="Standard Class"/>
    <s v="JL-15505"/>
    <x v="145"/>
    <x v="0"/>
    <x v="0"/>
    <x v="223"/>
    <x v="1"/>
    <n v="92683"/>
    <x v="1"/>
    <s v="OFF-BI-10003355"/>
    <x v="1"/>
    <x v="8"/>
    <s v="Cardinal Holdit Business Card Pockets"/>
    <x v="1655"/>
    <n v="3"/>
    <x v="2"/>
    <x v="4063"/>
    <s v="Anna Andreadi"/>
    <x v="0"/>
  </r>
  <r>
    <n v="9182"/>
    <s v="CA-2019-156776"/>
    <d v="2019-08-07T00:00:00"/>
    <d v="2019-08-11T00:00:00"/>
    <s v="Standard Class"/>
    <s v="JL-15505"/>
    <x v="145"/>
    <x v="0"/>
    <x v="0"/>
    <x v="223"/>
    <x v="1"/>
    <n v="92683"/>
    <x v="1"/>
    <s v="OFF-BI-10000216"/>
    <x v="1"/>
    <x v="8"/>
    <s v="Mead 1st Gear 2&quot; Zipper Binder, Asst. Colors"/>
    <x v="5799"/>
    <n v="3"/>
    <x v="2"/>
    <x v="7052"/>
    <s v="Anna Andreadi"/>
    <x v="0"/>
  </r>
  <r>
    <n v="9183"/>
    <s v="CA-2019-156776"/>
    <d v="2019-08-07T00:00:00"/>
    <d v="2019-08-11T00:00:00"/>
    <s v="Standard Class"/>
    <s v="JL-15505"/>
    <x v="145"/>
    <x v="0"/>
    <x v="0"/>
    <x v="223"/>
    <x v="1"/>
    <n v="92683"/>
    <x v="1"/>
    <s v="TEC-AC-10004803"/>
    <x v="2"/>
    <x v="11"/>
    <s v="Sony Micro Vault Click 4 GB USB 2.0 Flash Drive"/>
    <x v="5800"/>
    <n v="4"/>
    <x v="0"/>
    <x v="7053"/>
    <s v="Anna Andreadi"/>
    <x v="0"/>
  </r>
  <r>
    <n v="9184"/>
    <s v="CA-2019-156776"/>
    <d v="2019-08-07T00:00:00"/>
    <d v="2019-08-11T00:00:00"/>
    <s v="Standard Class"/>
    <s v="JL-15505"/>
    <x v="145"/>
    <x v="0"/>
    <x v="0"/>
    <x v="223"/>
    <x v="1"/>
    <n v="92683"/>
    <x v="1"/>
    <s v="OFF-PA-10001970"/>
    <x v="1"/>
    <x v="10"/>
    <s v="Xerox 1881"/>
    <x v="335"/>
    <n v="2"/>
    <x v="0"/>
    <x v="342"/>
    <s v="Anna Andreadi"/>
    <x v="0"/>
  </r>
  <r>
    <n v="9185"/>
    <s v="CA-2019-156776"/>
    <d v="2019-08-07T00:00:00"/>
    <d v="2019-08-11T00:00:00"/>
    <s v="Standard Class"/>
    <s v="JL-15505"/>
    <x v="145"/>
    <x v="0"/>
    <x v="0"/>
    <x v="223"/>
    <x v="1"/>
    <n v="92683"/>
    <x v="1"/>
    <s v="FUR-FU-10004848"/>
    <x v="0"/>
    <x v="5"/>
    <s v="Howard Miller 13-3/4&quot; Diameter Brushed Chrome Round Wall Clock"/>
    <x v="2678"/>
    <n v="1"/>
    <x v="0"/>
    <x v="1398"/>
    <s v="Anna Andreadi"/>
    <x v="0"/>
  </r>
  <r>
    <n v="9186"/>
    <s v="CA-2019-156776"/>
    <d v="2019-08-07T00:00:00"/>
    <d v="2019-08-11T00:00:00"/>
    <s v="Standard Class"/>
    <s v="JL-15505"/>
    <x v="145"/>
    <x v="0"/>
    <x v="0"/>
    <x v="223"/>
    <x v="1"/>
    <n v="92683"/>
    <x v="1"/>
    <s v="FUR-CH-10002317"/>
    <x v="0"/>
    <x v="1"/>
    <s v="Global Enterprise Series Seating Low-Back Swivel/Tilt Chairs"/>
    <x v="5801"/>
    <n v="1"/>
    <x v="2"/>
    <x v="7054"/>
    <s v="Anna Andreadi"/>
    <x v="0"/>
  </r>
  <r>
    <n v="9187"/>
    <s v="CA-2019-156776"/>
    <d v="2019-08-07T00:00:00"/>
    <d v="2019-08-11T00:00:00"/>
    <s v="Standard Class"/>
    <s v="JL-15505"/>
    <x v="145"/>
    <x v="0"/>
    <x v="0"/>
    <x v="223"/>
    <x v="1"/>
    <n v="92683"/>
    <x v="1"/>
    <s v="OFF-AP-10002534"/>
    <x v="1"/>
    <x v="9"/>
    <s v="3.6 Cubic Foot Counter Height Office Refrigerator"/>
    <x v="5802"/>
    <n v="5"/>
    <x v="0"/>
    <x v="7055"/>
    <s v="Anna Andreadi"/>
    <x v="0"/>
  </r>
  <r>
    <n v="9188"/>
    <s v="US-2017-130512"/>
    <d v="2017-08-21T00:00:00"/>
    <d v="2017-08-25T00:00:00"/>
    <s v="Standard Class"/>
    <s v="SM-20320"/>
    <x v="598"/>
    <x v="2"/>
    <x v="0"/>
    <x v="227"/>
    <x v="9"/>
    <n v="18103"/>
    <x v="3"/>
    <s v="OFF-SU-10001935"/>
    <x v="1"/>
    <x v="14"/>
    <s v="Staple remover"/>
    <x v="4273"/>
    <n v="2"/>
    <x v="2"/>
    <x v="7056"/>
    <s v="Chuck Magee"/>
    <x v="0"/>
  </r>
  <r>
    <n v="9189"/>
    <s v="US-2017-130512"/>
    <d v="2017-08-21T00:00:00"/>
    <d v="2017-08-25T00:00:00"/>
    <s v="Standard Class"/>
    <s v="SM-20320"/>
    <x v="598"/>
    <x v="2"/>
    <x v="0"/>
    <x v="227"/>
    <x v="9"/>
    <n v="18103"/>
    <x v="3"/>
    <s v="TEC-AC-10000290"/>
    <x v="2"/>
    <x v="11"/>
    <s v="Sabrent 4-Port USB 2.0 Hub"/>
    <x v="5018"/>
    <n v="4"/>
    <x v="2"/>
    <x v="7057"/>
    <s v="Chuck Magee"/>
    <x v="0"/>
  </r>
  <r>
    <n v="9190"/>
    <s v="US-2017-130512"/>
    <d v="2017-08-21T00:00:00"/>
    <d v="2017-08-25T00:00:00"/>
    <s v="Standard Class"/>
    <s v="SM-20320"/>
    <x v="598"/>
    <x v="2"/>
    <x v="0"/>
    <x v="227"/>
    <x v="9"/>
    <n v="18103"/>
    <x v="3"/>
    <s v="OFF-ST-10002574"/>
    <x v="1"/>
    <x v="4"/>
    <s v="SAFCO Commercial Wire Shelving, Black"/>
    <x v="5803"/>
    <n v="6"/>
    <x v="2"/>
    <x v="7058"/>
    <s v="Chuck Magee"/>
    <x v="0"/>
  </r>
  <r>
    <n v="9191"/>
    <s v="US-2017-130512"/>
    <d v="2017-08-21T00:00:00"/>
    <d v="2017-08-25T00:00:00"/>
    <s v="Standard Class"/>
    <s v="SM-20320"/>
    <x v="598"/>
    <x v="2"/>
    <x v="0"/>
    <x v="227"/>
    <x v="9"/>
    <n v="18103"/>
    <x v="3"/>
    <s v="OFF-BI-10004519"/>
    <x v="1"/>
    <x v="8"/>
    <s v="GBC DocuBind P100 Manual Binding Machine"/>
    <x v="5804"/>
    <n v="2"/>
    <x v="6"/>
    <x v="7059"/>
    <s v="Chuck Magee"/>
    <x v="0"/>
  </r>
  <r>
    <n v="9192"/>
    <s v="US-2017-130512"/>
    <d v="2017-08-21T00:00:00"/>
    <d v="2017-08-25T00:00:00"/>
    <s v="Standard Class"/>
    <s v="SM-20320"/>
    <x v="598"/>
    <x v="2"/>
    <x v="0"/>
    <x v="227"/>
    <x v="9"/>
    <n v="18103"/>
    <x v="3"/>
    <s v="OFF-PA-10003625"/>
    <x v="1"/>
    <x v="10"/>
    <s v="Xerox 1979"/>
    <x v="2000"/>
    <n v="2"/>
    <x v="2"/>
    <x v="2152"/>
    <s v="Chuck Magee"/>
    <x v="0"/>
  </r>
  <r>
    <n v="9193"/>
    <s v="CA-2017-141810"/>
    <d v="2017-11-02T00:00:00"/>
    <d v="2017-11-07T00:00:00"/>
    <s v="Standard Class"/>
    <s v="BB-10990"/>
    <x v="121"/>
    <x v="1"/>
    <x v="0"/>
    <x v="52"/>
    <x v="5"/>
    <n v="78207"/>
    <x v="2"/>
    <s v="OFF-BI-10001524"/>
    <x v="1"/>
    <x v="8"/>
    <s v="GBC Premium Transparent Covers with Diagonal Lined Pattern"/>
    <x v="5805"/>
    <n v="7"/>
    <x v="3"/>
    <x v="7060"/>
    <s v="Kelly Williams"/>
    <x v="0"/>
  </r>
  <r>
    <n v="9194"/>
    <s v="CA-2017-141810"/>
    <d v="2017-11-02T00:00:00"/>
    <d v="2017-11-07T00:00:00"/>
    <s v="Standard Class"/>
    <s v="BB-10990"/>
    <x v="121"/>
    <x v="1"/>
    <x v="0"/>
    <x v="52"/>
    <x v="5"/>
    <n v="78207"/>
    <x v="2"/>
    <s v="TEC-PH-10002200"/>
    <x v="2"/>
    <x v="7"/>
    <s v="Aastra 6757i CT Wireless VoIP phone"/>
    <x v="3532"/>
    <n v="2"/>
    <x v="2"/>
    <x v="4023"/>
    <s v="Kelly Williams"/>
    <x v="0"/>
  </r>
  <r>
    <n v="9195"/>
    <s v="CA-2016-146843"/>
    <d v="2016-11-30T00:00:00"/>
    <d v="2016-12-06T00:00:00"/>
    <s v="Standard Class"/>
    <s v="PB-19150"/>
    <x v="171"/>
    <x v="0"/>
    <x v="0"/>
    <x v="418"/>
    <x v="16"/>
    <n v="85323"/>
    <x v="1"/>
    <s v="OFF-SU-10001664"/>
    <x v="1"/>
    <x v="14"/>
    <s v="Acme Office Executive Series Stainless Steel Trimmers"/>
    <x v="2758"/>
    <n v="7"/>
    <x v="2"/>
    <x v="7061"/>
    <s v="Anna Andreadi"/>
    <x v="0"/>
  </r>
  <r>
    <n v="9196"/>
    <s v="CA-2016-146843"/>
    <d v="2016-11-30T00:00:00"/>
    <d v="2016-12-06T00:00:00"/>
    <s v="Standard Class"/>
    <s v="PB-19150"/>
    <x v="171"/>
    <x v="0"/>
    <x v="0"/>
    <x v="418"/>
    <x v="16"/>
    <n v="85323"/>
    <x v="1"/>
    <s v="TEC-AC-10002550"/>
    <x v="2"/>
    <x v="11"/>
    <s v="Memorex 25GB 6X Branded Blu-Ray Recordable Disc, 30/Pack"/>
    <x v="5806"/>
    <n v="4"/>
    <x v="2"/>
    <x v="7062"/>
    <s v="Anna Andreadi"/>
    <x v="0"/>
  </r>
  <r>
    <n v="9197"/>
    <s v="CA-2016-103310"/>
    <d v="2016-05-10T00:00:00"/>
    <d v="2016-05-15T00:00:00"/>
    <s v="Standard Class"/>
    <s v="GM-14680"/>
    <x v="411"/>
    <x v="0"/>
    <x v="0"/>
    <x v="49"/>
    <x v="1"/>
    <n v="95123"/>
    <x v="1"/>
    <s v="OFF-PA-10004353"/>
    <x v="1"/>
    <x v="10"/>
    <s v="Southworth 25% Cotton Premium Laser Paper and Envelopes"/>
    <x v="792"/>
    <n v="2"/>
    <x v="0"/>
    <x v="7063"/>
    <s v="Anna Andreadi"/>
    <x v="0"/>
  </r>
  <r>
    <n v="9198"/>
    <s v="CA-2016-103310"/>
    <d v="2016-05-10T00:00:00"/>
    <d v="2016-05-15T00:00:00"/>
    <s v="Standard Class"/>
    <s v="GM-14680"/>
    <x v="411"/>
    <x v="0"/>
    <x v="0"/>
    <x v="49"/>
    <x v="1"/>
    <n v="95123"/>
    <x v="1"/>
    <s v="TEC-PH-10001817"/>
    <x v="2"/>
    <x v="7"/>
    <s v="Wilson Electronics DB Pro Signal Booster"/>
    <x v="5807"/>
    <n v="5"/>
    <x v="2"/>
    <x v="7064"/>
    <s v="Anna Andreadi"/>
    <x v="0"/>
  </r>
  <r>
    <n v="9199"/>
    <s v="CA-2016-103310"/>
    <d v="2016-05-10T00:00:00"/>
    <d v="2016-05-15T00:00:00"/>
    <s v="Standard Class"/>
    <s v="GM-14680"/>
    <x v="411"/>
    <x v="0"/>
    <x v="0"/>
    <x v="49"/>
    <x v="1"/>
    <n v="95123"/>
    <x v="1"/>
    <s v="OFF-SU-10004737"/>
    <x v="1"/>
    <x v="14"/>
    <s v="Acme Design Stainless Steel Bent Scissors"/>
    <x v="5808"/>
    <n v="6"/>
    <x v="0"/>
    <x v="7065"/>
    <s v="Anna Andreadi"/>
    <x v="0"/>
  </r>
  <r>
    <n v="9200"/>
    <s v="CA-2016-103310"/>
    <d v="2016-05-10T00:00:00"/>
    <d v="2016-05-15T00:00:00"/>
    <s v="Standard Class"/>
    <s v="GM-14680"/>
    <x v="411"/>
    <x v="0"/>
    <x v="0"/>
    <x v="49"/>
    <x v="1"/>
    <n v="95123"/>
    <x v="1"/>
    <s v="FUR-CH-10002320"/>
    <x v="0"/>
    <x v="1"/>
    <s v="Hon Pagoda Stacking Chairs"/>
    <x v="5809"/>
    <n v="1"/>
    <x v="2"/>
    <x v="7066"/>
    <s v="Anna Andreadi"/>
    <x v="0"/>
  </r>
  <r>
    <n v="9201"/>
    <s v="CA-2018-152688"/>
    <d v="2018-10-17T00:00:00"/>
    <d v="2018-10-20T00:00:00"/>
    <s v="First Class"/>
    <s v="NR-18550"/>
    <x v="749"/>
    <x v="0"/>
    <x v="0"/>
    <x v="275"/>
    <x v="30"/>
    <n v="8861"/>
    <x v="3"/>
    <s v="FUR-BO-10001337"/>
    <x v="0"/>
    <x v="0"/>
    <s v="O'Sullivan Living Dimensions 2-Shelf Bookcases"/>
    <x v="5810"/>
    <n v="1"/>
    <x v="0"/>
    <x v="7067"/>
    <s v="Chuck Magee"/>
    <x v="0"/>
  </r>
  <r>
    <n v="9202"/>
    <s v="CA-2018-152688"/>
    <d v="2018-10-17T00:00:00"/>
    <d v="2018-10-20T00:00:00"/>
    <s v="First Class"/>
    <s v="NR-18550"/>
    <x v="749"/>
    <x v="0"/>
    <x v="0"/>
    <x v="275"/>
    <x v="30"/>
    <n v="8861"/>
    <x v="3"/>
    <s v="OFF-BI-10004584"/>
    <x v="1"/>
    <x v="8"/>
    <s v="GBC ProClick 150 Presentation Binding System"/>
    <x v="5811"/>
    <n v="1"/>
    <x v="0"/>
    <x v="7068"/>
    <s v="Chuck Magee"/>
    <x v="0"/>
  </r>
  <r>
    <n v="9203"/>
    <s v="CA-2018-153836"/>
    <d v="2018-10-30T00:00:00"/>
    <d v="2018-11-03T00:00:00"/>
    <s v="Standard Class"/>
    <s v="EH-13765"/>
    <x v="553"/>
    <x v="1"/>
    <x v="0"/>
    <x v="20"/>
    <x v="15"/>
    <n v="10011"/>
    <x v="3"/>
    <s v="OFF-BI-10004817"/>
    <x v="1"/>
    <x v="8"/>
    <s v="GBC Personal VeloBind Strips"/>
    <x v="1528"/>
    <n v="3"/>
    <x v="2"/>
    <x v="7069"/>
    <s v="Chuck Magee"/>
    <x v="0"/>
  </r>
  <r>
    <n v="9204"/>
    <s v="CA-2018-153836"/>
    <d v="2018-10-30T00:00:00"/>
    <d v="2018-11-03T00:00:00"/>
    <s v="Standard Class"/>
    <s v="EH-13765"/>
    <x v="553"/>
    <x v="1"/>
    <x v="0"/>
    <x v="20"/>
    <x v="15"/>
    <n v="10011"/>
    <x v="3"/>
    <s v="OFF-AR-10004602"/>
    <x v="1"/>
    <x v="6"/>
    <s v="Boston KS Multi-Size Manual Pencil Sharpener"/>
    <x v="1164"/>
    <n v="5"/>
    <x v="0"/>
    <x v="7070"/>
    <s v="Chuck Magee"/>
    <x v="0"/>
  </r>
  <r>
    <n v="9205"/>
    <s v="CA-2018-104689"/>
    <d v="2018-12-01T00:00:00"/>
    <d v="2018-12-05T00:00:00"/>
    <s v="Standard Class"/>
    <s v="FH-14365"/>
    <x v="92"/>
    <x v="1"/>
    <x v="0"/>
    <x v="1"/>
    <x v="1"/>
    <n v="90004"/>
    <x v="1"/>
    <s v="OFF-AR-10001149"/>
    <x v="1"/>
    <x v="6"/>
    <s v="Sanford Colorific Colored Pencils, 12/Box"/>
    <x v="4173"/>
    <n v="8"/>
    <x v="0"/>
    <x v="7071"/>
    <s v="Anna Andreadi"/>
    <x v="1"/>
  </r>
  <r>
    <n v="9206"/>
    <s v="CA-2018-146423"/>
    <d v="2018-04-21T00:00:00"/>
    <d v="2018-04-21T00:00:00"/>
    <s v="Same Day"/>
    <s v="BT-11680"/>
    <x v="537"/>
    <x v="0"/>
    <x v="0"/>
    <x v="451"/>
    <x v="29"/>
    <n v="6460"/>
    <x v="3"/>
    <s v="OFF-AR-10004817"/>
    <x v="1"/>
    <x v="6"/>
    <s v="Colorific Watercolor Pencils"/>
    <x v="1154"/>
    <n v="3"/>
    <x v="0"/>
    <x v="1197"/>
    <s v="Chuck Magee"/>
    <x v="0"/>
  </r>
  <r>
    <n v="9207"/>
    <s v="CA-2018-146423"/>
    <d v="2018-04-21T00:00:00"/>
    <d v="2018-04-21T00:00:00"/>
    <s v="Same Day"/>
    <s v="BT-11680"/>
    <x v="537"/>
    <x v="0"/>
    <x v="0"/>
    <x v="451"/>
    <x v="29"/>
    <n v="6460"/>
    <x v="3"/>
    <s v="OFF-PA-10003797"/>
    <x v="1"/>
    <x v="10"/>
    <s v="Xerox 209"/>
    <x v="187"/>
    <n v="8"/>
    <x v="0"/>
    <x v="189"/>
    <s v="Chuck Magee"/>
    <x v="0"/>
  </r>
  <r>
    <n v="9208"/>
    <s v="CA-2019-140781"/>
    <d v="2019-08-03T00:00:00"/>
    <d v="2019-08-07T00:00:00"/>
    <s v="Standard Class"/>
    <s v="AB-10105"/>
    <x v="455"/>
    <x v="0"/>
    <x v="0"/>
    <x v="41"/>
    <x v="10"/>
    <n v="61701"/>
    <x v="2"/>
    <s v="TEC-AC-10000682"/>
    <x v="2"/>
    <x v="11"/>
    <s v="Kensington K72356US Mouse-in-a-Box USB Desktop Mouse"/>
    <x v="5812"/>
    <n v="3"/>
    <x v="2"/>
    <x v="7072"/>
    <s v="Kelly Williams"/>
    <x v="0"/>
  </r>
  <r>
    <n v="9209"/>
    <s v="CA-2019-141747"/>
    <d v="2019-08-03T00:00:00"/>
    <d v="2019-08-08T00:00:00"/>
    <s v="Second Class"/>
    <s v="SC-20230"/>
    <x v="554"/>
    <x v="1"/>
    <x v="0"/>
    <x v="4"/>
    <x v="4"/>
    <n v="98105"/>
    <x v="1"/>
    <s v="OFF-ST-10003996"/>
    <x v="1"/>
    <x v="4"/>
    <s v="Letter/Legal File Tote with Clear Snap-On Lid, Black Granite"/>
    <x v="5813"/>
    <n v="1"/>
    <x v="0"/>
    <x v="7073"/>
    <s v="Anna Andreadi"/>
    <x v="0"/>
  </r>
  <r>
    <n v="9210"/>
    <s v="CA-2019-142776"/>
    <d v="2019-12-11T00:00:00"/>
    <d v="2019-12-14T00:00:00"/>
    <s v="Second Class"/>
    <s v="RS-19870"/>
    <x v="789"/>
    <x v="2"/>
    <x v="0"/>
    <x v="140"/>
    <x v="23"/>
    <n v="52601"/>
    <x v="2"/>
    <s v="OFF-EN-10003160"/>
    <x v="1"/>
    <x v="12"/>
    <s v="Pastel Pink Envelopes"/>
    <x v="6"/>
    <n v="1"/>
    <x v="0"/>
    <x v="7074"/>
    <s v="Kelly Williams"/>
    <x v="0"/>
  </r>
  <r>
    <n v="9211"/>
    <s v="CA-2019-142776"/>
    <d v="2019-12-11T00:00:00"/>
    <d v="2019-12-14T00:00:00"/>
    <s v="Second Class"/>
    <s v="RS-19870"/>
    <x v="789"/>
    <x v="2"/>
    <x v="0"/>
    <x v="140"/>
    <x v="23"/>
    <n v="52601"/>
    <x v="2"/>
    <s v="OFF-BI-10002012"/>
    <x v="1"/>
    <x v="8"/>
    <s v="Wilson Jones Easy Flow II Sheet Lifters"/>
    <x v="5592"/>
    <n v="3"/>
    <x v="0"/>
    <x v="6787"/>
    <s v="Kelly Williams"/>
    <x v="0"/>
  </r>
  <r>
    <n v="9212"/>
    <s v="CA-2017-167479"/>
    <d v="2017-03-14T00:00:00"/>
    <d v="2017-03-19T00:00:00"/>
    <s v="Standard Class"/>
    <s v="AI-10855"/>
    <x v="482"/>
    <x v="0"/>
    <x v="0"/>
    <x v="43"/>
    <x v="1"/>
    <n v="95661"/>
    <x v="1"/>
    <s v="OFF-PA-10002105"/>
    <x v="1"/>
    <x v="10"/>
    <s v="Xerox 223"/>
    <x v="541"/>
    <n v="3"/>
    <x v="0"/>
    <x v="551"/>
    <s v="Anna Andreadi"/>
    <x v="0"/>
  </r>
  <r>
    <n v="9213"/>
    <s v="CA-2016-144071"/>
    <d v="2016-12-08T00:00:00"/>
    <d v="2016-12-15T00:00:00"/>
    <s v="Standard Class"/>
    <s v="DJ-13420"/>
    <x v="249"/>
    <x v="1"/>
    <x v="0"/>
    <x v="8"/>
    <x v="1"/>
    <n v="94110"/>
    <x v="1"/>
    <s v="FUR-FU-10000397"/>
    <x v="0"/>
    <x v="5"/>
    <s v="Luxo Economy Swing Arm Lamp"/>
    <x v="1155"/>
    <n v="2"/>
    <x v="0"/>
    <x v="1198"/>
    <s v="Anna Andreadi"/>
    <x v="0"/>
  </r>
  <r>
    <n v="9214"/>
    <s v="CA-2016-144071"/>
    <d v="2016-12-08T00:00:00"/>
    <d v="2016-12-15T00:00:00"/>
    <s v="Standard Class"/>
    <s v="DJ-13420"/>
    <x v="249"/>
    <x v="1"/>
    <x v="0"/>
    <x v="8"/>
    <x v="1"/>
    <n v="94110"/>
    <x v="1"/>
    <s v="FUR-FU-10000758"/>
    <x v="0"/>
    <x v="5"/>
    <s v="DAX Natural Wood-Tone Poster Frame"/>
    <x v="4092"/>
    <n v="3"/>
    <x v="0"/>
    <x v="7075"/>
    <s v="Anna Andreadi"/>
    <x v="0"/>
  </r>
  <r>
    <n v="9215"/>
    <s v="US-2019-120908"/>
    <d v="2019-09-30T00:00:00"/>
    <d v="2019-10-02T00:00:00"/>
    <s v="First Class"/>
    <s v="BF-10975"/>
    <x v="541"/>
    <x v="1"/>
    <x v="0"/>
    <x v="10"/>
    <x v="9"/>
    <n v="19120"/>
    <x v="3"/>
    <s v="OFF-LA-10004677"/>
    <x v="1"/>
    <x v="2"/>
    <s v="Self-Adhesive Address Labels for Typewriters with Dispenser Box"/>
    <x v="5814"/>
    <n v="7"/>
    <x v="2"/>
    <x v="7076"/>
    <s v="Chuck Magee"/>
    <x v="0"/>
  </r>
  <r>
    <n v="9216"/>
    <s v="CA-2018-152646"/>
    <d v="2018-11-21T00:00:00"/>
    <d v="2018-11-26T00:00:00"/>
    <s v="Standard Class"/>
    <s v="TH-21235"/>
    <x v="260"/>
    <x v="1"/>
    <x v="0"/>
    <x v="1"/>
    <x v="1"/>
    <n v="90049"/>
    <x v="1"/>
    <s v="OFF-PA-10004451"/>
    <x v="1"/>
    <x v="10"/>
    <s v="Xerox 222"/>
    <x v="56"/>
    <n v="5"/>
    <x v="0"/>
    <x v="56"/>
    <s v="Anna Andreadi"/>
    <x v="0"/>
  </r>
  <r>
    <n v="9217"/>
    <s v="CA-2019-103765"/>
    <d v="2019-11-24T00:00:00"/>
    <d v="2019-11-30T00:00:00"/>
    <s v="Standard Class"/>
    <s v="JG-15310"/>
    <x v="684"/>
    <x v="1"/>
    <x v="0"/>
    <x v="372"/>
    <x v="5"/>
    <n v="79762"/>
    <x v="2"/>
    <s v="OFF-AP-10002311"/>
    <x v="1"/>
    <x v="9"/>
    <s v="Holmes Replacement Filter for HEPA Air Cleaner, Very Large Room, HEPA Filter"/>
    <x v="5815"/>
    <n v="1"/>
    <x v="3"/>
    <x v="7077"/>
    <s v="Kelly Williams"/>
    <x v="0"/>
  </r>
  <r>
    <n v="9218"/>
    <s v="US-2019-118157"/>
    <d v="2019-11-14T00:00:00"/>
    <d v="2019-11-17T00:00:00"/>
    <s v="First Class"/>
    <s v="AW-10930"/>
    <x v="585"/>
    <x v="2"/>
    <x v="0"/>
    <x v="31"/>
    <x v="11"/>
    <n v="55407"/>
    <x v="2"/>
    <s v="OFF-EN-10004459"/>
    <x v="1"/>
    <x v="12"/>
    <s v="Security-Tint Envelopes"/>
    <x v="770"/>
    <n v="2"/>
    <x v="0"/>
    <x v="792"/>
    <s v="Kelly Williams"/>
    <x v="0"/>
  </r>
  <r>
    <n v="9219"/>
    <s v="US-2017-164238"/>
    <d v="2017-08-16T00:00:00"/>
    <d v="2017-08-20T00:00:00"/>
    <s v="Standard Class"/>
    <s v="JW-15955"/>
    <x v="527"/>
    <x v="0"/>
    <x v="0"/>
    <x v="10"/>
    <x v="9"/>
    <n v="19120"/>
    <x v="3"/>
    <s v="OFF-ST-10002352"/>
    <x v="1"/>
    <x v="4"/>
    <s v="Iris Project Case"/>
    <x v="5219"/>
    <n v="7"/>
    <x v="2"/>
    <x v="7078"/>
    <s v="Chuck Magee"/>
    <x v="0"/>
  </r>
  <r>
    <n v="9220"/>
    <s v="US-2017-164238"/>
    <d v="2017-08-16T00:00:00"/>
    <d v="2017-08-20T00:00:00"/>
    <s v="Standard Class"/>
    <s v="JW-15955"/>
    <x v="527"/>
    <x v="0"/>
    <x v="0"/>
    <x v="10"/>
    <x v="9"/>
    <n v="19120"/>
    <x v="3"/>
    <s v="FUR-BO-10000780"/>
    <x v="0"/>
    <x v="0"/>
    <s v="O'Sullivan Plantations 2-Door Library in Landvery Oak"/>
    <x v="5771"/>
    <n v="3"/>
    <x v="5"/>
    <x v="7079"/>
    <s v="Chuck Magee"/>
    <x v="0"/>
  </r>
  <r>
    <n v="9221"/>
    <s v="CA-2019-103212"/>
    <d v="2019-10-13T00:00:00"/>
    <d v="2019-10-14T00:00:00"/>
    <s v="First Class"/>
    <s v="MH-18025"/>
    <x v="659"/>
    <x v="0"/>
    <x v="0"/>
    <x v="240"/>
    <x v="28"/>
    <n v="70506"/>
    <x v="0"/>
    <s v="OFF-LA-10000248"/>
    <x v="1"/>
    <x v="2"/>
    <s v="Avery 52"/>
    <x v="469"/>
    <n v="3"/>
    <x v="0"/>
    <x v="5458"/>
    <s v="Cassandra Brandow"/>
    <x v="0"/>
  </r>
  <r>
    <n v="9222"/>
    <s v="CA-2019-103212"/>
    <d v="2019-10-13T00:00:00"/>
    <d v="2019-10-14T00:00:00"/>
    <s v="First Class"/>
    <s v="MH-18025"/>
    <x v="659"/>
    <x v="0"/>
    <x v="0"/>
    <x v="240"/>
    <x v="28"/>
    <n v="70506"/>
    <x v="0"/>
    <s v="FUR-TA-10003473"/>
    <x v="0"/>
    <x v="3"/>
    <s v="Bretford Rectangular Conference Table Tops"/>
    <x v="5816"/>
    <n v="4"/>
    <x v="0"/>
    <x v="7080"/>
    <s v="Cassandra Brandow"/>
    <x v="0"/>
  </r>
  <r>
    <n v="9223"/>
    <s v="CA-2019-103212"/>
    <d v="2019-10-13T00:00:00"/>
    <d v="2019-10-14T00:00:00"/>
    <s v="First Class"/>
    <s v="MH-18025"/>
    <x v="659"/>
    <x v="0"/>
    <x v="0"/>
    <x v="240"/>
    <x v="28"/>
    <n v="70506"/>
    <x v="0"/>
    <s v="OFF-PA-10004355"/>
    <x v="1"/>
    <x v="10"/>
    <s v="Xerox 231"/>
    <x v="243"/>
    <n v="4"/>
    <x v="0"/>
    <x v="245"/>
    <s v="Cassandra Brandow"/>
    <x v="0"/>
  </r>
  <r>
    <n v="9224"/>
    <s v="CA-2019-121160"/>
    <d v="2019-11-04T00:00:00"/>
    <d v="2019-11-04T00:00:00"/>
    <s v="Same Day"/>
    <s v="FM-14290"/>
    <x v="86"/>
    <x v="2"/>
    <x v="0"/>
    <x v="518"/>
    <x v="5"/>
    <n v="77803"/>
    <x v="2"/>
    <s v="OFF-BI-10001308"/>
    <x v="1"/>
    <x v="8"/>
    <s v="GBC Standard Plastic Binding Systems' Combs"/>
    <x v="5817"/>
    <n v="6"/>
    <x v="3"/>
    <x v="7081"/>
    <s v="Kelly Williams"/>
    <x v="0"/>
  </r>
  <r>
    <n v="9225"/>
    <s v="CA-2019-121160"/>
    <d v="2019-11-04T00:00:00"/>
    <d v="2019-11-04T00:00:00"/>
    <s v="Same Day"/>
    <s v="FM-14290"/>
    <x v="86"/>
    <x v="2"/>
    <x v="0"/>
    <x v="518"/>
    <x v="5"/>
    <n v="77803"/>
    <x v="2"/>
    <s v="OFF-BI-10003094"/>
    <x v="1"/>
    <x v="8"/>
    <s v="Self-Adhesive Ring Binder Labels"/>
    <x v="5818"/>
    <n v="2"/>
    <x v="3"/>
    <x v="7082"/>
    <s v="Kelly Williams"/>
    <x v="0"/>
  </r>
  <r>
    <n v="9226"/>
    <s v="CA-2019-121160"/>
    <d v="2019-11-04T00:00:00"/>
    <d v="2019-11-04T00:00:00"/>
    <s v="Same Day"/>
    <s v="FM-14290"/>
    <x v="86"/>
    <x v="2"/>
    <x v="0"/>
    <x v="518"/>
    <x v="5"/>
    <n v="77803"/>
    <x v="2"/>
    <s v="OFF-BI-10004040"/>
    <x v="1"/>
    <x v="8"/>
    <s v="Wilson Jones Impact Binders"/>
    <x v="5819"/>
    <n v="4"/>
    <x v="3"/>
    <x v="7083"/>
    <s v="Kelly Williams"/>
    <x v="0"/>
  </r>
  <r>
    <n v="9227"/>
    <s v="CA-2019-121160"/>
    <d v="2019-11-04T00:00:00"/>
    <d v="2019-11-04T00:00:00"/>
    <s v="Same Day"/>
    <s v="FM-14290"/>
    <x v="86"/>
    <x v="2"/>
    <x v="0"/>
    <x v="518"/>
    <x v="5"/>
    <n v="77803"/>
    <x v="2"/>
    <s v="OFF-ST-10002485"/>
    <x v="1"/>
    <x v="4"/>
    <s v="Rogers Deluxe File Chest"/>
    <x v="5820"/>
    <n v="3"/>
    <x v="2"/>
    <x v="7084"/>
    <s v="Kelly Williams"/>
    <x v="0"/>
  </r>
  <r>
    <n v="9228"/>
    <s v="CA-2019-140515"/>
    <d v="2019-03-19T00:00:00"/>
    <d v="2019-03-24T00:00:00"/>
    <s v="Standard Class"/>
    <s v="GZ-14545"/>
    <x v="433"/>
    <x v="1"/>
    <x v="0"/>
    <x v="1"/>
    <x v="1"/>
    <n v="90008"/>
    <x v="1"/>
    <s v="OFF-AP-10001205"/>
    <x v="1"/>
    <x v="9"/>
    <s v="Belkin 5 Outlet SurgeMaster Power Centers"/>
    <x v="5821"/>
    <n v="7"/>
    <x v="0"/>
    <x v="7085"/>
    <s v="Anna Andreadi"/>
    <x v="0"/>
  </r>
  <r>
    <n v="9229"/>
    <s v="CA-2016-153619"/>
    <d v="2016-11-03T00:00:00"/>
    <d v="2016-11-03T00:00:00"/>
    <s v="Same Day"/>
    <s v="TC-21535"/>
    <x v="426"/>
    <x v="2"/>
    <x v="0"/>
    <x v="1"/>
    <x v="1"/>
    <n v="90049"/>
    <x v="1"/>
    <s v="OFF-AR-10001868"/>
    <x v="1"/>
    <x v="6"/>
    <s v="Prang Dustless Chalk Sticks"/>
    <x v="1336"/>
    <n v="4"/>
    <x v="0"/>
    <x v="1394"/>
    <s v="Anna Andreadi"/>
    <x v="0"/>
  </r>
  <r>
    <n v="9230"/>
    <s v="CA-2019-133718"/>
    <d v="2019-07-23T00:00:00"/>
    <d v="2019-07-26T00:00:00"/>
    <s v="First Class"/>
    <s v="TB-21520"/>
    <x v="14"/>
    <x v="0"/>
    <x v="0"/>
    <x v="1"/>
    <x v="1"/>
    <n v="90045"/>
    <x v="1"/>
    <s v="OFF-BI-10003429"/>
    <x v="1"/>
    <x v="8"/>
    <s v="Cardinal HOLDit! Binder Insert Strips,Extra Strips"/>
    <x v="5822"/>
    <n v="3"/>
    <x v="2"/>
    <x v="7086"/>
    <s v="Anna Andreadi"/>
    <x v="0"/>
  </r>
  <r>
    <n v="9231"/>
    <s v="CA-2019-133718"/>
    <d v="2019-07-23T00:00:00"/>
    <d v="2019-07-26T00:00:00"/>
    <s v="First Class"/>
    <s v="TB-21520"/>
    <x v="14"/>
    <x v="0"/>
    <x v="0"/>
    <x v="1"/>
    <x v="1"/>
    <n v="90045"/>
    <x v="1"/>
    <s v="OFF-PA-10002689"/>
    <x v="1"/>
    <x v="10"/>
    <s v="Weyerhaeuser First Choice Laser/Copy Paper (20Lb. and 88 Bright)"/>
    <x v="713"/>
    <n v="9"/>
    <x v="0"/>
    <x v="731"/>
    <s v="Anna Andreadi"/>
    <x v="0"/>
  </r>
  <r>
    <n v="9232"/>
    <s v="CA-2016-148383"/>
    <d v="2016-12-27T00:00:00"/>
    <d v="2016-12-31T00:00:00"/>
    <s v="Standard Class"/>
    <s v="RP-19390"/>
    <x v="261"/>
    <x v="0"/>
    <x v="0"/>
    <x v="42"/>
    <x v="16"/>
    <n v="85023"/>
    <x v="1"/>
    <s v="OFF-BI-10003650"/>
    <x v="1"/>
    <x v="8"/>
    <s v="GBC DocuBind 300 Electric Binding Machine"/>
    <x v="5823"/>
    <n v="6"/>
    <x v="6"/>
    <x v="7087"/>
    <s v="Anna Andreadi"/>
    <x v="0"/>
  </r>
  <r>
    <n v="9233"/>
    <s v="CA-2018-126732"/>
    <d v="2018-09-02T00:00:00"/>
    <d v="2018-09-06T00:00:00"/>
    <s v="Standard Class"/>
    <s v="LR-16915"/>
    <x v="235"/>
    <x v="0"/>
    <x v="0"/>
    <x v="1"/>
    <x v="1"/>
    <n v="90036"/>
    <x v="1"/>
    <s v="FUR-FU-10001889"/>
    <x v="0"/>
    <x v="5"/>
    <s v="Ultra Door Pull Handle"/>
    <x v="5824"/>
    <n v="9"/>
    <x v="0"/>
    <x v="7088"/>
    <s v="Anna Andreadi"/>
    <x v="1"/>
  </r>
  <r>
    <n v="9234"/>
    <s v="CA-2018-126732"/>
    <d v="2018-09-02T00:00:00"/>
    <d v="2018-09-06T00:00:00"/>
    <s v="Standard Class"/>
    <s v="LR-16915"/>
    <x v="235"/>
    <x v="0"/>
    <x v="0"/>
    <x v="1"/>
    <x v="1"/>
    <n v="90036"/>
    <x v="1"/>
    <s v="OFF-ST-10000321"/>
    <x v="1"/>
    <x v="4"/>
    <s v="Akro Stacking Bins"/>
    <x v="5825"/>
    <n v="3"/>
    <x v="0"/>
    <x v="7089"/>
    <s v="Anna Andreadi"/>
    <x v="1"/>
  </r>
  <r>
    <n v="9235"/>
    <s v="CA-2018-126732"/>
    <d v="2018-09-02T00:00:00"/>
    <d v="2018-09-06T00:00:00"/>
    <s v="Standard Class"/>
    <s v="LR-16915"/>
    <x v="235"/>
    <x v="0"/>
    <x v="0"/>
    <x v="1"/>
    <x v="1"/>
    <n v="90036"/>
    <x v="1"/>
    <s v="TEC-PH-10001530"/>
    <x v="2"/>
    <x v="7"/>
    <s v="Cisco Unified IP Phone 7945G VoIP phone"/>
    <x v="2707"/>
    <n v="4"/>
    <x v="2"/>
    <x v="2998"/>
    <s v="Anna Andreadi"/>
    <x v="1"/>
  </r>
  <r>
    <n v="9236"/>
    <s v="CA-2018-126732"/>
    <d v="2018-09-02T00:00:00"/>
    <d v="2018-09-06T00:00:00"/>
    <s v="Standard Class"/>
    <s v="LR-16915"/>
    <x v="235"/>
    <x v="0"/>
    <x v="0"/>
    <x v="1"/>
    <x v="1"/>
    <n v="90036"/>
    <x v="1"/>
    <s v="OFF-AR-10004752"/>
    <x v="1"/>
    <x v="6"/>
    <s v="Blackstonian Pencils"/>
    <x v="5476"/>
    <n v="7"/>
    <x v="0"/>
    <x v="7090"/>
    <s v="Anna Andreadi"/>
    <x v="1"/>
  </r>
  <r>
    <n v="9237"/>
    <s v="CA-2018-126732"/>
    <d v="2018-09-02T00:00:00"/>
    <d v="2018-09-06T00:00:00"/>
    <s v="Standard Class"/>
    <s v="LR-16915"/>
    <x v="235"/>
    <x v="0"/>
    <x v="0"/>
    <x v="1"/>
    <x v="1"/>
    <n v="90036"/>
    <x v="1"/>
    <s v="FUR-TA-10001539"/>
    <x v="0"/>
    <x v="3"/>
    <s v="Chromcraft Rectangular Conference Tables"/>
    <x v="2675"/>
    <n v="3"/>
    <x v="2"/>
    <x v="2954"/>
    <s v="Anna Andreadi"/>
    <x v="1"/>
  </r>
  <r>
    <n v="9238"/>
    <s v="CA-2018-126732"/>
    <d v="2018-09-02T00:00:00"/>
    <d v="2018-09-06T00:00:00"/>
    <s v="Standard Class"/>
    <s v="LR-16915"/>
    <x v="235"/>
    <x v="0"/>
    <x v="0"/>
    <x v="1"/>
    <x v="1"/>
    <n v="90036"/>
    <x v="1"/>
    <s v="OFF-BI-10001553"/>
    <x v="1"/>
    <x v="8"/>
    <s v="SpineVue Locking Slant-D Ring Binders by Cardinal"/>
    <x v="1775"/>
    <n v="1"/>
    <x v="2"/>
    <x v="1891"/>
    <s v="Anna Andreadi"/>
    <x v="1"/>
  </r>
  <r>
    <n v="9239"/>
    <s v="CA-2019-138156"/>
    <d v="2019-02-11T00:00:00"/>
    <d v="2019-02-14T00:00:00"/>
    <s v="First Class"/>
    <s v="MM-17260"/>
    <x v="570"/>
    <x v="0"/>
    <x v="0"/>
    <x v="38"/>
    <x v="24"/>
    <n v="43229"/>
    <x v="3"/>
    <s v="FUR-FU-10003601"/>
    <x v="0"/>
    <x v="5"/>
    <s v="Deflect-o RollaMat Studded, Beveled Mat for Medium Pile Carpeting"/>
    <x v="5826"/>
    <n v="2"/>
    <x v="2"/>
    <x v="7091"/>
    <s v="Chuck Magee"/>
    <x v="0"/>
  </r>
  <r>
    <n v="9240"/>
    <s v="CA-2019-110310"/>
    <d v="2019-10-27T00:00:00"/>
    <d v="2019-11-02T00:00:00"/>
    <s v="Standard Class"/>
    <s v="NB-18655"/>
    <x v="240"/>
    <x v="1"/>
    <x v="0"/>
    <x v="315"/>
    <x v="2"/>
    <n v="32303"/>
    <x v="0"/>
    <s v="OFF-PA-10001685"/>
    <x v="1"/>
    <x v="10"/>
    <s v="Easy-staple paper"/>
    <x v="5827"/>
    <n v="7"/>
    <x v="2"/>
    <x v="7092"/>
    <s v="Cassandra Brandow"/>
    <x v="0"/>
  </r>
  <r>
    <n v="9241"/>
    <s v="CA-2019-110310"/>
    <d v="2019-10-27T00:00:00"/>
    <d v="2019-11-02T00:00:00"/>
    <s v="Standard Class"/>
    <s v="NB-18655"/>
    <x v="240"/>
    <x v="1"/>
    <x v="0"/>
    <x v="315"/>
    <x v="2"/>
    <n v="32303"/>
    <x v="0"/>
    <s v="OFF-BI-10001097"/>
    <x v="1"/>
    <x v="8"/>
    <s v="Avery Hole Reinforcements"/>
    <x v="1564"/>
    <n v="3"/>
    <x v="6"/>
    <x v="7093"/>
    <s v="Cassandra Brandow"/>
    <x v="0"/>
  </r>
  <r>
    <n v="9242"/>
    <s v="CA-2019-110310"/>
    <d v="2019-10-27T00:00:00"/>
    <d v="2019-11-02T00:00:00"/>
    <s v="Standard Class"/>
    <s v="NB-18655"/>
    <x v="240"/>
    <x v="1"/>
    <x v="0"/>
    <x v="315"/>
    <x v="2"/>
    <n v="32303"/>
    <x v="0"/>
    <s v="OFF-AR-10001662"/>
    <x v="1"/>
    <x v="6"/>
    <s v="Rogers Handheld Barrel Pencil Sharpener"/>
    <x v="5828"/>
    <n v="3"/>
    <x v="2"/>
    <x v="7094"/>
    <s v="Cassandra Brandow"/>
    <x v="0"/>
  </r>
  <r>
    <n v="9243"/>
    <s v="CA-2016-113271"/>
    <d v="2016-07-09T00:00:00"/>
    <d v="2016-07-14T00:00:00"/>
    <s v="Standard Class"/>
    <s v="DS-13030"/>
    <x v="284"/>
    <x v="2"/>
    <x v="0"/>
    <x v="8"/>
    <x v="1"/>
    <n v="94122"/>
    <x v="1"/>
    <s v="OFF-BI-10002609"/>
    <x v="1"/>
    <x v="8"/>
    <s v="Avery Hidden Tab Dividers for Binding Systems"/>
    <x v="1494"/>
    <n v="6"/>
    <x v="2"/>
    <x v="7095"/>
    <s v="Anna Andreadi"/>
    <x v="0"/>
  </r>
  <r>
    <n v="9244"/>
    <s v="CA-2016-113271"/>
    <d v="2016-07-09T00:00:00"/>
    <d v="2016-07-14T00:00:00"/>
    <s v="Standard Class"/>
    <s v="DS-13030"/>
    <x v="284"/>
    <x v="2"/>
    <x v="0"/>
    <x v="8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s v="Anna Andreadi"/>
    <x v="0"/>
  </r>
  <r>
    <n v="9245"/>
    <s v="CA-2016-113271"/>
    <d v="2016-07-09T00:00:00"/>
    <d v="2016-07-14T00:00:00"/>
    <s v="Standard Class"/>
    <s v="DS-13030"/>
    <x v="284"/>
    <x v="2"/>
    <x v="0"/>
    <x v="8"/>
    <x v="1"/>
    <n v="94122"/>
    <x v="1"/>
    <s v="OFF-AR-10003251"/>
    <x v="1"/>
    <x v="6"/>
    <s v="Prang Drawing Pencil Set"/>
    <x v="348"/>
    <n v="2"/>
    <x v="0"/>
    <x v="2470"/>
    <s v="Anna Andreadi"/>
    <x v="0"/>
  </r>
  <r>
    <n v="9246"/>
    <s v="CA-2016-113271"/>
    <d v="2016-07-09T00:00:00"/>
    <d v="2016-07-14T00:00:00"/>
    <s v="Standard Class"/>
    <s v="DS-13030"/>
    <x v="284"/>
    <x v="2"/>
    <x v="0"/>
    <x v="8"/>
    <x v="1"/>
    <n v="94122"/>
    <x v="1"/>
    <s v="OFF-PA-10002365"/>
    <x v="1"/>
    <x v="10"/>
    <s v="Xerox 1967"/>
    <x v="56"/>
    <n v="5"/>
    <x v="0"/>
    <x v="56"/>
    <s v="Anna Andreadi"/>
    <x v="0"/>
  </r>
  <r>
    <n v="9247"/>
    <s v="CA-2019-130106"/>
    <d v="2019-05-22T00:00:00"/>
    <d v="2019-05-26T00:00:00"/>
    <s v="Standard Class"/>
    <s v="VF-21715"/>
    <x v="665"/>
    <x v="2"/>
    <x v="0"/>
    <x v="8"/>
    <x v="1"/>
    <n v="94109"/>
    <x v="1"/>
    <s v="OFF-AR-10003651"/>
    <x v="1"/>
    <x v="6"/>
    <s v="Newell 350"/>
    <x v="296"/>
    <n v="3"/>
    <x v="0"/>
    <x v="301"/>
    <s v="Anna Andreadi"/>
    <x v="0"/>
  </r>
  <r>
    <n v="9248"/>
    <s v="CA-2019-130106"/>
    <d v="2019-05-22T00:00:00"/>
    <d v="2019-05-26T00:00:00"/>
    <s v="Standard Class"/>
    <s v="VF-21715"/>
    <x v="665"/>
    <x v="2"/>
    <x v="0"/>
    <x v="8"/>
    <x v="1"/>
    <n v="94109"/>
    <x v="1"/>
    <s v="OFF-AR-10003732"/>
    <x v="1"/>
    <x v="6"/>
    <s v="Newell 333"/>
    <x v="1104"/>
    <n v="1"/>
    <x v="0"/>
    <x v="1146"/>
    <s v="Anna Andreadi"/>
    <x v="0"/>
  </r>
  <r>
    <n v="9249"/>
    <s v="CA-2018-127761"/>
    <d v="2018-11-10T00:00:00"/>
    <d v="2018-11-14T00:00:00"/>
    <s v="Standard Class"/>
    <s v="SW-20275"/>
    <x v="349"/>
    <x v="0"/>
    <x v="0"/>
    <x v="20"/>
    <x v="15"/>
    <n v="10009"/>
    <x v="3"/>
    <s v="OFF-BI-10002557"/>
    <x v="1"/>
    <x v="8"/>
    <s v="Presstex Flexible Ring Binders"/>
    <x v="1034"/>
    <n v="1"/>
    <x v="2"/>
    <x v="7097"/>
    <s v="Chuck Magee"/>
    <x v="0"/>
  </r>
  <r>
    <n v="9250"/>
    <s v="CA-2018-127761"/>
    <d v="2018-11-10T00:00:00"/>
    <d v="2018-11-14T00:00:00"/>
    <s v="Standard Class"/>
    <s v="SW-20275"/>
    <x v="349"/>
    <x v="0"/>
    <x v="0"/>
    <x v="20"/>
    <x v="15"/>
    <n v="10009"/>
    <x v="3"/>
    <s v="TEC-PH-10003691"/>
    <x v="2"/>
    <x v="7"/>
    <s v="BlackBerry Q10"/>
    <x v="1867"/>
    <n v="7"/>
    <x v="0"/>
    <x v="7098"/>
    <s v="Chuck Magee"/>
    <x v="0"/>
  </r>
  <r>
    <n v="9251"/>
    <s v="CA-2018-105354"/>
    <d v="2018-12-02T00:00:00"/>
    <d v="2018-12-06T00:00:00"/>
    <s v="Standard Class"/>
    <s v="PW-19030"/>
    <x v="463"/>
    <x v="1"/>
    <x v="0"/>
    <x v="292"/>
    <x v="23"/>
    <n v="52302"/>
    <x v="2"/>
    <s v="OFF-BI-10001107"/>
    <x v="1"/>
    <x v="8"/>
    <s v="GBC White Gloss Covers, Plain Front"/>
    <x v="5829"/>
    <n v="8"/>
    <x v="0"/>
    <x v="7099"/>
    <s v="Kelly Williams"/>
    <x v="0"/>
  </r>
  <r>
    <n v="9252"/>
    <s v="CA-2019-155712"/>
    <d v="2019-03-02T00:00:00"/>
    <d v="2019-03-08T00:00:00"/>
    <s v="Standard Class"/>
    <s v="KD-16615"/>
    <x v="629"/>
    <x v="1"/>
    <x v="0"/>
    <x v="1"/>
    <x v="1"/>
    <n v="90008"/>
    <x v="1"/>
    <s v="OFF-BI-10004224"/>
    <x v="1"/>
    <x v="8"/>
    <s v="Catalog Binders with Expanding Posts"/>
    <x v="3850"/>
    <n v="2"/>
    <x v="2"/>
    <x v="4427"/>
    <s v="Anna Andreadi"/>
    <x v="1"/>
  </r>
  <r>
    <n v="9253"/>
    <s v="CA-2019-102309"/>
    <d v="2019-09-23T00:00:00"/>
    <d v="2019-09-25T00:00:00"/>
    <s v="Second Class"/>
    <s v="DO-13645"/>
    <x v="770"/>
    <x v="0"/>
    <x v="0"/>
    <x v="519"/>
    <x v="36"/>
    <n v="71603"/>
    <x v="0"/>
    <s v="TEC-AC-10001114"/>
    <x v="2"/>
    <x v="11"/>
    <s v="Microsoft Wireless Mobile Mouse 4000"/>
    <x v="1723"/>
    <n v="5"/>
    <x v="0"/>
    <x v="1874"/>
    <s v="Cassandra Brandow"/>
    <x v="0"/>
  </r>
  <r>
    <n v="9254"/>
    <s v="CA-2019-102309"/>
    <d v="2019-09-23T00:00:00"/>
    <d v="2019-09-25T00:00:00"/>
    <s v="Second Class"/>
    <s v="DO-13645"/>
    <x v="770"/>
    <x v="0"/>
    <x v="0"/>
    <x v="519"/>
    <x v="36"/>
    <n v="71603"/>
    <x v="0"/>
    <s v="OFF-PA-10002005"/>
    <x v="1"/>
    <x v="10"/>
    <s v="Xerox 225"/>
    <x v="91"/>
    <n v="2"/>
    <x v="0"/>
    <x v="91"/>
    <s v="Cassandra Brandow"/>
    <x v="0"/>
  </r>
  <r>
    <n v="9255"/>
    <s v="CA-2016-168368"/>
    <d v="2016-02-11T00:00:00"/>
    <d v="2016-02-15T00:00:00"/>
    <s v="Second Class"/>
    <s v="GA-14725"/>
    <x v="315"/>
    <x v="0"/>
    <x v="0"/>
    <x v="29"/>
    <x v="25"/>
    <n v="65203"/>
    <x v="2"/>
    <s v="FUR-CH-10001146"/>
    <x v="0"/>
    <x v="1"/>
    <s v="Global Value Mid-Back Manager's Chair, Gray"/>
    <x v="5830"/>
    <n v="1"/>
    <x v="0"/>
    <x v="7100"/>
    <s v="Kelly Williams"/>
    <x v="0"/>
  </r>
  <r>
    <n v="9256"/>
    <s v="CA-2016-168368"/>
    <d v="2016-02-11T00:00:00"/>
    <d v="2016-02-15T00:00:00"/>
    <s v="Second Class"/>
    <s v="GA-14725"/>
    <x v="315"/>
    <x v="0"/>
    <x v="0"/>
    <x v="29"/>
    <x v="25"/>
    <n v="65203"/>
    <x v="2"/>
    <s v="OFF-LA-10004853"/>
    <x v="1"/>
    <x v="2"/>
    <s v="Avery 483"/>
    <x v="1830"/>
    <n v="3"/>
    <x v="0"/>
    <x v="2595"/>
    <s v="Kelly Williams"/>
    <x v="0"/>
  </r>
  <r>
    <n v="9257"/>
    <s v="CA-2016-168368"/>
    <d v="2016-02-11T00:00:00"/>
    <d v="2016-02-15T00:00:00"/>
    <s v="Second Class"/>
    <s v="GA-14725"/>
    <x v="315"/>
    <x v="0"/>
    <x v="0"/>
    <x v="29"/>
    <x v="25"/>
    <n v="65203"/>
    <x v="2"/>
    <s v="OFF-BI-10004728"/>
    <x v="1"/>
    <x v="8"/>
    <s v="Wilson Jones Turn Tabs Binder Tool for Ring Binders"/>
    <x v="1328"/>
    <n v="2"/>
    <x v="0"/>
    <x v="1511"/>
    <s v="Kelly Williams"/>
    <x v="0"/>
  </r>
  <r>
    <n v="9258"/>
    <s v="CA-2016-168368"/>
    <d v="2016-02-11T00:00:00"/>
    <d v="2016-02-15T00:00:00"/>
    <s v="Second Class"/>
    <s v="GA-14725"/>
    <x v="315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s v="Kelly Williams"/>
    <x v="0"/>
  </r>
  <r>
    <n v="9259"/>
    <s v="CA-2016-168368"/>
    <d v="2016-02-11T00:00:00"/>
    <d v="2016-02-15T00:00:00"/>
    <s v="Second Class"/>
    <s v="GA-14725"/>
    <x v="315"/>
    <x v="0"/>
    <x v="0"/>
    <x v="29"/>
    <x v="25"/>
    <n v="65203"/>
    <x v="2"/>
    <s v="OFF-BI-10004654"/>
    <x v="1"/>
    <x v="8"/>
    <s v="VariCap6 Expandable Binder"/>
    <x v="5831"/>
    <n v="3"/>
    <x v="0"/>
    <x v="7102"/>
    <s v="Kelly Williams"/>
    <x v="0"/>
  </r>
  <r>
    <n v="9260"/>
    <s v="CA-2016-168368"/>
    <d v="2016-02-11T00:00:00"/>
    <d v="2016-02-15T00:00:00"/>
    <s v="Second Class"/>
    <s v="GA-14725"/>
    <x v="315"/>
    <x v="0"/>
    <x v="0"/>
    <x v="29"/>
    <x v="25"/>
    <n v="65203"/>
    <x v="2"/>
    <s v="OFF-ST-10002583"/>
    <x v="1"/>
    <x v="4"/>
    <s v="Fellowes Neat Ideas Storage Cubes"/>
    <x v="647"/>
    <n v="2"/>
    <x v="0"/>
    <x v="659"/>
    <s v="Kelly Williams"/>
    <x v="0"/>
  </r>
  <r>
    <n v="9261"/>
    <s v="CA-2019-167976"/>
    <d v="2019-11-11T00:00:00"/>
    <d v="2019-11-14T00:00:00"/>
    <s v="Second Class"/>
    <s v="JL-15505"/>
    <x v="145"/>
    <x v="0"/>
    <x v="0"/>
    <x v="520"/>
    <x v="44"/>
    <n v="57401"/>
    <x v="2"/>
    <s v="OFF-SU-10004661"/>
    <x v="1"/>
    <x v="14"/>
    <s v="Acme Titanium Bonded Scissors"/>
    <x v="4198"/>
    <n v="3"/>
    <x v="0"/>
    <x v="4888"/>
    <s v="Kelly Williams"/>
    <x v="0"/>
  </r>
  <r>
    <n v="9262"/>
    <s v="CA-2019-111388"/>
    <d v="2019-09-02T00:00:00"/>
    <d v="2019-09-02T00:00:00"/>
    <s v="Same Day"/>
    <s v="SU-20665"/>
    <x v="711"/>
    <x v="2"/>
    <x v="0"/>
    <x v="4"/>
    <x v="4"/>
    <n v="98103"/>
    <x v="1"/>
    <s v="FUR-CH-10003061"/>
    <x v="0"/>
    <x v="1"/>
    <s v="Global Leather Task Chair, Black"/>
    <x v="1804"/>
    <n v="3"/>
    <x v="2"/>
    <x v="1932"/>
    <s v="Anna Andreadi"/>
    <x v="0"/>
  </r>
  <r>
    <n v="9263"/>
    <s v="CA-2017-124499"/>
    <d v="2017-10-09T00:00:00"/>
    <d v="2017-10-13T00:00:00"/>
    <s v="Standard Class"/>
    <s v="FM-14380"/>
    <x v="248"/>
    <x v="0"/>
    <x v="0"/>
    <x v="66"/>
    <x v="12"/>
    <n v="48227"/>
    <x v="2"/>
    <s v="FUR-CH-10000513"/>
    <x v="0"/>
    <x v="1"/>
    <s v="High-Back Leather Manager's Chair"/>
    <x v="1948"/>
    <n v="3"/>
    <x v="0"/>
    <x v="6650"/>
    <s v="Kelly Williams"/>
    <x v="0"/>
  </r>
  <r>
    <n v="9264"/>
    <s v="CA-2017-124499"/>
    <d v="2017-10-09T00:00:00"/>
    <d v="2017-10-13T00:00:00"/>
    <s v="Standard Class"/>
    <s v="FM-14380"/>
    <x v="248"/>
    <x v="0"/>
    <x v="0"/>
    <x v="66"/>
    <x v="12"/>
    <n v="48227"/>
    <x v="2"/>
    <s v="OFF-AP-10002191"/>
    <x v="1"/>
    <x v="9"/>
    <s v="Belkin 8 Outlet SurgeMaster II Gold Surge Protector"/>
    <x v="5832"/>
    <n v="5"/>
    <x v="9"/>
    <x v="7103"/>
    <s v="Kelly Williams"/>
    <x v="0"/>
  </r>
  <r>
    <n v="9265"/>
    <s v="US-2019-128118"/>
    <d v="2019-11-24T00:00:00"/>
    <d v="2019-12-01T00:00:00"/>
    <s v="Standard Class"/>
    <s v="MY-17380"/>
    <x v="199"/>
    <x v="1"/>
    <x v="0"/>
    <x v="26"/>
    <x v="18"/>
    <n v="38109"/>
    <x v="0"/>
    <s v="OFF-BI-10000216"/>
    <x v="1"/>
    <x v="8"/>
    <s v="Mead 1st Gear 2&quot; Zipper Binder, Asst. Colors"/>
    <x v="3266"/>
    <n v="3"/>
    <x v="6"/>
    <x v="3686"/>
    <s v="Cassandra Brandow"/>
    <x v="0"/>
  </r>
  <r>
    <n v="9266"/>
    <s v="US-2019-128118"/>
    <d v="2019-11-24T00:00:00"/>
    <d v="2019-12-01T00:00:00"/>
    <s v="Standard Class"/>
    <s v="MY-17380"/>
    <x v="199"/>
    <x v="1"/>
    <x v="0"/>
    <x v="26"/>
    <x v="18"/>
    <n v="38109"/>
    <x v="0"/>
    <s v="OFF-EN-10003448"/>
    <x v="1"/>
    <x v="12"/>
    <s v="Peel &amp; Seel Recycled Catalog Envelopes, Brown"/>
    <x v="5833"/>
    <n v="7"/>
    <x v="2"/>
    <x v="7104"/>
    <s v="Cassandra Brandow"/>
    <x v="0"/>
  </r>
  <r>
    <n v="9267"/>
    <s v="CA-2016-125759"/>
    <d v="2016-02-08T00:00:00"/>
    <d v="2016-02-09T00:00:00"/>
    <s v="First Class"/>
    <s v="NM-18445"/>
    <x v="134"/>
    <x v="2"/>
    <x v="0"/>
    <x v="226"/>
    <x v="33"/>
    <n v="89031"/>
    <x v="1"/>
    <s v="FUR-FU-10002111"/>
    <x v="0"/>
    <x v="5"/>
    <s v="Master Caster Door Stop, Large Brown"/>
    <x v="58"/>
    <n v="2"/>
    <x v="0"/>
    <x v="7105"/>
    <s v="Anna Andreadi"/>
    <x v="0"/>
  </r>
  <r>
    <n v="9268"/>
    <s v="CA-2017-151869"/>
    <d v="2017-09-25T00:00:00"/>
    <d v="2017-09-25T00:00:00"/>
    <s v="Same Day"/>
    <s v="CS-11950"/>
    <x v="229"/>
    <x v="0"/>
    <x v="0"/>
    <x v="210"/>
    <x v="15"/>
    <n v="11520"/>
    <x v="3"/>
    <s v="FUR-CH-10001545"/>
    <x v="0"/>
    <x v="1"/>
    <s v="Hon Comfortask Task/Swivel Chairs"/>
    <x v="5834"/>
    <n v="1"/>
    <x v="9"/>
    <x v="7106"/>
    <s v="Chuck Magee"/>
    <x v="0"/>
  </r>
  <r>
    <n v="9269"/>
    <s v="CA-2017-151869"/>
    <d v="2017-09-25T00:00:00"/>
    <d v="2017-09-25T00:00:00"/>
    <s v="Same Day"/>
    <s v="CS-11950"/>
    <x v="229"/>
    <x v="0"/>
    <x v="0"/>
    <x v="210"/>
    <x v="15"/>
    <n v="11520"/>
    <x v="3"/>
    <s v="OFF-PA-10002947"/>
    <x v="1"/>
    <x v="10"/>
    <s v="Xerox 1923"/>
    <x v="130"/>
    <n v="3"/>
    <x v="0"/>
    <x v="132"/>
    <s v="Chuck Magee"/>
    <x v="0"/>
  </r>
  <r>
    <n v="9270"/>
    <s v="US-2019-102183"/>
    <d v="2019-08-21T00:00:00"/>
    <d v="2019-08-28T00:00:00"/>
    <s v="Standard Class"/>
    <s v="PK-19075"/>
    <x v="7"/>
    <x v="0"/>
    <x v="0"/>
    <x v="20"/>
    <x v="15"/>
    <n v="10035"/>
    <x v="3"/>
    <s v="OFF-BI-10003476"/>
    <x v="1"/>
    <x v="8"/>
    <s v="Avery Metallic Poly Binders"/>
    <x v="5835"/>
    <n v="7"/>
    <x v="2"/>
    <x v="7107"/>
    <s v="Chuck Magee"/>
    <x v="0"/>
  </r>
  <r>
    <n v="9271"/>
    <s v="US-2019-102183"/>
    <d v="2019-08-21T00:00:00"/>
    <d v="2019-08-28T00:00:00"/>
    <s v="Standard Class"/>
    <s v="PK-19075"/>
    <x v="7"/>
    <x v="0"/>
    <x v="0"/>
    <x v="20"/>
    <x v="15"/>
    <n v="10035"/>
    <x v="3"/>
    <s v="OFF-BI-10001359"/>
    <x v="1"/>
    <x v="8"/>
    <s v="GBC DocuBind TL300 Electric Binding System"/>
    <x v="5836"/>
    <n v="6"/>
    <x v="2"/>
    <x v="7108"/>
    <s v="Chuck Magee"/>
    <x v="0"/>
  </r>
  <r>
    <n v="9272"/>
    <s v="CA-2018-100510"/>
    <d v="2018-05-12T00:00:00"/>
    <d v="2018-05-17T00:00:00"/>
    <s v="Standard Class"/>
    <s v="HM-14860"/>
    <x v="447"/>
    <x v="1"/>
    <x v="0"/>
    <x v="20"/>
    <x v="15"/>
    <n v="10024"/>
    <x v="3"/>
    <s v="FUR-FU-10000320"/>
    <x v="0"/>
    <x v="5"/>
    <s v="OIC Stacking Trays"/>
    <x v="4807"/>
    <n v="3"/>
    <x v="0"/>
    <x v="5728"/>
    <s v="Chuck Magee"/>
    <x v="0"/>
  </r>
  <r>
    <n v="9273"/>
    <s v="CA-2018-100510"/>
    <d v="2018-05-12T00:00:00"/>
    <d v="2018-05-17T00:00:00"/>
    <s v="Standard Class"/>
    <s v="HM-14860"/>
    <x v="447"/>
    <x v="1"/>
    <x v="0"/>
    <x v="20"/>
    <x v="15"/>
    <n v="10024"/>
    <x v="3"/>
    <s v="TEC-PH-10001835"/>
    <x v="2"/>
    <x v="7"/>
    <s v="Jawbone JAMBOX Wireless Bluetooth Speaker"/>
    <x v="2087"/>
    <n v="4"/>
    <x v="0"/>
    <x v="2249"/>
    <s v="Chuck Magee"/>
    <x v="0"/>
  </r>
  <r>
    <n v="9274"/>
    <s v="CA-2019-146983"/>
    <d v="2019-09-02T00:00:00"/>
    <d v="2019-09-06T00:00:00"/>
    <s v="Standard Class"/>
    <s v="AH-10210"/>
    <x v="117"/>
    <x v="0"/>
    <x v="0"/>
    <x v="0"/>
    <x v="0"/>
    <n v="42420"/>
    <x v="0"/>
    <s v="OFF-BI-10003650"/>
    <x v="1"/>
    <x v="8"/>
    <s v="GBC DocuBind 300 Electric Binding Machine"/>
    <x v="2829"/>
    <n v="3"/>
    <x v="0"/>
    <x v="3143"/>
    <s v="Cassandra Brandow"/>
    <x v="0"/>
  </r>
  <r>
    <n v="9275"/>
    <s v="US-2016-134054"/>
    <d v="2016-10-10T00:00:00"/>
    <d v="2016-10-10T00:00:00"/>
    <s v="Same Day"/>
    <s v="FC-14335"/>
    <x v="712"/>
    <x v="1"/>
    <x v="0"/>
    <x v="305"/>
    <x v="27"/>
    <n v="87105"/>
    <x v="1"/>
    <s v="OFF-AR-10000937"/>
    <x v="1"/>
    <x v="6"/>
    <s v="Dixon Ticonderoga Core-Lock Colored Pencils, 48-Color Set"/>
    <x v="5837"/>
    <n v="7"/>
    <x v="0"/>
    <x v="7109"/>
    <s v="Anna Andreadi"/>
    <x v="0"/>
  </r>
  <r>
    <n v="9276"/>
    <s v="CA-2018-113236"/>
    <d v="2018-05-26T00:00:00"/>
    <d v="2018-05-29T00:00:00"/>
    <s v="Second Class"/>
    <s v="CP-12085"/>
    <x v="434"/>
    <x v="1"/>
    <x v="0"/>
    <x v="478"/>
    <x v="2"/>
    <n v="33445"/>
    <x v="0"/>
    <s v="OFF-ST-10000532"/>
    <x v="1"/>
    <x v="4"/>
    <s v="Advantus Rolling Drawer Organizers"/>
    <x v="5838"/>
    <n v="6"/>
    <x v="2"/>
    <x v="7110"/>
    <s v="Cassandra Brandow"/>
    <x v="0"/>
  </r>
  <r>
    <n v="9277"/>
    <s v="CA-2018-113236"/>
    <d v="2018-05-26T00:00:00"/>
    <d v="2018-05-29T00:00:00"/>
    <s v="Second Class"/>
    <s v="CP-12085"/>
    <x v="434"/>
    <x v="1"/>
    <x v="0"/>
    <x v="478"/>
    <x v="2"/>
    <n v="33445"/>
    <x v="0"/>
    <s v="TEC-AC-10001267"/>
    <x v="2"/>
    <x v="11"/>
    <s v="Imation 32GB Pocket Pro USB 3.0 Flash Drive - 32 GB - Black - 1 P ..."/>
    <x v="5839"/>
    <n v="2"/>
    <x v="2"/>
    <x v="7111"/>
    <s v="Cassandra Brandow"/>
    <x v="0"/>
  </r>
  <r>
    <n v="9278"/>
    <s v="CA-2019-122539"/>
    <d v="2019-12-01T00:00:00"/>
    <d v="2019-12-05T00:00:00"/>
    <s v="Standard Class"/>
    <s v="SC-20305"/>
    <x v="253"/>
    <x v="0"/>
    <x v="0"/>
    <x v="10"/>
    <x v="9"/>
    <n v="19140"/>
    <x v="3"/>
    <s v="OFF-LA-10004853"/>
    <x v="1"/>
    <x v="2"/>
    <s v="Avery 483"/>
    <x v="801"/>
    <n v="4"/>
    <x v="2"/>
    <x v="826"/>
    <s v="Chuck Magee"/>
    <x v="0"/>
  </r>
  <r>
    <n v="9279"/>
    <s v="CA-2019-122539"/>
    <d v="2019-12-01T00:00:00"/>
    <d v="2019-12-05T00:00:00"/>
    <s v="Standard Class"/>
    <s v="SC-20305"/>
    <x v="253"/>
    <x v="0"/>
    <x v="0"/>
    <x v="10"/>
    <x v="9"/>
    <n v="19140"/>
    <x v="3"/>
    <s v="OFF-BI-10001759"/>
    <x v="1"/>
    <x v="8"/>
    <s v="Acco Pressboard Covers with Storage Hooks, 14 7/8&quot; x 11&quot;, Dark Blue"/>
    <x v="5840"/>
    <n v="7"/>
    <x v="6"/>
    <x v="7112"/>
    <s v="Chuck Magee"/>
    <x v="0"/>
  </r>
  <r>
    <n v="9280"/>
    <s v="CA-2019-122539"/>
    <d v="2019-12-01T00:00:00"/>
    <d v="2019-12-05T00:00:00"/>
    <s v="Standard Class"/>
    <s v="SC-20305"/>
    <x v="253"/>
    <x v="0"/>
    <x v="0"/>
    <x v="10"/>
    <x v="9"/>
    <n v="19140"/>
    <x v="3"/>
    <s v="FUR-CH-10003379"/>
    <x v="0"/>
    <x v="1"/>
    <s v="Global Commerce Series High-Back Swivel/Tilt Chairs"/>
    <x v="5841"/>
    <n v="2"/>
    <x v="4"/>
    <x v="7113"/>
    <s v="Chuck Magee"/>
    <x v="0"/>
  </r>
  <r>
    <n v="9281"/>
    <s v="CA-2018-166772"/>
    <d v="2018-09-20T00:00:00"/>
    <d v="2018-09-24T00:00:00"/>
    <s v="Standard Class"/>
    <s v="HJ-14875"/>
    <x v="707"/>
    <x v="2"/>
    <x v="0"/>
    <x v="4"/>
    <x v="4"/>
    <n v="98105"/>
    <x v="1"/>
    <s v="FUR-BO-10002853"/>
    <x v="0"/>
    <x v="0"/>
    <s v="O'Sullivan 5-Shelf Heavy-Duty Bookcases"/>
    <x v="3514"/>
    <n v="2"/>
    <x v="0"/>
    <x v="7114"/>
    <s v="Anna Andreadi"/>
    <x v="0"/>
  </r>
  <r>
    <n v="9282"/>
    <s v="US-2019-152898"/>
    <d v="2019-09-11T00:00:00"/>
    <d v="2019-09-15T00:00:00"/>
    <s v="Standard Class"/>
    <s v="CB-12025"/>
    <x v="90"/>
    <x v="0"/>
    <x v="0"/>
    <x v="102"/>
    <x v="17"/>
    <n v="23223"/>
    <x v="0"/>
    <s v="OFF-AP-10000027"/>
    <x v="1"/>
    <x v="9"/>
    <s v="Hoover Commercial SteamVac"/>
    <x v="4672"/>
    <n v="5"/>
    <x v="0"/>
    <x v="7115"/>
    <s v="Cassandra Brandow"/>
    <x v="0"/>
  </r>
  <r>
    <n v="9283"/>
    <s v="CA-2018-160486"/>
    <d v="2018-12-30T00:00:00"/>
    <d v="2019-01-04T00:00:00"/>
    <s v="Standard Class"/>
    <s v="EH-14185"/>
    <x v="699"/>
    <x v="0"/>
    <x v="0"/>
    <x v="487"/>
    <x v="2"/>
    <n v="33407"/>
    <x v="0"/>
    <s v="OFF-PA-10002421"/>
    <x v="1"/>
    <x v="10"/>
    <s v="Embossed Ink Jet Note Cards"/>
    <x v="5842"/>
    <n v="4"/>
    <x v="2"/>
    <x v="7116"/>
    <s v="Cassandra Brandow"/>
    <x v="0"/>
  </r>
  <r>
    <n v="9284"/>
    <s v="CA-2019-102218"/>
    <d v="2019-09-02T00:00:00"/>
    <d v="2019-09-04T00:00:00"/>
    <s v="Second Class"/>
    <s v="LW-17215"/>
    <x v="560"/>
    <x v="0"/>
    <x v="0"/>
    <x v="299"/>
    <x v="22"/>
    <n v="80525"/>
    <x v="1"/>
    <s v="OFF-LA-10002475"/>
    <x v="1"/>
    <x v="2"/>
    <s v="Avery 519"/>
    <x v="3280"/>
    <n v="2"/>
    <x v="2"/>
    <x v="3702"/>
    <s v="Anna Andreadi"/>
    <x v="0"/>
  </r>
  <r>
    <n v="9285"/>
    <s v="CA-2016-161032"/>
    <d v="2016-11-18T00:00:00"/>
    <d v="2016-11-23T00:00:00"/>
    <s v="Standard Class"/>
    <s v="MK-17905"/>
    <x v="149"/>
    <x v="1"/>
    <x v="0"/>
    <x v="47"/>
    <x v="6"/>
    <n v="53132"/>
    <x v="2"/>
    <s v="FUR-CH-10001482"/>
    <x v="0"/>
    <x v="1"/>
    <s v="Office Star - Mesh Screen back chair with Vinyl seat"/>
    <x v="604"/>
    <n v="3"/>
    <x v="0"/>
    <x v="614"/>
    <s v="Kelly Williams"/>
    <x v="0"/>
  </r>
  <r>
    <n v="9286"/>
    <s v="CA-2017-102778"/>
    <d v="2017-11-21T00:00:00"/>
    <d v="2017-11-24T00:00:00"/>
    <s v="First Class"/>
    <s v="JH-15820"/>
    <x v="581"/>
    <x v="0"/>
    <x v="0"/>
    <x v="53"/>
    <x v="3"/>
    <n v="28110"/>
    <x v="0"/>
    <s v="FUR-FU-10000087"/>
    <x v="0"/>
    <x v="5"/>
    <s v="Executive Impressions 14&quot; Two-Color Numerals Wall Clock"/>
    <x v="269"/>
    <n v="1"/>
    <x v="2"/>
    <x v="7117"/>
    <s v="Cassandra Brandow"/>
    <x v="0"/>
  </r>
  <r>
    <n v="9287"/>
    <s v="CA-2019-154011"/>
    <d v="2019-06-19T00:00:00"/>
    <d v="2019-06-26T00:00:00"/>
    <s v="Standard Class"/>
    <s v="DB-13270"/>
    <x v="489"/>
    <x v="2"/>
    <x v="0"/>
    <x v="61"/>
    <x v="5"/>
    <n v="75081"/>
    <x v="2"/>
    <s v="OFF-BI-10003166"/>
    <x v="1"/>
    <x v="8"/>
    <s v="GBC Plasticlear Binding Covers"/>
    <x v="5843"/>
    <n v="3"/>
    <x v="3"/>
    <x v="7118"/>
    <s v="Kelly Williams"/>
    <x v="0"/>
  </r>
  <r>
    <n v="9288"/>
    <s v="CA-2019-154011"/>
    <d v="2019-06-19T00:00:00"/>
    <d v="2019-06-26T00:00:00"/>
    <s v="Standard Class"/>
    <s v="DB-13270"/>
    <x v="489"/>
    <x v="2"/>
    <x v="0"/>
    <x v="61"/>
    <x v="5"/>
    <n v="75081"/>
    <x v="2"/>
    <s v="FUR-TA-10000688"/>
    <x v="0"/>
    <x v="3"/>
    <s v="Chromcraft Bull-Nose Wood Round Conference Table Top, Wood Base"/>
    <x v="5844"/>
    <n v="3"/>
    <x v="4"/>
    <x v="7119"/>
    <s v="Kelly Williams"/>
    <x v="0"/>
  </r>
  <r>
    <n v="9289"/>
    <s v="US-2019-165456"/>
    <d v="2019-11-30T00:00:00"/>
    <d v="2019-12-03T00:00:00"/>
    <s v="First Class"/>
    <s v="TB-21625"/>
    <x v="577"/>
    <x v="0"/>
    <x v="0"/>
    <x v="10"/>
    <x v="9"/>
    <n v="19134"/>
    <x v="3"/>
    <s v="FUR-CH-10003981"/>
    <x v="0"/>
    <x v="1"/>
    <s v="Global Commerce Series Low-Back Swivel/Tilt Chairs"/>
    <x v="5845"/>
    <n v="6"/>
    <x v="4"/>
    <x v="7120"/>
    <s v="Chuck Magee"/>
    <x v="0"/>
  </r>
  <r>
    <n v="9290"/>
    <s v="CA-2016-111857"/>
    <d v="2016-04-23T00:00:00"/>
    <d v="2016-04-26T00:00:00"/>
    <s v="Second Class"/>
    <s v="NM-18445"/>
    <x v="134"/>
    <x v="2"/>
    <x v="0"/>
    <x v="8"/>
    <x v="1"/>
    <n v="94109"/>
    <x v="1"/>
    <s v="OFF-PA-10001878"/>
    <x v="1"/>
    <x v="10"/>
    <s v="Xerox 1891"/>
    <x v="5846"/>
    <n v="1"/>
    <x v="0"/>
    <x v="7121"/>
    <s v="Anna Andreadi"/>
    <x v="0"/>
  </r>
  <r>
    <n v="9291"/>
    <s v="CA-2016-163650"/>
    <d v="2016-09-23T00:00:00"/>
    <d v="2016-09-25T00:00:00"/>
    <s v="First Class"/>
    <s v="TT-21220"/>
    <x v="627"/>
    <x v="0"/>
    <x v="0"/>
    <x v="18"/>
    <x v="13"/>
    <n v="19901"/>
    <x v="3"/>
    <s v="OFF-AR-10002375"/>
    <x v="1"/>
    <x v="6"/>
    <s v="Newell 351"/>
    <x v="296"/>
    <n v="3"/>
    <x v="0"/>
    <x v="301"/>
    <s v="Chuck Magee"/>
    <x v="0"/>
  </r>
  <r>
    <n v="9292"/>
    <s v="CA-2016-163650"/>
    <d v="2016-09-23T00:00:00"/>
    <d v="2016-09-25T00:00:00"/>
    <s v="First Class"/>
    <s v="TT-21220"/>
    <x v="627"/>
    <x v="0"/>
    <x v="0"/>
    <x v="18"/>
    <x v="13"/>
    <n v="19901"/>
    <x v="3"/>
    <s v="OFF-BI-10004965"/>
    <x v="1"/>
    <x v="8"/>
    <s v="Ibico Covers for Plastic or Wire Binding Elements"/>
    <x v="1339"/>
    <n v="3"/>
    <x v="0"/>
    <x v="1398"/>
    <s v="Chuck Magee"/>
    <x v="0"/>
  </r>
  <r>
    <n v="9293"/>
    <s v="CA-2019-124114"/>
    <d v="2019-03-02T00:00:00"/>
    <d v="2019-03-02T00:00:00"/>
    <s v="Same Day"/>
    <s v="RS-19765"/>
    <x v="276"/>
    <x v="1"/>
    <x v="0"/>
    <x v="435"/>
    <x v="5"/>
    <n v="76706"/>
    <x v="2"/>
    <s v="OFF-BI-10004022"/>
    <x v="1"/>
    <x v="8"/>
    <s v="Acco Suede Grain Vinyl Round Ring Binder"/>
    <x v="5847"/>
    <n v="1"/>
    <x v="3"/>
    <x v="7122"/>
    <s v="Kelly Williams"/>
    <x v="0"/>
  </r>
  <r>
    <n v="9294"/>
    <s v="US-2019-116505"/>
    <d v="2019-11-17T00:00:00"/>
    <d v="2019-11-21T00:00:00"/>
    <s v="Second Class"/>
    <s v="TB-21625"/>
    <x v="577"/>
    <x v="0"/>
    <x v="0"/>
    <x v="521"/>
    <x v="39"/>
    <n v="21740"/>
    <x v="3"/>
    <s v="OFF-BI-10000050"/>
    <x v="1"/>
    <x v="8"/>
    <s v="Angle-D Binders with Locking Rings, Label Holders"/>
    <x v="1875"/>
    <n v="6"/>
    <x v="0"/>
    <x v="7123"/>
    <s v="Chuck Magee"/>
    <x v="0"/>
  </r>
  <r>
    <n v="9295"/>
    <s v="CA-2019-161340"/>
    <d v="2019-05-28T00:00:00"/>
    <d v="2019-06-01T00:00:00"/>
    <s v="Standard Class"/>
    <s v="AM-10360"/>
    <x v="87"/>
    <x v="1"/>
    <x v="0"/>
    <x v="138"/>
    <x v="24"/>
    <n v="44105"/>
    <x v="3"/>
    <s v="OFF-PA-10002464"/>
    <x v="1"/>
    <x v="10"/>
    <s v="HP Office Recycled Paper (20Lb. and 87 Bright)"/>
    <x v="853"/>
    <n v="3"/>
    <x v="2"/>
    <x v="884"/>
    <s v="Chuck Magee"/>
    <x v="0"/>
  </r>
  <r>
    <n v="9296"/>
    <s v="CA-2019-161340"/>
    <d v="2019-05-28T00:00:00"/>
    <d v="2019-06-01T00:00:00"/>
    <s v="Standard Class"/>
    <s v="AM-10360"/>
    <x v="87"/>
    <x v="1"/>
    <x v="0"/>
    <x v="138"/>
    <x v="24"/>
    <n v="44105"/>
    <x v="3"/>
    <s v="FUR-BO-10004709"/>
    <x v="0"/>
    <x v="0"/>
    <s v="Bush Westfield Collection Bookcases, Medium Cherry Finish"/>
    <x v="4701"/>
    <n v="4"/>
    <x v="5"/>
    <x v="7124"/>
    <s v="Chuck Magee"/>
    <x v="0"/>
  </r>
  <r>
    <n v="9297"/>
    <s v="US-2017-163433"/>
    <d v="2017-04-18T00:00:00"/>
    <d v="2017-04-22T00:00:00"/>
    <s v="Second Class"/>
    <s v="MP-17965"/>
    <x v="172"/>
    <x v="1"/>
    <x v="0"/>
    <x v="392"/>
    <x v="5"/>
    <n v="78501"/>
    <x v="2"/>
    <s v="TEC-AC-10003590"/>
    <x v="2"/>
    <x v="11"/>
    <s v="TRENDnet 56K USB 2.0 Phone, Internet and Fax Modem"/>
    <x v="2967"/>
    <n v="2"/>
    <x v="2"/>
    <x v="3311"/>
    <s v="Kelly Williams"/>
    <x v="0"/>
  </r>
  <r>
    <n v="9298"/>
    <s v="US-2017-163433"/>
    <d v="2017-04-18T00:00:00"/>
    <d v="2017-04-22T00:00:00"/>
    <s v="Second Class"/>
    <s v="MP-17965"/>
    <x v="172"/>
    <x v="1"/>
    <x v="0"/>
    <x v="392"/>
    <x v="5"/>
    <n v="78501"/>
    <x v="2"/>
    <s v="TEC-PH-10003357"/>
    <x v="2"/>
    <x v="7"/>
    <s v="Grandstream GXP2100 Mainstream Business Phone"/>
    <x v="4494"/>
    <n v="4"/>
    <x v="2"/>
    <x v="5298"/>
    <s v="Kelly Williams"/>
    <x v="0"/>
  </r>
  <r>
    <n v="9299"/>
    <s v="US-2017-163433"/>
    <d v="2017-04-18T00:00:00"/>
    <d v="2017-04-22T00:00:00"/>
    <s v="Second Class"/>
    <s v="MP-17965"/>
    <x v="172"/>
    <x v="1"/>
    <x v="0"/>
    <x v="392"/>
    <x v="5"/>
    <n v="78501"/>
    <x v="2"/>
    <s v="OFF-AR-10003373"/>
    <x v="1"/>
    <x v="6"/>
    <s v="Boston School Pro Electric Pencil Sharpener, 1670"/>
    <x v="1355"/>
    <n v="3"/>
    <x v="2"/>
    <x v="7125"/>
    <s v="Kelly Williams"/>
    <x v="0"/>
  </r>
  <r>
    <n v="9300"/>
    <s v="US-2017-163433"/>
    <d v="2017-04-18T00:00:00"/>
    <d v="2017-04-22T00:00:00"/>
    <s v="Second Class"/>
    <s v="MP-17965"/>
    <x v="172"/>
    <x v="1"/>
    <x v="0"/>
    <x v="392"/>
    <x v="5"/>
    <n v="78501"/>
    <x v="2"/>
    <s v="OFF-BI-10003676"/>
    <x v="1"/>
    <x v="8"/>
    <s v="GBC Standard Recycled Report Covers, Clear Plastic Sheets"/>
    <x v="3176"/>
    <n v="2"/>
    <x v="3"/>
    <x v="3575"/>
    <s v="Kelly Williams"/>
    <x v="0"/>
  </r>
  <r>
    <n v="9301"/>
    <s v="US-2017-163433"/>
    <d v="2017-04-18T00:00:00"/>
    <d v="2017-04-22T00:00:00"/>
    <s v="Second Class"/>
    <s v="MP-17965"/>
    <x v="172"/>
    <x v="1"/>
    <x v="0"/>
    <x v="392"/>
    <x v="5"/>
    <n v="78501"/>
    <x v="2"/>
    <s v="FUR-CH-10000225"/>
    <x v="0"/>
    <x v="1"/>
    <s v="Global Geo Office Task Chair, Gray"/>
    <x v="4350"/>
    <n v="1"/>
    <x v="4"/>
    <x v="7126"/>
    <s v="Kelly Williams"/>
    <x v="0"/>
  </r>
  <r>
    <n v="9302"/>
    <s v="US-2017-163433"/>
    <d v="2017-04-18T00:00:00"/>
    <d v="2017-04-22T00:00:00"/>
    <s v="Second Class"/>
    <s v="MP-17965"/>
    <x v="172"/>
    <x v="1"/>
    <x v="0"/>
    <x v="392"/>
    <x v="5"/>
    <n v="78501"/>
    <x v="2"/>
    <s v="TEC-PH-10001870"/>
    <x v="2"/>
    <x v="7"/>
    <s v="Lunatik TT5L-002 Taktik Strike Impact Protection System for iPhone 5"/>
    <x v="5848"/>
    <n v="2"/>
    <x v="2"/>
    <x v="7127"/>
    <s v="Kelly Williams"/>
    <x v="0"/>
  </r>
  <r>
    <n v="9303"/>
    <s v="US-2017-163433"/>
    <d v="2017-04-18T00:00:00"/>
    <d v="2017-04-22T00:00:00"/>
    <s v="Second Class"/>
    <s v="MP-17965"/>
    <x v="172"/>
    <x v="1"/>
    <x v="0"/>
    <x v="392"/>
    <x v="5"/>
    <n v="78501"/>
    <x v="2"/>
    <s v="OFF-AR-10003481"/>
    <x v="1"/>
    <x v="6"/>
    <s v="Newell 348"/>
    <x v="964"/>
    <n v="3"/>
    <x v="2"/>
    <x v="3456"/>
    <s v="Kelly Williams"/>
    <x v="0"/>
  </r>
  <r>
    <n v="9304"/>
    <s v="US-2017-163433"/>
    <d v="2017-04-18T00:00:00"/>
    <d v="2017-04-22T00:00:00"/>
    <s v="Second Class"/>
    <s v="MP-17965"/>
    <x v="172"/>
    <x v="1"/>
    <x v="0"/>
    <x v="392"/>
    <x v="5"/>
    <n v="78501"/>
    <x v="2"/>
    <s v="OFF-PA-10003936"/>
    <x v="1"/>
    <x v="10"/>
    <s v="Xerox 1994"/>
    <x v="12"/>
    <n v="3"/>
    <x v="2"/>
    <x v="12"/>
    <s v="Kelly Williams"/>
    <x v="0"/>
  </r>
  <r>
    <n v="9305"/>
    <s v="US-2017-163433"/>
    <d v="2017-04-18T00:00:00"/>
    <d v="2017-04-22T00:00:00"/>
    <s v="Second Class"/>
    <s v="MP-17965"/>
    <x v="172"/>
    <x v="1"/>
    <x v="0"/>
    <x v="392"/>
    <x v="5"/>
    <n v="78501"/>
    <x v="2"/>
    <s v="OFF-BI-10000320"/>
    <x v="1"/>
    <x v="8"/>
    <s v="GBC Plastic Binding Combs"/>
    <x v="5849"/>
    <n v="1"/>
    <x v="3"/>
    <x v="7128"/>
    <s v="Kelly Williams"/>
    <x v="0"/>
  </r>
  <r>
    <n v="9306"/>
    <s v="CA-2017-137603"/>
    <d v="2017-09-19T00:00:00"/>
    <d v="2017-09-24T00:00:00"/>
    <s v="Standard Class"/>
    <s v="MH-17290"/>
    <x v="762"/>
    <x v="2"/>
    <x v="0"/>
    <x v="364"/>
    <x v="27"/>
    <n v="87505"/>
    <x v="1"/>
    <s v="OFF-AR-10001972"/>
    <x v="1"/>
    <x v="6"/>
    <s v="Newell 323"/>
    <x v="3681"/>
    <n v="5"/>
    <x v="0"/>
    <x v="7129"/>
    <s v="Anna Andreadi"/>
    <x v="0"/>
  </r>
  <r>
    <n v="9307"/>
    <s v="CA-2016-128237"/>
    <d v="2016-03-25T00:00:00"/>
    <d v="2016-03-30T00:00:00"/>
    <s v="Standard Class"/>
    <s v="CA-12265"/>
    <x v="244"/>
    <x v="0"/>
    <x v="0"/>
    <x v="8"/>
    <x v="1"/>
    <n v="94110"/>
    <x v="1"/>
    <s v="OFF-AR-10003829"/>
    <x v="1"/>
    <x v="6"/>
    <s v="Newell 35"/>
    <x v="2637"/>
    <n v="2"/>
    <x v="0"/>
    <x v="2909"/>
    <s v="Anna Andreadi"/>
    <x v="0"/>
  </r>
  <r>
    <n v="9308"/>
    <s v="CA-2016-128237"/>
    <d v="2016-03-25T00:00:00"/>
    <d v="2016-03-30T00:00:00"/>
    <s v="Standard Class"/>
    <s v="CA-12265"/>
    <x v="244"/>
    <x v="0"/>
    <x v="0"/>
    <x v="8"/>
    <x v="1"/>
    <n v="94110"/>
    <x v="1"/>
    <s v="OFF-AR-10003338"/>
    <x v="1"/>
    <x v="6"/>
    <s v="Eberhard Faber 3 1/2&quot; Golf Pencils"/>
    <x v="3659"/>
    <n v="2"/>
    <x v="0"/>
    <x v="4180"/>
    <s v="Anna Andreadi"/>
    <x v="0"/>
  </r>
  <r>
    <n v="9309"/>
    <s v="CA-2016-128237"/>
    <d v="2016-03-25T00:00:00"/>
    <d v="2016-03-30T00:00:00"/>
    <s v="Standard Class"/>
    <s v="CA-12265"/>
    <x v="244"/>
    <x v="0"/>
    <x v="0"/>
    <x v="8"/>
    <x v="1"/>
    <n v="94110"/>
    <x v="1"/>
    <s v="TEC-AC-10002558"/>
    <x v="2"/>
    <x v="11"/>
    <s v="Imation Swivel Flash Drive USB flash drive - 8 GB"/>
    <x v="5850"/>
    <n v="4"/>
    <x v="0"/>
    <x v="7130"/>
    <s v="Anna Andreadi"/>
    <x v="0"/>
  </r>
  <r>
    <n v="9310"/>
    <s v="CA-2016-128237"/>
    <d v="2016-03-25T00:00:00"/>
    <d v="2016-03-30T00:00:00"/>
    <s v="Standard Class"/>
    <s v="CA-12265"/>
    <x v="244"/>
    <x v="0"/>
    <x v="0"/>
    <x v="8"/>
    <x v="1"/>
    <n v="94110"/>
    <x v="1"/>
    <s v="OFF-AR-10000034"/>
    <x v="1"/>
    <x v="6"/>
    <s v="BIC Brite Liner Grip Highlighters, Assorted, 5/Pack"/>
    <x v="2370"/>
    <n v="6"/>
    <x v="0"/>
    <x v="7131"/>
    <s v="Anna Andreadi"/>
    <x v="0"/>
  </r>
  <r>
    <n v="9311"/>
    <s v="US-2018-102141"/>
    <d v="2018-08-26T00:00:00"/>
    <d v="2018-08-31T00:00:00"/>
    <s v="Standard Class"/>
    <s v="KD-16615"/>
    <x v="629"/>
    <x v="1"/>
    <x v="0"/>
    <x v="20"/>
    <x v="15"/>
    <n v="10024"/>
    <x v="3"/>
    <s v="OFF-BI-10001510"/>
    <x v="1"/>
    <x v="8"/>
    <s v="Deluxe Heavy-Duty Vinyl Round Ring Binder"/>
    <x v="5851"/>
    <n v="8"/>
    <x v="2"/>
    <x v="1351"/>
    <s v="Chuck Magee"/>
    <x v="0"/>
  </r>
  <r>
    <n v="9312"/>
    <s v="CA-2019-148642"/>
    <d v="2019-03-06T00:00:00"/>
    <d v="2019-03-12T00:00:00"/>
    <s v="Standard Class"/>
    <s v="DW-13540"/>
    <x v="386"/>
    <x v="0"/>
    <x v="0"/>
    <x v="61"/>
    <x v="5"/>
    <n v="75220"/>
    <x v="2"/>
    <s v="OFF-LA-10000134"/>
    <x v="1"/>
    <x v="2"/>
    <s v="Avery 511"/>
    <x v="1268"/>
    <n v="2"/>
    <x v="2"/>
    <x v="5212"/>
    <s v="Kelly Williams"/>
    <x v="0"/>
  </r>
  <r>
    <n v="9313"/>
    <s v="CA-2019-148642"/>
    <d v="2019-03-06T00:00:00"/>
    <d v="2019-03-12T00:00:00"/>
    <s v="Standard Class"/>
    <s v="DW-13540"/>
    <x v="386"/>
    <x v="0"/>
    <x v="0"/>
    <x v="61"/>
    <x v="5"/>
    <n v="75220"/>
    <x v="2"/>
    <s v="OFF-AR-10000588"/>
    <x v="1"/>
    <x v="6"/>
    <s v="Newell 345"/>
    <x v="5852"/>
    <n v="4"/>
    <x v="2"/>
    <x v="7132"/>
    <s v="Kelly Williams"/>
    <x v="0"/>
  </r>
  <r>
    <n v="9314"/>
    <s v="CA-2017-111948"/>
    <d v="2017-11-11T00:00:00"/>
    <d v="2017-11-11T00:00:00"/>
    <s v="Same Day"/>
    <s v="AG-10495"/>
    <x v="122"/>
    <x v="1"/>
    <x v="0"/>
    <x v="66"/>
    <x v="12"/>
    <n v="48234"/>
    <x v="2"/>
    <s v="OFF-ST-10003282"/>
    <x v="1"/>
    <x v="4"/>
    <s v="Advantus 10-Drawer Portable Organizer, Chrome Metal Frame, Smoke Drawers"/>
    <x v="5853"/>
    <n v="7"/>
    <x v="0"/>
    <x v="7133"/>
    <s v="Kelly Williams"/>
    <x v="1"/>
  </r>
  <r>
    <n v="9315"/>
    <s v="CA-2017-111948"/>
    <d v="2017-11-11T00:00:00"/>
    <d v="2017-11-11T00:00:00"/>
    <s v="Same Day"/>
    <s v="AG-10495"/>
    <x v="122"/>
    <x v="1"/>
    <x v="0"/>
    <x v="66"/>
    <x v="12"/>
    <n v="48234"/>
    <x v="2"/>
    <s v="OFF-AP-10002311"/>
    <x v="1"/>
    <x v="9"/>
    <s v="Holmes Replacement Filter for HEPA Air Cleaner, Very Large Room, HEPA Filter"/>
    <x v="5854"/>
    <n v="2"/>
    <x v="9"/>
    <x v="7134"/>
    <s v="Kelly Williams"/>
    <x v="1"/>
  </r>
  <r>
    <n v="9316"/>
    <s v="CA-2018-161907"/>
    <d v="2018-04-05T00:00:00"/>
    <d v="2018-04-09T00:00:00"/>
    <s v="Standard Class"/>
    <s v="JH-16180"/>
    <x v="423"/>
    <x v="0"/>
    <x v="0"/>
    <x v="10"/>
    <x v="9"/>
    <n v="19140"/>
    <x v="3"/>
    <s v="TEC-PH-10000141"/>
    <x v="2"/>
    <x v="7"/>
    <s v="Clearsounds A400"/>
    <x v="965"/>
    <n v="3"/>
    <x v="10"/>
    <x v="1000"/>
    <s v="Chuck Magee"/>
    <x v="0"/>
  </r>
  <r>
    <n v="9317"/>
    <s v="CA-2018-161907"/>
    <d v="2018-04-05T00:00:00"/>
    <d v="2018-04-09T00:00:00"/>
    <s v="Standard Class"/>
    <s v="JH-16180"/>
    <x v="423"/>
    <x v="0"/>
    <x v="0"/>
    <x v="10"/>
    <x v="9"/>
    <n v="19140"/>
    <x v="3"/>
    <s v="OFF-SU-10000646"/>
    <x v="1"/>
    <x v="14"/>
    <s v="Premier Automatic Letter Opener"/>
    <x v="5855"/>
    <n v="4"/>
    <x v="2"/>
    <x v="7135"/>
    <s v="Chuck Magee"/>
    <x v="0"/>
  </r>
  <r>
    <n v="9318"/>
    <s v="CA-2019-124940"/>
    <d v="2019-02-21T00:00:00"/>
    <d v="2019-02-26T00:00:00"/>
    <s v="Standard Class"/>
    <s v="DK-13090"/>
    <x v="54"/>
    <x v="0"/>
    <x v="0"/>
    <x v="238"/>
    <x v="5"/>
    <n v="75007"/>
    <x v="2"/>
    <s v="TEC-AC-10002076"/>
    <x v="2"/>
    <x v="11"/>
    <s v="Microsoft Natural Keyboard Elite"/>
    <x v="5856"/>
    <n v="1"/>
    <x v="2"/>
    <x v="7136"/>
    <s v="Kelly Williams"/>
    <x v="0"/>
  </r>
  <r>
    <n v="9319"/>
    <s v="US-2019-108343"/>
    <d v="2019-07-20T00:00:00"/>
    <d v="2019-07-25T00:00:00"/>
    <s v="Standard Class"/>
    <s v="AR-10825"/>
    <x v="255"/>
    <x v="1"/>
    <x v="0"/>
    <x v="20"/>
    <x v="15"/>
    <n v="10009"/>
    <x v="3"/>
    <s v="OFF-PA-10000743"/>
    <x v="1"/>
    <x v="10"/>
    <s v="Xerox 1977"/>
    <x v="522"/>
    <n v="2"/>
    <x v="0"/>
    <x v="534"/>
    <s v="Chuck Magee"/>
    <x v="0"/>
  </r>
  <r>
    <n v="9320"/>
    <s v="US-2019-108343"/>
    <d v="2019-07-20T00:00:00"/>
    <d v="2019-07-25T00:00:00"/>
    <s v="Standard Class"/>
    <s v="AR-10825"/>
    <x v="255"/>
    <x v="1"/>
    <x v="0"/>
    <x v="20"/>
    <x v="15"/>
    <n v="10009"/>
    <x v="3"/>
    <s v="FUR-CH-10002780"/>
    <x v="0"/>
    <x v="1"/>
    <s v="Office Star - Task Chair with Contemporary Loop Arms"/>
    <x v="5857"/>
    <n v="2"/>
    <x v="9"/>
    <x v="7137"/>
    <s v="Chuck Magee"/>
    <x v="0"/>
  </r>
  <r>
    <n v="9321"/>
    <s v="US-2019-108343"/>
    <d v="2019-07-20T00:00:00"/>
    <d v="2019-07-25T00:00:00"/>
    <s v="Standard Class"/>
    <s v="AR-10825"/>
    <x v="255"/>
    <x v="1"/>
    <x v="0"/>
    <x v="20"/>
    <x v="15"/>
    <n v="10009"/>
    <x v="3"/>
    <s v="FUR-FU-10000747"/>
    <x v="0"/>
    <x v="5"/>
    <s v="Tenex B1-RE Series Chair Mats for Low Pile Carpets"/>
    <x v="5858"/>
    <n v="4"/>
    <x v="0"/>
    <x v="7138"/>
    <s v="Chuck Magee"/>
    <x v="0"/>
  </r>
  <r>
    <n v="9322"/>
    <s v="US-2018-111563"/>
    <d v="2018-11-04T00:00:00"/>
    <d v="2018-11-08T00:00:00"/>
    <s v="Standard Class"/>
    <s v="SM-20005"/>
    <x v="325"/>
    <x v="0"/>
    <x v="0"/>
    <x v="12"/>
    <x v="5"/>
    <n v="77041"/>
    <x v="2"/>
    <s v="FUR-FU-10002445"/>
    <x v="0"/>
    <x v="5"/>
    <s v="DAX Two-Tone Rosewood/Black Document Frame, Desktop, 5 x 7"/>
    <x v="5859"/>
    <n v="3"/>
    <x v="7"/>
    <x v="7139"/>
    <s v="Kelly Williams"/>
    <x v="0"/>
  </r>
  <r>
    <n v="9323"/>
    <s v="US-2018-111563"/>
    <d v="2018-11-04T00:00:00"/>
    <d v="2018-11-08T00:00:00"/>
    <s v="Standard Class"/>
    <s v="SM-20005"/>
    <x v="325"/>
    <x v="0"/>
    <x v="0"/>
    <x v="12"/>
    <x v="5"/>
    <n v="77041"/>
    <x v="2"/>
    <s v="FUR-FU-10000723"/>
    <x v="0"/>
    <x v="5"/>
    <s v="Deflect-o EconoMat Studded, No Bevel Mat for Low Pile Carpeting"/>
    <x v="520"/>
    <n v="4"/>
    <x v="7"/>
    <x v="532"/>
    <s v="Kelly Williams"/>
    <x v="0"/>
  </r>
  <r>
    <n v="9324"/>
    <s v="CA-2019-121853"/>
    <d v="2019-09-23T00:00:00"/>
    <d v="2019-09-29T00:00:00"/>
    <s v="Standard Class"/>
    <s v="DB-13660"/>
    <x v="551"/>
    <x v="0"/>
    <x v="0"/>
    <x v="1"/>
    <x v="1"/>
    <n v="90036"/>
    <x v="1"/>
    <s v="OFF-PA-10003641"/>
    <x v="1"/>
    <x v="10"/>
    <s v="Xerox 1909"/>
    <x v="5860"/>
    <n v="8"/>
    <x v="0"/>
    <x v="7140"/>
    <s v="Anna Andreadi"/>
    <x v="1"/>
  </r>
  <r>
    <n v="9325"/>
    <s v="CA-2019-121853"/>
    <d v="2019-09-23T00:00:00"/>
    <d v="2019-09-29T00:00:00"/>
    <s v="Standard Class"/>
    <s v="DB-13660"/>
    <x v="551"/>
    <x v="0"/>
    <x v="0"/>
    <x v="1"/>
    <x v="1"/>
    <n v="90036"/>
    <x v="1"/>
    <s v="FUR-CH-10003973"/>
    <x v="0"/>
    <x v="1"/>
    <s v="GuestStacker Chair with Chrome Finish Legs"/>
    <x v="5861"/>
    <n v="2"/>
    <x v="2"/>
    <x v="7141"/>
    <s v="Anna Andreadi"/>
    <x v="1"/>
  </r>
  <r>
    <n v="9326"/>
    <s v="CA-2019-121853"/>
    <d v="2019-09-23T00:00:00"/>
    <d v="2019-09-29T00:00:00"/>
    <s v="Standard Class"/>
    <s v="DB-13660"/>
    <x v="551"/>
    <x v="0"/>
    <x v="0"/>
    <x v="1"/>
    <x v="1"/>
    <n v="90036"/>
    <x v="1"/>
    <s v="OFF-BI-10000977"/>
    <x v="1"/>
    <x v="8"/>
    <s v="Ibico Plastic Spiral Binding Combs"/>
    <x v="5862"/>
    <n v="3"/>
    <x v="2"/>
    <x v="7142"/>
    <s v="Anna Andreadi"/>
    <x v="1"/>
  </r>
  <r>
    <n v="9327"/>
    <s v="US-2019-130687"/>
    <d v="2019-09-07T00:00:00"/>
    <d v="2019-09-10T00:00:00"/>
    <s v="First Class"/>
    <s v="PF-19225"/>
    <x v="418"/>
    <x v="0"/>
    <x v="0"/>
    <x v="156"/>
    <x v="4"/>
    <n v="98026"/>
    <x v="1"/>
    <s v="FUR-FU-10004053"/>
    <x v="0"/>
    <x v="5"/>
    <s v="DAX Two-Tone Silver Metal Document Frame"/>
    <x v="4165"/>
    <n v="4"/>
    <x v="0"/>
    <x v="7143"/>
    <s v="Anna Andreadi"/>
    <x v="0"/>
  </r>
  <r>
    <n v="9328"/>
    <s v="US-2019-130687"/>
    <d v="2019-09-07T00:00:00"/>
    <d v="2019-09-10T00:00:00"/>
    <s v="First Class"/>
    <s v="PF-19225"/>
    <x v="418"/>
    <x v="0"/>
    <x v="0"/>
    <x v="156"/>
    <x v="4"/>
    <n v="98026"/>
    <x v="1"/>
    <s v="TEC-PH-10002033"/>
    <x v="2"/>
    <x v="7"/>
    <s v="Konftel 250 Conference phone - Charcoal black"/>
    <x v="5863"/>
    <n v="2"/>
    <x v="2"/>
    <x v="7144"/>
    <s v="Anna Andreadi"/>
    <x v="0"/>
  </r>
  <r>
    <n v="9329"/>
    <s v="US-2019-130687"/>
    <d v="2019-09-07T00:00:00"/>
    <d v="2019-09-10T00:00:00"/>
    <s v="First Class"/>
    <s v="PF-19225"/>
    <x v="418"/>
    <x v="0"/>
    <x v="0"/>
    <x v="156"/>
    <x v="4"/>
    <n v="98026"/>
    <x v="1"/>
    <s v="OFF-AR-10004260"/>
    <x v="1"/>
    <x v="6"/>
    <s v="Boston 1799 Powerhouse Electric Pencil Sharpener"/>
    <x v="2275"/>
    <n v="1"/>
    <x v="0"/>
    <x v="7145"/>
    <s v="Anna Andreadi"/>
    <x v="0"/>
  </r>
  <r>
    <n v="9330"/>
    <s v="CA-2017-164497"/>
    <d v="2017-11-28T00:00:00"/>
    <d v="2017-11-30T00:00:00"/>
    <s v="First Class"/>
    <s v="AJ-10945"/>
    <x v="219"/>
    <x v="0"/>
    <x v="0"/>
    <x v="8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s v="Anna Andreadi"/>
    <x v="0"/>
  </r>
  <r>
    <n v="9331"/>
    <s v="US-2017-153283"/>
    <d v="2017-11-12T00:00:00"/>
    <d v="2017-11-18T00:00:00"/>
    <s v="Standard Class"/>
    <s v="EB-14110"/>
    <x v="686"/>
    <x v="0"/>
    <x v="0"/>
    <x v="20"/>
    <x v="15"/>
    <n v="10035"/>
    <x v="3"/>
    <s v="OFF-EN-10001539"/>
    <x v="1"/>
    <x v="12"/>
    <s v="Staple envelope"/>
    <x v="2560"/>
    <n v="2"/>
    <x v="0"/>
    <x v="2807"/>
    <s v="Chuck Magee"/>
    <x v="0"/>
  </r>
  <r>
    <n v="9332"/>
    <s v="CA-2018-108056"/>
    <d v="2018-09-29T00:00:00"/>
    <d v="2018-10-03T00:00:00"/>
    <s v="Standard Class"/>
    <s v="ES-14080"/>
    <x v="20"/>
    <x v="1"/>
    <x v="0"/>
    <x v="24"/>
    <x v="21"/>
    <n v="97477"/>
    <x v="1"/>
    <s v="TEC-PH-10001817"/>
    <x v="2"/>
    <x v="7"/>
    <s v="Wilson Electronics DB Pro Signal Booster"/>
    <x v="4253"/>
    <n v="3"/>
    <x v="2"/>
    <x v="4967"/>
    <s v="Anna Andreadi"/>
    <x v="0"/>
  </r>
  <r>
    <n v="9333"/>
    <s v="CA-2019-127726"/>
    <d v="2019-09-11T00:00:00"/>
    <d v="2019-09-13T00:00:00"/>
    <s v="Second Class"/>
    <s v="SS-20410"/>
    <x v="757"/>
    <x v="0"/>
    <x v="0"/>
    <x v="430"/>
    <x v="0"/>
    <n v="40324"/>
    <x v="0"/>
    <s v="OFF-AP-10002578"/>
    <x v="1"/>
    <x v="9"/>
    <s v="Fellowes Premier Superior Surge Suppressor, 10-Outlet, With Phone and Remote"/>
    <x v="5865"/>
    <n v="4"/>
    <x v="0"/>
    <x v="7147"/>
    <s v="Cassandra Brandow"/>
    <x v="0"/>
  </r>
  <r>
    <n v="9334"/>
    <s v="CA-2019-127726"/>
    <d v="2019-09-11T00:00:00"/>
    <d v="2019-09-13T00:00:00"/>
    <s v="Second Class"/>
    <s v="SS-20410"/>
    <x v="757"/>
    <x v="0"/>
    <x v="0"/>
    <x v="430"/>
    <x v="0"/>
    <n v="40324"/>
    <x v="0"/>
    <s v="OFF-FA-10000992"/>
    <x v="1"/>
    <x v="13"/>
    <s v="Acco Clips to Go Binder Clips, 24 Clips in Two Sizes"/>
    <x v="3210"/>
    <n v="4"/>
    <x v="0"/>
    <x v="7148"/>
    <s v="Cassandra Brandow"/>
    <x v="0"/>
  </r>
  <r>
    <n v="9335"/>
    <s v="CA-2019-110198"/>
    <d v="2019-05-01T00:00:00"/>
    <d v="2019-05-02T00:00:00"/>
    <s v="First Class"/>
    <s v="AG-10900"/>
    <x v="151"/>
    <x v="0"/>
    <x v="0"/>
    <x v="197"/>
    <x v="2"/>
    <n v="33065"/>
    <x v="0"/>
    <s v="FUR-BO-10001798"/>
    <x v="0"/>
    <x v="0"/>
    <s v="Bush Somerset Collection Bookcase"/>
    <x v="2361"/>
    <n v="3"/>
    <x v="2"/>
    <x v="3341"/>
    <s v="Cassandra Brandow"/>
    <x v="0"/>
  </r>
  <r>
    <n v="9336"/>
    <s v="CA-2019-110198"/>
    <d v="2019-05-01T00:00:00"/>
    <d v="2019-05-02T00:00:00"/>
    <s v="First Class"/>
    <s v="AG-10900"/>
    <x v="151"/>
    <x v="0"/>
    <x v="0"/>
    <x v="197"/>
    <x v="2"/>
    <n v="33065"/>
    <x v="0"/>
    <s v="OFF-LA-10004409"/>
    <x v="1"/>
    <x v="2"/>
    <s v="Avery 492"/>
    <x v="877"/>
    <n v="2"/>
    <x v="2"/>
    <x v="7149"/>
    <s v="Cassandra Brandow"/>
    <x v="0"/>
  </r>
  <r>
    <n v="9337"/>
    <s v="CA-2019-130715"/>
    <d v="2019-09-16T00:00:00"/>
    <d v="2019-09-20T00:00:00"/>
    <s v="Standard Class"/>
    <s v="CY-12745"/>
    <x v="388"/>
    <x v="1"/>
    <x v="0"/>
    <x v="8"/>
    <x v="1"/>
    <n v="94110"/>
    <x v="1"/>
    <s v="OFF-FA-10000621"/>
    <x v="1"/>
    <x v="13"/>
    <s v="OIC Colored Binder Clips, Assorted Sizes"/>
    <x v="1511"/>
    <n v="5"/>
    <x v="0"/>
    <x v="6573"/>
    <s v="Anna Andreadi"/>
    <x v="0"/>
  </r>
  <r>
    <n v="9338"/>
    <s v="CA-2016-155264"/>
    <d v="2016-10-19T00:00:00"/>
    <d v="2016-10-22T00:00:00"/>
    <s v="Second Class"/>
    <s v="RP-19270"/>
    <x v="345"/>
    <x v="1"/>
    <x v="0"/>
    <x v="8"/>
    <x v="1"/>
    <n v="94110"/>
    <x v="1"/>
    <s v="OFF-BI-10003196"/>
    <x v="1"/>
    <x v="8"/>
    <s v="Accohide Poly Flexible Ring Binders"/>
    <x v="5866"/>
    <n v="1"/>
    <x v="2"/>
    <x v="7150"/>
    <s v="Anna Andreadi"/>
    <x v="0"/>
  </r>
  <r>
    <n v="9339"/>
    <s v="CA-2016-155264"/>
    <d v="2016-10-19T00:00:00"/>
    <d v="2016-10-22T00:00:00"/>
    <s v="Second Class"/>
    <s v="RP-19270"/>
    <x v="345"/>
    <x v="1"/>
    <x v="0"/>
    <x v="8"/>
    <x v="1"/>
    <n v="94110"/>
    <x v="1"/>
    <s v="OFF-BI-10003727"/>
    <x v="1"/>
    <x v="8"/>
    <s v="Avery Durable Slant Ring Binders With Label Holder"/>
    <x v="5867"/>
    <n v="6"/>
    <x v="2"/>
    <x v="7151"/>
    <s v="Anna Andreadi"/>
    <x v="0"/>
  </r>
  <r>
    <n v="9340"/>
    <s v="CA-2016-155264"/>
    <d v="2016-10-19T00:00:00"/>
    <d v="2016-10-22T00:00:00"/>
    <s v="Second Class"/>
    <s v="RP-19270"/>
    <x v="345"/>
    <x v="1"/>
    <x v="0"/>
    <x v="8"/>
    <x v="1"/>
    <n v="94110"/>
    <x v="1"/>
    <s v="OFF-PA-10003228"/>
    <x v="1"/>
    <x v="10"/>
    <s v="Xerox 1917"/>
    <x v="64"/>
    <n v="3"/>
    <x v="0"/>
    <x v="64"/>
    <s v="Anna Andreadi"/>
    <x v="0"/>
  </r>
  <r>
    <n v="9341"/>
    <s v="CA-2016-155264"/>
    <d v="2016-10-19T00:00:00"/>
    <d v="2016-10-22T00:00:00"/>
    <s v="Second Class"/>
    <s v="RP-19270"/>
    <x v="345"/>
    <x v="1"/>
    <x v="0"/>
    <x v="8"/>
    <x v="1"/>
    <n v="94110"/>
    <x v="1"/>
    <s v="OFF-LA-10002787"/>
    <x v="1"/>
    <x v="2"/>
    <s v="Avery 480"/>
    <x v="2057"/>
    <n v="5"/>
    <x v="0"/>
    <x v="2215"/>
    <s v="Anna Andreadi"/>
    <x v="0"/>
  </r>
  <r>
    <n v="9342"/>
    <s v="CA-2016-155264"/>
    <d v="2016-10-19T00:00:00"/>
    <d v="2016-10-22T00:00:00"/>
    <s v="Second Class"/>
    <s v="RP-19270"/>
    <x v="345"/>
    <x v="1"/>
    <x v="0"/>
    <x v="8"/>
    <x v="1"/>
    <n v="94110"/>
    <x v="1"/>
    <s v="TEC-PH-10001305"/>
    <x v="2"/>
    <x v="7"/>
    <s v="Panasonic KX TS208W Corded phone"/>
    <x v="5868"/>
    <n v="3"/>
    <x v="2"/>
    <x v="7152"/>
    <s v="Anna Andreadi"/>
    <x v="0"/>
  </r>
  <r>
    <n v="9343"/>
    <s v="CA-2018-119123"/>
    <d v="2018-03-13T00:00:00"/>
    <d v="2018-03-18T00:00:00"/>
    <s v="Standard Class"/>
    <s v="DB-13360"/>
    <x v="748"/>
    <x v="2"/>
    <x v="0"/>
    <x v="169"/>
    <x v="1"/>
    <n v="92503"/>
    <x v="1"/>
    <s v="OFF-BI-10001036"/>
    <x v="1"/>
    <x v="8"/>
    <s v="Cardinal EasyOpen D-Ring Binders"/>
    <x v="5869"/>
    <n v="7"/>
    <x v="2"/>
    <x v="7153"/>
    <s v="Anna Andreadi"/>
    <x v="0"/>
  </r>
  <r>
    <n v="9344"/>
    <s v="CA-2019-109085"/>
    <d v="2019-02-17T00:00:00"/>
    <d v="2019-02-20T00:00:00"/>
    <s v="First Class"/>
    <s v="CK-12325"/>
    <x v="278"/>
    <x v="2"/>
    <x v="0"/>
    <x v="21"/>
    <x v="24"/>
    <n v="45373"/>
    <x v="3"/>
    <s v="FUR-TA-10001086"/>
    <x v="0"/>
    <x v="3"/>
    <s v="SAFCO PlanMaster Boards, 60w x 37-1/2d, White Melamine"/>
    <x v="4003"/>
    <n v="5"/>
    <x v="10"/>
    <x v="7154"/>
    <s v="Chuck Magee"/>
    <x v="1"/>
  </r>
  <r>
    <n v="9345"/>
    <s v="CA-2019-109085"/>
    <d v="2019-02-17T00:00:00"/>
    <d v="2019-02-20T00:00:00"/>
    <s v="First Class"/>
    <s v="CK-12325"/>
    <x v="278"/>
    <x v="2"/>
    <x v="0"/>
    <x v="21"/>
    <x v="24"/>
    <n v="45373"/>
    <x v="3"/>
    <s v="OFF-BI-10001525"/>
    <x v="1"/>
    <x v="8"/>
    <s v="Acco Pressboard Covers with Storage Hooks, 14 7/8&quot; x 11&quot;, Executive Red"/>
    <x v="3517"/>
    <n v="5"/>
    <x v="6"/>
    <x v="4004"/>
    <s v="Chuck Magee"/>
    <x v="1"/>
  </r>
  <r>
    <n v="9346"/>
    <s v="CA-2019-109085"/>
    <d v="2019-02-17T00:00:00"/>
    <d v="2019-02-20T00:00:00"/>
    <s v="First Class"/>
    <s v="CK-12325"/>
    <x v="278"/>
    <x v="2"/>
    <x v="0"/>
    <x v="21"/>
    <x v="24"/>
    <n v="45373"/>
    <x v="3"/>
    <s v="TEC-PH-10000526"/>
    <x v="2"/>
    <x v="7"/>
    <s v="Vtech CS6719"/>
    <x v="5870"/>
    <n v="1"/>
    <x v="10"/>
    <x v="7155"/>
    <s v="Chuck Magee"/>
    <x v="1"/>
  </r>
  <r>
    <n v="9347"/>
    <s v="CA-2019-109085"/>
    <d v="2019-02-17T00:00:00"/>
    <d v="2019-02-20T00:00:00"/>
    <s v="First Class"/>
    <s v="CK-12325"/>
    <x v="278"/>
    <x v="2"/>
    <x v="0"/>
    <x v="21"/>
    <x v="24"/>
    <n v="45373"/>
    <x v="3"/>
    <s v="FUR-FU-10004973"/>
    <x v="0"/>
    <x v="5"/>
    <s v="Flat Face Poster Frame"/>
    <x v="615"/>
    <n v="2"/>
    <x v="2"/>
    <x v="7156"/>
    <s v="Chuck Magee"/>
    <x v="1"/>
  </r>
  <r>
    <n v="9348"/>
    <s v="CA-2019-109085"/>
    <d v="2019-02-17T00:00:00"/>
    <d v="2019-02-20T00:00:00"/>
    <s v="First Class"/>
    <s v="CK-12325"/>
    <x v="278"/>
    <x v="2"/>
    <x v="0"/>
    <x v="21"/>
    <x v="24"/>
    <n v="45373"/>
    <x v="3"/>
    <s v="FUR-CH-10003981"/>
    <x v="0"/>
    <x v="1"/>
    <s v="Global Commerce Series Low-Back Swivel/Tilt Chairs"/>
    <x v="4448"/>
    <n v="5"/>
    <x v="4"/>
    <x v="5236"/>
    <s v="Chuck Magee"/>
    <x v="1"/>
  </r>
  <r>
    <n v="9349"/>
    <s v="CA-2018-114860"/>
    <d v="2018-12-22T00:00:00"/>
    <d v="2018-12-28T00:00:00"/>
    <s v="Standard Class"/>
    <s v="DN-13690"/>
    <x v="35"/>
    <x v="0"/>
    <x v="0"/>
    <x v="429"/>
    <x v="1"/>
    <n v="92553"/>
    <x v="1"/>
    <s v="FUR-FU-10000277"/>
    <x v="0"/>
    <x v="5"/>
    <s v="Deflect-o DuraMat Antistatic Studded Beveled Mat for Medium Pile Carpeting"/>
    <x v="5871"/>
    <n v="8"/>
    <x v="0"/>
    <x v="7157"/>
    <s v="Anna Andreadi"/>
    <x v="0"/>
  </r>
  <r>
    <n v="9350"/>
    <s v="CA-2018-114860"/>
    <d v="2018-12-22T00:00:00"/>
    <d v="2018-12-28T00:00:00"/>
    <s v="Standard Class"/>
    <s v="DN-13690"/>
    <x v="35"/>
    <x v="0"/>
    <x v="0"/>
    <x v="429"/>
    <x v="1"/>
    <n v="92553"/>
    <x v="1"/>
    <s v="FUR-FU-10001934"/>
    <x v="0"/>
    <x v="5"/>
    <s v="Magnifier Swing Arm Lamp"/>
    <x v="108"/>
    <n v="2"/>
    <x v="0"/>
    <x v="109"/>
    <s v="Anna Andreadi"/>
    <x v="0"/>
  </r>
  <r>
    <n v="9351"/>
    <s v="CA-2018-159009"/>
    <d v="2018-09-23T00:00:00"/>
    <d v="2018-09-27T00:00:00"/>
    <s v="Standard Class"/>
    <s v="DP-13105"/>
    <x v="317"/>
    <x v="1"/>
    <x v="0"/>
    <x v="4"/>
    <x v="4"/>
    <n v="98115"/>
    <x v="1"/>
    <s v="OFF-BI-10004970"/>
    <x v="1"/>
    <x v="8"/>
    <s v="ACCOHIDE 3-Ring Binder, Blue, 1&quot;"/>
    <x v="1157"/>
    <n v="4"/>
    <x v="2"/>
    <x v="1201"/>
    <s v="Anna Andreadi"/>
    <x v="0"/>
  </r>
  <r>
    <n v="9352"/>
    <s v="CA-2018-159009"/>
    <d v="2018-09-23T00:00:00"/>
    <d v="2018-09-27T00:00:00"/>
    <s v="Standard Class"/>
    <s v="DP-13105"/>
    <x v="317"/>
    <x v="1"/>
    <x v="0"/>
    <x v="4"/>
    <x v="4"/>
    <n v="98115"/>
    <x v="1"/>
    <s v="FUR-CH-10003396"/>
    <x v="0"/>
    <x v="1"/>
    <s v="Global Deluxe Steno Chair"/>
    <x v="4236"/>
    <n v="3"/>
    <x v="2"/>
    <x v="4942"/>
    <s v="Anna Andreadi"/>
    <x v="0"/>
  </r>
  <r>
    <n v="9353"/>
    <s v="CA-2019-148411"/>
    <d v="2019-09-24T00:00:00"/>
    <d v="2019-09-26T00:00:00"/>
    <s v="First Class"/>
    <s v="RO-19780"/>
    <x v="197"/>
    <x v="0"/>
    <x v="0"/>
    <x v="22"/>
    <x v="10"/>
    <n v="60623"/>
    <x v="2"/>
    <s v="FUR-CH-10003973"/>
    <x v="0"/>
    <x v="1"/>
    <s v="GuestStacker Chair with Chrome Finish Legs"/>
    <x v="3324"/>
    <n v="2"/>
    <x v="4"/>
    <x v="3756"/>
    <s v="Kelly Williams"/>
    <x v="0"/>
  </r>
  <r>
    <n v="9354"/>
    <s v="CA-2019-148411"/>
    <d v="2019-09-24T00:00:00"/>
    <d v="2019-09-26T00:00:00"/>
    <s v="First Class"/>
    <s v="RO-19780"/>
    <x v="197"/>
    <x v="0"/>
    <x v="0"/>
    <x v="22"/>
    <x v="10"/>
    <n v="60623"/>
    <x v="2"/>
    <s v="OFF-PA-10002109"/>
    <x v="1"/>
    <x v="10"/>
    <s v="Wirebound Voice Message Log Book"/>
    <x v="5872"/>
    <n v="3"/>
    <x v="2"/>
    <x v="7158"/>
    <s v="Kelly Williams"/>
    <x v="0"/>
  </r>
  <r>
    <n v="9355"/>
    <s v="CA-2017-110324"/>
    <d v="2017-12-01T00:00:00"/>
    <d v="2017-12-05T00:00:00"/>
    <s v="Standard Class"/>
    <s v="MA-17560"/>
    <x v="15"/>
    <x v="2"/>
    <x v="0"/>
    <x v="25"/>
    <x v="12"/>
    <n v="49201"/>
    <x v="2"/>
    <s v="OFF-PA-10001826"/>
    <x v="1"/>
    <x v="10"/>
    <s v="Xerox 207"/>
    <x v="541"/>
    <n v="3"/>
    <x v="0"/>
    <x v="551"/>
    <s v="Kelly Williams"/>
    <x v="0"/>
  </r>
  <r>
    <n v="9356"/>
    <s v="CA-2017-110324"/>
    <d v="2017-12-01T00:00:00"/>
    <d v="2017-12-05T00:00:00"/>
    <s v="Standard Class"/>
    <s v="MA-17560"/>
    <x v="15"/>
    <x v="2"/>
    <x v="0"/>
    <x v="25"/>
    <x v="12"/>
    <n v="49201"/>
    <x v="2"/>
    <s v="OFF-AR-10000823"/>
    <x v="1"/>
    <x v="6"/>
    <s v="Newell 307"/>
    <x v="1034"/>
    <n v="2"/>
    <x v="0"/>
    <x v="4131"/>
    <s v="Kelly Williams"/>
    <x v="0"/>
  </r>
  <r>
    <n v="9357"/>
    <s v="CA-2017-110324"/>
    <d v="2017-12-01T00:00:00"/>
    <d v="2017-12-05T00:00:00"/>
    <s v="Standard Class"/>
    <s v="MA-17560"/>
    <x v="15"/>
    <x v="2"/>
    <x v="0"/>
    <x v="25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s v="Kelly Williams"/>
    <x v="0"/>
  </r>
  <r>
    <n v="9358"/>
    <s v="CA-2018-168046"/>
    <d v="2018-01-25T00:00:00"/>
    <d v="2018-01-28T00:00:00"/>
    <s v="Second Class"/>
    <s v="JD-15895"/>
    <x v="63"/>
    <x v="1"/>
    <x v="0"/>
    <x v="20"/>
    <x v="15"/>
    <n v="10024"/>
    <x v="3"/>
    <s v="OFF-BI-10003676"/>
    <x v="1"/>
    <x v="8"/>
    <s v="GBC Standard Recycled Report Covers, Clear Plastic Sheets"/>
    <x v="136"/>
    <n v="5"/>
    <x v="2"/>
    <x v="7159"/>
    <s v="Chuck Magee"/>
    <x v="0"/>
  </r>
  <r>
    <n v="9359"/>
    <s v="CA-2018-168046"/>
    <d v="2018-01-25T00:00:00"/>
    <d v="2018-01-28T00:00:00"/>
    <s v="Second Class"/>
    <s v="JD-15895"/>
    <x v="63"/>
    <x v="1"/>
    <x v="0"/>
    <x v="20"/>
    <x v="15"/>
    <n v="10024"/>
    <x v="3"/>
    <s v="FUR-TA-10001095"/>
    <x v="0"/>
    <x v="3"/>
    <s v="Chromcraft Round Conference Tables"/>
    <x v="5873"/>
    <n v="3"/>
    <x v="10"/>
    <x v="7160"/>
    <s v="Chuck Magee"/>
    <x v="0"/>
  </r>
  <r>
    <n v="9360"/>
    <s v="CA-2018-168046"/>
    <d v="2018-01-25T00:00:00"/>
    <d v="2018-01-28T00:00:00"/>
    <s v="Second Class"/>
    <s v="JD-15895"/>
    <x v="63"/>
    <x v="1"/>
    <x v="0"/>
    <x v="20"/>
    <x v="15"/>
    <n v="10024"/>
    <x v="3"/>
    <s v="FUR-FU-10000747"/>
    <x v="0"/>
    <x v="5"/>
    <s v="Tenex B1-RE Series Chair Mats for Low Pile Carpets"/>
    <x v="44"/>
    <n v="1"/>
    <x v="0"/>
    <x v="7161"/>
    <s v="Chuck Magee"/>
    <x v="0"/>
  </r>
  <r>
    <n v="9361"/>
    <s v="CA-2018-168046"/>
    <d v="2018-01-25T00:00:00"/>
    <d v="2018-01-28T00:00:00"/>
    <s v="Second Class"/>
    <s v="JD-15895"/>
    <x v="63"/>
    <x v="1"/>
    <x v="0"/>
    <x v="20"/>
    <x v="15"/>
    <n v="10024"/>
    <x v="3"/>
    <s v="OFF-ST-10004337"/>
    <x v="1"/>
    <x v="4"/>
    <s v="SAFCO Commercial Wire Shelving, 72h"/>
    <x v="5874"/>
    <n v="7"/>
    <x v="0"/>
    <x v="232"/>
    <s v="Chuck Magee"/>
    <x v="0"/>
  </r>
  <r>
    <n v="9362"/>
    <s v="CA-2019-111591"/>
    <d v="2019-03-21T00:00:00"/>
    <d v="2019-03-25T00:00:00"/>
    <s v="Standard Class"/>
    <s v="PS-18970"/>
    <x v="28"/>
    <x v="2"/>
    <x v="0"/>
    <x v="4"/>
    <x v="4"/>
    <n v="98105"/>
    <x v="1"/>
    <s v="OFF-BI-10004410"/>
    <x v="1"/>
    <x v="8"/>
    <s v="C-Line Peel &amp; Stick Add-On Filing Pockets, 8-3/4 x 5-1/8, 10/Pack"/>
    <x v="5875"/>
    <n v="6"/>
    <x v="2"/>
    <x v="7162"/>
    <s v="Anna Andreadi"/>
    <x v="0"/>
  </r>
  <r>
    <n v="9363"/>
    <s v="CA-2019-111591"/>
    <d v="2019-03-21T00:00:00"/>
    <d v="2019-03-25T00:00:00"/>
    <s v="Standard Class"/>
    <s v="PS-18970"/>
    <x v="28"/>
    <x v="2"/>
    <x v="0"/>
    <x v="4"/>
    <x v="4"/>
    <n v="98105"/>
    <x v="1"/>
    <s v="OFF-FA-10004838"/>
    <x v="1"/>
    <x v="13"/>
    <s v="Super Bands, 12/Pack"/>
    <x v="5876"/>
    <n v="7"/>
    <x v="0"/>
    <x v="7163"/>
    <s v="Anna Andreadi"/>
    <x v="0"/>
  </r>
  <r>
    <n v="9364"/>
    <s v="CA-2019-111591"/>
    <d v="2019-03-21T00:00:00"/>
    <d v="2019-03-25T00:00:00"/>
    <s v="Standard Class"/>
    <s v="PS-18970"/>
    <x v="28"/>
    <x v="2"/>
    <x v="0"/>
    <x v="4"/>
    <x v="4"/>
    <n v="98105"/>
    <x v="1"/>
    <s v="FUR-FU-10002364"/>
    <x v="0"/>
    <x v="5"/>
    <s v="Eldon Expressions Wood Desk Accessories, Oak"/>
    <x v="3077"/>
    <n v="3"/>
    <x v="0"/>
    <x v="3448"/>
    <s v="Anna Andreadi"/>
    <x v="0"/>
  </r>
  <r>
    <n v="9365"/>
    <s v="CA-2019-111591"/>
    <d v="2019-03-21T00:00:00"/>
    <d v="2019-03-25T00:00:00"/>
    <s v="Standard Class"/>
    <s v="PS-18970"/>
    <x v="28"/>
    <x v="2"/>
    <x v="0"/>
    <x v="4"/>
    <x v="4"/>
    <n v="98105"/>
    <x v="1"/>
    <s v="OFF-ST-10001809"/>
    <x v="1"/>
    <x v="4"/>
    <s v="Fellowes Officeware Wire Shelving"/>
    <x v="704"/>
    <n v="4"/>
    <x v="0"/>
    <x v="718"/>
    <s v="Anna Andreadi"/>
    <x v="0"/>
  </r>
  <r>
    <n v="9366"/>
    <s v="US-2016-166828"/>
    <d v="2016-08-22T00:00:00"/>
    <d v="2016-08-25T00:00:00"/>
    <s v="First Class"/>
    <s v="JF-15415"/>
    <x v="226"/>
    <x v="0"/>
    <x v="0"/>
    <x v="490"/>
    <x v="25"/>
    <n v="63301"/>
    <x v="2"/>
    <s v="OFF-PA-10001846"/>
    <x v="1"/>
    <x v="10"/>
    <s v="Xerox 1899"/>
    <x v="1057"/>
    <n v="2"/>
    <x v="0"/>
    <x v="1302"/>
    <s v="Kelly Williams"/>
    <x v="0"/>
  </r>
  <r>
    <n v="9367"/>
    <s v="CA-2016-108147"/>
    <d v="2016-06-08T00:00:00"/>
    <d v="2016-06-13T00:00:00"/>
    <s v="Standard Class"/>
    <s v="RD-19480"/>
    <x v="502"/>
    <x v="0"/>
    <x v="0"/>
    <x v="85"/>
    <x v="15"/>
    <n v="11561"/>
    <x v="3"/>
    <s v="OFF-BI-10003876"/>
    <x v="1"/>
    <x v="8"/>
    <s v="Green Canvas Binder for 8-1/2&quot; x 14&quot; Sheets"/>
    <x v="5877"/>
    <n v="2"/>
    <x v="2"/>
    <x v="7164"/>
    <s v="Chuck Magee"/>
    <x v="0"/>
  </r>
  <r>
    <n v="9368"/>
    <s v="CA-2016-108147"/>
    <d v="2016-06-08T00:00:00"/>
    <d v="2016-06-13T00:00:00"/>
    <s v="Standard Class"/>
    <s v="RD-19480"/>
    <x v="502"/>
    <x v="0"/>
    <x v="0"/>
    <x v="85"/>
    <x v="15"/>
    <n v="11561"/>
    <x v="3"/>
    <s v="OFF-ST-10003470"/>
    <x v="1"/>
    <x v="4"/>
    <s v="Tennsco Snap-Together Open Shelving Units, Starter Sets and Add-On Units"/>
    <x v="5878"/>
    <n v="6"/>
    <x v="0"/>
    <x v="7165"/>
    <s v="Chuck Magee"/>
    <x v="0"/>
  </r>
  <r>
    <n v="9369"/>
    <s v="CA-2018-154998"/>
    <d v="2018-04-07T00:00:00"/>
    <d v="2018-04-09T00:00:00"/>
    <s v="First Class"/>
    <s v="ES-14080"/>
    <x v="20"/>
    <x v="1"/>
    <x v="0"/>
    <x v="80"/>
    <x v="30"/>
    <n v="8701"/>
    <x v="3"/>
    <s v="OFF-PA-10004243"/>
    <x v="1"/>
    <x v="10"/>
    <s v="Xerox 1939"/>
    <x v="2479"/>
    <n v="2"/>
    <x v="0"/>
    <x v="2714"/>
    <s v="Chuck Magee"/>
    <x v="0"/>
  </r>
  <r>
    <n v="9370"/>
    <s v="CA-2019-113460"/>
    <d v="2019-11-07T00:00:00"/>
    <d v="2019-11-09T00:00:00"/>
    <s v="Second Class"/>
    <s v="KN-16390"/>
    <x v="471"/>
    <x v="1"/>
    <x v="0"/>
    <x v="183"/>
    <x v="39"/>
    <n v="20735"/>
    <x v="3"/>
    <s v="FUR-CH-10000422"/>
    <x v="0"/>
    <x v="1"/>
    <s v="Global Highback Leather Tilter in Burgundy"/>
    <x v="5879"/>
    <n v="3"/>
    <x v="0"/>
    <x v="7166"/>
    <s v="Chuck Magee"/>
    <x v="0"/>
  </r>
  <r>
    <n v="9371"/>
    <s v="CA-2017-111339"/>
    <d v="2017-05-29T00:00:00"/>
    <d v="2017-05-31T00:00:00"/>
    <s v="First Class"/>
    <s v="VP-21760"/>
    <x v="778"/>
    <x v="1"/>
    <x v="0"/>
    <x v="38"/>
    <x v="24"/>
    <n v="43229"/>
    <x v="3"/>
    <s v="FUR-FU-10002506"/>
    <x v="0"/>
    <x v="5"/>
    <s v="Tensor &quot;Hersey Kiss&quot; Styled Floor Lamp"/>
    <x v="2185"/>
    <n v="4"/>
    <x v="2"/>
    <x v="7167"/>
    <s v="Chuck Magee"/>
    <x v="0"/>
  </r>
  <r>
    <n v="9372"/>
    <s v="CA-2017-111339"/>
    <d v="2017-05-29T00:00:00"/>
    <d v="2017-05-31T00:00:00"/>
    <s v="First Class"/>
    <s v="VP-21760"/>
    <x v="778"/>
    <x v="1"/>
    <x v="0"/>
    <x v="38"/>
    <x v="24"/>
    <n v="43229"/>
    <x v="3"/>
    <s v="FUR-CH-10000863"/>
    <x v="0"/>
    <x v="1"/>
    <s v="Novimex Swivel Fabric Task Chair"/>
    <x v="2613"/>
    <n v="3"/>
    <x v="4"/>
    <x v="7168"/>
    <s v="Chuck Magee"/>
    <x v="0"/>
  </r>
  <r>
    <n v="9373"/>
    <s v="CA-2017-111339"/>
    <d v="2017-05-29T00:00:00"/>
    <d v="2017-05-31T00:00:00"/>
    <s v="First Class"/>
    <s v="VP-21760"/>
    <x v="778"/>
    <x v="1"/>
    <x v="0"/>
    <x v="38"/>
    <x v="24"/>
    <n v="43229"/>
    <x v="3"/>
    <s v="OFF-FA-10002988"/>
    <x v="1"/>
    <x v="13"/>
    <s v="Ideal Clamps"/>
    <x v="1400"/>
    <n v="5"/>
    <x v="2"/>
    <x v="1470"/>
    <s v="Chuck Magee"/>
    <x v="0"/>
  </r>
  <r>
    <n v="9374"/>
    <s v="CA-2019-102820"/>
    <d v="2019-05-07T00:00:00"/>
    <d v="2019-05-11T00:00:00"/>
    <s v="Standard Class"/>
    <s v="CS-11950"/>
    <x v="229"/>
    <x v="0"/>
    <x v="0"/>
    <x v="45"/>
    <x v="1"/>
    <n v="91104"/>
    <x v="1"/>
    <s v="TEC-PH-10003437"/>
    <x v="2"/>
    <x v="7"/>
    <s v="Blue Parrot B250XT Professional Grade Wireless Bluetooth Headset with"/>
    <x v="1171"/>
    <n v="7"/>
    <x v="2"/>
    <x v="1215"/>
    <s v="Anna Andreadi"/>
    <x v="0"/>
  </r>
  <r>
    <n v="9375"/>
    <s v="CA-2018-149671"/>
    <d v="2018-06-05T00:00:00"/>
    <d v="2018-06-09T00:00:00"/>
    <s v="Standard Class"/>
    <s v="KB-16600"/>
    <x v="33"/>
    <x v="1"/>
    <x v="0"/>
    <x v="4"/>
    <x v="4"/>
    <n v="98105"/>
    <x v="1"/>
    <s v="OFF-SU-10002537"/>
    <x v="1"/>
    <x v="14"/>
    <s v="Acme Box Cutter Scissors"/>
    <x v="5880"/>
    <n v="6"/>
    <x v="0"/>
    <x v="7169"/>
    <s v="Anna Andreadi"/>
    <x v="0"/>
  </r>
  <r>
    <n v="9376"/>
    <s v="CA-2017-126347"/>
    <d v="2017-12-14T00:00:00"/>
    <d v="2017-12-19T00:00:00"/>
    <s v="Second Class"/>
    <s v="AJ-10945"/>
    <x v="219"/>
    <x v="0"/>
    <x v="0"/>
    <x v="1"/>
    <x v="1"/>
    <n v="90045"/>
    <x v="1"/>
    <s v="TEC-AC-10003063"/>
    <x v="2"/>
    <x v="11"/>
    <s v="Micro Innovations USB RF Wireless Keyboard with Mouse"/>
    <x v="1424"/>
    <n v="2"/>
    <x v="0"/>
    <x v="1499"/>
    <s v="Anna Andreadi"/>
    <x v="0"/>
  </r>
  <r>
    <n v="9377"/>
    <s v="CA-2019-108756"/>
    <d v="2019-12-25T00:00:00"/>
    <d v="2019-12-29T00:00:00"/>
    <s v="Standard Class"/>
    <s v="PO-18865"/>
    <x v="22"/>
    <x v="0"/>
    <x v="0"/>
    <x v="522"/>
    <x v="30"/>
    <n v="7017"/>
    <x v="3"/>
    <s v="TEC-AC-10003237"/>
    <x v="2"/>
    <x v="11"/>
    <s v="Memorex Micro Travel Drive 4 GB"/>
    <x v="5881"/>
    <n v="3"/>
    <x v="0"/>
    <x v="7170"/>
    <s v="Chuck Magee"/>
    <x v="0"/>
  </r>
  <r>
    <n v="9378"/>
    <s v="CA-2019-155362"/>
    <d v="2019-12-17T00:00:00"/>
    <d v="2019-12-21T00:00:00"/>
    <s v="Standard Class"/>
    <s v="DP-13105"/>
    <x v="317"/>
    <x v="1"/>
    <x v="0"/>
    <x v="342"/>
    <x v="6"/>
    <n v="54703"/>
    <x v="2"/>
    <s v="OFF-ST-10001031"/>
    <x v="1"/>
    <x v="4"/>
    <s v="Adjustable Personal File Tote"/>
    <x v="5882"/>
    <n v="2"/>
    <x v="0"/>
    <x v="7171"/>
    <s v="Kelly Williams"/>
    <x v="0"/>
  </r>
  <r>
    <n v="9379"/>
    <s v="CA-2018-117625"/>
    <d v="2018-05-10T00:00:00"/>
    <d v="2018-05-15T00:00:00"/>
    <s v="Standard Class"/>
    <s v="GM-14500"/>
    <x v="421"/>
    <x v="0"/>
    <x v="0"/>
    <x v="22"/>
    <x v="10"/>
    <n v="60610"/>
    <x v="2"/>
    <s v="OFF-EN-10001535"/>
    <x v="1"/>
    <x v="12"/>
    <s v="Grip Seal Envelopes"/>
    <x v="5883"/>
    <n v="2"/>
    <x v="2"/>
    <x v="7172"/>
    <s v="Kelly Williams"/>
    <x v="0"/>
  </r>
  <r>
    <n v="9380"/>
    <s v="CA-2016-154158"/>
    <d v="2016-12-23T00:00:00"/>
    <d v="2016-12-27T00:00:00"/>
    <s v="Second Class"/>
    <s v="CC-12670"/>
    <x v="113"/>
    <x v="0"/>
    <x v="0"/>
    <x v="67"/>
    <x v="2"/>
    <n v="33614"/>
    <x v="0"/>
    <s v="OFF-PA-10001295"/>
    <x v="1"/>
    <x v="10"/>
    <s v="Computer Printout Paper with Letter-Trim Perforations"/>
    <x v="2817"/>
    <n v="3"/>
    <x v="2"/>
    <x v="3130"/>
    <s v="Cassandra Brandow"/>
    <x v="0"/>
  </r>
  <r>
    <n v="9381"/>
    <s v="CA-2016-154158"/>
    <d v="2016-12-23T00:00:00"/>
    <d v="2016-12-27T00:00:00"/>
    <s v="Second Class"/>
    <s v="CC-12670"/>
    <x v="113"/>
    <x v="0"/>
    <x v="0"/>
    <x v="67"/>
    <x v="2"/>
    <n v="33614"/>
    <x v="0"/>
    <s v="FUR-CH-10004698"/>
    <x v="0"/>
    <x v="1"/>
    <s v="Padded Folding Chairs, Black, 4/Carton"/>
    <x v="1466"/>
    <n v="1"/>
    <x v="2"/>
    <x v="7173"/>
    <s v="Cassandra Brandow"/>
    <x v="0"/>
  </r>
  <r>
    <n v="9382"/>
    <s v="CA-2016-154158"/>
    <d v="2016-12-23T00:00:00"/>
    <d v="2016-12-27T00:00:00"/>
    <s v="Second Class"/>
    <s v="CC-12670"/>
    <x v="113"/>
    <x v="0"/>
    <x v="0"/>
    <x v="67"/>
    <x v="2"/>
    <n v="33614"/>
    <x v="0"/>
    <s v="OFF-ST-10000078"/>
    <x v="1"/>
    <x v="4"/>
    <s v="Tennsco 6- and 18-Compartment Lockers"/>
    <x v="5884"/>
    <n v="2"/>
    <x v="2"/>
    <x v="7174"/>
    <s v="Cassandra Brandow"/>
    <x v="0"/>
  </r>
  <r>
    <n v="9383"/>
    <s v="CA-2016-154158"/>
    <d v="2016-12-23T00:00:00"/>
    <d v="2016-12-27T00:00:00"/>
    <s v="Second Class"/>
    <s v="CC-12670"/>
    <x v="113"/>
    <x v="0"/>
    <x v="0"/>
    <x v="67"/>
    <x v="2"/>
    <n v="33614"/>
    <x v="0"/>
    <s v="OFF-AR-10001868"/>
    <x v="1"/>
    <x v="6"/>
    <s v="Prang Dustless Chalk Sticks"/>
    <x v="2956"/>
    <n v="1"/>
    <x v="2"/>
    <x v="2015"/>
    <s v="Cassandra Brandow"/>
    <x v="0"/>
  </r>
  <r>
    <n v="9384"/>
    <s v="CA-2016-154158"/>
    <d v="2016-12-23T00:00:00"/>
    <d v="2016-12-27T00:00:00"/>
    <s v="Second Class"/>
    <s v="CC-12670"/>
    <x v="113"/>
    <x v="0"/>
    <x v="0"/>
    <x v="67"/>
    <x v="2"/>
    <n v="33614"/>
    <x v="0"/>
    <s v="OFF-ST-10004950"/>
    <x v="1"/>
    <x v="4"/>
    <s v="Acco Perma 3000 Stacking Storage Drawers"/>
    <x v="2067"/>
    <n v="5"/>
    <x v="2"/>
    <x v="7175"/>
    <s v="Cassandra Brandow"/>
    <x v="0"/>
  </r>
  <r>
    <n v="9385"/>
    <s v="CA-2019-100433"/>
    <d v="2019-08-11T00:00:00"/>
    <d v="2019-08-16T00:00:00"/>
    <s v="Standard Class"/>
    <s v="SJ-20125"/>
    <x v="319"/>
    <x v="2"/>
    <x v="0"/>
    <x v="20"/>
    <x v="15"/>
    <n v="10009"/>
    <x v="3"/>
    <s v="OFF-PA-10003441"/>
    <x v="1"/>
    <x v="10"/>
    <s v="Xerox 226"/>
    <x v="243"/>
    <n v="4"/>
    <x v="0"/>
    <x v="245"/>
    <s v="Chuck Magee"/>
    <x v="0"/>
  </r>
  <r>
    <n v="9386"/>
    <s v="CA-2019-163097"/>
    <d v="2019-08-27T00:00:00"/>
    <d v="2019-08-31T00:00:00"/>
    <s v="Standard Class"/>
    <s v="SF-20200"/>
    <x v="227"/>
    <x v="0"/>
    <x v="0"/>
    <x v="123"/>
    <x v="16"/>
    <n v="85204"/>
    <x v="1"/>
    <s v="FUR-FU-10004973"/>
    <x v="0"/>
    <x v="5"/>
    <s v="Flat Face Poster Frame"/>
    <x v="5885"/>
    <n v="8"/>
    <x v="2"/>
    <x v="7176"/>
    <s v="Anna Andreadi"/>
    <x v="0"/>
  </r>
  <r>
    <n v="9387"/>
    <s v="US-2019-127292"/>
    <d v="2019-01-19T00:00:00"/>
    <d v="2019-01-23T00:00:00"/>
    <s v="Standard Class"/>
    <s v="RM-19375"/>
    <x v="528"/>
    <x v="0"/>
    <x v="0"/>
    <x v="140"/>
    <x v="42"/>
    <m/>
    <x v="3"/>
    <s v="OFF-PA-10000157"/>
    <x v="1"/>
    <x v="10"/>
    <s v="Xerox 191"/>
    <x v="710"/>
    <n v="4"/>
    <x v="0"/>
    <x v="5426"/>
    <s v="Chuck Magee"/>
    <x v="0"/>
  </r>
  <r>
    <n v="9388"/>
    <s v="US-2019-127292"/>
    <d v="2019-01-19T00:00:00"/>
    <d v="2019-01-23T00:00:00"/>
    <s v="Standard Class"/>
    <s v="RM-19375"/>
    <x v="528"/>
    <x v="0"/>
    <x v="0"/>
    <x v="140"/>
    <x v="42"/>
    <m/>
    <x v="3"/>
    <s v="OFF-PA-10001970"/>
    <x v="1"/>
    <x v="10"/>
    <s v="Xerox 1881"/>
    <x v="5886"/>
    <n v="1"/>
    <x v="0"/>
    <x v="7177"/>
    <s v="Chuck Magee"/>
    <x v="0"/>
  </r>
  <r>
    <n v="9389"/>
    <s v="US-2019-127292"/>
    <d v="2019-01-19T00:00:00"/>
    <d v="2019-01-23T00:00:00"/>
    <s v="Standard Class"/>
    <s v="RM-19375"/>
    <x v="528"/>
    <x v="0"/>
    <x v="0"/>
    <x v="140"/>
    <x v="42"/>
    <m/>
    <x v="3"/>
    <s v="OFF-AP-10000828"/>
    <x v="1"/>
    <x v="9"/>
    <s v="Avanti 4.4 Cu. Ft. Refrigerator"/>
    <x v="3116"/>
    <n v="3"/>
    <x v="0"/>
    <x v="3497"/>
    <s v="Chuck Magee"/>
    <x v="0"/>
  </r>
  <r>
    <n v="9390"/>
    <s v="US-2019-127292"/>
    <d v="2019-01-19T00:00:00"/>
    <d v="2019-01-23T00:00:00"/>
    <s v="Standard Class"/>
    <s v="RM-19375"/>
    <x v="528"/>
    <x v="0"/>
    <x v="0"/>
    <x v="140"/>
    <x v="42"/>
    <m/>
    <x v="3"/>
    <s v="OFF-EN-10001509"/>
    <x v="1"/>
    <x v="12"/>
    <s v="Poly String Tie Envelopes"/>
    <x v="5887"/>
    <n v="1"/>
    <x v="0"/>
    <x v="7178"/>
    <s v="Chuck Magee"/>
    <x v="0"/>
  </r>
  <r>
    <n v="9391"/>
    <s v="CA-2017-163734"/>
    <d v="2017-06-19T00:00:00"/>
    <d v="2017-06-24T00:00:00"/>
    <s v="Standard Class"/>
    <s v="KM-16375"/>
    <x v="454"/>
    <x v="2"/>
    <x v="0"/>
    <x v="12"/>
    <x v="5"/>
    <n v="77070"/>
    <x v="2"/>
    <s v="OFF-ST-10003692"/>
    <x v="1"/>
    <x v="4"/>
    <s v="Recycled Steel Personal File for Hanging File Folders"/>
    <x v="1894"/>
    <n v="5"/>
    <x v="2"/>
    <x v="2032"/>
    <s v="Kelly Williams"/>
    <x v="0"/>
  </r>
  <r>
    <n v="9392"/>
    <s v="CA-2019-162474"/>
    <d v="2019-03-13T00:00:00"/>
    <d v="2019-03-16T00:00:00"/>
    <s v="First Class"/>
    <s v="FH-14275"/>
    <x v="395"/>
    <x v="1"/>
    <x v="0"/>
    <x v="34"/>
    <x v="10"/>
    <n v="60505"/>
    <x v="2"/>
    <s v="TEC-PH-10004700"/>
    <x v="2"/>
    <x v="7"/>
    <s v="PowerGen Dual USB Car Charger"/>
    <x v="465"/>
    <n v="1"/>
    <x v="2"/>
    <x v="7179"/>
    <s v="Kelly Williams"/>
    <x v="0"/>
  </r>
  <r>
    <n v="9393"/>
    <s v="CA-2017-130848"/>
    <d v="2017-10-25T00:00:00"/>
    <d v="2017-10-25T00:00:00"/>
    <s v="Same Day"/>
    <s v="DG-13300"/>
    <x v="375"/>
    <x v="1"/>
    <x v="0"/>
    <x v="60"/>
    <x v="22"/>
    <n v="80219"/>
    <x v="1"/>
    <s v="FUR-CH-10000422"/>
    <x v="0"/>
    <x v="1"/>
    <s v="Global Highback Leather Tilter in Burgundy"/>
    <x v="5888"/>
    <n v="8"/>
    <x v="2"/>
    <x v="7180"/>
    <s v="Anna Andreadi"/>
    <x v="0"/>
  </r>
  <r>
    <n v="9394"/>
    <s v="CA-2016-125997"/>
    <d v="2016-09-20T00:00:00"/>
    <d v="2016-09-23T00:00:00"/>
    <s v="First Class"/>
    <s v="MW-18220"/>
    <x v="596"/>
    <x v="0"/>
    <x v="0"/>
    <x v="20"/>
    <x v="15"/>
    <n v="10011"/>
    <x v="3"/>
    <s v="TEC-PH-10003484"/>
    <x v="2"/>
    <x v="7"/>
    <s v="Ooma Telo VoIP Home Phone System"/>
    <x v="3211"/>
    <n v="5"/>
    <x v="0"/>
    <x v="7181"/>
    <s v="Chuck Magee"/>
    <x v="0"/>
  </r>
  <r>
    <n v="9395"/>
    <s v="CA-2016-125997"/>
    <d v="2016-09-20T00:00:00"/>
    <d v="2016-09-23T00:00:00"/>
    <s v="First Class"/>
    <s v="MW-18220"/>
    <x v="596"/>
    <x v="0"/>
    <x v="0"/>
    <x v="20"/>
    <x v="15"/>
    <n v="10011"/>
    <x v="3"/>
    <s v="FUR-CH-10001394"/>
    <x v="0"/>
    <x v="1"/>
    <s v="Global Leather Executive Chair"/>
    <x v="3317"/>
    <n v="2"/>
    <x v="9"/>
    <x v="3747"/>
    <s v="Chuck Magee"/>
    <x v="0"/>
  </r>
  <r>
    <n v="9396"/>
    <s v="CA-2016-125997"/>
    <d v="2016-09-20T00:00:00"/>
    <d v="2016-09-23T00:00:00"/>
    <s v="First Class"/>
    <s v="MW-18220"/>
    <x v="596"/>
    <x v="0"/>
    <x v="0"/>
    <x v="20"/>
    <x v="15"/>
    <n v="10011"/>
    <x v="3"/>
    <s v="FUR-BO-10002213"/>
    <x v="0"/>
    <x v="0"/>
    <s v="DMI Eclipse Executive Suite Bookcases"/>
    <x v="479"/>
    <n v="2"/>
    <x v="2"/>
    <x v="7182"/>
    <s v="Chuck Magee"/>
    <x v="0"/>
  </r>
  <r>
    <n v="9397"/>
    <s v="CA-2016-125997"/>
    <d v="2016-09-20T00:00:00"/>
    <d v="2016-09-23T00:00:00"/>
    <s v="First Class"/>
    <s v="MW-18220"/>
    <x v="596"/>
    <x v="0"/>
    <x v="0"/>
    <x v="20"/>
    <x v="15"/>
    <n v="10011"/>
    <x v="3"/>
    <s v="OFF-LA-10002762"/>
    <x v="1"/>
    <x v="2"/>
    <s v="Avery 485"/>
    <x v="50"/>
    <n v="6"/>
    <x v="0"/>
    <x v="50"/>
    <s v="Chuck Magee"/>
    <x v="0"/>
  </r>
  <r>
    <n v="9398"/>
    <s v="CA-2016-125997"/>
    <d v="2016-09-20T00:00:00"/>
    <d v="2016-09-23T00:00:00"/>
    <s v="First Class"/>
    <s v="MW-18220"/>
    <x v="596"/>
    <x v="0"/>
    <x v="0"/>
    <x v="20"/>
    <x v="15"/>
    <n v="10011"/>
    <x v="3"/>
    <s v="OFF-AP-10003842"/>
    <x v="1"/>
    <x v="9"/>
    <s v="Euro-Pro Shark Turbo Vacuum"/>
    <x v="4771"/>
    <n v="1"/>
    <x v="0"/>
    <x v="7183"/>
    <s v="Chuck Magee"/>
    <x v="0"/>
  </r>
  <r>
    <n v="9399"/>
    <s v="CA-2016-125997"/>
    <d v="2016-09-20T00:00:00"/>
    <d v="2016-09-23T00:00:00"/>
    <s v="First Class"/>
    <s v="MW-18220"/>
    <x v="596"/>
    <x v="0"/>
    <x v="0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s v="Chuck Magee"/>
    <x v="0"/>
  </r>
  <r>
    <n v="9400"/>
    <s v="CA-2018-103128"/>
    <d v="2018-11-11T00:00:00"/>
    <d v="2018-11-15T00:00:00"/>
    <s v="Standard Class"/>
    <s v="SC-20845"/>
    <x v="790"/>
    <x v="0"/>
    <x v="0"/>
    <x v="523"/>
    <x v="10"/>
    <n v="60004"/>
    <x v="2"/>
    <s v="OFF-AR-10003394"/>
    <x v="1"/>
    <x v="6"/>
    <s v="Newell 332"/>
    <x v="5890"/>
    <n v="6"/>
    <x v="2"/>
    <x v="7185"/>
    <s v="Kelly Williams"/>
    <x v="0"/>
  </r>
  <r>
    <n v="9401"/>
    <s v="CA-2017-167696"/>
    <d v="2017-09-16T00:00:00"/>
    <d v="2017-09-21T00:00:00"/>
    <s v="Standard Class"/>
    <s v="BD-11500"/>
    <x v="214"/>
    <x v="0"/>
    <x v="0"/>
    <x v="311"/>
    <x v="17"/>
    <n v="23602"/>
    <x v="0"/>
    <s v="OFF-EN-10001539"/>
    <x v="1"/>
    <x v="12"/>
    <s v="Staple envelope"/>
    <x v="4995"/>
    <n v="4"/>
    <x v="0"/>
    <x v="7186"/>
    <s v="Cassandra Brandow"/>
    <x v="0"/>
  </r>
  <r>
    <n v="9402"/>
    <s v="CA-2016-159814"/>
    <d v="2016-06-24T00:00:00"/>
    <d v="2016-06-28T00:00:00"/>
    <s v="Standard Class"/>
    <s v="LP-17080"/>
    <x v="221"/>
    <x v="0"/>
    <x v="0"/>
    <x v="93"/>
    <x v="16"/>
    <n v="85705"/>
    <x v="1"/>
    <s v="FUR-FU-10001731"/>
    <x v="0"/>
    <x v="5"/>
    <s v="Acrylic Self-Standing Desk Frames"/>
    <x v="5891"/>
    <n v="2"/>
    <x v="2"/>
    <x v="7187"/>
    <s v="Anna Andreadi"/>
    <x v="0"/>
  </r>
  <r>
    <n v="9403"/>
    <s v="CA-2018-105459"/>
    <d v="2018-08-12T00:00:00"/>
    <d v="2018-08-17T00:00:00"/>
    <s v="Second Class"/>
    <s v="NP-18700"/>
    <x v="413"/>
    <x v="0"/>
    <x v="0"/>
    <x v="20"/>
    <x v="15"/>
    <n v="10024"/>
    <x v="3"/>
    <s v="FUR-TA-10001095"/>
    <x v="0"/>
    <x v="3"/>
    <s v="Chromcraft Round Conference Tables"/>
    <x v="5892"/>
    <n v="2"/>
    <x v="10"/>
    <x v="7188"/>
    <s v="Chuck Magee"/>
    <x v="0"/>
  </r>
  <r>
    <n v="9404"/>
    <s v="CA-2018-105459"/>
    <d v="2018-08-12T00:00:00"/>
    <d v="2018-08-17T00:00:00"/>
    <s v="Second Class"/>
    <s v="NP-18700"/>
    <x v="413"/>
    <x v="0"/>
    <x v="0"/>
    <x v="20"/>
    <x v="15"/>
    <n v="10024"/>
    <x v="3"/>
    <s v="OFF-ST-10000078"/>
    <x v="1"/>
    <x v="4"/>
    <s v="Tennsco 6- and 18-Compartment Lockers"/>
    <x v="5893"/>
    <n v="6"/>
    <x v="0"/>
    <x v="7189"/>
    <s v="Chuck Magee"/>
    <x v="0"/>
  </r>
  <r>
    <n v="9405"/>
    <s v="CA-2019-141663"/>
    <d v="2019-04-13T00:00:00"/>
    <d v="2019-04-17T00:00:00"/>
    <s v="Standard Class"/>
    <s v="DP-13105"/>
    <x v="317"/>
    <x v="1"/>
    <x v="0"/>
    <x v="10"/>
    <x v="9"/>
    <n v="19134"/>
    <x v="3"/>
    <s v="OFF-FA-10004076"/>
    <x v="1"/>
    <x v="13"/>
    <s v="Translucent Push Pins by OIC"/>
    <x v="1063"/>
    <n v="5"/>
    <x v="2"/>
    <x v="7190"/>
    <s v="Chuck Magee"/>
    <x v="0"/>
  </r>
  <r>
    <n v="9406"/>
    <s v="CA-2016-152618"/>
    <d v="2016-03-14T00:00:00"/>
    <d v="2016-03-17T00:00:00"/>
    <s v="First Class"/>
    <s v="RB-19465"/>
    <x v="46"/>
    <x v="2"/>
    <x v="0"/>
    <x v="22"/>
    <x v="10"/>
    <n v="60653"/>
    <x v="2"/>
    <s v="TEC-MA-10003626"/>
    <x v="2"/>
    <x v="15"/>
    <s v="Hewlett-Packard Deskjet 6540 Color Inkjet Printer"/>
    <x v="5894"/>
    <n v="2"/>
    <x v="4"/>
    <x v="7191"/>
    <s v="Kelly Williams"/>
    <x v="0"/>
  </r>
  <r>
    <n v="9407"/>
    <s v="CA-2016-152618"/>
    <d v="2016-03-14T00:00:00"/>
    <d v="2016-03-17T00:00:00"/>
    <s v="First Class"/>
    <s v="RB-19465"/>
    <x v="46"/>
    <x v="2"/>
    <x v="0"/>
    <x v="22"/>
    <x v="10"/>
    <n v="60653"/>
    <x v="2"/>
    <s v="OFF-PA-10001215"/>
    <x v="1"/>
    <x v="10"/>
    <s v="Xerox 1963"/>
    <x v="582"/>
    <n v="2"/>
    <x v="2"/>
    <x v="591"/>
    <s v="Kelly Williams"/>
    <x v="0"/>
  </r>
  <r>
    <n v="9408"/>
    <s v="CA-2019-162789"/>
    <d v="2019-09-22T00:00:00"/>
    <d v="2019-09-24T00:00:00"/>
    <s v="Second Class"/>
    <s v="LC-17140"/>
    <x v="95"/>
    <x v="0"/>
    <x v="0"/>
    <x v="20"/>
    <x v="15"/>
    <n v="10035"/>
    <x v="3"/>
    <s v="TEC-AC-10002842"/>
    <x v="2"/>
    <x v="11"/>
    <s v="WD My Passport Ultra 2TB Portable External Hard Drive"/>
    <x v="5895"/>
    <n v="9"/>
    <x v="0"/>
    <x v="7192"/>
    <s v="Chuck Magee"/>
    <x v="0"/>
  </r>
  <r>
    <n v="9409"/>
    <s v="CA-2019-162789"/>
    <d v="2019-09-22T00:00:00"/>
    <d v="2019-09-24T00:00:00"/>
    <s v="Second Class"/>
    <s v="LC-17140"/>
    <x v="95"/>
    <x v="0"/>
    <x v="0"/>
    <x v="20"/>
    <x v="15"/>
    <n v="10035"/>
    <x v="3"/>
    <s v="FUR-FU-10004864"/>
    <x v="0"/>
    <x v="5"/>
    <s v="Eldon 500 Class Desk Accessories"/>
    <x v="5896"/>
    <n v="1"/>
    <x v="0"/>
    <x v="7193"/>
    <s v="Chuck Magee"/>
    <x v="0"/>
  </r>
  <r>
    <n v="9410"/>
    <s v="US-2019-110149"/>
    <d v="2019-12-10T00:00:00"/>
    <d v="2019-12-13T00:00:00"/>
    <s v="First Class"/>
    <s v="WB-21850"/>
    <x v="576"/>
    <x v="0"/>
    <x v="0"/>
    <x v="10"/>
    <x v="9"/>
    <n v="19143"/>
    <x v="3"/>
    <s v="OFF-BI-10000014"/>
    <x v="1"/>
    <x v="8"/>
    <s v="Heavy-Duty E-Z-D Binders"/>
    <x v="5897"/>
    <n v="1"/>
    <x v="6"/>
    <x v="7194"/>
    <s v="Chuck Magee"/>
    <x v="0"/>
  </r>
  <r>
    <n v="9411"/>
    <s v="US-2019-110149"/>
    <d v="2019-12-10T00:00:00"/>
    <d v="2019-12-13T00:00:00"/>
    <s v="First Class"/>
    <s v="WB-21850"/>
    <x v="576"/>
    <x v="0"/>
    <x v="0"/>
    <x v="10"/>
    <x v="9"/>
    <n v="19143"/>
    <x v="3"/>
    <s v="FUR-FU-10001475"/>
    <x v="0"/>
    <x v="5"/>
    <s v="Contract Clock, 14&quot;, Brown"/>
    <x v="1190"/>
    <n v="5"/>
    <x v="2"/>
    <x v="7195"/>
    <s v="Chuck Magee"/>
    <x v="0"/>
  </r>
  <r>
    <n v="9412"/>
    <s v="CA-2018-108959"/>
    <d v="2018-03-10T00:00:00"/>
    <d v="2018-03-14T00:00:00"/>
    <s v="Second Class"/>
    <s v="MH-17785"/>
    <x v="186"/>
    <x v="1"/>
    <x v="0"/>
    <x v="220"/>
    <x v="16"/>
    <n v="85301"/>
    <x v="1"/>
    <s v="OFF-ST-10001272"/>
    <x v="1"/>
    <x v="4"/>
    <s v="Mini 13-1/2 Capacity Data Binder Rack, Pearl"/>
    <x v="5898"/>
    <n v="1"/>
    <x v="2"/>
    <x v="7196"/>
    <s v="Anna Andreadi"/>
    <x v="0"/>
  </r>
  <r>
    <n v="9413"/>
    <s v="CA-2017-164777"/>
    <d v="2017-01-27T00:00:00"/>
    <d v="2017-01-29T00:00:00"/>
    <s v="First Class"/>
    <s v="SC-20305"/>
    <x v="253"/>
    <x v="0"/>
    <x v="0"/>
    <x v="1"/>
    <x v="1"/>
    <n v="90036"/>
    <x v="1"/>
    <s v="FUR-CH-10002024"/>
    <x v="0"/>
    <x v="1"/>
    <s v="HON 5400 Series Task Chairs for Big and Tall"/>
    <x v="5355"/>
    <n v="5"/>
    <x v="2"/>
    <x v="232"/>
    <s v="Anna Andreadi"/>
    <x v="0"/>
  </r>
  <r>
    <n v="9414"/>
    <s v="CA-2018-132017"/>
    <d v="2018-09-26T00:00:00"/>
    <d v="2018-09-27T00:00:00"/>
    <s v="First Class"/>
    <s v="MH-17620"/>
    <x v="588"/>
    <x v="1"/>
    <x v="0"/>
    <x v="12"/>
    <x v="5"/>
    <n v="77041"/>
    <x v="2"/>
    <s v="OFF-BI-10004001"/>
    <x v="1"/>
    <x v="8"/>
    <s v="GBC Recycled VeloBinder Covers"/>
    <x v="5899"/>
    <n v="2"/>
    <x v="3"/>
    <x v="7197"/>
    <s v="Kelly Williams"/>
    <x v="0"/>
  </r>
  <r>
    <n v="9415"/>
    <s v="CA-2017-127824"/>
    <d v="2017-10-18T00:00:00"/>
    <d v="2017-10-22T00:00:00"/>
    <s v="Standard Class"/>
    <s v="JC-15775"/>
    <x v="547"/>
    <x v="0"/>
    <x v="0"/>
    <x v="4"/>
    <x v="4"/>
    <n v="98115"/>
    <x v="1"/>
    <s v="TEC-PH-10004094"/>
    <x v="2"/>
    <x v="7"/>
    <s v="Motorola L703CM"/>
    <x v="2528"/>
    <n v="2"/>
    <x v="2"/>
    <x v="7198"/>
    <s v="Anna Andreadi"/>
    <x v="0"/>
  </r>
  <r>
    <n v="9416"/>
    <s v="CA-2017-127824"/>
    <d v="2017-10-18T00:00:00"/>
    <d v="2017-10-22T00:00:00"/>
    <s v="Standard Class"/>
    <s v="JC-15775"/>
    <x v="547"/>
    <x v="0"/>
    <x v="0"/>
    <x v="4"/>
    <x v="4"/>
    <n v="98115"/>
    <x v="1"/>
    <s v="OFF-PA-10001184"/>
    <x v="1"/>
    <x v="10"/>
    <s v="Xerox 1903"/>
    <x v="1465"/>
    <n v="3"/>
    <x v="0"/>
    <x v="1544"/>
    <s v="Anna Andreadi"/>
    <x v="0"/>
  </r>
  <r>
    <n v="9417"/>
    <s v="CA-2017-127824"/>
    <d v="2017-10-18T00:00:00"/>
    <d v="2017-10-22T00:00:00"/>
    <s v="Standard Class"/>
    <s v="JC-15775"/>
    <x v="547"/>
    <x v="0"/>
    <x v="0"/>
    <x v="4"/>
    <x v="4"/>
    <n v="98115"/>
    <x v="1"/>
    <s v="FUR-FU-10002505"/>
    <x v="0"/>
    <x v="5"/>
    <s v="Eldon 100 Class Desk Accessories"/>
    <x v="3716"/>
    <n v="3"/>
    <x v="0"/>
    <x v="4250"/>
    <s v="Anna Andreadi"/>
    <x v="0"/>
  </r>
  <r>
    <n v="9418"/>
    <s v="CA-2016-148285"/>
    <d v="2016-10-27T00:00:00"/>
    <d v="2016-11-01T00:00:00"/>
    <s v="Standard Class"/>
    <s v="RD-19810"/>
    <x v="279"/>
    <x v="2"/>
    <x v="0"/>
    <x v="115"/>
    <x v="3"/>
    <n v="28314"/>
    <x v="0"/>
    <s v="OFF-PA-10001166"/>
    <x v="1"/>
    <x v="10"/>
    <s v="Xerox 2"/>
    <x v="563"/>
    <n v="2"/>
    <x v="2"/>
    <x v="572"/>
    <s v="Cassandra Brandow"/>
    <x v="0"/>
  </r>
  <r>
    <n v="9419"/>
    <s v="CA-2016-148285"/>
    <d v="2016-10-27T00:00:00"/>
    <d v="2016-11-01T00:00:00"/>
    <s v="Standard Class"/>
    <s v="RD-19810"/>
    <x v="279"/>
    <x v="2"/>
    <x v="0"/>
    <x v="115"/>
    <x v="3"/>
    <n v="28314"/>
    <x v="0"/>
    <s v="OFF-PA-10000349"/>
    <x v="1"/>
    <x v="10"/>
    <s v="Easy-staple paper"/>
    <x v="1655"/>
    <n v="3"/>
    <x v="2"/>
    <x v="3595"/>
    <s v="Cassandra Brandow"/>
    <x v="0"/>
  </r>
  <r>
    <n v="9420"/>
    <s v="CA-2019-152926"/>
    <d v="2019-10-02T00:00:00"/>
    <d v="2019-10-04T00:00:00"/>
    <s v="Second Class"/>
    <s v="SC-20695"/>
    <x v="281"/>
    <x v="1"/>
    <x v="0"/>
    <x v="12"/>
    <x v="5"/>
    <n v="77041"/>
    <x v="2"/>
    <s v="OFF-AP-10004708"/>
    <x v="1"/>
    <x v="9"/>
    <s v="Fellowes Superior 10 Outlet Split Surge Protector"/>
    <x v="5279"/>
    <n v="2"/>
    <x v="3"/>
    <x v="6364"/>
    <s v="Kelly Williams"/>
    <x v="0"/>
  </r>
  <r>
    <n v="9421"/>
    <s v="CA-2019-152926"/>
    <d v="2019-10-02T00:00:00"/>
    <d v="2019-10-04T00:00:00"/>
    <s v="Second Class"/>
    <s v="SC-20695"/>
    <x v="281"/>
    <x v="1"/>
    <x v="0"/>
    <x v="12"/>
    <x v="5"/>
    <n v="77041"/>
    <x v="2"/>
    <s v="OFF-AP-10001947"/>
    <x v="1"/>
    <x v="9"/>
    <s v="Acco 6 Outlet Guardian Premium Plus Surge Suppressor"/>
    <x v="5900"/>
    <n v="6"/>
    <x v="3"/>
    <x v="7199"/>
    <s v="Kelly Williams"/>
    <x v="0"/>
  </r>
  <r>
    <n v="9422"/>
    <s v="CA-2016-145254"/>
    <d v="2016-07-23T00:00:00"/>
    <d v="2016-07-27T00:00:00"/>
    <s v="Standard Class"/>
    <s v="NC-18535"/>
    <x v="714"/>
    <x v="1"/>
    <x v="0"/>
    <x v="8"/>
    <x v="1"/>
    <n v="94122"/>
    <x v="1"/>
    <s v="TEC-PH-10000441"/>
    <x v="2"/>
    <x v="7"/>
    <s v="VTech DS6151"/>
    <x v="2821"/>
    <n v="6"/>
    <x v="2"/>
    <x v="7200"/>
    <s v="Anna Andreadi"/>
    <x v="0"/>
  </r>
  <r>
    <n v="9423"/>
    <s v="CA-2016-145254"/>
    <d v="2016-07-23T00:00:00"/>
    <d v="2016-07-27T00:00:00"/>
    <s v="Standard Class"/>
    <s v="NC-18535"/>
    <x v="714"/>
    <x v="1"/>
    <x v="0"/>
    <x v="8"/>
    <x v="1"/>
    <n v="94122"/>
    <x v="1"/>
    <s v="OFF-SU-10004664"/>
    <x v="1"/>
    <x v="14"/>
    <s v="Acme Softgrip Scissors"/>
    <x v="5557"/>
    <n v="5"/>
    <x v="0"/>
    <x v="6740"/>
    <s v="Anna Andreadi"/>
    <x v="0"/>
  </r>
  <r>
    <n v="9424"/>
    <s v="CA-2016-145254"/>
    <d v="2016-07-23T00:00:00"/>
    <d v="2016-07-27T00:00:00"/>
    <s v="Standard Class"/>
    <s v="NC-18535"/>
    <x v="714"/>
    <x v="1"/>
    <x v="0"/>
    <x v="8"/>
    <x v="1"/>
    <n v="94122"/>
    <x v="1"/>
    <s v="TEC-PH-10004531"/>
    <x v="2"/>
    <x v="7"/>
    <s v="AT&amp;T CL2909"/>
    <x v="214"/>
    <n v="3"/>
    <x v="2"/>
    <x v="2436"/>
    <s v="Anna Andreadi"/>
    <x v="0"/>
  </r>
  <r>
    <n v="9425"/>
    <s v="CA-2016-145254"/>
    <d v="2016-07-23T00:00:00"/>
    <d v="2016-07-27T00:00:00"/>
    <s v="Standard Class"/>
    <s v="NC-18535"/>
    <x v="714"/>
    <x v="1"/>
    <x v="0"/>
    <x v="8"/>
    <x v="1"/>
    <n v="94122"/>
    <x v="1"/>
    <s v="TEC-AC-10002167"/>
    <x v="2"/>
    <x v="11"/>
    <s v="Imation 8gb Micro Traveldrive Usb 2.0 Flash Drive"/>
    <x v="47"/>
    <n v="3"/>
    <x v="0"/>
    <x v="47"/>
    <s v="Anna Andreadi"/>
    <x v="0"/>
  </r>
  <r>
    <n v="9426"/>
    <s v="CA-2016-116246"/>
    <d v="2016-09-12T00:00:00"/>
    <d v="2016-09-17T00:00:00"/>
    <s v="Second Class"/>
    <s v="LW-17215"/>
    <x v="560"/>
    <x v="0"/>
    <x v="0"/>
    <x v="20"/>
    <x v="15"/>
    <n v="10035"/>
    <x v="3"/>
    <s v="FUR-CH-10002024"/>
    <x v="0"/>
    <x v="1"/>
    <s v="HON 5400 Series Task Chairs for Big and Tall"/>
    <x v="5901"/>
    <n v="6"/>
    <x v="9"/>
    <x v="7201"/>
    <s v="Chuck Magee"/>
    <x v="0"/>
  </r>
  <r>
    <n v="9427"/>
    <s v="CA-2018-160479"/>
    <d v="2018-09-15T00:00:00"/>
    <d v="2018-09-20T00:00:00"/>
    <s v="Standard Class"/>
    <s v="AH-10585"/>
    <x v="738"/>
    <x v="0"/>
    <x v="0"/>
    <x v="4"/>
    <x v="4"/>
    <n v="98105"/>
    <x v="1"/>
    <s v="OFF-AR-10002445"/>
    <x v="1"/>
    <x v="6"/>
    <s v="SANFORD Major Accent Highlighters"/>
    <x v="3826"/>
    <n v="5"/>
    <x v="0"/>
    <x v="4396"/>
    <s v="Anna Andreadi"/>
    <x v="0"/>
  </r>
  <r>
    <n v="9428"/>
    <s v="CA-2016-167486"/>
    <d v="2016-11-27T00:00:00"/>
    <d v="2016-12-01T00:00:00"/>
    <s v="Standard Class"/>
    <s v="JO-15145"/>
    <x v="705"/>
    <x v="1"/>
    <x v="0"/>
    <x v="198"/>
    <x v="15"/>
    <n v="14215"/>
    <x v="3"/>
    <s v="FUR-FU-10003268"/>
    <x v="0"/>
    <x v="5"/>
    <s v="Eldon Radial Chair Mat for Low to Medium Pile Carpets"/>
    <x v="3351"/>
    <n v="5"/>
    <x v="0"/>
    <x v="7202"/>
    <s v="Chuck Magee"/>
    <x v="0"/>
  </r>
  <r>
    <n v="9429"/>
    <s v="CA-2016-152100"/>
    <d v="2016-05-11T00:00:00"/>
    <d v="2016-05-16T00:00:00"/>
    <s v="Standard Class"/>
    <s v="VW-21775"/>
    <x v="100"/>
    <x v="1"/>
    <x v="0"/>
    <x v="114"/>
    <x v="5"/>
    <n v="77340"/>
    <x v="2"/>
    <s v="FUR-CH-10000015"/>
    <x v="0"/>
    <x v="1"/>
    <s v="Hon Multipurpose Stacking Arm Chairs"/>
    <x v="5902"/>
    <n v="8"/>
    <x v="4"/>
    <x v="7203"/>
    <s v="Kelly Williams"/>
    <x v="0"/>
  </r>
  <r>
    <n v="9430"/>
    <s v="CA-2017-166219"/>
    <d v="2017-08-28T00:00:00"/>
    <d v="2017-09-01T00:00:00"/>
    <s v="Standard Class"/>
    <s v="BP-11185"/>
    <x v="130"/>
    <x v="1"/>
    <x v="0"/>
    <x v="61"/>
    <x v="5"/>
    <n v="75081"/>
    <x v="2"/>
    <s v="TEC-PH-10004165"/>
    <x v="2"/>
    <x v="7"/>
    <s v="Mitel MiVoice 5330e IP Phone"/>
    <x v="1124"/>
    <n v="5"/>
    <x v="2"/>
    <x v="7204"/>
    <s v="Kelly Williams"/>
    <x v="0"/>
  </r>
  <r>
    <n v="9431"/>
    <s v="CA-2017-166219"/>
    <d v="2017-08-28T00:00:00"/>
    <d v="2017-09-01T00:00:00"/>
    <s v="Standard Class"/>
    <s v="BP-11185"/>
    <x v="130"/>
    <x v="1"/>
    <x v="0"/>
    <x v="61"/>
    <x v="5"/>
    <n v="75081"/>
    <x v="2"/>
    <s v="FUR-TA-10004607"/>
    <x v="0"/>
    <x v="3"/>
    <s v="Hon 2111 Invitation Series Straight Table"/>
    <x v="5903"/>
    <n v="1"/>
    <x v="4"/>
    <x v="7205"/>
    <s v="Kelly Williams"/>
    <x v="0"/>
  </r>
  <r>
    <n v="9432"/>
    <s v="CA-2017-111864"/>
    <d v="2017-06-19T00:00:00"/>
    <d v="2017-06-19T00:00:00"/>
    <s v="Same Day"/>
    <s v="PP-18955"/>
    <x v="452"/>
    <x v="2"/>
    <x v="0"/>
    <x v="10"/>
    <x v="9"/>
    <n v="19134"/>
    <x v="3"/>
    <s v="OFF-LA-10004677"/>
    <x v="1"/>
    <x v="2"/>
    <s v="Self-Adhesive Address Labels for Typewriters with Dispenser Box"/>
    <x v="2184"/>
    <n v="2"/>
    <x v="2"/>
    <x v="2352"/>
    <s v="Chuck Magee"/>
    <x v="0"/>
  </r>
  <r>
    <n v="9433"/>
    <s v="CA-2017-119627"/>
    <d v="2017-08-17T00:00:00"/>
    <d v="2017-08-23T00:00:00"/>
    <s v="Standard Class"/>
    <s v="SC-20725"/>
    <x v="56"/>
    <x v="0"/>
    <x v="0"/>
    <x v="97"/>
    <x v="16"/>
    <n v="85345"/>
    <x v="1"/>
    <s v="TEC-AC-10002217"/>
    <x v="2"/>
    <x v="11"/>
    <s v="Imation Clip USB flash drive - 8 GB"/>
    <x v="5520"/>
    <n v="2"/>
    <x v="2"/>
    <x v="6688"/>
    <s v="Anna Andreadi"/>
    <x v="0"/>
  </r>
  <r>
    <n v="9434"/>
    <s v="CA-2017-119627"/>
    <d v="2017-08-17T00:00:00"/>
    <d v="2017-08-23T00:00:00"/>
    <s v="Standard Class"/>
    <s v="SC-20725"/>
    <x v="56"/>
    <x v="0"/>
    <x v="0"/>
    <x v="97"/>
    <x v="16"/>
    <n v="85345"/>
    <x v="1"/>
    <s v="OFF-PA-10001937"/>
    <x v="1"/>
    <x v="10"/>
    <s v="Xerox 21"/>
    <x v="1590"/>
    <n v="7"/>
    <x v="2"/>
    <x v="1683"/>
    <s v="Anna Andreadi"/>
    <x v="0"/>
  </r>
  <r>
    <n v="9435"/>
    <s v="CA-2017-119627"/>
    <d v="2017-08-17T00:00:00"/>
    <d v="2017-08-23T00:00:00"/>
    <s v="Standard Class"/>
    <s v="SC-20725"/>
    <x v="56"/>
    <x v="0"/>
    <x v="0"/>
    <x v="97"/>
    <x v="16"/>
    <n v="85345"/>
    <x v="1"/>
    <s v="OFF-AR-10000203"/>
    <x v="1"/>
    <x v="6"/>
    <s v="Newell 336"/>
    <x v="1518"/>
    <n v="3"/>
    <x v="2"/>
    <x v="4816"/>
    <s v="Anna Andreadi"/>
    <x v="0"/>
  </r>
  <r>
    <n v="9436"/>
    <s v="CA-2017-119627"/>
    <d v="2017-08-17T00:00:00"/>
    <d v="2017-08-23T00:00:00"/>
    <s v="Standard Class"/>
    <s v="SC-20725"/>
    <x v="56"/>
    <x v="0"/>
    <x v="0"/>
    <x v="97"/>
    <x v="16"/>
    <n v="85345"/>
    <x v="1"/>
    <s v="TEC-AC-10001142"/>
    <x v="2"/>
    <x v="11"/>
    <s v="First Data FD10 PIN Pad"/>
    <x v="5904"/>
    <n v="4"/>
    <x v="2"/>
    <x v="7206"/>
    <s v="Anna Andreadi"/>
    <x v="0"/>
  </r>
  <r>
    <n v="9437"/>
    <s v="CA-2017-160787"/>
    <d v="2017-09-25T00:00:00"/>
    <d v="2017-09-25T00:00:00"/>
    <s v="Same Day"/>
    <s v="BM-11785"/>
    <x v="298"/>
    <x v="0"/>
    <x v="0"/>
    <x v="10"/>
    <x v="9"/>
    <n v="19143"/>
    <x v="3"/>
    <s v="OFF-BI-10003712"/>
    <x v="1"/>
    <x v="8"/>
    <s v="Acco Pressboard Covers with Storage Hooks, 14 7/8&quot; x 11&quot;, Light Blue"/>
    <x v="194"/>
    <n v="2"/>
    <x v="6"/>
    <x v="2886"/>
    <s v="Chuck Magee"/>
    <x v="0"/>
  </r>
  <r>
    <n v="9438"/>
    <s v="CA-2019-107853"/>
    <d v="2019-05-26T00:00:00"/>
    <d v="2019-05-31T00:00:00"/>
    <s v="Standard Class"/>
    <s v="CD-11920"/>
    <x v="303"/>
    <x v="0"/>
    <x v="0"/>
    <x v="147"/>
    <x v="1"/>
    <n v="92054"/>
    <x v="1"/>
    <s v="OFF-PA-10000520"/>
    <x v="1"/>
    <x v="10"/>
    <s v="Xerox 201"/>
    <x v="91"/>
    <n v="2"/>
    <x v="0"/>
    <x v="91"/>
    <s v="Anna Andreadi"/>
    <x v="0"/>
  </r>
  <r>
    <n v="9439"/>
    <s v="CA-2019-126144"/>
    <d v="2019-07-31T00:00:00"/>
    <d v="2019-08-05T00:00:00"/>
    <s v="Standard Class"/>
    <s v="GM-14680"/>
    <x v="411"/>
    <x v="0"/>
    <x v="0"/>
    <x v="10"/>
    <x v="9"/>
    <n v="19134"/>
    <x v="3"/>
    <s v="TEC-PH-10001079"/>
    <x v="2"/>
    <x v="7"/>
    <s v="Polycom SoundPoint Pro SE-225 Corded phone"/>
    <x v="5905"/>
    <n v="4"/>
    <x v="10"/>
    <x v="7207"/>
    <s v="Chuck Magee"/>
    <x v="0"/>
  </r>
  <r>
    <n v="9440"/>
    <s v="US-2016-154655"/>
    <d v="2016-10-12T00:00:00"/>
    <d v="2016-10-17T00:00:00"/>
    <s v="Standard Class"/>
    <s v="BP-11050"/>
    <x v="771"/>
    <x v="1"/>
    <x v="0"/>
    <x v="22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s v="Kelly Williams"/>
    <x v="0"/>
  </r>
  <r>
    <n v="9441"/>
    <s v="CA-2016-100391"/>
    <d v="2016-05-25T00:00:00"/>
    <d v="2016-05-29T00:00:00"/>
    <s v="Standard Class"/>
    <s v="BW-11065"/>
    <x v="768"/>
    <x v="0"/>
    <x v="0"/>
    <x v="20"/>
    <x v="15"/>
    <n v="10035"/>
    <x v="3"/>
    <s v="OFF-PA-10001471"/>
    <x v="1"/>
    <x v="10"/>
    <s v="Strathmore Photo Frame Cards"/>
    <x v="2"/>
    <n v="2"/>
    <x v="0"/>
    <x v="5223"/>
    <s v="Chuck Magee"/>
    <x v="0"/>
  </r>
  <r>
    <n v="9442"/>
    <s v="CA-2016-165477"/>
    <d v="2016-12-29T00:00:00"/>
    <d v="2016-12-31T00:00:00"/>
    <s v="Second Class"/>
    <s v="RE-19405"/>
    <x v="791"/>
    <x v="0"/>
    <x v="0"/>
    <x v="239"/>
    <x v="24"/>
    <n v="44240"/>
    <x v="3"/>
    <s v="OFF-AP-10003281"/>
    <x v="1"/>
    <x v="9"/>
    <s v="Acco 6 Outlet Guardian Standard Surge Suppressor"/>
    <x v="5907"/>
    <n v="5"/>
    <x v="2"/>
    <x v="7209"/>
    <s v="Chuck Magee"/>
    <x v="0"/>
  </r>
  <r>
    <n v="9443"/>
    <s v="CA-2019-165904"/>
    <d v="2019-04-07T00:00:00"/>
    <d v="2019-04-11T00:00:00"/>
    <s v="Standard Class"/>
    <s v="HR-14770"/>
    <x v="367"/>
    <x v="2"/>
    <x v="0"/>
    <x v="108"/>
    <x v="2"/>
    <n v="32216"/>
    <x v="0"/>
    <s v="OFF-AR-10003156"/>
    <x v="1"/>
    <x v="6"/>
    <s v="50 Colored Long Pencils"/>
    <x v="5908"/>
    <n v="2"/>
    <x v="2"/>
    <x v="7210"/>
    <s v="Cassandra Brandow"/>
    <x v="0"/>
  </r>
  <r>
    <n v="9444"/>
    <s v="CA-2019-165904"/>
    <d v="2019-04-07T00:00:00"/>
    <d v="2019-04-11T00:00:00"/>
    <s v="Standard Class"/>
    <s v="HR-14770"/>
    <x v="367"/>
    <x v="2"/>
    <x v="0"/>
    <x v="108"/>
    <x v="2"/>
    <n v="32216"/>
    <x v="0"/>
    <s v="TEC-PH-10000576"/>
    <x v="2"/>
    <x v="7"/>
    <s v="AT&amp;T 1080 Corded phone"/>
    <x v="985"/>
    <n v="2"/>
    <x v="2"/>
    <x v="1023"/>
    <s v="Cassandra Brandow"/>
    <x v="0"/>
  </r>
  <r>
    <n v="9445"/>
    <s v="CA-2017-104052"/>
    <d v="2017-03-01T00:00:00"/>
    <d v="2017-03-02T00:00:00"/>
    <s v="First Class"/>
    <s v="TP-21565"/>
    <x v="734"/>
    <x v="1"/>
    <x v="0"/>
    <x v="224"/>
    <x v="5"/>
    <n v="75019"/>
    <x v="2"/>
    <s v="TEC-PH-10003215"/>
    <x v="2"/>
    <x v="7"/>
    <s v="Jackery Bar Premium Fast-charging Portable Charger"/>
    <x v="3124"/>
    <n v="4"/>
    <x v="2"/>
    <x v="3505"/>
    <s v="Kelly Williams"/>
    <x v="0"/>
  </r>
  <r>
    <n v="9446"/>
    <s v="CA-2017-168277"/>
    <d v="2017-05-29T00:00:00"/>
    <d v="2017-06-03T00:00:00"/>
    <s v="Standard Class"/>
    <s v="KB-16315"/>
    <x v="41"/>
    <x v="0"/>
    <x v="0"/>
    <x v="245"/>
    <x v="14"/>
    <n v="46203"/>
    <x v="2"/>
    <s v="OFF-LA-10004484"/>
    <x v="1"/>
    <x v="2"/>
    <s v="Avery 476"/>
    <x v="714"/>
    <n v="3"/>
    <x v="0"/>
    <x v="732"/>
    <s v="Kelly Williams"/>
    <x v="0"/>
  </r>
  <r>
    <n v="9447"/>
    <s v="CA-2018-158617"/>
    <d v="2018-09-22T00:00:00"/>
    <d v="2018-09-28T00:00:00"/>
    <s v="Standard Class"/>
    <s v="AC-10660"/>
    <x v="663"/>
    <x v="0"/>
    <x v="0"/>
    <x v="104"/>
    <x v="14"/>
    <n v="46226"/>
    <x v="2"/>
    <s v="OFF-PA-10002245"/>
    <x v="1"/>
    <x v="10"/>
    <s v="Xerox 1895"/>
    <x v="1211"/>
    <n v="6"/>
    <x v="0"/>
    <x v="5470"/>
    <s v="Kelly Williams"/>
    <x v="0"/>
  </r>
  <r>
    <n v="9448"/>
    <s v="CA-2019-136882"/>
    <d v="2019-05-27T00:00:00"/>
    <d v="2019-06-03T00:00:00"/>
    <s v="Standard Class"/>
    <s v="DN-13690"/>
    <x v="35"/>
    <x v="0"/>
    <x v="0"/>
    <x v="251"/>
    <x v="26"/>
    <n v="74133"/>
    <x v="2"/>
    <s v="FUR-FU-10003664"/>
    <x v="0"/>
    <x v="5"/>
    <s v="Electrix Architect's Clamp-On Swing Arm Lamp, Black"/>
    <x v="5909"/>
    <n v="5"/>
    <x v="0"/>
    <x v="7211"/>
    <s v="Kelly Williams"/>
    <x v="0"/>
  </r>
  <r>
    <n v="9449"/>
    <s v="US-2018-148957"/>
    <d v="2018-09-17T00:00:00"/>
    <d v="2018-09-23T00:00:00"/>
    <s v="Standard Class"/>
    <s v="CC-12430"/>
    <x v="254"/>
    <x v="2"/>
    <x v="0"/>
    <x v="252"/>
    <x v="4"/>
    <n v="98052"/>
    <x v="1"/>
    <s v="OFF-LA-10002195"/>
    <x v="1"/>
    <x v="2"/>
    <s v="Avery 481"/>
    <x v="5910"/>
    <n v="4"/>
    <x v="0"/>
    <x v="7212"/>
    <s v="Anna Andreadi"/>
    <x v="1"/>
  </r>
  <r>
    <n v="9450"/>
    <s v="CA-2016-140032"/>
    <d v="2016-09-08T00:00:00"/>
    <d v="2016-09-13T00:00:00"/>
    <s v="Standard Class"/>
    <s v="TS-21340"/>
    <x v="358"/>
    <x v="0"/>
    <x v="0"/>
    <x v="8"/>
    <x v="1"/>
    <n v="94109"/>
    <x v="1"/>
    <s v="OFF-BI-10000822"/>
    <x v="1"/>
    <x v="8"/>
    <s v="Acco PRESSTEX Data Binder with Storage Hooks, Light Blue, 9 1/2&quot; X 11&quot;"/>
    <x v="5911"/>
    <n v="2"/>
    <x v="2"/>
    <x v="7213"/>
    <s v="Anna Andreadi"/>
    <x v="0"/>
  </r>
  <r>
    <n v="9451"/>
    <s v="CA-2019-145506"/>
    <d v="2019-06-03T00:00:00"/>
    <d v="2019-06-07T00:00:00"/>
    <s v="Standard Class"/>
    <s v="MO-17800"/>
    <x v="246"/>
    <x v="2"/>
    <x v="0"/>
    <x v="258"/>
    <x v="4"/>
    <n v="99207"/>
    <x v="1"/>
    <s v="OFF-ST-10004963"/>
    <x v="1"/>
    <x v="4"/>
    <s v="Eldon Gobal File Keepers"/>
    <x v="5912"/>
    <n v="9"/>
    <x v="0"/>
    <x v="7214"/>
    <s v="Anna Andreadi"/>
    <x v="0"/>
  </r>
  <r>
    <n v="9452"/>
    <s v="CA-2017-129546"/>
    <d v="2017-09-28T00:00:00"/>
    <d v="2017-10-05T00:00:00"/>
    <s v="Standard Class"/>
    <s v="RP-19855"/>
    <x v="532"/>
    <x v="1"/>
    <x v="0"/>
    <x v="1"/>
    <x v="1"/>
    <n v="90032"/>
    <x v="1"/>
    <s v="OFF-AP-10002495"/>
    <x v="1"/>
    <x v="9"/>
    <s v="Acco Smartsocket Table Surge Protector, 6 Color-Coded Adapter Outlets"/>
    <x v="5913"/>
    <n v="3"/>
    <x v="0"/>
    <x v="7215"/>
    <s v="Anna Andreadi"/>
    <x v="0"/>
  </r>
  <r>
    <n v="9453"/>
    <s v="CA-2017-129546"/>
    <d v="2017-09-28T00:00:00"/>
    <d v="2017-10-05T00:00:00"/>
    <s v="Standard Class"/>
    <s v="RP-19855"/>
    <x v="532"/>
    <x v="1"/>
    <x v="0"/>
    <x v="1"/>
    <x v="1"/>
    <n v="90032"/>
    <x v="1"/>
    <s v="OFF-BI-10004001"/>
    <x v="1"/>
    <x v="8"/>
    <s v="GBC Recycled VeloBinder Covers"/>
    <x v="5914"/>
    <n v="6"/>
    <x v="2"/>
    <x v="7216"/>
    <s v="Anna Andreadi"/>
    <x v="0"/>
  </r>
  <r>
    <n v="9454"/>
    <s v="CA-2017-129546"/>
    <d v="2017-09-28T00:00:00"/>
    <d v="2017-10-05T00:00:00"/>
    <s v="Standard Class"/>
    <s v="RP-19855"/>
    <x v="532"/>
    <x v="1"/>
    <x v="0"/>
    <x v="1"/>
    <x v="1"/>
    <n v="90032"/>
    <x v="1"/>
    <s v="OFF-SU-10004884"/>
    <x v="1"/>
    <x v="14"/>
    <s v="Acme Galleria Hot Forged Steel Scissors with Colored Handles"/>
    <x v="5915"/>
    <n v="3"/>
    <x v="0"/>
    <x v="7217"/>
    <s v="Anna Andreadi"/>
    <x v="0"/>
  </r>
  <r>
    <n v="9455"/>
    <s v="CA-2017-129546"/>
    <d v="2017-09-28T00:00:00"/>
    <d v="2017-10-05T00:00:00"/>
    <s v="Standard Class"/>
    <s v="RP-19855"/>
    <x v="532"/>
    <x v="1"/>
    <x v="0"/>
    <x v="1"/>
    <x v="1"/>
    <n v="90032"/>
    <x v="1"/>
    <s v="TEC-PH-10003555"/>
    <x v="2"/>
    <x v="7"/>
    <s v="Motorola HK250 Universal Bluetooth Headset"/>
    <x v="2862"/>
    <n v="2"/>
    <x v="2"/>
    <x v="7218"/>
    <s v="Anna Andreadi"/>
    <x v="0"/>
  </r>
  <r>
    <n v="9456"/>
    <s v="CA-2018-140977"/>
    <d v="2018-06-16T00:00:00"/>
    <d v="2018-06-19T00:00:00"/>
    <s v="Second Class"/>
    <s v="JL-15175"/>
    <x v="311"/>
    <x v="2"/>
    <x v="0"/>
    <x v="346"/>
    <x v="18"/>
    <n v="37421"/>
    <x v="0"/>
    <s v="TEC-MA-10003493"/>
    <x v="2"/>
    <x v="15"/>
    <s v="Penpower WorldCard Pro Card Scanner"/>
    <x v="5916"/>
    <n v="1"/>
    <x v="5"/>
    <x v="7219"/>
    <s v="Cassandra Brandow"/>
    <x v="0"/>
  </r>
  <r>
    <n v="9457"/>
    <s v="CA-2019-151855"/>
    <d v="2019-05-27T00:00:00"/>
    <d v="2019-06-03T00:00:00"/>
    <s v="Standard Class"/>
    <s v="BW-11110"/>
    <x v="308"/>
    <x v="1"/>
    <x v="0"/>
    <x v="247"/>
    <x v="3"/>
    <n v="27405"/>
    <x v="0"/>
    <s v="TEC-AC-10002380"/>
    <x v="2"/>
    <x v="11"/>
    <s v="Sony 8GB Class 10 Micro SDHC R40 Memory Card"/>
    <x v="5917"/>
    <n v="3"/>
    <x v="2"/>
    <x v="7220"/>
    <s v="Cassandra Brandow"/>
    <x v="0"/>
  </r>
  <r>
    <n v="9458"/>
    <s v="CA-2019-151855"/>
    <d v="2019-05-27T00:00:00"/>
    <d v="2019-06-03T00:00:00"/>
    <s v="Standard Class"/>
    <s v="BW-11110"/>
    <x v="308"/>
    <x v="1"/>
    <x v="0"/>
    <x v="247"/>
    <x v="3"/>
    <n v="27405"/>
    <x v="0"/>
    <s v="OFF-BI-10004209"/>
    <x v="1"/>
    <x v="8"/>
    <s v="Fellowes Twister Kit, Gray/Clear, 3/pkg"/>
    <x v="5918"/>
    <n v="5"/>
    <x v="6"/>
    <x v="7221"/>
    <s v="Cassandra Brandow"/>
    <x v="0"/>
  </r>
  <r>
    <n v="9459"/>
    <s v="CA-2016-138240"/>
    <d v="2016-10-09T00:00:00"/>
    <d v="2016-10-14T00:00:00"/>
    <s v="Standard Class"/>
    <s v="SJ-20500"/>
    <x v="81"/>
    <x v="0"/>
    <x v="0"/>
    <x v="8"/>
    <x v="1"/>
    <n v="94122"/>
    <x v="1"/>
    <s v="OFF-AR-10002135"/>
    <x v="1"/>
    <x v="6"/>
    <s v="Boston Heavy-Duty Trimline Electric Pencil Sharpeners"/>
    <x v="5919"/>
    <n v="3"/>
    <x v="0"/>
    <x v="7222"/>
    <s v="Anna Andreadi"/>
    <x v="0"/>
  </r>
  <r>
    <n v="9460"/>
    <s v="CA-2016-138240"/>
    <d v="2016-10-09T00:00:00"/>
    <d v="2016-10-14T00:00:00"/>
    <s v="Standard Class"/>
    <s v="SJ-20500"/>
    <x v="81"/>
    <x v="0"/>
    <x v="0"/>
    <x v="8"/>
    <x v="1"/>
    <n v="94122"/>
    <x v="1"/>
    <s v="TEC-PH-10002583"/>
    <x v="2"/>
    <x v="7"/>
    <s v="iOttie HLCRIO102 Car Mount"/>
    <x v="314"/>
    <n v="1"/>
    <x v="2"/>
    <x v="6293"/>
    <s v="Anna Andreadi"/>
    <x v="0"/>
  </r>
  <r>
    <n v="9461"/>
    <s v="CA-2016-101833"/>
    <d v="2016-11-17T00:00:00"/>
    <d v="2016-11-22T00:00:00"/>
    <s v="Second Class"/>
    <s v="FG-14260"/>
    <x v="435"/>
    <x v="2"/>
    <x v="0"/>
    <x v="20"/>
    <x v="15"/>
    <n v="10024"/>
    <x v="3"/>
    <s v="OFF-PA-10003591"/>
    <x v="1"/>
    <x v="10"/>
    <s v="Southworth 100% Cotton The Best Paper"/>
    <x v="805"/>
    <n v="3"/>
    <x v="0"/>
    <x v="830"/>
    <s v="Chuck Magee"/>
    <x v="0"/>
  </r>
  <r>
    <n v="9462"/>
    <s v="CA-2016-100867"/>
    <d v="2016-10-19T00:00:00"/>
    <d v="2016-10-24T00:00:00"/>
    <s v="Standard Class"/>
    <s v="EH-14125"/>
    <x v="258"/>
    <x v="2"/>
    <x v="0"/>
    <x v="80"/>
    <x v="1"/>
    <n v="90712"/>
    <x v="1"/>
    <s v="TEC-PH-10004922"/>
    <x v="2"/>
    <x v="7"/>
    <s v="RCA Visys Integrated PBX 8-Line Router"/>
    <x v="5920"/>
    <n v="6"/>
    <x v="2"/>
    <x v="7223"/>
    <s v="Anna Andreadi"/>
    <x v="1"/>
  </r>
  <r>
    <n v="9463"/>
    <s v="US-2019-109610"/>
    <d v="2019-11-25T00:00:00"/>
    <d v="2019-11-30T00:00:00"/>
    <s v="Second Class"/>
    <s v="BS-11590"/>
    <x v="29"/>
    <x v="1"/>
    <x v="0"/>
    <x v="103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s v="Cassandra Brandow"/>
    <x v="0"/>
  </r>
  <r>
    <n v="9464"/>
    <s v="CA-2016-156545"/>
    <d v="2016-02-27T00:00:00"/>
    <d v="2016-03-03T00:00:00"/>
    <s v="First Class"/>
    <s v="JS-16030"/>
    <x v="559"/>
    <x v="0"/>
    <x v="0"/>
    <x v="38"/>
    <x v="24"/>
    <n v="43229"/>
    <x v="3"/>
    <s v="OFF-AR-10003560"/>
    <x v="1"/>
    <x v="6"/>
    <s v="Zebra Zazzle Fluorescent Highlighters"/>
    <x v="530"/>
    <n v="4"/>
    <x v="2"/>
    <x v="541"/>
    <s v="Chuck Magee"/>
    <x v="0"/>
  </r>
  <r>
    <n v="9465"/>
    <s v="CA-2016-109127"/>
    <d v="2016-12-21T00:00:00"/>
    <d v="2016-12-25T00:00:00"/>
    <s v="Standard Class"/>
    <s v="JC-15775"/>
    <x v="547"/>
    <x v="0"/>
    <x v="0"/>
    <x v="46"/>
    <x v="13"/>
    <n v="19711"/>
    <x v="3"/>
    <s v="OFF-LA-10004409"/>
    <x v="1"/>
    <x v="2"/>
    <s v="Avery 492"/>
    <x v="1315"/>
    <n v="6"/>
    <x v="0"/>
    <x v="7224"/>
    <s v="Chuck Magee"/>
    <x v="0"/>
  </r>
  <r>
    <n v="9466"/>
    <s v="CA-2018-126858"/>
    <d v="2018-11-19T00:00:00"/>
    <d v="2018-11-23T00:00:00"/>
    <s v="Standard Class"/>
    <s v="JM-15265"/>
    <x v="25"/>
    <x v="1"/>
    <x v="0"/>
    <x v="4"/>
    <x v="4"/>
    <n v="98115"/>
    <x v="1"/>
    <s v="FUR-FU-10000448"/>
    <x v="0"/>
    <x v="5"/>
    <s v="Tenex Chairmats For Use With Carpeted Floors"/>
    <x v="5795"/>
    <n v="2"/>
    <x v="0"/>
    <x v="7046"/>
    <s v="Anna Andreadi"/>
    <x v="0"/>
  </r>
  <r>
    <n v="9467"/>
    <s v="CA-2019-102925"/>
    <d v="2019-11-05T00:00:00"/>
    <d v="2019-11-10T00:00:00"/>
    <s v="Second Class"/>
    <s v="CD-12280"/>
    <x v="512"/>
    <x v="0"/>
    <x v="0"/>
    <x v="20"/>
    <x v="15"/>
    <n v="10024"/>
    <x v="3"/>
    <s v="OFF-BI-10002735"/>
    <x v="1"/>
    <x v="8"/>
    <s v="GBC Prestige Therm-A-Bind Covers"/>
    <x v="5921"/>
    <n v="6"/>
    <x v="2"/>
    <x v="7225"/>
    <s v="Chuck Magee"/>
    <x v="0"/>
  </r>
  <r>
    <n v="9468"/>
    <s v="CA-2019-102925"/>
    <d v="2019-11-05T00:00:00"/>
    <d v="2019-11-10T00:00:00"/>
    <s v="Second Class"/>
    <s v="CD-12280"/>
    <x v="512"/>
    <x v="0"/>
    <x v="0"/>
    <x v="20"/>
    <x v="15"/>
    <n v="10024"/>
    <x v="3"/>
    <s v="FUR-TA-10003469"/>
    <x v="0"/>
    <x v="3"/>
    <s v="Balt Split Level Computer Training Table"/>
    <x v="4365"/>
    <n v="2"/>
    <x v="10"/>
    <x v="7226"/>
    <s v="Chuck Magee"/>
    <x v="0"/>
  </r>
  <r>
    <n v="9469"/>
    <s v="CA-2019-102925"/>
    <d v="2019-11-05T00:00:00"/>
    <d v="2019-11-10T00:00:00"/>
    <s v="Second Class"/>
    <s v="CD-12280"/>
    <x v="512"/>
    <x v="0"/>
    <x v="0"/>
    <x v="20"/>
    <x v="15"/>
    <n v="10024"/>
    <x v="3"/>
    <s v="OFF-PA-10001870"/>
    <x v="1"/>
    <x v="10"/>
    <s v="Xerox 202"/>
    <x v="91"/>
    <n v="2"/>
    <x v="0"/>
    <x v="91"/>
    <s v="Chuck Magee"/>
    <x v="0"/>
  </r>
  <r>
    <n v="9470"/>
    <s v="CA-2019-102925"/>
    <d v="2019-11-05T00:00:00"/>
    <d v="2019-11-10T00:00:00"/>
    <s v="Second Class"/>
    <s v="CD-12280"/>
    <x v="512"/>
    <x v="0"/>
    <x v="0"/>
    <x v="20"/>
    <x v="15"/>
    <n v="10024"/>
    <x v="3"/>
    <s v="OFF-PA-10004071"/>
    <x v="1"/>
    <x v="10"/>
    <s v="Eaton Premium Continuous-Feed Paper, 25% Cotton, Letter Size, White, 1000 Shts/Box"/>
    <x v="168"/>
    <n v="2"/>
    <x v="0"/>
    <x v="170"/>
    <s v="Chuck Magee"/>
    <x v="0"/>
  </r>
  <r>
    <n v="9471"/>
    <s v="CA-2019-102925"/>
    <d v="2019-11-05T00:00:00"/>
    <d v="2019-11-10T00:00:00"/>
    <s v="Second Class"/>
    <s v="CD-12280"/>
    <x v="512"/>
    <x v="0"/>
    <x v="0"/>
    <x v="20"/>
    <x v="15"/>
    <n v="10024"/>
    <x v="3"/>
    <s v="TEC-PH-10001448"/>
    <x v="2"/>
    <x v="7"/>
    <s v="Anker Astro 15000mAh USB Portable Charger"/>
    <x v="2622"/>
    <n v="2"/>
    <x v="0"/>
    <x v="7227"/>
    <s v="Chuck Magee"/>
    <x v="0"/>
  </r>
  <r>
    <n v="9472"/>
    <s v="CA-2019-102925"/>
    <d v="2019-11-05T00:00:00"/>
    <d v="2019-11-10T00:00:00"/>
    <s v="Second Class"/>
    <s v="CD-12280"/>
    <x v="512"/>
    <x v="0"/>
    <x v="0"/>
    <x v="20"/>
    <x v="15"/>
    <n v="10024"/>
    <x v="3"/>
    <s v="OFF-BI-10002706"/>
    <x v="1"/>
    <x v="8"/>
    <s v="Avery Premier Heavy-Duty Binder with Round Locking Rings"/>
    <x v="5872"/>
    <n v="1"/>
    <x v="2"/>
    <x v="6836"/>
    <s v="Chuck Magee"/>
    <x v="0"/>
  </r>
  <r>
    <n v="9473"/>
    <s v="CA-2019-102925"/>
    <d v="2019-11-05T00:00:00"/>
    <d v="2019-11-10T00:00:00"/>
    <s v="Second Class"/>
    <s v="CD-12280"/>
    <x v="512"/>
    <x v="0"/>
    <x v="0"/>
    <x v="20"/>
    <x v="15"/>
    <n v="10024"/>
    <x v="3"/>
    <s v="FUR-CH-10004875"/>
    <x v="0"/>
    <x v="1"/>
    <s v="Harbour Creations 67200 Series Stacking Chairs"/>
    <x v="5922"/>
    <n v="2"/>
    <x v="9"/>
    <x v="7228"/>
    <s v="Chuck Magee"/>
    <x v="0"/>
  </r>
  <r>
    <n v="9474"/>
    <s v="CA-2019-102925"/>
    <d v="2019-11-05T00:00:00"/>
    <d v="2019-11-10T00:00:00"/>
    <s v="Second Class"/>
    <s v="CD-12280"/>
    <x v="512"/>
    <x v="0"/>
    <x v="0"/>
    <x v="20"/>
    <x v="15"/>
    <n v="10024"/>
    <x v="3"/>
    <s v="FUR-FU-10004245"/>
    <x v="0"/>
    <x v="5"/>
    <s v="Career Cubicle Clock, 8 1/4&quot;, Black"/>
    <x v="5923"/>
    <n v="5"/>
    <x v="0"/>
    <x v="7229"/>
    <s v="Chuck Magee"/>
    <x v="0"/>
  </r>
  <r>
    <n v="9475"/>
    <s v="CA-2017-100818"/>
    <d v="2017-05-31T00:00:00"/>
    <d v="2017-06-05T00:00:00"/>
    <s v="Second Class"/>
    <s v="JM-15265"/>
    <x v="25"/>
    <x v="1"/>
    <x v="0"/>
    <x v="22"/>
    <x v="10"/>
    <n v="60653"/>
    <x v="2"/>
    <s v="OFF-LA-10000443"/>
    <x v="1"/>
    <x v="2"/>
    <s v="Avery 501"/>
    <x v="2184"/>
    <n v="2"/>
    <x v="2"/>
    <x v="2352"/>
    <s v="Kelly Williams"/>
    <x v="0"/>
  </r>
  <r>
    <n v="9476"/>
    <s v="CA-2017-100818"/>
    <d v="2017-05-31T00:00:00"/>
    <d v="2017-06-05T00:00:00"/>
    <s v="Second Class"/>
    <s v="JM-15265"/>
    <x v="25"/>
    <x v="1"/>
    <x v="0"/>
    <x v="22"/>
    <x v="10"/>
    <n v="60653"/>
    <x v="2"/>
    <s v="OFF-PA-10001125"/>
    <x v="1"/>
    <x v="10"/>
    <s v="Xerox 1988"/>
    <x v="4259"/>
    <n v="7"/>
    <x v="2"/>
    <x v="4974"/>
    <s v="Kelly Williams"/>
    <x v="0"/>
  </r>
  <r>
    <n v="9477"/>
    <s v="CA-2017-100818"/>
    <d v="2017-05-31T00:00:00"/>
    <d v="2017-06-05T00:00:00"/>
    <s v="Second Class"/>
    <s v="JM-15265"/>
    <x v="25"/>
    <x v="1"/>
    <x v="0"/>
    <x v="22"/>
    <x v="10"/>
    <n v="60653"/>
    <x v="2"/>
    <s v="FUR-FU-10002703"/>
    <x v="0"/>
    <x v="5"/>
    <s v="Tenex Traditional Chairmats for Hard Floors, Average Lip, 36&quot; x 48&quot;"/>
    <x v="5924"/>
    <n v="2"/>
    <x v="7"/>
    <x v="7230"/>
    <s v="Kelly Williams"/>
    <x v="0"/>
  </r>
  <r>
    <n v="9478"/>
    <s v="CA-2017-100818"/>
    <d v="2017-05-31T00:00:00"/>
    <d v="2017-06-05T00:00:00"/>
    <s v="Second Class"/>
    <s v="JM-15265"/>
    <x v="25"/>
    <x v="1"/>
    <x v="0"/>
    <x v="22"/>
    <x v="10"/>
    <n v="60653"/>
    <x v="2"/>
    <s v="OFF-BI-10004364"/>
    <x v="1"/>
    <x v="8"/>
    <s v="Storex Dura Pro Binders"/>
    <x v="3019"/>
    <n v="3"/>
    <x v="3"/>
    <x v="3369"/>
    <s v="Kelly Williams"/>
    <x v="0"/>
  </r>
  <r>
    <n v="9479"/>
    <s v="CA-2016-126193"/>
    <d v="2016-09-07T00:00:00"/>
    <d v="2016-09-14T00:00:00"/>
    <s v="Standard Class"/>
    <s v="SS-20410"/>
    <x v="757"/>
    <x v="0"/>
    <x v="0"/>
    <x v="524"/>
    <x v="10"/>
    <n v="60543"/>
    <x v="2"/>
    <s v="OFF-FA-10000936"/>
    <x v="1"/>
    <x v="13"/>
    <s v="Acco Hot Clips Clips to Go"/>
    <x v="5925"/>
    <n v="5"/>
    <x v="2"/>
    <x v="7231"/>
    <s v="Kelly Williams"/>
    <x v="0"/>
  </r>
  <r>
    <n v="9480"/>
    <s v="CA-2016-126193"/>
    <d v="2016-09-07T00:00:00"/>
    <d v="2016-09-14T00:00:00"/>
    <s v="Standard Class"/>
    <s v="SS-20410"/>
    <x v="757"/>
    <x v="0"/>
    <x v="0"/>
    <x v="524"/>
    <x v="10"/>
    <n v="60543"/>
    <x v="2"/>
    <s v="OFF-BI-10001249"/>
    <x v="1"/>
    <x v="8"/>
    <s v="Avery Heavy-Duty EZD View Binder with Locking Rings"/>
    <x v="5926"/>
    <n v="3"/>
    <x v="3"/>
    <x v="7232"/>
    <s v="Kelly Williams"/>
    <x v="0"/>
  </r>
  <r>
    <n v="9481"/>
    <s v="CA-2016-126193"/>
    <d v="2016-09-07T00:00:00"/>
    <d v="2016-09-14T00:00:00"/>
    <s v="Standard Class"/>
    <s v="SS-20410"/>
    <x v="757"/>
    <x v="0"/>
    <x v="0"/>
    <x v="524"/>
    <x v="10"/>
    <n v="60543"/>
    <x v="2"/>
    <s v="OFF-BI-10004632"/>
    <x v="1"/>
    <x v="8"/>
    <s v="Ibico Hi-Tech Manual Binding System"/>
    <x v="5927"/>
    <n v="5"/>
    <x v="3"/>
    <x v="7233"/>
    <s v="Kelly Williams"/>
    <x v="0"/>
  </r>
  <r>
    <n v="9482"/>
    <s v="CA-2019-150504"/>
    <d v="2019-11-06T00:00:00"/>
    <d v="2019-11-12T00:00:00"/>
    <s v="Standard Class"/>
    <s v="HG-14845"/>
    <x v="668"/>
    <x v="0"/>
    <x v="0"/>
    <x v="61"/>
    <x v="5"/>
    <n v="75220"/>
    <x v="2"/>
    <s v="OFF-ST-10000615"/>
    <x v="1"/>
    <x v="4"/>
    <s v="SimpliFile Personal File, Black Granite, 15w x 6-15/16d x 11-1/4h"/>
    <x v="1333"/>
    <n v="2"/>
    <x v="2"/>
    <x v="4599"/>
    <s v="Kelly Williams"/>
    <x v="0"/>
  </r>
  <r>
    <n v="9483"/>
    <s v="CA-2017-158351"/>
    <d v="2017-06-20T00:00:00"/>
    <d v="2017-06-24T00:00:00"/>
    <s v="Second Class"/>
    <s v="BC-11125"/>
    <x v="604"/>
    <x v="2"/>
    <x v="0"/>
    <x v="10"/>
    <x v="9"/>
    <n v="19134"/>
    <x v="3"/>
    <s v="TEC-AC-10001838"/>
    <x v="2"/>
    <x v="11"/>
    <s v="Razer Tiamat Over Ear 7.1 Surround Sound PC Gaming Headset"/>
    <x v="4570"/>
    <n v="2"/>
    <x v="2"/>
    <x v="7234"/>
    <s v="Chuck Magee"/>
    <x v="0"/>
  </r>
  <r>
    <n v="9484"/>
    <s v="CA-2016-122679"/>
    <d v="2016-07-22T00:00:00"/>
    <d v="2016-07-28T00:00:00"/>
    <s v="Standard Class"/>
    <s v="AB-10255"/>
    <x v="437"/>
    <x v="2"/>
    <x v="0"/>
    <x v="1"/>
    <x v="1"/>
    <n v="90008"/>
    <x v="1"/>
    <s v="OFF-AR-10004757"/>
    <x v="1"/>
    <x v="6"/>
    <s v="Crayola Colored Pencils"/>
    <x v="1209"/>
    <n v="6"/>
    <x v="0"/>
    <x v="7235"/>
    <s v="Anna Andreadi"/>
    <x v="0"/>
  </r>
  <r>
    <n v="9485"/>
    <s v="CA-2018-164770"/>
    <d v="2018-12-02T00:00:00"/>
    <d v="2018-12-04T00:00:00"/>
    <s v="Second Class"/>
    <s v="MY-18295"/>
    <x v="501"/>
    <x v="1"/>
    <x v="0"/>
    <x v="12"/>
    <x v="5"/>
    <n v="77036"/>
    <x v="2"/>
    <s v="FUR-BO-10003893"/>
    <x v="0"/>
    <x v="0"/>
    <s v="Sauder Camden County Collection Library"/>
    <x v="5928"/>
    <n v="10"/>
    <x v="8"/>
    <x v="7236"/>
    <s v="Kelly Williams"/>
    <x v="0"/>
  </r>
  <r>
    <n v="9486"/>
    <s v="CA-2018-164770"/>
    <d v="2018-12-02T00:00:00"/>
    <d v="2018-12-04T00:00:00"/>
    <s v="Second Class"/>
    <s v="MY-18295"/>
    <x v="501"/>
    <x v="1"/>
    <x v="0"/>
    <x v="12"/>
    <x v="5"/>
    <n v="77036"/>
    <x v="2"/>
    <s v="OFF-PA-10003893"/>
    <x v="1"/>
    <x v="10"/>
    <s v="Xerox 1962"/>
    <x v="2791"/>
    <n v="9"/>
    <x v="2"/>
    <x v="3101"/>
    <s v="Kelly Williams"/>
    <x v="0"/>
  </r>
  <r>
    <n v="9487"/>
    <s v="CA-2019-130505"/>
    <d v="2019-10-12T00:00:00"/>
    <d v="2019-10-12T00:00:00"/>
    <s v="Same Day"/>
    <s v="NF-18385"/>
    <x v="173"/>
    <x v="0"/>
    <x v="0"/>
    <x v="320"/>
    <x v="48"/>
    <n v="26003"/>
    <x v="3"/>
    <s v="FUR-TA-10001932"/>
    <x v="0"/>
    <x v="3"/>
    <s v="Chromcraft 48&quot; x 96&quot; Racetrack Double Pedestal Table"/>
    <x v="5929"/>
    <n v="3"/>
    <x v="4"/>
    <x v="7237"/>
    <s v="Chuck Magee"/>
    <x v="0"/>
  </r>
  <r>
    <n v="9488"/>
    <s v="US-2019-125213"/>
    <d v="2019-12-11T00:00:00"/>
    <d v="2019-12-13T00:00:00"/>
    <s v="First Class"/>
    <s v="NB-18655"/>
    <x v="240"/>
    <x v="1"/>
    <x v="0"/>
    <x v="267"/>
    <x v="30"/>
    <n v="7501"/>
    <x v="3"/>
    <s v="OFF-FA-10001561"/>
    <x v="1"/>
    <x v="13"/>
    <s v="Stockwell Push Pins"/>
    <x v="2630"/>
    <n v="3"/>
    <x v="0"/>
    <x v="7238"/>
    <s v="Chuck Magee"/>
    <x v="0"/>
  </r>
  <r>
    <n v="9489"/>
    <s v="CA-2017-156566"/>
    <d v="2017-10-01T00:00:00"/>
    <d v="2017-10-04T00:00:00"/>
    <s v="First Class"/>
    <s v="EM-13960"/>
    <x v="75"/>
    <x v="0"/>
    <x v="0"/>
    <x v="32"/>
    <x v="21"/>
    <n v="97206"/>
    <x v="1"/>
    <s v="TEC-PH-10001817"/>
    <x v="2"/>
    <x v="7"/>
    <s v="Wilson Electronics DB Pro Signal Booster"/>
    <x v="5930"/>
    <n v="2"/>
    <x v="2"/>
    <x v="7239"/>
    <s v="Anna Andreadi"/>
    <x v="0"/>
  </r>
  <r>
    <n v="9490"/>
    <s v="US-2018-102232"/>
    <d v="2018-08-05T00:00:00"/>
    <d v="2018-08-11T00:00:00"/>
    <s v="Standard Class"/>
    <s v="MF-17665"/>
    <x v="716"/>
    <x v="1"/>
    <x v="0"/>
    <x v="114"/>
    <x v="19"/>
    <n v="35810"/>
    <x v="0"/>
    <s v="OFF-AR-10000538"/>
    <x v="1"/>
    <x v="6"/>
    <s v="Boston Model 1800 Electric Pencil Sharpener, Gray"/>
    <x v="5931"/>
    <n v="7"/>
    <x v="0"/>
    <x v="7240"/>
    <s v="Cassandra Brandow"/>
    <x v="0"/>
  </r>
  <r>
    <n v="9491"/>
    <s v="CA-2019-111738"/>
    <d v="2019-01-03T00:00:00"/>
    <d v="2019-01-07T00:00:00"/>
    <s v="Standard Class"/>
    <s v="CM-12385"/>
    <x v="200"/>
    <x v="0"/>
    <x v="0"/>
    <x v="8"/>
    <x v="1"/>
    <n v="94110"/>
    <x v="1"/>
    <s v="OFF-BI-10004584"/>
    <x v="1"/>
    <x v="8"/>
    <s v="GBC ProClick 150 Presentation Binding System"/>
    <x v="5932"/>
    <n v="8"/>
    <x v="2"/>
    <x v="7241"/>
    <s v="Anna Andreadi"/>
    <x v="0"/>
  </r>
  <r>
    <n v="9492"/>
    <s v="CA-2019-111738"/>
    <d v="2019-01-03T00:00:00"/>
    <d v="2019-01-07T00:00:00"/>
    <s v="Standard Class"/>
    <s v="CM-12385"/>
    <x v="200"/>
    <x v="0"/>
    <x v="0"/>
    <x v="8"/>
    <x v="1"/>
    <n v="94110"/>
    <x v="1"/>
    <s v="OFF-AR-10000817"/>
    <x v="1"/>
    <x v="6"/>
    <s v="Manco Dry-Lighter Erasable Highlighter"/>
    <x v="5933"/>
    <n v="3"/>
    <x v="0"/>
    <x v="7242"/>
    <s v="Anna Andreadi"/>
    <x v="0"/>
  </r>
  <r>
    <n v="9493"/>
    <s v="CA-2019-163188"/>
    <d v="2019-11-07T00:00:00"/>
    <d v="2019-11-07T00:00:00"/>
    <s v="Same Day"/>
    <s v="EC-14050"/>
    <x v="685"/>
    <x v="0"/>
    <x v="0"/>
    <x v="268"/>
    <x v="26"/>
    <n v="73120"/>
    <x v="2"/>
    <s v="OFF-BI-10000756"/>
    <x v="1"/>
    <x v="8"/>
    <s v="Storex DuraTech Recycled Plastic Frosted Binders"/>
    <x v="5934"/>
    <n v="9"/>
    <x v="0"/>
    <x v="7243"/>
    <s v="Kelly Williams"/>
    <x v="0"/>
  </r>
  <r>
    <n v="9494"/>
    <s v="CA-2018-105207"/>
    <d v="2018-01-03T00:00:00"/>
    <d v="2018-01-08T00:00:00"/>
    <s v="Standard Class"/>
    <s v="BO-11350"/>
    <x v="635"/>
    <x v="1"/>
    <x v="0"/>
    <x v="387"/>
    <x v="26"/>
    <n v="74012"/>
    <x v="2"/>
    <s v="FUR-TA-10000617"/>
    <x v="0"/>
    <x v="3"/>
    <s v="Hon Practical Foundations 30 x 60 Training Table, Light Gray/Charcoal"/>
    <x v="5935"/>
    <n v="7"/>
    <x v="0"/>
    <x v="7244"/>
    <s v="Kelly Williams"/>
    <x v="0"/>
  </r>
  <r>
    <n v="9495"/>
    <s v="CA-2018-105207"/>
    <d v="2018-01-03T00:00:00"/>
    <d v="2018-01-08T00:00:00"/>
    <s v="Standard Class"/>
    <s v="BO-11350"/>
    <x v="635"/>
    <x v="1"/>
    <x v="0"/>
    <x v="387"/>
    <x v="26"/>
    <n v="74012"/>
    <x v="2"/>
    <s v="OFF-BI-10004364"/>
    <x v="1"/>
    <x v="8"/>
    <s v="Storex Dura Pro Binders"/>
    <x v="5516"/>
    <n v="2"/>
    <x v="0"/>
    <x v="6685"/>
    <s v="Kelly Williams"/>
    <x v="0"/>
  </r>
  <r>
    <n v="9496"/>
    <s v="US-2018-123610"/>
    <d v="2018-05-12T00:00:00"/>
    <d v="2018-05-16T00:00:00"/>
    <s v="Standard Class"/>
    <s v="VM-21835"/>
    <x v="718"/>
    <x v="0"/>
    <x v="0"/>
    <x v="133"/>
    <x v="1"/>
    <n v="92691"/>
    <x v="1"/>
    <s v="TEC-AC-10004518"/>
    <x v="2"/>
    <x v="11"/>
    <s v="Memorex Mini Travel Drive 32 GB USB 2.0 Flash Drive"/>
    <x v="5253"/>
    <n v="6"/>
    <x v="0"/>
    <x v="7245"/>
    <s v="Anna Andreadi"/>
    <x v="0"/>
  </r>
  <r>
    <n v="9497"/>
    <s v="US-2018-123610"/>
    <d v="2018-05-12T00:00:00"/>
    <d v="2018-05-16T00:00:00"/>
    <s v="Standard Class"/>
    <s v="VM-21835"/>
    <x v="718"/>
    <x v="0"/>
    <x v="0"/>
    <x v="133"/>
    <x v="1"/>
    <n v="92691"/>
    <x v="1"/>
    <s v="OFF-AP-10002222"/>
    <x v="1"/>
    <x v="9"/>
    <s v="Staple holder"/>
    <x v="1313"/>
    <n v="1"/>
    <x v="0"/>
    <x v="5319"/>
    <s v="Anna Andreadi"/>
    <x v="0"/>
  </r>
  <r>
    <n v="9498"/>
    <s v="CA-2019-118213"/>
    <d v="2019-11-05T00:00:00"/>
    <d v="2019-11-07T00:00:00"/>
    <s v="First Class"/>
    <s v="AB-10060"/>
    <x v="144"/>
    <x v="2"/>
    <x v="0"/>
    <x v="382"/>
    <x v="14"/>
    <n v="46142"/>
    <x v="2"/>
    <s v="OFF-PA-10002615"/>
    <x v="1"/>
    <x v="10"/>
    <s v="Ampad Gold Fibre Wirebound Steno Books, 6&quot; x 9&quot;, Gregg Ruled"/>
    <x v="5936"/>
    <n v="1"/>
    <x v="0"/>
    <x v="7246"/>
    <s v="Kelly Williams"/>
    <x v="0"/>
  </r>
  <r>
    <n v="9499"/>
    <s v="CA-2019-118213"/>
    <d v="2019-11-05T00:00:00"/>
    <d v="2019-11-07T00:00:00"/>
    <s v="First Class"/>
    <s v="AB-10060"/>
    <x v="144"/>
    <x v="2"/>
    <x v="0"/>
    <x v="382"/>
    <x v="14"/>
    <n v="46142"/>
    <x v="2"/>
    <s v="OFF-PA-10000565"/>
    <x v="1"/>
    <x v="10"/>
    <s v="Easy-staple paper"/>
    <x v="3856"/>
    <n v="3"/>
    <x v="0"/>
    <x v="4434"/>
    <s v="Kelly Williams"/>
    <x v="0"/>
  </r>
  <r>
    <n v="9500"/>
    <s v="CA-2019-118213"/>
    <d v="2019-11-05T00:00:00"/>
    <d v="2019-11-07T00:00:00"/>
    <s v="First Class"/>
    <s v="AB-10060"/>
    <x v="144"/>
    <x v="2"/>
    <x v="0"/>
    <x v="382"/>
    <x v="14"/>
    <n v="46142"/>
    <x v="2"/>
    <s v="OFF-PA-10003673"/>
    <x v="1"/>
    <x v="10"/>
    <s v="Strathmore Photo Mount Cards"/>
    <x v="766"/>
    <n v="10"/>
    <x v="0"/>
    <x v="7247"/>
    <s v="Kelly Williams"/>
    <x v="0"/>
  </r>
  <r>
    <n v="9501"/>
    <s v="CA-2018-149237"/>
    <d v="2018-05-26T00:00:00"/>
    <d v="2018-05-30T00:00:00"/>
    <s v="Standard Class"/>
    <s v="CM-12235"/>
    <x v="632"/>
    <x v="0"/>
    <x v="0"/>
    <x v="158"/>
    <x v="6"/>
    <n v="53209"/>
    <x v="2"/>
    <s v="FUR-FU-10002088"/>
    <x v="0"/>
    <x v="5"/>
    <s v="Nu-Dell Float Frame 11 x 14 1/2"/>
    <x v="5937"/>
    <n v="3"/>
    <x v="0"/>
    <x v="7248"/>
    <s v="Kelly Williams"/>
    <x v="0"/>
  </r>
  <r>
    <n v="9502"/>
    <s v="US-2017-158589"/>
    <d v="2017-11-20T00:00:00"/>
    <d v="2017-11-24T00:00:00"/>
    <s v="Standard Class"/>
    <s v="KW-16570"/>
    <x v="608"/>
    <x v="0"/>
    <x v="0"/>
    <x v="8"/>
    <x v="1"/>
    <n v="94109"/>
    <x v="1"/>
    <s v="FUR-FU-10001546"/>
    <x v="0"/>
    <x v="5"/>
    <s v="Dana Swing-Arm Lamps"/>
    <x v="4674"/>
    <n v="3"/>
    <x v="0"/>
    <x v="7249"/>
    <s v="Anna Andreadi"/>
    <x v="0"/>
  </r>
  <r>
    <n v="9503"/>
    <s v="CA-2018-101329"/>
    <d v="2018-04-22T00:00:00"/>
    <d v="2018-04-29T00:00:00"/>
    <s v="Standard Class"/>
    <s v="MM-17920"/>
    <x v="462"/>
    <x v="0"/>
    <x v="0"/>
    <x v="410"/>
    <x v="15"/>
    <n v="13440"/>
    <x v="3"/>
    <s v="OFF-AR-10000614"/>
    <x v="1"/>
    <x v="6"/>
    <s v="Barrel Sharpener"/>
    <x v="5938"/>
    <n v="9"/>
    <x v="0"/>
    <x v="7250"/>
    <s v="Chuck Magee"/>
    <x v="0"/>
  </r>
  <r>
    <n v="9504"/>
    <s v="CA-2018-101329"/>
    <d v="2018-04-22T00:00:00"/>
    <d v="2018-04-29T00:00:00"/>
    <s v="Standard Class"/>
    <s v="MM-17920"/>
    <x v="462"/>
    <x v="0"/>
    <x v="0"/>
    <x v="410"/>
    <x v="15"/>
    <n v="13440"/>
    <x v="3"/>
    <s v="OFF-AR-10003190"/>
    <x v="1"/>
    <x v="6"/>
    <s v="Newell 32"/>
    <x v="709"/>
    <n v="1"/>
    <x v="0"/>
    <x v="7251"/>
    <s v="Chuck Magee"/>
    <x v="0"/>
  </r>
  <r>
    <n v="9505"/>
    <s v="CA-2018-113607"/>
    <d v="2018-10-14T00:00:00"/>
    <d v="2018-10-18T00:00:00"/>
    <s v="Standard Class"/>
    <s v="PW-19030"/>
    <x v="463"/>
    <x v="1"/>
    <x v="0"/>
    <x v="20"/>
    <x v="15"/>
    <n v="10009"/>
    <x v="3"/>
    <s v="TEC-PH-10004094"/>
    <x v="2"/>
    <x v="7"/>
    <s v="Motorola L703CM"/>
    <x v="5939"/>
    <n v="7"/>
    <x v="0"/>
    <x v="7252"/>
    <s v="Chuck Magee"/>
    <x v="0"/>
  </r>
  <r>
    <n v="9506"/>
    <s v="CA-2018-113607"/>
    <d v="2018-10-14T00:00:00"/>
    <d v="2018-10-18T00:00:00"/>
    <s v="Standard Class"/>
    <s v="PW-19030"/>
    <x v="463"/>
    <x v="1"/>
    <x v="0"/>
    <x v="20"/>
    <x v="15"/>
    <n v="10009"/>
    <x v="3"/>
    <s v="OFF-PA-10001970"/>
    <x v="1"/>
    <x v="10"/>
    <s v="Xerox 1908"/>
    <x v="1375"/>
    <n v="2"/>
    <x v="0"/>
    <x v="1438"/>
    <s v="Chuck Magee"/>
    <x v="0"/>
  </r>
  <r>
    <n v="9507"/>
    <s v="CA-2016-149104"/>
    <d v="2016-04-05T00:00:00"/>
    <d v="2016-04-07T00:00:00"/>
    <s v="Second Class"/>
    <s v="RD-19900"/>
    <x v="76"/>
    <x v="0"/>
    <x v="0"/>
    <x v="363"/>
    <x v="12"/>
    <n v="48127"/>
    <x v="2"/>
    <s v="OFF-AR-10002952"/>
    <x v="1"/>
    <x v="6"/>
    <s v="Stanley Contemporary Battery Pencil Sharpeners"/>
    <x v="4327"/>
    <n v="2"/>
    <x v="0"/>
    <x v="7253"/>
    <s v="Kelly Williams"/>
    <x v="0"/>
  </r>
  <r>
    <n v="9508"/>
    <s v="CA-2016-149104"/>
    <d v="2016-04-05T00:00:00"/>
    <d v="2016-04-07T00:00:00"/>
    <s v="Second Class"/>
    <s v="RD-19900"/>
    <x v="76"/>
    <x v="0"/>
    <x v="0"/>
    <x v="363"/>
    <x v="12"/>
    <n v="48127"/>
    <x v="2"/>
    <s v="OFF-BI-10004209"/>
    <x v="1"/>
    <x v="8"/>
    <s v="Fellowes Twister Kit, Gray/Clear, 3/pkg"/>
    <x v="5940"/>
    <n v="5"/>
    <x v="0"/>
    <x v="7254"/>
    <s v="Kelly Williams"/>
    <x v="0"/>
  </r>
  <r>
    <n v="9509"/>
    <s v="CA-2016-149104"/>
    <d v="2016-04-05T00:00:00"/>
    <d v="2016-04-07T00:00:00"/>
    <s v="Second Class"/>
    <s v="RD-19900"/>
    <x v="76"/>
    <x v="0"/>
    <x v="0"/>
    <x v="363"/>
    <x v="12"/>
    <n v="48127"/>
    <x v="2"/>
    <s v="OFF-AR-10004685"/>
    <x v="1"/>
    <x v="6"/>
    <s v="Binney &amp; Smith Crayola Metallic Colored Pencils, 8-Color Set"/>
    <x v="4808"/>
    <n v="3"/>
    <x v="0"/>
    <x v="5729"/>
    <s v="Kelly Williams"/>
    <x v="0"/>
  </r>
  <r>
    <n v="9510"/>
    <s v="CA-2016-149104"/>
    <d v="2016-04-05T00:00:00"/>
    <d v="2016-04-07T00:00:00"/>
    <s v="Second Class"/>
    <s v="RD-19900"/>
    <x v="76"/>
    <x v="0"/>
    <x v="0"/>
    <x v="363"/>
    <x v="12"/>
    <n v="48127"/>
    <x v="2"/>
    <s v="OFF-ST-10000991"/>
    <x v="1"/>
    <x v="4"/>
    <s v="Space Solutions HD Industrial Steel Shelving."/>
    <x v="5941"/>
    <n v="6"/>
    <x v="0"/>
    <x v="7255"/>
    <s v="Kelly Williams"/>
    <x v="0"/>
  </r>
  <r>
    <n v="9511"/>
    <s v="CA-2018-105263"/>
    <d v="2018-08-06T00:00:00"/>
    <d v="2018-08-11T00:00:00"/>
    <s v="Standard Class"/>
    <s v="LM-17065"/>
    <x v="215"/>
    <x v="0"/>
    <x v="0"/>
    <x v="20"/>
    <x v="15"/>
    <n v="10024"/>
    <x v="3"/>
    <s v="OFF-AR-10002399"/>
    <x v="1"/>
    <x v="6"/>
    <s v="Dixon Prang Watercolor Pencils, 10-Color Set with Brush"/>
    <x v="3747"/>
    <n v="9"/>
    <x v="0"/>
    <x v="7256"/>
    <s v="Chuck Magee"/>
    <x v="0"/>
  </r>
  <r>
    <n v="9512"/>
    <s v="CA-2016-130575"/>
    <d v="2016-12-14T00:00:00"/>
    <d v="2016-12-16T00:00:00"/>
    <s v="First Class"/>
    <s v="CS-11845"/>
    <x v="688"/>
    <x v="1"/>
    <x v="0"/>
    <x v="22"/>
    <x v="10"/>
    <n v="60623"/>
    <x v="2"/>
    <s v="OFF-BI-10002353"/>
    <x v="1"/>
    <x v="8"/>
    <s v="GBC VeloBind Cover Sets"/>
    <x v="1844"/>
    <n v="3"/>
    <x v="3"/>
    <x v="1979"/>
    <s v="Kelly Williams"/>
    <x v="0"/>
  </r>
  <r>
    <n v="9513"/>
    <s v="CA-2019-142461"/>
    <d v="2019-05-30T00:00:00"/>
    <d v="2019-06-03T00:00:00"/>
    <s v="Second Class"/>
    <s v="KT-16480"/>
    <x v="409"/>
    <x v="0"/>
    <x v="0"/>
    <x v="61"/>
    <x v="5"/>
    <n v="75217"/>
    <x v="2"/>
    <s v="FUR-BO-10001811"/>
    <x v="0"/>
    <x v="0"/>
    <s v="Atlantic Metals Mobile 5-Shelf Bookcases, Custom Colors"/>
    <x v="5942"/>
    <n v="1"/>
    <x v="8"/>
    <x v="7257"/>
    <s v="Kelly Williams"/>
    <x v="0"/>
  </r>
  <r>
    <n v="9514"/>
    <s v="CA-2018-125220"/>
    <d v="2018-10-14T00:00:00"/>
    <d v="2018-10-19T00:00:00"/>
    <s v="Standard Class"/>
    <s v="BE-11410"/>
    <x v="648"/>
    <x v="0"/>
    <x v="0"/>
    <x v="233"/>
    <x v="6"/>
    <n v="54915"/>
    <x v="2"/>
    <s v="TEC-AC-10003033"/>
    <x v="2"/>
    <x v="11"/>
    <s v="Plantronics CS510 - Over-the-Head monaural Wireless Headset System"/>
    <x v="5943"/>
    <n v="5"/>
    <x v="0"/>
    <x v="7258"/>
    <s v="Kelly Williams"/>
    <x v="0"/>
  </r>
  <r>
    <n v="9515"/>
    <s v="CA-2016-100293"/>
    <d v="2016-03-14T00:00:00"/>
    <d v="2016-03-18T00:00:00"/>
    <s v="Standard Class"/>
    <s v="NF-18475"/>
    <x v="739"/>
    <x v="2"/>
    <x v="0"/>
    <x v="108"/>
    <x v="2"/>
    <n v="32216"/>
    <x v="0"/>
    <s v="OFF-PA-10000176"/>
    <x v="1"/>
    <x v="10"/>
    <s v="Xerox 1887"/>
    <x v="5944"/>
    <n v="6"/>
    <x v="2"/>
    <x v="7259"/>
    <s v="Cassandra Brandow"/>
    <x v="0"/>
  </r>
  <r>
    <n v="9516"/>
    <s v="CA-2016-154165"/>
    <d v="2016-02-17T00:00:00"/>
    <d v="2016-02-24T00:00:00"/>
    <s v="Standard Class"/>
    <s v="DL-13315"/>
    <x v="111"/>
    <x v="0"/>
    <x v="0"/>
    <x v="22"/>
    <x v="10"/>
    <n v="60653"/>
    <x v="2"/>
    <s v="OFF-AR-10003631"/>
    <x v="1"/>
    <x v="6"/>
    <s v="Staples in misc. colors"/>
    <x v="5945"/>
    <n v="14"/>
    <x v="2"/>
    <x v="7260"/>
    <s v="Kelly Williams"/>
    <x v="0"/>
  </r>
  <r>
    <n v="9517"/>
    <s v="CA-2017-123939"/>
    <d v="2017-08-24T00:00:00"/>
    <d v="2017-08-26T00:00:00"/>
    <s v="Second Class"/>
    <s v="MS-17710"/>
    <x v="384"/>
    <x v="0"/>
    <x v="0"/>
    <x v="256"/>
    <x v="24"/>
    <n v="43402"/>
    <x v="3"/>
    <s v="TEC-PH-10000923"/>
    <x v="2"/>
    <x v="7"/>
    <s v="Belkin SportFit Armband For iPhone 5s/5c, Fuchsia"/>
    <x v="5946"/>
    <n v="3"/>
    <x v="10"/>
    <x v="7261"/>
    <s v="Chuck Magee"/>
    <x v="0"/>
  </r>
  <r>
    <n v="9518"/>
    <s v="CA-2017-123939"/>
    <d v="2017-08-24T00:00:00"/>
    <d v="2017-08-26T00:00:00"/>
    <s v="Second Class"/>
    <s v="MS-17710"/>
    <x v="384"/>
    <x v="0"/>
    <x v="0"/>
    <x v="256"/>
    <x v="24"/>
    <n v="43402"/>
    <x v="3"/>
    <s v="OFF-LA-10003190"/>
    <x v="1"/>
    <x v="2"/>
    <s v="Avery 474"/>
    <x v="2789"/>
    <n v="3"/>
    <x v="2"/>
    <x v="3177"/>
    <s v="Chuck Magee"/>
    <x v="0"/>
  </r>
  <r>
    <n v="9519"/>
    <s v="CA-2017-123939"/>
    <d v="2017-08-24T00:00:00"/>
    <d v="2017-08-26T00:00:00"/>
    <s v="Second Class"/>
    <s v="MS-17710"/>
    <x v="384"/>
    <x v="0"/>
    <x v="0"/>
    <x v="256"/>
    <x v="24"/>
    <n v="43402"/>
    <x v="3"/>
    <s v="OFF-ST-10003208"/>
    <x v="1"/>
    <x v="4"/>
    <s v="Adjustable Depth Letter/Legal Cart"/>
    <x v="2774"/>
    <n v="3"/>
    <x v="2"/>
    <x v="3081"/>
    <s v="Chuck Magee"/>
    <x v="0"/>
  </r>
  <r>
    <n v="9520"/>
    <s v="US-2019-104451"/>
    <d v="2019-05-08T00:00:00"/>
    <d v="2019-05-12T00:00:00"/>
    <s v="Second Class"/>
    <s v="MM-18055"/>
    <x v="514"/>
    <x v="0"/>
    <x v="0"/>
    <x v="8"/>
    <x v="1"/>
    <n v="94110"/>
    <x v="1"/>
    <s v="OFF-AP-10000692"/>
    <x v="1"/>
    <x v="9"/>
    <s v="Fellowes Mighty 8 Compact Surge Protector"/>
    <x v="5947"/>
    <n v="4"/>
    <x v="0"/>
    <x v="7262"/>
    <s v="Anna Andreadi"/>
    <x v="0"/>
  </r>
  <r>
    <n v="9521"/>
    <s v="CA-2018-101189"/>
    <d v="2018-02-04T00:00:00"/>
    <d v="2018-02-09T00:00:00"/>
    <s v="Standard Class"/>
    <s v="JB-15400"/>
    <x v="80"/>
    <x v="1"/>
    <x v="0"/>
    <x v="1"/>
    <x v="1"/>
    <n v="90049"/>
    <x v="1"/>
    <s v="OFF-ST-10004180"/>
    <x v="1"/>
    <x v="4"/>
    <s v="Safco Commercial Shelving"/>
    <x v="5948"/>
    <n v="2"/>
    <x v="0"/>
    <x v="7263"/>
    <s v="Anna Andreadi"/>
    <x v="0"/>
  </r>
  <r>
    <n v="9522"/>
    <s v="CA-2016-169446"/>
    <d v="2016-12-19T00:00:00"/>
    <d v="2016-12-25T00:00:00"/>
    <s v="Standard Class"/>
    <s v="SG-20605"/>
    <x v="611"/>
    <x v="0"/>
    <x v="0"/>
    <x v="22"/>
    <x v="10"/>
    <n v="60623"/>
    <x v="2"/>
    <s v="TEC-PH-10002817"/>
    <x v="2"/>
    <x v="7"/>
    <s v="RCA ViSYS 25425RE1 Corded phone"/>
    <x v="830"/>
    <n v="3"/>
    <x v="2"/>
    <x v="7264"/>
    <s v="Kelly Williams"/>
    <x v="0"/>
  </r>
  <r>
    <n v="9523"/>
    <s v="CA-2016-169446"/>
    <d v="2016-12-19T00:00:00"/>
    <d v="2016-12-25T00:00:00"/>
    <s v="Standard Class"/>
    <s v="SG-20605"/>
    <x v="611"/>
    <x v="0"/>
    <x v="0"/>
    <x v="22"/>
    <x v="10"/>
    <n v="60623"/>
    <x v="2"/>
    <s v="OFF-PA-10000295"/>
    <x v="1"/>
    <x v="10"/>
    <s v="Xerox 229"/>
    <x v="12"/>
    <n v="3"/>
    <x v="2"/>
    <x v="12"/>
    <s v="Kelly Williams"/>
    <x v="0"/>
  </r>
  <r>
    <n v="9524"/>
    <s v="CA-2016-169446"/>
    <d v="2016-12-19T00:00:00"/>
    <d v="2016-12-25T00:00:00"/>
    <s v="Standard Class"/>
    <s v="SG-20605"/>
    <x v="611"/>
    <x v="0"/>
    <x v="0"/>
    <x v="22"/>
    <x v="10"/>
    <n v="60623"/>
    <x v="2"/>
    <s v="OFF-ST-10000419"/>
    <x v="1"/>
    <x v="4"/>
    <s v="Rogers Jumbo File, Granite"/>
    <x v="5949"/>
    <n v="3"/>
    <x v="2"/>
    <x v="7265"/>
    <s v="Kelly Williams"/>
    <x v="0"/>
  </r>
  <r>
    <n v="9525"/>
    <s v="CA-2019-156958"/>
    <d v="2019-12-05T00:00:00"/>
    <d v="2019-12-06T00:00:00"/>
    <s v="First Class"/>
    <s v="PB-18805"/>
    <x v="583"/>
    <x v="2"/>
    <x v="0"/>
    <x v="4"/>
    <x v="4"/>
    <n v="98115"/>
    <x v="1"/>
    <s v="OFF-BI-10001524"/>
    <x v="1"/>
    <x v="8"/>
    <s v="GBC Premium Transparent Covers with Diagonal Lined Pattern"/>
    <x v="2067"/>
    <n v="5"/>
    <x v="2"/>
    <x v="2227"/>
    <s v="Anna Andreadi"/>
    <x v="1"/>
  </r>
  <r>
    <n v="9526"/>
    <s v="CA-2019-156958"/>
    <d v="2019-12-05T00:00:00"/>
    <d v="2019-12-06T00:00:00"/>
    <s v="First Class"/>
    <s v="PB-18805"/>
    <x v="583"/>
    <x v="2"/>
    <x v="0"/>
    <x v="4"/>
    <x v="4"/>
    <n v="98115"/>
    <x v="1"/>
    <s v="FUR-FU-10003268"/>
    <x v="0"/>
    <x v="5"/>
    <s v="Eldon Radial Chair Mat for Low to Medium Pile Carpets"/>
    <x v="3351"/>
    <n v="5"/>
    <x v="0"/>
    <x v="7202"/>
    <s v="Anna Andreadi"/>
    <x v="1"/>
  </r>
  <r>
    <n v="9527"/>
    <s v="CA-2019-156958"/>
    <d v="2019-12-05T00:00:00"/>
    <d v="2019-12-06T00:00:00"/>
    <s v="First Class"/>
    <s v="PB-18805"/>
    <x v="583"/>
    <x v="2"/>
    <x v="0"/>
    <x v="4"/>
    <x v="4"/>
    <n v="98115"/>
    <x v="1"/>
    <s v="TEC-PH-10000148"/>
    <x v="2"/>
    <x v="7"/>
    <s v="Cyber Acoustics AC-202b Speech Recognition Stereo Headset"/>
    <x v="5231"/>
    <n v="3"/>
    <x v="2"/>
    <x v="7266"/>
    <s v="Anna Andreadi"/>
    <x v="1"/>
  </r>
  <r>
    <n v="9528"/>
    <s v="CA-2019-156958"/>
    <d v="2019-12-05T00:00:00"/>
    <d v="2019-12-06T00:00:00"/>
    <s v="First Class"/>
    <s v="PB-18805"/>
    <x v="583"/>
    <x v="2"/>
    <x v="0"/>
    <x v="4"/>
    <x v="4"/>
    <n v="98115"/>
    <x v="1"/>
    <s v="OFF-BI-10001543"/>
    <x v="1"/>
    <x v="8"/>
    <s v="GBC VeloBinder Manual Binding System"/>
    <x v="5950"/>
    <n v="6"/>
    <x v="2"/>
    <x v="7267"/>
    <s v="Anna Andreadi"/>
    <x v="1"/>
  </r>
  <r>
    <n v="9529"/>
    <s v="CA-2019-156958"/>
    <d v="2019-12-05T00:00:00"/>
    <d v="2019-12-06T00:00:00"/>
    <s v="First Class"/>
    <s v="PB-18805"/>
    <x v="583"/>
    <x v="2"/>
    <x v="0"/>
    <x v="4"/>
    <x v="4"/>
    <n v="98115"/>
    <x v="1"/>
    <s v="OFF-BI-10002071"/>
    <x v="1"/>
    <x v="8"/>
    <s v="Fellowes Black Plastic Comb Bindings"/>
    <x v="3396"/>
    <n v="2"/>
    <x v="2"/>
    <x v="3847"/>
    <s v="Anna Andreadi"/>
    <x v="1"/>
  </r>
  <r>
    <n v="9530"/>
    <s v="CA-2019-101637"/>
    <d v="2019-03-24T00:00:00"/>
    <d v="2019-03-25T00:00:00"/>
    <s v="Same Day"/>
    <s v="AC-10615"/>
    <x v="556"/>
    <x v="1"/>
    <x v="0"/>
    <x v="486"/>
    <x v="5"/>
    <n v="77705"/>
    <x v="2"/>
    <s v="OFF-ST-10002352"/>
    <x v="1"/>
    <x v="4"/>
    <s v="Iris Project Case"/>
    <x v="2600"/>
    <n v="2"/>
    <x v="2"/>
    <x v="7268"/>
    <s v="Kelly Williams"/>
    <x v="0"/>
  </r>
  <r>
    <n v="9531"/>
    <s v="CA-2019-111759"/>
    <d v="2019-07-08T00:00:00"/>
    <d v="2019-07-12T00:00:00"/>
    <s v="Standard Class"/>
    <s v="MR-17545"/>
    <x v="280"/>
    <x v="2"/>
    <x v="0"/>
    <x v="4"/>
    <x v="4"/>
    <n v="98103"/>
    <x v="1"/>
    <s v="OFF-PA-10003127"/>
    <x v="1"/>
    <x v="10"/>
    <s v="Easy-staple paper"/>
    <x v="4984"/>
    <n v="2"/>
    <x v="0"/>
    <x v="5955"/>
    <s v="Anna Andreadi"/>
    <x v="0"/>
  </r>
  <r>
    <n v="9532"/>
    <s v="CA-2019-102729"/>
    <d v="2019-10-26T00:00:00"/>
    <d v="2019-10-31T00:00:00"/>
    <s v="Standard Class"/>
    <s v="BF-11215"/>
    <x v="682"/>
    <x v="2"/>
    <x v="0"/>
    <x v="61"/>
    <x v="5"/>
    <n v="75217"/>
    <x v="2"/>
    <s v="OFF-ST-10000464"/>
    <x v="1"/>
    <x v="4"/>
    <s v="Multi-Use Personal File Cart and Caster Set, Three Stacking Bins"/>
    <x v="5951"/>
    <n v="2"/>
    <x v="2"/>
    <x v="7269"/>
    <s v="Kelly Williams"/>
    <x v="0"/>
  </r>
  <r>
    <n v="9533"/>
    <s v="CA-2018-116596"/>
    <d v="2018-10-27T00:00:00"/>
    <d v="2018-10-31T00:00:00"/>
    <s v="Standard Class"/>
    <s v="BW-11200"/>
    <x v="572"/>
    <x v="0"/>
    <x v="0"/>
    <x v="20"/>
    <x v="15"/>
    <n v="10011"/>
    <x v="3"/>
    <s v="FUR-CH-10000553"/>
    <x v="0"/>
    <x v="1"/>
    <s v="Metal Folding Chairs, Beige, 4/Carton"/>
    <x v="5952"/>
    <n v="14"/>
    <x v="9"/>
    <x v="7270"/>
    <s v="Chuck Magee"/>
    <x v="0"/>
  </r>
  <r>
    <n v="9534"/>
    <s v="CA-2018-116596"/>
    <d v="2018-10-27T00:00:00"/>
    <d v="2018-10-31T00:00:00"/>
    <s v="Standard Class"/>
    <s v="BW-11200"/>
    <x v="572"/>
    <x v="0"/>
    <x v="0"/>
    <x v="20"/>
    <x v="15"/>
    <n v="10011"/>
    <x v="3"/>
    <s v="OFF-FA-10000134"/>
    <x v="1"/>
    <x v="13"/>
    <s v="Advantus Push Pins, Aluminum Head"/>
    <x v="5953"/>
    <n v="7"/>
    <x v="0"/>
    <x v="7271"/>
    <s v="Chuck Magee"/>
    <x v="0"/>
  </r>
  <r>
    <n v="9535"/>
    <s v="CA-2018-116596"/>
    <d v="2018-10-27T00:00:00"/>
    <d v="2018-10-31T00:00:00"/>
    <s v="Standard Class"/>
    <s v="BW-11200"/>
    <x v="572"/>
    <x v="0"/>
    <x v="0"/>
    <x v="20"/>
    <x v="15"/>
    <n v="10011"/>
    <x v="3"/>
    <s v="OFF-ST-10000636"/>
    <x v="1"/>
    <x v="4"/>
    <s v="Rogers Profile Extra Capacity Storage Tub"/>
    <x v="3446"/>
    <n v="2"/>
    <x v="0"/>
    <x v="7272"/>
    <s v="Chuck Magee"/>
    <x v="0"/>
  </r>
  <r>
    <n v="9536"/>
    <s v="CA-2018-116596"/>
    <d v="2018-10-27T00:00:00"/>
    <d v="2018-10-31T00:00:00"/>
    <s v="Standard Class"/>
    <s v="BW-11200"/>
    <x v="572"/>
    <x v="0"/>
    <x v="0"/>
    <x v="20"/>
    <x v="15"/>
    <n v="10011"/>
    <x v="3"/>
    <s v="OFF-BI-10002949"/>
    <x v="1"/>
    <x v="8"/>
    <s v="Prestige Round Ring Binders"/>
    <x v="1276"/>
    <n v="2"/>
    <x v="2"/>
    <x v="1327"/>
    <s v="Chuck Magee"/>
    <x v="0"/>
  </r>
  <r>
    <n v="9537"/>
    <s v="CA-2019-124191"/>
    <d v="2019-06-12T00:00:00"/>
    <d v="2019-06-14T00:00:00"/>
    <s v="Second Class"/>
    <s v="TS-21610"/>
    <x v="59"/>
    <x v="0"/>
    <x v="0"/>
    <x v="22"/>
    <x v="10"/>
    <n v="60610"/>
    <x v="2"/>
    <s v="FUR-FU-10002364"/>
    <x v="0"/>
    <x v="5"/>
    <s v="Eldon Expressions Wood Desk Accessories, Oak"/>
    <x v="3179"/>
    <n v="3"/>
    <x v="7"/>
    <x v="7273"/>
    <s v="Kelly Williams"/>
    <x v="0"/>
  </r>
  <r>
    <n v="9538"/>
    <s v="CA-2018-148747"/>
    <d v="2018-09-25T00:00:00"/>
    <d v="2018-09-27T00:00:00"/>
    <s v="First Class"/>
    <s v="AS-10045"/>
    <x v="442"/>
    <x v="1"/>
    <x v="0"/>
    <x v="8"/>
    <x v="1"/>
    <n v="94110"/>
    <x v="1"/>
    <s v="FUR-BO-10002613"/>
    <x v="0"/>
    <x v="0"/>
    <s v="Atlantic Metals Mobile 4-Shelf Bookcases, Custom Colors"/>
    <x v="5954"/>
    <n v="2"/>
    <x v="11"/>
    <x v="7274"/>
    <s v="Anna Andreadi"/>
    <x v="0"/>
  </r>
  <r>
    <n v="9539"/>
    <s v="US-2019-169488"/>
    <d v="2019-09-07T00:00:00"/>
    <d v="2019-09-09T00:00:00"/>
    <s v="First Class"/>
    <s v="AA-10375"/>
    <x v="211"/>
    <x v="0"/>
    <x v="0"/>
    <x v="205"/>
    <x v="34"/>
    <n v="2908"/>
    <x v="3"/>
    <s v="OFF-PA-10002659"/>
    <x v="1"/>
    <x v="10"/>
    <s v="Avoid Verbal Orders Carbonless Minifold Book"/>
    <x v="2952"/>
    <n v="5"/>
    <x v="0"/>
    <x v="7275"/>
    <s v="Chuck Magee"/>
    <x v="0"/>
  </r>
  <r>
    <n v="9540"/>
    <s v="US-2019-169488"/>
    <d v="2019-09-07T00:00:00"/>
    <d v="2019-09-09T00:00:00"/>
    <s v="First Class"/>
    <s v="AA-10375"/>
    <x v="211"/>
    <x v="0"/>
    <x v="0"/>
    <x v="205"/>
    <x v="34"/>
    <n v="2908"/>
    <x v="3"/>
    <s v="OFF-PA-10000157"/>
    <x v="1"/>
    <x v="10"/>
    <s v="Xerox 191"/>
    <x v="792"/>
    <n v="2"/>
    <x v="0"/>
    <x v="817"/>
    <s v="Chuck Magee"/>
    <x v="0"/>
  </r>
  <r>
    <n v="9541"/>
    <s v="CA-2017-135727"/>
    <d v="2017-05-11T00:00:00"/>
    <d v="2017-05-16T00:00:00"/>
    <s v="Second Class"/>
    <s v="PS-18970"/>
    <x v="28"/>
    <x v="2"/>
    <x v="0"/>
    <x v="42"/>
    <x v="16"/>
    <n v="85023"/>
    <x v="1"/>
    <s v="FUR-CH-10004540"/>
    <x v="0"/>
    <x v="1"/>
    <s v="Global Chrome Stack Chair"/>
    <x v="3029"/>
    <n v="7"/>
    <x v="2"/>
    <x v="3381"/>
    <s v="Anna Andreadi"/>
    <x v="0"/>
  </r>
  <r>
    <n v="9542"/>
    <s v="CA-2017-135251"/>
    <d v="2017-08-06T00:00:00"/>
    <d v="2017-08-10T00:00:00"/>
    <s v="Standard Class"/>
    <s v="RP-19270"/>
    <x v="345"/>
    <x v="1"/>
    <x v="0"/>
    <x v="12"/>
    <x v="5"/>
    <n v="77095"/>
    <x v="2"/>
    <s v="OFF-LA-10004544"/>
    <x v="1"/>
    <x v="2"/>
    <s v="Avery 505"/>
    <x v="5955"/>
    <n v="3"/>
    <x v="2"/>
    <x v="7276"/>
    <s v="Kelly Williams"/>
    <x v="0"/>
  </r>
  <r>
    <n v="9543"/>
    <s v="CA-2017-135251"/>
    <d v="2017-08-06T00:00:00"/>
    <d v="2017-08-10T00:00:00"/>
    <s v="Standard Class"/>
    <s v="RP-19270"/>
    <x v="345"/>
    <x v="1"/>
    <x v="0"/>
    <x v="12"/>
    <x v="5"/>
    <n v="77095"/>
    <x v="2"/>
    <s v="OFF-BI-10001097"/>
    <x v="1"/>
    <x v="8"/>
    <s v="Avery Hole Reinforcements"/>
    <x v="5956"/>
    <n v="5"/>
    <x v="3"/>
    <x v="7277"/>
    <s v="Kelly Williams"/>
    <x v="0"/>
  </r>
  <r>
    <n v="9544"/>
    <s v="CA-2017-135251"/>
    <d v="2017-08-06T00:00:00"/>
    <d v="2017-08-10T00:00:00"/>
    <s v="Standard Class"/>
    <s v="RP-19270"/>
    <x v="345"/>
    <x v="1"/>
    <x v="0"/>
    <x v="12"/>
    <x v="5"/>
    <n v="77095"/>
    <x v="2"/>
    <s v="OFF-PA-10003302"/>
    <x v="1"/>
    <x v="10"/>
    <s v="Xerox 1906"/>
    <x v="3987"/>
    <n v="2"/>
    <x v="2"/>
    <x v="4608"/>
    <s v="Kelly Williams"/>
    <x v="0"/>
  </r>
  <r>
    <n v="9545"/>
    <s v="CA-2017-135251"/>
    <d v="2017-08-06T00:00:00"/>
    <d v="2017-08-10T00:00:00"/>
    <s v="Standard Class"/>
    <s v="RP-19270"/>
    <x v="345"/>
    <x v="1"/>
    <x v="0"/>
    <x v="12"/>
    <x v="5"/>
    <n v="77095"/>
    <x v="2"/>
    <s v="FUR-BO-10003965"/>
    <x v="0"/>
    <x v="0"/>
    <s v="O'Sullivan Manor Hill 2-Door Library in Brianna Oak"/>
    <x v="5957"/>
    <n v="3"/>
    <x v="8"/>
    <x v="7278"/>
    <s v="Kelly Williams"/>
    <x v="0"/>
  </r>
  <r>
    <n v="9546"/>
    <s v="CA-2016-166590"/>
    <d v="2016-10-29T00:00:00"/>
    <d v="2016-11-02T00:00:00"/>
    <s v="Standard Class"/>
    <s v="NC-18625"/>
    <x v="544"/>
    <x v="1"/>
    <x v="0"/>
    <x v="38"/>
    <x v="14"/>
    <n v="47201"/>
    <x v="2"/>
    <s v="TEC-AC-10003433"/>
    <x v="2"/>
    <x v="11"/>
    <s v="Maxell 4.7GB DVD+R 5/Pack"/>
    <x v="5237"/>
    <n v="2"/>
    <x v="0"/>
    <x v="6303"/>
    <s v="Kelly Williams"/>
    <x v="0"/>
  </r>
  <r>
    <n v="9547"/>
    <s v="CA-2016-166590"/>
    <d v="2016-10-29T00:00:00"/>
    <d v="2016-11-02T00:00:00"/>
    <s v="Standard Class"/>
    <s v="NC-18625"/>
    <x v="544"/>
    <x v="1"/>
    <x v="0"/>
    <x v="38"/>
    <x v="14"/>
    <n v="47201"/>
    <x v="2"/>
    <s v="OFF-PA-10000482"/>
    <x v="1"/>
    <x v="10"/>
    <s v="Snap-A-Way Black Print Carbonless Ruled Speed Letter, Triplicate"/>
    <x v="69"/>
    <n v="2"/>
    <x v="0"/>
    <x v="69"/>
    <s v="Kelly Williams"/>
    <x v="0"/>
  </r>
  <r>
    <n v="9548"/>
    <s v="CA-2018-131744"/>
    <d v="2018-06-18T00:00:00"/>
    <d v="2018-06-20T00:00:00"/>
    <s v="Second Class"/>
    <s v="SC-20770"/>
    <x v="34"/>
    <x v="1"/>
    <x v="0"/>
    <x v="10"/>
    <x v="9"/>
    <n v="19134"/>
    <x v="3"/>
    <s v="OFF-PA-10004610"/>
    <x v="1"/>
    <x v="10"/>
    <s v="Xerox 1900"/>
    <x v="1312"/>
    <n v="2"/>
    <x v="2"/>
    <x v="2997"/>
    <s v="Chuck Magee"/>
    <x v="0"/>
  </r>
  <r>
    <n v="9549"/>
    <s v="CA-2018-131744"/>
    <d v="2018-06-18T00:00:00"/>
    <d v="2018-06-20T00:00:00"/>
    <s v="Second Class"/>
    <s v="SC-20770"/>
    <x v="34"/>
    <x v="1"/>
    <x v="0"/>
    <x v="10"/>
    <x v="9"/>
    <n v="19134"/>
    <x v="3"/>
    <s v="OFF-BI-10003910"/>
    <x v="1"/>
    <x v="8"/>
    <s v="DXL Angle-View Binders with Locking Rings by Samsill"/>
    <x v="5958"/>
    <n v="2"/>
    <x v="6"/>
    <x v="7279"/>
    <s v="Chuck Magee"/>
    <x v="0"/>
  </r>
  <r>
    <n v="9550"/>
    <s v="CA-2018-131744"/>
    <d v="2018-06-18T00:00:00"/>
    <d v="2018-06-20T00:00:00"/>
    <s v="Second Class"/>
    <s v="SC-20770"/>
    <x v="34"/>
    <x v="1"/>
    <x v="0"/>
    <x v="10"/>
    <x v="9"/>
    <n v="19134"/>
    <x v="3"/>
    <s v="OFF-AP-10001394"/>
    <x v="1"/>
    <x v="9"/>
    <s v="Harmony Air Purifier"/>
    <x v="5959"/>
    <n v="3"/>
    <x v="2"/>
    <x v="7280"/>
    <s v="Chuck Magee"/>
    <x v="0"/>
  </r>
  <r>
    <n v="9551"/>
    <s v="CA-2017-160864"/>
    <d v="2017-05-03T00:00:00"/>
    <d v="2017-05-06T00:00:00"/>
    <s v="First Class"/>
    <s v="NF-18595"/>
    <x v="376"/>
    <x v="2"/>
    <x v="0"/>
    <x v="49"/>
    <x v="1"/>
    <n v="95123"/>
    <x v="1"/>
    <s v="OFF-BI-10004654"/>
    <x v="1"/>
    <x v="8"/>
    <s v="Avery Binding System Hidden Tab Executive Style Index Sets"/>
    <x v="5960"/>
    <n v="3"/>
    <x v="2"/>
    <x v="1873"/>
    <s v="Anna Andreadi"/>
    <x v="0"/>
  </r>
  <r>
    <n v="9552"/>
    <s v="CA-2017-147690"/>
    <d v="2017-11-10T00:00:00"/>
    <d v="2017-11-14T00:00:00"/>
    <s v="Standard Class"/>
    <s v="SC-20020"/>
    <x v="710"/>
    <x v="0"/>
    <x v="0"/>
    <x v="10"/>
    <x v="9"/>
    <n v="19140"/>
    <x v="3"/>
    <s v="OFF-ST-10001526"/>
    <x v="1"/>
    <x v="4"/>
    <s v="Iceberg Mobile Mega Data/Printer Cart"/>
    <x v="5961"/>
    <n v="6"/>
    <x v="2"/>
    <x v="7281"/>
    <s v="Chuck Magee"/>
    <x v="0"/>
  </r>
  <r>
    <n v="9553"/>
    <s v="CA-2017-163923"/>
    <d v="2017-05-30T00:00:00"/>
    <d v="2017-06-03T00:00:00"/>
    <s v="Standard Class"/>
    <s v="BD-11560"/>
    <x v="786"/>
    <x v="2"/>
    <x v="0"/>
    <x v="24"/>
    <x v="17"/>
    <n v="22153"/>
    <x v="0"/>
    <s v="TEC-AC-10000358"/>
    <x v="2"/>
    <x v="11"/>
    <s v="Imation Secure Drive + Hardware Encrypted USB flash drive - 16 GB"/>
    <x v="3025"/>
    <n v="4"/>
    <x v="0"/>
    <x v="7282"/>
    <s v="Cassandra Brandow"/>
    <x v="0"/>
  </r>
  <r>
    <n v="9554"/>
    <s v="CA-2018-125724"/>
    <d v="2018-09-22T00:00:00"/>
    <d v="2018-09-27T00:00:00"/>
    <s v="Standard Class"/>
    <s v="SM-20950"/>
    <x v="416"/>
    <x v="1"/>
    <x v="0"/>
    <x v="266"/>
    <x v="22"/>
    <n v="80020"/>
    <x v="1"/>
    <s v="FUR-FU-10000246"/>
    <x v="0"/>
    <x v="5"/>
    <s v="Aluminum Document Frame"/>
    <x v="5962"/>
    <n v="7"/>
    <x v="2"/>
    <x v="7283"/>
    <s v="Anna Andreadi"/>
    <x v="0"/>
  </r>
  <r>
    <n v="9555"/>
    <s v="CA-2017-111612"/>
    <d v="2017-11-28T00:00:00"/>
    <d v="2017-12-02T00:00:00"/>
    <s v="Standard Class"/>
    <s v="EB-14110"/>
    <x v="686"/>
    <x v="0"/>
    <x v="0"/>
    <x v="38"/>
    <x v="24"/>
    <n v="43229"/>
    <x v="3"/>
    <s v="FUR-FU-10003799"/>
    <x v="0"/>
    <x v="5"/>
    <s v="Seth Thomas 13 1/2&quot; Wall Clock"/>
    <x v="4192"/>
    <n v="5"/>
    <x v="2"/>
    <x v="7284"/>
    <s v="Chuck Magee"/>
    <x v="0"/>
  </r>
  <r>
    <n v="9556"/>
    <s v="CA-2017-111612"/>
    <d v="2017-11-28T00:00:00"/>
    <d v="2017-12-02T00:00:00"/>
    <s v="Standard Class"/>
    <s v="EB-14110"/>
    <x v="686"/>
    <x v="0"/>
    <x v="0"/>
    <x v="38"/>
    <x v="24"/>
    <n v="43229"/>
    <x v="3"/>
    <s v="OFF-FA-10003021"/>
    <x v="1"/>
    <x v="13"/>
    <s v="Staples"/>
    <x v="5133"/>
    <n v="2"/>
    <x v="2"/>
    <x v="7285"/>
    <s v="Chuck Magee"/>
    <x v="0"/>
  </r>
  <r>
    <n v="9557"/>
    <s v="CA-2017-156853"/>
    <d v="2017-12-03T00:00:00"/>
    <d v="2017-12-05T00:00:00"/>
    <s v="Second Class"/>
    <s v="HP-14815"/>
    <x v="6"/>
    <x v="2"/>
    <x v="0"/>
    <x v="3"/>
    <x v="38"/>
    <n v="3301"/>
    <x v="3"/>
    <s v="OFF-PA-10003656"/>
    <x v="1"/>
    <x v="10"/>
    <s v="Xerox 1935"/>
    <x v="2381"/>
    <n v="7"/>
    <x v="0"/>
    <x v="2589"/>
    <s v="Chuck Magee"/>
    <x v="0"/>
  </r>
  <r>
    <n v="9558"/>
    <s v="CA-2016-103086"/>
    <d v="2016-10-17T00:00:00"/>
    <d v="2016-10-19T00:00:00"/>
    <s v="Second Class"/>
    <s v="EB-14170"/>
    <x v="432"/>
    <x v="0"/>
    <x v="0"/>
    <x v="12"/>
    <x v="5"/>
    <n v="77095"/>
    <x v="2"/>
    <s v="FUR-FU-10004586"/>
    <x v="0"/>
    <x v="5"/>
    <s v="G.E. Longer-Life Indoor Recessed Floodlight Bulbs"/>
    <x v="5963"/>
    <n v="2"/>
    <x v="7"/>
    <x v="7286"/>
    <s v="Kelly Williams"/>
    <x v="0"/>
  </r>
  <r>
    <n v="9559"/>
    <s v="CA-2018-129280"/>
    <d v="2018-05-03T00:00:00"/>
    <d v="2018-05-05T00:00:00"/>
    <s v="First Class"/>
    <s v="SM-20905"/>
    <x v="792"/>
    <x v="0"/>
    <x v="0"/>
    <x v="46"/>
    <x v="24"/>
    <n v="43055"/>
    <x v="3"/>
    <s v="TEC-AC-10003832"/>
    <x v="2"/>
    <x v="11"/>
    <s v="Imation 16GB Mini TravelDrive USB 2.0 Flash Drive"/>
    <x v="5964"/>
    <n v="5"/>
    <x v="2"/>
    <x v="7287"/>
    <s v="Chuck Magee"/>
    <x v="0"/>
  </r>
  <r>
    <n v="9560"/>
    <s v="CA-2018-129280"/>
    <d v="2018-05-03T00:00:00"/>
    <d v="2018-05-05T00:00:00"/>
    <s v="First Class"/>
    <s v="SM-20905"/>
    <x v="792"/>
    <x v="0"/>
    <x v="0"/>
    <x v="46"/>
    <x v="24"/>
    <n v="43055"/>
    <x v="3"/>
    <s v="OFF-ST-10002554"/>
    <x v="1"/>
    <x v="4"/>
    <s v="Tennsco Industrial Shelving"/>
    <x v="3589"/>
    <n v="5"/>
    <x v="2"/>
    <x v="7288"/>
    <s v="Chuck Magee"/>
    <x v="0"/>
  </r>
  <r>
    <n v="9561"/>
    <s v="CA-2018-129280"/>
    <d v="2018-05-03T00:00:00"/>
    <d v="2018-05-05T00:00:00"/>
    <s v="First Class"/>
    <s v="SM-20905"/>
    <x v="792"/>
    <x v="0"/>
    <x v="0"/>
    <x v="46"/>
    <x v="24"/>
    <n v="43055"/>
    <x v="3"/>
    <s v="FUR-FU-10001876"/>
    <x v="0"/>
    <x v="5"/>
    <s v="Computer Room Manger, 14&quot;"/>
    <x v="3518"/>
    <n v="2"/>
    <x v="2"/>
    <x v="4005"/>
    <s v="Chuck Magee"/>
    <x v="0"/>
  </r>
  <r>
    <n v="9562"/>
    <s v="CA-2018-129280"/>
    <d v="2018-05-03T00:00:00"/>
    <d v="2018-05-05T00:00:00"/>
    <s v="First Class"/>
    <s v="SM-20905"/>
    <x v="792"/>
    <x v="0"/>
    <x v="0"/>
    <x v="46"/>
    <x v="24"/>
    <n v="43055"/>
    <x v="3"/>
    <s v="TEC-AC-10002637"/>
    <x v="2"/>
    <x v="11"/>
    <s v="Logitech VX Revolution Cordless Laser Mouse for Notebooks (Black)"/>
    <x v="2404"/>
    <n v="3"/>
    <x v="2"/>
    <x v="6139"/>
    <s v="Chuck Magee"/>
    <x v="0"/>
  </r>
  <r>
    <n v="9563"/>
    <s v="CA-2018-129280"/>
    <d v="2018-05-03T00:00:00"/>
    <d v="2018-05-05T00:00:00"/>
    <s v="First Class"/>
    <s v="SM-20905"/>
    <x v="792"/>
    <x v="0"/>
    <x v="0"/>
    <x v="46"/>
    <x v="24"/>
    <n v="43055"/>
    <x v="3"/>
    <s v="TEC-MA-10003589"/>
    <x v="2"/>
    <x v="15"/>
    <s v="Cisco 8961 IP Phone Charcoal"/>
    <x v="5965"/>
    <n v="3"/>
    <x v="6"/>
    <x v="7289"/>
    <s v="Chuck Magee"/>
    <x v="0"/>
  </r>
  <r>
    <n v="9564"/>
    <s v="CA-2018-129280"/>
    <d v="2018-05-03T00:00:00"/>
    <d v="2018-05-05T00:00:00"/>
    <s v="First Class"/>
    <s v="SM-20905"/>
    <x v="792"/>
    <x v="0"/>
    <x v="0"/>
    <x v="46"/>
    <x v="24"/>
    <n v="43055"/>
    <x v="3"/>
    <s v="OFF-LA-10000081"/>
    <x v="1"/>
    <x v="2"/>
    <s v="Avery 496"/>
    <x v="1628"/>
    <n v="2"/>
    <x v="2"/>
    <x v="1725"/>
    <s v="Chuck Magee"/>
    <x v="0"/>
  </r>
  <r>
    <n v="9565"/>
    <s v="CA-2017-161242"/>
    <d v="2017-06-01T00:00:00"/>
    <d v="2017-06-08T00:00:00"/>
    <s v="Standard Class"/>
    <s v="CG-12040"/>
    <x v="344"/>
    <x v="2"/>
    <x v="0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x v="0"/>
  </r>
  <r>
    <n v="9566"/>
    <s v="CA-2016-130428"/>
    <d v="2016-03-31T00:00:00"/>
    <d v="2016-03-31T00:00:00"/>
    <s v="Same Day"/>
    <s v="TG-21640"/>
    <x v="228"/>
    <x v="0"/>
    <x v="0"/>
    <x v="67"/>
    <x v="2"/>
    <n v="33614"/>
    <x v="0"/>
    <s v="FUR-CH-10002965"/>
    <x v="0"/>
    <x v="1"/>
    <s v="Global Leather Highback Executive Chair with Pneumatic Height Adjustment, Black"/>
    <x v="5966"/>
    <n v="7"/>
    <x v="2"/>
    <x v="7290"/>
    <s v="Cassandra Brandow"/>
    <x v="0"/>
  </r>
  <r>
    <n v="9567"/>
    <s v="CA-2016-130428"/>
    <d v="2016-03-31T00:00:00"/>
    <d v="2016-03-31T00:00:00"/>
    <s v="Same Day"/>
    <s v="TG-21640"/>
    <x v="228"/>
    <x v="0"/>
    <x v="0"/>
    <x v="67"/>
    <x v="2"/>
    <n v="33614"/>
    <x v="0"/>
    <s v="OFF-BI-10001636"/>
    <x v="1"/>
    <x v="8"/>
    <s v="Ibico Plastic and Wire Spiral Binding Combs"/>
    <x v="5967"/>
    <n v="5"/>
    <x v="6"/>
    <x v="7291"/>
    <s v="Cassandra Brandow"/>
    <x v="0"/>
  </r>
  <r>
    <n v="9568"/>
    <s v="CA-2016-130428"/>
    <d v="2016-03-31T00:00:00"/>
    <d v="2016-03-31T00:00:00"/>
    <s v="Same Day"/>
    <s v="TG-21640"/>
    <x v="228"/>
    <x v="0"/>
    <x v="0"/>
    <x v="67"/>
    <x v="2"/>
    <n v="33614"/>
    <x v="0"/>
    <s v="OFF-AR-10004027"/>
    <x v="1"/>
    <x v="6"/>
    <s v="Binney &amp; Smith inkTank Erasable Desk Highlighter, Chisel Tip, Yellow, 12/Box"/>
    <x v="5968"/>
    <n v="2"/>
    <x v="2"/>
    <x v="7292"/>
    <s v="Cassandra Brandow"/>
    <x v="0"/>
  </r>
  <r>
    <n v="9569"/>
    <s v="CA-2019-104388"/>
    <d v="2019-07-05T00:00:00"/>
    <d v="2019-07-07T00:00:00"/>
    <s v="First Class"/>
    <s v="DK-12835"/>
    <x v="460"/>
    <x v="1"/>
    <x v="0"/>
    <x v="9"/>
    <x v="8"/>
    <n v="68025"/>
    <x v="2"/>
    <s v="TEC-PH-10002293"/>
    <x v="2"/>
    <x v="7"/>
    <s v="Anker 36W 4-Port USB Wall Charger Travel Power Adapter for iPhone 5s 5c 5"/>
    <x v="1105"/>
    <n v="4"/>
    <x v="0"/>
    <x v="7293"/>
    <s v="Kelly Williams"/>
    <x v="0"/>
  </r>
  <r>
    <n v="9570"/>
    <s v="CA-2017-113131"/>
    <d v="2017-09-24T00:00:00"/>
    <d v="2017-09-24T00:00:00"/>
    <s v="Same Day"/>
    <s v="MB-17305"/>
    <x v="93"/>
    <x v="0"/>
    <x v="0"/>
    <x v="38"/>
    <x v="24"/>
    <n v="43229"/>
    <x v="3"/>
    <s v="OFF-BI-10003196"/>
    <x v="1"/>
    <x v="8"/>
    <s v="Accohide Poly Flexible Ring Binders"/>
    <x v="5969"/>
    <n v="6"/>
    <x v="6"/>
    <x v="7294"/>
    <s v="Chuck Magee"/>
    <x v="0"/>
  </r>
  <r>
    <n v="9571"/>
    <s v="CA-2017-113131"/>
    <d v="2017-09-24T00:00:00"/>
    <d v="2017-09-24T00:00:00"/>
    <s v="Same Day"/>
    <s v="MB-17305"/>
    <x v="93"/>
    <x v="0"/>
    <x v="0"/>
    <x v="38"/>
    <x v="24"/>
    <n v="43229"/>
    <x v="3"/>
    <s v="OFF-ST-10001172"/>
    <x v="1"/>
    <x v="4"/>
    <s v="Tennsco Lockers, Sand"/>
    <x v="3295"/>
    <n v="2"/>
    <x v="2"/>
    <x v="6653"/>
    <s v="Chuck Magee"/>
    <x v="0"/>
  </r>
  <r>
    <n v="9572"/>
    <s v="CA-2017-113131"/>
    <d v="2017-09-24T00:00:00"/>
    <d v="2017-09-24T00:00:00"/>
    <s v="Same Day"/>
    <s v="MB-17305"/>
    <x v="93"/>
    <x v="0"/>
    <x v="0"/>
    <x v="38"/>
    <x v="24"/>
    <n v="43229"/>
    <x v="3"/>
    <s v="OFF-EN-10003068"/>
    <x v="1"/>
    <x v="12"/>
    <s v="#6 3/4 Gummed Flap White Envelopes"/>
    <x v="4073"/>
    <n v="2"/>
    <x v="2"/>
    <x v="4726"/>
    <s v="Chuck Magee"/>
    <x v="0"/>
  </r>
  <r>
    <n v="9573"/>
    <s v="CA-2017-113131"/>
    <d v="2017-09-24T00:00:00"/>
    <d v="2017-09-24T00:00:00"/>
    <s v="Same Day"/>
    <s v="MB-17305"/>
    <x v="93"/>
    <x v="0"/>
    <x v="0"/>
    <x v="38"/>
    <x v="24"/>
    <n v="43229"/>
    <x v="3"/>
    <s v="OFF-LA-10003510"/>
    <x v="1"/>
    <x v="2"/>
    <s v="Avery 4027 File Folder Labels for Dot Matrix Printers, 5000 Labels per Box, White"/>
    <x v="4529"/>
    <n v="1"/>
    <x v="2"/>
    <x v="5339"/>
    <s v="Chuck Magee"/>
    <x v="0"/>
  </r>
  <r>
    <n v="9574"/>
    <s v="CA-2017-113131"/>
    <d v="2017-09-24T00:00:00"/>
    <d v="2017-09-24T00:00:00"/>
    <s v="Same Day"/>
    <s v="MB-17305"/>
    <x v="93"/>
    <x v="0"/>
    <x v="0"/>
    <x v="38"/>
    <x v="24"/>
    <n v="43229"/>
    <x v="3"/>
    <s v="OFF-AR-10003504"/>
    <x v="1"/>
    <x v="6"/>
    <s v="Newell 347"/>
    <x v="860"/>
    <n v="5"/>
    <x v="2"/>
    <x v="7295"/>
    <s v="Chuck Magee"/>
    <x v="0"/>
  </r>
  <r>
    <n v="9575"/>
    <s v="CA-2017-148495"/>
    <d v="2017-08-13T00:00:00"/>
    <d v="2017-08-13T00:00:00"/>
    <s v="Same Day"/>
    <s v="SF-20065"/>
    <x v="11"/>
    <x v="0"/>
    <x v="0"/>
    <x v="225"/>
    <x v="1"/>
    <n v="91767"/>
    <x v="1"/>
    <s v="FUR-FU-10001889"/>
    <x v="0"/>
    <x v="5"/>
    <s v="Ultra Door Pull Handle"/>
    <x v="1629"/>
    <n v="3"/>
    <x v="0"/>
    <x v="1726"/>
    <s v="Anna Andreadi"/>
    <x v="0"/>
  </r>
  <r>
    <n v="9576"/>
    <s v="CA-2017-143147"/>
    <d v="2017-05-26T00:00:00"/>
    <d v="2017-05-28T00:00:00"/>
    <s v="Second Class"/>
    <s v="PS-18760"/>
    <x v="519"/>
    <x v="0"/>
    <x v="0"/>
    <x v="52"/>
    <x v="5"/>
    <n v="78207"/>
    <x v="2"/>
    <s v="FUR-CH-10000863"/>
    <x v="0"/>
    <x v="1"/>
    <s v="Novimex Swivel Fabric Task Chair"/>
    <x v="5970"/>
    <n v="1"/>
    <x v="4"/>
    <x v="7296"/>
    <s v="Kelly Williams"/>
    <x v="0"/>
  </r>
  <r>
    <n v="9577"/>
    <s v="CA-2017-143147"/>
    <d v="2017-05-26T00:00:00"/>
    <d v="2017-05-28T00:00:00"/>
    <s v="Second Class"/>
    <s v="PS-18760"/>
    <x v="519"/>
    <x v="0"/>
    <x v="0"/>
    <x v="52"/>
    <x v="5"/>
    <n v="78207"/>
    <x v="2"/>
    <s v="TEC-MA-10004679"/>
    <x v="2"/>
    <x v="15"/>
    <s v="StarTech.com 10/100 VDSL2 Ethernet Extender Kit"/>
    <x v="5971"/>
    <n v="2"/>
    <x v="10"/>
    <x v="7297"/>
    <s v="Kelly Williams"/>
    <x v="0"/>
  </r>
  <r>
    <n v="9578"/>
    <s v="CA-2017-143147"/>
    <d v="2017-05-26T00:00:00"/>
    <d v="2017-05-28T00:00:00"/>
    <s v="Second Class"/>
    <s v="PS-18760"/>
    <x v="519"/>
    <x v="0"/>
    <x v="0"/>
    <x v="52"/>
    <x v="5"/>
    <n v="78207"/>
    <x v="2"/>
    <s v="FUR-CH-10004754"/>
    <x v="0"/>
    <x v="1"/>
    <s v="Global Stack Chair with Arms, Black"/>
    <x v="5972"/>
    <n v="5"/>
    <x v="4"/>
    <x v="7298"/>
    <s v="Kelly Williams"/>
    <x v="0"/>
  </r>
  <r>
    <n v="9579"/>
    <s v="CA-2019-152975"/>
    <d v="2019-09-14T00:00:00"/>
    <d v="2019-09-16T00:00:00"/>
    <s v="First Class"/>
    <s v="RB-19705"/>
    <x v="42"/>
    <x v="2"/>
    <x v="0"/>
    <x v="20"/>
    <x v="15"/>
    <n v="10035"/>
    <x v="3"/>
    <s v="TEC-PH-10004586"/>
    <x v="2"/>
    <x v="7"/>
    <s v="Wilson SignalBoost 841262 DB PRO Amplifier Kit"/>
    <x v="5973"/>
    <n v="3"/>
    <x v="0"/>
    <x v="7299"/>
    <s v="Chuck Magee"/>
    <x v="0"/>
  </r>
  <r>
    <n v="9580"/>
    <s v="CA-2019-152975"/>
    <d v="2019-09-14T00:00:00"/>
    <d v="2019-09-16T00:00:00"/>
    <s v="First Class"/>
    <s v="RB-19705"/>
    <x v="42"/>
    <x v="2"/>
    <x v="0"/>
    <x v="20"/>
    <x v="15"/>
    <n v="10035"/>
    <x v="3"/>
    <s v="OFF-ST-10001370"/>
    <x v="1"/>
    <x v="4"/>
    <s v="Sensible Storage WireTech Storage Systems"/>
    <x v="558"/>
    <n v="1"/>
    <x v="0"/>
    <x v="7300"/>
    <s v="Chuck Magee"/>
    <x v="0"/>
  </r>
  <r>
    <n v="9581"/>
    <s v="CA-2019-152975"/>
    <d v="2019-09-14T00:00:00"/>
    <d v="2019-09-16T00:00:00"/>
    <s v="First Class"/>
    <s v="RB-19705"/>
    <x v="42"/>
    <x v="2"/>
    <x v="0"/>
    <x v="20"/>
    <x v="15"/>
    <n v="10035"/>
    <x v="3"/>
    <s v="OFF-AR-10001988"/>
    <x v="1"/>
    <x v="6"/>
    <s v="Bulldog Table or Wall-Mount Pencil Sharpener"/>
    <x v="5734"/>
    <n v="5"/>
    <x v="0"/>
    <x v="6967"/>
    <s v="Chuck Magee"/>
    <x v="0"/>
  </r>
  <r>
    <n v="9582"/>
    <s v="CA-2019-152975"/>
    <d v="2019-09-14T00:00:00"/>
    <d v="2019-09-16T00:00:00"/>
    <s v="First Class"/>
    <s v="RB-19705"/>
    <x v="42"/>
    <x v="2"/>
    <x v="0"/>
    <x v="20"/>
    <x v="15"/>
    <n v="10035"/>
    <x v="3"/>
    <s v="FUR-CH-10003298"/>
    <x v="0"/>
    <x v="1"/>
    <s v="Office Star - Contemporary Task Swivel chair with Loop Arms, Charcoal"/>
    <x v="4464"/>
    <n v="5"/>
    <x v="9"/>
    <x v="5262"/>
    <s v="Chuck Magee"/>
    <x v="0"/>
  </r>
  <r>
    <n v="9583"/>
    <s v="CA-2018-107475"/>
    <d v="2018-06-07T00:00:00"/>
    <d v="2018-06-11T00:00:00"/>
    <s v="Standard Class"/>
    <s v="RS-19870"/>
    <x v="789"/>
    <x v="2"/>
    <x v="0"/>
    <x v="10"/>
    <x v="9"/>
    <n v="19120"/>
    <x v="3"/>
    <s v="OFF-FA-10002988"/>
    <x v="1"/>
    <x v="13"/>
    <s v="Ideal Clamps"/>
    <x v="5974"/>
    <n v="6"/>
    <x v="2"/>
    <x v="7301"/>
    <s v="Chuck Magee"/>
    <x v="0"/>
  </r>
  <r>
    <n v="9584"/>
    <s v="CA-2019-116127"/>
    <d v="2019-06-25T00:00:00"/>
    <d v="2019-06-27T00:00:00"/>
    <s v="Second Class"/>
    <s v="SB-20185"/>
    <x v="766"/>
    <x v="0"/>
    <x v="0"/>
    <x v="20"/>
    <x v="15"/>
    <n v="10024"/>
    <x v="3"/>
    <s v="FUR-BO-10002213"/>
    <x v="0"/>
    <x v="0"/>
    <s v="DMI Eclipse Executive Suite Bookcases"/>
    <x v="5975"/>
    <n v="1"/>
    <x v="2"/>
    <x v="7302"/>
    <s v="Chuck Magee"/>
    <x v="0"/>
  </r>
  <r>
    <n v="9585"/>
    <s v="CA-2019-132584"/>
    <d v="2019-08-26T00:00:00"/>
    <d v="2019-08-27T00:00:00"/>
    <s v="First Class"/>
    <s v="HJ-14875"/>
    <x v="707"/>
    <x v="2"/>
    <x v="0"/>
    <x v="66"/>
    <x v="12"/>
    <n v="48234"/>
    <x v="2"/>
    <s v="OFF-ST-10000344"/>
    <x v="1"/>
    <x v="4"/>
    <s v="Neat Ideas Personal Hanging Folder Files, Black"/>
    <x v="2099"/>
    <n v="4"/>
    <x v="0"/>
    <x v="7303"/>
    <s v="Kelly Williams"/>
    <x v="0"/>
  </r>
  <r>
    <n v="9586"/>
    <s v="CA-2018-160598"/>
    <d v="2018-08-26T00:00:00"/>
    <d v="2018-08-28T00:00:00"/>
    <s v="First Class"/>
    <s v="SV-20815"/>
    <x v="458"/>
    <x v="1"/>
    <x v="0"/>
    <x v="100"/>
    <x v="2"/>
    <n v="33142"/>
    <x v="0"/>
    <s v="OFF-PA-10002319"/>
    <x v="1"/>
    <x v="10"/>
    <s v="Xerox 1944"/>
    <x v="5976"/>
    <n v="1"/>
    <x v="2"/>
    <x v="7304"/>
    <s v="Cassandra Brandow"/>
    <x v="0"/>
  </r>
  <r>
    <n v="9587"/>
    <s v="CA-2018-108630"/>
    <d v="2018-11-18T00:00:00"/>
    <d v="2018-11-18T00:00:00"/>
    <s v="Same Day"/>
    <s v="BE-11410"/>
    <x v="648"/>
    <x v="0"/>
    <x v="0"/>
    <x v="3"/>
    <x v="1"/>
    <n v="94521"/>
    <x v="1"/>
    <s v="OFF-BI-10002437"/>
    <x v="1"/>
    <x v="8"/>
    <s v="Recycled Premium Regency Composition Covers"/>
    <x v="5977"/>
    <n v="5"/>
    <x v="2"/>
    <x v="7305"/>
    <s v="Anna Andreadi"/>
    <x v="0"/>
  </r>
  <r>
    <n v="9588"/>
    <s v="US-2019-129203"/>
    <d v="2019-04-17T00:00:00"/>
    <d v="2019-04-22T00:00:00"/>
    <s v="Standard Class"/>
    <s v="BM-11575"/>
    <x v="606"/>
    <x v="1"/>
    <x v="0"/>
    <x v="22"/>
    <x v="10"/>
    <n v="60653"/>
    <x v="2"/>
    <s v="OFF-ST-10001418"/>
    <x v="1"/>
    <x v="4"/>
    <s v="Carina Media Storage Towers in Natural &amp; Black"/>
    <x v="2468"/>
    <n v="4"/>
    <x v="2"/>
    <x v="7306"/>
    <s v="Kelly Williams"/>
    <x v="0"/>
  </r>
  <r>
    <n v="9589"/>
    <s v="CA-2019-110940"/>
    <d v="2019-07-23T00:00:00"/>
    <d v="2019-07-28T00:00:00"/>
    <s v="Standard Class"/>
    <s v="AZ-10750"/>
    <x v="616"/>
    <x v="0"/>
    <x v="0"/>
    <x v="320"/>
    <x v="10"/>
    <n v="60090"/>
    <x v="2"/>
    <s v="OFF-AR-10000380"/>
    <x v="1"/>
    <x v="6"/>
    <s v="Hunt PowerHouse Electric Pencil Sharpener, Blue"/>
    <x v="5978"/>
    <n v="4"/>
    <x v="2"/>
    <x v="7307"/>
    <s v="Kelly Williams"/>
    <x v="0"/>
  </r>
  <r>
    <n v="9590"/>
    <s v="CA-2016-119172"/>
    <d v="2016-05-11T00:00:00"/>
    <d v="2016-05-15T00:00:00"/>
    <s v="Standard Class"/>
    <s v="HD-14785"/>
    <x v="787"/>
    <x v="2"/>
    <x v="0"/>
    <x v="22"/>
    <x v="10"/>
    <n v="60610"/>
    <x v="2"/>
    <s v="OFF-PA-10003036"/>
    <x v="1"/>
    <x v="10"/>
    <s v="Black Print Carbonless 8 1/2&quot; x 8 1/4&quot; Rapid Memo Book"/>
    <x v="1133"/>
    <n v="3"/>
    <x v="2"/>
    <x v="4654"/>
    <s v="Kelly Williams"/>
    <x v="0"/>
  </r>
  <r>
    <n v="9591"/>
    <s v="CA-2016-119172"/>
    <d v="2016-05-11T00:00:00"/>
    <d v="2016-05-15T00:00:00"/>
    <s v="Standard Class"/>
    <s v="HD-14785"/>
    <x v="787"/>
    <x v="2"/>
    <x v="0"/>
    <x v="22"/>
    <x v="10"/>
    <n v="60610"/>
    <x v="2"/>
    <s v="OFF-BI-10002026"/>
    <x v="1"/>
    <x v="8"/>
    <s v="Avery Arch Ring Binders"/>
    <x v="5979"/>
    <n v="9"/>
    <x v="3"/>
    <x v="7308"/>
    <s v="Kelly Williams"/>
    <x v="0"/>
  </r>
  <r>
    <n v="9592"/>
    <s v="US-2018-105452"/>
    <d v="2018-07-28T00:00:00"/>
    <d v="2018-08-01T00:00:00"/>
    <s v="Standard Class"/>
    <s v="BF-11005"/>
    <x v="593"/>
    <x v="2"/>
    <x v="0"/>
    <x v="45"/>
    <x v="5"/>
    <n v="77506"/>
    <x v="2"/>
    <s v="FUR-FU-10003691"/>
    <x v="0"/>
    <x v="5"/>
    <s v="Eldon Image Series Desk Accessories, Ebony"/>
    <x v="3224"/>
    <n v="5"/>
    <x v="7"/>
    <x v="7309"/>
    <s v="Kelly Williams"/>
    <x v="0"/>
  </r>
  <r>
    <n v="9593"/>
    <s v="US-2018-105452"/>
    <d v="2018-07-28T00:00:00"/>
    <d v="2018-08-01T00:00:00"/>
    <s v="Standard Class"/>
    <s v="BF-11005"/>
    <x v="593"/>
    <x v="2"/>
    <x v="0"/>
    <x v="45"/>
    <x v="5"/>
    <n v="77506"/>
    <x v="2"/>
    <s v="FUR-FU-10003806"/>
    <x v="0"/>
    <x v="5"/>
    <s v="Tenex Chairmat w/ Average Lip, 45&quot; x 53&quot;"/>
    <x v="5980"/>
    <n v="5"/>
    <x v="7"/>
    <x v="7310"/>
    <s v="Kelly Williams"/>
    <x v="0"/>
  </r>
  <r>
    <n v="9594"/>
    <s v="CA-2019-108931"/>
    <d v="2019-09-14T00:00:00"/>
    <d v="2019-09-19T00:00:00"/>
    <s v="Standard Class"/>
    <s v="HZ-14950"/>
    <x v="521"/>
    <x v="0"/>
    <x v="0"/>
    <x v="20"/>
    <x v="15"/>
    <n v="10024"/>
    <x v="3"/>
    <s v="OFF-PA-10002741"/>
    <x v="1"/>
    <x v="10"/>
    <s v="Xerox 1980"/>
    <x v="18"/>
    <n v="2"/>
    <x v="0"/>
    <x v="1608"/>
    <s v="Chuck Magee"/>
    <x v="1"/>
  </r>
  <r>
    <n v="9595"/>
    <s v="CA-2019-108931"/>
    <d v="2019-09-14T00:00:00"/>
    <d v="2019-09-19T00:00:00"/>
    <s v="Standard Class"/>
    <s v="HZ-14950"/>
    <x v="521"/>
    <x v="0"/>
    <x v="0"/>
    <x v="20"/>
    <x v="15"/>
    <n v="10024"/>
    <x v="3"/>
    <s v="OFF-PA-10003845"/>
    <x v="1"/>
    <x v="10"/>
    <s v="Xerox 1987"/>
    <x v="1057"/>
    <n v="2"/>
    <x v="0"/>
    <x v="1302"/>
    <s v="Chuck Magee"/>
    <x v="1"/>
  </r>
  <r>
    <n v="9596"/>
    <s v="CA-2019-104619"/>
    <d v="2019-01-24T00:00:00"/>
    <d v="2019-01-29T00:00:00"/>
    <s v="Standard Class"/>
    <s v="KD-16495"/>
    <x v="470"/>
    <x v="1"/>
    <x v="0"/>
    <x v="49"/>
    <x v="1"/>
    <n v="95123"/>
    <x v="1"/>
    <s v="OFF-AP-10001492"/>
    <x v="1"/>
    <x v="9"/>
    <s v="Acco Six-Outlet Power Strip, 4' Cord Length"/>
    <x v="3119"/>
    <n v="3"/>
    <x v="0"/>
    <x v="3501"/>
    <s v="Anna Andreadi"/>
    <x v="0"/>
  </r>
  <r>
    <n v="9597"/>
    <s v="CA-2019-104619"/>
    <d v="2019-01-24T00:00:00"/>
    <d v="2019-01-29T00:00:00"/>
    <s v="Standard Class"/>
    <s v="KD-16495"/>
    <x v="470"/>
    <x v="1"/>
    <x v="0"/>
    <x v="49"/>
    <x v="1"/>
    <n v="95123"/>
    <x v="1"/>
    <s v="OFF-BI-10004318"/>
    <x v="1"/>
    <x v="8"/>
    <s v="Ibico EB-19 Dual Function Manual Binding System"/>
    <x v="4795"/>
    <n v="2"/>
    <x v="2"/>
    <x v="5710"/>
    <s v="Anna Andreadi"/>
    <x v="0"/>
  </r>
  <r>
    <n v="9598"/>
    <s v="CA-2019-104619"/>
    <d v="2019-01-24T00:00:00"/>
    <d v="2019-01-29T00:00:00"/>
    <s v="Standard Class"/>
    <s v="KD-16495"/>
    <x v="470"/>
    <x v="1"/>
    <x v="0"/>
    <x v="49"/>
    <x v="1"/>
    <n v="95123"/>
    <x v="1"/>
    <s v="TEC-PH-10000193"/>
    <x v="2"/>
    <x v="7"/>
    <s v="Jensen SMPS-640 - speaker phone"/>
    <x v="3440"/>
    <n v="3"/>
    <x v="2"/>
    <x v="3904"/>
    <s v="Anna Andreadi"/>
    <x v="0"/>
  </r>
  <r>
    <n v="9599"/>
    <s v="CA-2017-149517"/>
    <d v="2017-09-19T00:00:00"/>
    <d v="2017-09-23T00:00:00"/>
    <s v="Standard Class"/>
    <s v="FC-14245"/>
    <x v="763"/>
    <x v="2"/>
    <x v="0"/>
    <x v="301"/>
    <x v="1"/>
    <n v="95823"/>
    <x v="1"/>
    <s v="FUR-FU-10003464"/>
    <x v="0"/>
    <x v="5"/>
    <s v="Seth Thomas 8 1/2&quot; Cubicle Clock"/>
    <x v="4053"/>
    <n v="3"/>
    <x v="0"/>
    <x v="6150"/>
    <s v="Anna Andreadi"/>
    <x v="0"/>
  </r>
  <r>
    <n v="9600"/>
    <s v="CA-2017-116841"/>
    <d v="2017-04-14T00:00:00"/>
    <d v="2017-04-18T00:00:00"/>
    <s v="Standard Class"/>
    <s v="TP-21130"/>
    <x v="236"/>
    <x v="0"/>
    <x v="0"/>
    <x v="24"/>
    <x v="21"/>
    <n v="97477"/>
    <x v="1"/>
    <s v="OFF-AP-10002403"/>
    <x v="1"/>
    <x v="9"/>
    <s v="Acco Smartsocket Color-Coded Six-Outlet AC Adapter Model Surge Protectors"/>
    <x v="5981"/>
    <n v="1"/>
    <x v="2"/>
    <x v="7311"/>
    <s v="Anna Andreadi"/>
    <x v="0"/>
  </r>
  <r>
    <n v="9601"/>
    <s v="CA-2019-107797"/>
    <d v="2019-05-08T00:00:00"/>
    <d v="2019-05-11T00:00:00"/>
    <s v="Second Class"/>
    <s v="EB-13705"/>
    <x v="182"/>
    <x v="1"/>
    <x v="0"/>
    <x v="511"/>
    <x v="5"/>
    <n v="76063"/>
    <x v="2"/>
    <s v="OFF-PA-10003848"/>
    <x v="1"/>
    <x v="10"/>
    <s v="Xerox 1997"/>
    <x v="759"/>
    <n v="8"/>
    <x v="2"/>
    <x v="782"/>
    <s v="Kelly Williams"/>
    <x v="0"/>
  </r>
  <r>
    <n v="9602"/>
    <s v="CA-2018-117604"/>
    <d v="2018-09-04T00:00:00"/>
    <d v="2018-09-09T00:00:00"/>
    <s v="Standard Class"/>
    <s v="JP-15520"/>
    <x v="187"/>
    <x v="0"/>
    <x v="0"/>
    <x v="186"/>
    <x v="36"/>
    <n v="72401"/>
    <x v="0"/>
    <s v="OFF-PA-10001357"/>
    <x v="1"/>
    <x v="10"/>
    <s v="Xerox 1886"/>
    <x v="5982"/>
    <n v="5"/>
    <x v="0"/>
    <x v="7312"/>
    <s v="Cassandra Brandow"/>
    <x v="0"/>
  </r>
  <r>
    <n v="9603"/>
    <s v="CA-2016-130155"/>
    <d v="2016-05-19T00:00:00"/>
    <d v="2016-05-22T00:00:00"/>
    <s v="First Class"/>
    <s v="TD-20995"/>
    <x v="143"/>
    <x v="0"/>
    <x v="0"/>
    <x v="173"/>
    <x v="17"/>
    <n v="23464"/>
    <x v="0"/>
    <s v="OFF-SU-10004737"/>
    <x v="1"/>
    <x v="14"/>
    <s v="Acme Design Stainless Steel Bent Scissors"/>
    <x v="5983"/>
    <n v="5"/>
    <x v="0"/>
    <x v="7313"/>
    <s v="Cassandra Brandow"/>
    <x v="0"/>
  </r>
  <r>
    <n v="9604"/>
    <s v="CA-2018-129861"/>
    <d v="2018-06-17T00:00:00"/>
    <d v="2018-06-23T00:00:00"/>
    <s v="Standard Class"/>
    <s v="DM-13345"/>
    <x v="664"/>
    <x v="1"/>
    <x v="0"/>
    <x v="30"/>
    <x v="15"/>
    <n v="14609"/>
    <x v="3"/>
    <s v="FUR-TA-10003715"/>
    <x v="0"/>
    <x v="3"/>
    <s v="Hon 2111 Invitation Series Corner Table"/>
    <x v="5984"/>
    <n v="3"/>
    <x v="10"/>
    <x v="7314"/>
    <s v="Chuck Magee"/>
    <x v="0"/>
  </r>
  <r>
    <n v="9605"/>
    <s v="CA-2017-138625"/>
    <d v="2017-11-02T00:00:00"/>
    <d v="2017-11-05T00:00:00"/>
    <s v="First Class"/>
    <s v="EG-13900"/>
    <x v="283"/>
    <x v="0"/>
    <x v="0"/>
    <x v="269"/>
    <x v="17"/>
    <n v="23320"/>
    <x v="0"/>
    <s v="OFF-AP-10003099"/>
    <x v="1"/>
    <x v="9"/>
    <s v="Eureka Hand Vacuum, Bagless"/>
    <x v="5985"/>
    <n v="4"/>
    <x v="0"/>
    <x v="7315"/>
    <s v="Cassandra Brandow"/>
    <x v="0"/>
  </r>
  <r>
    <n v="9606"/>
    <s v="US-2019-122672"/>
    <d v="2019-11-04T00:00:00"/>
    <d v="2019-11-09T00:00:00"/>
    <s v="Standard Class"/>
    <s v="HG-14965"/>
    <x v="428"/>
    <x v="1"/>
    <x v="0"/>
    <x v="152"/>
    <x v="24"/>
    <n v="43130"/>
    <x v="3"/>
    <s v="TEC-AC-10002323"/>
    <x v="2"/>
    <x v="11"/>
    <s v="SanDisk Ultra 32 GB MicroSDHC Class 10 Memory Card"/>
    <x v="5986"/>
    <n v="4"/>
    <x v="2"/>
    <x v="5485"/>
    <s v="Chuck Magee"/>
    <x v="0"/>
  </r>
  <r>
    <n v="9607"/>
    <s v="US-2019-122672"/>
    <d v="2019-11-04T00:00:00"/>
    <d v="2019-11-09T00:00:00"/>
    <s v="Standard Class"/>
    <s v="HG-14965"/>
    <x v="428"/>
    <x v="1"/>
    <x v="0"/>
    <x v="152"/>
    <x v="24"/>
    <n v="43130"/>
    <x v="3"/>
    <s v="OFF-ST-10002344"/>
    <x v="1"/>
    <x v="4"/>
    <s v="Carina 42&quot;Hx23 3/4&quot;W Media Storage Unit"/>
    <x v="4934"/>
    <n v="3"/>
    <x v="2"/>
    <x v="7316"/>
    <s v="Chuck Magee"/>
    <x v="0"/>
  </r>
  <r>
    <n v="9608"/>
    <s v="CA-2019-117128"/>
    <d v="2019-12-05T00:00:00"/>
    <d v="2019-12-08T00:00:00"/>
    <s v="Second Class"/>
    <s v="BF-11080"/>
    <x v="569"/>
    <x v="0"/>
    <x v="0"/>
    <x v="20"/>
    <x v="15"/>
    <n v="10024"/>
    <x v="3"/>
    <s v="OFF-PA-10000007"/>
    <x v="1"/>
    <x v="10"/>
    <s v="Telephone Message Books with Fax/Mobile Section, 4 1/4&quot; x 6&quot;"/>
    <x v="5987"/>
    <n v="6"/>
    <x v="0"/>
    <x v="354"/>
    <s v="Chuck Magee"/>
    <x v="0"/>
  </r>
  <r>
    <n v="9609"/>
    <s v="CA-2019-117128"/>
    <d v="2019-12-05T00:00:00"/>
    <d v="2019-12-08T00:00:00"/>
    <s v="Second Class"/>
    <s v="BF-11080"/>
    <x v="569"/>
    <x v="0"/>
    <x v="0"/>
    <x v="20"/>
    <x v="15"/>
    <n v="10024"/>
    <x v="3"/>
    <s v="OFF-LA-10000248"/>
    <x v="1"/>
    <x v="2"/>
    <s v="Avery 52"/>
    <x v="469"/>
    <n v="3"/>
    <x v="0"/>
    <x v="5458"/>
    <s v="Chuck Magee"/>
    <x v="0"/>
  </r>
  <r>
    <n v="9610"/>
    <s v="CA-2018-130638"/>
    <d v="2018-05-16T00:00:00"/>
    <d v="2018-05-19T00:00:00"/>
    <s v="Second Class"/>
    <s v="SC-20095"/>
    <x v="183"/>
    <x v="0"/>
    <x v="0"/>
    <x v="1"/>
    <x v="1"/>
    <n v="90045"/>
    <x v="1"/>
    <s v="FUR-FU-10002116"/>
    <x v="0"/>
    <x v="5"/>
    <s v="Tenex Carpeted, Granite-Look or Clear Contemporary Contour Shape Chair Mats"/>
    <x v="5988"/>
    <n v="4"/>
    <x v="0"/>
    <x v="7317"/>
    <s v="Anna Andreadi"/>
    <x v="1"/>
  </r>
  <r>
    <n v="9611"/>
    <s v="CA-2018-130638"/>
    <d v="2018-05-16T00:00:00"/>
    <d v="2018-05-19T00:00:00"/>
    <s v="Second Class"/>
    <s v="SC-20095"/>
    <x v="183"/>
    <x v="0"/>
    <x v="0"/>
    <x v="1"/>
    <x v="1"/>
    <n v="90045"/>
    <x v="1"/>
    <s v="OFF-LA-10002195"/>
    <x v="1"/>
    <x v="2"/>
    <s v="Avery 481"/>
    <x v="1806"/>
    <n v="9"/>
    <x v="0"/>
    <x v="1934"/>
    <s v="Anna Andreadi"/>
    <x v="1"/>
  </r>
  <r>
    <n v="9612"/>
    <s v="CA-2019-144365"/>
    <d v="2019-10-24T00:00:00"/>
    <d v="2019-10-30T00:00:00"/>
    <s v="Standard Class"/>
    <s v="CS-11950"/>
    <x v="229"/>
    <x v="0"/>
    <x v="0"/>
    <x v="25"/>
    <x v="35"/>
    <n v="39212"/>
    <x v="0"/>
    <s v="OFF-FA-10000735"/>
    <x v="1"/>
    <x v="13"/>
    <s v="Staples"/>
    <x v="2643"/>
    <n v="4"/>
    <x v="0"/>
    <x v="2961"/>
    <s v="Cassandra Brandow"/>
    <x v="0"/>
  </r>
  <r>
    <n v="9613"/>
    <s v="CA-2018-110086"/>
    <d v="2018-09-18T00:00:00"/>
    <d v="2018-09-22T00:00:00"/>
    <s v="Standard Class"/>
    <s v="BD-11320"/>
    <x v="217"/>
    <x v="0"/>
    <x v="0"/>
    <x v="350"/>
    <x v="1"/>
    <n v="95695"/>
    <x v="1"/>
    <s v="TEC-PH-10001299"/>
    <x v="2"/>
    <x v="7"/>
    <s v="Polycom CX300 Desktop Phone USB VoIP phone"/>
    <x v="2562"/>
    <n v="2"/>
    <x v="2"/>
    <x v="2810"/>
    <s v="Anna Andreadi"/>
    <x v="0"/>
  </r>
  <r>
    <n v="9614"/>
    <s v="CA-2016-128524"/>
    <d v="2016-11-11T00:00:00"/>
    <d v="2016-11-13T00:00:00"/>
    <s v="First Class"/>
    <s v="MZ-17515"/>
    <x v="89"/>
    <x v="1"/>
    <x v="0"/>
    <x v="4"/>
    <x v="4"/>
    <n v="98115"/>
    <x v="1"/>
    <s v="OFF-AP-10002892"/>
    <x v="1"/>
    <x v="9"/>
    <s v="Belkin F5C206VTEL 6 Outlet Surge"/>
    <x v="5989"/>
    <n v="1"/>
    <x v="0"/>
    <x v="7318"/>
    <s v="Anna Andreadi"/>
    <x v="0"/>
  </r>
  <r>
    <n v="9615"/>
    <s v="CA-2016-128524"/>
    <d v="2016-11-11T00:00:00"/>
    <d v="2016-11-13T00:00:00"/>
    <s v="First Class"/>
    <s v="MZ-17515"/>
    <x v="89"/>
    <x v="1"/>
    <x v="0"/>
    <x v="4"/>
    <x v="4"/>
    <n v="98115"/>
    <x v="1"/>
    <s v="TEC-AC-10002718"/>
    <x v="2"/>
    <x v="11"/>
    <s v="Belkin Standard 104 key USB Keyboard"/>
    <x v="5990"/>
    <n v="7"/>
    <x v="0"/>
    <x v="7319"/>
    <s v="Anna Andreadi"/>
    <x v="0"/>
  </r>
  <r>
    <n v="9616"/>
    <s v="CA-2016-128524"/>
    <d v="2016-11-11T00:00:00"/>
    <d v="2016-11-13T00:00:00"/>
    <s v="First Class"/>
    <s v="MZ-17515"/>
    <x v="89"/>
    <x v="1"/>
    <x v="0"/>
    <x v="4"/>
    <x v="4"/>
    <n v="98115"/>
    <x v="1"/>
    <s v="OFF-BI-10003527"/>
    <x v="1"/>
    <x v="8"/>
    <s v="Fellowes PB500 Electric Punch Plastic Comb Binding Machine with Manual Bind"/>
    <x v="5991"/>
    <n v="2"/>
    <x v="2"/>
    <x v="7320"/>
    <s v="Anna Andreadi"/>
    <x v="0"/>
  </r>
  <r>
    <n v="9617"/>
    <s v="CA-2018-140256"/>
    <d v="2018-08-22T00:00:00"/>
    <d v="2018-08-29T00:00:00"/>
    <s v="Standard Class"/>
    <s v="PW-19030"/>
    <x v="463"/>
    <x v="1"/>
    <x v="0"/>
    <x v="1"/>
    <x v="1"/>
    <n v="90049"/>
    <x v="1"/>
    <s v="OFF-AR-10002255"/>
    <x v="1"/>
    <x v="6"/>
    <s v="Newell 346"/>
    <x v="1784"/>
    <n v="2"/>
    <x v="0"/>
    <x v="6613"/>
    <s v="Anna Andreadi"/>
    <x v="0"/>
  </r>
  <r>
    <n v="9618"/>
    <s v="CA-2019-160633"/>
    <d v="2019-11-16T00:00:00"/>
    <d v="2019-11-21T00:00:00"/>
    <s v="Standard Class"/>
    <s v="BS-11380"/>
    <x v="510"/>
    <x v="1"/>
    <x v="0"/>
    <x v="256"/>
    <x v="24"/>
    <n v="43402"/>
    <x v="3"/>
    <s v="TEC-CO-10002095"/>
    <x v="2"/>
    <x v="16"/>
    <s v="Hewlett Packard 610 Color Digital Copier / Printer"/>
    <x v="5992"/>
    <n v="3"/>
    <x v="10"/>
    <x v="7321"/>
    <s v="Chuck Magee"/>
    <x v="0"/>
  </r>
  <r>
    <n v="9619"/>
    <s v="CA-2019-160633"/>
    <d v="2019-11-16T00:00:00"/>
    <d v="2019-11-21T00:00:00"/>
    <s v="Standard Class"/>
    <s v="BS-11380"/>
    <x v="510"/>
    <x v="1"/>
    <x v="0"/>
    <x v="256"/>
    <x v="24"/>
    <n v="43402"/>
    <x v="3"/>
    <s v="OFF-AR-10004022"/>
    <x v="1"/>
    <x v="6"/>
    <s v="Panasonic KP-380BK Classic Electric Pencil Sharpener"/>
    <x v="1146"/>
    <n v="3"/>
    <x v="2"/>
    <x v="1188"/>
    <s v="Chuck Magee"/>
    <x v="0"/>
  </r>
  <r>
    <n v="9620"/>
    <s v="CA-2019-160633"/>
    <d v="2019-11-16T00:00:00"/>
    <d v="2019-11-21T00:00:00"/>
    <s v="Standard Class"/>
    <s v="BS-11380"/>
    <x v="510"/>
    <x v="1"/>
    <x v="0"/>
    <x v="256"/>
    <x v="24"/>
    <n v="43402"/>
    <x v="3"/>
    <s v="TEC-AC-10002335"/>
    <x v="2"/>
    <x v="11"/>
    <s v="Logitech Media Keyboard K200"/>
    <x v="4089"/>
    <n v="5"/>
    <x v="2"/>
    <x v="7322"/>
    <s v="Chuck Magee"/>
    <x v="0"/>
  </r>
  <r>
    <n v="9621"/>
    <s v="CA-2016-115133"/>
    <d v="2016-09-26T00:00:00"/>
    <d v="2016-09-30T00:00:00"/>
    <s v="Standard Class"/>
    <s v="DA-13450"/>
    <x v="526"/>
    <x v="2"/>
    <x v="0"/>
    <x v="152"/>
    <x v="24"/>
    <n v="43130"/>
    <x v="3"/>
    <s v="OFF-AP-10001634"/>
    <x v="1"/>
    <x v="9"/>
    <s v="Hoover Commercial Lightweight Upright Vacuum"/>
    <x v="5993"/>
    <n v="6"/>
    <x v="2"/>
    <x v="7323"/>
    <s v="Chuck Magee"/>
    <x v="0"/>
  </r>
  <r>
    <n v="9622"/>
    <s v="CA-2016-115133"/>
    <d v="2016-09-26T00:00:00"/>
    <d v="2016-09-30T00:00:00"/>
    <s v="Standard Class"/>
    <s v="DA-13450"/>
    <x v="526"/>
    <x v="2"/>
    <x v="0"/>
    <x v="152"/>
    <x v="24"/>
    <n v="43130"/>
    <x v="3"/>
    <s v="TEC-AC-10002370"/>
    <x v="2"/>
    <x v="11"/>
    <s v="Maxell CD-R Discs"/>
    <x v="5994"/>
    <n v="2"/>
    <x v="2"/>
    <x v="7324"/>
    <s v="Chuck Magee"/>
    <x v="0"/>
  </r>
  <r>
    <n v="9623"/>
    <s v="CA-2016-115133"/>
    <d v="2016-09-26T00:00:00"/>
    <d v="2016-09-30T00:00:00"/>
    <s v="Standard Class"/>
    <s v="DA-13450"/>
    <x v="526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s v="Chuck Magee"/>
    <x v="0"/>
  </r>
  <r>
    <n v="9624"/>
    <s v="CA-2019-137449"/>
    <d v="2019-06-29T00:00:00"/>
    <d v="2019-06-30T00:00:00"/>
    <s v="First Class"/>
    <s v="ME-17725"/>
    <x v="250"/>
    <x v="0"/>
    <x v="0"/>
    <x v="61"/>
    <x v="5"/>
    <n v="75220"/>
    <x v="2"/>
    <s v="OFF-AP-10000240"/>
    <x v="1"/>
    <x v="9"/>
    <s v="Belkin F9G930V10-GRY 9 Outlet Surge"/>
    <x v="5995"/>
    <n v="2"/>
    <x v="3"/>
    <x v="7325"/>
    <s v="Kelly Williams"/>
    <x v="0"/>
  </r>
  <r>
    <n v="9625"/>
    <s v="CA-2019-137449"/>
    <d v="2019-06-29T00:00:00"/>
    <d v="2019-06-30T00:00:00"/>
    <s v="First Class"/>
    <s v="ME-17725"/>
    <x v="250"/>
    <x v="0"/>
    <x v="0"/>
    <x v="61"/>
    <x v="5"/>
    <n v="75220"/>
    <x v="2"/>
    <s v="FUR-TA-10002855"/>
    <x v="0"/>
    <x v="3"/>
    <s v="Bevis Round Conference Table Top &amp; Single Column Base"/>
    <x v="5996"/>
    <n v="3"/>
    <x v="4"/>
    <x v="7326"/>
    <s v="Kelly Williams"/>
    <x v="0"/>
  </r>
  <r>
    <n v="9626"/>
    <s v="CA-2019-137449"/>
    <d v="2019-06-29T00:00:00"/>
    <d v="2019-06-30T00:00:00"/>
    <s v="First Class"/>
    <s v="ME-17725"/>
    <x v="250"/>
    <x v="0"/>
    <x v="0"/>
    <x v="61"/>
    <x v="5"/>
    <n v="75220"/>
    <x v="2"/>
    <s v="FUR-BO-10000780"/>
    <x v="0"/>
    <x v="0"/>
    <s v="O'Sullivan Plantations 2-Door Library in Landvery Oak"/>
    <x v="5997"/>
    <n v="3"/>
    <x v="8"/>
    <x v="7327"/>
    <s v="Kelly Williams"/>
    <x v="0"/>
  </r>
  <r>
    <n v="9627"/>
    <s v="CA-2019-103520"/>
    <d v="2019-09-23T00:00:00"/>
    <d v="2019-09-25T00:00:00"/>
    <s v="First Class"/>
    <s v="MH-17785"/>
    <x v="186"/>
    <x v="1"/>
    <x v="0"/>
    <x v="270"/>
    <x v="5"/>
    <n v="79424"/>
    <x v="2"/>
    <s v="OFF-PA-10001846"/>
    <x v="1"/>
    <x v="10"/>
    <s v="Xerox 1899"/>
    <x v="4766"/>
    <n v="2"/>
    <x v="2"/>
    <x v="5674"/>
    <s v="Kelly Williams"/>
    <x v="0"/>
  </r>
  <r>
    <n v="9628"/>
    <s v="CA-2016-139283"/>
    <d v="2016-11-23T00:00:00"/>
    <d v="2016-11-27T00:00:00"/>
    <s v="Standard Class"/>
    <s v="BT-11440"/>
    <x v="590"/>
    <x v="0"/>
    <x v="0"/>
    <x v="66"/>
    <x v="12"/>
    <n v="48227"/>
    <x v="2"/>
    <s v="OFF-BI-10002049"/>
    <x v="1"/>
    <x v="8"/>
    <s v="UniKeep View Case Binders"/>
    <x v="1865"/>
    <n v="3"/>
    <x v="0"/>
    <x v="7328"/>
    <s v="Kelly Williams"/>
    <x v="0"/>
  </r>
  <r>
    <n v="9629"/>
    <s v="CA-2016-118192"/>
    <d v="2016-01-13T00:00:00"/>
    <d v="2016-01-18T00:00:00"/>
    <s v="Standard Class"/>
    <s v="MM-17920"/>
    <x v="462"/>
    <x v="0"/>
    <x v="0"/>
    <x v="46"/>
    <x v="24"/>
    <n v="43055"/>
    <x v="3"/>
    <s v="OFF-PA-10002947"/>
    <x v="1"/>
    <x v="10"/>
    <s v="Xerox 1923"/>
    <x v="5577"/>
    <n v="7"/>
    <x v="2"/>
    <x v="6766"/>
    <s v="Chuck Magee"/>
    <x v="0"/>
  </r>
  <r>
    <n v="9630"/>
    <s v="CA-2016-118192"/>
    <d v="2016-01-13T00:00:00"/>
    <d v="2016-01-18T00:00:00"/>
    <s v="Standard Class"/>
    <s v="MM-17920"/>
    <x v="462"/>
    <x v="0"/>
    <x v="0"/>
    <x v="46"/>
    <x v="24"/>
    <n v="43055"/>
    <x v="3"/>
    <s v="OFF-BI-10003476"/>
    <x v="1"/>
    <x v="8"/>
    <s v="Avery Metallic Poly Binders"/>
    <x v="5998"/>
    <n v="2"/>
    <x v="6"/>
    <x v="7329"/>
    <s v="Chuck Magee"/>
    <x v="0"/>
  </r>
  <r>
    <n v="9631"/>
    <s v="CA-2018-168844"/>
    <d v="2018-05-31T00:00:00"/>
    <d v="2018-06-06T00:00:00"/>
    <s v="Standard Class"/>
    <s v="NM-18520"/>
    <x v="392"/>
    <x v="0"/>
    <x v="0"/>
    <x v="20"/>
    <x v="15"/>
    <n v="10011"/>
    <x v="3"/>
    <s v="OFF-BI-10002609"/>
    <x v="1"/>
    <x v="8"/>
    <s v="Avery Hidden Tab Dividers for Binding Systems"/>
    <x v="489"/>
    <n v="3"/>
    <x v="2"/>
    <x v="7330"/>
    <s v="Chuck Magee"/>
    <x v="0"/>
  </r>
  <r>
    <n v="9632"/>
    <s v="CA-2018-168844"/>
    <d v="2018-05-31T00:00:00"/>
    <d v="2018-06-06T00:00:00"/>
    <s v="Standard Class"/>
    <s v="NM-18520"/>
    <x v="392"/>
    <x v="0"/>
    <x v="0"/>
    <x v="20"/>
    <x v="15"/>
    <n v="10011"/>
    <x v="3"/>
    <s v="TEC-PH-10003215"/>
    <x v="2"/>
    <x v="7"/>
    <s v="Jackery Bar Premium Fast-charging Portable Charger"/>
    <x v="5999"/>
    <n v="6"/>
    <x v="0"/>
    <x v="7331"/>
    <s v="Chuck Magee"/>
    <x v="0"/>
  </r>
  <r>
    <n v="9633"/>
    <s v="CA-2019-154809"/>
    <d v="2019-02-13T00:00:00"/>
    <d v="2019-02-17T00:00:00"/>
    <s v="Standard Class"/>
    <s v="MH-17455"/>
    <x v="708"/>
    <x v="0"/>
    <x v="0"/>
    <x v="31"/>
    <x v="11"/>
    <n v="55407"/>
    <x v="2"/>
    <s v="OFF-AP-10004785"/>
    <x v="1"/>
    <x v="9"/>
    <s v="Holmes Replacement Filter for HEPA Air Cleaner, Medium Room"/>
    <x v="6000"/>
    <n v="8"/>
    <x v="0"/>
    <x v="7332"/>
    <s v="Kelly Williams"/>
    <x v="0"/>
  </r>
  <r>
    <n v="9634"/>
    <s v="CA-2016-151330"/>
    <d v="2016-10-14T00:00:00"/>
    <d v="2016-10-17T00:00:00"/>
    <s v="First Class"/>
    <s v="TC-21295"/>
    <x v="646"/>
    <x v="0"/>
    <x v="0"/>
    <x v="231"/>
    <x v="31"/>
    <n v="2149"/>
    <x v="3"/>
    <s v="TEC-AC-10000865"/>
    <x v="2"/>
    <x v="11"/>
    <s v="WD My Passport Ultra 500GB Portable External Hard Drive"/>
    <x v="1322"/>
    <n v="3"/>
    <x v="0"/>
    <x v="1378"/>
    <s v="Chuck Magee"/>
    <x v="0"/>
  </r>
  <r>
    <n v="9635"/>
    <s v="CA-2016-151330"/>
    <d v="2016-10-14T00:00:00"/>
    <d v="2016-10-17T00:00:00"/>
    <s v="First Class"/>
    <s v="TC-21295"/>
    <x v="646"/>
    <x v="0"/>
    <x v="0"/>
    <x v="231"/>
    <x v="31"/>
    <n v="2149"/>
    <x v="3"/>
    <s v="OFF-ST-10000615"/>
    <x v="1"/>
    <x v="4"/>
    <s v="SimpliFile Personal File, Black Granite, 15w x 6-15/16d x 11-1/4h"/>
    <x v="6001"/>
    <n v="7"/>
    <x v="0"/>
    <x v="7333"/>
    <s v="Chuck Magee"/>
    <x v="0"/>
  </r>
  <r>
    <n v="9636"/>
    <s v="CA-2016-151330"/>
    <d v="2016-10-14T00:00:00"/>
    <d v="2016-10-17T00:00:00"/>
    <s v="First Class"/>
    <s v="TC-21295"/>
    <x v="646"/>
    <x v="0"/>
    <x v="0"/>
    <x v="231"/>
    <x v="31"/>
    <n v="2149"/>
    <x v="3"/>
    <s v="FUR-CH-10000749"/>
    <x v="0"/>
    <x v="1"/>
    <s v="Office Star - Ergonomic Mid Back Chair with 2-Way Adjustable Arms"/>
    <x v="2356"/>
    <n v="9"/>
    <x v="0"/>
    <x v="7334"/>
    <s v="Chuck Magee"/>
    <x v="0"/>
  </r>
  <r>
    <n v="9637"/>
    <s v="CA-2016-124702"/>
    <d v="2016-11-18T00:00:00"/>
    <d v="2016-11-25T00:00:00"/>
    <s v="Standard Class"/>
    <s v="MH-17785"/>
    <x v="186"/>
    <x v="1"/>
    <x v="0"/>
    <x v="4"/>
    <x v="4"/>
    <n v="98105"/>
    <x v="1"/>
    <s v="FUR-FU-10003553"/>
    <x v="0"/>
    <x v="5"/>
    <s v="Howard Miller 13-1/2&quot; Diameter Rosebrook Wall Clock"/>
    <x v="6002"/>
    <n v="2"/>
    <x v="0"/>
    <x v="7335"/>
    <s v="Anna Andreadi"/>
    <x v="0"/>
  </r>
  <r>
    <n v="9638"/>
    <s v="CA-2016-124702"/>
    <d v="2016-11-18T00:00:00"/>
    <d v="2016-11-25T00:00:00"/>
    <s v="Standard Class"/>
    <s v="MH-17785"/>
    <x v="186"/>
    <x v="1"/>
    <x v="0"/>
    <x v="4"/>
    <x v="4"/>
    <n v="98105"/>
    <x v="1"/>
    <s v="FUR-TA-10003008"/>
    <x v="0"/>
    <x v="3"/>
    <s v="Lesro Round Back Collection Coffee Table, End Table"/>
    <x v="6003"/>
    <n v="4"/>
    <x v="0"/>
    <x v="7336"/>
    <s v="Anna Andreadi"/>
    <x v="0"/>
  </r>
  <r>
    <n v="9639"/>
    <s v="US-2019-125808"/>
    <d v="2019-11-12T00:00:00"/>
    <d v="2019-11-15T00:00:00"/>
    <s v="Second Class"/>
    <s v="EP-13915"/>
    <x v="212"/>
    <x v="0"/>
    <x v="0"/>
    <x v="1"/>
    <x v="1"/>
    <n v="90032"/>
    <x v="1"/>
    <s v="OFF-PA-10001846"/>
    <x v="1"/>
    <x v="10"/>
    <s v="Xerox 1899"/>
    <x v="1057"/>
    <n v="2"/>
    <x v="0"/>
    <x v="1302"/>
    <s v="Anna Andreadi"/>
    <x v="0"/>
  </r>
  <r>
    <n v="9640"/>
    <s v="CA-2017-116638"/>
    <d v="2017-01-28T00:00:00"/>
    <d v="2017-01-31T00:00:00"/>
    <s v="Second Class"/>
    <s v="JH-15985"/>
    <x v="98"/>
    <x v="0"/>
    <x v="0"/>
    <x v="3"/>
    <x v="3"/>
    <n v="28027"/>
    <x v="0"/>
    <s v="FUR-TA-10000198"/>
    <x v="0"/>
    <x v="3"/>
    <s v="Chromcraft Bull-Nose Wood Oval Conference Tables &amp; Bases"/>
    <x v="6004"/>
    <n v="13"/>
    <x v="10"/>
    <x v="7337"/>
    <s v="Cassandra Brandow"/>
    <x v="0"/>
  </r>
  <r>
    <n v="9641"/>
    <s v="CA-2016-104563"/>
    <d v="2016-03-07T00:00:00"/>
    <d v="2016-03-12T00:00:00"/>
    <s v="Standard Class"/>
    <s v="CM-12715"/>
    <x v="782"/>
    <x v="1"/>
    <x v="0"/>
    <x v="4"/>
    <x v="4"/>
    <n v="98103"/>
    <x v="1"/>
    <s v="OFF-AR-10000390"/>
    <x v="1"/>
    <x v="6"/>
    <s v="Newell Chalk Holder"/>
    <x v="2809"/>
    <n v="5"/>
    <x v="0"/>
    <x v="3121"/>
    <s v="Anna Andreadi"/>
    <x v="0"/>
  </r>
  <r>
    <n v="9642"/>
    <s v="CA-2016-104563"/>
    <d v="2016-03-07T00:00:00"/>
    <d v="2016-03-12T00:00:00"/>
    <s v="Standard Class"/>
    <s v="CM-12715"/>
    <x v="782"/>
    <x v="1"/>
    <x v="0"/>
    <x v="4"/>
    <x v="4"/>
    <n v="98103"/>
    <x v="1"/>
    <s v="OFF-ST-10000934"/>
    <x v="1"/>
    <x v="4"/>
    <s v="Contico 72&quot;H Heavy-Duty Storage System"/>
    <x v="6005"/>
    <n v="5"/>
    <x v="0"/>
    <x v="232"/>
    <s v="Anna Andreadi"/>
    <x v="0"/>
  </r>
  <r>
    <n v="9643"/>
    <s v="CA-2016-104563"/>
    <d v="2016-03-07T00:00:00"/>
    <d v="2016-03-12T00:00:00"/>
    <s v="Standard Class"/>
    <s v="CM-12715"/>
    <x v="782"/>
    <x v="1"/>
    <x v="0"/>
    <x v="4"/>
    <x v="4"/>
    <n v="98103"/>
    <x v="1"/>
    <s v="FUR-CH-10002780"/>
    <x v="0"/>
    <x v="1"/>
    <s v="Office Star - Task Chair with Contemporary Loop Arms"/>
    <x v="5404"/>
    <n v="6"/>
    <x v="2"/>
    <x v="7338"/>
    <s v="Anna Andreadi"/>
    <x v="0"/>
  </r>
  <r>
    <n v="9644"/>
    <s v="CA-2016-104563"/>
    <d v="2016-03-07T00:00:00"/>
    <d v="2016-03-12T00:00:00"/>
    <s v="Standard Class"/>
    <s v="CM-12715"/>
    <x v="782"/>
    <x v="1"/>
    <x v="0"/>
    <x v="4"/>
    <x v="4"/>
    <n v="98103"/>
    <x v="1"/>
    <s v="FUR-CH-10004495"/>
    <x v="0"/>
    <x v="1"/>
    <s v="Global Leather and Oak Executive Chair, Black"/>
    <x v="6006"/>
    <n v="2"/>
    <x v="2"/>
    <x v="7339"/>
    <s v="Anna Andreadi"/>
    <x v="0"/>
  </r>
  <r>
    <n v="9645"/>
    <s v="US-2019-107979"/>
    <d v="2019-06-08T00:00:00"/>
    <d v="2019-06-13T00:00:00"/>
    <s v="Standard Class"/>
    <s v="FO-14305"/>
    <x v="383"/>
    <x v="0"/>
    <x v="0"/>
    <x v="220"/>
    <x v="16"/>
    <n v="85301"/>
    <x v="1"/>
    <s v="TEC-AC-10002006"/>
    <x v="2"/>
    <x v="11"/>
    <s v="Memorex Micro Travel Drive 16 GB"/>
    <x v="6007"/>
    <n v="7"/>
    <x v="2"/>
    <x v="7340"/>
    <s v="Anna Andreadi"/>
    <x v="0"/>
  </r>
  <r>
    <n v="9646"/>
    <s v="US-2019-107979"/>
    <d v="2019-06-08T00:00:00"/>
    <d v="2019-06-13T00:00:00"/>
    <s v="Standard Class"/>
    <s v="FO-14305"/>
    <x v="383"/>
    <x v="0"/>
    <x v="0"/>
    <x v="220"/>
    <x v="16"/>
    <n v="85301"/>
    <x v="1"/>
    <s v="OFF-ST-10002485"/>
    <x v="1"/>
    <x v="4"/>
    <s v="Rogers Deluxe File Chest"/>
    <x v="2083"/>
    <n v="2"/>
    <x v="2"/>
    <x v="4313"/>
    <s v="Anna Andreadi"/>
    <x v="0"/>
  </r>
  <r>
    <n v="9647"/>
    <s v="US-2019-107979"/>
    <d v="2019-06-08T00:00:00"/>
    <d v="2019-06-13T00:00:00"/>
    <s v="Standard Class"/>
    <s v="FO-14305"/>
    <x v="383"/>
    <x v="0"/>
    <x v="0"/>
    <x v="220"/>
    <x v="16"/>
    <n v="85301"/>
    <x v="1"/>
    <s v="OFF-BI-10000778"/>
    <x v="1"/>
    <x v="8"/>
    <s v="GBC VeloBinder Electric Binding Machine"/>
    <x v="1270"/>
    <n v="2"/>
    <x v="6"/>
    <x v="1321"/>
    <s v="Anna Andreadi"/>
    <x v="0"/>
  </r>
  <r>
    <n v="9648"/>
    <s v="CA-2016-150518"/>
    <d v="2016-11-19T00:00:00"/>
    <d v="2016-11-24T00:00:00"/>
    <s v="Standard Class"/>
    <s v="MW-18220"/>
    <x v="596"/>
    <x v="0"/>
    <x v="0"/>
    <x v="525"/>
    <x v="11"/>
    <n v="55433"/>
    <x v="2"/>
    <s v="OFF-ST-10000877"/>
    <x v="1"/>
    <x v="4"/>
    <s v="Recycled Steel Personal File for Standard File Folders"/>
    <x v="3552"/>
    <n v="4"/>
    <x v="0"/>
    <x v="4045"/>
    <s v="Kelly Williams"/>
    <x v="0"/>
  </r>
  <r>
    <n v="9649"/>
    <s v="CA-2016-150518"/>
    <d v="2016-11-19T00:00:00"/>
    <d v="2016-11-24T00:00:00"/>
    <s v="Standard Class"/>
    <s v="MW-18220"/>
    <x v="596"/>
    <x v="0"/>
    <x v="0"/>
    <x v="525"/>
    <x v="11"/>
    <n v="55433"/>
    <x v="2"/>
    <s v="TEC-PH-10002103"/>
    <x v="2"/>
    <x v="7"/>
    <s v="Jabra SPEAK 410"/>
    <x v="1694"/>
    <n v="3"/>
    <x v="0"/>
    <x v="1795"/>
    <s v="Kelly Williams"/>
    <x v="0"/>
  </r>
  <r>
    <n v="9650"/>
    <s v="CA-2018-107104"/>
    <d v="2018-11-26T00:00:00"/>
    <d v="2018-11-30T00:00:00"/>
    <s v="Standard Class"/>
    <s v="MS-17365"/>
    <x v="333"/>
    <x v="0"/>
    <x v="0"/>
    <x v="1"/>
    <x v="1"/>
    <n v="90045"/>
    <x v="1"/>
    <s v="FUR-BO-10002213"/>
    <x v="0"/>
    <x v="0"/>
    <s v="DMI Eclipse Executive Suite Bookcases"/>
    <x v="6008"/>
    <n v="8"/>
    <x v="11"/>
    <x v="7341"/>
    <s v="Anna Andreadi"/>
    <x v="0"/>
  </r>
  <r>
    <n v="9651"/>
    <s v="CA-2018-107104"/>
    <d v="2018-11-26T00:00:00"/>
    <d v="2018-11-30T00:00:00"/>
    <s v="Standard Class"/>
    <s v="MS-17365"/>
    <x v="333"/>
    <x v="0"/>
    <x v="0"/>
    <x v="1"/>
    <x v="1"/>
    <n v="90045"/>
    <x v="1"/>
    <s v="OFF-AR-10004269"/>
    <x v="1"/>
    <x v="6"/>
    <s v="Newell 31"/>
    <x v="5389"/>
    <n v="9"/>
    <x v="0"/>
    <x v="7342"/>
    <s v="Anna Andreadi"/>
    <x v="0"/>
  </r>
  <r>
    <n v="9652"/>
    <s v="CA-2018-107104"/>
    <d v="2018-11-26T00:00:00"/>
    <d v="2018-11-30T00:00:00"/>
    <s v="Standard Class"/>
    <s v="MS-17365"/>
    <x v="333"/>
    <x v="0"/>
    <x v="0"/>
    <x v="1"/>
    <x v="1"/>
    <n v="90045"/>
    <x v="1"/>
    <s v="OFF-AP-10000055"/>
    <x v="1"/>
    <x v="9"/>
    <s v="Belkin F9S820V06 8 Outlet Surge"/>
    <x v="647"/>
    <n v="2"/>
    <x v="0"/>
    <x v="7343"/>
    <s v="Anna Andreadi"/>
    <x v="0"/>
  </r>
  <r>
    <n v="9653"/>
    <s v="CA-2018-107104"/>
    <d v="2018-11-26T00:00:00"/>
    <d v="2018-11-30T00:00:00"/>
    <s v="Standard Class"/>
    <s v="MS-17365"/>
    <x v="333"/>
    <x v="0"/>
    <x v="0"/>
    <x v="1"/>
    <x v="1"/>
    <n v="90045"/>
    <x v="1"/>
    <s v="FUR-FU-10002937"/>
    <x v="0"/>
    <x v="5"/>
    <s v="GE 48&quot; Fluorescent Tube, Cool White Energy Saver, 34 Watts, 30/Box"/>
    <x v="1930"/>
    <n v="6"/>
    <x v="0"/>
    <x v="2076"/>
    <s v="Anna Andreadi"/>
    <x v="0"/>
  </r>
  <r>
    <n v="9654"/>
    <s v="CA-2019-161893"/>
    <d v="2019-01-23T00:00:00"/>
    <d v="2019-01-27T00:00:00"/>
    <s v="Standard Class"/>
    <s v="HP-14815"/>
    <x v="6"/>
    <x v="2"/>
    <x v="0"/>
    <x v="93"/>
    <x v="16"/>
    <n v="85705"/>
    <x v="1"/>
    <s v="TEC-AC-10001874"/>
    <x v="2"/>
    <x v="11"/>
    <s v="Logitech Wireless Anywhere Mouse MX for PC and Mac"/>
    <x v="916"/>
    <n v="2"/>
    <x v="2"/>
    <x v="7344"/>
    <s v="Anna Andreadi"/>
    <x v="0"/>
  </r>
  <r>
    <n v="9655"/>
    <s v="CA-2019-161893"/>
    <d v="2019-01-23T00:00:00"/>
    <d v="2019-01-27T00:00:00"/>
    <s v="Standard Class"/>
    <s v="HP-14815"/>
    <x v="6"/>
    <x v="2"/>
    <x v="0"/>
    <x v="93"/>
    <x v="16"/>
    <n v="85705"/>
    <x v="1"/>
    <s v="OFF-BI-10004506"/>
    <x v="1"/>
    <x v="8"/>
    <s v="Wilson Jones data.warehouse D-Ring Binders with DublLock"/>
    <x v="6009"/>
    <n v="2"/>
    <x v="6"/>
    <x v="7345"/>
    <s v="Anna Andreadi"/>
    <x v="0"/>
  </r>
  <r>
    <n v="9656"/>
    <s v="CA-2016-156160"/>
    <d v="2016-09-22T00:00:00"/>
    <d v="2016-09-29T00:00:00"/>
    <s v="Standard Class"/>
    <s v="AS-10090"/>
    <x v="548"/>
    <x v="0"/>
    <x v="0"/>
    <x v="20"/>
    <x v="15"/>
    <n v="10035"/>
    <x v="3"/>
    <s v="FUR-FU-10001876"/>
    <x v="0"/>
    <x v="5"/>
    <s v="Computer Room Manger, 14&quot;"/>
    <x v="6010"/>
    <n v="3"/>
    <x v="0"/>
    <x v="7346"/>
    <s v="Chuck Magee"/>
    <x v="0"/>
  </r>
  <r>
    <n v="9657"/>
    <s v="CA-2016-156160"/>
    <d v="2016-09-22T00:00:00"/>
    <d v="2016-09-29T00:00:00"/>
    <s v="Standard Class"/>
    <s v="AS-10090"/>
    <x v="548"/>
    <x v="0"/>
    <x v="0"/>
    <x v="20"/>
    <x v="15"/>
    <n v="10035"/>
    <x v="3"/>
    <s v="OFF-BI-10003355"/>
    <x v="1"/>
    <x v="8"/>
    <s v="Cardinal Holdit Business Card Pockets"/>
    <x v="2217"/>
    <n v="1"/>
    <x v="2"/>
    <x v="2868"/>
    <s v="Chuck Magee"/>
    <x v="0"/>
  </r>
  <r>
    <n v="9658"/>
    <s v="CA-2016-156160"/>
    <d v="2016-09-22T00:00:00"/>
    <d v="2016-09-29T00:00:00"/>
    <s v="Standard Class"/>
    <s v="AS-10090"/>
    <x v="548"/>
    <x v="0"/>
    <x v="0"/>
    <x v="20"/>
    <x v="15"/>
    <n v="10035"/>
    <x v="3"/>
    <s v="OFF-AR-10003876"/>
    <x v="1"/>
    <x v="6"/>
    <s v="Avery Hi-Liter GlideStik Fluorescent Highlighter, Yellow Ink"/>
    <x v="6011"/>
    <n v="4"/>
    <x v="0"/>
    <x v="7347"/>
    <s v="Chuck Magee"/>
    <x v="0"/>
  </r>
  <r>
    <n v="9659"/>
    <s v="CA-2016-156160"/>
    <d v="2016-09-22T00:00:00"/>
    <d v="2016-09-29T00:00:00"/>
    <s v="Standard Class"/>
    <s v="AS-10090"/>
    <x v="548"/>
    <x v="0"/>
    <x v="0"/>
    <x v="20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s v="Chuck Magee"/>
    <x v="0"/>
  </r>
  <r>
    <n v="9660"/>
    <s v="CA-2016-100860"/>
    <d v="2016-03-26T00:00:00"/>
    <d v="2016-03-30T00:00:00"/>
    <s v="Second Class"/>
    <s v="CS-12505"/>
    <x v="473"/>
    <x v="0"/>
    <x v="0"/>
    <x v="225"/>
    <x v="1"/>
    <n v="91767"/>
    <x v="1"/>
    <s v="OFF-LA-10001982"/>
    <x v="1"/>
    <x v="2"/>
    <s v="Smead Alpha-Z Color-Coded Name Labels First Letter Starter Set"/>
    <x v="2057"/>
    <n v="5"/>
    <x v="0"/>
    <x v="2215"/>
    <s v="Anna Andreadi"/>
    <x v="0"/>
  </r>
  <r>
    <n v="9661"/>
    <s v="CA-2018-160717"/>
    <d v="2018-06-06T00:00:00"/>
    <d v="2018-06-11T00:00:00"/>
    <s v="Standard Class"/>
    <s v="ME-17320"/>
    <x v="467"/>
    <x v="2"/>
    <x v="0"/>
    <x v="443"/>
    <x v="1"/>
    <n v="93101"/>
    <x v="1"/>
    <s v="TEC-PH-10001459"/>
    <x v="2"/>
    <x v="7"/>
    <s v="Samsung Galaxy Mega 6.3"/>
    <x v="6013"/>
    <n v="9"/>
    <x v="2"/>
    <x v="7349"/>
    <s v="Anna Andreadi"/>
    <x v="0"/>
  </r>
  <r>
    <n v="9662"/>
    <s v="CA-2018-160717"/>
    <d v="2018-06-06T00:00:00"/>
    <d v="2018-06-11T00:00:00"/>
    <s v="Standard Class"/>
    <s v="ME-17320"/>
    <x v="467"/>
    <x v="2"/>
    <x v="0"/>
    <x v="443"/>
    <x v="1"/>
    <n v="93101"/>
    <x v="1"/>
    <s v="TEC-AC-10002134"/>
    <x v="2"/>
    <x v="11"/>
    <s v="Rosewill 107 Normal Keys USB Wired Standard Keyboard"/>
    <x v="1165"/>
    <n v="2"/>
    <x v="0"/>
    <x v="7350"/>
    <s v="Anna Andreadi"/>
    <x v="0"/>
  </r>
  <r>
    <n v="9663"/>
    <s v="CA-2018-160717"/>
    <d v="2018-06-06T00:00:00"/>
    <d v="2018-06-11T00:00:00"/>
    <s v="Standard Class"/>
    <s v="ME-17320"/>
    <x v="467"/>
    <x v="2"/>
    <x v="0"/>
    <x v="443"/>
    <x v="1"/>
    <n v="93101"/>
    <x v="1"/>
    <s v="TEC-PH-10001760"/>
    <x v="2"/>
    <x v="7"/>
    <s v="Bose SoundLink Bluetooth Speaker"/>
    <x v="6014"/>
    <n v="3"/>
    <x v="2"/>
    <x v="7351"/>
    <s v="Anna Andreadi"/>
    <x v="0"/>
  </r>
  <r>
    <n v="9664"/>
    <s v="CA-2019-132619"/>
    <d v="2019-08-31T00:00:00"/>
    <d v="2019-09-05T00:00:00"/>
    <s v="Standard Class"/>
    <s v="MS-17770"/>
    <x v="474"/>
    <x v="0"/>
    <x v="0"/>
    <x v="8"/>
    <x v="1"/>
    <n v="94109"/>
    <x v="1"/>
    <s v="OFF-ST-10001511"/>
    <x v="1"/>
    <x v="4"/>
    <s v="Space Solutions Commercial Steel Shelving"/>
    <x v="2714"/>
    <n v="3"/>
    <x v="0"/>
    <x v="3006"/>
    <s v="Anna Andreadi"/>
    <x v="0"/>
  </r>
  <r>
    <n v="9665"/>
    <s v="US-2017-120957"/>
    <d v="2017-12-07T00:00:00"/>
    <d v="2017-12-07T00:00:00"/>
    <s v="Same Day"/>
    <s v="KH-16690"/>
    <x v="120"/>
    <x v="1"/>
    <x v="0"/>
    <x v="169"/>
    <x v="1"/>
    <n v="92503"/>
    <x v="1"/>
    <s v="OFF-PA-10003953"/>
    <x v="1"/>
    <x v="10"/>
    <s v="Xerox 218"/>
    <x v="91"/>
    <n v="2"/>
    <x v="0"/>
    <x v="91"/>
    <s v="Anna Andreadi"/>
    <x v="0"/>
  </r>
  <r>
    <n v="9666"/>
    <s v="CA-2019-157448"/>
    <d v="2019-11-16T00:00:00"/>
    <d v="2019-11-20T00:00:00"/>
    <s v="Standard Class"/>
    <s v="LC-16885"/>
    <x v="62"/>
    <x v="0"/>
    <x v="0"/>
    <x v="1"/>
    <x v="1"/>
    <n v="90049"/>
    <x v="1"/>
    <s v="FUR-FU-10003268"/>
    <x v="0"/>
    <x v="5"/>
    <s v="Eldon Radial Chair Mat for Low to Medium Pile Carpets"/>
    <x v="5001"/>
    <n v="3"/>
    <x v="0"/>
    <x v="7352"/>
    <s v="Anna Andreadi"/>
    <x v="0"/>
  </r>
  <r>
    <n v="9667"/>
    <s v="CA-2019-157448"/>
    <d v="2019-11-16T00:00:00"/>
    <d v="2019-11-20T00:00:00"/>
    <s v="Standard Class"/>
    <s v="LC-16885"/>
    <x v="62"/>
    <x v="0"/>
    <x v="0"/>
    <x v="1"/>
    <x v="1"/>
    <n v="90049"/>
    <x v="1"/>
    <s v="FUR-FU-10001847"/>
    <x v="0"/>
    <x v="5"/>
    <s v="Eldon Image Series Black Desk Accessories"/>
    <x v="2162"/>
    <n v="3"/>
    <x v="0"/>
    <x v="2327"/>
    <s v="Anna Andreadi"/>
    <x v="0"/>
  </r>
  <r>
    <n v="9668"/>
    <s v="CA-2018-126270"/>
    <d v="2018-04-23T00:00:00"/>
    <d v="2018-04-27T00:00:00"/>
    <s v="Standard Class"/>
    <s v="AF-10870"/>
    <x v="578"/>
    <x v="0"/>
    <x v="0"/>
    <x v="526"/>
    <x v="1"/>
    <n v="92672"/>
    <x v="1"/>
    <s v="OFF-BI-10002764"/>
    <x v="1"/>
    <x v="8"/>
    <s v="Recycled Pressboard Report Cover with Reinforced Top Hinge"/>
    <x v="2314"/>
    <n v="7"/>
    <x v="2"/>
    <x v="2506"/>
    <s v="Anna Andreadi"/>
    <x v="0"/>
  </r>
  <r>
    <n v="9669"/>
    <s v="CA-2018-126270"/>
    <d v="2018-04-23T00:00:00"/>
    <d v="2018-04-27T00:00:00"/>
    <s v="Standard Class"/>
    <s v="AF-10870"/>
    <x v="578"/>
    <x v="0"/>
    <x v="0"/>
    <x v="526"/>
    <x v="1"/>
    <n v="92672"/>
    <x v="1"/>
    <s v="OFF-EN-10004386"/>
    <x v="1"/>
    <x v="12"/>
    <s v="Recycled Interoffice Envelopes with String and Button Closure, 10 x 13"/>
    <x v="2941"/>
    <n v="3"/>
    <x v="0"/>
    <x v="4954"/>
    <s v="Anna Andreadi"/>
    <x v="0"/>
  </r>
  <r>
    <n v="9670"/>
    <s v="CA-2019-145275"/>
    <d v="2019-04-02T00:00:00"/>
    <d v="2019-04-06T00:00:00"/>
    <s v="Standard Class"/>
    <s v="AH-10465"/>
    <x v="733"/>
    <x v="0"/>
    <x v="0"/>
    <x v="27"/>
    <x v="19"/>
    <n v="35601"/>
    <x v="0"/>
    <s v="OFF-LA-10001569"/>
    <x v="1"/>
    <x v="2"/>
    <s v="Avery 499"/>
    <x v="1830"/>
    <n v="3"/>
    <x v="0"/>
    <x v="2595"/>
    <s v="Cassandra Brandow"/>
    <x v="0"/>
  </r>
  <r>
    <n v="9671"/>
    <s v="CA-2017-133396"/>
    <d v="2017-08-13T00:00:00"/>
    <d v="2017-08-15T00:00:00"/>
    <s v="First Class"/>
    <s v="GK-14620"/>
    <x v="136"/>
    <x v="1"/>
    <x v="0"/>
    <x v="247"/>
    <x v="3"/>
    <n v="27405"/>
    <x v="0"/>
    <s v="OFF-AR-10001446"/>
    <x v="1"/>
    <x v="6"/>
    <s v="Newell 309"/>
    <x v="6015"/>
    <n v="7"/>
    <x v="2"/>
    <x v="7353"/>
    <s v="Cassandra Brandow"/>
    <x v="0"/>
  </r>
  <r>
    <n v="9672"/>
    <s v="US-2019-140312"/>
    <d v="2019-11-13T00:00:00"/>
    <d v="2019-11-19T00:00:00"/>
    <s v="Standard Class"/>
    <s v="KL-16645"/>
    <x v="107"/>
    <x v="0"/>
    <x v="0"/>
    <x v="65"/>
    <x v="1"/>
    <n v="94568"/>
    <x v="1"/>
    <s v="TEC-PH-10003442"/>
    <x v="2"/>
    <x v="7"/>
    <s v="Samsung Replacement EH64AVFWE Premium Headset"/>
    <x v="1114"/>
    <n v="5"/>
    <x v="2"/>
    <x v="1593"/>
    <s v="Anna Andreadi"/>
    <x v="0"/>
  </r>
  <r>
    <n v="9673"/>
    <s v="CA-2018-114867"/>
    <d v="2018-12-23T00:00:00"/>
    <d v="2018-12-28T00:00:00"/>
    <s v="Standard Class"/>
    <s v="FM-14290"/>
    <x v="86"/>
    <x v="2"/>
    <x v="0"/>
    <x v="10"/>
    <x v="9"/>
    <n v="19143"/>
    <x v="3"/>
    <s v="OFF-PA-10000477"/>
    <x v="1"/>
    <x v="10"/>
    <s v="Xerox 1952"/>
    <x v="892"/>
    <n v="2"/>
    <x v="2"/>
    <x v="2055"/>
    <s v="Chuck Magee"/>
    <x v="0"/>
  </r>
  <r>
    <n v="9674"/>
    <s v="CA-2018-114867"/>
    <d v="2018-12-23T00:00:00"/>
    <d v="2018-12-28T00:00:00"/>
    <s v="Standard Class"/>
    <s v="FM-14290"/>
    <x v="86"/>
    <x v="2"/>
    <x v="0"/>
    <x v="10"/>
    <x v="9"/>
    <n v="19143"/>
    <x v="3"/>
    <s v="TEC-PH-10002645"/>
    <x v="2"/>
    <x v="7"/>
    <s v="LG G2"/>
    <x v="6016"/>
    <n v="5"/>
    <x v="10"/>
    <x v="7354"/>
    <s v="Chuck Magee"/>
    <x v="0"/>
  </r>
  <r>
    <n v="9675"/>
    <s v="US-2016-164644"/>
    <d v="2016-07-22T00:00:00"/>
    <d v="2016-07-24T00:00:00"/>
    <s v="Second Class"/>
    <s v="JL-15850"/>
    <x v="139"/>
    <x v="0"/>
    <x v="0"/>
    <x v="12"/>
    <x v="5"/>
    <n v="77095"/>
    <x v="2"/>
    <s v="OFF-ST-10003123"/>
    <x v="1"/>
    <x v="4"/>
    <s v="Fellowes Bases and Tops For Staxonsteel/High-Stak Systems"/>
    <x v="6017"/>
    <n v="1"/>
    <x v="2"/>
    <x v="7355"/>
    <s v="Kelly Williams"/>
    <x v="0"/>
  </r>
  <r>
    <n v="9676"/>
    <s v="CA-2018-137393"/>
    <d v="2018-05-06T00:00:00"/>
    <d v="2018-05-10T00:00:00"/>
    <s v="Standard Class"/>
    <s v="GM-14500"/>
    <x v="421"/>
    <x v="0"/>
    <x v="0"/>
    <x v="329"/>
    <x v="1"/>
    <n v="93309"/>
    <x v="1"/>
    <s v="FUR-FU-10001617"/>
    <x v="0"/>
    <x v="5"/>
    <s v="Executive Impressions 8-1/2&quot; Career Panel/Partition Cubicle Clock"/>
    <x v="2416"/>
    <n v="4"/>
    <x v="0"/>
    <x v="7356"/>
    <s v="Anna Andreadi"/>
    <x v="0"/>
  </r>
  <r>
    <n v="9677"/>
    <s v="US-2016-120175"/>
    <d v="2016-11-28T00:00:00"/>
    <d v="2016-12-03T00:00:00"/>
    <s v="Standard Class"/>
    <s v="MC-17635"/>
    <x v="637"/>
    <x v="1"/>
    <x v="0"/>
    <x v="102"/>
    <x v="14"/>
    <n v="47374"/>
    <x v="2"/>
    <s v="OFF-EN-10003862"/>
    <x v="1"/>
    <x v="12"/>
    <s v="Laser &amp; Ink Jet Business Envelopes"/>
    <x v="6018"/>
    <n v="6"/>
    <x v="0"/>
    <x v="7357"/>
    <s v="Kelly Williams"/>
    <x v="0"/>
  </r>
  <r>
    <n v="9678"/>
    <s v="CA-2018-144785"/>
    <d v="2018-04-18T00:00:00"/>
    <d v="2018-04-23T00:00:00"/>
    <s v="Standard Class"/>
    <s v="CS-12490"/>
    <x v="703"/>
    <x v="1"/>
    <x v="0"/>
    <x v="20"/>
    <x v="15"/>
    <n v="10009"/>
    <x v="3"/>
    <s v="OFF-AR-10001573"/>
    <x v="1"/>
    <x v="6"/>
    <s v="American Pencil"/>
    <x v="4562"/>
    <n v="3"/>
    <x v="0"/>
    <x v="5392"/>
    <s v="Chuck Magee"/>
    <x v="0"/>
  </r>
  <r>
    <n v="9679"/>
    <s v="CA-2018-144785"/>
    <d v="2018-04-18T00:00:00"/>
    <d v="2018-04-23T00:00:00"/>
    <s v="Standard Class"/>
    <s v="CS-12490"/>
    <x v="703"/>
    <x v="1"/>
    <x v="0"/>
    <x v="20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s v="Chuck Magee"/>
    <x v="0"/>
  </r>
  <r>
    <n v="9680"/>
    <s v="CA-2017-130113"/>
    <d v="2017-12-27T00:00:00"/>
    <d v="2017-12-31T00:00:00"/>
    <s v="Standard Class"/>
    <s v="AH-10030"/>
    <x v="692"/>
    <x v="1"/>
    <x v="0"/>
    <x v="8"/>
    <x v="1"/>
    <n v="94122"/>
    <x v="1"/>
    <s v="OFF-ST-10000046"/>
    <x v="1"/>
    <x v="4"/>
    <s v="Fellowes Super Stor/Drawer Files"/>
    <x v="2144"/>
    <n v="2"/>
    <x v="0"/>
    <x v="2310"/>
    <s v="Anna Andreadi"/>
    <x v="0"/>
  </r>
  <r>
    <n v="9681"/>
    <s v="CA-2017-130113"/>
    <d v="2017-12-27T00:00:00"/>
    <d v="2017-12-31T00:00:00"/>
    <s v="Standard Class"/>
    <s v="AH-10030"/>
    <x v="692"/>
    <x v="1"/>
    <x v="0"/>
    <x v="8"/>
    <x v="1"/>
    <n v="94122"/>
    <x v="1"/>
    <s v="TEC-PH-10003505"/>
    <x v="2"/>
    <x v="7"/>
    <s v="Geemarc AmpliPOWER60"/>
    <x v="6020"/>
    <n v="9"/>
    <x v="2"/>
    <x v="7359"/>
    <s v="Anna Andreadi"/>
    <x v="0"/>
  </r>
  <r>
    <n v="9682"/>
    <s v="CA-2019-122770"/>
    <d v="2019-12-13T00:00:00"/>
    <d v="2019-12-18T00:00:00"/>
    <s v="Standard Class"/>
    <s v="EP-13915"/>
    <x v="212"/>
    <x v="0"/>
    <x v="0"/>
    <x v="8"/>
    <x v="1"/>
    <n v="94122"/>
    <x v="1"/>
    <s v="OFF-LA-10004559"/>
    <x v="1"/>
    <x v="2"/>
    <s v="Avery 49"/>
    <x v="880"/>
    <n v="3"/>
    <x v="0"/>
    <x v="913"/>
    <s v="Anna Andreadi"/>
    <x v="0"/>
  </r>
  <r>
    <n v="9683"/>
    <s v="CA-2019-122770"/>
    <d v="2019-12-13T00:00:00"/>
    <d v="2019-12-18T00:00:00"/>
    <s v="Standard Class"/>
    <s v="EP-13915"/>
    <x v="212"/>
    <x v="0"/>
    <x v="0"/>
    <x v="8"/>
    <x v="1"/>
    <n v="94122"/>
    <x v="1"/>
    <s v="OFF-PA-10003172"/>
    <x v="1"/>
    <x v="10"/>
    <s v="Xerox 1996"/>
    <x v="789"/>
    <n v="6"/>
    <x v="0"/>
    <x v="814"/>
    <s v="Anna Andreadi"/>
    <x v="0"/>
  </r>
  <r>
    <n v="9684"/>
    <s v="CA-2019-122770"/>
    <d v="2019-12-13T00:00:00"/>
    <d v="2019-12-18T00:00:00"/>
    <s v="Standard Class"/>
    <s v="EP-13915"/>
    <x v="212"/>
    <x v="0"/>
    <x v="0"/>
    <x v="8"/>
    <x v="1"/>
    <n v="94122"/>
    <x v="1"/>
    <s v="FUR-FU-10001473"/>
    <x v="0"/>
    <x v="5"/>
    <s v="Eldon Executive Woodline II Desk Accessories, Mahogany"/>
    <x v="6021"/>
    <n v="8"/>
    <x v="0"/>
    <x v="7360"/>
    <s v="Anna Andreadi"/>
    <x v="0"/>
  </r>
  <r>
    <n v="9685"/>
    <s v="CA-2019-122770"/>
    <d v="2019-12-13T00:00:00"/>
    <d v="2019-12-18T00:00:00"/>
    <s v="Standard Class"/>
    <s v="EP-13915"/>
    <x v="212"/>
    <x v="0"/>
    <x v="0"/>
    <x v="8"/>
    <x v="1"/>
    <n v="94122"/>
    <x v="1"/>
    <s v="OFF-PA-10000232"/>
    <x v="1"/>
    <x v="10"/>
    <s v="Xerox 1975"/>
    <x v="91"/>
    <n v="2"/>
    <x v="0"/>
    <x v="2056"/>
    <s v="Anna Andreadi"/>
    <x v="0"/>
  </r>
  <r>
    <n v="9686"/>
    <s v="CA-2019-118668"/>
    <d v="2019-01-02T00:00:00"/>
    <d v="2019-01-04T00:00:00"/>
    <s v="Second Class"/>
    <s v="FW-14395"/>
    <x v="783"/>
    <x v="1"/>
    <x v="0"/>
    <x v="1"/>
    <x v="1"/>
    <n v="90032"/>
    <x v="1"/>
    <s v="TEC-AC-10000682"/>
    <x v="2"/>
    <x v="11"/>
    <s v="Kensington K72356US Mouse-in-a-Box USB Desktop Mouse"/>
    <x v="6022"/>
    <n v="1"/>
    <x v="0"/>
    <x v="7361"/>
    <s v="Anna Andreadi"/>
    <x v="0"/>
  </r>
  <r>
    <n v="9687"/>
    <s v="CA-2019-116498"/>
    <d v="2019-05-30T00:00:00"/>
    <d v="2019-06-03T00:00:00"/>
    <s v="Standard Class"/>
    <s v="KA-16525"/>
    <x v="567"/>
    <x v="0"/>
    <x v="0"/>
    <x v="70"/>
    <x v="1"/>
    <n v="92037"/>
    <x v="1"/>
    <s v="OFF-AR-10003405"/>
    <x v="1"/>
    <x v="6"/>
    <s v="Dixon My First Ticonderoga Pencil, #2"/>
    <x v="1863"/>
    <n v="6"/>
    <x v="0"/>
    <x v="7362"/>
    <s v="Anna Andreadi"/>
    <x v="0"/>
  </r>
  <r>
    <n v="9688"/>
    <s v="US-2019-130603"/>
    <d v="2019-09-30T00:00:00"/>
    <d v="2019-10-06T00:00:00"/>
    <s v="Standard Class"/>
    <s v="SC-20050"/>
    <x v="337"/>
    <x v="2"/>
    <x v="0"/>
    <x v="81"/>
    <x v="5"/>
    <n v="76017"/>
    <x v="2"/>
    <s v="OFF-BI-10000301"/>
    <x v="1"/>
    <x v="8"/>
    <s v="GBC Instant Report Kit"/>
    <x v="6023"/>
    <n v="9"/>
    <x v="3"/>
    <x v="7363"/>
    <s v="Kelly Williams"/>
    <x v="0"/>
  </r>
  <r>
    <n v="9689"/>
    <s v="US-2019-135986"/>
    <d v="2019-06-20T00:00:00"/>
    <d v="2019-06-27T00:00:00"/>
    <s v="Standard Class"/>
    <s v="PG-18895"/>
    <x v="38"/>
    <x v="0"/>
    <x v="0"/>
    <x v="102"/>
    <x v="17"/>
    <n v="23223"/>
    <x v="0"/>
    <s v="OFF-PA-10001534"/>
    <x v="1"/>
    <x v="10"/>
    <s v="Xerox 230"/>
    <x v="56"/>
    <n v="5"/>
    <x v="0"/>
    <x v="56"/>
    <s v="Cassandra Brandow"/>
    <x v="0"/>
  </r>
  <r>
    <n v="9690"/>
    <s v="US-2019-135986"/>
    <d v="2019-06-20T00:00:00"/>
    <d v="2019-06-27T00:00:00"/>
    <s v="Standard Class"/>
    <s v="PG-18895"/>
    <x v="38"/>
    <x v="0"/>
    <x v="0"/>
    <x v="102"/>
    <x v="17"/>
    <n v="23223"/>
    <x v="0"/>
    <s v="TEC-PH-10003691"/>
    <x v="2"/>
    <x v="7"/>
    <s v="BlackBerry Q10"/>
    <x v="178"/>
    <n v="4"/>
    <x v="0"/>
    <x v="2082"/>
    <s v="Cassandra Brandow"/>
    <x v="0"/>
  </r>
  <r>
    <n v="9691"/>
    <s v="CA-2019-140536"/>
    <d v="2019-04-04T00:00:00"/>
    <d v="2019-04-05T00:00:00"/>
    <s v="First Class"/>
    <s v="TA-21385"/>
    <x v="638"/>
    <x v="2"/>
    <x v="0"/>
    <x v="20"/>
    <x v="15"/>
    <n v="10035"/>
    <x v="3"/>
    <s v="OFF-AR-10001545"/>
    <x v="1"/>
    <x v="6"/>
    <s v="Newell 326"/>
    <x v="991"/>
    <n v="4"/>
    <x v="0"/>
    <x v="1029"/>
    <s v="Chuck Magee"/>
    <x v="0"/>
  </r>
  <r>
    <n v="9692"/>
    <s v="CA-2017-130183"/>
    <d v="2017-11-13T00:00:00"/>
    <d v="2017-11-17T00:00:00"/>
    <s v="Standard Class"/>
    <s v="PO-18850"/>
    <x v="138"/>
    <x v="0"/>
    <x v="0"/>
    <x v="12"/>
    <x v="5"/>
    <n v="77041"/>
    <x v="2"/>
    <s v="FUR-BO-10001811"/>
    <x v="0"/>
    <x v="0"/>
    <s v="Atlantic Metals Mobile 5-Shelf Bookcases, Custom Colors"/>
    <x v="6024"/>
    <n v="3"/>
    <x v="8"/>
    <x v="7364"/>
    <s v="Kelly Williams"/>
    <x v="0"/>
  </r>
  <r>
    <n v="9693"/>
    <s v="CA-2017-107902"/>
    <d v="2017-08-28T00:00:00"/>
    <d v="2017-09-02T00:00:00"/>
    <s v="Standard Class"/>
    <s v="SM-20950"/>
    <x v="416"/>
    <x v="1"/>
    <x v="0"/>
    <x v="54"/>
    <x v="29"/>
    <n v="6824"/>
    <x v="3"/>
    <s v="OFF-ST-10001837"/>
    <x v="1"/>
    <x v="4"/>
    <s v="SAFCO Mobile Desk Side File, Wire Frame"/>
    <x v="6025"/>
    <n v="11"/>
    <x v="0"/>
    <x v="7365"/>
    <s v="Chuck Magee"/>
    <x v="0"/>
  </r>
  <r>
    <n v="9694"/>
    <s v="CA-2019-130148"/>
    <d v="2019-09-24T00:00:00"/>
    <d v="2019-09-28T00:00:00"/>
    <s v="Second Class"/>
    <s v="NK-18490"/>
    <x v="71"/>
    <x v="2"/>
    <x v="0"/>
    <x v="8"/>
    <x v="1"/>
    <n v="94110"/>
    <x v="1"/>
    <s v="OFF-PA-10000551"/>
    <x v="1"/>
    <x v="10"/>
    <s v="Array Memo Cubes"/>
    <x v="4747"/>
    <n v="6"/>
    <x v="0"/>
    <x v="7366"/>
    <s v="Anna Andreadi"/>
    <x v="0"/>
  </r>
  <r>
    <n v="9695"/>
    <s v="CA-2019-130148"/>
    <d v="2019-09-24T00:00:00"/>
    <d v="2019-09-28T00:00:00"/>
    <s v="Second Class"/>
    <s v="NK-18490"/>
    <x v="71"/>
    <x v="2"/>
    <x v="0"/>
    <x v="8"/>
    <x v="1"/>
    <n v="94110"/>
    <x v="1"/>
    <s v="OFF-SU-10001574"/>
    <x v="1"/>
    <x v="14"/>
    <s v="Acme Value Line Scissors"/>
    <x v="549"/>
    <n v="2"/>
    <x v="0"/>
    <x v="558"/>
    <s v="Anna Andreadi"/>
    <x v="0"/>
  </r>
  <r>
    <n v="9696"/>
    <s v="US-2018-151260"/>
    <d v="2018-12-11T00:00:00"/>
    <d v="2018-12-14T00:00:00"/>
    <s v="First Class"/>
    <s v="SC-20695"/>
    <x v="281"/>
    <x v="1"/>
    <x v="0"/>
    <x v="24"/>
    <x v="24"/>
    <n v="45503"/>
    <x v="3"/>
    <s v="OFF-AP-10002892"/>
    <x v="1"/>
    <x v="9"/>
    <s v="Belkin F5C206VTEL 6 Outlet Surge"/>
    <x v="6026"/>
    <n v="4"/>
    <x v="2"/>
    <x v="7367"/>
    <s v="Chuck Magee"/>
    <x v="0"/>
  </r>
  <r>
    <n v="9697"/>
    <s v="CA-2016-144281"/>
    <d v="2016-06-10T00:00:00"/>
    <d v="2016-06-15T00:00:00"/>
    <s v="Second Class"/>
    <s v="HK-14890"/>
    <x v="96"/>
    <x v="1"/>
    <x v="0"/>
    <x v="66"/>
    <x v="12"/>
    <n v="48234"/>
    <x v="2"/>
    <s v="OFF-LA-10003930"/>
    <x v="1"/>
    <x v="2"/>
    <s v="Dot Matrix Printer Tape Reel Labels, White, 5000/Box"/>
    <x v="4712"/>
    <n v="5"/>
    <x v="0"/>
    <x v="5597"/>
    <s v="Kelly Williams"/>
    <x v="0"/>
  </r>
  <r>
    <n v="9698"/>
    <s v="CA-2018-122511"/>
    <d v="2018-03-11T00:00:00"/>
    <d v="2018-03-11T00:00:00"/>
    <s v="Same Day"/>
    <s v="BT-11485"/>
    <x v="389"/>
    <x v="2"/>
    <x v="0"/>
    <x v="10"/>
    <x v="9"/>
    <n v="19140"/>
    <x v="3"/>
    <s v="FUR-FU-10001037"/>
    <x v="0"/>
    <x v="5"/>
    <s v="DAX Charcoal/Nickel-Tone Document Frame, 5 x 7"/>
    <x v="6027"/>
    <n v="4"/>
    <x v="2"/>
    <x v="7368"/>
    <s v="Chuck Magee"/>
    <x v="0"/>
  </r>
  <r>
    <n v="9699"/>
    <s v="CA-2019-154116"/>
    <d v="2019-12-15T00:00:00"/>
    <d v="2019-12-19T00:00:00"/>
    <s v="Standard Class"/>
    <s v="KM-16660"/>
    <x v="730"/>
    <x v="0"/>
    <x v="0"/>
    <x v="75"/>
    <x v="1"/>
    <n v="90301"/>
    <x v="1"/>
    <s v="OFF-PA-10004569"/>
    <x v="1"/>
    <x v="10"/>
    <s v="Wirebound Message Books, Two 4 1/4&quot; x 5&quot; Forms per Page"/>
    <x v="4861"/>
    <n v="3"/>
    <x v="0"/>
    <x v="5801"/>
    <s v="Anna Andreadi"/>
    <x v="0"/>
  </r>
  <r>
    <n v="9700"/>
    <s v="CA-2019-154116"/>
    <d v="2019-12-15T00:00:00"/>
    <d v="2019-12-19T00:00:00"/>
    <s v="Standard Class"/>
    <s v="KM-16660"/>
    <x v="730"/>
    <x v="0"/>
    <x v="0"/>
    <x v="75"/>
    <x v="1"/>
    <n v="90301"/>
    <x v="1"/>
    <s v="OFF-AP-10000027"/>
    <x v="1"/>
    <x v="9"/>
    <s v="Hoover Commercial SteamVac"/>
    <x v="3287"/>
    <n v="4"/>
    <x v="0"/>
    <x v="7369"/>
    <s v="Anna Andreadi"/>
    <x v="0"/>
  </r>
  <r>
    <n v="9701"/>
    <s v="CA-2019-154116"/>
    <d v="2019-12-15T00:00:00"/>
    <d v="2019-12-19T00:00:00"/>
    <s v="Standard Class"/>
    <s v="KM-16660"/>
    <x v="730"/>
    <x v="0"/>
    <x v="0"/>
    <x v="75"/>
    <x v="1"/>
    <n v="90301"/>
    <x v="1"/>
    <s v="TEC-PH-10000675"/>
    <x v="2"/>
    <x v="7"/>
    <s v="Panasonic KX TS3282B Corded phone"/>
    <x v="2103"/>
    <n v="3"/>
    <x v="2"/>
    <x v="2267"/>
    <s v="Anna Andreadi"/>
    <x v="0"/>
  </r>
  <r>
    <n v="9702"/>
    <s v="CA-2018-105291"/>
    <d v="2018-10-30T00:00:00"/>
    <d v="2018-11-04T00:00:00"/>
    <s v="Standard Class"/>
    <s v="SP-20920"/>
    <x v="727"/>
    <x v="0"/>
    <x v="0"/>
    <x v="527"/>
    <x v="1"/>
    <n v="93405"/>
    <x v="1"/>
    <s v="OFF-FA-10003059"/>
    <x v="1"/>
    <x v="13"/>
    <s v="Assorted Color Push Pins"/>
    <x v="3657"/>
    <n v="2"/>
    <x v="0"/>
    <x v="4178"/>
    <s v="Anna Andreadi"/>
    <x v="1"/>
  </r>
  <r>
    <n v="9703"/>
    <s v="CA-2019-147032"/>
    <d v="2019-07-31T00:00:00"/>
    <d v="2019-08-04T00:00:00"/>
    <s v="Standard Class"/>
    <s v="LB-16795"/>
    <x v="697"/>
    <x v="2"/>
    <x v="0"/>
    <x v="40"/>
    <x v="13"/>
    <n v="19805"/>
    <x v="3"/>
    <s v="OFF-PA-10003256"/>
    <x v="1"/>
    <x v="10"/>
    <s v="Avery Personal Creations Heavyweight Cards"/>
    <x v="1042"/>
    <n v="1"/>
    <x v="0"/>
    <x v="7370"/>
    <s v="Chuck Magee"/>
    <x v="0"/>
  </r>
  <r>
    <n v="9704"/>
    <s v="CA-2019-147032"/>
    <d v="2019-07-31T00:00:00"/>
    <d v="2019-08-04T00:00:00"/>
    <s v="Standard Class"/>
    <s v="LB-16795"/>
    <x v="697"/>
    <x v="2"/>
    <x v="0"/>
    <x v="40"/>
    <x v="13"/>
    <n v="19805"/>
    <x v="3"/>
    <s v="OFF-BI-10003656"/>
    <x v="1"/>
    <x v="8"/>
    <s v="Fellowes PB200 Plastic Comb Binding Machine"/>
    <x v="6028"/>
    <n v="5"/>
    <x v="0"/>
    <x v="7371"/>
    <s v="Chuck Magee"/>
    <x v="0"/>
  </r>
  <r>
    <n v="9705"/>
    <s v="CA-2019-147032"/>
    <d v="2019-07-31T00:00:00"/>
    <d v="2019-08-04T00:00:00"/>
    <s v="Standard Class"/>
    <s v="LB-16795"/>
    <x v="697"/>
    <x v="2"/>
    <x v="0"/>
    <x v="40"/>
    <x v="13"/>
    <n v="19805"/>
    <x v="3"/>
    <s v="OFF-BI-10002897"/>
    <x v="1"/>
    <x v="8"/>
    <s v="Black Avery Memo-Size 3-Ring Binder, 5 1/2&quot; x 8 1/2&quot;"/>
    <x v="6029"/>
    <n v="3"/>
    <x v="0"/>
    <x v="7372"/>
    <s v="Chuck Magee"/>
    <x v="0"/>
  </r>
  <r>
    <n v="9706"/>
    <s v="CA-2019-125990"/>
    <d v="2019-10-19T00:00:00"/>
    <d v="2019-10-23T00:00:00"/>
    <s v="Standard Class"/>
    <s v="JS-16030"/>
    <x v="559"/>
    <x v="0"/>
    <x v="0"/>
    <x v="8"/>
    <x v="1"/>
    <n v="94122"/>
    <x v="1"/>
    <s v="OFF-BI-10004826"/>
    <x v="1"/>
    <x v="8"/>
    <s v="JM Magazine Binder"/>
    <x v="5524"/>
    <n v="3"/>
    <x v="2"/>
    <x v="6693"/>
    <s v="Anna Andreadi"/>
    <x v="0"/>
  </r>
  <r>
    <n v="9707"/>
    <s v="CA-2018-161746"/>
    <d v="2018-10-21T00:00:00"/>
    <d v="2018-10-27T00:00:00"/>
    <s v="Standard Class"/>
    <s v="CS-11950"/>
    <x v="229"/>
    <x v="0"/>
    <x v="0"/>
    <x v="1"/>
    <x v="1"/>
    <n v="90045"/>
    <x v="1"/>
    <s v="FUR-CH-10004626"/>
    <x v="0"/>
    <x v="1"/>
    <s v="Office Star Flex Back Scooter Chair with Aluminum Finish Frame"/>
    <x v="6030"/>
    <n v="3"/>
    <x v="2"/>
    <x v="7373"/>
    <s v="Anna Andreadi"/>
    <x v="1"/>
  </r>
  <r>
    <n v="9708"/>
    <s v="CA-2018-161746"/>
    <d v="2018-10-21T00:00:00"/>
    <d v="2018-10-27T00:00:00"/>
    <s v="Standard Class"/>
    <s v="CS-11950"/>
    <x v="229"/>
    <x v="0"/>
    <x v="0"/>
    <x v="1"/>
    <x v="1"/>
    <n v="90045"/>
    <x v="1"/>
    <s v="OFF-AR-10000390"/>
    <x v="1"/>
    <x v="6"/>
    <s v="Newell Chalk Holder"/>
    <x v="714"/>
    <n v="3"/>
    <x v="0"/>
    <x v="732"/>
    <s v="Anna Andreadi"/>
    <x v="1"/>
  </r>
  <r>
    <n v="9709"/>
    <s v="CA-2018-161746"/>
    <d v="2018-10-21T00:00:00"/>
    <d v="2018-10-27T00:00:00"/>
    <s v="Standard Class"/>
    <s v="CS-11950"/>
    <x v="229"/>
    <x v="0"/>
    <x v="0"/>
    <x v="1"/>
    <x v="1"/>
    <n v="90045"/>
    <x v="1"/>
    <s v="FUR-FU-10003731"/>
    <x v="0"/>
    <x v="5"/>
    <s v="Eldon Expressions Wood and Plastic Desk Accessories, Oak"/>
    <x v="3002"/>
    <n v="2"/>
    <x v="0"/>
    <x v="7374"/>
    <s v="Anna Andreadi"/>
    <x v="1"/>
  </r>
  <r>
    <n v="9710"/>
    <s v="CA-2018-161746"/>
    <d v="2018-10-21T00:00:00"/>
    <d v="2018-10-27T00:00:00"/>
    <s v="Standard Class"/>
    <s v="CS-11950"/>
    <x v="229"/>
    <x v="0"/>
    <x v="0"/>
    <x v="1"/>
    <x v="1"/>
    <n v="90045"/>
    <x v="1"/>
    <s v="OFF-ST-10002743"/>
    <x v="1"/>
    <x v="4"/>
    <s v="SAFCO Boltless Steel Shelving"/>
    <x v="448"/>
    <n v="3"/>
    <x v="0"/>
    <x v="459"/>
    <s v="Anna Andreadi"/>
    <x v="1"/>
  </r>
  <r>
    <n v="9711"/>
    <s v="CA-2016-114251"/>
    <d v="2016-11-05T00:00:00"/>
    <d v="2016-11-10T00:00:00"/>
    <s v="Standard Class"/>
    <s v="MD-17350"/>
    <x v="198"/>
    <x v="0"/>
    <x v="0"/>
    <x v="10"/>
    <x v="9"/>
    <n v="19143"/>
    <x v="3"/>
    <s v="FUR-FU-10001468"/>
    <x v="0"/>
    <x v="5"/>
    <s v="Tenex Antistatic Computer Chair Mats"/>
    <x v="6031"/>
    <n v="2"/>
    <x v="2"/>
    <x v="7375"/>
    <s v="Chuck Magee"/>
    <x v="0"/>
  </r>
  <r>
    <n v="9712"/>
    <s v="CA-2016-114251"/>
    <d v="2016-11-05T00:00:00"/>
    <d v="2016-11-10T00:00:00"/>
    <s v="Standard Class"/>
    <s v="MD-17350"/>
    <x v="198"/>
    <x v="0"/>
    <x v="0"/>
    <x v="10"/>
    <x v="9"/>
    <n v="19143"/>
    <x v="3"/>
    <s v="OFF-BI-10003684"/>
    <x v="1"/>
    <x v="8"/>
    <s v="Wilson Jones Legal Size Ring Binders"/>
    <x v="6032"/>
    <n v="2"/>
    <x v="6"/>
    <x v="7376"/>
    <s v="Chuck Magee"/>
    <x v="0"/>
  </r>
  <r>
    <n v="9713"/>
    <s v="CA-2016-114251"/>
    <d v="2016-11-05T00:00:00"/>
    <d v="2016-11-10T00:00:00"/>
    <s v="Standard Class"/>
    <s v="MD-17350"/>
    <x v="198"/>
    <x v="0"/>
    <x v="0"/>
    <x v="10"/>
    <x v="9"/>
    <n v="19143"/>
    <x v="3"/>
    <s v="OFF-ST-10003716"/>
    <x v="1"/>
    <x v="4"/>
    <s v="Tennsco Double-Tier Lockers"/>
    <x v="6033"/>
    <n v="6"/>
    <x v="2"/>
    <x v="7377"/>
    <s v="Chuck Magee"/>
    <x v="0"/>
  </r>
  <r>
    <n v="9714"/>
    <s v="CA-2016-114251"/>
    <d v="2016-11-05T00:00:00"/>
    <d v="2016-11-10T00:00:00"/>
    <s v="Standard Class"/>
    <s v="MD-17350"/>
    <x v="198"/>
    <x v="0"/>
    <x v="0"/>
    <x v="10"/>
    <x v="9"/>
    <n v="19143"/>
    <x v="3"/>
    <s v="TEC-AC-10001101"/>
    <x v="2"/>
    <x v="11"/>
    <s v="Sony 16GB Class 10 Micro SDHC R40 Memory Card"/>
    <x v="5924"/>
    <n v="5"/>
    <x v="2"/>
    <x v="7378"/>
    <s v="Chuck Magee"/>
    <x v="0"/>
  </r>
  <r>
    <n v="9715"/>
    <s v="CA-2016-114251"/>
    <d v="2016-11-05T00:00:00"/>
    <d v="2016-11-10T00:00:00"/>
    <s v="Standard Class"/>
    <s v="MD-17350"/>
    <x v="198"/>
    <x v="0"/>
    <x v="0"/>
    <x v="10"/>
    <x v="9"/>
    <n v="19143"/>
    <x v="3"/>
    <s v="TEC-AC-10004864"/>
    <x v="2"/>
    <x v="11"/>
    <s v="Memorex Micro Travel Drive 32 GB"/>
    <x v="2860"/>
    <n v="2"/>
    <x v="2"/>
    <x v="3180"/>
    <s v="Chuck Magee"/>
    <x v="0"/>
  </r>
  <r>
    <n v="9716"/>
    <s v="CA-2018-116379"/>
    <d v="2018-11-07T00:00:00"/>
    <d v="2018-11-12T00:00:00"/>
    <s v="Standard Class"/>
    <s v="LD-17005"/>
    <x v="436"/>
    <x v="0"/>
    <x v="0"/>
    <x v="8"/>
    <x v="1"/>
    <n v="94122"/>
    <x v="1"/>
    <s v="OFF-BI-10001543"/>
    <x v="1"/>
    <x v="8"/>
    <s v="GBC VeloBinder Manual Binding System"/>
    <x v="382"/>
    <n v="2"/>
    <x v="2"/>
    <x v="7379"/>
    <s v="Anna Andreadi"/>
    <x v="0"/>
  </r>
  <r>
    <n v="9717"/>
    <s v="US-2018-144477"/>
    <d v="2018-08-12T00:00:00"/>
    <d v="2018-08-14T00:00:00"/>
    <s v="Second Class"/>
    <s v="DB-13270"/>
    <x v="489"/>
    <x v="2"/>
    <x v="0"/>
    <x v="10"/>
    <x v="9"/>
    <n v="19134"/>
    <x v="3"/>
    <s v="OFF-AR-10000914"/>
    <x v="1"/>
    <x v="6"/>
    <s v="Boston 16765 Mini Stand Up Battery Pencil Sharpener"/>
    <x v="6034"/>
    <n v="4"/>
    <x v="2"/>
    <x v="7380"/>
    <s v="Chuck Magee"/>
    <x v="0"/>
  </r>
  <r>
    <n v="9718"/>
    <s v="CA-2018-108210"/>
    <d v="2018-05-30T00:00:00"/>
    <d v="2018-05-31T00:00:00"/>
    <s v="Same Day"/>
    <s v="AT-10735"/>
    <x v="247"/>
    <x v="0"/>
    <x v="0"/>
    <x v="12"/>
    <x v="5"/>
    <n v="77041"/>
    <x v="2"/>
    <s v="TEC-PH-10002293"/>
    <x v="2"/>
    <x v="7"/>
    <s v="Anker 36W 4-Port USB Wall Charger Travel Power Adapter for iPhone 5s 5c 5"/>
    <x v="1105"/>
    <n v="5"/>
    <x v="2"/>
    <x v="7381"/>
    <s v="Kelly Williams"/>
    <x v="0"/>
  </r>
  <r>
    <n v="9719"/>
    <s v="CA-2018-108210"/>
    <d v="2018-05-30T00:00:00"/>
    <d v="2018-05-31T00:00:00"/>
    <s v="Same Day"/>
    <s v="AT-10735"/>
    <x v="247"/>
    <x v="0"/>
    <x v="0"/>
    <x v="12"/>
    <x v="5"/>
    <n v="77041"/>
    <x v="2"/>
    <s v="TEC-AC-10000109"/>
    <x v="2"/>
    <x v="11"/>
    <s v="Sony Micro Vault Click 16 GB USB 2.0 Flash Drive"/>
    <x v="1922"/>
    <n v="5"/>
    <x v="2"/>
    <x v="7382"/>
    <s v="Kelly Williams"/>
    <x v="0"/>
  </r>
  <r>
    <n v="9720"/>
    <s v="CA-2019-166835"/>
    <d v="2019-11-12T00:00:00"/>
    <d v="2019-11-14T00:00:00"/>
    <s v="Second Class"/>
    <s v="DK-13375"/>
    <x v="589"/>
    <x v="0"/>
    <x v="0"/>
    <x v="152"/>
    <x v="9"/>
    <n v="17602"/>
    <x v="3"/>
    <s v="OFF-ST-10002574"/>
    <x v="1"/>
    <x v="4"/>
    <s v="SAFCO Commercial Wire Shelving, Black"/>
    <x v="3167"/>
    <n v="2"/>
    <x v="2"/>
    <x v="3562"/>
    <s v="Chuck Magee"/>
    <x v="0"/>
  </r>
  <r>
    <n v="9721"/>
    <s v="CA-2018-119641"/>
    <d v="2018-09-22T00:00:00"/>
    <d v="2018-09-26T00:00:00"/>
    <s v="Standard Class"/>
    <s v="CS-12250"/>
    <x v="294"/>
    <x v="1"/>
    <x v="0"/>
    <x v="124"/>
    <x v="6"/>
    <n v="54302"/>
    <x v="2"/>
    <s v="FUR-FU-10002445"/>
    <x v="0"/>
    <x v="5"/>
    <s v="DAX Two-Tone Rosewood/Black Document Frame, Desktop, 5 x 7"/>
    <x v="1651"/>
    <n v="2"/>
    <x v="0"/>
    <x v="2647"/>
    <s v="Kelly Williams"/>
    <x v="0"/>
  </r>
  <r>
    <n v="9722"/>
    <s v="CA-2018-105781"/>
    <d v="2018-02-16T00:00:00"/>
    <d v="2018-02-20T00:00:00"/>
    <s v="Standard Class"/>
    <s v="JF-15565"/>
    <x v="535"/>
    <x v="0"/>
    <x v="0"/>
    <x v="20"/>
    <x v="15"/>
    <n v="10024"/>
    <x v="3"/>
    <s v="FUR-CH-10001802"/>
    <x v="0"/>
    <x v="1"/>
    <s v="Hon Every-Day Chair Series Swivel Task Chairs"/>
    <x v="6035"/>
    <n v="3"/>
    <x v="9"/>
    <x v="7383"/>
    <s v="Chuck Magee"/>
    <x v="0"/>
  </r>
  <r>
    <n v="9723"/>
    <s v="CA-2018-105781"/>
    <d v="2018-02-16T00:00:00"/>
    <d v="2018-02-20T00:00:00"/>
    <s v="Standard Class"/>
    <s v="JF-15565"/>
    <x v="535"/>
    <x v="0"/>
    <x v="0"/>
    <x v="20"/>
    <x v="15"/>
    <n v="10024"/>
    <x v="3"/>
    <s v="TEC-AC-10003628"/>
    <x v="2"/>
    <x v="11"/>
    <s v="Logitech 910-002974 M325 Wireless Mouse for Web Scrolling"/>
    <x v="1324"/>
    <n v="3"/>
    <x v="0"/>
    <x v="6840"/>
    <s v="Chuck Magee"/>
    <x v="0"/>
  </r>
  <r>
    <n v="9724"/>
    <s v="CA-2016-101364"/>
    <d v="2016-12-22T00:00:00"/>
    <d v="2016-12-26T00:00:00"/>
    <s v="Standard Class"/>
    <s v="TW-21025"/>
    <x v="69"/>
    <x v="2"/>
    <x v="0"/>
    <x v="20"/>
    <x v="15"/>
    <n v="10011"/>
    <x v="3"/>
    <s v="OFF-BI-10003984"/>
    <x v="1"/>
    <x v="8"/>
    <s v="Lock-Up Easel 'Spel-Binder'"/>
    <x v="6036"/>
    <n v="13"/>
    <x v="2"/>
    <x v="7384"/>
    <s v="Chuck Magee"/>
    <x v="0"/>
  </r>
  <r>
    <n v="9725"/>
    <s v="CA-2017-117898"/>
    <d v="2017-12-05T00:00:00"/>
    <d v="2017-12-11T00:00:00"/>
    <s v="Standard Class"/>
    <s v="TB-21250"/>
    <x v="621"/>
    <x v="0"/>
    <x v="0"/>
    <x v="41"/>
    <x v="10"/>
    <n v="61701"/>
    <x v="2"/>
    <s v="OFF-EN-10004459"/>
    <x v="1"/>
    <x v="12"/>
    <s v="Security-Tint Envelopes"/>
    <x v="2096"/>
    <n v="2"/>
    <x v="2"/>
    <x v="2260"/>
    <s v="Kelly Williams"/>
    <x v="0"/>
  </r>
  <r>
    <n v="9726"/>
    <s v="CA-2019-142293"/>
    <d v="2019-09-17T00:00:00"/>
    <d v="2019-09-20T00:00:00"/>
    <s v="First Class"/>
    <s v="SC-20380"/>
    <x v="618"/>
    <x v="0"/>
    <x v="0"/>
    <x v="394"/>
    <x v="45"/>
    <n v="83704"/>
    <x v="1"/>
    <s v="TEC-AC-10001109"/>
    <x v="2"/>
    <x v="11"/>
    <s v="Logitech Trackman Marble Mouse"/>
    <x v="1324"/>
    <n v="3"/>
    <x v="0"/>
    <x v="1381"/>
    <s v="Anna Andreadi"/>
    <x v="0"/>
  </r>
  <r>
    <n v="9727"/>
    <s v="CA-2019-167395"/>
    <d v="2019-12-02T00:00:00"/>
    <d v="2019-12-04T00:00:00"/>
    <s v="First Class"/>
    <s v="KM-16720"/>
    <x v="27"/>
    <x v="0"/>
    <x v="0"/>
    <x v="90"/>
    <x v="31"/>
    <n v="1852"/>
    <x v="3"/>
    <s v="OFF-AP-10001293"/>
    <x v="1"/>
    <x v="9"/>
    <s v="Belkin 8 Outlet Surge Protector"/>
    <x v="6037"/>
    <n v="7"/>
    <x v="0"/>
    <x v="7385"/>
    <s v="Chuck Magee"/>
    <x v="1"/>
  </r>
  <r>
    <n v="9728"/>
    <s v="CA-2019-167395"/>
    <d v="2019-12-02T00:00:00"/>
    <d v="2019-12-04T00:00:00"/>
    <s v="First Class"/>
    <s v="KM-16720"/>
    <x v="27"/>
    <x v="0"/>
    <x v="0"/>
    <x v="90"/>
    <x v="31"/>
    <n v="1852"/>
    <x v="3"/>
    <s v="TEC-PH-10004977"/>
    <x v="2"/>
    <x v="7"/>
    <s v="GE 30524EE4"/>
    <x v="508"/>
    <n v="5"/>
    <x v="0"/>
    <x v="7386"/>
    <s v="Chuck Magee"/>
    <x v="1"/>
  </r>
  <r>
    <n v="9729"/>
    <s v="CA-2019-167395"/>
    <d v="2019-12-02T00:00:00"/>
    <d v="2019-12-04T00:00:00"/>
    <s v="First Class"/>
    <s v="KM-16720"/>
    <x v="27"/>
    <x v="0"/>
    <x v="0"/>
    <x v="90"/>
    <x v="31"/>
    <n v="1852"/>
    <x v="3"/>
    <s v="OFF-SU-10001935"/>
    <x v="1"/>
    <x v="14"/>
    <s v="Staple remover"/>
    <x v="1009"/>
    <n v="2"/>
    <x v="0"/>
    <x v="6578"/>
    <s v="Chuck Magee"/>
    <x v="1"/>
  </r>
  <r>
    <n v="9730"/>
    <s v="CA-2016-111962"/>
    <d v="2016-09-29T00:00:00"/>
    <d v="2016-10-04T00:00:00"/>
    <s v="Standard Class"/>
    <s v="EB-14170"/>
    <x v="432"/>
    <x v="0"/>
    <x v="0"/>
    <x v="4"/>
    <x v="4"/>
    <n v="98115"/>
    <x v="1"/>
    <s v="OFF-BI-10001308"/>
    <x v="1"/>
    <x v="8"/>
    <s v="GBC Standard Plastic Binding Systems' Combs"/>
    <x v="3769"/>
    <n v="2"/>
    <x v="2"/>
    <x v="4321"/>
    <s v="Anna Andreadi"/>
    <x v="0"/>
  </r>
  <r>
    <n v="9731"/>
    <s v="CA-2016-111962"/>
    <d v="2016-09-29T00:00:00"/>
    <d v="2016-10-04T00:00:00"/>
    <s v="Standard Class"/>
    <s v="EB-14170"/>
    <x v="432"/>
    <x v="0"/>
    <x v="0"/>
    <x v="4"/>
    <x v="4"/>
    <n v="98115"/>
    <x v="1"/>
    <s v="OFF-ST-10000046"/>
    <x v="1"/>
    <x v="4"/>
    <s v="Fellowes Super Stor/Drawer Files"/>
    <x v="6038"/>
    <n v="5"/>
    <x v="0"/>
    <x v="7387"/>
    <s v="Anna Andreadi"/>
    <x v="0"/>
  </r>
  <r>
    <n v="9732"/>
    <s v="CA-2019-124261"/>
    <d v="2019-11-14T00:00:00"/>
    <d v="2019-11-19T00:00:00"/>
    <s v="Standard Class"/>
    <s v="JE-15715"/>
    <x v="555"/>
    <x v="0"/>
    <x v="0"/>
    <x v="1"/>
    <x v="1"/>
    <n v="90049"/>
    <x v="1"/>
    <s v="OFF-AR-10003504"/>
    <x v="1"/>
    <x v="6"/>
    <s v="Newell 347"/>
    <x v="1369"/>
    <n v="8"/>
    <x v="0"/>
    <x v="7388"/>
    <s v="Anna Andreadi"/>
    <x v="0"/>
  </r>
  <r>
    <n v="9733"/>
    <s v="CA-2016-114321"/>
    <d v="2016-08-20T00:00:00"/>
    <d v="2016-08-25T00:00:00"/>
    <s v="Standard Class"/>
    <s v="NC-18535"/>
    <x v="714"/>
    <x v="1"/>
    <x v="0"/>
    <x v="409"/>
    <x v="17"/>
    <n v="23666"/>
    <x v="0"/>
    <s v="FUR-CH-10001797"/>
    <x v="0"/>
    <x v="1"/>
    <s v="Safco Chair Connectors, 6/Carton"/>
    <x v="6039"/>
    <n v="13"/>
    <x v="0"/>
    <x v="7389"/>
    <s v="Cassandra Brandow"/>
    <x v="0"/>
  </r>
  <r>
    <n v="9734"/>
    <s v="CA-2016-114321"/>
    <d v="2016-08-20T00:00:00"/>
    <d v="2016-08-25T00:00:00"/>
    <s v="Standard Class"/>
    <s v="NC-18535"/>
    <x v="714"/>
    <x v="1"/>
    <x v="0"/>
    <x v="409"/>
    <x v="17"/>
    <n v="23666"/>
    <x v="0"/>
    <s v="OFF-PA-10000246"/>
    <x v="1"/>
    <x v="10"/>
    <s v="Riverleaf Stik-Withit Designer Note Cubes"/>
    <x v="6040"/>
    <n v="2"/>
    <x v="0"/>
    <x v="7390"/>
    <s v="Cassandra Brandow"/>
    <x v="0"/>
  </r>
  <r>
    <n v="9735"/>
    <s v="CA-2016-114321"/>
    <d v="2016-08-20T00:00:00"/>
    <d v="2016-08-25T00:00:00"/>
    <s v="Standard Class"/>
    <s v="NC-18535"/>
    <x v="714"/>
    <x v="1"/>
    <x v="0"/>
    <x v="409"/>
    <x v="17"/>
    <n v="23666"/>
    <x v="0"/>
    <s v="OFF-BI-10001359"/>
    <x v="1"/>
    <x v="8"/>
    <s v="GBC DocuBind TL300 Electric Binding System"/>
    <x v="6041"/>
    <n v="1"/>
    <x v="0"/>
    <x v="7391"/>
    <s v="Cassandra Brandow"/>
    <x v="0"/>
  </r>
  <r>
    <n v="9736"/>
    <s v="CA-2016-128062"/>
    <d v="2016-11-19T00:00:00"/>
    <d v="2016-11-22T00:00:00"/>
    <s v="Second Class"/>
    <s v="AD-10180"/>
    <x v="57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s v="Chuck Magee"/>
    <x v="0"/>
  </r>
  <r>
    <n v="9737"/>
    <s v="US-2017-100069"/>
    <d v="2017-06-29T00:00:00"/>
    <d v="2017-07-03T00:00:00"/>
    <s v="Standard Class"/>
    <s v="NF-18475"/>
    <x v="739"/>
    <x v="2"/>
    <x v="0"/>
    <x v="155"/>
    <x v="8"/>
    <n v="68104"/>
    <x v="2"/>
    <s v="TEC-PH-10004667"/>
    <x v="2"/>
    <x v="7"/>
    <s v="Cisco 8x8 Inc. 6753i IP Business Phone System"/>
    <x v="3420"/>
    <n v="2"/>
    <x v="0"/>
    <x v="7393"/>
    <s v="Kelly Williams"/>
    <x v="0"/>
  </r>
  <r>
    <n v="9738"/>
    <s v="CA-2019-129294"/>
    <d v="2019-03-16T00:00:00"/>
    <d v="2019-03-21T00:00:00"/>
    <s v="Standard Class"/>
    <s v="KD-16615"/>
    <x v="629"/>
    <x v="1"/>
    <x v="0"/>
    <x v="1"/>
    <x v="1"/>
    <n v="90032"/>
    <x v="1"/>
    <s v="OFF-ST-10002615"/>
    <x v="1"/>
    <x v="4"/>
    <s v="Dual Level, Single-Width Filing Carts"/>
    <x v="2385"/>
    <n v="2"/>
    <x v="0"/>
    <x v="2593"/>
    <s v="Anna Andreadi"/>
    <x v="0"/>
  </r>
  <r>
    <n v="9739"/>
    <s v="CA-2019-129294"/>
    <d v="2019-03-16T00:00:00"/>
    <d v="2019-03-21T00:00:00"/>
    <s v="Standard Class"/>
    <s v="KD-16615"/>
    <x v="629"/>
    <x v="1"/>
    <x v="0"/>
    <x v="1"/>
    <x v="1"/>
    <n v="90032"/>
    <x v="1"/>
    <s v="OFF-BI-10004236"/>
    <x v="1"/>
    <x v="8"/>
    <s v="XtraLife ClearVue Slant-D Ring Binder, White, 3&quot;"/>
    <x v="6042"/>
    <n v="6"/>
    <x v="2"/>
    <x v="7394"/>
    <s v="Anna Andreadi"/>
    <x v="0"/>
  </r>
  <r>
    <n v="9740"/>
    <s v="CA-2019-129294"/>
    <d v="2019-03-16T00:00:00"/>
    <d v="2019-03-21T00:00:00"/>
    <s v="Standard Class"/>
    <s v="KD-16615"/>
    <x v="629"/>
    <x v="1"/>
    <x v="0"/>
    <x v="1"/>
    <x v="1"/>
    <n v="90032"/>
    <x v="1"/>
    <s v="OFF-BI-10001757"/>
    <x v="1"/>
    <x v="8"/>
    <s v="Pressboard Hanging Data Binders for Unburst Sheets"/>
    <x v="1209"/>
    <n v="5"/>
    <x v="2"/>
    <x v="5197"/>
    <s v="Anna Andreadi"/>
    <x v="0"/>
  </r>
  <r>
    <n v="9741"/>
    <s v="CA-2019-129294"/>
    <d v="2019-03-16T00:00:00"/>
    <d v="2019-03-21T00:00:00"/>
    <s v="Standard Class"/>
    <s v="KD-16615"/>
    <x v="629"/>
    <x v="1"/>
    <x v="0"/>
    <x v="1"/>
    <x v="1"/>
    <n v="90032"/>
    <x v="1"/>
    <s v="OFF-AP-10001154"/>
    <x v="1"/>
    <x v="9"/>
    <s v="Bionaire Personal Warm Mist Humidifier/Vaporizer"/>
    <x v="6043"/>
    <n v="3"/>
    <x v="0"/>
    <x v="7395"/>
    <s v="Anna Andreadi"/>
    <x v="0"/>
  </r>
  <r>
    <n v="9742"/>
    <s v="CA-2017-117086"/>
    <d v="2017-11-08T00:00:00"/>
    <d v="2017-11-12T00:00:00"/>
    <s v="Standard Class"/>
    <s v="QJ-19255"/>
    <x v="425"/>
    <x v="1"/>
    <x v="0"/>
    <x v="140"/>
    <x v="42"/>
    <m/>
    <x v="3"/>
    <s v="FUR-BO-10004834"/>
    <x v="0"/>
    <x v="0"/>
    <s v="Riverside Palais Royal Lawyers Bookcase, Royale Cherry Finish"/>
    <x v="6044"/>
    <n v="5"/>
    <x v="0"/>
    <x v="7396"/>
    <s v="Chuck Magee"/>
    <x v="0"/>
  </r>
  <r>
    <n v="9743"/>
    <s v="CA-2019-131303"/>
    <d v="2019-11-28T00:00:00"/>
    <d v="2019-12-02T00:00:00"/>
    <s v="Standard Class"/>
    <s v="EP-13915"/>
    <x v="212"/>
    <x v="0"/>
    <x v="0"/>
    <x v="70"/>
    <x v="1"/>
    <n v="92037"/>
    <x v="1"/>
    <s v="OFF-LA-10001074"/>
    <x v="1"/>
    <x v="2"/>
    <s v="Round Specialty Laser Printer Labels"/>
    <x v="6045"/>
    <n v="5"/>
    <x v="0"/>
    <x v="7397"/>
    <s v="Anna Andreadi"/>
    <x v="0"/>
  </r>
  <r>
    <n v="9744"/>
    <s v="CA-2018-137127"/>
    <d v="2018-06-16T00:00:00"/>
    <d v="2018-06-22T00:00:00"/>
    <s v="Standard Class"/>
    <s v="JJ-15445"/>
    <x v="370"/>
    <x v="0"/>
    <x v="0"/>
    <x v="46"/>
    <x v="13"/>
    <n v="19711"/>
    <x v="3"/>
    <s v="OFF-LA-10001641"/>
    <x v="1"/>
    <x v="2"/>
    <s v="Avery 518"/>
    <x v="1242"/>
    <n v="3"/>
    <x v="0"/>
    <x v="3120"/>
    <s v="Chuck Magee"/>
    <x v="0"/>
  </r>
  <r>
    <n v="9745"/>
    <s v="CA-2019-141782"/>
    <d v="2019-01-21T00:00:00"/>
    <d v="2019-01-25T00:00:00"/>
    <s v="Standard Class"/>
    <s v="BE-11410"/>
    <x v="648"/>
    <x v="0"/>
    <x v="0"/>
    <x v="34"/>
    <x v="10"/>
    <n v="60505"/>
    <x v="2"/>
    <s v="OFF-EN-10002230"/>
    <x v="1"/>
    <x v="12"/>
    <s v="Airmail Envelopes"/>
    <x v="6046"/>
    <n v="4"/>
    <x v="2"/>
    <x v="7398"/>
    <s v="Kelly Williams"/>
    <x v="0"/>
  </r>
  <r>
    <n v="9746"/>
    <s v="CA-2019-137505"/>
    <d v="2019-11-24T00:00:00"/>
    <d v="2019-11-24T00:00:00"/>
    <s v="Same Day"/>
    <s v="BP-11290"/>
    <x v="443"/>
    <x v="0"/>
    <x v="0"/>
    <x v="1"/>
    <x v="1"/>
    <n v="90008"/>
    <x v="1"/>
    <s v="FUR-TA-10000617"/>
    <x v="0"/>
    <x v="3"/>
    <s v="Hon Practical Foundations 30 x 60 Training Table, Light Gray/Charcoal"/>
    <x v="6047"/>
    <n v="2"/>
    <x v="2"/>
    <x v="7399"/>
    <s v="Anna Andreadi"/>
    <x v="0"/>
  </r>
  <r>
    <n v="9747"/>
    <s v="CA-2019-137505"/>
    <d v="2019-11-24T00:00:00"/>
    <d v="2019-11-24T00:00:00"/>
    <s v="Same Day"/>
    <s v="BP-11290"/>
    <x v="443"/>
    <x v="0"/>
    <x v="0"/>
    <x v="1"/>
    <x v="1"/>
    <n v="90008"/>
    <x v="1"/>
    <s v="FUR-TA-10001676"/>
    <x v="0"/>
    <x v="3"/>
    <s v="Hon 61000 Series Interactive Training Tables"/>
    <x v="4085"/>
    <n v="2"/>
    <x v="2"/>
    <x v="4742"/>
    <s v="Anna Andreadi"/>
    <x v="0"/>
  </r>
  <r>
    <n v="9748"/>
    <s v="US-2016-140914"/>
    <d v="2016-11-11T00:00:00"/>
    <d v="2016-11-15T00:00:00"/>
    <s v="Standard Class"/>
    <s v="BH-11710"/>
    <x v="3"/>
    <x v="0"/>
    <x v="0"/>
    <x v="22"/>
    <x v="10"/>
    <n v="60653"/>
    <x v="2"/>
    <s v="FUR-FU-10000175"/>
    <x v="0"/>
    <x v="5"/>
    <s v="DAX Wood Document Frame."/>
    <x v="6048"/>
    <n v="2"/>
    <x v="7"/>
    <x v="7400"/>
    <s v="Kelly Williams"/>
    <x v="0"/>
  </r>
  <r>
    <n v="9749"/>
    <s v="US-2016-140914"/>
    <d v="2016-11-11T00:00:00"/>
    <d v="2016-11-15T00:00:00"/>
    <s v="Standard Class"/>
    <s v="BH-11710"/>
    <x v="3"/>
    <x v="0"/>
    <x v="0"/>
    <x v="22"/>
    <x v="10"/>
    <n v="60653"/>
    <x v="2"/>
    <s v="FUR-CH-10003379"/>
    <x v="0"/>
    <x v="1"/>
    <s v="Global Commerce Series High-Back Swivel/Tilt Chairs"/>
    <x v="840"/>
    <n v="4"/>
    <x v="4"/>
    <x v="871"/>
    <s v="Kelly Williams"/>
    <x v="0"/>
  </r>
  <r>
    <n v="9750"/>
    <s v="CA-2018-158358"/>
    <d v="2018-03-04T00:00:00"/>
    <d v="2018-03-08T00:00:00"/>
    <s v="Standard Class"/>
    <s v="EM-13810"/>
    <x v="613"/>
    <x v="1"/>
    <x v="0"/>
    <x v="18"/>
    <x v="38"/>
    <n v="3820"/>
    <x v="3"/>
    <s v="TEC-AC-10002567"/>
    <x v="2"/>
    <x v="11"/>
    <s v="Logitech G602 Wireless Gaming Mouse"/>
    <x v="460"/>
    <n v="2"/>
    <x v="0"/>
    <x v="471"/>
    <s v="Chuck Magee"/>
    <x v="0"/>
  </r>
  <r>
    <n v="9751"/>
    <s v="CA-2018-113390"/>
    <d v="2018-10-11T00:00:00"/>
    <d v="2018-10-15T00:00:00"/>
    <s v="Standard Class"/>
    <s v="EP-13915"/>
    <x v="212"/>
    <x v="0"/>
    <x v="0"/>
    <x v="22"/>
    <x v="10"/>
    <n v="60610"/>
    <x v="2"/>
    <s v="OFF-AR-10003183"/>
    <x v="1"/>
    <x v="6"/>
    <s v="Avery Fluorescent Highlighter Four-Color Set"/>
    <x v="758"/>
    <n v="2"/>
    <x v="2"/>
    <x v="7401"/>
    <s v="Kelly Williams"/>
    <x v="0"/>
  </r>
  <r>
    <n v="9752"/>
    <s v="CA-2018-113390"/>
    <d v="2018-10-11T00:00:00"/>
    <d v="2018-10-15T00:00:00"/>
    <s v="Standard Class"/>
    <s v="EP-13915"/>
    <x v="212"/>
    <x v="0"/>
    <x v="0"/>
    <x v="22"/>
    <x v="10"/>
    <n v="60610"/>
    <x v="2"/>
    <s v="OFF-AR-10001446"/>
    <x v="1"/>
    <x v="6"/>
    <s v="Newell 309"/>
    <x v="1806"/>
    <n v="3"/>
    <x v="2"/>
    <x v="7402"/>
    <s v="Kelly Williams"/>
    <x v="0"/>
  </r>
  <r>
    <n v="9753"/>
    <s v="US-2018-158680"/>
    <d v="2018-07-01T00:00:00"/>
    <d v="2018-07-02T00:00:00"/>
    <s v="First Class"/>
    <s v="NZ-18565"/>
    <x v="125"/>
    <x v="2"/>
    <x v="0"/>
    <x v="4"/>
    <x v="4"/>
    <n v="98115"/>
    <x v="1"/>
    <s v="OFF-BI-10000145"/>
    <x v="1"/>
    <x v="8"/>
    <s v="Zipper Ring Binder Pockets"/>
    <x v="6049"/>
    <n v="1"/>
    <x v="2"/>
    <x v="7403"/>
    <s v="Anna Andreadi"/>
    <x v="0"/>
  </r>
  <r>
    <n v="9754"/>
    <s v="CA-2019-113705"/>
    <d v="2019-03-27T00:00:00"/>
    <d v="2019-03-29T00:00:00"/>
    <s v="Second Class"/>
    <s v="LC-16870"/>
    <x v="48"/>
    <x v="0"/>
    <x v="0"/>
    <x v="102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s v="Cassandra Brandow"/>
    <x v="0"/>
  </r>
  <r>
    <n v="9755"/>
    <s v="CA-2019-113705"/>
    <d v="2019-03-27T00:00:00"/>
    <d v="2019-03-29T00:00:00"/>
    <s v="Second Class"/>
    <s v="LC-16870"/>
    <x v="48"/>
    <x v="0"/>
    <x v="0"/>
    <x v="102"/>
    <x v="17"/>
    <n v="23223"/>
    <x v="0"/>
    <s v="OFF-BI-10001679"/>
    <x v="1"/>
    <x v="8"/>
    <s v="GBC Instant Index System for Binding Systems"/>
    <x v="2788"/>
    <n v="2"/>
    <x v="0"/>
    <x v="7404"/>
    <s v="Cassandra Brandow"/>
    <x v="0"/>
  </r>
  <r>
    <n v="9756"/>
    <s v="CA-2019-113705"/>
    <d v="2019-03-27T00:00:00"/>
    <d v="2019-03-29T00:00:00"/>
    <s v="Second Class"/>
    <s v="LC-16870"/>
    <x v="48"/>
    <x v="0"/>
    <x v="0"/>
    <x v="102"/>
    <x v="17"/>
    <n v="23223"/>
    <x v="0"/>
    <s v="OFF-ST-10001128"/>
    <x v="1"/>
    <x v="4"/>
    <s v="Carina Mini System Audio Rack, Model AR050B"/>
    <x v="743"/>
    <n v="3"/>
    <x v="0"/>
    <x v="5247"/>
    <s v="Cassandra Brandow"/>
    <x v="0"/>
  </r>
  <r>
    <n v="9757"/>
    <s v="CA-2019-113705"/>
    <d v="2019-03-27T00:00:00"/>
    <d v="2019-03-29T00:00:00"/>
    <s v="Second Class"/>
    <s v="LC-16870"/>
    <x v="48"/>
    <x v="0"/>
    <x v="0"/>
    <x v="102"/>
    <x v="17"/>
    <n v="23223"/>
    <x v="0"/>
    <s v="FUR-TA-10002533"/>
    <x v="0"/>
    <x v="3"/>
    <s v="BPI Conference Tables"/>
    <x v="4898"/>
    <n v="2"/>
    <x v="0"/>
    <x v="7405"/>
    <s v="Cassandra Brandow"/>
    <x v="0"/>
  </r>
  <r>
    <n v="9758"/>
    <s v="CA-2019-113705"/>
    <d v="2019-03-27T00:00:00"/>
    <d v="2019-03-29T00:00:00"/>
    <s v="Second Class"/>
    <s v="LC-16870"/>
    <x v="48"/>
    <x v="0"/>
    <x v="0"/>
    <x v="102"/>
    <x v="17"/>
    <n v="23223"/>
    <x v="0"/>
    <s v="TEC-PH-10004006"/>
    <x v="2"/>
    <x v="7"/>
    <s v="Panasonic KX - TS880B Telephone"/>
    <x v="6050"/>
    <n v="5"/>
    <x v="0"/>
    <x v="7406"/>
    <s v="Cassandra Brandow"/>
    <x v="0"/>
  </r>
  <r>
    <n v="9759"/>
    <s v="CA-2019-113705"/>
    <d v="2019-03-27T00:00:00"/>
    <d v="2019-03-29T00:00:00"/>
    <s v="Second Class"/>
    <s v="LC-16870"/>
    <x v="48"/>
    <x v="0"/>
    <x v="0"/>
    <x v="102"/>
    <x v="17"/>
    <n v="23223"/>
    <x v="0"/>
    <s v="OFF-PA-10002615"/>
    <x v="1"/>
    <x v="10"/>
    <s v="Ampad Gold Fibre Wirebound Steno Books, 6&quot; x 9&quot;, Gregg Ruled"/>
    <x v="4634"/>
    <n v="4"/>
    <x v="0"/>
    <x v="5489"/>
    <s v="Cassandra Brandow"/>
    <x v="0"/>
  </r>
  <r>
    <n v="9760"/>
    <s v="CA-2018-146913"/>
    <d v="2018-10-31T00:00:00"/>
    <d v="2018-11-05T00:00:00"/>
    <s v="Standard Class"/>
    <s v="SF-20965"/>
    <x v="245"/>
    <x v="1"/>
    <x v="0"/>
    <x v="8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s v="Anna Andreadi"/>
    <x v="0"/>
  </r>
  <r>
    <n v="9761"/>
    <s v="CA-2019-159135"/>
    <d v="2019-11-04T00:00:00"/>
    <d v="2019-11-08T00:00:00"/>
    <s v="Standard Class"/>
    <s v="KM-16375"/>
    <x v="454"/>
    <x v="2"/>
    <x v="0"/>
    <x v="528"/>
    <x v="36"/>
    <n v="72762"/>
    <x v="0"/>
    <s v="OFF-AR-10000657"/>
    <x v="1"/>
    <x v="6"/>
    <s v="Binney &amp; Smith inkTank Desk Highlighter, Chisel Tip, Yellow, 12/Box"/>
    <x v="6051"/>
    <n v="2"/>
    <x v="0"/>
    <x v="7407"/>
    <s v="Cassandra Brandow"/>
    <x v="0"/>
  </r>
  <r>
    <n v="9762"/>
    <s v="CA-2016-121762"/>
    <d v="2016-02-14T00:00:00"/>
    <d v="2016-02-18T00:00:00"/>
    <s v="Standard Class"/>
    <s v="ML-17395"/>
    <x v="504"/>
    <x v="1"/>
    <x v="0"/>
    <x v="4"/>
    <x v="4"/>
    <n v="98103"/>
    <x v="1"/>
    <s v="TEC-AC-10000736"/>
    <x v="2"/>
    <x v="11"/>
    <s v="Logitech G600 MMO Gaming Mouse"/>
    <x v="764"/>
    <n v="3"/>
    <x v="0"/>
    <x v="6356"/>
    <s v="Anna Andreadi"/>
    <x v="0"/>
  </r>
  <r>
    <n v="9763"/>
    <s v="CA-2016-121762"/>
    <d v="2016-02-14T00:00:00"/>
    <d v="2016-02-18T00:00:00"/>
    <s v="Standard Class"/>
    <s v="ML-17395"/>
    <x v="504"/>
    <x v="1"/>
    <x v="0"/>
    <x v="4"/>
    <x v="4"/>
    <n v="98103"/>
    <x v="1"/>
    <s v="OFF-AP-10001293"/>
    <x v="1"/>
    <x v="9"/>
    <s v="Belkin 8 Outlet Surge Protector"/>
    <x v="3411"/>
    <n v="2"/>
    <x v="0"/>
    <x v="4507"/>
    <s v="Anna Andreadi"/>
    <x v="0"/>
  </r>
  <r>
    <n v="9764"/>
    <s v="CA-2016-121762"/>
    <d v="2016-02-14T00:00:00"/>
    <d v="2016-02-18T00:00:00"/>
    <s v="Standard Class"/>
    <s v="ML-17395"/>
    <x v="504"/>
    <x v="1"/>
    <x v="0"/>
    <x v="4"/>
    <x v="4"/>
    <n v="98103"/>
    <x v="1"/>
    <s v="OFF-SU-10000157"/>
    <x v="1"/>
    <x v="14"/>
    <s v="Compact Automatic Electric Letter Opener"/>
    <x v="4148"/>
    <n v="2"/>
    <x v="0"/>
    <x v="4827"/>
    <s v="Anna Andreadi"/>
    <x v="0"/>
  </r>
  <r>
    <n v="9765"/>
    <s v="CA-2016-123855"/>
    <d v="2016-06-18T00:00:00"/>
    <d v="2016-06-23T00:00:00"/>
    <s v="Standard Class"/>
    <s v="MC-18100"/>
    <x v="498"/>
    <x v="0"/>
    <x v="0"/>
    <x v="1"/>
    <x v="1"/>
    <n v="90036"/>
    <x v="1"/>
    <s v="TEC-PH-10000215"/>
    <x v="2"/>
    <x v="7"/>
    <s v="Plantronics Cordless Phone Headset with In-line Volume - M214C"/>
    <x v="6052"/>
    <n v="5"/>
    <x v="2"/>
    <x v="7408"/>
    <s v="Anna Andreadi"/>
    <x v="0"/>
  </r>
  <r>
    <n v="9766"/>
    <s v="CA-2019-101959"/>
    <d v="2019-02-28T00:00:00"/>
    <d v="2019-03-06T00:00:00"/>
    <s v="Standard Class"/>
    <s v="DB-13660"/>
    <x v="551"/>
    <x v="0"/>
    <x v="0"/>
    <x v="209"/>
    <x v="29"/>
    <n v="6457"/>
    <x v="3"/>
    <s v="OFF-BI-10001757"/>
    <x v="1"/>
    <x v="8"/>
    <s v="Pressboard Hanging Data Binders for Unburst Sheets"/>
    <x v="296"/>
    <n v="2"/>
    <x v="0"/>
    <x v="7409"/>
    <s v="Chuck Magee"/>
    <x v="0"/>
  </r>
  <r>
    <n v="9767"/>
    <s v="CA-2019-101959"/>
    <d v="2019-02-28T00:00:00"/>
    <d v="2019-03-06T00:00:00"/>
    <s v="Standard Class"/>
    <s v="DB-13660"/>
    <x v="551"/>
    <x v="0"/>
    <x v="0"/>
    <x v="209"/>
    <x v="29"/>
    <n v="6457"/>
    <x v="3"/>
    <s v="OFF-PA-10002137"/>
    <x v="1"/>
    <x v="10"/>
    <s v="Southworth 100% Résumé Paper, 24lb."/>
    <x v="4034"/>
    <n v="1"/>
    <x v="0"/>
    <x v="7011"/>
    <s v="Chuck Magee"/>
    <x v="0"/>
  </r>
  <r>
    <n v="9768"/>
    <s v="CA-2019-102659"/>
    <d v="2019-12-09T00:00:00"/>
    <d v="2019-12-15T00:00:00"/>
    <s v="Standard Class"/>
    <s v="LW-17215"/>
    <x v="560"/>
    <x v="0"/>
    <x v="0"/>
    <x v="354"/>
    <x v="12"/>
    <n v="49505"/>
    <x v="2"/>
    <s v="OFF-BI-10000088"/>
    <x v="1"/>
    <x v="8"/>
    <s v="GBC Imprintable Covers"/>
    <x v="2803"/>
    <n v="5"/>
    <x v="0"/>
    <x v="5696"/>
    <s v="Kelly Williams"/>
    <x v="0"/>
  </r>
  <r>
    <n v="9769"/>
    <s v="CA-2019-142328"/>
    <d v="2019-12-07T00:00:00"/>
    <d v="2019-12-14T00:00:00"/>
    <s v="Standard Class"/>
    <s v="TC-21535"/>
    <x v="426"/>
    <x v="2"/>
    <x v="0"/>
    <x v="8"/>
    <x v="1"/>
    <n v="94122"/>
    <x v="1"/>
    <s v="OFF-PA-10000380"/>
    <x v="1"/>
    <x v="10"/>
    <s v="REDIFORM Incoming/Outgoing Call Register, 11&quot; X 8 1/2&quot;, 100 Messages"/>
    <x v="6053"/>
    <n v="6"/>
    <x v="0"/>
    <x v="7410"/>
    <s v="Anna Andreadi"/>
    <x v="1"/>
  </r>
  <r>
    <n v="9770"/>
    <s v="CA-2018-123533"/>
    <d v="2018-11-24T00:00:00"/>
    <d v="2018-11-30T00:00:00"/>
    <s v="Standard Class"/>
    <s v="SC-20050"/>
    <x v="337"/>
    <x v="2"/>
    <x v="0"/>
    <x v="146"/>
    <x v="2"/>
    <n v="33012"/>
    <x v="0"/>
    <s v="FUR-BO-10001619"/>
    <x v="0"/>
    <x v="0"/>
    <s v="O'Sullivan Cherrywood Estates Traditional Bookcase"/>
    <x v="6054"/>
    <n v="5"/>
    <x v="2"/>
    <x v="7411"/>
    <s v="Cassandra Brandow"/>
    <x v="0"/>
  </r>
  <r>
    <n v="9771"/>
    <s v="CA-2018-123533"/>
    <d v="2018-11-24T00:00:00"/>
    <d v="2018-11-30T00:00:00"/>
    <s v="Standard Class"/>
    <s v="SC-20050"/>
    <x v="337"/>
    <x v="2"/>
    <x v="0"/>
    <x v="146"/>
    <x v="2"/>
    <n v="33012"/>
    <x v="0"/>
    <s v="OFF-PA-10001609"/>
    <x v="1"/>
    <x v="10"/>
    <s v="Tops Wirebound Message Log Books"/>
    <x v="3330"/>
    <n v="4"/>
    <x v="2"/>
    <x v="7412"/>
    <s v="Cassandra Brandow"/>
    <x v="0"/>
  </r>
  <r>
    <n v="9772"/>
    <s v="CA-2018-123533"/>
    <d v="2018-11-24T00:00:00"/>
    <d v="2018-11-30T00:00:00"/>
    <s v="Standard Class"/>
    <s v="SC-20050"/>
    <x v="337"/>
    <x v="2"/>
    <x v="0"/>
    <x v="146"/>
    <x v="2"/>
    <n v="33012"/>
    <x v="0"/>
    <s v="OFF-AP-10002765"/>
    <x v="1"/>
    <x v="9"/>
    <s v="Fellowes Advanced Computer Series Surge Protectors"/>
    <x v="6055"/>
    <n v="2"/>
    <x v="2"/>
    <x v="7413"/>
    <s v="Cassandra Brandow"/>
    <x v="0"/>
  </r>
  <r>
    <n v="9773"/>
    <s v="CA-2018-104983"/>
    <d v="2018-07-03T00:00:00"/>
    <d v="2018-07-03T00:00:00"/>
    <s v="Same Day"/>
    <s v="FM-14215"/>
    <x v="524"/>
    <x v="1"/>
    <x v="0"/>
    <x v="10"/>
    <x v="9"/>
    <n v="19143"/>
    <x v="3"/>
    <s v="OFF-PA-10000167"/>
    <x v="1"/>
    <x v="10"/>
    <s v="Xerox 1925"/>
    <x v="3971"/>
    <n v="5"/>
    <x v="2"/>
    <x v="5798"/>
    <s v="Chuck Magee"/>
    <x v="0"/>
  </r>
  <r>
    <n v="9774"/>
    <s v="CA-2018-160234"/>
    <d v="2018-06-26T00:00:00"/>
    <d v="2018-07-03T00:00:00"/>
    <s v="Standard Class"/>
    <s v="PF-19225"/>
    <x v="418"/>
    <x v="0"/>
    <x v="0"/>
    <x v="118"/>
    <x v="32"/>
    <n v="30318"/>
    <x v="0"/>
    <s v="TEC-PH-10004434"/>
    <x v="2"/>
    <x v="7"/>
    <s v="Cisco IP Phone 7961G VoIP phone - Dark gray"/>
    <x v="6056"/>
    <n v="1"/>
    <x v="0"/>
    <x v="7414"/>
    <s v="Cassandra Brandow"/>
    <x v="0"/>
  </r>
  <r>
    <n v="9775"/>
    <s v="CA-2016-169019"/>
    <d v="2016-07-26T00:00:00"/>
    <d v="2016-07-30T00:00:00"/>
    <s v="Standard Class"/>
    <s v="LF-17185"/>
    <x v="166"/>
    <x v="0"/>
    <x v="0"/>
    <x v="52"/>
    <x v="5"/>
    <n v="78207"/>
    <x v="2"/>
    <s v="OFF-BI-10004995"/>
    <x v="1"/>
    <x v="8"/>
    <s v="GBC DocuBind P400 Electric Binding System"/>
    <x v="6057"/>
    <n v="8"/>
    <x v="3"/>
    <x v="7415"/>
    <s v="Kelly Williams"/>
    <x v="1"/>
  </r>
  <r>
    <n v="9776"/>
    <s v="CA-2016-169019"/>
    <d v="2016-07-26T00:00:00"/>
    <d v="2016-07-30T00:00:00"/>
    <s v="Standard Class"/>
    <s v="LF-17185"/>
    <x v="166"/>
    <x v="0"/>
    <x v="0"/>
    <x v="52"/>
    <x v="5"/>
    <n v="78207"/>
    <x v="2"/>
    <s v="FUR-FU-10004666"/>
    <x v="0"/>
    <x v="5"/>
    <s v="DAX Clear Channel Poster Frame"/>
    <x v="3770"/>
    <n v="3"/>
    <x v="7"/>
    <x v="7416"/>
    <s v="Kelly Williams"/>
    <x v="1"/>
  </r>
  <r>
    <n v="9777"/>
    <s v="CA-2016-169019"/>
    <d v="2016-07-26T00:00:00"/>
    <d v="2016-07-30T00:00:00"/>
    <s v="Standard Class"/>
    <s v="LF-17185"/>
    <x v="166"/>
    <x v="0"/>
    <x v="0"/>
    <x v="52"/>
    <x v="5"/>
    <n v="78207"/>
    <x v="2"/>
    <s v="OFF-BI-10001524"/>
    <x v="1"/>
    <x v="8"/>
    <s v="GBC Premium Transparent Covers with Diagonal Lined Pattern"/>
    <x v="6058"/>
    <n v="4"/>
    <x v="3"/>
    <x v="7417"/>
    <s v="Kelly Williams"/>
    <x v="1"/>
  </r>
  <r>
    <n v="9778"/>
    <s v="CA-2016-169019"/>
    <d v="2016-07-26T00:00:00"/>
    <d v="2016-07-30T00:00:00"/>
    <s v="Standard Class"/>
    <s v="LF-17185"/>
    <x v="166"/>
    <x v="0"/>
    <x v="0"/>
    <x v="52"/>
    <x v="5"/>
    <n v="78207"/>
    <x v="2"/>
    <s v="TEC-AC-10002076"/>
    <x v="2"/>
    <x v="11"/>
    <s v="Microsoft Natural Keyboard Elite"/>
    <x v="6059"/>
    <n v="9"/>
    <x v="2"/>
    <x v="7418"/>
    <s v="Kelly Williams"/>
    <x v="1"/>
  </r>
  <r>
    <n v="9779"/>
    <s v="CA-2016-169019"/>
    <d v="2016-07-26T00:00:00"/>
    <d v="2016-07-30T00:00:00"/>
    <s v="Standard Class"/>
    <s v="LF-17185"/>
    <x v="166"/>
    <x v="0"/>
    <x v="0"/>
    <x v="52"/>
    <x v="5"/>
    <n v="78207"/>
    <x v="2"/>
    <s v="OFF-BI-10001679"/>
    <x v="1"/>
    <x v="8"/>
    <s v="GBC Instant Index System for Binding Systems"/>
    <x v="6060"/>
    <n v="5"/>
    <x v="3"/>
    <x v="7419"/>
    <s v="Kelly Williams"/>
    <x v="1"/>
  </r>
  <r>
    <n v="9780"/>
    <s v="CA-2016-169019"/>
    <d v="2016-07-26T00:00:00"/>
    <d v="2016-07-30T00:00:00"/>
    <s v="Standard Class"/>
    <s v="LF-17185"/>
    <x v="166"/>
    <x v="0"/>
    <x v="0"/>
    <x v="52"/>
    <x v="5"/>
    <n v="78207"/>
    <x v="2"/>
    <s v="OFF-AP-10003281"/>
    <x v="1"/>
    <x v="9"/>
    <s v="Acco 6 Outlet Guardian Standard Surge Suppressor"/>
    <x v="6061"/>
    <n v="2"/>
    <x v="3"/>
    <x v="7420"/>
    <s v="Kelly Williams"/>
    <x v="1"/>
  </r>
  <r>
    <n v="9781"/>
    <s v="CA-2018-153178"/>
    <d v="2018-09-14T00:00:00"/>
    <d v="2018-09-18T00:00:00"/>
    <s v="Standard Class"/>
    <s v="CL-12565"/>
    <x v="52"/>
    <x v="0"/>
    <x v="0"/>
    <x v="85"/>
    <x v="15"/>
    <n v="11561"/>
    <x v="3"/>
    <s v="TEC-PH-10001944"/>
    <x v="2"/>
    <x v="7"/>
    <s v="Wi-Ex zBoost YX540 Cellular Phone Signal Booster"/>
    <x v="1907"/>
    <n v="3"/>
    <x v="0"/>
    <x v="2049"/>
    <s v="Chuck Magee"/>
    <x v="0"/>
  </r>
  <r>
    <n v="9782"/>
    <s v="CA-2018-153178"/>
    <d v="2018-09-14T00:00:00"/>
    <d v="2018-09-18T00:00:00"/>
    <s v="Standard Class"/>
    <s v="CL-12565"/>
    <x v="52"/>
    <x v="0"/>
    <x v="0"/>
    <x v="85"/>
    <x v="15"/>
    <n v="11561"/>
    <x v="3"/>
    <s v="OFF-BI-10004390"/>
    <x v="1"/>
    <x v="8"/>
    <s v="GBC DocuBind 200 Manual Binding Machine"/>
    <x v="1891"/>
    <n v="2"/>
    <x v="2"/>
    <x v="2029"/>
    <s v="Chuck Magee"/>
    <x v="0"/>
  </r>
  <r>
    <n v="9783"/>
    <s v="CA-2017-149748"/>
    <d v="2017-05-31T00:00:00"/>
    <d v="2017-06-02T00:00:00"/>
    <s v="Second Class"/>
    <s v="EM-13825"/>
    <x v="605"/>
    <x v="1"/>
    <x v="0"/>
    <x v="267"/>
    <x v="30"/>
    <n v="7501"/>
    <x v="3"/>
    <s v="OFF-PA-10002120"/>
    <x v="1"/>
    <x v="10"/>
    <s v="Xerox 1889"/>
    <x v="4310"/>
    <n v="5"/>
    <x v="0"/>
    <x v="5038"/>
    <s v="Chuck Magee"/>
    <x v="0"/>
  </r>
  <r>
    <n v="9784"/>
    <s v="CA-2017-149748"/>
    <d v="2017-05-31T00:00:00"/>
    <d v="2017-06-02T00:00:00"/>
    <s v="Second Class"/>
    <s v="EM-13825"/>
    <x v="605"/>
    <x v="1"/>
    <x v="0"/>
    <x v="267"/>
    <x v="30"/>
    <n v="7501"/>
    <x v="3"/>
    <s v="OFF-ST-10004340"/>
    <x v="1"/>
    <x v="4"/>
    <s v="Fellowes Mobile File Cart, Black"/>
    <x v="1028"/>
    <n v="1"/>
    <x v="0"/>
    <x v="1069"/>
    <s v="Chuck Magee"/>
    <x v="0"/>
  </r>
  <r>
    <n v="9785"/>
    <s v="CA-2017-149748"/>
    <d v="2017-05-31T00:00:00"/>
    <d v="2017-06-02T00:00:00"/>
    <s v="Second Class"/>
    <s v="EM-13825"/>
    <x v="605"/>
    <x v="1"/>
    <x v="0"/>
    <x v="267"/>
    <x v="30"/>
    <n v="7501"/>
    <x v="3"/>
    <s v="FUR-FU-10001847"/>
    <x v="0"/>
    <x v="5"/>
    <s v="Eldon Image Series Black Desk Accessories"/>
    <x v="5768"/>
    <n v="2"/>
    <x v="0"/>
    <x v="7421"/>
    <s v="Chuck Magee"/>
    <x v="0"/>
  </r>
  <r>
    <n v="9786"/>
    <s v="CA-2017-155635"/>
    <d v="2017-05-09T00:00:00"/>
    <d v="2017-05-13T00:00:00"/>
    <s v="Standard Class"/>
    <s v="ME-17725"/>
    <x v="250"/>
    <x v="0"/>
    <x v="0"/>
    <x v="103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s v="Cassandra Brandow"/>
    <x v="0"/>
  </r>
  <r>
    <n v="9787"/>
    <s v="US-2016-114377"/>
    <d v="2016-11-05T00:00:00"/>
    <d v="2016-11-05T00:00:00"/>
    <s v="Same Day"/>
    <s v="BG-11035"/>
    <x v="767"/>
    <x v="0"/>
    <x v="0"/>
    <x v="409"/>
    <x v="17"/>
    <n v="23666"/>
    <x v="0"/>
    <s v="FUR-CH-10004754"/>
    <x v="0"/>
    <x v="1"/>
    <s v="Global Stack Chair with Arms, Black"/>
    <x v="6063"/>
    <n v="5"/>
    <x v="0"/>
    <x v="7423"/>
    <s v="Cassandra Brandow"/>
    <x v="0"/>
  </r>
  <r>
    <n v="9788"/>
    <s v="CA-2019-144491"/>
    <d v="2019-03-27T00:00:00"/>
    <d v="2019-04-01T00:00:00"/>
    <s v="Standard Class"/>
    <s v="CJ-12010"/>
    <x v="170"/>
    <x v="0"/>
    <x v="0"/>
    <x v="12"/>
    <x v="5"/>
    <n v="77070"/>
    <x v="2"/>
    <s v="FUR-BO-10001811"/>
    <x v="0"/>
    <x v="0"/>
    <s v="Atlantic Metals Mobile 5-Shelf Bookcases, Custom Colors"/>
    <x v="6064"/>
    <n v="5"/>
    <x v="8"/>
    <x v="7424"/>
    <s v="Kelly Williams"/>
    <x v="0"/>
  </r>
  <r>
    <n v="9789"/>
    <s v="CA-2019-144491"/>
    <d v="2019-03-27T00:00:00"/>
    <d v="2019-04-01T00:00:00"/>
    <s v="Standard Class"/>
    <s v="CJ-12010"/>
    <x v="170"/>
    <x v="0"/>
    <x v="0"/>
    <x v="12"/>
    <x v="5"/>
    <n v="77070"/>
    <x v="2"/>
    <s v="FUR-CH-10004063"/>
    <x v="0"/>
    <x v="1"/>
    <s v="Global Deluxe High-Back Manager's Chair"/>
    <x v="121"/>
    <n v="3"/>
    <x v="4"/>
    <x v="123"/>
    <s v="Kelly Williams"/>
    <x v="0"/>
  </r>
  <r>
    <n v="9790"/>
    <s v="CA-2019-144491"/>
    <d v="2019-03-27T00:00:00"/>
    <d v="2019-04-01T00:00:00"/>
    <s v="Standard Class"/>
    <s v="CJ-12010"/>
    <x v="170"/>
    <x v="0"/>
    <x v="0"/>
    <x v="12"/>
    <x v="5"/>
    <n v="77070"/>
    <x v="2"/>
    <s v="TEC-AC-10004901"/>
    <x v="2"/>
    <x v="11"/>
    <s v="Kensington SlimBlade Notebook Wireless Mouse with Nano Receiver"/>
    <x v="3149"/>
    <n v="1"/>
    <x v="2"/>
    <x v="7425"/>
    <s v="Kelly Williams"/>
    <x v="0"/>
  </r>
  <r>
    <n v="9791"/>
    <s v="CA-2019-144491"/>
    <d v="2019-03-27T00:00:00"/>
    <d v="2019-04-01T00:00:00"/>
    <s v="Standard Class"/>
    <s v="CJ-12010"/>
    <x v="170"/>
    <x v="0"/>
    <x v="0"/>
    <x v="12"/>
    <x v="5"/>
    <n v="77070"/>
    <x v="2"/>
    <s v="FUR-CH-10001714"/>
    <x v="0"/>
    <x v="1"/>
    <s v="Global Leather &amp; Oak Executive Chair, Burgundy"/>
    <x v="6065"/>
    <n v="2"/>
    <x v="4"/>
    <x v="7426"/>
    <s v="Kelly Williams"/>
    <x v="0"/>
  </r>
  <r>
    <n v="9792"/>
    <s v="CA-2016-127166"/>
    <d v="2016-05-21T00:00:00"/>
    <d v="2016-05-23T00:00:00"/>
    <s v="Second Class"/>
    <s v="KH-16360"/>
    <x v="347"/>
    <x v="0"/>
    <x v="0"/>
    <x v="12"/>
    <x v="5"/>
    <n v="77070"/>
    <x v="2"/>
    <s v="OFF-EN-10003134"/>
    <x v="1"/>
    <x v="12"/>
    <s v="Staple envelope"/>
    <x v="6066"/>
    <n v="6"/>
    <x v="2"/>
    <x v="7427"/>
    <s v="Kelly Williams"/>
    <x v="0"/>
  </r>
  <r>
    <n v="9793"/>
    <s v="CA-2016-127166"/>
    <d v="2016-05-21T00:00:00"/>
    <d v="2016-05-23T00:00:00"/>
    <s v="Second Class"/>
    <s v="KH-16360"/>
    <x v="347"/>
    <x v="0"/>
    <x v="0"/>
    <x v="12"/>
    <x v="5"/>
    <n v="77070"/>
    <x v="2"/>
    <s v="FUR-CH-10003396"/>
    <x v="0"/>
    <x v="1"/>
    <s v="Global Deluxe Steno Chair"/>
    <x v="961"/>
    <n v="2"/>
    <x v="4"/>
    <x v="996"/>
    <s v="Kelly Williams"/>
    <x v="0"/>
  </r>
  <r>
    <n v="9794"/>
    <s v="CA-2016-127166"/>
    <d v="2016-05-21T00:00:00"/>
    <d v="2016-05-23T00:00:00"/>
    <s v="Second Class"/>
    <s v="KH-16360"/>
    <x v="347"/>
    <x v="0"/>
    <x v="0"/>
    <x v="12"/>
    <x v="5"/>
    <n v="77070"/>
    <x v="2"/>
    <s v="OFF-PA-10001560"/>
    <x v="1"/>
    <x v="10"/>
    <s v="Adams Telephone Message Books, 5 1/4” x 11”"/>
    <x v="6067"/>
    <n v="1"/>
    <x v="2"/>
    <x v="7428"/>
    <s v="Kelly Williams"/>
    <x v="0"/>
  </r>
  <r>
    <n v="9795"/>
    <s v="CA-2016-127166"/>
    <d v="2016-05-21T00:00:00"/>
    <d v="2016-05-23T00:00:00"/>
    <s v="Second Class"/>
    <s v="KH-16360"/>
    <x v="347"/>
    <x v="0"/>
    <x v="0"/>
    <x v="12"/>
    <x v="5"/>
    <n v="77070"/>
    <x v="2"/>
    <s v="OFF-BI-10000977"/>
    <x v="1"/>
    <x v="8"/>
    <s v="Ibico Plastic Spiral Binding Combs"/>
    <x v="6068"/>
    <n v="3"/>
    <x v="3"/>
    <x v="7429"/>
    <s v="Kelly Williams"/>
    <x v="0"/>
  </r>
  <r>
    <n v="9796"/>
    <s v="CA-2018-125920"/>
    <d v="2018-05-21T00:00:00"/>
    <d v="2018-05-28T00:00:00"/>
    <s v="Standard Class"/>
    <s v="SH-19975"/>
    <x v="64"/>
    <x v="1"/>
    <x v="0"/>
    <x v="22"/>
    <x v="10"/>
    <n v="60610"/>
    <x v="2"/>
    <s v="OFF-BI-10003429"/>
    <x v="1"/>
    <x v="8"/>
    <s v="Cardinal HOLDit! Binder Insert Strips,Extra Strips"/>
    <x v="6069"/>
    <n v="3"/>
    <x v="3"/>
    <x v="7430"/>
    <s v="Kelly Williams"/>
    <x v="0"/>
  </r>
  <r>
    <n v="9797"/>
    <s v="CA-2017-128608"/>
    <d v="2017-01-12T00:00:00"/>
    <d v="2017-01-17T00:00:00"/>
    <s v="Standard Class"/>
    <s v="CS-12490"/>
    <x v="703"/>
    <x v="1"/>
    <x v="0"/>
    <x v="167"/>
    <x v="24"/>
    <n v="43615"/>
    <x v="3"/>
    <s v="OFF-AR-10001374"/>
    <x v="1"/>
    <x v="6"/>
    <s v="BIC Brite Liner Highlighters, Chisel Tip"/>
    <x v="563"/>
    <n v="2"/>
    <x v="2"/>
    <x v="7431"/>
    <s v="Chuck Magee"/>
    <x v="0"/>
  </r>
  <r>
    <n v="9798"/>
    <s v="CA-2017-128608"/>
    <d v="2017-01-12T00:00:00"/>
    <d v="2017-01-17T00:00:00"/>
    <s v="Standard Class"/>
    <s v="CS-12490"/>
    <x v="703"/>
    <x v="1"/>
    <x v="0"/>
    <x v="167"/>
    <x v="24"/>
    <n v="43615"/>
    <x v="3"/>
    <s v="TEC-PH-10004977"/>
    <x v="2"/>
    <x v="7"/>
    <s v="GE 30524EE4"/>
    <x v="6070"/>
    <n v="2"/>
    <x v="10"/>
    <x v="7432"/>
    <s v="Chuck Magee"/>
    <x v="0"/>
  </r>
  <r>
    <n v="9799"/>
    <s v="CA-2017-128608"/>
    <d v="2017-01-12T00:00:00"/>
    <d v="2017-01-17T00:00:00"/>
    <s v="Standard Class"/>
    <s v="CS-12490"/>
    <x v="703"/>
    <x v="1"/>
    <x v="0"/>
    <x v="167"/>
    <x v="24"/>
    <n v="43615"/>
    <x v="3"/>
    <s v="TEC-PH-10000912"/>
    <x v="2"/>
    <x v="7"/>
    <s v="Anker 24W Portable Micro USB Car Charger"/>
    <x v="6071"/>
    <n v="4"/>
    <x v="10"/>
    <x v="7433"/>
    <s v="Chuck Magee"/>
    <x v="0"/>
  </r>
  <r>
    <n v="9800"/>
    <s v="CA-2017-128608"/>
    <d v="2017-01-12T00:00:00"/>
    <d v="2017-01-17T00:00:00"/>
    <s v="Standard Class"/>
    <s v="CS-12490"/>
    <x v="703"/>
    <x v="1"/>
    <x v="0"/>
    <x v="167"/>
    <x v="24"/>
    <n v="43615"/>
    <x v="3"/>
    <s v="TEC-AC-10000487"/>
    <x v="2"/>
    <x v="11"/>
    <s v="SanDisk Cruzer 4 GB USB Flash Drive"/>
    <x v="6072"/>
    <n v="2"/>
    <x v="2"/>
    <x v="7434"/>
    <s v="Chuck Magee"/>
    <x v="0"/>
  </r>
  <r>
    <n v="9801"/>
    <s v="CA-2017-128608"/>
    <d v="2017-01-12T00:00:00"/>
    <d v="2017-01-17T00:00:00"/>
    <s v="Standard Class"/>
    <s v="CS-12490"/>
    <x v="703"/>
    <x v="1"/>
    <x v="0"/>
    <x v="167"/>
    <x v="24"/>
    <n v="43615"/>
    <x v="3"/>
    <s v="TEC-PH-10002262"/>
    <x v="2"/>
    <x v="7"/>
    <s v="LG Electronics Tone+ HBS-730 Bluetooth Headset"/>
    <x v="6073"/>
    <n v="3"/>
    <x v="10"/>
    <x v="7435"/>
    <s v="Chuck Magee"/>
    <x v="0"/>
  </r>
  <r>
    <n v="9802"/>
    <s v="CA-2019-137918"/>
    <d v="2019-09-29T00:00:00"/>
    <d v="2019-10-06T00:00:00"/>
    <s v="Standard Class"/>
    <s v="JK-15730"/>
    <x v="300"/>
    <x v="0"/>
    <x v="0"/>
    <x v="529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s v="Anna Andreadi"/>
    <x v="0"/>
  </r>
  <r>
    <n v="9803"/>
    <s v="CA-2017-122973"/>
    <d v="2017-07-18T00:00:00"/>
    <d v="2017-07-20T00:00:00"/>
    <s v="Second Class"/>
    <s v="PJ-19015"/>
    <x v="307"/>
    <x v="0"/>
    <x v="0"/>
    <x v="20"/>
    <x v="15"/>
    <n v="10024"/>
    <x v="3"/>
    <s v="OFF-BI-10004182"/>
    <x v="1"/>
    <x v="8"/>
    <s v="Economy Binders"/>
    <x v="5353"/>
    <n v="2"/>
    <x v="2"/>
    <x v="7437"/>
    <s v="Chuck Magee"/>
    <x v="0"/>
  </r>
  <r>
    <n v="9804"/>
    <s v="CA-2017-122973"/>
    <d v="2017-07-18T00:00:00"/>
    <d v="2017-07-20T00:00:00"/>
    <s v="Second Class"/>
    <s v="PJ-19015"/>
    <x v="307"/>
    <x v="0"/>
    <x v="0"/>
    <x v="20"/>
    <x v="15"/>
    <n v="10024"/>
    <x v="3"/>
    <s v="TEC-PH-10002468"/>
    <x v="2"/>
    <x v="7"/>
    <s v="Plantronics CS 50-USB - headset - Convertible, Monaural"/>
    <x v="4472"/>
    <n v="1"/>
    <x v="0"/>
    <x v="5273"/>
    <s v="Chuck Magee"/>
    <x v="0"/>
  </r>
  <r>
    <n v="9805"/>
    <s v="CA-2017-122973"/>
    <d v="2017-07-18T00:00:00"/>
    <d v="2017-07-20T00:00:00"/>
    <s v="Second Class"/>
    <s v="PJ-19015"/>
    <x v="307"/>
    <x v="0"/>
    <x v="0"/>
    <x v="20"/>
    <x v="15"/>
    <n v="10024"/>
    <x v="3"/>
    <s v="FUR-FU-10002364"/>
    <x v="0"/>
    <x v="5"/>
    <s v="Eldon Expressions Wood Desk Accessories, Oak"/>
    <x v="1576"/>
    <n v="1"/>
    <x v="0"/>
    <x v="7438"/>
    <s v="Chuck Magee"/>
    <x v="0"/>
  </r>
  <r>
    <n v="9806"/>
    <s v="CA-2018-136322"/>
    <d v="2018-10-21T00:00:00"/>
    <d v="2018-10-26T00:00:00"/>
    <s v="Standard Class"/>
    <s v="AP-10720"/>
    <x v="399"/>
    <x v="2"/>
    <x v="0"/>
    <x v="2"/>
    <x v="2"/>
    <n v="33311"/>
    <x v="0"/>
    <s v="FUR-FU-10002878"/>
    <x v="0"/>
    <x v="5"/>
    <s v="Seth Thomas 14&quot; Day/Date Wall Clock"/>
    <x v="6075"/>
    <n v="2"/>
    <x v="2"/>
    <x v="7439"/>
    <s v="Cassandra Brandow"/>
    <x v="0"/>
  </r>
  <r>
    <n v="9807"/>
    <s v="CA-2018-136322"/>
    <d v="2018-10-21T00:00:00"/>
    <d v="2018-10-26T00:00:00"/>
    <s v="Standard Class"/>
    <s v="AP-10720"/>
    <x v="399"/>
    <x v="2"/>
    <x v="0"/>
    <x v="2"/>
    <x v="2"/>
    <n v="33311"/>
    <x v="0"/>
    <s v="OFF-BI-10004817"/>
    <x v="1"/>
    <x v="8"/>
    <s v="GBC Personal VeloBind Strips"/>
    <x v="6076"/>
    <n v="8"/>
    <x v="6"/>
    <x v="7440"/>
    <s v="Cassandra Brandow"/>
    <x v="0"/>
  </r>
  <r>
    <n v="9808"/>
    <s v="CA-2019-107209"/>
    <d v="2019-07-27T00:00:00"/>
    <d v="2019-08-01T00:00:00"/>
    <s v="Second Class"/>
    <s v="JW-15955"/>
    <x v="527"/>
    <x v="0"/>
    <x v="0"/>
    <x v="253"/>
    <x v="3"/>
    <n v="27604"/>
    <x v="0"/>
    <s v="FUR-CH-10001146"/>
    <x v="0"/>
    <x v="1"/>
    <s v="Global Value Mid-Back Manager's Chair, Gray"/>
    <x v="968"/>
    <n v="4"/>
    <x v="2"/>
    <x v="1003"/>
    <s v="Cassandra Brandow"/>
    <x v="0"/>
  </r>
  <r>
    <n v="9809"/>
    <s v="CA-2019-145093"/>
    <d v="2019-07-21T00:00:00"/>
    <d v="2019-07-26T00:00:00"/>
    <s v="Standard Class"/>
    <s v="PT-19090"/>
    <x v="690"/>
    <x v="0"/>
    <x v="0"/>
    <x v="22"/>
    <x v="10"/>
    <n v="60623"/>
    <x v="2"/>
    <s v="OFF-BI-10001116"/>
    <x v="1"/>
    <x v="8"/>
    <s v="Wilson Jones 1&quot; Hanging DublLock Ring Binders"/>
    <x v="6077"/>
    <n v="2"/>
    <x v="3"/>
    <x v="7441"/>
    <s v="Kelly Williams"/>
    <x v="0"/>
  </r>
  <r>
    <n v="9810"/>
    <s v="US-2016-139640"/>
    <d v="2016-11-07T00:00:00"/>
    <d v="2016-11-11T00:00:00"/>
    <s v="Second Class"/>
    <s v="TB-21595"/>
    <x v="180"/>
    <x v="0"/>
    <x v="0"/>
    <x v="32"/>
    <x v="21"/>
    <n v="97206"/>
    <x v="1"/>
    <s v="OFF-PA-10000304"/>
    <x v="1"/>
    <x v="10"/>
    <s v="Xerox 1995"/>
    <x v="233"/>
    <n v="5"/>
    <x v="2"/>
    <x v="1446"/>
    <s v="Anna Andreadi"/>
    <x v="0"/>
  </r>
  <r>
    <n v="9811"/>
    <s v="US-2016-139640"/>
    <d v="2016-11-07T00:00:00"/>
    <d v="2016-11-11T00:00:00"/>
    <s v="Second Class"/>
    <s v="TB-21595"/>
    <x v="180"/>
    <x v="0"/>
    <x v="0"/>
    <x v="32"/>
    <x v="21"/>
    <n v="97206"/>
    <x v="1"/>
    <s v="OFF-AR-10002240"/>
    <x v="1"/>
    <x v="6"/>
    <s v="Panasonic KP-150 Electric Pencil Sharpener"/>
    <x v="6078"/>
    <n v="4"/>
    <x v="2"/>
    <x v="7442"/>
    <s v="Anna Andreadi"/>
    <x v="0"/>
  </r>
  <r>
    <n v="9812"/>
    <s v="CA-2018-117583"/>
    <d v="2018-11-27T00:00:00"/>
    <d v="2018-11-30T00:00:00"/>
    <s v="First Class"/>
    <s v="CB-12025"/>
    <x v="90"/>
    <x v="0"/>
    <x v="0"/>
    <x v="522"/>
    <x v="30"/>
    <n v="7017"/>
    <x v="3"/>
    <s v="OFF-PA-10001246"/>
    <x v="1"/>
    <x v="10"/>
    <s v="Xerox 215"/>
    <x v="243"/>
    <n v="4"/>
    <x v="0"/>
    <x v="245"/>
    <s v="Chuck Magee"/>
    <x v="0"/>
  </r>
  <r>
    <n v="9813"/>
    <s v="CA-2018-117583"/>
    <d v="2018-11-27T00:00:00"/>
    <d v="2018-11-30T00:00:00"/>
    <s v="First Class"/>
    <s v="CB-12025"/>
    <x v="90"/>
    <x v="0"/>
    <x v="0"/>
    <x v="522"/>
    <x v="30"/>
    <n v="7017"/>
    <x v="3"/>
    <s v="OFF-AR-10000658"/>
    <x v="1"/>
    <x v="6"/>
    <s v="Newell 324"/>
    <x v="1637"/>
    <n v="3"/>
    <x v="0"/>
    <x v="5361"/>
    <s v="Chuck Magee"/>
    <x v="0"/>
  </r>
  <r>
    <n v="9814"/>
    <s v="CA-2018-117583"/>
    <d v="2018-11-27T00:00:00"/>
    <d v="2018-11-30T00:00:00"/>
    <s v="First Class"/>
    <s v="CB-12025"/>
    <x v="90"/>
    <x v="0"/>
    <x v="0"/>
    <x v="522"/>
    <x v="30"/>
    <n v="7017"/>
    <x v="3"/>
    <s v="OFF-PA-10000100"/>
    <x v="1"/>
    <x v="10"/>
    <s v="Xerox 1945"/>
    <x v="2929"/>
    <n v="5"/>
    <x v="0"/>
    <x v="3261"/>
    <s v="Chuck Magee"/>
    <x v="0"/>
  </r>
  <r>
    <n v="9815"/>
    <s v="CA-2018-117583"/>
    <d v="2018-11-27T00:00:00"/>
    <d v="2018-11-30T00:00:00"/>
    <s v="First Class"/>
    <s v="CB-12025"/>
    <x v="90"/>
    <x v="0"/>
    <x v="0"/>
    <x v="522"/>
    <x v="30"/>
    <n v="7017"/>
    <x v="3"/>
    <s v="OFF-BI-10004233"/>
    <x v="1"/>
    <x v="8"/>
    <s v="GBC Pre-Punched Binding Paper, Plastic, White, 8-1/2&quot; x 11&quot;"/>
    <x v="6079"/>
    <n v="5"/>
    <x v="0"/>
    <x v="7443"/>
    <s v="Chuck Magee"/>
    <x v="0"/>
  </r>
  <r>
    <n v="9816"/>
    <s v="CA-2017-162201"/>
    <d v="2017-06-08T00:00:00"/>
    <d v="2017-06-12T00:00:00"/>
    <s v="Standard Class"/>
    <s v="AG-10495"/>
    <x v="122"/>
    <x v="1"/>
    <x v="0"/>
    <x v="84"/>
    <x v="2"/>
    <n v="33710"/>
    <x v="0"/>
    <s v="OFF-PA-10002581"/>
    <x v="1"/>
    <x v="10"/>
    <s v="Xerox 1951"/>
    <x v="4259"/>
    <n v="7"/>
    <x v="2"/>
    <x v="4974"/>
    <s v="Cassandra Brandow"/>
    <x v="0"/>
  </r>
  <r>
    <n v="9817"/>
    <s v="CA-2017-162201"/>
    <d v="2017-06-08T00:00:00"/>
    <d v="2017-06-12T00:00:00"/>
    <s v="Standard Class"/>
    <s v="AG-10495"/>
    <x v="122"/>
    <x v="1"/>
    <x v="0"/>
    <x v="84"/>
    <x v="2"/>
    <n v="33710"/>
    <x v="0"/>
    <s v="OFF-ST-10000046"/>
    <x v="1"/>
    <x v="4"/>
    <s v="Fellowes Super Stor/Drawer Files"/>
    <x v="6080"/>
    <n v="4"/>
    <x v="2"/>
    <x v="7444"/>
    <s v="Cassandra Brandow"/>
    <x v="0"/>
  </r>
  <r>
    <n v="9818"/>
    <s v="CA-2017-162201"/>
    <d v="2017-06-08T00:00:00"/>
    <d v="2017-06-12T00:00:00"/>
    <s v="Standard Class"/>
    <s v="AG-10495"/>
    <x v="122"/>
    <x v="1"/>
    <x v="0"/>
    <x v="84"/>
    <x v="2"/>
    <n v="33710"/>
    <x v="0"/>
    <s v="FUR-FU-10001185"/>
    <x v="0"/>
    <x v="5"/>
    <s v="Advantus Employee of the Month Certificate Frame, 11 x 13-1/2"/>
    <x v="6081"/>
    <n v="7"/>
    <x v="2"/>
    <x v="7445"/>
    <s v="Cassandra Brandow"/>
    <x v="0"/>
  </r>
  <r>
    <n v="9819"/>
    <s v="CA-2017-162201"/>
    <d v="2017-06-08T00:00:00"/>
    <d v="2017-06-12T00:00:00"/>
    <s v="Standard Class"/>
    <s v="AG-10495"/>
    <x v="122"/>
    <x v="1"/>
    <x v="0"/>
    <x v="84"/>
    <x v="2"/>
    <n v="33710"/>
    <x v="0"/>
    <s v="OFF-AR-10003856"/>
    <x v="1"/>
    <x v="6"/>
    <s v="Newell 344"/>
    <x v="3079"/>
    <n v="2"/>
    <x v="2"/>
    <x v="3450"/>
    <s v="Cassandra Brandow"/>
    <x v="0"/>
  </r>
  <r>
    <n v="9820"/>
    <s v="CA-2017-162201"/>
    <d v="2017-06-08T00:00:00"/>
    <d v="2017-06-12T00:00:00"/>
    <s v="Standard Class"/>
    <s v="AG-10495"/>
    <x v="122"/>
    <x v="1"/>
    <x v="0"/>
    <x v="84"/>
    <x v="2"/>
    <n v="33710"/>
    <x v="0"/>
    <s v="OFF-LA-10001982"/>
    <x v="1"/>
    <x v="2"/>
    <s v="Smead Alpha-Z Color-Coded Name Labels First Letter Starter Set"/>
    <x v="6082"/>
    <n v="3"/>
    <x v="2"/>
    <x v="7446"/>
    <s v="Cassandra Brandow"/>
    <x v="0"/>
  </r>
  <r>
    <n v="9821"/>
    <s v="CA-2017-162201"/>
    <d v="2017-06-08T00:00:00"/>
    <d v="2017-06-12T00:00:00"/>
    <s v="Standard Class"/>
    <s v="AG-10495"/>
    <x v="122"/>
    <x v="1"/>
    <x v="0"/>
    <x v="84"/>
    <x v="2"/>
    <n v="33710"/>
    <x v="0"/>
    <s v="OFF-PA-10001215"/>
    <x v="1"/>
    <x v="10"/>
    <s v="Xerox 1963"/>
    <x v="3085"/>
    <n v="10"/>
    <x v="2"/>
    <x v="3460"/>
    <s v="Cassandra Brandow"/>
    <x v="0"/>
  </r>
  <r>
    <n v="9822"/>
    <s v="CA-2017-162201"/>
    <d v="2017-06-08T00:00:00"/>
    <d v="2017-06-12T00:00:00"/>
    <s v="Standard Class"/>
    <s v="AG-10495"/>
    <x v="122"/>
    <x v="1"/>
    <x v="0"/>
    <x v="84"/>
    <x v="2"/>
    <n v="33710"/>
    <x v="0"/>
    <s v="OFF-BI-10002429"/>
    <x v="1"/>
    <x v="8"/>
    <s v="Premier Elliptical Ring Binder, Black"/>
    <x v="3594"/>
    <n v="2"/>
    <x v="6"/>
    <x v="6858"/>
    <s v="Cassandra Brandow"/>
    <x v="0"/>
  </r>
  <r>
    <n v="9823"/>
    <s v="US-2016-164406"/>
    <d v="2016-08-15T00:00:00"/>
    <d v="2016-08-19T00:00:00"/>
    <s v="Standard Class"/>
    <s v="BD-11605"/>
    <x v="205"/>
    <x v="0"/>
    <x v="0"/>
    <x v="8"/>
    <x v="1"/>
    <n v="94122"/>
    <x v="1"/>
    <s v="OFF-AP-10003287"/>
    <x v="1"/>
    <x v="9"/>
    <s v="Tripp Lite TLP810NET Broadband Surge for Modem/Fax"/>
    <x v="6083"/>
    <n v="3"/>
    <x v="0"/>
    <x v="7447"/>
    <s v="Anna Andreadi"/>
    <x v="1"/>
  </r>
  <r>
    <n v="9824"/>
    <s v="US-2016-164406"/>
    <d v="2016-08-15T00:00:00"/>
    <d v="2016-08-19T00:00:00"/>
    <s v="Standard Class"/>
    <s v="BD-11605"/>
    <x v="205"/>
    <x v="0"/>
    <x v="0"/>
    <x v="8"/>
    <x v="1"/>
    <n v="94122"/>
    <x v="1"/>
    <s v="OFF-PA-10000167"/>
    <x v="1"/>
    <x v="10"/>
    <s v="Xerox 1925"/>
    <x v="1663"/>
    <n v="3"/>
    <x v="0"/>
    <x v="1761"/>
    <s v="Anna Andreadi"/>
    <x v="1"/>
  </r>
  <r>
    <n v="9825"/>
    <s v="US-2016-164406"/>
    <d v="2016-08-15T00:00:00"/>
    <d v="2016-08-19T00:00:00"/>
    <s v="Standard Class"/>
    <s v="BD-11605"/>
    <x v="205"/>
    <x v="0"/>
    <x v="0"/>
    <x v="8"/>
    <x v="1"/>
    <n v="94122"/>
    <x v="1"/>
    <s v="OFF-BI-10002309"/>
    <x v="1"/>
    <x v="8"/>
    <s v="Avery Heavy-Duty EZD  Binder With Locking Rings"/>
    <x v="329"/>
    <n v="4"/>
    <x v="2"/>
    <x v="7448"/>
    <s v="Anna Andreadi"/>
    <x v="1"/>
  </r>
  <r>
    <n v="9826"/>
    <s v="US-2016-164406"/>
    <d v="2016-08-15T00:00:00"/>
    <d v="2016-08-19T00:00:00"/>
    <s v="Standard Class"/>
    <s v="BD-11605"/>
    <x v="205"/>
    <x v="0"/>
    <x v="0"/>
    <x v="8"/>
    <x v="1"/>
    <n v="94122"/>
    <x v="1"/>
    <s v="OFF-BI-10003638"/>
    <x v="1"/>
    <x v="8"/>
    <s v="GBC Durable Plastic Covers"/>
    <x v="6084"/>
    <n v="3"/>
    <x v="2"/>
    <x v="7449"/>
    <s v="Anna Andreadi"/>
    <x v="1"/>
  </r>
  <r>
    <n v="9827"/>
    <s v="US-2016-164406"/>
    <d v="2016-08-15T00:00:00"/>
    <d v="2016-08-19T00:00:00"/>
    <s v="Standard Class"/>
    <s v="BD-11605"/>
    <x v="205"/>
    <x v="0"/>
    <x v="0"/>
    <x v="8"/>
    <x v="1"/>
    <n v="94122"/>
    <x v="1"/>
    <s v="FUR-CH-10003833"/>
    <x v="0"/>
    <x v="1"/>
    <s v="Novimex Fabric Task Chair"/>
    <x v="2468"/>
    <n v="4"/>
    <x v="2"/>
    <x v="2701"/>
    <s v="Anna Andreadi"/>
    <x v="1"/>
  </r>
  <r>
    <n v="9828"/>
    <s v="CA-2019-169999"/>
    <d v="2019-06-19T00:00:00"/>
    <d v="2019-06-26T00:00:00"/>
    <s v="Standard Class"/>
    <s v="JS-15685"/>
    <x v="40"/>
    <x v="1"/>
    <x v="0"/>
    <x v="20"/>
    <x v="15"/>
    <n v="10035"/>
    <x v="3"/>
    <s v="OFF-ST-10001511"/>
    <x v="1"/>
    <x v="4"/>
    <s v="Space Solutions Commercial Steel Shelving"/>
    <x v="2396"/>
    <n v="2"/>
    <x v="0"/>
    <x v="2608"/>
    <s v="Chuck Magee"/>
    <x v="0"/>
  </r>
  <r>
    <n v="9829"/>
    <s v="CA-2019-169999"/>
    <d v="2019-06-19T00:00:00"/>
    <d v="2019-06-26T00:00:00"/>
    <s v="Standard Class"/>
    <s v="JS-15685"/>
    <x v="40"/>
    <x v="1"/>
    <x v="0"/>
    <x v="20"/>
    <x v="15"/>
    <n v="10035"/>
    <x v="3"/>
    <s v="OFF-BI-10004728"/>
    <x v="1"/>
    <x v="8"/>
    <s v="Wilson Jones Turn Tabs Binder Tool for Ring Binders"/>
    <x v="5668"/>
    <n v="3"/>
    <x v="2"/>
    <x v="7450"/>
    <s v="Chuck Magee"/>
    <x v="0"/>
  </r>
  <r>
    <n v="9830"/>
    <s v="US-2019-152842"/>
    <d v="2019-07-16T00:00:00"/>
    <d v="2019-07-23T00:00:00"/>
    <s v="Standard Class"/>
    <s v="NF-18385"/>
    <x v="173"/>
    <x v="0"/>
    <x v="0"/>
    <x v="35"/>
    <x v="3"/>
    <n v="28205"/>
    <x v="0"/>
    <s v="FUR-CH-10004218"/>
    <x v="0"/>
    <x v="1"/>
    <s v="Global Fabric Manager's Chair, Dark Gray"/>
    <x v="2516"/>
    <n v="3"/>
    <x v="2"/>
    <x v="7451"/>
    <s v="Cassandra Brandow"/>
    <x v="0"/>
  </r>
  <r>
    <n v="9831"/>
    <s v="CA-2016-113257"/>
    <d v="2016-12-16T00:00:00"/>
    <d v="2016-12-18T00:00:00"/>
    <s v="Second Class"/>
    <s v="SC-20305"/>
    <x v="253"/>
    <x v="0"/>
    <x v="0"/>
    <x v="486"/>
    <x v="5"/>
    <n v="77705"/>
    <x v="2"/>
    <s v="TEC-AC-10004171"/>
    <x v="2"/>
    <x v="11"/>
    <s v="Razer Kraken 7.1 Surround Sound Over Ear USB Gaming Headset"/>
    <x v="1895"/>
    <n v="4"/>
    <x v="2"/>
    <x v="7452"/>
    <s v="Kelly Williams"/>
    <x v="0"/>
  </r>
  <r>
    <n v="9832"/>
    <s v="CA-2016-113257"/>
    <d v="2016-12-16T00:00:00"/>
    <d v="2016-12-18T00:00:00"/>
    <s v="Second Class"/>
    <s v="SC-20305"/>
    <x v="253"/>
    <x v="0"/>
    <x v="0"/>
    <x v="486"/>
    <x v="5"/>
    <n v="77705"/>
    <x v="2"/>
    <s v="FUR-FU-10001706"/>
    <x v="0"/>
    <x v="5"/>
    <s v="Longer-Life Soft White Bulbs"/>
    <x v="6085"/>
    <n v="7"/>
    <x v="7"/>
    <x v="7453"/>
    <s v="Kelly Williams"/>
    <x v="0"/>
  </r>
  <r>
    <n v="9833"/>
    <s v="CA-2016-133963"/>
    <d v="2016-05-18T00:00:00"/>
    <d v="2016-05-22T00:00:00"/>
    <s v="Second Class"/>
    <s v="GA-14515"/>
    <x v="654"/>
    <x v="0"/>
    <x v="0"/>
    <x v="61"/>
    <x v="5"/>
    <n v="75220"/>
    <x v="2"/>
    <s v="OFF-PA-10001526"/>
    <x v="1"/>
    <x v="10"/>
    <s v="Xerox 1949"/>
    <x v="2217"/>
    <n v="1"/>
    <x v="2"/>
    <x v="7454"/>
    <s v="Kelly Williams"/>
    <x v="0"/>
  </r>
  <r>
    <n v="9834"/>
    <s v="CA-2019-130302"/>
    <d v="2019-09-14T00:00:00"/>
    <d v="2019-09-19T00:00:00"/>
    <s v="Standard Class"/>
    <s v="CY-12745"/>
    <x v="388"/>
    <x v="1"/>
    <x v="0"/>
    <x v="24"/>
    <x v="24"/>
    <n v="45503"/>
    <x v="3"/>
    <s v="TEC-AC-10002001"/>
    <x v="2"/>
    <x v="11"/>
    <s v="Logitech Wireless Gaming Headset G930"/>
    <x v="6086"/>
    <n v="7"/>
    <x v="2"/>
    <x v="7455"/>
    <s v="Chuck Magee"/>
    <x v="0"/>
  </r>
  <r>
    <n v="9835"/>
    <s v="CA-2018-126627"/>
    <d v="2018-10-10T00:00:00"/>
    <d v="2018-10-12T00:00:00"/>
    <s v="First Class"/>
    <s v="WB-21850"/>
    <x v="576"/>
    <x v="0"/>
    <x v="0"/>
    <x v="189"/>
    <x v="5"/>
    <n v="77571"/>
    <x v="2"/>
    <s v="FUR-FU-10004963"/>
    <x v="0"/>
    <x v="5"/>
    <s v="Eldon 400 Class Desk Accessories, Black Carbon"/>
    <x v="6087"/>
    <n v="4"/>
    <x v="7"/>
    <x v="7456"/>
    <s v="Kelly Williams"/>
    <x v="0"/>
  </r>
  <r>
    <n v="9836"/>
    <s v="CA-2018-126627"/>
    <d v="2018-10-10T00:00:00"/>
    <d v="2018-10-12T00:00:00"/>
    <s v="First Class"/>
    <s v="WB-21850"/>
    <x v="576"/>
    <x v="0"/>
    <x v="0"/>
    <x v="189"/>
    <x v="5"/>
    <n v="77571"/>
    <x v="2"/>
    <s v="OFF-BI-10001597"/>
    <x v="1"/>
    <x v="8"/>
    <s v="Wilson Jones Ledger-Size, Piano-Hinge Binder, 2&quot;, Blue"/>
    <x v="6088"/>
    <n v="2"/>
    <x v="3"/>
    <x v="7457"/>
    <s v="Kelly Williams"/>
    <x v="0"/>
  </r>
  <r>
    <n v="9837"/>
    <s v="US-2018-125402"/>
    <d v="2018-09-25T00:00:00"/>
    <d v="2018-10-01T00:00:00"/>
    <s v="Standard Class"/>
    <s v="DL-12865"/>
    <x v="297"/>
    <x v="0"/>
    <x v="0"/>
    <x v="85"/>
    <x v="1"/>
    <n v="90805"/>
    <x v="1"/>
    <s v="OFF-PA-10000141"/>
    <x v="1"/>
    <x v="10"/>
    <s v="Ampad Evidence Wirebond Steno Books, 6&quot; x 9&quot;"/>
    <x v="2943"/>
    <n v="5"/>
    <x v="0"/>
    <x v="7458"/>
    <s v="Anna Andreadi"/>
    <x v="0"/>
  </r>
  <r>
    <n v="9838"/>
    <s v="US-2018-125402"/>
    <d v="2018-09-25T00:00:00"/>
    <d v="2018-10-01T00:00:00"/>
    <s v="Standard Class"/>
    <s v="DL-12865"/>
    <x v="297"/>
    <x v="0"/>
    <x v="0"/>
    <x v="85"/>
    <x v="1"/>
    <n v="90805"/>
    <x v="1"/>
    <s v="OFF-LA-10003923"/>
    <x v="1"/>
    <x v="2"/>
    <s v="Alphabetical Labels for Top Tab Filing"/>
    <x v="461"/>
    <n v="2"/>
    <x v="0"/>
    <x v="472"/>
    <s v="Anna Andreadi"/>
    <x v="0"/>
  </r>
  <r>
    <n v="9839"/>
    <s v="US-2018-125402"/>
    <d v="2018-09-25T00:00:00"/>
    <d v="2018-10-01T00:00:00"/>
    <s v="Standard Class"/>
    <s v="DL-12865"/>
    <x v="297"/>
    <x v="0"/>
    <x v="0"/>
    <x v="85"/>
    <x v="1"/>
    <n v="90805"/>
    <x v="1"/>
    <s v="OFF-LA-10001771"/>
    <x v="1"/>
    <x v="2"/>
    <s v="Avery 513"/>
    <x v="1393"/>
    <n v="1"/>
    <x v="0"/>
    <x v="7459"/>
    <s v="Anna Andreadi"/>
    <x v="0"/>
  </r>
  <r>
    <n v="9840"/>
    <s v="US-2018-125402"/>
    <d v="2018-09-25T00:00:00"/>
    <d v="2018-10-01T00:00:00"/>
    <s v="Standard Class"/>
    <s v="DL-12865"/>
    <x v="297"/>
    <x v="0"/>
    <x v="0"/>
    <x v="85"/>
    <x v="1"/>
    <n v="90805"/>
    <x v="1"/>
    <s v="TEC-CO-10001943"/>
    <x v="2"/>
    <x v="16"/>
    <s v="Canon PC-428 Personal Copier"/>
    <x v="5478"/>
    <n v="3"/>
    <x v="2"/>
    <x v="6624"/>
    <s v="Anna Andreadi"/>
    <x v="0"/>
  </r>
  <r>
    <n v="9841"/>
    <s v="US-2018-125402"/>
    <d v="2018-09-25T00:00:00"/>
    <d v="2018-10-01T00:00:00"/>
    <s v="Standard Class"/>
    <s v="DL-12865"/>
    <x v="297"/>
    <x v="0"/>
    <x v="0"/>
    <x v="85"/>
    <x v="1"/>
    <n v="90805"/>
    <x v="1"/>
    <s v="TEC-PH-10003356"/>
    <x v="2"/>
    <x v="7"/>
    <s v="SmartStand Mobile Device Holder, Assorted Colors"/>
    <x v="6089"/>
    <n v="8"/>
    <x v="2"/>
    <x v="7460"/>
    <s v="Anna Andreadi"/>
    <x v="0"/>
  </r>
  <r>
    <n v="9842"/>
    <s v="US-2018-125402"/>
    <d v="2018-09-25T00:00:00"/>
    <d v="2018-10-01T00:00:00"/>
    <s v="Standard Class"/>
    <s v="DL-12865"/>
    <x v="297"/>
    <x v="0"/>
    <x v="0"/>
    <x v="85"/>
    <x v="1"/>
    <n v="90805"/>
    <x v="1"/>
    <s v="OFF-AR-10002255"/>
    <x v="1"/>
    <x v="6"/>
    <s v="Newell 346"/>
    <x v="1784"/>
    <n v="2"/>
    <x v="0"/>
    <x v="6613"/>
    <s v="Anna Andreadi"/>
    <x v="0"/>
  </r>
  <r>
    <n v="9843"/>
    <s v="US-2018-125402"/>
    <d v="2018-09-25T00:00:00"/>
    <d v="2018-10-01T00:00:00"/>
    <s v="Standard Class"/>
    <s v="DL-12865"/>
    <x v="297"/>
    <x v="0"/>
    <x v="0"/>
    <x v="85"/>
    <x v="1"/>
    <n v="90805"/>
    <x v="1"/>
    <s v="FUR-CH-10000665"/>
    <x v="0"/>
    <x v="1"/>
    <s v="Global Airflow Leather Mesh Back Chair, Black"/>
    <x v="5019"/>
    <n v="4"/>
    <x v="2"/>
    <x v="7461"/>
    <s v="Anna Andreadi"/>
    <x v="0"/>
  </r>
  <r>
    <n v="9844"/>
    <s v="CA-2016-163867"/>
    <d v="2016-06-03T00:00:00"/>
    <d v="2016-06-06T00:00:00"/>
    <s v="First Class"/>
    <s v="RE-19450"/>
    <x v="681"/>
    <x v="0"/>
    <x v="0"/>
    <x v="27"/>
    <x v="10"/>
    <n v="62521"/>
    <x v="2"/>
    <s v="OFF-LA-10001771"/>
    <x v="1"/>
    <x v="2"/>
    <s v="Avery 513"/>
    <x v="801"/>
    <n v="4"/>
    <x v="2"/>
    <x v="826"/>
    <s v="Kelly Williams"/>
    <x v="0"/>
  </r>
  <r>
    <n v="9845"/>
    <s v="CA-2016-163867"/>
    <d v="2016-06-03T00:00:00"/>
    <d v="2016-06-06T00:00:00"/>
    <s v="First Class"/>
    <s v="RE-19450"/>
    <x v="681"/>
    <x v="0"/>
    <x v="0"/>
    <x v="27"/>
    <x v="10"/>
    <n v="62521"/>
    <x v="2"/>
    <s v="FUR-FU-10001475"/>
    <x v="0"/>
    <x v="5"/>
    <s v="Contract Clock, 14&quot;, Brown"/>
    <x v="6090"/>
    <n v="7"/>
    <x v="7"/>
    <x v="7462"/>
    <s v="Kelly Williams"/>
    <x v="0"/>
  </r>
  <r>
    <n v="9846"/>
    <s v="CA-2016-163867"/>
    <d v="2016-06-03T00:00:00"/>
    <d v="2016-06-06T00:00:00"/>
    <s v="First Class"/>
    <s v="RE-19450"/>
    <x v="681"/>
    <x v="0"/>
    <x v="0"/>
    <x v="27"/>
    <x v="10"/>
    <n v="62521"/>
    <x v="2"/>
    <s v="OFF-ST-10000877"/>
    <x v="1"/>
    <x v="4"/>
    <s v="Recycled Steel Personal File for Standard File Folders"/>
    <x v="6091"/>
    <n v="3"/>
    <x v="2"/>
    <x v="7463"/>
    <s v="Kelly Williams"/>
    <x v="0"/>
  </r>
  <r>
    <n v="9847"/>
    <s v="CA-2019-169327"/>
    <d v="2019-09-02T00:00:00"/>
    <d v="2019-09-04T00:00:00"/>
    <s v="Second Class"/>
    <s v="MH-17290"/>
    <x v="762"/>
    <x v="2"/>
    <x v="0"/>
    <x v="1"/>
    <x v="1"/>
    <n v="90008"/>
    <x v="1"/>
    <s v="OFF-AP-10001492"/>
    <x v="1"/>
    <x v="9"/>
    <s v="Acco Six-Outlet Power Strip, 4' Cord Length"/>
    <x v="2526"/>
    <n v="5"/>
    <x v="0"/>
    <x v="2770"/>
    <s v="Anna Andreadi"/>
    <x v="1"/>
  </r>
  <r>
    <n v="9848"/>
    <s v="CA-2019-169327"/>
    <d v="2019-09-02T00:00:00"/>
    <d v="2019-09-04T00:00:00"/>
    <s v="Second Class"/>
    <s v="MH-17290"/>
    <x v="762"/>
    <x v="2"/>
    <x v="0"/>
    <x v="1"/>
    <x v="1"/>
    <n v="90008"/>
    <x v="1"/>
    <s v="FUR-FU-10004188"/>
    <x v="0"/>
    <x v="5"/>
    <s v="Luxo Professional Combination Clamp-On Lamps"/>
    <x v="6092"/>
    <n v="5"/>
    <x v="0"/>
    <x v="7464"/>
    <s v="Anna Andreadi"/>
    <x v="1"/>
  </r>
  <r>
    <n v="9849"/>
    <s v="CA-2019-169327"/>
    <d v="2019-09-02T00:00:00"/>
    <d v="2019-09-04T00:00:00"/>
    <s v="Second Class"/>
    <s v="MH-17290"/>
    <x v="762"/>
    <x v="2"/>
    <x v="0"/>
    <x v="1"/>
    <x v="1"/>
    <n v="90008"/>
    <x v="1"/>
    <s v="OFF-BI-10004330"/>
    <x v="1"/>
    <x v="8"/>
    <s v="GBC Velobind Prepunched Cover Sets, Regency Series"/>
    <x v="5442"/>
    <n v="5"/>
    <x v="2"/>
    <x v="6570"/>
    <s v="Anna Andreadi"/>
    <x v="1"/>
  </r>
  <r>
    <n v="9850"/>
    <s v="CA-2016-142979"/>
    <d v="2016-04-12T00:00:00"/>
    <d v="2016-04-18T00:00:00"/>
    <s v="Standard Class"/>
    <s v="EH-13765"/>
    <x v="553"/>
    <x v="1"/>
    <x v="0"/>
    <x v="529"/>
    <x v="1"/>
    <n v="95240"/>
    <x v="1"/>
    <s v="OFF-AR-10002987"/>
    <x v="1"/>
    <x v="6"/>
    <s v="Prismacolor Color Pencil Set"/>
    <x v="2010"/>
    <n v="2"/>
    <x v="0"/>
    <x v="3766"/>
    <s v="Anna Andreadi"/>
    <x v="0"/>
  </r>
  <r>
    <n v="9851"/>
    <s v="CA-2018-158155"/>
    <d v="2018-05-02T00:00:00"/>
    <d v="2018-05-06T00:00:00"/>
    <s v="Standard Class"/>
    <s v="EH-13765"/>
    <x v="553"/>
    <x v="1"/>
    <x v="0"/>
    <x v="20"/>
    <x v="15"/>
    <n v="10009"/>
    <x v="3"/>
    <s v="FUR-FU-10000732"/>
    <x v="0"/>
    <x v="5"/>
    <s v="Eldon 200 Class Desk Accessories"/>
    <x v="2391"/>
    <n v="2"/>
    <x v="0"/>
    <x v="3824"/>
    <s v="Chuck Magee"/>
    <x v="0"/>
  </r>
  <r>
    <n v="9852"/>
    <s v="CA-2018-158155"/>
    <d v="2018-05-02T00:00:00"/>
    <d v="2018-05-06T00:00:00"/>
    <s v="Standard Class"/>
    <s v="EH-13765"/>
    <x v="553"/>
    <x v="1"/>
    <x v="0"/>
    <x v="20"/>
    <x v="15"/>
    <n v="10009"/>
    <x v="3"/>
    <s v="OFF-BI-10001670"/>
    <x v="1"/>
    <x v="8"/>
    <s v="Vinyl Sectional Post Binders"/>
    <x v="3476"/>
    <n v="3"/>
    <x v="2"/>
    <x v="3951"/>
    <s v="Chuck Magee"/>
    <x v="0"/>
  </r>
  <r>
    <n v="9853"/>
    <s v="CA-2018-158155"/>
    <d v="2018-05-02T00:00:00"/>
    <d v="2018-05-06T00:00:00"/>
    <s v="Standard Class"/>
    <s v="EH-13765"/>
    <x v="553"/>
    <x v="1"/>
    <x v="0"/>
    <x v="20"/>
    <x v="15"/>
    <n v="10009"/>
    <x v="3"/>
    <s v="OFF-PA-10000533"/>
    <x v="1"/>
    <x v="10"/>
    <s v="Southworth Parchment Paper &amp; Envelopes"/>
    <x v="1733"/>
    <n v="2"/>
    <x v="0"/>
    <x v="1839"/>
    <s v="Chuck Magee"/>
    <x v="0"/>
  </r>
  <r>
    <n v="9854"/>
    <s v="CA-2018-158155"/>
    <d v="2018-05-02T00:00:00"/>
    <d v="2018-05-06T00:00:00"/>
    <s v="Standard Class"/>
    <s v="EH-13765"/>
    <x v="553"/>
    <x v="1"/>
    <x v="0"/>
    <x v="20"/>
    <x v="15"/>
    <n v="10009"/>
    <x v="3"/>
    <s v="FUR-FU-10002253"/>
    <x v="0"/>
    <x v="5"/>
    <s v="Howard Miller 13&quot; Diameter Pewter Finish Round Wall Clock"/>
    <x v="6093"/>
    <n v="5"/>
    <x v="0"/>
    <x v="7465"/>
    <s v="Chuck Magee"/>
    <x v="0"/>
  </r>
  <r>
    <n v="9855"/>
    <s v="CA-2019-138870"/>
    <d v="2019-06-19T00:00:00"/>
    <d v="2019-06-23T00:00:00"/>
    <s v="Standard Class"/>
    <s v="GA-14515"/>
    <x v="654"/>
    <x v="0"/>
    <x v="0"/>
    <x v="8"/>
    <x v="1"/>
    <n v="94109"/>
    <x v="1"/>
    <s v="FUR-FU-10002396"/>
    <x v="0"/>
    <x v="5"/>
    <s v="DAX Copper Panel Document Frame, 5 x 7 Size"/>
    <x v="6094"/>
    <n v="4"/>
    <x v="0"/>
    <x v="7466"/>
    <s v="Anna Andreadi"/>
    <x v="0"/>
  </r>
  <r>
    <n v="9856"/>
    <s v="CA-2019-138870"/>
    <d v="2019-06-19T00:00:00"/>
    <d v="2019-06-23T00:00:00"/>
    <s v="Standard Class"/>
    <s v="GA-14515"/>
    <x v="654"/>
    <x v="0"/>
    <x v="0"/>
    <x v="8"/>
    <x v="1"/>
    <n v="94109"/>
    <x v="1"/>
    <s v="OFF-PA-10004438"/>
    <x v="1"/>
    <x v="10"/>
    <s v="Xerox 1907"/>
    <x v="335"/>
    <n v="2"/>
    <x v="0"/>
    <x v="342"/>
    <s v="Anna Andreadi"/>
    <x v="0"/>
  </r>
  <r>
    <n v="9857"/>
    <s v="CA-2016-120950"/>
    <d v="2016-11-06T00:00:00"/>
    <d v="2016-11-11T00:00:00"/>
    <s v="Standard Class"/>
    <s v="GA-14515"/>
    <x v="654"/>
    <x v="0"/>
    <x v="0"/>
    <x v="38"/>
    <x v="32"/>
    <n v="31907"/>
    <x v="0"/>
    <s v="OFF-PA-10000587"/>
    <x v="1"/>
    <x v="10"/>
    <s v="Array Parchment Paper, Assorted Colors"/>
    <x v="2908"/>
    <n v="6"/>
    <x v="0"/>
    <x v="7467"/>
    <s v="Cassandra Brandow"/>
    <x v="0"/>
  </r>
  <r>
    <n v="9858"/>
    <s v="CA-2017-164301"/>
    <d v="2017-03-26T00:00:00"/>
    <d v="2017-03-30T00:00:00"/>
    <s v="Standard Class"/>
    <s v="EB-13840"/>
    <x v="225"/>
    <x v="1"/>
    <x v="0"/>
    <x v="4"/>
    <x v="4"/>
    <n v="98103"/>
    <x v="1"/>
    <s v="FUR-TA-10001889"/>
    <x v="0"/>
    <x v="3"/>
    <s v="Bush Advantage Collection Racetrack Conference Table"/>
    <x v="6095"/>
    <n v="8"/>
    <x v="0"/>
    <x v="7468"/>
    <s v="Anna Andreadi"/>
    <x v="0"/>
  </r>
  <r>
    <n v="9859"/>
    <s v="CA-2019-113278"/>
    <d v="2019-01-14T00:00:00"/>
    <d v="2019-01-20T00:00:00"/>
    <s v="Standard Class"/>
    <s v="HR-14770"/>
    <x v="367"/>
    <x v="2"/>
    <x v="0"/>
    <x v="102"/>
    <x v="14"/>
    <n v="47374"/>
    <x v="2"/>
    <s v="OFF-ST-10001590"/>
    <x v="1"/>
    <x v="4"/>
    <s v="Tenex Personal Project File with Scoop Front Design, Black"/>
    <x v="4005"/>
    <n v="5"/>
    <x v="0"/>
    <x v="4634"/>
    <s v="Kelly Williams"/>
    <x v="0"/>
  </r>
  <r>
    <n v="9860"/>
    <s v="CA-2019-113278"/>
    <d v="2019-01-14T00:00:00"/>
    <d v="2019-01-20T00:00:00"/>
    <s v="Standard Class"/>
    <s v="HR-14770"/>
    <x v="367"/>
    <x v="2"/>
    <x v="0"/>
    <x v="102"/>
    <x v="14"/>
    <n v="47374"/>
    <x v="2"/>
    <s v="OFF-FA-10003472"/>
    <x v="1"/>
    <x v="13"/>
    <s v="Bagged Rubber Bands"/>
    <x v="2182"/>
    <n v="2"/>
    <x v="0"/>
    <x v="7469"/>
    <s v="Kelly Williams"/>
    <x v="0"/>
  </r>
  <r>
    <n v="9861"/>
    <s v="CA-2019-113278"/>
    <d v="2019-01-14T00:00:00"/>
    <d v="2019-01-20T00:00:00"/>
    <s v="Standard Class"/>
    <s v="HR-14770"/>
    <x v="367"/>
    <x v="2"/>
    <x v="0"/>
    <x v="102"/>
    <x v="14"/>
    <n v="47374"/>
    <x v="2"/>
    <s v="TEC-PH-10000169"/>
    <x v="2"/>
    <x v="7"/>
    <s v="ARKON Windshield Dashboard Air Vent Car Mount Holder"/>
    <x v="766"/>
    <n v="4"/>
    <x v="0"/>
    <x v="4894"/>
    <s v="Kelly Williams"/>
    <x v="0"/>
  </r>
  <r>
    <n v="9862"/>
    <s v="CA-2019-113278"/>
    <d v="2019-01-14T00:00:00"/>
    <d v="2019-01-20T00:00:00"/>
    <s v="Standard Class"/>
    <s v="HR-14770"/>
    <x v="367"/>
    <x v="2"/>
    <x v="0"/>
    <x v="102"/>
    <x v="14"/>
    <n v="47374"/>
    <x v="2"/>
    <s v="OFF-ST-10002562"/>
    <x v="1"/>
    <x v="4"/>
    <s v="Staple magnet"/>
    <x v="2572"/>
    <n v="2"/>
    <x v="0"/>
    <x v="7470"/>
    <s v="Kelly Williams"/>
    <x v="0"/>
  </r>
  <r>
    <n v="9863"/>
    <s v="CA-2019-113278"/>
    <d v="2019-01-14T00:00:00"/>
    <d v="2019-01-20T00:00:00"/>
    <s v="Standard Class"/>
    <s v="HR-14770"/>
    <x v="367"/>
    <x v="2"/>
    <x v="0"/>
    <x v="102"/>
    <x v="14"/>
    <n v="47374"/>
    <x v="2"/>
    <s v="TEC-AC-10001445"/>
    <x v="2"/>
    <x v="11"/>
    <s v="Imation USB 2.0 Swivel Flash Drive USB flash drive - 4 GB - Pink"/>
    <x v="6096"/>
    <n v="4"/>
    <x v="0"/>
    <x v="7471"/>
    <s v="Kelly Williams"/>
    <x v="0"/>
  </r>
  <r>
    <n v="9864"/>
    <s v="CA-2019-113278"/>
    <d v="2019-01-14T00:00:00"/>
    <d v="2019-01-20T00:00:00"/>
    <s v="Standard Class"/>
    <s v="HR-14770"/>
    <x v="367"/>
    <x v="2"/>
    <x v="0"/>
    <x v="102"/>
    <x v="14"/>
    <n v="47374"/>
    <x v="2"/>
    <s v="OFF-PA-10004156"/>
    <x v="1"/>
    <x v="10"/>
    <s v="Xerox 188"/>
    <x v="1189"/>
    <n v="1"/>
    <x v="0"/>
    <x v="1235"/>
    <s v="Kelly Williams"/>
    <x v="0"/>
  </r>
  <r>
    <n v="9865"/>
    <s v="CA-2019-113278"/>
    <d v="2019-01-14T00:00:00"/>
    <d v="2019-01-20T00:00:00"/>
    <s v="Standard Class"/>
    <s v="HR-14770"/>
    <x v="367"/>
    <x v="2"/>
    <x v="0"/>
    <x v="102"/>
    <x v="14"/>
    <n v="47374"/>
    <x v="2"/>
    <s v="TEC-AC-10004469"/>
    <x v="2"/>
    <x v="11"/>
    <s v="Microsoft Sculpt Comfort Mouse"/>
    <x v="3863"/>
    <n v="4"/>
    <x v="0"/>
    <x v="4442"/>
    <s v="Kelly Williams"/>
    <x v="0"/>
  </r>
  <r>
    <n v="9866"/>
    <s v="CA-2019-113278"/>
    <d v="2019-01-14T00:00:00"/>
    <d v="2019-01-20T00:00:00"/>
    <s v="Standard Class"/>
    <s v="HR-14770"/>
    <x v="367"/>
    <x v="2"/>
    <x v="0"/>
    <x v="102"/>
    <x v="14"/>
    <n v="47374"/>
    <x v="2"/>
    <s v="FUR-FU-10001037"/>
    <x v="0"/>
    <x v="5"/>
    <s v="DAX Charcoal/Nickel-Tone Document Frame, 5 x 7"/>
    <x v="1651"/>
    <n v="2"/>
    <x v="0"/>
    <x v="1748"/>
    <s v="Kelly Williams"/>
    <x v="0"/>
  </r>
  <r>
    <n v="9867"/>
    <s v="US-2017-116981"/>
    <d v="2017-03-26T00:00:00"/>
    <d v="2017-03-28T00:00:00"/>
    <s v="Second Class"/>
    <s v="SM-20950"/>
    <x v="416"/>
    <x v="1"/>
    <x v="0"/>
    <x v="20"/>
    <x v="15"/>
    <n v="10009"/>
    <x v="3"/>
    <s v="OFF-ST-10002615"/>
    <x v="1"/>
    <x v="4"/>
    <s v="Dual Level, Single-Width Filing Carts"/>
    <x v="2969"/>
    <n v="7"/>
    <x v="0"/>
    <x v="3313"/>
    <s v="Chuck Magee"/>
    <x v="0"/>
  </r>
  <r>
    <n v="9868"/>
    <s v="US-2017-116981"/>
    <d v="2017-03-26T00:00:00"/>
    <d v="2017-03-28T00:00:00"/>
    <s v="Second Class"/>
    <s v="SM-20950"/>
    <x v="416"/>
    <x v="1"/>
    <x v="0"/>
    <x v="20"/>
    <x v="15"/>
    <n v="10009"/>
    <x v="3"/>
    <s v="OFF-AP-10000595"/>
    <x v="1"/>
    <x v="9"/>
    <s v="Disposable Triple-Filter Dust Bags"/>
    <x v="2638"/>
    <n v="3"/>
    <x v="0"/>
    <x v="2910"/>
    <s v="Chuck Magee"/>
    <x v="0"/>
  </r>
  <r>
    <n v="9869"/>
    <s v="CA-2016-114195"/>
    <d v="2016-11-01T00:00:00"/>
    <d v="2016-11-03T00:00:00"/>
    <s v="First Class"/>
    <s v="EA-14035"/>
    <x v="105"/>
    <x v="1"/>
    <x v="0"/>
    <x v="530"/>
    <x v="24"/>
    <n v="45040"/>
    <x v="3"/>
    <s v="FUR-FU-10002253"/>
    <x v="0"/>
    <x v="5"/>
    <s v="Howard Miller 13&quot; Diameter Pewter Finish Round Wall Clock"/>
    <x v="4574"/>
    <n v="2"/>
    <x v="2"/>
    <x v="5407"/>
    <s v="Chuck Magee"/>
    <x v="0"/>
  </r>
  <r>
    <n v="9870"/>
    <s v="CA-2016-114195"/>
    <d v="2016-11-01T00:00:00"/>
    <d v="2016-11-03T00:00:00"/>
    <s v="First Class"/>
    <s v="EA-14035"/>
    <x v="105"/>
    <x v="1"/>
    <x v="0"/>
    <x v="530"/>
    <x v="24"/>
    <n v="45040"/>
    <x v="3"/>
    <s v="OFF-BI-10000494"/>
    <x v="1"/>
    <x v="8"/>
    <s v="Acco Economy Flexible Poly Round Ring Binder"/>
    <x v="2968"/>
    <n v="2"/>
    <x v="6"/>
    <x v="3312"/>
    <s v="Chuck Magee"/>
    <x v="0"/>
  </r>
  <r>
    <n v="9871"/>
    <s v="CA-2016-114195"/>
    <d v="2016-11-01T00:00:00"/>
    <d v="2016-11-03T00:00:00"/>
    <s v="First Class"/>
    <s v="EA-14035"/>
    <x v="105"/>
    <x v="1"/>
    <x v="0"/>
    <x v="530"/>
    <x v="24"/>
    <n v="45040"/>
    <x v="3"/>
    <s v="OFF-BI-10001658"/>
    <x v="1"/>
    <x v="8"/>
    <s v="GBC Standard Therm-A-Bind Covers"/>
    <x v="2849"/>
    <n v="3"/>
    <x v="6"/>
    <x v="3166"/>
    <s v="Chuck Magee"/>
    <x v="0"/>
  </r>
  <r>
    <n v="9872"/>
    <s v="CA-2019-146269"/>
    <d v="2019-10-06T00:00:00"/>
    <d v="2019-10-06T00:00:00"/>
    <s v="Same Day"/>
    <s v="MH-17455"/>
    <x v="708"/>
    <x v="0"/>
    <x v="0"/>
    <x v="22"/>
    <x v="10"/>
    <n v="60623"/>
    <x v="2"/>
    <s v="OFF-ST-10003208"/>
    <x v="1"/>
    <x v="4"/>
    <s v="Adjustable Depth Letter/Legal Cart"/>
    <x v="6097"/>
    <n v="2"/>
    <x v="2"/>
    <x v="7472"/>
    <s v="Kelly Williams"/>
    <x v="0"/>
  </r>
  <r>
    <n v="9873"/>
    <s v="CA-2019-146269"/>
    <d v="2019-10-06T00:00:00"/>
    <d v="2019-10-06T00:00:00"/>
    <s v="Same Day"/>
    <s v="MH-17455"/>
    <x v="708"/>
    <x v="0"/>
    <x v="0"/>
    <x v="22"/>
    <x v="10"/>
    <n v="60623"/>
    <x v="2"/>
    <s v="OFF-AR-10004790"/>
    <x v="1"/>
    <x v="6"/>
    <s v="Staples in misc. colors"/>
    <x v="3764"/>
    <n v="2"/>
    <x v="2"/>
    <x v="7473"/>
    <s v="Kelly Williams"/>
    <x v="0"/>
  </r>
  <r>
    <n v="9874"/>
    <s v="CA-2018-100587"/>
    <d v="2018-12-10T00:00:00"/>
    <d v="2018-12-14T00:00:00"/>
    <s v="Standard Class"/>
    <s v="SL-20155"/>
    <x v="359"/>
    <x v="2"/>
    <x v="0"/>
    <x v="20"/>
    <x v="15"/>
    <n v="10024"/>
    <x v="3"/>
    <s v="OFF-PA-10004609"/>
    <x v="1"/>
    <x v="10"/>
    <s v="Xerox 221"/>
    <x v="90"/>
    <n v="1"/>
    <x v="0"/>
    <x v="90"/>
    <s v="Chuck Magee"/>
    <x v="0"/>
  </r>
  <r>
    <n v="9875"/>
    <s v="CA-2018-166653"/>
    <d v="2018-09-22T00:00:00"/>
    <d v="2018-09-24T00:00:00"/>
    <s v="Second Class"/>
    <s v="NP-18685"/>
    <x v="472"/>
    <x v="2"/>
    <x v="0"/>
    <x v="215"/>
    <x v="24"/>
    <n v="44134"/>
    <x v="3"/>
    <s v="OFF-EN-10003055"/>
    <x v="1"/>
    <x v="12"/>
    <s v="Blue String-Tie &amp; Button Interoffice Envelopes, 10 x 13"/>
    <x v="1109"/>
    <n v="2"/>
    <x v="2"/>
    <x v="7474"/>
    <s v="Chuck Magee"/>
    <x v="0"/>
  </r>
  <r>
    <n v="9876"/>
    <s v="CA-2017-130855"/>
    <d v="2017-12-29T00:00:00"/>
    <d v="2018-01-05T00:00:00"/>
    <s v="Standard Class"/>
    <s v="RF-19840"/>
    <x v="167"/>
    <x v="0"/>
    <x v="0"/>
    <x v="20"/>
    <x v="15"/>
    <n v="10035"/>
    <x v="3"/>
    <s v="OFF-SU-10003936"/>
    <x v="1"/>
    <x v="14"/>
    <s v="Acme Serrated Blade Letter Opener"/>
    <x v="6098"/>
    <n v="2"/>
    <x v="0"/>
    <x v="7475"/>
    <s v="Chuck Magee"/>
    <x v="0"/>
  </r>
  <r>
    <n v="9877"/>
    <s v="US-2019-166324"/>
    <d v="2019-04-20T00:00:00"/>
    <d v="2019-04-21T00:00:00"/>
    <s v="First Class"/>
    <s v="BE-11455"/>
    <x v="534"/>
    <x v="2"/>
    <x v="0"/>
    <x v="138"/>
    <x v="24"/>
    <n v="44105"/>
    <x v="3"/>
    <s v="OFF-ST-10000078"/>
    <x v="1"/>
    <x v="4"/>
    <s v="Tennsco 6- and 18-Compartment Lockers"/>
    <x v="6099"/>
    <n v="4"/>
    <x v="2"/>
    <x v="7476"/>
    <s v="Chuck Magee"/>
    <x v="0"/>
  </r>
  <r>
    <n v="9878"/>
    <s v="US-2019-166324"/>
    <d v="2019-04-20T00:00:00"/>
    <d v="2019-04-21T00:00:00"/>
    <s v="First Class"/>
    <s v="BE-11455"/>
    <x v="534"/>
    <x v="2"/>
    <x v="0"/>
    <x v="138"/>
    <x v="24"/>
    <n v="44105"/>
    <x v="3"/>
    <s v="OFF-BI-10000174"/>
    <x v="1"/>
    <x v="8"/>
    <s v="Wilson Jones Clip &amp; Carry Folder Binder Tool for Ring Binders, Clear"/>
    <x v="6100"/>
    <n v="5"/>
    <x v="6"/>
    <x v="7477"/>
    <s v="Chuck Magee"/>
    <x v="0"/>
  </r>
  <r>
    <n v="9879"/>
    <s v="US-2019-166324"/>
    <d v="2019-04-20T00:00:00"/>
    <d v="2019-04-21T00:00:00"/>
    <s v="First Class"/>
    <s v="BE-11455"/>
    <x v="534"/>
    <x v="2"/>
    <x v="0"/>
    <x v="138"/>
    <x v="24"/>
    <n v="44105"/>
    <x v="3"/>
    <s v="TEC-PH-10004080"/>
    <x v="2"/>
    <x v="7"/>
    <s v="Avaya 5410 Digital phone"/>
    <x v="4457"/>
    <n v="3"/>
    <x v="10"/>
    <x v="5252"/>
    <s v="Chuck Magee"/>
    <x v="0"/>
  </r>
  <r>
    <n v="9880"/>
    <s v="CA-2018-122581"/>
    <d v="2018-08-21T00:00:00"/>
    <d v="2018-08-25T00:00:00"/>
    <s v="Standard Class"/>
    <s v="JK-15370"/>
    <x v="271"/>
    <x v="0"/>
    <x v="0"/>
    <x v="20"/>
    <x v="15"/>
    <n v="10035"/>
    <x v="3"/>
    <s v="FUR-CH-10002961"/>
    <x v="0"/>
    <x v="1"/>
    <s v="Leather Task Chair, Black"/>
    <x v="6101"/>
    <n v="7"/>
    <x v="9"/>
    <x v="7478"/>
    <s v="Chuck Magee"/>
    <x v="0"/>
  </r>
  <r>
    <n v="9881"/>
    <s v="CA-2017-104297"/>
    <d v="2017-05-29T00:00:00"/>
    <d v="2017-05-31T00:00:00"/>
    <s v="First Class"/>
    <s v="CC-12100"/>
    <x v="385"/>
    <x v="2"/>
    <x v="0"/>
    <x v="138"/>
    <x v="24"/>
    <n v="44105"/>
    <x v="3"/>
    <s v="OFF-PA-10000474"/>
    <x v="1"/>
    <x v="10"/>
    <s v="Easy-staple paper"/>
    <x v="633"/>
    <n v="3"/>
    <x v="2"/>
    <x v="644"/>
    <s v="Chuck Magee"/>
    <x v="0"/>
  </r>
  <r>
    <n v="9882"/>
    <s v="CA-2016-153927"/>
    <d v="2016-08-12T00:00:00"/>
    <d v="2016-08-13T00:00:00"/>
    <s v="First Class"/>
    <s v="LL-16840"/>
    <x v="328"/>
    <x v="0"/>
    <x v="0"/>
    <x v="318"/>
    <x v="32"/>
    <n v="30188"/>
    <x v="0"/>
    <s v="OFF-BI-10000138"/>
    <x v="1"/>
    <x v="8"/>
    <s v="Acco Translucent Poly Ring Binders"/>
    <x v="1230"/>
    <n v="3"/>
    <x v="0"/>
    <x v="7479"/>
    <s v="Cassandra Brandow"/>
    <x v="0"/>
  </r>
  <r>
    <n v="9883"/>
    <s v="CA-2016-153927"/>
    <d v="2016-08-12T00:00:00"/>
    <d v="2016-08-13T00:00:00"/>
    <s v="First Class"/>
    <s v="LL-16840"/>
    <x v="328"/>
    <x v="0"/>
    <x v="0"/>
    <x v="318"/>
    <x v="32"/>
    <n v="30188"/>
    <x v="0"/>
    <s v="TEC-AC-10000023"/>
    <x v="2"/>
    <x v="11"/>
    <s v="Maxell 74 Minute CD-R Spindle, 50/Pack"/>
    <x v="6102"/>
    <n v="13"/>
    <x v="0"/>
    <x v="7480"/>
    <s v="Cassandra Brandow"/>
    <x v="0"/>
  </r>
  <r>
    <n v="9884"/>
    <s v="CA-2016-112291"/>
    <d v="2016-04-03T00:00:00"/>
    <d v="2016-04-08T00:00:00"/>
    <s v="Standard Class"/>
    <s v="KE-16420"/>
    <x v="722"/>
    <x v="1"/>
    <x v="0"/>
    <x v="1"/>
    <x v="1"/>
    <n v="90008"/>
    <x v="1"/>
    <s v="OFF-EN-10001415"/>
    <x v="1"/>
    <x v="12"/>
    <s v="Staple envelope"/>
    <x v="954"/>
    <n v="2"/>
    <x v="0"/>
    <x v="7481"/>
    <s v="Anna Andreadi"/>
    <x v="0"/>
  </r>
  <r>
    <n v="9885"/>
    <s v="CA-2016-112291"/>
    <d v="2016-04-03T00:00:00"/>
    <d v="2016-04-08T00:00:00"/>
    <s v="Standard Class"/>
    <s v="KE-16420"/>
    <x v="722"/>
    <x v="1"/>
    <x v="0"/>
    <x v="1"/>
    <x v="1"/>
    <n v="90008"/>
    <x v="1"/>
    <s v="TEC-AC-10001284"/>
    <x v="2"/>
    <x v="11"/>
    <s v="Enermax Briskie RF Wireless Keyboard and Mouse Combo"/>
    <x v="1038"/>
    <n v="3"/>
    <x v="0"/>
    <x v="3874"/>
    <s v="Anna Andreadi"/>
    <x v="0"/>
  </r>
  <r>
    <n v="9886"/>
    <s v="CA-2016-112291"/>
    <d v="2016-04-03T00:00:00"/>
    <d v="2016-04-08T00:00:00"/>
    <s v="Standard Class"/>
    <s v="KE-16420"/>
    <x v="722"/>
    <x v="1"/>
    <x v="0"/>
    <x v="1"/>
    <x v="1"/>
    <n v="90008"/>
    <x v="1"/>
    <s v="TEC-AC-10000736"/>
    <x v="2"/>
    <x v="11"/>
    <s v="Logitech G600 MMO Gaming Mouse"/>
    <x v="460"/>
    <n v="2"/>
    <x v="0"/>
    <x v="471"/>
    <s v="Anna Andreadi"/>
    <x v="0"/>
  </r>
  <r>
    <n v="9887"/>
    <s v="CA-2016-146997"/>
    <d v="2016-01-23T00:00:00"/>
    <d v="2016-01-27T00:00:00"/>
    <s v="Standard Class"/>
    <s v="SG-20605"/>
    <x v="611"/>
    <x v="0"/>
    <x v="0"/>
    <x v="240"/>
    <x v="14"/>
    <n v="47905"/>
    <x v="2"/>
    <s v="OFF-FA-10003467"/>
    <x v="1"/>
    <x v="13"/>
    <s v="Alliance Big Bands Rubber Bands, 12/Pack"/>
    <x v="4095"/>
    <n v="3"/>
    <x v="0"/>
    <x v="232"/>
    <s v="Kelly Williams"/>
    <x v="0"/>
  </r>
  <r>
    <n v="9888"/>
    <s v="CA-2019-169607"/>
    <d v="2019-10-12T00:00:00"/>
    <d v="2019-10-15T00:00:00"/>
    <s v="First Class"/>
    <s v="CA-12265"/>
    <x v="244"/>
    <x v="0"/>
    <x v="0"/>
    <x v="20"/>
    <x v="15"/>
    <n v="10024"/>
    <x v="3"/>
    <s v="OFF-PA-10000477"/>
    <x v="1"/>
    <x v="10"/>
    <s v="Xerox 1952"/>
    <x v="745"/>
    <n v="2"/>
    <x v="0"/>
    <x v="1565"/>
    <s v="Chuck Magee"/>
    <x v="0"/>
  </r>
  <r>
    <n v="9889"/>
    <s v="CA-2017-127544"/>
    <d v="2017-08-08T00:00:00"/>
    <d v="2017-08-12T00:00:00"/>
    <s v="Standard Class"/>
    <s v="RD-19585"/>
    <x v="361"/>
    <x v="0"/>
    <x v="0"/>
    <x v="456"/>
    <x v="15"/>
    <n v="13501"/>
    <x v="3"/>
    <s v="TEC-AC-10000736"/>
    <x v="2"/>
    <x v="11"/>
    <s v="Logitech G600 MMO Gaming Mouse"/>
    <x v="3705"/>
    <n v="1"/>
    <x v="0"/>
    <x v="4237"/>
    <s v="Chuck Magee"/>
    <x v="0"/>
  </r>
  <r>
    <n v="9890"/>
    <s v="CA-2019-166499"/>
    <d v="2019-03-19T00:00:00"/>
    <d v="2019-03-20T00:00:00"/>
    <s v="First Class"/>
    <s v="VG-21805"/>
    <x v="500"/>
    <x v="1"/>
    <x v="0"/>
    <x v="80"/>
    <x v="30"/>
    <n v="8701"/>
    <x v="3"/>
    <s v="OFF-AR-10002467"/>
    <x v="1"/>
    <x v="6"/>
    <s v="Dixon Ticonderoga Pencils"/>
    <x v="3090"/>
    <n v="3"/>
    <x v="0"/>
    <x v="7482"/>
    <s v="Chuck Magee"/>
    <x v="0"/>
  </r>
  <r>
    <n v="9891"/>
    <s v="US-2018-115441"/>
    <d v="2018-07-25T00:00:00"/>
    <d v="2018-07-28T00:00:00"/>
    <s v="Second Class"/>
    <s v="SH-19975"/>
    <x v="64"/>
    <x v="1"/>
    <x v="0"/>
    <x v="158"/>
    <x v="6"/>
    <n v="53209"/>
    <x v="2"/>
    <s v="OFF-PA-10004996"/>
    <x v="1"/>
    <x v="10"/>
    <s v="Speediset Carbonless Redi-Letter 7&quot; x 8 1/2&quot;"/>
    <x v="6103"/>
    <n v="2"/>
    <x v="0"/>
    <x v="7483"/>
    <s v="Kelly Williams"/>
    <x v="0"/>
  </r>
  <r>
    <n v="9892"/>
    <s v="US-2018-115441"/>
    <d v="2018-07-25T00:00:00"/>
    <d v="2018-07-28T00:00:00"/>
    <s v="Second Class"/>
    <s v="SH-19975"/>
    <x v="64"/>
    <x v="1"/>
    <x v="0"/>
    <x v="158"/>
    <x v="6"/>
    <n v="53209"/>
    <x v="2"/>
    <s v="TEC-AC-10003116"/>
    <x v="2"/>
    <x v="11"/>
    <s v="Memorex Froggy Flash Drive 8 GB"/>
    <x v="6104"/>
    <n v="7"/>
    <x v="0"/>
    <x v="7484"/>
    <s v="Kelly Williams"/>
    <x v="0"/>
  </r>
  <r>
    <n v="9893"/>
    <s v="US-2018-115441"/>
    <d v="2018-07-25T00:00:00"/>
    <d v="2018-07-28T00:00:00"/>
    <s v="Second Class"/>
    <s v="SH-19975"/>
    <x v="64"/>
    <x v="1"/>
    <x v="0"/>
    <x v="158"/>
    <x v="6"/>
    <n v="53209"/>
    <x v="2"/>
    <s v="TEC-PH-10002262"/>
    <x v="2"/>
    <x v="7"/>
    <s v="LG Electronics Tone+ HBS-730 Bluetooth Headset"/>
    <x v="6105"/>
    <n v="5"/>
    <x v="0"/>
    <x v="7485"/>
    <s v="Kelly Williams"/>
    <x v="0"/>
  </r>
  <r>
    <n v="9894"/>
    <s v="US-2018-115441"/>
    <d v="2018-07-25T00:00:00"/>
    <d v="2018-07-28T00:00:00"/>
    <s v="Second Class"/>
    <s v="SH-19975"/>
    <x v="64"/>
    <x v="1"/>
    <x v="0"/>
    <x v="158"/>
    <x v="6"/>
    <n v="53209"/>
    <x v="2"/>
    <s v="FUR-CH-10004626"/>
    <x v="0"/>
    <x v="1"/>
    <s v="Office Star Flex Back Scooter Chair with Aluminum Finish Frame"/>
    <x v="6106"/>
    <n v="4"/>
    <x v="0"/>
    <x v="7486"/>
    <s v="Kelly Williams"/>
    <x v="0"/>
  </r>
  <r>
    <n v="9895"/>
    <s v="US-2018-115441"/>
    <d v="2018-07-25T00:00:00"/>
    <d v="2018-07-28T00:00:00"/>
    <s v="Second Class"/>
    <s v="SH-19975"/>
    <x v="64"/>
    <x v="1"/>
    <x v="0"/>
    <x v="158"/>
    <x v="6"/>
    <n v="53209"/>
    <x v="2"/>
    <s v="FUR-FU-10001756"/>
    <x v="0"/>
    <x v="5"/>
    <s v="Eldon Expressions Desk Accessory, Wood Photo Frame, Mahogany"/>
    <x v="6107"/>
    <n v="5"/>
    <x v="0"/>
    <x v="7487"/>
    <s v="Kelly Williams"/>
    <x v="0"/>
  </r>
  <r>
    <n v="9896"/>
    <s v="CA-2016-115049"/>
    <d v="2016-09-26T00:00:00"/>
    <d v="2016-10-01T00:00:00"/>
    <s v="Standard Class"/>
    <s v="MM-17920"/>
    <x v="462"/>
    <x v="0"/>
    <x v="0"/>
    <x v="22"/>
    <x v="10"/>
    <n v="60623"/>
    <x v="2"/>
    <s v="TEC-AC-10004859"/>
    <x v="2"/>
    <x v="11"/>
    <s v="Maxell Pro 80 Minute CD-R, 10/Pack"/>
    <x v="6108"/>
    <n v="11"/>
    <x v="2"/>
    <x v="7488"/>
    <s v="Kelly Williams"/>
    <x v="0"/>
  </r>
  <r>
    <n v="9897"/>
    <s v="CA-2016-156342"/>
    <d v="2016-06-17T00:00:00"/>
    <d v="2016-06-20T00:00:00"/>
    <s v="Second Class"/>
    <s v="JF-15415"/>
    <x v="226"/>
    <x v="0"/>
    <x v="0"/>
    <x v="22"/>
    <x v="10"/>
    <n v="60653"/>
    <x v="2"/>
    <s v="OFF-PA-10001725"/>
    <x v="1"/>
    <x v="10"/>
    <s v="Xerox 1892"/>
    <x v="4546"/>
    <n v="2"/>
    <x v="2"/>
    <x v="5366"/>
    <s v="Kelly Williams"/>
    <x v="0"/>
  </r>
  <r>
    <n v="9898"/>
    <s v="CA-2018-112830"/>
    <d v="2018-06-06T00:00:00"/>
    <d v="2018-06-10T00:00:00"/>
    <s v="Standard Class"/>
    <s v="LP-17095"/>
    <x v="431"/>
    <x v="0"/>
    <x v="0"/>
    <x v="54"/>
    <x v="24"/>
    <n v="45014"/>
    <x v="3"/>
    <s v="FUR-FU-10004306"/>
    <x v="0"/>
    <x v="5"/>
    <s v="Electrix Halogen Magnifier Lamp"/>
    <x v="6109"/>
    <n v="3"/>
    <x v="2"/>
    <x v="7489"/>
    <s v="Chuck Magee"/>
    <x v="0"/>
  </r>
  <r>
    <n v="9899"/>
    <s v="CA-2018-112830"/>
    <d v="2018-06-06T00:00:00"/>
    <d v="2018-06-10T00:00:00"/>
    <s v="Standard Class"/>
    <s v="LP-17095"/>
    <x v="431"/>
    <x v="0"/>
    <x v="0"/>
    <x v="54"/>
    <x v="24"/>
    <n v="45014"/>
    <x v="3"/>
    <s v="FUR-FU-10004845"/>
    <x v="0"/>
    <x v="5"/>
    <s v="Deflect-o EconoMat Nonstudded, No Bevel Mat"/>
    <x v="5350"/>
    <n v="2"/>
    <x v="2"/>
    <x v="232"/>
    <s v="Chuck Magee"/>
    <x v="0"/>
  </r>
  <r>
    <n v="9900"/>
    <s v="US-2016-117380"/>
    <d v="2016-03-28T00:00:00"/>
    <d v="2016-04-03T00:00:00"/>
    <s v="Standard Class"/>
    <s v="MP-18175"/>
    <x v="486"/>
    <x v="2"/>
    <x v="0"/>
    <x v="24"/>
    <x v="24"/>
    <n v="45503"/>
    <x v="3"/>
    <s v="FUR-TA-10000198"/>
    <x v="0"/>
    <x v="3"/>
    <s v="Chromcraft Bull-Nose Wood Oval Conference Tables &amp; Bases"/>
    <x v="1890"/>
    <n v="1"/>
    <x v="10"/>
    <x v="7490"/>
    <s v="Chuck Magee"/>
    <x v="0"/>
  </r>
  <r>
    <n v="9901"/>
    <s v="CA-2019-117646"/>
    <d v="2019-08-21T00:00:00"/>
    <d v="2019-08-25T00:00:00"/>
    <s v="Standard Class"/>
    <s v="SC-20845"/>
    <x v="790"/>
    <x v="0"/>
    <x v="0"/>
    <x v="103"/>
    <x v="22"/>
    <n v="80027"/>
    <x v="1"/>
    <s v="OFF-ST-10000036"/>
    <x v="1"/>
    <x v="4"/>
    <s v="Recycled Data-Pak for Archival Bound Computer Printouts, 12-1/2 x 12-1/2 x 16"/>
    <x v="4974"/>
    <n v="3"/>
    <x v="2"/>
    <x v="5943"/>
    <s v="Anna Andreadi"/>
    <x v="0"/>
  </r>
  <r>
    <n v="9902"/>
    <s v="CA-2019-117646"/>
    <d v="2019-08-21T00:00:00"/>
    <d v="2019-08-25T00:00:00"/>
    <s v="Standard Class"/>
    <s v="SC-20845"/>
    <x v="790"/>
    <x v="0"/>
    <x v="0"/>
    <x v="103"/>
    <x v="22"/>
    <n v="80027"/>
    <x v="1"/>
    <s v="FUR-FU-10001037"/>
    <x v="0"/>
    <x v="5"/>
    <s v="DAX Charcoal/Nickel-Tone Document Frame, 5 x 7"/>
    <x v="4915"/>
    <n v="3"/>
    <x v="2"/>
    <x v="7491"/>
    <s v="Anna Andreadi"/>
    <x v="0"/>
  </r>
  <r>
    <n v="9903"/>
    <s v="CA-2019-117646"/>
    <d v="2019-08-21T00:00:00"/>
    <d v="2019-08-25T00:00:00"/>
    <s v="Standard Class"/>
    <s v="SC-20845"/>
    <x v="790"/>
    <x v="0"/>
    <x v="0"/>
    <x v="103"/>
    <x v="22"/>
    <n v="80027"/>
    <x v="1"/>
    <s v="OFF-PA-10001950"/>
    <x v="1"/>
    <x v="10"/>
    <s v="Southworth 25% Cotton Antique Laid Paper &amp; Envelopes"/>
    <x v="1407"/>
    <n v="1"/>
    <x v="2"/>
    <x v="7492"/>
    <s v="Anna Andreadi"/>
    <x v="0"/>
  </r>
  <r>
    <n v="9904"/>
    <s v="CA-2016-122609"/>
    <d v="2016-11-12T00:00:00"/>
    <d v="2016-11-18T00:00:00"/>
    <s v="Standard Class"/>
    <s v="DP-13000"/>
    <x v="24"/>
    <x v="0"/>
    <x v="0"/>
    <x v="238"/>
    <x v="5"/>
    <n v="75007"/>
    <x v="2"/>
    <s v="FUR-FU-10004587"/>
    <x v="0"/>
    <x v="5"/>
    <s v="GE General Use Halogen Bulbs, 100 Watts, 1 Bulb per Pack"/>
    <x v="6110"/>
    <n v="3"/>
    <x v="7"/>
    <x v="7493"/>
    <s v="Kelly Williams"/>
    <x v="0"/>
  </r>
  <r>
    <n v="9905"/>
    <s v="CA-2016-122609"/>
    <d v="2016-11-12T00:00:00"/>
    <d v="2016-11-18T00:00:00"/>
    <s v="Standard Class"/>
    <s v="DP-13000"/>
    <x v="24"/>
    <x v="0"/>
    <x v="0"/>
    <x v="238"/>
    <x v="5"/>
    <n v="75007"/>
    <x v="2"/>
    <s v="TEC-AC-10002567"/>
    <x v="2"/>
    <x v="11"/>
    <s v="Logitech G602 Wireless Gaming Mouse"/>
    <x v="2506"/>
    <n v="2"/>
    <x v="2"/>
    <x v="3404"/>
    <s v="Kelly Williams"/>
    <x v="0"/>
  </r>
  <r>
    <n v="9906"/>
    <s v="US-2017-129007"/>
    <d v="2017-09-13T00:00:00"/>
    <d v="2017-09-15T00:00:00"/>
    <s v="First Class"/>
    <s v="KD-16615"/>
    <x v="629"/>
    <x v="1"/>
    <x v="0"/>
    <x v="125"/>
    <x v="1"/>
    <n v="92804"/>
    <x v="1"/>
    <s v="FUR-FU-10004973"/>
    <x v="0"/>
    <x v="5"/>
    <s v="Flat Face Poster Frame"/>
    <x v="6111"/>
    <n v="7"/>
    <x v="0"/>
    <x v="7494"/>
    <s v="Anna Andreadi"/>
    <x v="0"/>
  </r>
  <r>
    <n v="9907"/>
    <s v="US-2017-129007"/>
    <d v="2017-09-13T00:00:00"/>
    <d v="2017-09-15T00:00:00"/>
    <s v="First Class"/>
    <s v="KD-16615"/>
    <x v="629"/>
    <x v="1"/>
    <x v="0"/>
    <x v="125"/>
    <x v="1"/>
    <n v="92804"/>
    <x v="1"/>
    <s v="OFF-BI-10001628"/>
    <x v="1"/>
    <x v="8"/>
    <s v="Acco Data Flex Cable Posts For Top &amp; Bottom Load Binders, 6&quot; Capacity"/>
    <x v="3148"/>
    <n v="3"/>
    <x v="2"/>
    <x v="3539"/>
    <s v="Anna Andreadi"/>
    <x v="0"/>
  </r>
  <r>
    <n v="9908"/>
    <s v="US-2017-129007"/>
    <d v="2017-09-13T00:00:00"/>
    <d v="2017-09-15T00:00:00"/>
    <s v="First Class"/>
    <s v="KD-16615"/>
    <x v="629"/>
    <x v="1"/>
    <x v="0"/>
    <x v="125"/>
    <x v="1"/>
    <n v="92804"/>
    <x v="1"/>
    <s v="FUR-CH-10000155"/>
    <x v="0"/>
    <x v="1"/>
    <s v="Global Comet Stacking Armless Chair"/>
    <x v="4829"/>
    <n v="3"/>
    <x v="2"/>
    <x v="5757"/>
    <s v="Anna Andreadi"/>
    <x v="0"/>
  </r>
  <r>
    <n v="9909"/>
    <s v="US-2017-129007"/>
    <d v="2017-09-13T00:00:00"/>
    <d v="2017-09-15T00:00:00"/>
    <s v="First Class"/>
    <s v="KD-16615"/>
    <x v="629"/>
    <x v="1"/>
    <x v="0"/>
    <x v="125"/>
    <x v="1"/>
    <n v="92804"/>
    <x v="1"/>
    <s v="FUR-FU-10002379"/>
    <x v="0"/>
    <x v="5"/>
    <s v="Eldon Econocleat Chair Mats for Low Pile Carpets"/>
    <x v="6112"/>
    <n v="5"/>
    <x v="0"/>
    <x v="7495"/>
    <s v="Anna Andreadi"/>
    <x v="0"/>
  </r>
  <r>
    <n v="9910"/>
    <s v="US-2017-129007"/>
    <d v="2017-09-13T00:00:00"/>
    <d v="2017-09-15T00:00:00"/>
    <s v="First Class"/>
    <s v="KD-16615"/>
    <x v="629"/>
    <x v="1"/>
    <x v="0"/>
    <x v="125"/>
    <x v="1"/>
    <n v="92804"/>
    <x v="1"/>
    <s v="FUR-FU-10004018"/>
    <x v="0"/>
    <x v="5"/>
    <s v="Tensor Computer Mounted Lamp"/>
    <x v="3082"/>
    <n v="3"/>
    <x v="0"/>
    <x v="3455"/>
    <s v="Anna Andreadi"/>
    <x v="0"/>
  </r>
  <r>
    <n v="9911"/>
    <s v="US-2017-129007"/>
    <d v="2017-09-13T00:00:00"/>
    <d v="2017-09-15T00:00:00"/>
    <s v="First Class"/>
    <s v="KD-16615"/>
    <x v="629"/>
    <x v="1"/>
    <x v="0"/>
    <x v="125"/>
    <x v="1"/>
    <n v="92804"/>
    <x v="1"/>
    <s v="OFF-PA-10000994"/>
    <x v="1"/>
    <x v="10"/>
    <s v="Xerox 1915"/>
    <x v="1441"/>
    <n v="2"/>
    <x v="0"/>
    <x v="1517"/>
    <s v="Anna Andreadi"/>
    <x v="0"/>
  </r>
  <r>
    <n v="9912"/>
    <s v="US-2016-157231"/>
    <d v="2016-04-05T00:00:00"/>
    <d v="2016-04-09T00:00:00"/>
    <s v="Standard Class"/>
    <s v="RP-19855"/>
    <x v="532"/>
    <x v="1"/>
    <x v="0"/>
    <x v="102"/>
    <x v="0"/>
    <n v="40475"/>
    <x v="0"/>
    <s v="OFF-BI-10002852"/>
    <x v="1"/>
    <x v="8"/>
    <s v="Ibico Standard Transparent Covers"/>
    <x v="787"/>
    <n v="7"/>
    <x v="0"/>
    <x v="7496"/>
    <s v="Cassandra Brandow"/>
    <x v="0"/>
  </r>
  <r>
    <n v="9913"/>
    <s v="CA-2017-132388"/>
    <d v="2017-10-10T00:00:00"/>
    <d v="2017-10-12T00:00:00"/>
    <s v="First Class"/>
    <s v="KN-16390"/>
    <x v="471"/>
    <x v="1"/>
    <x v="0"/>
    <x v="443"/>
    <x v="1"/>
    <n v="93101"/>
    <x v="1"/>
    <s v="FUR-CH-10001714"/>
    <x v="0"/>
    <x v="1"/>
    <s v="Global Leather &amp; Oak Executive Chair, Burgundy"/>
    <x v="6113"/>
    <n v="3"/>
    <x v="2"/>
    <x v="7497"/>
    <s v="Anna Andreadi"/>
    <x v="0"/>
  </r>
  <r>
    <n v="9914"/>
    <s v="CA-2017-132388"/>
    <d v="2017-10-10T00:00:00"/>
    <d v="2017-10-12T00:00:00"/>
    <s v="First Class"/>
    <s v="KN-16390"/>
    <x v="471"/>
    <x v="1"/>
    <x v="0"/>
    <x v="443"/>
    <x v="1"/>
    <n v="93101"/>
    <x v="1"/>
    <s v="OFF-LA-10000414"/>
    <x v="1"/>
    <x v="2"/>
    <s v="Avery 503"/>
    <x v="2551"/>
    <n v="3"/>
    <x v="0"/>
    <x v="2797"/>
    <s v="Anna Andreadi"/>
    <x v="0"/>
  </r>
  <r>
    <n v="9915"/>
    <s v="CA-2019-160927"/>
    <d v="2019-01-29T00:00:00"/>
    <d v="2019-01-31T00:00:00"/>
    <s v="Second Class"/>
    <s v="TM-21010"/>
    <x v="612"/>
    <x v="0"/>
    <x v="0"/>
    <x v="292"/>
    <x v="23"/>
    <n v="52302"/>
    <x v="2"/>
    <s v="OFF-PA-10003848"/>
    <x v="1"/>
    <x v="10"/>
    <s v="Xerox 1997"/>
    <x v="91"/>
    <n v="2"/>
    <x v="0"/>
    <x v="91"/>
    <s v="Kelly Williams"/>
    <x v="0"/>
  </r>
  <r>
    <n v="9916"/>
    <s v="CA-2019-160927"/>
    <d v="2019-01-29T00:00:00"/>
    <d v="2019-01-31T00:00:00"/>
    <s v="Second Class"/>
    <s v="TM-21010"/>
    <x v="612"/>
    <x v="0"/>
    <x v="0"/>
    <x v="292"/>
    <x v="23"/>
    <n v="52302"/>
    <x v="2"/>
    <s v="OFF-PA-10000176"/>
    <x v="1"/>
    <x v="10"/>
    <s v="Xerox 1887"/>
    <x v="453"/>
    <n v="5"/>
    <x v="0"/>
    <x v="464"/>
    <s v="Kelly Williams"/>
    <x v="0"/>
  </r>
  <r>
    <n v="9917"/>
    <s v="CA-2019-160927"/>
    <d v="2019-01-29T00:00:00"/>
    <d v="2019-01-31T00:00:00"/>
    <s v="Second Class"/>
    <s v="TM-21010"/>
    <x v="612"/>
    <x v="0"/>
    <x v="0"/>
    <x v="292"/>
    <x v="23"/>
    <n v="52302"/>
    <x v="2"/>
    <s v="OFF-ST-10001590"/>
    <x v="1"/>
    <x v="4"/>
    <s v="Tenex Personal Project File with Scoop Front Design, Black"/>
    <x v="814"/>
    <n v="1"/>
    <x v="0"/>
    <x v="7498"/>
    <s v="Kelly Williams"/>
    <x v="0"/>
  </r>
  <r>
    <n v="9918"/>
    <s v="CA-2019-160927"/>
    <d v="2019-01-29T00:00:00"/>
    <d v="2019-01-31T00:00:00"/>
    <s v="Second Class"/>
    <s v="TM-21010"/>
    <x v="612"/>
    <x v="0"/>
    <x v="0"/>
    <x v="292"/>
    <x v="23"/>
    <n v="52302"/>
    <x v="2"/>
    <s v="FUR-FU-10000010"/>
    <x v="0"/>
    <x v="5"/>
    <s v="DAX Value U-Channel Document Frames, Easel Back"/>
    <x v="4126"/>
    <n v="3"/>
    <x v="0"/>
    <x v="4793"/>
    <s v="Kelly Williams"/>
    <x v="0"/>
  </r>
  <r>
    <n v="9919"/>
    <s v="CA-2017-105508"/>
    <d v="2017-09-24T00:00:00"/>
    <d v="2017-09-29T00:00:00"/>
    <s v="Standard Class"/>
    <s v="JF-15190"/>
    <x v="440"/>
    <x v="0"/>
    <x v="0"/>
    <x v="20"/>
    <x v="15"/>
    <n v="10035"/>
    <x v="3"/>
    <s v="OFF-EN-10003055"/>
    <x v="1"/>
    <x v="12"/>
    <s v="Blue String-Tie &amp; Button Interoffice Envelopes, 10 x 13"/>
    <x v="372"/>
    <n v="1"/>
    <x v="0"/>
    <x v="7499"/>
    <s v="Chuck Magee"/>
    <x v="0"/>
  </r>
  <r>
    <n v="9920"/>
    <s v="CA-2018-149272"/>
    <d v="2018-03-15T00:00:00"/>
    <d v="2018-03-19T00:00:00"/>
    <s v="Standard Class"/>
    <s v="MY-18295"/>
    <x v="501"/>
    <x v="1"/>
    <x v="0"/>
    <x v="518"/>
    <x v="5"/>
    <n v="77803"/>
    <x v="2"/>
    <s v="FUR-CH-10000863"/>
    <x v="0"/>
    <x v="1"/>
    <s v="Novimex Swivel Fabric Task Chair"/>
    <x v="2568"/>
    <n v="5"/>
    <x v="4"/>
    <x v="7500"/>
    <s v="Kelly Williams"/>
    <x v="0"/>
  </r>
  <r>
    <n v="9921"/>
    <s v="CA-2018-149272"/>
    <d v="2018-03-15T00:00:00"/>
    <d v="2018-03-19T00:00:00"/>
    <s v="Standard Class"/>
    <s v="MY-18295"/>
    <x v="501"/>
    <x v="1"/>
    <x v="0"/>
    <x v="518"/>
    <x v="5"/>
    <n v="77803"/>
    <x v="2"/>
    <s v="OFF-BI-10004233"/>
    <x v="1"/>
    <x v="8"/>
    <s v="GBC Pre-Punched Binding Paper, Plastic, White, 8-1/2&quot; x 11&quot;"/>
    <x v="6114"/>
    <n v="7"/>
    <x v="3"/>
    <x v="7501"/>
    <s v="Kelly Williams"/>
    <x v="0"/>
  </r>
  <r>
    <n v="9922"/>
    <s v="CA-2016-111360"/>
    <d v="2016-11-24T00:00:00"/>
    <d v="2016-11-30T00:00:00"/>
    <s v="Standard Class"/>
    <s v="AT-10435"/>
    <x v="401"/>
    <x v="2"/>
    <x v="0"/>
    <x v="59"/>
    <x v="24"/>
    <n v="44312"/>
    <x v="3"/>
    <s v="OFF-BI-10003350"/>
    <x v="1"/>
    <x v="8"/>
    <s v="Acco Expandable Hanging Binders"/>
    <x v="6115"/>
    <n v="3"/>
    <x v="6"/>
    <x v="7502"/>
    <s v="Chuck Magee"/>
    <x v="0"/>
  </r>
  <r>
    <n v="9923"/>
    <s v="US-2019-162124"/>
    <d v="2019-05-06T00:00:00"/>
    <d v="2019-05-10T00:00:00"/>
    <s v="Standard Class"/>
    <s v="JF-15490"/>
    <x v="223"/>
    <x v="0"/>
    <x v="0"/>
    <x v="22"/>
    <x v="10"/>
    <n v="60653"/>
    <x v="2"/>
    <s v="TEC-AC-10001990"/>
    <x v="2"/>
    <x v="11"/>
    <s v="Kensington Orbit Wireless Mobile Trackball for PC and Mac"/>
    <x v="3029"/>
    <n v="4"/>
    <x v="2"/>
    <x v="7503"/>
    <s v="Kelly Williams"/>
    <x v="0"/>
  </r>
  <r>
    <n v="9924"/>
    <s v="CA-2017-159534"/>
    <d v="2017-03-20T00:00:00"/>
    <d v="2017-03-23T00:00:00"/>
    <s v="First Class"/>
    <s v="DH-13075"/>
    <x v="704"/>
    <x v="1"/>
    <x v="0"/>
    <x v="20"/>
    <x v="15"/>
    <n v="10035"/>
    <x v="3"/>
    <s v="OFF-BI-10003982"/>
    <x v="1"/>
    <x v="8"/>
    <s v="Wilson Jones Century Plastic Molded Ring Binders"/>
    <x v="3621"/>
    <n v="3"/>
    <x v="2"/>
    <x v="4134"/>
    <s v="Chuck Magee"/>
    <x v="0"/>
  </r>
  <r>
    <n v="9925"/>
    <s v="CA-2017-159534"/>
    <d v="2017-03-20T00:00:00"/>
    <d v="2017-03-23T00:00:00"/>
    <s v="First Class"/>
    <s v="DH-13075"/>
    <x v="704"/>
    <x v="1"/>
    <x v="0"/>
    <x v="20"/>
    <x v="15"/>
    <n v="10035"/>
    <x v="3"/>
    <s v="OFF-EN-10004386"/>
    <x v="1"/>
    <x v="12"/>
    <s v="Recycled Interoffice Envelopes with String and Button Closure, 10 x 13"/>
    <x v="1169"/>
    <n v="1"/>
    <x v="0"/>
    <x v="7504"/>
    <s v="Chuck Magee"/>
    <x v="0"/>
  </r>
  <r>
    <n v="9926"/>
    <s v="CA-2017-159534"/>
    <d v="2017-03-20T00:00:00"/>
    <d v="2017-03-23T00:00:00"/>
    <s v="First Class"/>
    <s v="DH-13075"/>
    <x v="704"/>
    <x v="1"/>
    <x v="0"/>
    <x v="20"/>
    <x v="15"/>
    <n v="10035"/>
    <x v="3"/>
    <s v="OFF-BI-10003656"/>
    <x v="1"/>
    <x v="8"/>
    <s v="Fellowes PB200 Plastic Comb Binding Machine"/>
    <x v="6116"/>
    <n v="8"/>
    <x v="2"/>
    <x v="7505"/>
    <s v="Chuck Magee"/>
    <x v="0"/>
  </r>
  <r>
    <n v="9927"/>
    <s v="CA-2017-159534"/>
    <d v="2017-03-20T00:00:00"/>
    <d v="2017-03-23T00:00:00"/>
    <s v="First Class"/>
    <s v="DH-13075"/>
    <x v="704"/>
    <x v="1"/>
    <x v="0"/>
    <x v="20"/>
    <x v="15"/>
    <n v="10035"/>
    <x v="3"/>
    <s v="TEC-PH-10002310"/>
    <x v="2"/>
    <x v="7"/>
    <s v="Panasonic KX T7731-B Digital phone"/>
    <x v="1664"/>
    <n v="2"/>
    <x v="0"/>
    <x v="7506"/>
    <s v="Chuck Magee"/>
    <x v="0"/>
  </r>
  <r>
    <n v="9928"/>
    <s v="CA-2017-159534"/>
    <d v="2017-03-20T00:00:00"/>
    <d v="2017-03-23T00:00:00"/>
    <s v="First Class"/>
    <s v="DH-13075"/>
    <x v="704"/>
    <x v="1"/>
    <x v="0"/>
    <x v="20"/>
    <x v="15"/>
    <n v="10035"/>
    <x v="3"/>
    <s v="OFF-ST-10001172"/>
    <x v="1"/>
    <x v="4"/>
    <s v="Tennsco Lockers, Sand"/>
    <x v="202"/>
    <n v="4"/>
    <x v="0"/>
    <x v="7507"/>
    <s v="Chuck Magee"/>
    <x v="0"/>
  </r>
  <r>
    <n v="9929"/>
    <s v="CA-2018-129630"/>
    <d v="2018-09-04T00:00:00"/>
    <d v="2018-09-04T00:00:00"/>
    <s v="Same Day"/>
    <s v="IM-15055"/>
    <x v="780"/>
    <x v="0"/>
    <x v="0"/>
    <x v="8"/>
    <x v="1"/>
    <n v="94122"/>
    <x v="1"/>
    <s v="FUR-FU-10000260"/>
    <x v="0"/>
    <x v="5"/>
    <s v="6&quot; Cubicle Wall Clock, Black"/>
    <x v="6117"/>
    <n v="3"/>
    <x v="0"/>
    <x v="7508"/>
    <s v="Anna Andreadi"/>
    <x v="0"/>
  </r>
  <r>
    <n v="9930"/>
    <s v="CA-2018-129630"/>
    <d v="2018-09-04T00:00:00"/>
    <d v="2018-09-04T00:00:00"/>
    <s v="Same Day"/>
    <s v="IM-15055"/>
    <x v="780"/>
    <x v="0"/>
    <x v="0"/>
    <x v="8"/>
    <x v="1"/>
    <n v="94122"/>
    <x v="1"/>
    <s v="TEC-CO-10003763"/>
    <x v="2"/>
    <x v="16"/>
    <s v="Canon PC1060 Personal Laser Copier"/>
    <x v="2481"/>
    <n v="5"/>
    <x v="2"/>
    <x v="3472"/>
    <s v="Anna Andreadi"/>
    <x v="0"/>
  </r>
  <r>
    <n v="9931"/>
    <s v="CA-2017-104948"/>
    <d v="2017-11-13T00:00:00"/>
    <d v="2017-11-17T00:00:00"/>
    <s v="Standard Class"/>
    <s v="KH-16510"/>
    <x v="168"/>
    <x v="0"/>
    <x v="0"/>
    <x v="272"/>
    <x v="1"/>
    <n v="92404"/>
    <x v="1"/>
    <s v="OFF-BI-10001267"/>
    <x v="1"/>
    <x v="8"/>
    <s v="Universal Recycled Hanging Pressboard Report Binders, Letter Size"/>
    <x v="6118"/>
    <n v="2"/>
    <x v="2"/>
    <x v="7509"/>
    <s v="Anna Andreadi"/>
    <x v="0"/>
  </r>
  <r>
    <n v="9932"/>
    <s v="CA-2017-104948"/>
    <d v="2017-11-13T00:00:00"/>
    <d v="2017-11-17T00:00:00"/>
    <s v="Standard Class"/>
    <s v="KH-16510"/>
    <x v="168"/>
    <x v="0"/>
    <x v="0"/>
    <x v="272"/>
    <x v="1"/>
    <n v="92404"/>
    <x v="1"/>
    <s v="FUR-BO-10004357"/>
    <x v="0"/>
    <x v="0"/>
    <s v="O'Sullivan Living Dimensions 3-Shelf Bookcases"/>
    <x v="6119"/>
    <n v="4"/>
    <x v="11"/>
    <x v="7510"/>
    <s v="Anna Andreadi"/>
    <x v="0"/>
  </r>
  <r>
    <n v="9933"/>
    <s v="CA-2017-104948"/>
    <d v="2017-11-13T00:00:00"/>
    <d v="2017-11-17T00:00:00"/>
    <s v="Standard Class"/>
    <s v="KH-16510"/>
    <x v="168"/>
    <x v="0"/>
    <x v="0"/>
    <x v="272"/>
    <x v="1"/>
    <n v="92404"/>
    <x v="1"/>
    <s v="OFF-PA-10004610"/>
    <x v="1"/>
    <x v="10"/>
    <s v="Xerox 1900"/>
    <x v="6120"/>
    <n v="7"/>
    <x v="0"/>
    <x v="7511"/>
    <s v="Anna Andreadi"/>
    <x v="0"/>
  </r>
  <r>
    <n v="9934"/>
    <s v="CA-2016-166555"/>
    <d v="2016-07-11T00:00:00"/>
    <d v="2016-07-14T00:00:00"/>
    <s v="First Class"/>
    <s v="JK-15205"/>
    <x v="523"/>
    <x v="0"/>
    <x v="0"/>
    <x v="221"/>
    <x v="15"/>
    <n v="14304"/>
    <x v="3"/>
    <s v="TEC-PH-10004912"/>
    <x v="2"/>
    <x v="7"/>
    <s v="Cisco SPA112 2 Port Phone Adapter"/>
    <x v="6121"/>
    <n v="3"/>
    <x v="0"/>
    <x v="7512"/>
    <s v="Chuck Magee"/>
    <x v="0"/>
  </r>
  <r>
    <n v="9935"/>
    <s v="CA-2018-114405"/>
    <d v="2018-04-07T00:00:00"/>
    <d v="2018-04-12T00:00:00"/>
    <s v="Standard Class"/>
    <s v="AS-10240"/>
    <x v="238"/>
    <x v="0"/>
    <x v="0"/>
    <x v="10"/>
    <x v="9"/>
    <n v="19120"/>
    <x v="3"/>
    <s v="OFF-AP-10003278"/>
    <x v="1"/>
    <x v="9"/>
    <s v="Belkin 7-Outlet SurgeMaster Home Series"/>
    <x v="6122"/>
    <n v="3"/>
    <x v="2"/>
    <x v="7513"/>
    <s v="Chuck Magee"/>
    <x v="0"/>
  </r>
  <r>
    <n v="9936"/>
    <s v="CA-2018-114405"/>
    <d v="2018-04-07T00:00:00"/>
    <d v="2018-04-12T00:00:00"/>
    <s v="Standard Class"/>
    <s v="AS-10240"/>
    <x v="238"/>
    <x v="0"/>
    <x v="0"/>
    <x v="10"/>
    <x v="9"/>
    <n v="19120"/>
    <x v="3"/>
    <s v="OFF-ST-10001627"/>
    <x v="1"/>
    <x v="4"/>
    <s v="Eldon Jumbo ProFile Portable File Boxes Graphite/Black"/>
    <x v="6123"/>
    <n v="3"/>
    <x v="2"/>
    <x v="7514"/>
    <s v="Chuck Magee"/>
    <x v="0"/>
  </r>
  <r>
    <n v="9937"/>
    <s v="CA-2019-132955"/>
    <d v="2019-06-24T00:00:00"/>
    <d v="2019-06-28T00:00:00"/>
    <s v="Standard Class"/>
    <s v="SC-20575"/>
    <x v="623"/>
    <x v="0"/>
    <x v="0"/>
    <x v="395"/>
    <x v="34"/>
    <n v="2920"/>
    <x v="3"/>
    <s v="OFF-BI-10002735"/>
    <x v="1"/>
    <x v="8"/>
    <s v="GBC Prestige Therm-A-Bind Covers"/>
    <x v="4450"/>
    <n v="3"/>
    <x v="0"/>
    <x v="5240"/>
    <s v="Chuck Magee"/>
    <x v="0"/>
  </r>
  <r>
    <n v="9938"/>
    <s v="CA-2018-164889"/>
    <d v="2018-06-03T00:00:00"/>
    <d v="2018-06-06T00:00:00"/>
    <s v="Second Class"/>
    <s v="CP-12340"/>
    <x v="291"/>
    <x v="1"/>
    <x v="0"/>
    <x v="1"/>
    <x v="1"/>
    <n v="90049"/>
    <x v="1"/>
    <s v="FUR-TA-10001676"/>
    <x v="0"/>
    <x v="3"/>
    <s v="Hon 61000 Series Interactive Training Tables"/>
    <x v="4085"/>
    <n v="2"/>
    <x v="2"/>
    <x v="4742"/>
    <s v="Anna Andreadi"/>
    <x v="0"/>
  </r>
  <r>
    <n v="9939"/>
    <s v="CA-2018-169824"/>
    <d v="2018-12-12T00:00:00"/>
    <d v="2018-12-17T00:00:00"/>
    <s v="Standard Class"/>
    <s v="NS-18640"/>
    <x v="374"/>
    <x v="1"/>
    <x v="0"/>
    <x v="20"/>
    <x v="15"/>
    <n v="10009"/>
    <x v="3"/>
    <s v="FUR-FU-10004864"/>
    <x v="0"/>
    <x v="5"/>
    <s v="Eldon 500 Class Desk Accessories"/>
    <x v="6124"/>
    <n v="5"/>
    <x v="0"/>
    <x v="7515"/>
    <s v="Chuck Magee"/>
    <x v="0"/>
  </r>
  <r>
    <n v="9940"/>
    <s v="CA-2018-169824"/>
    <d v="2018-12-12T00:00:00"/>
    <d v="2018-12-17T00:00:00"/>
    <s v="Standard Class"/>
    <s v="NS-18640"/>
    <x v="374"/>
    <x v="1"/>
    <x v="0"/>
    <x v="20"/>
    <x v="15"/>
    <n v="10009"/>
    <x v="3"/>
    <s v="OFF-SU-10000952"/>
    <x v="1"/>
    <x v="14"/>
    <s v="Fiskars Home &amp; Office Scissors"/>
    <x v="5955"/>
    <n v="4"/>
    <x v="0"/>
    <x v="7516"/>
    <s v="Chuck Magee"/>
    <x v="0"/>
  </r>
  <r>
    <n v="9941"/>
    <s v="CA-2018-169824"/>
    <d v="2018-12-12T00:00:00"/>
    <d v="2018-12-17T00:00:00"/>
    <s v="Standard Class"/>
    <s v="NS-18640"/>
    <x v="374"/>
    <x v="1"/>
    <x v="0"/>
    <x v="20"/>
    <x v="15"/>
    <n v="10009"/>
    <x v="3"/>
    <s v="OFF-AR-10000462"/>
    <x v="1"/>
    <x v="6"/>
    <s v="Sanford Pocket Accent Highlighters"/>
    <x v="6125"/>
    <n v="7"/>
    <x v="0"/>
    <x v="7517"/>
    <s v="Chuck Magee"/>
    <x v="0"/>
  </r>
  <r>
    <n v="9942"/>
    <s v="CA-2019-164028"/>
    <d v="2019-11-24T00:00:00"/>
    <d v="2019-11-30T00:00:00"/>
    <s v="Standard Class"/>
    <s v="JL-15835"/>
    <x v="252"/>
    <x v="0"/>
    <x v="0"/>
    <x v="8"/>
    <x v="1"/>
    <n v="94122"/>
    <x v="1"/>
    <s v="TEC-AC-10001772"/>
    <x v="2"/>
    <x v="11"/>
    <s v="Memorex Mini Travel Drive 16 GB USB 2.0 Flash Drive"/>
    <x v="6126"/>
    <n v="14"/>
    <x v="0"/>
    <x v="7518"/>
    <s v="Anna Andreadi"/>
    <x v="0"/>
  </r>
  <r>
    <n v="9943"/>
    <s v="CA-2016-143371"/>
    <d v="2016-12-28T00:00:00"/>
    <d v="2017-01-03T00:00:00"/>
    <s v="Standard Class"/>
    <s v="MD-17350"/>
    <x v="198"/>
    <x v="0"/>
    <x v="0"/>
    <x v="125"/>
    <x v="1"/>
    <n v="92804"/>
    <x v="1"/>
    <s v="OFF-ST-10001128"/>
    <x v="1"/>
    <x v="4"/>
    <s v="Carina Mini System Audio Rack, Model AR050B"/>
    <x v="6127"/>
    <n v="9"/>
    <x v="0"/>
    <x v="7519"/>
    <s v="Anna Andreadi"/>
    <x v="0"/>
  </r>
  <r>
    <n v="9944"/>
    <s v="CA-2016-143371"/>
    <d v="2016-12-28T00:00:00"/>
    <d v="2017-01-03T00:00:00"/>
    <s v="Standard Class"/>
    <s v="MD-17350"/>
    <x v="198"/>
    <x v="0"/>
    <x v="0"/>
    <x v="125"/>
    <x v="1"/>
    <n v="92804"/>
    <x v="1"/>
    <s v="OFF-SU-10002537"/>
    <x v="1"/>
    <x v="14"/>
    <s v="Acme Box Cutter Scissors"/>
    <x v="6128"/>
    <n v="5"/>
    <x v="0"/>
    <x v="7520"/>
    <s v="Anna Andreadi"/>
    <x v="0"/>
  </r>
  <r>
    <n v="9945"/>
    <s v="CA-2017-145415"/>
    <d v="2017-04-12T00:00:00"/>
    <d v="2017-04-17T00:00:00"/>
    <s v="Second Class"/>
    <s v="RD-19660"/>
    <x v="372"/>
    <x v="2"/>
    <x v="0"/>
    <x v="4"/>
    <x v="4"/>
    <n v="98103"/>
    <x v="1"/>
    <s v="OFF-ST-10000419"/>
    <x v="1"/>
    <x v="4"/>
    <s v="Rogers Jumbo File, Granite"/>
    <x v="1360"/>
    <n v="3"/>
    <x v="0"/>
    <x v="1423"/>
    <s v="Anna Andreadi"/>
    <x v="0"/>
  </r>
  <r>
    <n v="9946"/>
    <s v="CA-2016-111157"/>
    <d v="2016-03-02T00:00:00"/>
    <d v="2016-03-06T00:00:00"/>
    <s v="Standard Class"/>
    <s v="NH-18610"/>
    <x v="468"/>
    <x v="1"/>
    <x v="0"/>
    <x v="10"/>
    <x v="9"/>
    <n v="19120"/>
    <x v="3"/>
    <s v="OFF-PA-10000327"/>
    <x v="1"/>
    <x v="10"/>
    <s v="Xerox 1971"/>
    <x v="1321"/>
    <n v="1"/>
    <x v="2"/>
    <x v="1377"/>
    <s v="Chuck Magee"/>
    <x v="0"/>
  </r>
  <r>
    <n v="9947"/>
    <s v="CA-2016-111157"/>
    <d v="2016-03-02T00:00:00"/>
    <d v="2016-03-06T00:00:00"/>
    <s v="Standard Class"/>
    <s v="NH-18610"/>
    <x v="468"/>
    <x v="1"/>
    <x v="0"/>
    <x v="10"/>
    <x v="9"/>
    <n v="19120"/>
    <x v="3"/>
    <s v="TEC-AC-10004353"/>
    <x v="2"/>
    <x v="11"/>
    <s v="Hypercom P1300 Pinpad"/>
    <x v="1267"/>
    <n v="3"/>
    <x v="2"/>
    <x v="1318"/>
    <s v="Chuck Magee"/>
    <x v="0"/>
  </r>
  <r>
    <n v="9948"/>
    <s v="CA-2019-121559"/>
    <d v="2019-06-01T00:00:00"/>
    <d v="2019-06-03T00:00:00"/>
    <s v="Second Class"/>
    <s v="HW-14935"/>
    <x v="304"/>
    <x v="1"/>
    <x v="0"/>
    <x v="245"/>
    <x v="14"/>
    <n v="46203"/>
    <x v="2"/>
    <s v="FUR-CH-10003746"/>
    <x v="0"/>
    <x v="1"/>
    <s v="Hon 4070 Series Pagoda Round Back Stacking Chairs"/>
    <x v="6129"/>
    <n v="6"/>
    <x v="0"/>
    <x v="7521"/>
    <s v="Kelly Williams"/>
    <x v="0"/>
  </r>
  <r>
    <n v="9949"/>
    <s v="CA-2019-121559"/>
    <d v="2019-06-01T00:00:00"/>
    <d v="2019-06-03T00:00:00"/>
    <s v="Second Class"/>
    <s v="HW-14935"/>
    <x v="304"/>
    <x v="1"/>
    <x v="0"/>
    <x v="245"/>
    <x v="14"/>
    <n v="46203"/>
    <x v="2"/>
    <s v="OFF-AP-10002945"/>
    <x v="1"/>
    <x v="9"/>
    <s v="Honeywell Enviracaire Portable HEPA Air Cleaner for 17' x 22' Room"/>
    <x v="6130"/>
    <n v="8"/>
    <x v="0"/>
    <x v="7522"/>
    <s v="Kelly Williams"/>
    <x v="0"/>
  </r>
  <r>
    <n v="9950"/>
    <s v="CA-2019-121559"/>
    <d v="2019-06-01T00:00:00"/>
    <d v="2019-06-03T00:00:00"/>
    <s v="Second Class"/>
    <s v="HW-14935"/>
    <x v="304"/>
    <x v="1"/>
    <x v="0"/>
    <x v="245"/>
    <x v="14"/>
    <n v="46203"/>
    <x v="2"/>
    <s v="TEC-AC-10004568"/>
    <x v="2"/>
    <x v="11"/>
    <s v="Maxell LTO Ultrium - 800 GB"/>
    <x v="2487"/>
    <n v="3"/>
    <x v="0"/>
    <x v="7523"/>
    <s v="Kelly Williams"/>
    <x v="0"/>
  </r>
  <r>
    <n v="9951"/>
    <s v="CA-2019-121559"/>
    <d v="2019-06-01T00:00:00"/>
    <d v="2019-06-03T00:00:00"/>
    <s v="Second Class"/>
    <s v="HW-14935"/>
    <x v="304"/>
    <x v="1"/>
    <x v="0"/>
    <x v="245"/>
    <x v="14"/>
    <n v="46203"/>
    <x v="2"/>
    <s v="TEC-AC-10001714"/>
    <x v="2"/>
    <x v="11"/>
    <s v="Logitech MX Performance Wireless Mouse"/>
    <x v="6131"/>
    <n v="1"/>
    <x v="0"/>
    <x v="7524"/>
    <s v="Kelly Williams"/>
    <x v="0"/>
  </r>
  <r>
    <n v="9952"/>
    <s v="CA-2019-121559"/>
    <d v="2019-06-01T00:00:00"/>
    <d v="2019-06-03T00:00:00"/>
    <s v="Second Class"/>
    <s v="HW-14935"/>
    <x v="304"/>
    <x v="1"/>
    <x v="0"/>
    <x v="245"/>
    <x v="14"/>
    <n v="46203"/>
    <x v="2"/>
    <s v="OFF-BI-10002072"/>
    <x v="1"/>
    <x v="8"/>
    <s v="Cardinal Slant-D Ring Binders"/>
    <x v="1026"/>
    <n v="2"/>
    <x v="0"/>
    <x v="1066"/>
    <s v="Kelly Williams"/>
    <x v="0"/>
  </r>
  <r>
    <n v="9953"/>
    <s v="CA-2017-141593"/>
    <d v="2017-12-14T00:00:00"/>
    <d v="2017-12-16T00:00:00"/>
    <s v="Second Class"/>
    <s v="DB-12970"/>
    <x v="715"/>
    <x v="1"/>
    <x v="0"/>
    <x v="1"/>
    <x v="1"/>
    <n v="90045"/>
    <x v="1"/>
    <s v="OFF-BI-10001153"/>
    <x v="1"/>
    <x v="8"/>
    <s v="Ibico Recycled Grain-Textured Covers"/>
    <x v="6132"/>
    <n v="2"/>
    <x v="2"/>
    <x v="7525"/>
    <s v="Anna Andreadi"/>
    <x v="1"/>
  </r>
  <r>
    <n v="9954"/>
    <s v="CA-2017-141593"/>
    <d v="2017-12-14T00:00:00"/>
    <d v="2017-12-16T00:00:00"/>
    <s v="Second Class"/>
    <s v="DB-12970"/>
    <x v="715"/>
    <x v="1"/>
    <x v="0"/>
    <x v="1"/>
    <x v="1"/>
    <n v="90045"/>
    <x v="1"/>
    <s v="OFF-PA-10004983"/>
    <x v="1"/>
    <x v="10"/>
    <s v="Xerox 23"/>
    <x v="90"/>
    <n v="1"/>
    <x v="0"/>
    <x v="90"/>
    <s v="Anna Andreadi"/>
    <x v="1"/>
  </r>
  <r>
    <n v="9955"/>
    <s v="CA-2017-141593"/>
    <d v="2017-12-14T00:00:00"/>
    <d v="2017-12-16T00:00:00"/>
    <s v="Second Class"/>
    <s v="DB-12970"/>
    <x v="715"/>
    <x v="1"/>
    <x v="0"/>
    <x v="1"/>
    <x v="1"/>
    <n v="90045"/>
    <x v="1"/>
    <s v="OFF-BI-10000948"/>
    <x v="1"/>
    <x v="8"/>
    <s v="GBC Laser Imprintable Binding System Covers, Desert Sand"/>
    <x v="4326"/>
    <n v="3"/>
    <x v="2"/>
    <x v="5061"/>
    <s v="Anna Andreadi"/>
    <x v="1"/>
  </r>
  <r>
    <n v="9956"/>
    <s v="CA-2017-141593"/>
    <d v="2017-12-14T00:00:00"/>
    <d v="2017-12-16T00:00:00"/>
    <s v="Second Class"/>
    <s v="DB-12970"/>
    <x v="715"/>
    <x v="1"/>
    <x v="0"/>
    <x v="1"/>
    <x v="1"/>
    <n v="90045"/>
    <x v="1"/>
    <s v="FUR-TA-10002622"/>
    <x v="0"/>
    <x v="3"/>
    <s v="Bush Andora Conference Table, Maple/Graphite Gray Finish"/>
    <x v="6031"/>
    <n v="2"/>
    <x v="2"/>
    <x v="7526"/>
    <s v="Anna Andreadi"/>
    <x v="1"/>
  </r>
  <r>
    <n v="9957"/>
    <s v="US-2016-143287"/>
    <d v="2016-11-11T00:00:00"/>
    <d v="2016-11-17T00:00:00"/>
    <s v="Standard Class"/>
    <s v="KN-16705"/>
    <x v="607"/>
    <x v="2"/>
    <x v="0"/>
    <x v="106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s v="Chuck Magee"/>
    <x v="1"/>
  </r>
  <r>
    <n v="9958"/>
    <s v="US-2016-143287"/>
    <d v="2016-11-11T00:00:00"/>
    <d v="2016-11-17T00:00:00"/>
    <s v="Standard Class"/>
    <s v="KN-16705"/>
    <x v="607"/>
    <x v="2"/>
    <x v="0"/>
    <x v="106"/>
    <x v="15"/>
    <n v="10801"/>
    <x v="3"/>
    <s v="OFF-PA-10004039"/>
    <x v="1"/>
    <x v="10"/>
    <s v="Xerox 1882"/>
    <x v="1070"/>
    <n v="4"/>
    <x v="0"/>
    <x v="1111"/>
    <s v="Chuck Magee"/>
    <x v="1"/>
  </r>
  <r>
    <n v="9959"/>
    <s v="US-2016-143287"/>
    <d v="2016-11-11T00:00:00"/>
    <d v="2016-11-17T00:00:00"/>
    <s v="Standard Class"/>
    <s v="KN-16705"/>
    <x v="607"/>
    <x v="2"/>
    <x v="0"/>
    <x v="106"/>
    <x v="15"/>
    <n v="10801"/>
    <x v="3"/>
    <s v="OFF-SU-10001574"/>
    <x v="1"/>
    <x v="14"/>
    <s v="Acme Value Line Scissors"/>
    <x v="549"/>
    <n v="2"/>
    <x v="0"/>
    <x v="558"/>
    <s v="Chuck Magee"/>
    <x v="1"/>
  </r>
  <r>
    <n v="9960"/>
    <s v="CA-2019-137421"/>
    <d v="2019-10-06T00:00:00"/>
    <d v="2019-10-11T00:00:00"/>
    <s v="Standard Class"/>
    <s v="AJ-10945"/>
    <x v="219"/>
    <x v="0"/>
    <x v="0"/>
    <x v="432"/>
    <x v="16"/>
    <n v="85224"/>
    <x v="1"/>
    <s v="OFF-AR-10001761"/>
    <x v="1"/>
    <x v="6"/>
    <s v="Avery Hi-Liter Smear-Safe Highlighters"/>
    <x v="564"/>
    <n v="2"/>
    <x v="2"/>
    <x v="7527"/>
    <s v="Anna Andreadi"/>
    <x v="0"/>
  </r>
  <r>
    <n v="9961"/>
    <s v="CA-2019-141446"/>
    <d v="2019-09-16T00:00:00"/>
    <d v="2019-09-18T00:00:00"/>
    <s v="Second Class"/>
    <s v="CL-12700"/>
    <x v="642"/>
    <x v="2"/>
    <x v="0"/>
    <x v="159"/>
    <x v="0"/>
    <n v="41042"/>
    <x v="0"/>
    <s v="TEC-AC-10002305"/>
    <x v="2"/>
    <x v="11"/>
    <s v="KeyTronic E03601U1 - Keyboard - Beige"/>
    <x v="3308"/>
    <n v="1"/>
    <x v="0"/>
    <x v="7528"/>
    <s v="Cassandra Brandow"/>
    <x v="0"/>
  </r>
  <r>
    <n v="9962"/>
    <s v="CA-2017-168088"/>
    <d v="2017-03-19T00:00:00"/>
    <d v="2017-03-22T00:00:00"/>
    <s v="First Class"/>
    <s v="CM-12655"/>
    <x v="475"/>
    <x v="2"/>
    <x v="0"/>
    <x v="12"/>
    <x v="5"/>
    <n v="77041"/>
    <x v="2"/>
    <s v="OFF-PA-10000675"/>
    <x v="1"/>
    <x v="10"/>
    <s v="Xerox 1919"/>
    <x v="4975"/>
    <n v="2"/>
    <x v="2"/>
    <x v="5944"/>
    <s v="Kelly Williams"/>
    <x v="0"/>
  </r>
  <r>
    <n v="9963"/>
    <s v="CA-2017-168088"/>
    <d v="2017-03-19T00:00:00"/>
    <d v="2017-03-22T00:00:00"/>
    <s v="First Class"/>
    <s v="CM-12655"/>
    <x v="475"/>
    <x v="2"/>
    <x v="0"/>
    <x v="12"/>
    <x v="5"/>
    <n v="77041"/>
    <x v="2"/>
    <s v="FUR-BO-10004218"/>
    <x v="0"/>
    <x v="0"/>
    <s v="Bush Heritage Pine Collection 5-Shelf Bookcase, Albany Pine Finish, *Special Order"/>
    <x v="6133"/>
    <n v="4"/>
    <x v="8"/>
    <x v="7529"/>
    <s v="Kelly Williams"/>
    <x v="0"/>
  </r>
  <r>
    <n v="9964"/>
    <s v="CA-2017-143700"/>
    <d v="2017-07-26T00:00:00"/>
    <d v="2017-07-26T00:00:00"/>
    <s v="Same Day"/>
    <s v="AS-10240"/>
    <x v="238"/>
    <x v="0"/>
    <x v="0"/>
    <x v="10"/>
    <x v="9"/>
    <n v="19140"/>
    <x v="3"/>
    <s v="OFF-PA-10003072"/>
    <x v="1"/>
    <x v="10"/>
    <s v="Eureka Recycled Copy Paper 8 1/2&quot; x 11&quot;, Ream"/>
    <x v="563"/>
    <n v="2"/>
    <x v="2"/>
    <x v="572"/>
    <s v="Chuck Magee"/>
    <x v="0"/>
  </r>
  <r>
    <n v="9965"/>
    <s v="CA-2018-146374"/>
    <d v="2018-12-05T00:00:00"/>
    <d v="2018-12-10T00:00:00"/>
    <s v="Second Class"/>
    <s v="HE-14800"/>
    <x v="785"/>
    <x v="1"/>
    <x v="0"/>
    <x v="46"/>
    <x v="13"/>
    <n v="19711"/>
    <x v="3"/>
    <s v="FUR-FU-10002671"/>
    <x v="0"/>
    <x v="5"/>
    <s v="Electrix 20W Halogen Replacement Bulb for Zoom-In Desk Lamp"/>
    <x v="6134"/>
    <n v="1"/>
    <x v="0"/>
    <x v="7530"/>
    <s v="Chuck Magee"/>
    <x v="0"/>
  </r>
  <r>
    <n v="9966"/>
    <s v="CA-2018-146374"/>
    <d v="2018-12-05T00:00:00"/>
    <d v="2018-12-10T00:00:00"/>
    <s v="Second Class"/>
    <s v="HE-14800"/>
    <x v="785"/>
    <x v="1"/>
    <x v="0"/>
    <x v="46"/>
    <x v="13"/>
    <n v="19711"/>
    <x v="3"/>
    <s v="OFF-PA-10000349"/>
    <x v="1"/>
    <x v="10"/>
    <s v="Easy-staple paper"/>
    <x v="1393"/>
    <n v="1"/>
    <x v="0"/>
    <x v="5561"/>
    <s v="Chuck Magee"/>
    <x v="0"/>
  </r>
  <r>
    <n v="9967"/>
    <s v="CA-2018-146374"/>
    <d v="2018-12-05T00:00:00"/>
    <d v="2018-12-10T00:00:00"/>
    <s v="Second Class"/>
    <s v="HE-14800"/>
    <x v="785"/>
    <x v="1"/>
    <x v="0"/>
    <x v="46"/>
    <x v="13"/>
    <n v="19711"/>
    <x v="3"/>
    <s v="OFF-EN-10004483"/>
    <x v="1"/>
    <x v="12"/>
    <s v="#10 White Business Envelopes,4 1/8 x 9 1/2"/>
    <x v="6135"/>
    <n v="7"/>
    <x v="0"/>
    <x v="7531"/>
    <s v="Chuck Magee"/>
    <x v="0"/>
  </r>
  <r>
    <n v="9968"/>
    <s v="CA-2019-153871"/>
    <d v="2019-12-11T00:00:00"/>
    <d v="2019-12-17T00:00:00"/>
    <s v="Standard Class"/>
    <s v="RB-19435"/>
    <x v="579"/>
    <x v="0"/>
    <x v="0"/>
    <x v="135"/>
    <x v="30"/>
    <n v="7060"/>
    <x v="3"/>
    <s v="OFF-BI-10004209"/>
    <x v="1"/>
    <x v="8"/>
    <s v="Fellowes Twister Kit, Gray/Clear, 3/pkg"/>
    <x v="5940"/>
    <n v="5"/>
    <x v="0"/>
    <x v="7254"/>
    <s v="Chuck Magee"/>
    <x v="0"/>
  </r>
  <r>
    <n v="9969"/>
    <s v="CA-2019-153871"/>
    <d v="2019-12-11T00:00:00"/>
    <d v="2019-12-17T00:00:00"/>
    <s v="Standard Class"/>
    <s v="RB-19435"/>
    <x v="579"/>
    <x v="0"/>
    <x v="0"/>
    <x v="135"/>
    <x v="30"/>
    <n v="7060"/>
    <x v="3"/>
    <s v="OFF-BI-10004600"/>
    <x v="1"/>
    <x v="8"/>
    <s v="Ibico Ibimaster 300 Manual Binding System"/>
    <x v="2556"/>
    <n v="2"/>
    <x v="0"/>
    <x v="2802"/>
    <s v="Chuck Magee"/>
    <x v="0"/>
  </r>
  <r>
    <n v="9970"/>
    <s v="CA-2019-153871"/>
    <d v="2019-12-11T00:00:00"/>
    <d v="2019-12-17T00:00:00"/>
    <s v="Standard Class"/>
    <s v="RB-19435"/>
    <x v="579"/>
    <x v="0"/>
    <x v="0"/>
    <x v="135"/>
    <x v="30"/>
    <n v="7060"/>
    <x v="3"/>
    <s v="OFF-AP-10003622"/>
    <x v="1"/>
    <x v="9"/>
    <s v="Bravo II Megaboss 12-Amp Hard Body Upright, Replacement Belts, 2 Belts per Pack"/>
    <x v="509"/>
    <n v="7"/>
    <x v="0"/>
    <x v="7532"/>
    <s v="Chuck Magee"/>
    <x v="0"/>
  </r>
  <r>
    <n v="9971"/>
    <s v="CA-2017-103772"/>
    <d v="2017-06-28T00:00:00"/>
    <d v="2017-07-02T00:00:00"/>
    <s v="Standard Class"/>
    <s v="MP-17470"/>
    <x v="88"/>
    <x v="2"/>
    <x v="0"/>
    <x v="214"/>
    <x v="32"/>
    <n v="30080"/>
    <x v="0"/>
    <s v="OFF-BI-10002867"/>
    <x v="1"/>
    <x v="8"/>
    <s v="GBC Recycled Regency Composition Covers"/>
    <x v="6136"/>
    <n v="2"/>
    <x v="0"/>
    <x v="7533"/>
    <s v="Cassandra Brandow"/>
    <x v="0"/>
  </r>
  <r>
    <n v="9972"/>
    <s v="CA-2017-103772"/>
    <d v="2017-06-28T00:00:00"/>
    <d v="2017-07-02T00:00:00"/>
    <s v="Standard Class"/>
    <s v="MP-17470"/>
    <x v="88"/>
    <x v="2"/>
    <x v="0"/>
    <x v="214"/>
    <x v="32"/>
    <n v="30080"/>
    <x v="0"/>
    <s v="OFF-AR-10000538"/>
    <x v="1"/>
    <x v="6"/>
    <s v="Boston Model 1800 Electric Pencil Sharpener, Gray"/>
    <x v="3483"/>
    <n v="5"/>
    <x v="0"/>
    <x v="7534"/>
    <s v="Cassandra Brandow"/>
    <x v="0"/>
  </r>
  <r>
    <n v="9973"/>
    <s v="CA-2018-130225"/>
    <d v="2018-09-11T00:00:00"/>
    <d v="2018-09-17T00:00:00"/>
    <s v="Standard Class"/>
    <s v="RC-19960"/>
    <x v="53"/>
    <x v="0"/>
    <x v="0"/>
    <x v="12"/>
    <x v="5"/>
    <n v="77041"/>
    <x v="2"/>
    <s v="OFF-EN-10000056"/>
    <x v="1"/>
    <x v="12"/>
    <s v="Cameo Buff Policy Envelopes"/>
    <x v="6137"/>
    <n v="2"/>
    <x v="2"/>
    <x v="7535"/>
    <s v="Kelly Williams"/>
    <x v="0"/>
  </r>
  <r>
    <n v="9974"/>
    <s v="US-2018-103674"/>
    <d v="2018-12-06T00:00:00"/>
    <d v="2018-12-10T00:00:00"/>
    <s v="Standard Class"/>
    <s v="AP-10720"/>
    <x v="399"/>
    <x v="2"/>
    <x v="0"/>
    <x v="1"/>
    <x v="1"/>
    <n v="90032"/>
    <x v="1"/>
    <s v="TEC-PH-10004080"/>
    <x v="2"/>
    <x v="7"/>
    <s v="Avaya 5410 Digital phone"/>
    <x v="1081"/>
    <n v="5"/>
    <x v="2"/>
    <x v="7536"/>
    <s v="Anna Andreadi"/>
    <x v="0"/>
  </r>
  <r>
    <n v="9975"/>
    <s v="US-2018-103674"/>
    <d v="2018-12-06T00:00:00"/>
    <d v="2018-12-10T00:00:00"/>
    <s v="Standard Class"/>
    <s v="AP-10720"/>
    <x v="399"/>
    <x v="2"/>
    <x v="0"/>
    <x v="1"/>
    <x v="1"/>
    <n v="90032"/>
    <x v="1"/>
    <s v="OFF-AR-10004752"/>
    <x v="1"/>
    <x v="6"/>
    <s v="Blackstonian Pencils"/>
    <x v="5476"/>
    <n v="7"/>
    <x v="0"/>
    <x v="7090"/>
    <s v="Anna Andreadi"/>
    <x v="0"/>
  </r>
  <r>
    <n v="9976"/>
    <s v="US-2018-103674"/>
    <d v="2018-12-06T00:00:00"/>
    <d v="2018-12-10T00:00:00"/>
    <s v="Standard Class"/>
    <s v="AP-10720"/>
    <x v="399"/>
    <x v="2"/>
    <x v="0"/>
    <x v="1"/>
    <x v="1"/>
    <n v="90032"/>
    <x v="1"/>
    <s v="OFF-PA-10000743"/>
    <x v="1"/>
    <x v="10"/>
    <s v="Xerox 1977"/>
    <x v="522"/>
    <n v="2"/>
    <x v="0"/>
    <x v="534"/>
    <s v="Anna Andreadi"/>
    <x v="0"/>
  </r>
  <r>
    <n v="9977"/>
    <s v="US-2018-103674"/>
    <d v="2018-12-06T00:00:00"/>
    <d v="2018-12-10T00:00:00"/>
    <s v="Standard Class"/>
    <s v="AP-10720"/>
    <x v="399"/>
    <x v="2"/>
    <x v="0"/>
    <x v="1"/>
    <x v="1"/>
    <n v="90032"/>
    <x v="1"/>
    <s v="TEC-PH-10002496"/>
    <x v="2"/>
    <x v="7"/>
    <s v="Cisco SPA301"/>
    <x v="2528"/>
    <n v="2"/>
    <x v="2"/>
    <x v="2773"/>
    <s v="Anna Andreadi"/>
    <x v="0"/>
  </r>
  <r>
    <n v="9978"/>
    <s v="US-2018-103674"/>
    <d v="2018-12-06T00:00:00"/>
    <d v="2018-12-10T00:00:00"/>
    <s v="Standard Class"/>
    <s v="AP-10720"/>
    <x v="399"/>
    <x v="2"/>
    <x v="0"/>
    <x v="1"/>
    <x v="1"/>
    <n v="90032"/>
    <x v="1"/>
    <s v="OFF-FA-10003467"/>
    <x v="1"/>
    <x v="13"/>
    <s v="Alliance Big Bands Rubber Bands, 12/Pack"/>
    <x v="6138"/>
    <n v="7"/>
    <x v="0"/>
    <x v="232"/>
    <s v="Anna Andreadi"/>
    <x v="0"/>
  </r>
  <r>
    <n v="9979"/>
    <s v="US-2018-103674"/>
    <d v="2018-12-06T00:00:00"/>
    <d v="2018-12-10T00:00:00"/>
    <s v="Standard Class"/>
    <s v="AP-10720"/>
    <x v="399"/>
    <x v="2"/>
    <x v="0"/>
    <x v="1"/>
    <x v="1"/>
    <n v="90032"/>
    <x v="1"/>
    <s v="OFF-BI-10003727"/>
    <x v="1"/>
    <x v="8"/>
    <s v="Avery Durable Slant Ring Binders With Label Holder"/>
    <x v="6139"/>
    <n v="4"/>
    <x v="2"/>
    <x v="7537"/>
    <s v="Anna Andreadi"/>
    <x v="0"/>
  </r>
  <r>
    <n v="9980"/>
    <s v="US-2018-103674"/>
    <d v="2018-12-06T00:00:00"/>
    <d v="2018-12-10T00:00:00"/>
    <s v="Standard Class"/>
    <s v="AP-10720"/>
    <x v="399"/>
    <x v="2"/>
    <x v="0"/>
    <x v="1"/>
    <x v="1"/>
    <n v="90032"/>
    <x v="1"/>
    <s v="OFF-BI-10002026"/>
    <x v="1"/>
    <x v="8"/>
    <s v="Ibico Recycled Linen-Style Covers"/>
    <x v="6140"/>
    <n v="14"/>
    <x v="2"/>
    <x v="7538"/>
    <s v="Anna Andreadi"/>
    <x v="0"/>
  </r>
  <r>
    <n v="9981"/>
    <s v="US-2017-151435"/>
    <d v="2017-09-06T00:00:00"/>
    <d v="2017-09-09T00:00:00"/>
    <s v="Second Class"/>
    <s v="SW-20455"/>
    <x v="517"/>
    <x v="0"/>
    <x v="0"/>
    <x v="240"/>
    <x v="28"/>
    <n v="70506"/>
    <x v="0"/>
    <s v="FUR-TA-10001039"/>
    <x v="0"/>
    <x v="3"/>
    <s v="KI Adjustable-Height Table"/>
    <x v="1921"/>
    <n v="1"/>
    <x v="0"/>
    <x v="2064"/>
    <s v="Cassandra Brandow"/>
    <x v="0"/>
  </r>
  <r>
    <n v="9982"/>
    <s v="CA-2019-163566"/>
    <d v="2019-08-03T00:00:00"/>
    <d v="2019-08-06T00:00:00"/>
    <s v="First Class"/>
    <s v="TB-21055"/>
    <x v="26"/>
    <x v="0"/>
    <x v="0"/>
    <x v="54"/>
    <x v="24"/>
    <n v="45014"/>
    <x v="3"/>
    <s v="OFF-LA-10004484"/>
    <x v="1"/>
    <x v="2"/>
    <s v="Avery 476"/>
    <x v="1053"/>
    <n v="5"/>
    <x v="2"/>
    <x v="5890"/>
    <s v="Chuck Magee"/>
    <x v="0"/>
  </r>
  <r>
    <n v="9983"/>
    <s v="US-2018-157728"/>
    <d v="2018-09-22T00:00:00"/>
    <d v="2018-09-28T00:00:00"/>
    <s v="Standard Class"/>
    <s v="RC-19960"/>
    <x v="53"/>
    <x v="0"/>
    <x v="0"/>
    <x v="354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s v="Kelly Williams"/>
    <x v="0"/>
  </r>
  <r>
    <n v="9984"/>
    <s v="US-2018-157728"/>
    <d v="2018-09-22T00:00:00"/>
    <d v="2018-09-28T00:00:00"/>
    <s v="Standard Class"/>
    <s v="RC-19960"/>
    <x v="53"/>
    <x v="0"/>
    <x v="0"/>
    <x v="354"/>
    <x v="12"/>
    <n v="49505"/>
    <x v="2"/>
    <s v="TEC-PH-10001305"/>
    <x v="2"/>
    <x v="7"/>
    <s v="Panasonic KX TS208W Corded phone"/>
    <x v="6141"/>
    <n v="2"/>
    <x v="0"/>
    <x v="7540"/>
    <s v="Kelly Williams"/>
    <x v="0"/>
  </r>
  <r>
    <n v="9985"/>
    <s v="CA-2017-100251"/>
    <d v="2017-05-17T00:00:00"/>
    <d v="2017-05-23T00:00:00"/>
    <s v="Standard Class"/>
    <s v="DV-13465"/>
    <x v="231"/>
    <x v="0"/>
    <x v="0"/>
    <x v="85"/>
    <x v="15"/>
    <n v="11561"/>
    <x v="3"/>
    <s v="OFF-LA-10003766"/>
    <x v="1"/>
    <x v="2"/>
    <s v="Self-Adhesive Removable Labels"/>
    <x v="2483"/>
    <n v="10"/>
    <x v="0"/>
    <x v="2719"/>
    <s v="Chuck Magee"/>
    <x v="0"/>
  </r>
  <r>
    <n v="9986"/>
    <s v="CA-2017-100251"/>
    <d v="2017-05-17T00:00:00"/>
    <d v="2017-05-23T00:00:00"/>
    <s v="Standard Class"/>
    <s v="DV-13465"/>
    <x v="231"/>
    <x v="0"/>
    <x v="0"/>
    <x v="85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s v="Chuck Magee"/>
    <x v="0"/>
  </r>
  <r>
    <n v="9987"/>
    <s v="CA-2018-125794"/>
    <d v="2018-09-29T00:00:00"/>
    <d v="2018-10-03T00:00:00"/>
    <s v="Standard Class"/>
    <s v="ML-17410"/>
    <x v="586"/>
    <x v="0"/>
    <x v="0"/>
    <x v="1"/>
    <x v="1"/>
    <n v="90008"/>
    <x v="1"/>
    <s v="TEC-AC-10003399"/>
    <x v="2"/>
    <x v="11"/>
    <s v="Memorex Mini Travel Drive 64 GB USB 2.0 Flash Drive"/>
    <x v="2642"/>
    <n v="1"/>
    <x v="0"/>
    <x v="2914"/>
    <s v="Anna Andreadi"/>
    <x v="0"/>
  </r>
  <r>
    <n v="9988"/>
    <s v="CA-2019-163629"/>
    <d v="2019-11-17T00:00:00"/>
    <d v="2019-11-21T00:00:00"/>
    <s v="Standard Class"/>
    <s v="RA-19885"/>
    <x v="19"/>
    <x v="1"/>
    <x v="0"/>
    <x v="417"/>
    <x v="32"/>
    <n v="30605"/>
    <x v="0"/>
    <s v="TEC-AC-10001539"/>
    <x v="2"/>
    <x v="11"/>
    <s v="Logitech G430 Surround Sound Gaming Headset with Dolby 7.1 Technology"/>
    <x v="3705"/>
    <n v="1"/>
    <x v="0"/>
    <x v="4237"/>
    <s v="Cassandra Brandow"/>
    <x v="0"/>
  </r>
  <r>
    <n v="9989"/>
    <s v="CA-2019-163629"/>
    <d v="2019-11-17T00:00:00"/>
    <d v="2019-11-21T00:00:00"/>
    <s v="Standard Class"/>
    <s v="RA-19885"/>
    <x v="19"/>
    <x v="1"/>
    <x v="0"/>
    <x v="417"/>
    <x v="32"/>
    <n v="30605"/>
    <x v="0"/>
    <s v="TEC-PH-10004006"/>
    <x v="2"/>
    <x v="7"/>
    <s v="Panasonic KX - TS880B Telephone"/>
    <x v="6050"/>
    <n v="5"/>
    <x v="0"/>
    <x v="7406"/>
    <s v="Cassandra Brandow"/>
    <x v="0"/>
  </r>
  <r>
    <n v="9990"/>
    <s v="CA-2016-110422"/>
    <d v="2016-01-21T00:00:00"/>
    <d v="2016-01-23T00:00:00"/>
    <s v="Second Class"/>
    <s v="TB-21400"/>
    <x v="483"/>
    <x v="0"/>
    <x v="0"/>
    <x v="100"/>
    <x v="2"/>
    <n v="33180"/>
    <x v="0"/>
    <s v="FUR-FU-10001889"/>
    <x v="0"/>
    <x v="5"/>
    <s v="Ultra Door Pull Handle"/>
    <x v="4349"/>
    <n v="3"/>
    <x v="2"/>
    <x v="7542"/>
    <s v="Cassandra Brandow"/>
    <x v="0"/>
  </r>
  <r>
    <n v="9991"/>
    <s v="CA-2019-121258"/>
    <d v="2019-02-26T00:00:00"/>
    <d v="2019-03-03T00:00:00"/>
    <s v="Standard Class"/>
    <s v="DB-13060"/>
    <x v="72"/>
    <x v="0"/>
    <x v="0"/>
    <x v="116"/>
    <x v="1"/>
    <n v="92627"/>
    <x v="1"/>
    <s v="FUR-FU-10000747"/>
    <x v="0"/>
    <x v="5"/>
    <s v="Tenex B1-RE Series Chair Mats for Low Pile Carpets"/>
    <x v="1377"/>
    <n v="2"/>
    <x v="0"/>
    <x v="4820"/>
    <s v="Anna Andreadi"/>
    <x v="1"/>
  </r>
  <r>
    <n v="9992"/>
    <s v="CA-2019-121258"/>
    <d v="2019-02-26T00:00:00"/>
    <d v="2019-03-03T00:00:00"/>
    <s v="Standard Class"/>
    <s v="DB-13060"/>
    <x v="72"/>
    <x v="0"/>
    <x v="0"/>
    <x v="116"/>
    <x v="1"/>
    <n v="92627"/>
    <x v="1"/>
    <s v="TEC-PH-10003645"/>
    <x v="2"/>
    <x v="7"/>
    <s v="Aastra 57i VoIP phone"/>
    <x v="3809"/>
    <n v="2"/>
    <x v="2"/>
    <x v="4373"/>
    <s v="Anna Andreadi"/>
    <x v="1"/>
  </r>
  <r>
    <n v="9993"/>
    <s v="CA-2019-121258"/>
    <d v="2019-02-26T00:00:00"/>
    <d v="2019-03-03T00:00:00"/>
    <s v="Standard Class"/>
    <s v="DB-13060"/>
    <x v="72"/>
    <x v="0"/>
    <x v="0"/>
    <x v="116"/>
    <x v="1"/>
    <n v="92627"/>
    <x v="1"/>
    <s v="OFF-PA-10004041"/>
    <x v="1"/>
    <x v="10"/>
    <s v="It's Hot Message Books with Stickers, 2 3/4&quot; x 5&quot;"/>
    <x v="461"/>
    <n v="4"/>
    <x v="0"/>
    <x v="7543"/>
    <s v="Anna Andreadi"/>
    <x v="1"/>
  </r>
  <r>
    <n v="9994"/>
    <s v="CA-2019-119914"/>
    <d v="2019-05-04T00:00:00"/>
    <d v="2019-05-09T00:00:00"/>
    <s v="Second Class"/>
    <s v="CC-12220"/>
    <x v="417"/>
    <x v="0"/>
    <x v="0"/>
    <x v="223"/>
    <x v="1"/>
    <n v="92683"/>
    <x v="1"/>
    <s v="OFF-AP-10002684"/>
    <x v="1"/>
    <x v="9"/>
    <s v="Acco 7-Outlet Masterpiece Power Center, Wihtout Fax/Phone Line Protection"/>
    <x v="6143"/>
    <n v="2"/>
    <x v="0"/>
    <x v="7544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839AB-BAE2-904E-BC0D-612C71A89BB4}" name="Сводная таблица14" cacheId="99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rowHeaderCaption="">
  <location ref="I5:L26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1">
    <field x="6"/>
  </rowFields>
  <rowItems count="21">
    <i>
      <x v="6"/>
    </i>
    <i>
      <x v="35"/>
    </i>
    <i>
      <x v="90"/>
    </i>
    <i>
      <x v="109"/>
    </i>
    <i>
      <x v="156"/>
    </i>
    <i>
      <x v="157"/>
    </i>
    <i>
      <x v="194"/>
    </i>
    <i>
      <x v="322"/>
    </i>
    <i>
      <x v="327"/>
    </i>
    <i>
      <x v="334"/>
    </i>
    <i>
      <x v="346"/>
    </i>
    <i>
      <x v="431"/>
    </i>
    <i>
      <x v="561"/>
    </i>
    <i>
      <x v="622"/>
    </i>
    <i>
      <x v="671"/>
    </i>
    <i>
      <x v="672"/>
    </i>
    <i>
      <x v="730"/>
    </i>
    <i>
      <x v="756"/>
    </i>
    <i>
      <x v="757"/>
    </i>
    <i>
      <x v="7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Sum" fld="17" baseField="0" baseItem="0" numFmtId="164"/>
    <dataField name="Profit Sum" fld="20" baseField="0" baseItem="0" numFmtId="164"/>
    <dataField name="Average Discount" fld="19" subtotal="average" baseField="0" baseItem="0" numFmtId="2"/>
  </dataFields>
  <formats count="5"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6" type="button" dataOnly="0" labelOnly="1" outline="0" axis="axisRow" fieldPosition="0"/>
    </format>
    <format dxfId="49">
      <pivotArea dataOnly="0" labelOnly="1" fieldPosition="0">
        <references count="1">
          <reference field="6" count="20">
            <x v="6"/>
            <x v="75"/>
            <x v="90"/>
            <x v="132"/>
            <x v="156"/>
            <x v="169"/>
            <x v="249"/>
            <x v="312"/>
            <x v="334"/>
            <x v="417"/>
            <x v="441"/>
            <x v="486"/>
            <x v="622"/>
            <x v="671"/>
            <x v="672"/>
            <x v="686"/>
            <x v="689"/>
            <x v="730"/>
            <x v="756"/>
            <x v="757"/>
          </reference>
        </references>
      </pivotArea>
    </format>
    <format dxfId="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2" iMeasureFld="1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D2973-8013-B74B-8A98-52E666D3D600}" name="Сводная таблица13" cacheId="99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rowHeaderCaption="">
  <location ref="D5:G26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1">
    <field x="6"/>
  </rowFields>
  <rowItems count="21">
    <i>
      <x v="6"/>
    </i>
    <i>
      <x v="75"/>
    </i>
    <i>
      <x v="90"/>
    </i>
    <i>
      <x v="132"/>
    </i>
    <i>
      <x v="156"/>
    </i>
    <i>
      <x v="169"/>
    </i>
    <i>
      <x v="249"/>
    </i>
    <i>
      <x v="312"/>
    </i>
    <i>
      <x v="334"/>
    </i>
    <i>
      <x v="417"/>
    </i>
    <i>
      <x v="441"/>
    </i>
    <i>
      <x v="486"/>
    </i>
    <i>
      <x v="622"/>
    </i>
    <i>
      <x v="671"/>
    </i>
    <i>
      <x v="672"/>
    </i>
    <i>
      <x v="686"/>
    </i>
    <i>
      <x v="689"/>
    </i>
    <i>
      <x v="730"/>
    </i>
    <i>
      <x v="756"/>
    </i>
    <i>
      <x v="7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Sum" fld="17" baseField="0" baseItem="0" numFmtId="164"/>
    <dataField name="Profit Sum" fld="20" baseField="0" baseItem="0" numFmtId="164"/>
    <dataField name="Average Discount" fld="19" subtotal="average" baseField="0" baseItem="0" numFmtId="2"/>
  </dataFields>
  <formats count="5">
    <format dxfId="41">
      <pivotArea type="all" dataOnly="0" outline="0" fieldPosition="0"/>
    </format>
    <format dxfId="42">
      <pivotArea outline="0" collapsedLevelsAreSubtotals="1" fieldPosition="0"/>
    </format>
    <format dxfId="43">
      <pivotArea field="6" type="button" dataOnly="0" labelOnly="1" outline="0" axis="axisRow" fieldPosition="0"/>
    </format>
    <format dxfId="44">
      <pivotArea dataOnly="0" labelOnly="1" fieldPosition="0">
        <references count="1">
          <reference field="6" count="20">
            <x v="6"/>
            <x v="75"/>
            <x v="90"/>
            <x v="132"/>
            <x v="156"/>
            <x v="169"/>
            <x v="249"/>
            <x v="312"/>
            <x v="334"/>
            <x v="417"/>
            <x v="441"/>
            <x v="486"/>
            <x v="622"/>
            <x v="671"/>
            <x v="672"/>
            <x v="686"/>
            <x v="689"/>
            <x v="730"/>
            <x v="756"/>
            <x v="757"/>
          </reference>
        </references>
      </pivotArea>
    </format>
    <format dxfId="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CD7E6-D966-134D-AD5E-39B76413F30B}" name="Сводная таблица21" cacheId="9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B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numFmtId="2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1">
    <field x="15"/>
  </rowFields>
  <rowItems count="6">
    <i>
      <x/>
    </i>
    <i>
      <x v="3"/>
    </i>
    <i>
      <x v="6"/>
    </i>
    <i>
      <x v="12"/>
    </i>
    <i>
      <x v="13"/>
    </i>
    <i t="grand">
      <x/>
    </i>
  </rowItems>
  <colItems count="1">
    <i/>
  </colItems>
  <dataFields count="1">
    <dataField name="Сумма по полю Profit" fld="20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C1BE0-6AD5-AC42-8239-31669948B253}" name="Сводная таблица20" cacheId="9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4">
  <location ref="A1:B21" firstHeaderRow="1" firstDataRow="1" firstDataCol="1"/>
  <pivotFields count="23">
    <pivotField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axis="axisRow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defaultSubtotal="0"/>
    <pivotField dataField="1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showAll="0" defaultSubtotal="0"/>
    <pivotField numFmtId="2" showAll="0" defaultSubtotal="0"/>
    <pivotField showAll="0" defaultSubtotal="0">
      <items count="7545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</items>
    </pivotField>
    <pivotField showAll="0" defaultSubtotal="0"/>
    <pivotField showAll="0" defaultSubtotal="0"/>
  </pivotFields>
  <rowFields count="2">
    <field x="14"/>
    <field x="15"/>
  </rowFields>
  <rowItems count="20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</rowItems>
  <colItems count="1">
    <i/>
  </colItems>
  <dataFields count="1">
    <dataField name="Сумма по полю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2C51B-09C3-6944-B0B3-5D2193C33597}" name="Сводная таблица19" cacheId="9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1:C13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4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D2D23-337B-C948-854A-C3A51A18EDE5}" name="Сводная таблица15" cacheId="9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1:C50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7545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D3206-36FB-144B-9FF0-4DFE8D8C1DC5}" name="Сводная таблица18" cacheId="9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6">
  <location ref="A1:B45" firstHeaderRow="1" firstDataRow="1" firstDataCol="1"/>
  <pivotFields count="23">
    <pivotField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axis="axisRow" showAll="0" measure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showAll="0" defaultSubtotal="0"/>
    <pivotField numFmtId="2" showAll="0" defaultSubtotal="0"/>
    <pivotField showAll="0" defaultSubtotal="0"/>
    <pivotField showAll="0" defaultSubtotal="0"/>
    <pivotField showAll="0" defaultSubtotal="0"/>
  </pivotFields>
  <rowFields count="2">
    <field x="12"/>
    <field x="6"/>
  </rowFields>
  <rowItems count="44">
    <i>
      <x/>
    </i>
    <i r="1">
      <x v="6"/>
    </i>
    <i r="1">
      <x v="35"/>
    </i>
    <i r="1">
      <x v="75"/>
    </i>
    <i r="1">
      <x v="322"/>
    </i>
    <i r="1">
      <x v="327"/>
    </i>
    <i r="1">
      <x v="450"/>
    </i>
    <i r="1">
      <x v="671"/>
    </i>
    <i r="1">
      <x v="684"/>
    </i>
    <i r="1">
      <x v="730"/>
    </i>
    <i r="1">
      <x v="761"/>
    </i>
    <i>
      <x v="1"/>
    </i>
    <i r="1">
      <x v="90"/>
    </i>
    <i r="1">
      <x v="156"/>
    </i>
    <i r="1">
      <x v="194"/>
    </i>
    <i r="1">
      <x v="312"/>
    </i>
    <i r="1">
      <x v="334"/>
    </i>
    <i r="1">
      <x v="606"/>
    </i>
    <i r="1">
      <x v="689"/>
    </i>
    <i r="1">
      <x v="756"/>
    </i>
    <i r="1">
      <x v="757"/>
    </i>
    <i r="1">
      <x v="758"/>
    </i>
    <i>
      <x v="2"/>
    </i>
    <i r="1">
      <x v="45"/>
    </i>
    <i r="1">
      <x v="157"/>
    </i>
    <i r="1">
      <x v="307"/>
    </i>
    <i r="1">
      <x v="372"/>
    </i>
    <i r="1">
      <x v="387"/>
    </i>
    <i r="1">
      <x v="486"/>
    </i>
    <i r="1">
      <x v="588"/>
    </i>
    <i r="1">
      <x v="672"/>
    </i>
    <i r="1">
      <x v="686"/>
    </i>
    <i r="1">
      <x v="690"/>
    </i>
    <i>
      <x v="3"/>
    </i>
    <i r="1">
      <x v="169"/>
    </i>
    <i r="1">
      <x v="249"/>
    </i>
    <i r="1">
      <x v="346"/>
    </i>
    <i r="1">
      <x v="417"/>
    </i>
    <i r="1">
      <x v="441"/>
    </i>
    <i r="1">
      <x v="567"/>
    </i>
    <i r="1">
      <x v="578"/>
    </i>
    <i r="1">
      <x v="622"/>
    </i>
    <i r="1">
      <x v="787"/>
    </i>
    <i r="1">
      <x v="789"/>
    </i>
  </rowItems>
  <colItems count="1">
    <i/>
  </colItem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EE4D35BC-57E0-3544-92A9-97DAFE0EA855}" sourceName="State">
  <pivotTables>
    <pivotTable tabId="2" name="Сводная таблица13"/>
    <pivotTable tabId="2" name="Сводная таблица14"/>
    <pivotTable tabId="3" name="Сводная таблица15"/>
    <pivotTable tabId="4" name="Сводная таблица18"/>
  </pivotTables>
  <data>
    <tabular pivotCacheId="1502657080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9F562678-D092-1C4D-83A2-97FFA6376E07}" sourceName="Region">
  <pivotTables>
    <pivotTable tabId="2" name="Сводная таблица13"/>
    <pivotTable tabId="2" name="Сводная таблица14"/>
    <pivotTable tabId="3" name="Сводная таблица15"/>
    <pivotTable tabId="4" name="Сводная таблица18"/>
  </pivotTables>
  <data>
    <tabular pivotCacheId="1502657080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F570D9F7-80FD-9B4C-B589-7A22C134430B}" sourceName="Category">
  <pivotTables>
    <pivotTable tabId="2" name="Сводная таблица14"/>
    <pivotTable tabId="2" name="Сводная таблица13"/>
    <pivotTable tabId="3" name="Сводная таблица15"/>
  </pivotTables>
  <data>
    <tabular pivotCacheId="1502657080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C6A2FB0-EFDC-7E42-9EBD-B92371D964A5}" sourceName="Category">
  <pivotTables>
    <pivotTable tabId="8" name="Сводная таблица20"/>
    <pivotTable tabId="7" name="Сводная таблица19"/>
    <pivotTable tabId="9" name="Сводная таблица21"/>
  </pivotTables>
  <data>
    <tabular pivotCacheId="150265708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E8E4D3F1-25B0-1C42-9F00-DC30F1EFD8C0}" cache="Срез_State" caption="State" startItem="25" rowHeight="274320"/>
  <slicer name="Region" xr10:uid="{8EED0F3A-B9D4-E24F-A0EA-1614036E23E7}" cache="Срез_Region" caption="Region" rowHeight="274320"/>
  <slicer name="Category" xr10:uid="{BC9646A5-B1FA-0546-BA25-9FFC358FF136}" cache="Срез_Category1" caption="Category" rowHeight="274320"/>
  <slicer name="Category 1" xr10:uid="{AFAB514A-5835-7547-BFCD-A9143C7144C6}" cache="Срез_Category" caption="Category" rowHeight="251883"/>
  <slicer name="Category 2" xr10:uid="{9BBC9D6F-B1B4-E84D-B169-D2719C16ED75}" cache="Срез_Category" caption="Category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D107C-E2AA-0647-B738-68318A48C8FD}" name="Data" displayName="Data" ref="A1:W9995" totalsRowShown="0" headerRowDxfId="74">
  <autoFilter ref="A1:W9995" xr:uid="{19B77AC6-29B7-1A44-BF81-99BA4CF94E77}"/>
  <tableColumns count="23">
    <tableColumn id="1" xr3:uid="{67D5DA22-13E7-354B-8746-C86304062789}" name="Row ID" dataDxfId="73"/>
    <tableColumn id="2" xr3:uid="{BC33BB37-5F6B-404F-98C7-44D1FA1D29C0}" name="Order ID"/>
    <tableColumn id="3" xr3:uid="{CEC7C4BD-B652-3449-B080-D1DC5E36F8A9}" name="Order Date" dataDxfId="72"/>
    <tableColumn id="4" xr3:uid="{B3E51BE4-F4FA-7E4B-8771-EABCE61C5A59}" name="Ship Date" dataDxfId="71"/>
    <tableColumn id="5" xr3:uid="{C87EF3D1-1414-484B-8935-AC104650E189}" name="Ship Mode" dataDxfId="70"/>
    <tableColumn id="6" xr3:uid="{C7153DF7-6643-854F-9F73-91A2E7E292DA}" name="Customer ID" dataDxfId="69"/>
    <tableColumn id="7" xr3:uid="{FE4B3F61-368A-A44D-9BC9-5D62877D279A}" name="Customer Name" dataDxfId="68"/>
    <tableColumn id="8" xr3:uid="{97FB368F-1995-964A-86E3-BED460079144}" name="Segment" dataDxfId="67"/>
    <tableColumn id="9" xr3:uid="{0398EF70-192A-2149-AD3D-2EAC767B711B}" name="Country" dataDxfId="66"/>
    <tableColumn id="10" xr3:uid="{B1EE68E7-2C9A-E149-8F78-3185386ABAF2}" name="City" dataDxfId="65"/>
    <tableColumn id="11" xr3:uid="{45AE9659-7280-6648-9557-B33EC5B41C00}" name="State" dataDxfId="64"/>
    <tableColumn id="12" xr3:uid="{97DAC9AD-7E27-1248-958E-FEFD4C47E0D9}" name="Postal Code" dataDxfId="63"/>
    <tableColumn id="13" xr3:uid="{0DC5DFA4-2405-E944-A87A-F05556D2D451}" name="Region" dataDxfId="62"/>
    <tableColumn id="14" xr3:uid="{AFDFE275-C396-D440-929F-74604BEC8D8D}" name="Product ID" dataDxfId="61"/>
    <tableColumn id="15" xr3:uid="{AE97AB8A-3B4B-AA41-A427-145C70913E75}" name="Category" dataDxfId="60"/>
    <tableColumn id="16" xr3:uid="{55E56FD6-A5EB-0C46-8F62-EF0A4EA3C894}" name="Sub-Category" dataDxfId="59"/>
    <tableColumn id="17" xr3:uid="{1E42DB50-6229-D646-823B-463640F23886}" name="Product Name" dataDxfId="58"/>
    <tableColumn id="18" xr3:uid="{0B12CC5C-5878-5643-A254-76ADD0FBB49B}" name="Sales" dataDxfId="57"/>
    <tableColumn id="19" xr3:uid="{CA15E485-679A-EF4D-B306-8913EE1289DF}" name="Quantity" dataDxfId="56"/>
    <tableColumn id="20" xr3:uid="{1070A8DB-F792-A948-A83C-978AEA7801B4}" name="Discount" dataDxfId="55" dataCellStyle="Процентный"/>
    <tableColumn id="21" xr3:uid="{8B5D0002-B723-504B-A8D8-085808C22882}" name="Profit" dataDxfId="54"/>
    <tableColumn id="22" xr3:uid="{8AD31581-94FD-3245-BA97-167F2F31CFDB}" name="Person" dataDxfId="51">
      <calculatedColumnFormula>INDEX(People!$A$2:$A$5,MATCH(Orders!$M2,People!$B$2:$B$5,0))</calculatedColumnFormula>
    </tableColumn>
    <tableColumn id="23" xr3:uid="{E52E32DE-825F-0943-BB60-D06AF574305F}" name="Returned" dataDxfId="40">
      <calculatedColumnFormula>IFERROR(INDEX(Returned!$A$2:$A$801,MATCH(Orders!$B2,Returned!$B$2:$B$801,0)),"No")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494ED0-1B9B-794E-902A-A2B855ABF669}" name="Таблица4" displayName="Таблица4" ref="A1:B5" totalsRowShown="0">
  <autoFilter ref="A1:B5" xr:uid="{1141111B-722E-AD42-A27C-8283C2869418}"/>
  <tableColumns count="2">
    <tableColumn id="1" xr3:uid="{EF704C04-F2EA-F540-979C-0322571552B9}" name="Person" dataDxfId="53"/>
    <tableColumn id="2" xr3:uid="{D7BA614E-FEC6-804C-BFE4-8CCE4B9DB347}" name="Region" dataDxfId="5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B610-AE60-7847-8505-0C0EBEF0D676}">
  <dimension ref="A1:W9995"/>
  <sheetViews>
    <sheetView topLeftCell="H9961" workbookViewId="0">
      <selection activeCell="W3" sqref="W3"/>
    </sheetView>
  </sheetViews>
  <sheetFormatPr baseColWidth="10" defaultRowHeight="16"/>
  <cols>
    <col min="1" max="1" width="9.6640625" bestFit="1" customWidth="1"/>
    <col min="7" max="7" width="20.83203125" bestFit="1" customWidth="1"/>
    <col min="8" max="8" width="11.5" bestFit="1" customWidth="1"/>
    <col min="22" max="22" width="17.5" bestFit="1" customWidth="1"/>
    <col min="23" max="23" width="10.83203125" style="18"/>
  </cols>
  <sheetData>
    <row r="1" spans="1:2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8" t="s">
        <v>22</v>
      </c>
    </row>
    <row r="2" spans="1:23">
      <c r="A2" s="1">
        <v>1</v>
      </c>
      <c r="B2" t="s">
        <v>23</v>
      </c>
      <c r="C2" s="4">
        <v>43412</v>
      </c>
      <c r="D2" s="4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t="str">
        <f>INDEX(People!$A$2:$A$5,MATCH(Orders!$M2,People!$B$2:$B$5,0))</f>
        <v>Cassandra Brandow</v>
      </c>
      <c r="W2" s="18" t="str">
        <f>IFERROR(INDEX(Returned!$A$2:$A$801,MATCH(Orders!$B2,Returned!$B$2:$B$801,0)),"No")</f>
        <v>No</v>
      </c>
    </row>
    <row r="3" spans="1:23">
      <c r="A3" s="1">
        <v>2</v>
      </c>
      <c r="B3" t="s">
        <v>23</v>
      </c>
      <c r="C3" s="4">
        <v>43412</v>
      </c>
      <c r="D3" s="4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t="str">
        <f>INDEX(People!$A$2:$A$5,MATCH(Orders!$M3,People!$B$2:$B$5,0))</f>
        <v>Cassandra Brandow</v>
      </c>
      <c r="W3" s="18" t="str">
        <f>IFERROR(INDEX(Returned!$A$2:$A$801,MATCH(Orders!$B3,Returned!$B$2:$B$801,0)),"No")</f>
        <v>No</v>
      </c>
    </row>
    <row r="4" spans="1:23">
      <c r="A4" s="1">
        <v>3</v>
      </c>
      <c r="B4" t="s">
        <v>39</v>
      </c>
      <c r="C4" s="4">
        <v>43263</v>
      </c>
      <c r="D4" s="4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5">
        <v>14.62</v>
      </c>
      <c r="S4" s="1">
        <v>2</v>
      </c>
      <c r="T4" s="3">
        <v>0</v>
      </c>
      <c r="U4" s="1">
        <v>6.8713999999999995</v>
      </c>
      <c r="V4" t="str">
        <f>INDEX(People!$A$2:$A$5,MATCH(Orders!$M4,People!$B$2:$B$5,0))</f>
        <v>Anna Andreadi</v>
      </c>
      <c r="W4" s="18" t="str">
        <f>IFERROR(INDEX(Returned!$A$2:$A$801,MATCH(Orders!$B4,Returned!$B$2:$B$801,0)),"No")</f>
        <v>No</v>
      </c>
    </row>
    <row r="5" spans="1:23">
      <c r="A5" s="1">
        <v>4</v>
      </c>
      <c r="B5" t="s">
        <v>50</v>
      </c>
      <c r="C5" s="4">
        <v>43019</v>
      </c>
      <c r="D5" s="4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t="str">
        <f>INDEX(People!$A$2:$A$5,MATCH(Orders!$M5,People!$B$2:$B$5,0))</f>
        <v>Cassandra Brandow</v>
      </c>
      <c r="W5" s="18" t="str">
        <f>IFERROR(INDEX(Returned!$A$2:$A$801,MATCH(Orders!$B5,Returned!$B$2:$B$801,0)),"No")</f>
        <v>No</v>
      </c>
    </row>
    <row r="6" spans="1:23">
      <c r="A6" s="1">
        <v>5</v>
      </c>
      <c r="B6" t="s">
        <v>50</v>
      </c>
      <c r="C6" s="4">
        <v>43019</v>
      </c>
      <c r="D6" s="4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t="str">
        <f>INDEX(People!$A$2:$A$5,MATCH(Orders!$M6,People!$B$2:$B$5,0))</f>
        <v>Cassandra Brandow</v>
      </c>
      <c r="W6" s="18" t="str">
        <f>IFERROR(INDEX(Returned!$A$2:$A$801,MATCH(Orders!$B6,Returned!$B$2:$B$801,0)),"No")</f>
        <v>No</v>
      </c>
    </row>
    <row r="7" spans="1:23">
      <c r="A7" s="1">
        <v>6</v>
      </c>
      <c r="B7" t="s">
        <v>62</v>
      </c>
      <c r="C7" s="4">
        <v>42530</v>
      </c>
      <c r="D7" s="4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5">
        <v>48.86</v>
      </c>
      <c r="S7" s="1">
        <v>7</v>
      </c>
      <c r="T7" s="3">
        <v>0</v>
      </c>
      <c r="U7" s="1">
        <v>14.169399999999996</v>
      </c>
      <c r="V7" t="str">
        <f>INDEX(People!$A$2:$A$5,MATCH(Orders!$M7,People!$B$2:$B$5,0))</f>
        <v>Anna Andreadi</v>
      </c>
      <c r="W7" s="18" t="str">
        <f>IFERROR(INDEX(Returned!$A$2:$A$801,MATCH(Orders!$B7,Returned!$B$2:$B$801,0)),"No")</f>
        <v>No</v>
      </c>
    </row>
    <row r="8" spans="1:23">
      <c r="A8" s="1">
        <v>7</v>
      </c>
      <c r="B8" t="s">
        <v>62</v>
      </c>
      <c r="C8" s="4">
        <v>42530</v>
      </c>
      <c r="D8" s="4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5">
        <v>7.28</v>
      </c>
      <c r="S8" s="1">
        <v>4</v>
      </c>
      <c r="T8" s="3">
        <v>0</v>
      </c>
      <c r="U8" s="1">
        <v>1.9656000000000002</v>
      </c>
      <c r="V8" t="str">
        <f>INDEX(People!$A$2:$A$5,MATCH(Orders!$M8,People!$B$2:$B$5,0))</f>
        <v>Anna Andreadi</v>
      </c>
      <c r="W8" s="18" t="str">
        <f>IFERROR(INDEX(Returned!$A$2:$A$801,MATCH(Orders!$B8,Returned!$B$2:$B$801,0)),"No")</f>
        <v>No</v>
      </c>
    </row>
    <row r="9" spans="1:23">
      <c r="A9" s="1">
        <v>8</v>
      </c>
      <c r="B9" t="s">
        <v>62</v>
      </c>
      <c r="C9" s="4">
        <v>42530</v>
      </c>
      <c r="D9" s="4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5">
        <v>907.15200000000004</v>
      </c>
      <c r="S9" s="1">
        <v>6</v>
      </c>
      <c r="T9" s="3">
        <v>0.2</v>
      </c>
      <c r="U9" s="1">
        <v>90.715200000000038</v>
      </c>
      <c r="V9" t="str">
        <f>INDEX(People!$A$2:$A$5,MATCH(Orders!$M9,People!$B$2:$B$5,0))</f>
        <v>Anna Andreadi</v>
      </c>
      <c r="W9" s="18" t="str">
        <f>IFERROR(INDEX(Returned!$A$2:$A$801,MATCH(Orders!$B9,Returned!$B$2:$B$801,0)),"No")</f>
        <v>No</v>
      </c>
    </row>
    <row r="10" spans="1:23">
      <c r="A10" s="1">
        <v>9</v>
      </c>
      <c r="B10" t="s">
        <v>62</v>
      </c>
      <c r="C10" s="4">
        <v>42530</v>
      </c>
      <c r="D10" s="4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5">
        <v>18.504000000000001</v>
      </c>
      <c r="S10" s="1">
        <v>3</v>
      </c>
      <c r="T10" s="3">
        <v>0.2</v>
      </c>
      <c r="U10" s="1">
        <v>5.7824999999999998</v>
      </c>
      <c r="V10" t="str">
        <f>INDEX(People!$A$2:$A$5,MATCH(Orders!$M10,People!$B$2:$B$5,0))</f>
        <v>Anna Andreadi</v>
      </c>
      <c r="W10" s="18" t="str">
        <f>IFERROR(INDEX(Returned!$A$2:$A$801,MATCH(Orders!$B10,Returned!$B$2:$B$801,0)),"No")</f>
        <v>No</v>
      </c>
    </row>
    <row r="11" spans="1:23">
      <c r="A11" s="1">
        <v>10</v>
      </c>
      <c r="B11" t="s">
        <v>62</v>
      </c>
      <c r="C11" s="4">
        <v>42530</v>
      </c>
      <c r="D11" s="4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5">
        <v>114.9</v>
      </c>
      <c r="S11" s="1">
        <v>5</v>
      </c>
      <c r="T11" s="3">
        <v>0</v>
      </c>
      <c r="U11" s="1">
        <v>34.469999999999992</v>
      </c>
      <c r="V11" t="str">
        <f>INDEX(People!$A$2:$A$5,MATCH(Orders!$M11,People!$B$2:$B$5,0))</f>
        <v>Anna Andreadi</v>
      </c>
      <c r="W11" s="18" t="str">
        <f>IFERROR(INDEX(Returned!$A$2:$A$801,MATCH(Orders!$B11,Returned!$B$2:$B$801,0)),"No")</f>
        <v>No</v>
      </c>
    </row>
    <row r="12" spans="1:23">
      <c r="A12" s="1">
        <v>11</v>
      </c>
      <c r="B12" t="s">
        <v>62</v>
      </c>
      <c r="C12" s="4">
        <v>42530</v>
      </c>
      <c r="D12" s="4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5">
        <v>1706.1840000000002</v>
      </c>
      <c r="S12" s="1">
        <v>9</v>
      </c>
      <c r="T12" s="3">
        <v>0.2</v>
      </c>
      <c r="U12" s="1">
        <v>85.309199999999805</v>
      </c>
      <c r="V12" t="str">
        <f>INDEX(People!$A$2:$A$5,MATCH(Orders!$M12,People!$B$2:$B$5,0))</f>
        <v>Anna Andreadi</v>
      </c>
      <c r="W12" s="18" t="str">
        <f>IFERROR(INDEX(Returned!$A$2:$A$801,MATCH(Orders!$B12,Returned!$B$2:$B$801,0)),"No")</f>
        <v>No</v>
      </c>
    </row>
    <row r="13" spans="1:23">
      <c r="A13" s="1">
        <v>12</v>
      </c>
      <c r="B13" t="s">
        <v>62</v>
      </c>
      <c r="C13" s="4">
        <v>42530</v>
      </c>
      <c r="D13" s="4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5">
        <v>911.42399999999998</v>
      </c>
      <c r="S13" s="1">
        <v>4</v>
      </c>
      <c r="T13" s="3">
        <v>0.2</v>
      </c>
      <c r="U13" s="1">
        <v>68.356800000000021</v>
      </c>
      <c r="V13" t="str">
        <f>INDEX(People!$A$2:$A$5,MATCH(Orders!$M13,People!$B$2:$B$5,0))</f>
        <v>Anna Andreadi</v>
      </c>
      <c r="W13" s="18" t="str">
        <f>IFERROR(INDEX(Returned!$A$2:$A$801,MATCH(Orders!$B13,Returned!$B$2:$B$801,0)),"No")</f>
        <v>No</v>
      </c>
    </row>
    <row r="14" spans="1:23">
      <c r="A14" s="1">
        <v>13</v>
      </c>
      <c r="B14" t="s">
        <v>85</v>
      </c>
      <c r="C14" s="4">
        <v>43570</v>
      </c>
      <c r="D14" s="4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t="str">
        <f>INDEX(People!$A$2:$A$5,MATCH(Orders!$M14,People!$B$2:$B$5,0))</f>
        <v>Cassandra Brandow</v>
      </c>
      <c r="W14" s="18" t="str">
        <f>IFERROR(INDEX(Returned!$A$2:$A$801,MATCH(Orders!$B14,Returned!$B$2:$B$801,0)),"No")</f>
        <v>No</v>
      </c>
    </row>
    <row r="15" spans="1:23">
      <c r="A15" s="1">
        <v>14</v>
      </c>
      <c r="B15" t="s">
        <v>93</v>
      </c>
      <c r="C15" s="4">
        <v>43439</v>
      </c>
      <c r="D15" s="4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5">
        <v>407.97600000000006</v>
      </c>
      <c r="S15" s="1">
        <v>3</v>
      </c>
      <c r="T15" s="3">
        <v>0.2</v>
      </c>
      <c r="U15" s="1">
        <v>132.59219999999993</v>
      </c>
      <c r="V15" t="str">
        <f>INDEX(People!$A$2:$A$5,MATCH(Orders!$M15,People!$B$2:$B$5,0))</f>
        <v>Anna Andreadi</v>
      </c>
      <c r="W15" s="18" t="str">
        <f>IFERROR(INDEX(Returned!$A$2:$A$801,MATCH(Orders!$B15,Returned!$B$2:$B$801,0)),"No")</f>
        <v>No</v>
      </c>
    </row>
    <row r="16" spans="1:23">
      <c r="A16" s="1">
        <v>15</v>
      </c>
      <c r="B16" t="s">
        <v>100</v>
      </c>
      <c r="C16" s="4">
        <v>43061</v>
      </c>
      <c r="D16" s="4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t="str">
        <f>INDEX(People!$A$2:$A$5,MATCH(Orders!$M16,People!$B$2:$B$5,0))</f>
        <v>Kelly Williams</v>
      </c>
      <c r="W16" s="18" t="str">
        <f>IFERROR(INDEX(Returned!$A$2:$A$801,MATCH(Orders!$B16,Returned!$B$2:$B$801,0)),"No")</f>
        <v>No</v>
      </c>
    </row>
    <row r="17" spans="1:23">
      <c r="A17" s="1">
        <v>16</v>
      </c>
      <c r="B17" t="s">
        <v>100</v>
      </c>
      <c r="C17" s="4">
        <v>43061</v>
      </c>
      <c r="D17" s="4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t="str">
        <f>INDEX(People!$A$2:$A$5,MATCH(Orders!$M17,People!$B$2:$B$5,0))</f>
        <v>Kelly Williams</v>
      </c>
      <c r="W17" s="18" t="str">
        <f>IFERROR(INDEX(Returned!$A$2:$A$801,MATCH(Orders!$B17,Returned!$B$2:$B$801,0)),"No")</f>
        <v>No</v>
      </c>
    </row>
    <row r="18" spans="1:23">
      <c r="A18" s="1">
        <v>17</v>
      </c>
      <c r="B18" t="s">
        <v>111</v>
      </c>
      <c r="C18" s="4">
        <v>42685</v>
      </c>
      <c r="D18" s="4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t="str">
        <f>INDEX(People!$A$2:$A$5,MATCH(Orders!$M18,People!$B$2:$B$5,0))</f>
        <v>Kelly Williams</v>
      </c>
      <c r="W18" s="18" t="str">
        <f>IFERROR(INDEX(Returned!$A$2:$A$801,MATCH(Orders!$B18,Returned!$B$2:$B$801,0)),"No")</f>
        <v>No</v>
      </c>
    </row>
    <row r="19" spans="1:23">
      <c r="A19" s="1">
        <v>18</v>
      </c>
      <c r="B19" t="s">
        <v>118</v>
      </c>
      <c r="C19" s="4">
        <v>42503</v>
      </c>
      <c r="D19" s="4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5">
        <v>55.5</v>
      </c>
      <c r="S19" s="1">
        <v>2</v>
      </c>
      <c r="T19" s="3">
        <v>0</v>
      </c>
      <c r="U19" s="1">
        <v>9.9899999999999949</v>
      </c>
      <c r="V19" t="str">
        <f>INDEX(People!$A$2:$A$5,MATCH(Orders!$M19,People!$B$2:$B$5,0))</f>
        <v>Anna Andreadi</v>
      </c>
      <c r="W19" s="18" t="str">
        <f>IFERROR(INDEX(Returned!$A$2:$A$801,MATCH(Orders!$B19,Returned!$B$2:$B$801,0)),"No")</f>
        <v>No</v>
      </c>
    </row>
    <row r="20" spans="1:23">
      <c r="A20" s="1">
        <v>19</v>
      </c>
      <c r="B20" t="s">
        <v>125</v>
      </c>
      <c r="C20" s="4">
        <v>42609</v>
      </c>
      <c r="D20" s="4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5">
        <v>8.56</v>
      </c>
      <c r="S20" s="1">
        <v>2</v>
      </c>
      <c r="T20" s="3">
        <v>0</v>
      </c>
      <c r="U20" s="1">
        <v>2.4823999999999993</v>
      </c>
      <c r="V20" t="str">
        <f>INDEX(People!$A$2:$A$5,MATCH(Orders!$M20,People!$B$2:$B$5,0))</f>
        <v>Anna Andreadi</v>
      </c>
      <c r="W20" s="18" t="str">
        <f>IFERROR(INDEX(Returned!$A$2:$A$801,MATCH(Orders!$B20,Returned!$B$2:$B$801,0)),"No")</f>
        <v>Yes</v>
      </c>
    </row>
    <row r="21" spans="1:23">
      <c r="A21" s="1">
        <v>20</v>
      </c>
      <c r="B21" t="s">
        <v>125</v>
      </c>
      <c r="C21" s="4">
        <v>42609</v>
      </c>
      <c r="D21" s="4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5">
        <v>213.48000000000002</v>
      </c>
      <c r="S21" s="1">
        <v>3</v>
      </c>
      <c r="T21" s="3">
        <v>0.2</v>
      </c>
      <c r="U21" s="1">
        <v>16.010999999999981</v>
      </c>
      <c r="V21" t="str">
        <f>INDEX(People!$A$2:$A$5,MATCH(Orders!$M21,People!$B$2:$B$5,0))</f>
        <v>Anna Andreadi</v>
      </c>
      <c r="W21" s="18" t="str">
        <f>IFERROR(INDEX(Returned!$A$2:$A$801,MATCH(Orders!$B21,Returned!$B$2:$B$801,0)),"No")</f>
        <v>Yes</v>
      </c>
    </row>
    <row r="22" spans="1:23">
      <c r="A22" s="1">
        <v>21</v>
      </c>
      <c r="B22" t="s">
        <v>125</v>
      </c>
      <c r="C22" s="4">
        <v>42609</v>
      </c>
      <c r="D22" s="4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5">
        <v>22.72</v>
      </c>
      <c r="S22" s="1">
        <v>4</v>
      </c>
      <c r="T22" s="3">
        <v>0.2</v>
      </c>
      <c r="U22" s="1">
        <v>7.3839999999999986</v>
      </c>
      <c r="V22" t="str">
        <f>INDEX(People!$A$2:$A$5,MATCH(Orders!$M22,People!$B$2:$B$5,0))</f>
        <v>Anna Andreadi</v>
      </c>
      <c r="W22" s="18" t="str">
        <f>IFERROR(INDEX(Returned!$A$2:$A$801,MATCH(Orders!$B22,Returned!$B$2:$B$801,0)),"No")</f>
        <v>Yes</v>
      </c>
    </row>
    <row r="23" spans="1:23">
      <c r="A23" s="1">
        <v>22</v>
      </c>
      <c r="B23" t="s">
        <v>135</v>
      </c>
      <c r="C23" s="4">
        <v>43443</v>
      </c>
      <c r="D23" s="4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t="str">
        <f>INDEX(People!$A$2:$A$5,MATCH(Orders!$M23,People!$B$2:$B$5,0))</f>
        <v>Kelly Williams</v>
      </c>
      <c r="W23" s="18" t="str">
        <f>IFERROR(INDEX(Returned!$A$2:$A$801,MATCH(Orders!$B23,Returned!$B$2:$B$801,0)),"No")</f>
        <v>No</v>
      </c>
    </row>
    <row r="24" spans="1:23">
      <c r="A24" s="1">
        <v>23</v>
      </c>
      <c r="B24" t="s">
        <v>135</v>
      </c>
      <c r="C24" s="4">
        <v>43443</v>
      </c>
      <c r="D24" s="4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t="str">
        <f>INDEX(People!$A$2:$A$5,MATCH(Orders!$M24,People!$B$2:$B$5,0))</f>
        <v>Kelly Williams</v>
      </c>
      <c r="W24" s="18" t="str">
        <f>IFERROR(INDEX(Returned!$A$2:$A$801,MATCH(Orders!$B24,Returned!$B$2:$B$801,0)),"No")</f>
        <v>No</v>
      </c>
    </row>
    <row r="25" spans="1:23">
      <c r="A25" s="1">
        <v>24</v>
      </c>
      <c r="B25" t="s">
        <v>144</v>
      </c>
      <c r="C25" s="4">
        <v>43662</v>
      </c>
      <c r="D25" s="4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t="str">
        <f>INDEX(People!$A$2:$A$5,MATCH(Orders!$M25,People!$B$2:$B$5,0))</f>
        <v>Chuck Magee</v>
      </c>
      <c r="W25" s="18" t="str">
        <f>IFERROR(INDEX(Returned!$A$2:$A$801,MATCH(Orders!$B25,Returned!$B$2:$B$801,0)),"No")</f>
        <v>No</v>
      </c>
    </row>
    <row r="26" spans="1:23">
      <c r="A26" s="1">
        <v>25</v>
      </c>
      <c r="B26" t="s">
        <v>152</v>
      </c>
      <c r="C26" s="4">
        <v>43003</v>
      </c>
      <c r="D26" s="4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5">
        <v>1044.6299999999999</v>
      </c>
      <c r="S26" s="1">
        <v>3</v>
      </c>
      <c r="T26" s="3">
        <v>0</v>
      </c>
      <c r="U26" s="1">
        <v>240.26490000000001</v>
      </c>
      <c r="V26" t="str">
        <f>INDEX(People!$A$2:$A$5,MATCH(Orders!$M26,People!$B$2:$B$5,0))</f>
        <v>Anna Andreadi</v>
      </c>
      <c r="W26" s="18" t="str">
        <f>IFERROR(INDEX(Returned!$A$2:$A$801,MATCH(Orders!$B26,Returned!$B$2:$B$801,0)),"No")</f>
        <v>No</v>
      </c>
    </row>
    <row r="27" spans="1:23">
      <c r="A27" s="1">
        <v>26</v>
      </c>
      <c r="B27" t="s">
        <v>156</v>
      </c>
      <c r="C27" s="4">
        <v>43116</v>
      </c>
      <c r="D27" s="4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5">
        <v>11.648000000000001</v>
      </c>
      <c r="S27" s="1">
        <v>2</v>
      </c>
      <c r="T27" s="3">
        <v>0.2</v>
      </c>
      <c r="U27" s="1">
        <v>4.2224000000000004</v>
      </c>
      <c r="V27" t="str">
        <f>INDEX(People!$A$2:$A$5,MATCH(Orders!$M27,People!$B$2:$B$5,0))</f>
        <v>Anna Andreadi</v>
      </c>
      <c r="W27" s="18" t="str">
        <f>IFERROR(INDEX(Returned!$A$2:$A$801,MATCH(Orders!$B27,Returned!$B$2:$B$801,0)),"No")</f>
        <v>No</v>
      </c>
    </row>
    <row r="28" spans="1:23">
      <c r="A28" s="1">
        <v>27</v>
      </c>
      <c r="B28" t="s">
        <v>156</v>
      </c>
      <c r="C28" s="4">
        <v>43116</v>
      </c>
      <c r="D28" s="4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5">
        <v>90.570000000000007</v>
      </c>
      <c r="S28" s="1">
        <v>3</v>
      </c>
      <c r="T28" s="3">
        <v>0</v>
      </c>
      <c r="U28" s="1">
        <v>11.774100000000004</v>
      </c>
      <c r="V28" t="str">
        <f>INDEX(People!$A$2:$A$5,MATCH(Orders!$M28,People!$B$2:$B$5,0))</f>
        <v>Anna Andreadi</v>
      </c>
      <c r="W28" s="18" t="str">
        <f>IFERROR(INDEX(Returned!$A$2:$A$801,MATCH(Orders!$B28,Returned!$B$2:$B$801,0)),"No")</f>
        <v>No</v>
      </c>
    </row>
    <row r="29" spans="1:23">
      <c r="A29" s="1">
        <v>28</v>
      </c>
      <c r="B29" t="s">
        <v>164</v>
      </c>
      <c r="C29" s="4">
        <v>42995</v>
      </c>
      <c r="D29" s="4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t="str">
        <f>INDEX(People!$A$2:$A$5,MATCH(Orders!$M29,People!$B$2:$B$5,0))</f>
        <v>Chuck Magee</v>
      </c>
      <c r="W29" s="18" t="str">
        <f>IFERROR(INDEX(Returned!$A$2:$A$801,MATCH(Orders!$B29,Returned!$B$2:$B$801,0)),"No")</f>
        <v>No</v>
      </c>
    </row>
    <row r="30" spans="1:23">
      <c r="A30" s="1">
        <v>29</v>
      </c>
      <c r="B30" t="s">
        <v>164</v>
      </c>
      <c r="C30" s="4">
        <v>42995</v>
      </c>
      <c r="D30" s="4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t="str">
        <f>INDEX(People!$A$2:$A$5,MATCH(Orders!$M30,People!$B$2:$B$5,0))</f>
        <v>Chuck Magee</v>
      </c>
      <c r="W30" s="18" t="str">
        <f>IFERROR(INDEX(Returned!$A$2:$A$801,MATCH(Orders!$B30,Returned!$B$2:$B$801,0)),"No")</f>
        <v>No</v>
      </c>
    </row>
    <row r="31" spans="1:23">
      <c r="A31" s="1">
        <v>30</v>
      </c>
      <c r="B31" t="s">
        <v>164</v>
      </c>
      <c r="C31" s="4">
        <v>42995</v>
      </c>
      <c r="D31" s="4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t="str">
        <f>INDEX(People!$A$2:$A$5,MATCH(Orders!$M31,People!$B$2:$B$5,0))</f>
        <v>Chuck Magee</v>
      </c>
      <c r="W31" s="18" t="str">
        <f>IFERROR(INDEX(Returned!$A$2:$A$801,MATCH(Orders!$B31,Returned!$B$2:$B$801,0)),"No")</f>
        <v>No</v>
      </c>
    </row>
    <row r="32" spans="1:23">
      <c r="A32" s="1">
        <v>31</v>
      </c>
      <c r="B32" t="s">
        <v>164</v>
      </c>
      <c r="C32" s="4">
        <v>42995</v>
      </c>
      <c r="D32" s="4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t="str">
        <f>INDEX(People!$A$2:$A$5,MATCH(Orders!$M32,People!$B$2:$B$5,0))</f>
        <v>Chuck Magee</v>
      </c>
      <c r="W32" s="18" t="str">
        <f>IFERROR(INDEX(Returned!$A$2:$A$801,MATCH(Orders!$B32,Returned!$B$2:$B$801,0)),"No")</f>
        <v>No</v>
      </c>
    </row>
    <row r="33" spans="1:23">
      <c r="A33" s="1">
        <v>32</v>
      </c>
      <c r="B33" t="s">
        <v>164</v>
      </c>
      <c r="C33" s="4">
        <v>42995</v>
      </c>
      <c r="D33" s="4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t="str">
        <f>INDEX(People!$A$2:$A$5,MATCH(Orders!$M33,People!$B$2:$B$5,0))</f>
        <v>Chuck Magee</v>
      </c>
      <c r="W33" s="18" t="str">
        <f>IFERROR(INDEX(Returned!$A$2:$A$801,MATCH(Orders!$B33,Returned!$B$2:$B$801,0)),"No")</f>
        <v>No</v>
      </c>
    </row>
    <row r="34" spans="1:23">
      <c r="A34" s="1">
        <v>33</v>
      </c>
      <c r="B34" t="s">
        <v>164</v>
      </c>
      <c r="C34" s="4">
        <v>42995</v>
      </c>
      <c r="D34" s="4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t="str">
        <f>INDEX(People!$A$2:$A$5,MATCH(Orders!$M34,People!$B$2:$B$5,0))</f>
        <v>Chuck Magee</v>
      </c>
      <c r="W34" s="18" t="str">
        <f>IFERROR(INDEX(Returned!$A$2:$A$801,MATCH(Orders!$B34,Returned!$B$2:$B$801,0)),"No")</f>
        <v>No</v>
      </c>
    </row>
    <row r="35" spans="1:23">
      <c r="A35" s="1">
        <v>34</v>
      </c>
      <c r="B35" t="s">
        <v>164</v>
      </c>
      <c r="C35" s="4">
        <v>42995</v>
      </c>
      <c r="D35" s="4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t="str">
        <f>INDEX(People!$A$2:$A$5,MATCH(Orders!$M35,People!$B$2:$B$5,0))</f>
        <v>Chuck Magee</v>
      </c>
      <c r="W35" s="18" t="str">
        <f>IFERROR(INDEX(Returned!$A$2:$A$801,MATCH(Orders!$B35,Returned!$B$2:$B$801,0)),"No")</f>
        <v>No</v>
      </c>
    </row>
    <row r="36" spans="1:23">
      <c r="A36" s="1">
        <v>35</v>
      </c>
      <c r="B36" t="s">
        <v>182</v>
      </c>
      <c r="C36" s="4">
        <v>43757</v>
      </c>
      <c r="D36" s="4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t="str">
        <f>INDEX(People!$A$2:$A$5,MATCH(Orders!$M36,People!$B$2:$B$5,0))</f>
        <v>Kelly Williams</v>
      </c>
      <c r="W36" s="18" t="str">
        <f>IFERROR(INDEX(Returned!$A$2:$A$801,MATCH(Orders!$B36,Returned!$B$2:$B$801,0)),"No")</f>
        <v>No</v>
      </c>
    </row>
    <row r="37" spans="1:23">
      <c r="A37" s="1">
        <v>36</v>
      </c>
      <c r="B37" t="s">
        <v>188</v>
      </c>
      <c r="C37" s="4">
        <v>43442</v>
      </c>
      <c r="D37" s="4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t="str">
        <f>INDEX(People!$A$2:$A$5,MATCH(Orders!$M37,People!$B$2:$B$5,0))</f>
        <v>Kelly Williams</v>
      </c>
      <c r="W37" s="18" t="str">
        <f>IFERROR(INDEX(Returned!$A$2:$A$801,MATCH(Orders!$B37,Returned!$B$2:$B$801,0)),"No")</f>
        <v>No</v>
      </c>
    </row>
    <row r="38" spans="1:23">
      <c r="A38" s="1">
        <v>37</v>
      </c>
      <c r="B38" t="s">
        <v>188</v>
      </c>
      <c r="C38" s="4">
        <v>43442</v>
      </c>
      <c r="D38" s="4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t="str">
        <f>INDEX(People!$A$2:$A$5,MATCH(Orders!$M38,People!$B$2:$B$5,0))</f>
        <v>Kelly Williams</v>
      </c>
      <c r="W38" s="18" t="str">
        <f>IFERROR(INDEX(Returned!$A$2:$A$801,MATCH(Orders!$B38,Returned!$B$2:$B$801,0)),"No")</f>
        <v>No</v>
      </c>
    </row>
    <row r="39" spans="1:23">
      <c r="A39" s="1">
        <v>38</v>
      </c>
      <c r="B39" t="s">
        <v>197</v>
      </c>
      <c r="C39" s="4">
        <v>43096</v>
      </c>
      <c r="D39" s="4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t="str">
        <f>INDEX(People!$A$2:$A$5,MATCH(Orders!$M39,People!$B$2:$B$5,0))</f>
        <v>Kelly Williams</v>
      </c>
      <c r="W39" s="18" t="str">
        <f>IFERROR(INDEX(Returned!$A$2:$A$801,MATCH(Orders!$B39,Returned!$B$2:$B$801,0)),"No")</f>
        <v>No</v>
      </c>
    </row>
    <row r="40" spans="1:23">
      <c r="A40" s="1">
        <v>39</v>
      </c>
      <c r="B40" t="s">
        <v>197</v>
      </c>
      <c r="C40" s="4">
        <v>43096</v>
      </c>
      <c r="D40" s="4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t="str">
        <f>INDEX(People!$A$2:$A$5,MATCH(Orders!$M40,People!$B$2:$B$5,0))</f>
        <v>Kelly Williams</v>
      </c>
      <c r="W40" s="18" t="str">
        <f>IFERROR(INDEX(Returned!$A$2:$A$801,MATCH(Orders!$B40,Returned!$B$2:$B$801,0)),"No")</f>
        <v>No</v>
      </c>
    </row>
    <row r="41" spans="1:23">
      <c r="A41" s="1">
        <v>40</v>
      </c>
      <c r="B41" t="s">
        <v>197</v>
      </c>
      <c r="C41" s="4">
        <v>43096</v>
      </c>
      <c r="D41" s="4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t="str">
        <f>INDEX(People!$A$2:$A$5,MATCH(Orders!$M41,People!$B$2:$B$5,0))</f>
        <v>Kelly Williams</v>
      </c>
      <c r="W41" s="18" t="str">
        <f>IFERROR(INDEX(Returned!$A$2:$A$801,MATCH(Orders!$B41,Returned!$B$2:$B$801,0)),"No")</f>
        <v>No</v>
      </c>
    </row>
    <row r="42" spans="1:23">
      <c r="A42" s="1">
        <v>41</v>
      </c>
      <c r="B42" t="s">
        <v>197</v>
      </c>
      <c r="C42" s="4">
        <v>43096</v>
      </c>
      <c r="D42" s="4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t="str">
        <f>INDEX(People!$A$2:$A$5,MATCH(Orders!$M42,People!$B$2:$B$5,0))</f>
        <v>Kelly Williams</v>
      </c>
      <c r="W42" s="18" t="str">
        <f>IFERROR(INDEX(Returned!$A$2:$A$801,MATCH(Orders!$B42,Returned!$B$2:$B$801,0)),"No")</f>
        <v>No</v>
      </c>
    </row>
    <row r="43" spans="1:23">
      <c r="A43" s="1">
        <v>42</v>
      </c>
      <c r="B43" t="s">
        <v>208</v>
      </c>
      <c r="C43" s="4">
        <v>43718</v>
      </c>
      <c r="D43" s="4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t="str">
        <f>INDEX(People!$A$2:$A$5,MATCH(Orders!$M43,People!$B$2:$B$5,0))</f>
        <v>Kelly Williams</v>
      </c>
      <c r="W43" s="18" t="str">
        <f>IFERROR(INDEX(Returned!$A$2:$A$801,MATCH(Orders!$B43,Returned!$B$2:$B$801,0)),"No")</f>
        <v>No</v>
      </c>
    </row>
    <row r="44" spans="1:23">
      <c r="A44" s="1">
        <v>43</v>
      </c>
      <c r="B44" t="s">
        <v>215</v>
      </c>
      <c r="C44" s="4">
        <v>43298</v>
      </c>
      <c r="D44" s="4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5">
        <v>77.88</v>
      </c>
      <c r="S44" s="1">
        <v>2</v>
      </c>
      <c r="T44" s="3">
        <v>0</v>
      </c>
      <c r="U44" s="1">
        <v>3.8939999999999912</v>
      </c>
      <c r="V44" t="str">
        <f>INDEX(People!$A$2:$A$5,MATCH(Orders!$M44,People!$B$2:$B$5,0))</f>
        <v>Anna Andreadi</v>
      </c>
      <c r="W44" s="18" t="str">
        <f>IFERROR(INDEX(Returned!$A$2:$A$801,MATCH(Orders!$B44,Returned!$B$2:$B$801,0)),"No")</f>
        <v>No</v>
      </c>
    </row>
    <row r="45" spans="1:23">
      <c r="A45" s="1">
        <v>44</v>
      </c>
      <c r="B45" t="s">
        <v>220</v>
      </c>
      <c r="C45" s="4">
        <v>43727</v>
      </c>
      <c r="D45" s="4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t="str">
        <f>INDEX(People!$A$2:$A$5,MATCH(Orders!$M45,People!$B$2:$B$5,0))</f>
        <v>Cassandra Brandow</v>
      </c>
      <c r="W45" s="18" t="str">
        <f>IFERROR(INDEX(Returned!$A$2:$A$801,MATCH(Orders!$B45,Returned!$B$2:$B$801,0)),"No")</f>
        <v>No</v>
      </c>
    </row>
    <row r="46" spans="1:23">
      <c r="A46" s="1">
        <v>45</v>
      </c>
      <c r="B46" t="s">
        <v>226</v>
      </c>
      <c r="C46" s="4">
        <v>43170</v>
      </c>
      <c r="D46" s="4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t="str">
        <f>INDEX(People!$A$2:$A$5,MATCH(Orders!$M46,People!$B$2:$B$5,0))</f>
        <v>Kelly Williams</v>
      </c>
      <c r="W46" s="18" t="str">
        <f>IFERROR(INDEX(Returned!$A$2:$A$801,MATCH(Orders!$B46,Returned!$B$2:$B$801,0)),"No")</f>
        <v>No</v>
      </c>
    </row>
    <row r="47" spans="1:23">
      <c r="A47" s="1">
        <v>46</v>
      </c>
      <c r="B47" t="s">
        <v>226</v>
      </c>
      <c r="C47" s="4">
        <v>43170</v>
      </c>
      <c r="D47" s="4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t="str">
        <f>INDEX(People!$A$2:$A$5,MATCH(Orders!$M47,People!$B$2:$B$5,0))</f>
        <v>Kelly Williams</v>
      </c>
      <c r="W47" s="18" t="str">
        <f>IFERROR(INDEX(Returned!$A$2:$A$801,MATCH(Orders!$B47,Returned!$B$2:$B$801,0)),"No")</f>
        <v>No</v>
      </c>
    </row>
    <row r="48" spans="1:23">
      <c r="A48" s="1">
        <v>47</v>
      </c>
      <c r="B48" t="s">
        <v>235</v>
      </c>
      <c r="C48" s="4">
        <v>42663</v>
      </c>
      <c r="D48" s="4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t="str">
        <f>INDEX(People!$A$2:$A$5,MATCH(Orders!$M48,People!$B$2:$B$5,0))</f>
        <v>Kelly Williams</v>
      </c>
      <c r="W48" s="18" t="str">
        <f>IFERROR(INDEX(Returned!$A$2:$A$801,MATCH(Orders!$B48,Returned!$B$2:$B$801,0)),"No")</f>
        <v>No</v>
      </c>
    </row>
    <row r="49" spans="1:23">
      <c r="A49" s="1">
        <v>48</v>
      </c>
      <c r="B49" t="s">
        <v>242</v>
      </c>
      <c r="C49" s="4">
        <v>43271</v>
      </c>
      <c r="D49" s="4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t="str">
        <f>INDEX(People!$A$2:$A$5,MATCH(Orders!$M49,People!$B$2:$B$5,0))</f>
        <v>Chuck Magee</v>
      </c>
      <c r="W49" s="18" t="str">
        <f>IFERROR(INDEX(Returned!$A$2:$A$801,MATCH(Orders!$B49,Returned!$B$2:$B$801,0)),"No")</f>
        <v>No</v>
      </c>
    </row>
    <row r="50" spans="1:23">
      <c r="A50" s="1">
        <v>49</v>
      </c>
      <c r="B50" t="s">
        <v>242</v>
      </c>
      <c r="C50" s="4">
        <v>43271</v>
      </c>
      <c r="D50" s="4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t="str">
        <f>INDEX(People!$A$2:$A$5,MATCH(Orders!$M50,People!$B$2:$B$5,0))</f>
        <v>Chuck Magee</v>
      </c>
      <c r="W50" s="18" t="str">
        <f>IFERROR(INDEX(Returned!$A$2:$A$801,MATCH(Orders!$B50,Returned!$B$2:$B$801,0)),"No")</f>
        <v>No</v>
      </c>
    </row>
    <row r="51" spans="1:23">
      <c r="A51" s="1">
        <v>50</v>
      </c>
      <c r="B51" t="s">
        <v>251</v>
      </c>
      <c r="C51" s="4">
        <v>42843</v>
      </c>
      <c r="D51" s="4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t="str">
        <f>INDEX(People!$A$2:$A$5,MATCH(Orders!$M51,People!$B$2:$B$5,0))</f>
        <v>Kelly Williams</v>
      </c>
      <c r="W51" s="18" t="str">
        <f>IFERROR(INDEX(Returned!$A$2:$A$801,MATCH(Orders!$B51,Returned!$B$2:$B$801,0)),"No")</f>
        <v>No</v>
      </c>
    </row>
    <row r="52" spans="1:23">
      <c r="A52" s="1">
        <v>51</v>
      </c>
      <c r="B52" t="s">
        <v>251</v>
      </c>
      <c r="C52" s="4">
        <v>42843</v>
      </c>
      <c r="D52" s="4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t="str">
        <f>INDEX(People!$A$2:$A$5,MATCH(Orders!$M52,People!$B$2:$B$5,0))</f>
        <v>Kelly Williams</v>
      </c>
      <c r="W52" s="18" t="str">
        <f>IFERROR(INDEX(Returned!$A$2:$A$801,MATCH(Orders!$B52,Returned!$B$2:$B$801,0)),"No")</f>
        <v>No</v>
      </c>
    </row>
    <row r="53" spans="1:23">
      <c r="A53" s="1">
        <v>52</v>
      </c>
      <c r="B53" t="s">
        <v>251</v>
      </c>
      <c r="C53" s="4">
        <v>42843</v>
      </c>
      <c r="D53" s="4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t="str">
        <f>INDEX(People!$A$2:$A$5,MATCH(Orders!$M53,People!$B$2:$B$5,0))</f>
        <v>Kelly Williams</v>
      </c>
      <c r="W53" s="18" t="str">
        <f>IFERROR(INDEX(Returned!$A$2:$A$801,MATCH(Orders!$B53,Returned!$B$2:$B$801,0)),"No")</f>
        <v>No</v>
      </c>
    </row>
    <row r="54" spans="1:23">
      <c r="A54" s="1">
        <v>53</v>
      </c>
      <c r="B54" t="s">
        <v>251</v>
      </c>
      <c r="C54" s="4">
        <v>42843</v>
      </c>
      <c r="D54" s="4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t="str">
        <f>INDEX(People!$A$2:$A$5,MATCH(Orders!$M54,People!$B$2:$B$5,0))</f>
        <v>Kelly Williams</v>
      </c>
      <c r="W54" s="18" t="str">
        <f>IFERROR(INDEX(Returned!$A$2:$A$801,MATCH(Orders!$B54,Returned!$B$2:$B$801,0)),"No")</f>
        <v>No</v>
      </c>
    </row>
    <row r="55" spans="1:23">
      <c r="A55" s="1">
        <v>54</v>
      </c>
      <c r="B55" t="s">
        <v>264</v>
      </c>
      <c r="C55" s="4">
        <v>43445</v>
      </c>
      <c r="D55" s="4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t="str">
        <f>INDEX(People!$A$2:$A$5,MATCH(Orders!$M55,People!$B$2:$B$5,0))</f>
        <v>Chuck Magee</v>
      </c>
      <c r="W55" s="18" t="str">
        <f>IFERROR(INDEX(Returned!$A$2:$A$801,MATCH(Orders!$B55,Returned!$B$2:$B$801,0)),"No")</f>
        <v>No</v>
      </c>
    </row>
    <row r="56" spans="1:23">
      <c r="A56" s="1">
        <v>55</v>
      </c>
      <c r="B56" t="s">
        <v>264</v>
      </c>
      <c r="C56" s="4">
        <v>43445</v>
      </c>
      <c r="D56" s="4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t="str">
        <f>INDEX(People!$A$2:$A$5,MATCH(Orders!$M56,People!$B$2:$B$5,0))</f>
        <v>Chuck Magee</v>
      </c>
      <c r="W56" s="18" t="str">
        <f>IFERROR(INDEX(Returned!$A$2:$A$801,MATCH(Orders!$B56,Returned!$B$2:$B$801,0)),"No")</f>
        <v>No</v>
      </c>
    </row>
    <row r="57" spans="1:23">
      <c r="A57" s="1">
        <v>56</v>
      </c>
      <c r="B57" t="s">
        <v>274</v>
      </c>
      <c r="C57" s="4">
        <v>43268</v>
      </c>
      <c r="D57" s="4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t="str">
        <f>INDEX(People!$A$2:$A$5,MATCH(Orders!$M57,People!$B$2:$B$5,0))</f>
        <v>Chuck Magee</v>
      </c>
      <c r="W57" s="18" t="str">
        <f>IFERROR(INDEX(Returned!$A$2:$A$801,MATCH(Orders!$B57,Returned!$B$2:$B$801,0)),"No")</f>
        <v>Yes</v>
      </c>
    </row>
    <row r="58" spans="1:23">
      <c r="A58" s="1">
        <v>57</v>
      </c>
      <c r="B58" t="s">
        <v>274</v>
      </c>
      <c r="C58" s="4">
        <v>43268</v>
      </c>
      <c r="D58" s="4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t="str">
        <f>INDEX(People!$A$2:$A$5,MATCH(Orders!$M58,People!$B$2:$B$5,0))</f>
        <v>Chuck Magee</v>
      </c>
      <c r="W58" s="18" t="str">
        <f>IFERROR(INDEX(Returned!$A$2:$A$801,MATCH(Orders!$B58,Returned!$B$2:$B$801,0)),"No")</f>
        <v>Yes</v>
      </c>
    </row>
    <row r="59" spans="1:23">
      <c r="A59" s="1">
        <v>58</v>
      </c>
      <c r="B59" t="s">
        <v>274</v>
      </c>
      <c r="C59" s="4">
        <v>43268</v>
      </c>
      <c r="D59" s="4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t="str">
        <f>INDEX(People!$A$2:$A$5,MATCH(Orders!$M59,People!$B$2:$B$5,0))</f>
        <v>Chuck Magee</v>
      </c>
      <c r="W59" s="18" t="str">
        <f>IFERROR(INDEX(Returned!$A$2:$A$801,MATCH(Orders!$B59,Returned!$B$2:$B$801,0)),"No")</f>
        <v>Yes</v>
      </c>
    </row>
    <row r="60" spans="1:23">
      <c r="A60" s="1">
        <v>59</v>
      </c>
      <c r="B60" t="s">
        <v>274</v>
      </c>
      <c r="C60" s="4">
        <v>43268</v>
      </c>
      <c r="D60" s="4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t="str">
        <f>INDEX(People!$A$2:$A$5,MATCH(Orders!$M60,People!$B$2:$B$5,0))</f>
        <v>Chuck Magee</v>
      </c>
      <c r="W60" s="18" t="str">
        <f>IFERROR(INDEX(Returned!$A$2:$A$801,MATCH(Orders!$B60,Returned!$B$2:$B$801,0)),"No")</f>
        <v>Yes</v>
      </c>
    </row>
    <row r="61" spans="1:23">
      <c r="A61" s="1">
        <v>60</v>
      </c>
      <c r="B61" t="s">
        <v>274</v>
      </c>
      <c r="C61" s="4">
        <v>43268</v>
      </c>
      <c r="D61" s="4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t="str">
        <f>INDEX(People!$A$2:$A$5,MATCH(Orders!$M61,People!$B$2:$B$5,0))</f>
        <v>Chuck Magee</v>
      </c>
      <c r="W61" s="18" t="str">
        <f>IFERROR(INDEX(Returned!$A$2:$A$801,MATCH(Orders!$B61,Returned!$B$2:$B$801,0)),"No")</f>
        <v>Yes</v>
      </c>
    </row>
    <row r="62" spans="1:23">
      <c r="A62" s="1">
        <v>61</v>
      </c>
      <c r="B62" t="s">
        <v>274</v>
      </c>
      <c r="C62" s="4">
        <v>43268</v>
      </c>
      <c r="D62" s="4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t="str">
        <f>INDEX(People!$A$2:$A$5,MATCH(Orders!$M62,People!$B$2:$B$5,0))</f>
        <v>Chuck Magee</v>
      </c>
      <c r="W62" s="18" t="str">
        <f>IFERROR(INDEX(Returned!$A$2:$A$801,MATCH(Orders!$B62,Returned!$B$2:$B$801,0)),"No")</f>
        <v>Yes</v>
      </c>
    </row>
    <row r="63" spans="1:23">
      <c r="A63" s="1">
        <v>62</v>
      </c>
      <c r="B63" t="s">
        <v>274</v>
      </c>
      <c r="C63" s="4">
        <v>43268</v>
      </c>
      <c r="D63" s="4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t="str">
        <f>INDEX(People!$A$2:$A$5,MATCH(Orders!$M63,People!$B$2:$B$5,0))</f>
        <v>Chuck Magee</v>
      </c>
      <c r="W63" s="18" t="str">
        <f>IFERROR(INDEX(Returned!$A$2:$A$801,MATCH(Orders!$B63,Returned!$B$2:$B$801,0)),"No")</f>
        <v>Yes</v>
      </c>
    </row>
    <row r="64" spans="1:23">
      <c r="A64" s="1">
        <v>63</v>
      </c>
      <c r="B64" t="s">
        <v>290</v>
      </c>
      <c r="C64" s="4">
        <v>43063</v>
      </c>
      <c r="D64" s="4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5">
        <v>13.98</v>
      </c>
      <c r="S64" s="1">
        <v>2</v>
      </c>
      <c r="T64" s="3">
        <v>0</v>
      </c>
      <c r="U64" s="1">
        <v>6.1512000000000011</v>
      </c>
      <c r="V64" t="str">
        <f>INDEX(People!$A$2:$A$5,MATCH(Orders!$M64,People!$B$2:$B$5,0))</f>
        <v>Anna Andreadi</v>
      </c>
      <c r="W64" s="18" t="str">
        <f>IFERROR(INDEX(Returned!$A$2:$A$801,MATCH(Orders!$B64,Returned!$B$2:$B$801,0)),"No")</f>
        <v>No</v>
      </c>
    </row>
    <row r="65" spans="1:23">
      <c r="A65" s="1">
        <v>64</v>
      </c>
      <c r="B65" t="s">
        <v>290</v>
      </c>
      <c r="C65" s="4">
        <v>43063</v>
      </c>
      <c r="D65" s="4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5">
        <v>25.824000000000002</v>
      </c>
      <c r="S65" s="1">
        <v>6</v>
      </c>
      <c r="T65" s="3">
        <v>0.2</v>
      </c>
      <c r="U65" s="1">
        <v>9.3612000000000002</v>
      </c>
      <c r="V65" t="str">
        <f>INDEX(People!$A$2:$A$5,MATCH(Orders!$M65,People!$B$2:$B$5,0))</f>
        <v>Anna Andreadi</v>
      </c>
      <c r="W65" s="18" t="str">
        <f>IFERROR(INDEX(Returned!$A$2:$A$801,MATCH(Orders!$B65,Returned!$B$2:$B$801,0)),"No")</f>
        <v>No</v>
      </c>
    </row>
    <row r="66" spans="1:23">
      <c r="A66" s="1">
        <v>65</v>
      </c>
      <c r="B66" t="s">
        <v>290</v>
      </c>
      <c r="C66" s="4">
        <v>43063</v>
      </c>
      <c r="D66" s="4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5">
        <v>146.72999999999999</v>
      </c>
      <c r="S66" s="1">
        <v>3</v>
      </c>
      <c r="T66" s="3">
        <v>0</v>
      </c>
      <c r="U66" s="1">
        <v>68.963099999999997</v>
      </c>
      <c r="V66" t="str">
        <f>INDEX(People!$A$2:$A$5,MATCH(Orders!$M66,People!$B$2:$B$5,0))</f>
        <v>Anna Andreadi</v>
      </c>
      <c r="W66" s="18" t="str">
        <f>IFERROR(INDEX(Returned!$A$2:$A$801,MATCH(Orders!$B66,Returned!$B$2:$B$801,0)),"No")</f>
        <v>No</v>
      </c>
    </row>
    <row r="67" spans="1:23">
      <c r="A67" s="1">
        <v>66</v>
      </c>
      <c r="B67" t="s">
        <v>290</v>
      </c>
      <c r="C67" s="4">
        <v>43063</v>
      </c>
      <c r="D67" s="4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5">
        <v>79.760000000000005</v>
      </c>
      <c r="S67" s="1">
        <v>4</v>
      </c>
      <c r="T67" s="3">
        <v>0</v>
      </c>
      <c r="U67" s="1">
        <v>22.332800000000006</v>
      </c>
      <c r="V67" t="str">
        <f>INDEX(People!$A$2:$A$5,MATCH(Orders!$M67,People!$B$2:$B$5,0))</f>
        <v>Anna Andreadi</v>
      </c>
      <c r="W67" s="18" t="str">
        <f>IFERROR(INDEX(Returned!$A$2:$A$801,MATCH(Orders!$B67,Returned!$B$2:$B$801,0)),"No")</f>
        <v>No</v>
      </c>
    </row>
    <row r="68" spans="1:23">
      <c r="A68" s="1">
        <v>67</v>
      </c>
      <c r="B68" t="s">
        <v>301</v>
      </c>
      <c r="C68" s="4">
        <v>42855</v>
      </c>
      <c r="D68" s="4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t="str">
        <f>INDEX(People!$A$2:$A$5,MATCH(Orders!$M68,People!$B$2:$B$5,0))</f>
        <v>Kelly Williams</v>
      </c>
      <c r="W68" s="18" t="str">
        <f>IFERROR(INDEX(Returned!$A$2:$A$801,MATCH(Orders!$B68,Returned!$B$2:$B$801,0)),"No")</f>
        <v>No</v>
      </c>
    </row>
    <row r="69" spans="1:23">
      <c r="A69" s="1">
        <v>68</v>
      </c>
      <c r="B69" t="s">
        <v>307</v>
      </c>
      <c r="C69" s="4">
        <v>42709</v>
      </c>
      <c r="D69" s="4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5">
        <v>1113.0240000000001</v>
      </c>
      <c r="S69" s="1">
        <v>8</v>
      </c>
      <c r="T69" s="3">
        <v>0.2</v>
      </c>
      <c r="U69" s="1">
        <v>111.30239999999998</v>
      </c>
      <c r="V69" t="str">
        <f>INDEX(People!$A$2:$A$5,MATCH(Orders!$M69,People!$B$2:$B$5,0))</f>
        <v>Anna Andreadi</v>
      </c>
      <c r="W69" s="18" t="str">
        <f>IFERROR(INDEX(Returned!$A$2:$A$801,MATCH(Orders!$B69,Returned!$B$2:$B$801,0)),"No")</f>
        <v>No</v>
      </c>
    </row>
    <row r="70" spans="1:23">
      <c r="A70" s="1">
        <v>69</v>
      </c>
      <c r="B70" t="s">
        <v>307</v>
      </c>
      <c r="C70" s="4">
        <v>42709</v>
      </c>
      <c r="D70" s="4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5">
        <v>167.96800000000002</v>
      </c>
      <c r="S70" s="1">
        <v>4</v>
      </c>
      <c r="T70" s="3">
        <v>0.2</v>
      </c>
      <c r="U70" s="1">
        <v>62.988</v>
      </c>
      <c r="V70" t="str">
        <f>INDEX(People!$A$2:$A$5,MATCH(Orders!$M70,People!$B$2:$B$5,0))</f>
        <v>Anna Andreadi</v>
      </c>
      <c r="W70" s="18" t="str">
        <f>IFERROR(INDEX(Returned!$A$2:$A$801,MATCH(Orders!$B70,Returned!$B$2:$B$801,0)),"No")</f>
        <v>No</v>
      </c>
    </row>
    <row r="71" spans="1:23">
      <c r="A71" s="1">
        <v>70</v>
      </c>
      <c r="B71" t="s">
        <v>316</v>
      </c>
      <c r="C71" s="4">
        <v>43255</v>
      </c>
      <c r="D71" s="4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t="str">
        <f>INDEX(People!$A$2:$A$5,MATCH(Orders!$M71,People!$B$2:$B$5,0))</f>
        <v>Cassandra Brandow</v>
      </c>
      <c r="W71" s="18" t="str">
        <f>IFERROR(INDEX(Returned!$A$2:$A$801,MATCH(Orders!$B71,Returned!$B$2:$B$801,0)),"No")</f>
        <v>No</v>
      </c>
    </row>
    <row r="72" spans="1:23">
      <c r="A72" s="1">
        <v>71</v>
      </c>
      <c r="B72" t="s">
        <v>323</v>
      </c>
      <c r="C72" s="4">
        <v>43361</v>
      </c>
      <c r="D72" s="4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t="str">
        <f>INDEX(People!$A$2:$A$5,MATCH(Orders!$M72,People!$B$2:$B$5,0))</f>
        <v>Chuck Magee</v>
      </c>
      <c r="W72" s="18" t="str">
        <f>IFERROR(INDEX(Returned!$A$2:$A$801,MATCH(Orders!$B72,Returned!$B$2:$B$801,0)),"No")</f>
        <v>No</v>
      </c>
    </row>
    <row r="73" spans="1:23">
      <c r="A73" s="1">
        <v>72</v>
      </c>
      <c r="B73" t="s">
        <v>328</v>
      </c>
      <c r="C73" s="4">
        <v>43722</v>
      </c>
      <c r="D73" s="4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t="str">
        <f>INDEX(People!$A$2:$A$5,MATCH(Orders!$M73,People!$B$2:$B$5,0))</f>
        <v>Kelly Williams</v>
      </c>
      <c r="W73" s="18" t="str">
        <f>IFERROR(INDEX(Returned!$A$2:$A$801,MATCH(Orders!$B73,Returned!$B$2:$B$801,0)),"No")</f>
        <v>No</v>
      </c>
    </row>
    <row r="74" spans="1:23">
      <c r="A74" s="1">
        <v>73</v>
      </c>
      <c r="B74" t="s">
        <v>332</v>
      </c>
      <c r="C74" s="4">
        <v>42851</v>
      </c>
      <c r="D74" s="4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t="str">
        <f>INDEX(People!$A$2:$A$5,MATCH(Orders!$M74,People!$B$2:$B$5,0))</f>
        <v>Cassandra Brandow</v>
      </c>
      <c r="W74" s="18" t="str">
        <f>IFERROR(INDEX(Returned!$A$2:$A$801,MATCH(Orders!$B74,Returned!$B$2:$B$801,0)),"No")</f>
        <v>No</v>
      </c>
    </row>
    <row r="75" spans="1:23">
      <c r="A75" s="1">
        <v>74</v>
      </c>
      <c r="B75" t="s">
        <v>332</v>
      </c>
      <c r="C75" s="4">
        <v>42851</v>
      </c>
      <c r="D75" s="4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t="str">
        <f>INDEX(People!$A$2:$A$5,MATCH(Orders!$M75,People!$B$2:$B$5,0))</f>
        <v>Cassandra Brandow</v>
      </c>
      <c r="W75" s="18" t="str">
        <f>IFERROR(INDEX(Returned!$A$2:$A$801,MATCH(Orders!$B75,Returned!$B$2:$B$801,0)),"No")</f>
        <v>No</v>
      </c>
    </row>
    <row r="76" spans="1:23">
      <c r="A76" s="1">
        <v>75</v>
      </c>
      <c r="B76" t="s">
        <v>332</v>
      </c>
      <c r="C76" s="4">
        <v>42851</v>
      </c>
      <c r="D76" s="4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t="str">
        <f>INDEX(People!$A$2:$A$5,MATCH(Orders!$M76,People!$B$2:$B$5,0))</f>
        <v>Cassandra Brandow</v>
      </c>
      <c r="W76" s="18" t="str">
        <f>IFERROR(INDEX(Returned!$A$2:$A$801,MATCH(Orders!$B76,Returned!$B$2:$B$801,0)),"No")</f>
        <v>No</v>
      </c>
    </row>
    <row r="77" spans="1:23">
      <c r="A77" s="1">
        <v>76</v>
      </c>
      <c r="B77" t="s">
        <v>343</v>
      </c>
      <c r="C77" s="4">
        <v>43808</v>
      </c>
      <c r="D77" s="4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t="str">
        <f>INDEX(People!$A$2:$A$5,MATCH(Orders!$M77,People!$B$2:$B$5,0))</f>
        <v>Kelly Williams</v>
      </c>
      <c r="W77" s="18" t="str">
        <f>IFERROR(INDEX(Returned!$A$2:$A$801,MATCH(Orders!$B77,Returned!$B$2:$B$801,0)),"No")</f>
        <v>No</v>
      </c>
    </row>
    <row r="78" spans="1:23">
      <c r="A78" s="1">
        <v>77</v>
      </c>
      <c r="B78" t="s">
        <v>343</v>
      </c>
      <c r="C78" s="4">
        <v>43808</v>
      </c>
      <c r="D78" s="4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t="str">
        <f>INDEX(People!$A$2:$A$5,MATCH(Orders!$M78,People!$B$2:$B$5,0))</f>
        <v>Kelly Williams</v>
      </c>
      <c r="W78" s="18" t="str">
        <f>IFERROR(INDEX(Returned!$A$2:$A$801,MATCH(Orders!$B78,Returned!$B$2:$B$801,0)),"No")</f>
        <v>No</v>
      </c>
    </row>
    <row r="79" spans="1:23">
      <c r="A79" s="1">
        <v>78</v>
      </c>
      <c r="B79" t="s">
        <v>343</v>
      </c>
      <c r="C79" s="4">
        <v>43808</v>
      </c>
      <c r="D79" s="4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t="str">
        <f>INDEX(People!$A$2:$A$5,MATCH(Orders!$M79,People!$B$2:$B$5,0))</f>
        <v>Kelly Williams</v>
      </c>
      <c r="W79" s="18" t="str">
        <f>IFERROR(INDEX(Returned!$A$2:$A$801,MATCH(Orders!$B79,Returned!$B$2:$B$801,0)),"No")</f>
        <v>No</v>
      </c>
    </row>
    <row r="80" spans="1:23">
      <c r="A80" s="1">
        <v>79</v>
      </c>
      <c r="B80" t="s">
        <v>352</v>
      </c>
      <c r="C80" s="4">
        <v>42700</v>
      </c>
      <c r="D80" s="4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t="str">
        <f>INDEX(People!$A$2:$A$5,MATCH(Orders!$M80,People!$B$2:$B$5,0))</f>
        <v>Kelly Williams</v>
      </c>
      <c r="W80" s="18" t="str">
        <f>IFERROR(INDEX(Returned!$A$2:$A$801,MATCH(Orders!$B80,Returned!$B$2:$B$801,0)),"No")</f>
        <v>No</v>
      </c>
    </row>
    <row r="81" spans="1:23">
      <c r="A81" s="1">
        <v>80</v>
      </c>
      <c r="B81" t="s">
        <v>355</v>
      </c>
      <c r="C81" s="4">
        <v>43263</v>
      </c>
      <c r="D81" s="4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t="str">
        <f>INDEX(People!$A$2:$A$5,MATCH(Orders!$M81,People!$B$2:$B$5,0))</f>
        <v>Cassandra Brandow</v>
      </c>
      <c r="W81" s="18" t="str">
        <f>IFERROR(INDEX(Returned!$A$2:$A$801,MATCH(Orders!$B81,Returned!$B$2:$B$801,0)),"No")</f>
        <v>No</v>
      </c>
    </row>
    <row r="82" spans="1:23">
      <c r="A82" s="1">
        <v>81</v>
      </c>
      <c r="B82" t="s">
        <v>355</v>
      </c>
      <c r="C82" s="4">
        <v>43263</v>
      </c>
      <c r="D82" s="4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t="str">
        <f>INDEX(People!$A$2:$A$5,MATCH(Orders!$M82,People!$B$2:$B$5,0))</f>
        <v>Cassandra Brandow</v>
      </c>
      <c r="W82" s="18" t="str">
        <f>IFERROR(INDEX(Returned!$A$2:$A$801,MATCH(Orders!$B82,Returned!$B$2:$B$801,0)),"No")</f>
        <v>No</v>
      </c>
    </row>
    <row r="83" spans="1:23">
      <c r="A83" s="1">
        <v>82</v>
      </c>
      <c r="B83" t="s">
        <v>364</v>
      </c>
      <c r="C83" s="4">
        <v>42655</v>
      </c>
      <c r="D83" s="4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5">
        <v>14.9</v>
      </c>
      <c r="S83" s="1">
        <v>5</v>
      </c>
      <c r="T83" s="3">
        <v>0</v>
      </c>
      <c r="U83" s="1">
        <v>4.1720000000000006</v>
      </c>
      <c r="V83" t="str">
        <f>INDEX(People!$A$2:$A$5,MATCH(Orders!$M83,People!$B$2:$B$5,0))</f>
        <v>Anna Andreadi</v>
      </c>
      <c r="W83" s="18" t="str">
        <f>IFERROR(INDEX(Returned!$A$2:$A$801,MATCH(Orders!$B83,Returned!$B$2:$B$801,0)),"No")</f>
        <v>No</v>
      </c>
    </row>
    <row r="84" spans="1:23">
      <c r="A84" s="1">
        <v>83</v>
      </c>
      <c r="B84" t="s">
        <v>364</v>
      </c>
      <c r="C84" s="4">
        <v>42655</v>
      </c>
      <c r="D84" s="4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5">
        <v>21.39</v>
      </c>
      <c r="S84" s="1">
        <v>1</v>
      </c>
      <c r="T84" s="3">
        <v>0</v>
      </c>
      <c r="U84" s="1">
        <v>6.2030999999999992</v>
      </c>
      <c r="V84" t="str">
        <f>INDEX(People!$A$2:$A$5,MATCH(Orders!$M84,People!$B$2:$B$5,0))</f>
        <v>Anna Andreadi</v>
      </c>
      <c r="W84" s="18" t="str">
        <f>IFERROR(INDEX(Returned!$A$2:$A$801,MATCH(Orders!$B84,Returned!$B$2:$B$801,0)),"No")</f>
        <v>No</v>
      </c>
    </row>
    <row r="85" spans="1:23">
      <c r="A85" s="1">
        <v>84</v>
      </c>
      <c r="B85" t="s">
        <v>371</v>
      </c>
      <c r="C85" s="4">
        <v>42981</v>
      </c>
      <c r="D85" s="4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t="str">
        <f>INDEX(People!$A$2:$A$5,MATCH(Orders!$M85,People!$B$2:$B$5,0))</f>
        <v>Cassandra Brandow</v>
      </c>
      <c r="W85" s="18" t="str">
        <f>IFERROR(INDEX(Returned!$A$2:$A$801,MATCH(Orders!$B85,Returned!$B$2:$B$801,0)),"No")</f>
        <v>No</v>
      </c>
    </row>
    <row r="86" spans="1:23">
      <c r="A86" s="1">
        <v>85</v>
      </c>
      <c r="B86" t="s">
        <v>377</v>
      </c>
      <c r="C86" s="4">
        <v>43782</v>
      </c>
      <c r="D86" s="4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t="str">
        <f>INDEX(People!$A$2:$A$5,MATCH(Orders!$M86,People!$B$2:$B$5,0))</f>
        <v>Kelly Williams</v>
      </c>
      <c r="W86" s="18" t="str">
        <f>IFERROR(INDEX(Returned!$A$2:$A$801,MATCH(Orders!$B86,Returned!$B$2:$B$801,0)),"No")</f>
        <v>No</v>
      </c>
    </row>
    <row r="87" spans="1:23">
      <c r="A87" s="1">
        <v>86</v>
      </c>
      <c r="B87" t="s">
        <v>382</v>
      </c>
      <c r="C87" s="4">
        <v>43613</v>
      </c>
      <c r="D87" s="4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t="str">
        <f>INDEX(People!$A$2:$A$5,MATCH(Orders!$M87,People!$B$2:$B$5,0))</f>
        <v>Cassandra Brandow</v>
      </c>
      <c r="W87" s="18" t="str">
        <f>IFERROR(INDEX(Returned!$A$2:$A$801,MATCH(Orders!$B87,Returned!$B$2:$B$801,0)),"No")</f>
        <v>No</v>
      </c>
    </row>
    <row r="88" spans="1:23">
      <c r="A88" s="1">
        <v>87</v>
      </c>
      <c r="B88" t="s">
        <v>387</v>
      </c>
      <c r="C88" s="4">
        <v>43764</v>
      </c>
      <c r="D88" s="4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t="str">
        <f>INDEX(People!$A$2:$A$5,MATCH(Orders!$M88,People!$B$2:$B$5,0))</f>
        <v>Kelly Williams</v>
      </c>
      <c r="W88" s="18" t="str">
        <f>IFERROR(INDEX(Returned!$A$2:$A$801,MATCH(Orders!$B88,Returned!$B$2:$B$801,0)),"No")</f>
        <v>No</v>
      </c>
    </row>
    <row r="89" spans="1:23">
      <c r="A89" s="1">
        <v>88</v>
      </c>
      <c r="B89" t="s">
        <v>387</v>
      </c>
      <c r="C89" s="4">
        <v>43764</v>
      </c>
      <c r="D89" s="4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t="str">
        <f>INDEX(People!$A$2:$A$5,MATCH(Orders!$M89,People!$B$2:$B$5,0))</f>
        <v>Kelly Williams</v>
      </c>
      <c r="W89" s="18" t="str">
        <f>IFERROR(INDEX(Returned!$A$2:$A$801,MATCH(Orders!$B89,Returned!$B$2:$B$801,0)),"No")</f>
        <v>No</v>
      </c>
    </row>
    <row r="90" spans="1:23">
      <c r="A90" s="1">
        <v>89</v>
      </c>
      <c r="B90" t="s">
        <v>395</v>
      </c>
      <c r="C90" s="4">
        <v>43195</v>
      </c>
      <c r="D90" s="4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t="str">
        <f>INDEX(People!$A$2:$A$5,MATCH(Orders!$M90,People!$B$2:$B$5,0))</f>
        <v>Kelly Williams</v>
      </c>
      <c r="W90" s="18" t="str">
        <f>IFERROR(INDEX(Returned!$A$2:$A$801,MATCH(Orders!$B90,Returned!$B$2:$B$801,0)),"No")</f>
        <v>No</v>
      </c>
    </row>
    <row r="91" spans="1:23">
      <c r="A91" s="1">
        <v>90</v>
      </c>
      <c r="B91" t="s">
        <v>400</v>
      </c>
      <c r="C91" s="4">
        <v>43360</v>
      </c>
      <c r="D91" s="4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5">
        <v>20.100000000000001</v>
      </c>
      <c r="S91" s="1">
        <v>3</v>
      </c>
      <c r="T91" s="3">
        <v>0</v>
      </c>
      <c r="U91" s="1">
        <v>6.6329999999999982</v>
      </c>
      <c r="V91" t="str">
        <f>INDEX(People!$A$2:$A$5,MATCH(Orders!$M91,People!$B$2:$B$5,0))</f>
        <v>Anna Andreadi</v>
      </c>
      <c r="W91" s="18" t="str">
        <f>IFERROR(INDEX(Returned!$A$2:$A$801,MATCH(Orders!$B91,Returned!$B$2:$B$801,0)),"No")</f>
        <v>Yes</v>
      </c>
    </row>
    <row r="92" spans="1:23">
      <c r="A92" s="1">
        <v>91</v>
      </c>
      <c r="B92" t="s">
        <v>400</v>
      </c>
      <c r="C92" s="4">
        <v>43360</v>
      </c>
      <c r="D92" s="4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5">
        <v>73.584000000000003</v>
      </c>
      <c r="S92" s="1">
        <v>2</v>
      </c>
      <c r="T92" s="3">
        <v>0.2</v>
      </c>
      <c r="U92" s="1">
        <v>8.2781999999999982</v>
      </c>
      <c r="V92" t="str">
        <f>INDEX(People!$A$2:$A$5,MATCH(Orders!$M92,People!$B$2:$B$5,0))</f>
        <v>Anna Andreadi</v>
      </c>
      <c r="W92" s="18" t="str">
        <f>IFERROR(INDEX(Returned!$A$2:$A$801,MATCH(Orders!$B92,Returned!$B$2:$B$801,0)),"No")</f>
        <v>Yes</v>
      </c>
    </row>
    <row r="93" spans="1:23">
      <c r="A93" s="1">
        <v>92</v>
      </c>
      <c r="B93" t="s">
        <v>400</v>
      </c>
      <c r="C93" s="4">
        <v>43360</v>
      </c>
      <c r="D93" s="4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5">
        <v>6.48</v>
      </c>
      <c r="S93" s="1">
        <v>1</v>
      </c>
      <c r="T93" s="3">
        <v>0</v>
      </c>
      <c r="U93" s="1">
        <v>3.1104000000000003</v>
      </c>
      <c r="V93" t="str">
        <f>INDEX(People!$A$2:$A$5,MATCH(Orders!$M93,People!$B$2:$B$5,0))</f>
        <v>Anna Andreadi</v>
      </c>
      <c r="W93" s="18" t="str">
        <f>IFERROR(INDEX(Returned!$A$2:$A$801,MATCH(Orders!$B93,Returned!$B$2:$B$801,0)),"No")</f>
        <v>Yes</v>
      </c>
    </row>
    <row r="94" spans="1:23">
      <c r="A94" s="1">
        <v>93</v>
      </c>
      <c r="B94" t="s">
        <v>407</v>
      </c>
      <c r="C94" s="4">
        <v>42766</v>
      </c>
      <c r="D94" s="4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t="str">
        <f>INDEX(People!$A$2:$A$5,MATCH(Orders!$M94,People!$B$2:$B$5,0))</f>
        <v>Kelly Williams</v>
      </c>
      <c r="W94" s="18" t="str">
        <f>IFERROR(INDEX(Returned!$A$2:$A$801,MATCH(Orders!$B94,Returned!$B$2:$B$801,0)),"No")</f>
        <v>No</v>
      </c>
    </row>
    <row r="95" spans="1:23">
      <c r="A95" s="1">
        <v>94</v>
      </c>
      <c r="B95" t="s">
        <v>407</v>
      </c>
      <c r="C95" s="4">
        <v>42766</v>
      </c>
      <c r="D95" s="4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t="str">
        <f>INDEX(People!$A$2:$A$5,MATCH(Orders!$M95,People!$B$2:$B$5,0))</f>
        <v>Kelly Williams</v>
      </c>
      <c r="W95" s="18" t="str">
        <f>IFERROR(INDEX(Returned!$A$2:$A$801,MATCH(Orders!$B95,Returned!$B$2:$B$801,0)),"No")</f>
        <v>No</v>
      </c>
    </row>
    <row r="96" spans="1:23">
      <c r="A96" s="1">
        <v>95</v>
      </c>
      <c r="B96" t="s">
        <v>407</v>
      </c>
      <c r="C96" s="4">
        <v>42766</v>
      </c>
      <c r="D96" s="4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t="str">
        <f>INDEX(People!$A$2:$A$5,MATCH(Orders!$M96,People!$B$2:$B$5,0))</f>
        <v>Kelly Williams</v>
      </c>
      <c r="W96" s="18" t="str">
        <f>IFERROR(INDEX(Returned!$A$2:$A$801,MATCH(Orders!$B96,Returned!$B$2:$B$801,0)),"No")</f>
        <v>No</v>
      </c>
    </row>
    <row r="97" spans="1:23">
      <c r="A97" s="1">
        <v>96</v>
      </c>
      <c r="B97" t="s">
        <v>417</v>
      </c>
      <c r="C97" s="4">
        <v>43775</v>
      </c>
      <c r="D97" s="4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5">
        <v>5.6820000000000013</v>
      </c>
      <c r="S97" s="1">
        <v>1</v>
      </c>
      <c r="T97" s="3">
        <v>0.7</v>
      </c>
      <c r="U97" s="1">
        <v>-3.7880000000000003</v>
      </c>
      <c r="V97" t="str">
        <f>INDEX(People!$A$2:$A$5,MATCH(Orders!$M97,People!$B$2:$B$5,0))</f>
        <v>Anna Andreadi</v>
      </c>
      <c r="W97" s="18" t="str">
        <f>IFERROR(INDEX(Returned!$A$2:$A$801,MATCH(Orders!$B97,Returned!$B$2:$B$801,0)),"No")</f>
        <v>No</v>
      </c>
    </row>
    <row r="98" spans="1:23">
      <c r="A98" s="1">
        <v>97</v>
      </c>
      <c r="B98" t="s">
        <v>424</v>
      </c>
      <c r="C98" s="4">
        <v>43778</v>
      </c>
      <c r="D98" s="4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t="str">
        <f>INDEX(People!$A$2:$A$5,MATCH(Orders!$M98,People!$B$2:$B$5,0))</f>
        <v>Chuck Magee</v>
      </c>
      <c r="W98" s="18" t="str">
        <f>IFERROR(INDEX(Returned!$A$2:$A$801,MATCH(Orders!$B98,Returned!$B$2:$B$801,0)),"No")</f>
        <v>No</v>
      </c>
    </row>
    <row r="99" spans="1:23">
      <c r="A99" s="1">
        <v>98</v>
      </c>
      <c r="B99" t="s">
        <v>429</v>
      </c>
      <c r="C99" s="4">
        <v>43633</v>
      </c>
      <c r="D99" s="4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5">
        <v>51.311999999999998</v>
      </c>
      <c r="S99" s="1">
        <v>3</v>
      </c>
      <c r="T99" s="3">
        <v>0.2</v>
      </c>
      <c r="U99" s="1">
        <v>17.959199999999999</v>
      </c>
      <c r="V99" t="str">
        <f>INDEX(People!$A$2:$A$5,MATCH(Orders!$M99,People!$B$2:$B$5,0))</f>
        <v>Anna Andreadi</v>
      </c>
      <c r="W99" s="18" t="str">
        <f>IFERROR(INDEX(Returned!$A$2:$A$801,MATCH(Orders!$B99,Returned!$B$2:$B$801,0)),"No")</f>
        <v>No</v>
      </c>
    </row>
    <row r="100" spans="1:23">
      <c r="A100" s="1">
        <v>99</v>
      </c>
      <c r="B100" t="s">
        <v>434</v>
      </c>
      <c r="C100" s="4">
        <v>43349</v>
      </c>
      <c r="D100" s="4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t="str">
        <f>INDEX(People!$A$2:$A$5,MATCH(Orders!$M100,People!$B$2:$B$5,0))</f>
        <v>Kelly Williams</v>
      </c>
      <c r="W100" s="18" t="str">
        <f>IFERROR(INDEX(Returned!$A$2:$A$801,MATCH(Orders!$B100,Returned!$B$2:$B$801,0)),"No")</f>
        <v>No</v>
      </c>
    </row>
    <row r="101" spans="1:23">
      <c r="A101" s="1">
        <v>100</v>
      </c>
      <c r="B101" t="s">
        <v>440</v>
      </c>
      <c r="C101" s="4">
        <v>43341</v>
      </c>
      <c r="D101" s="4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t="str">
        <f>INDEX(People!$A$2:$A$5,MATCH(Orders!$M101,People!$B$2:$B$5,0))</f>
        <v>Kelly Williams</v>
      </c>
      <c r="W101" s="18" t="str">
        <f>IFERROR(INDEX(Returned!$A$2:$A$801,MATCH(Orders!$B101,Returned!$B$2:$B$801,0)),"No")</f>
        <v>No</v>
      </c>
    </row>
    <row r="102" spans="1:23">
      <c r="A102" s="1">
        <v>101</v>
      </c>
      <c r="B102" t="s">
        <v>440</v>
      </c>
      <c r="C102" s="4">
        <v>43341</v>
      </c>
      <c r="D102" s="4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t="str">
        <f>INDEX(People!$A$2:$A$5,MATCH(Orders!$M102,People!$B$2:$B$5,0))</f>
        <v>Kelly Williams</v>
      </c>
      <c r="W102" s="18" t="str">
        <f>IFERROR(INDEX(Returned!$A$2:$A$801,MATCH(Orders!$B102,Returned!$B$2:$B$801,0)),"No")</f>
        <v>No</v>
      </c>
    </row>
    <row r="103" spans="1:23">
      <c r="A103" s="1">
        <v>102</v>
      </c>
      <c r="B103" t="s">
        <v>440</v>
      </c>
      <c r="C103" s="4">
        <v>43341</v>
      </c>
      <c r="D103" s="4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t="str">
        <f>INDEX(People!$A$2:$A$5,MATCH(Orders!$M103,People!$B$2:$B$5,0))</f>
        <v>Kelly Williams</v>
      </c>
      <c r="W103" s="18" t="str">
        <f>IFERROR(INDEX(Returned!$A$2:$A$801,MATCH(Orders!$B103,Returned!$B$2:$B$801,0)),"No")</f>
        <v>No</v>
      </c>
    </row>
    <row r="104" spans="1:23">
      <c r="A104" s="1">
        <v>103</v>
      </c>
      <c r="B104" t="s">
        <v>449</v>
      </c>
      <c r="C104" s="4">
        <v>43435</v>
      </c>
      <c r="D104" s="4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t="str">
        <f>INDEX(People!$A$2:$A$5,MATCH(Orders!$M104,People!$B$2:$B$5,0))</f>
        <v>Kelly Williams</v>
      </c>
      <c r="W104" s="18" t="str">
        <f>IFERROR(INDEX(Returned!$A$2:$A$801,MATCH(Orders!$B104,Returned!$B$2:$B$801,0)),"No")</f>
        <v>No</v>
      </c>
    </row>
    <row r="105" spans="1:23">
      <c r="A105" s="1">
        <v>104</v>
      </c>
      <c r="B105" t="s">
        <v>454</v>
      </c>
      <c r="C105" s="4">
        <v>43052</v>
      </c>
      <c r="D105" s="4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5">
        <v>238.89600000000002</v>
      </c>
      <c r="S105" s="1">
        <v>6</v>
      </c>
      <c r="T105" s="3">
        <v>0.2</v>
      </c>
      <c r="U105" s="1">
        <v>-26.875800000000012</v>
      </c>
      <c r="V105" t="str">
        <f>INDEX(People!$A$2:$A$5,MATCH(Orders!$M105,People!$B$2:$B$5,0))</f>
        <v>Anna Andreadi</v>
      </c>
      <c r="W105" s="18" t="str">
        <f>IFERROR(INDEX(Returned!$A$2:$A$801,MATCH(Orders!$B105,Returned!$B$2:$B$801,0)),"No")</f>
        <v>No</v>
      </c>
    </row>
    <row r="106" spans="1:23">
      <c r="A106" s="1">
        <v>105</v>
      </c>
      <c r="B106" t="s">
        <v>454</v>
      </c>
      <c r="C106" s="4">
        <v>43052</v>
      </c>
      <c r="D106" s="4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5">
        <v>102.35999999999999</v>
      </c>
      <c r="S106" s="1">
        <v>3</v>
      </c>
      <c r="T106" s="3">
        <v>0.2</v>
      </c>
      <c r="U106" s="1">
        <v>-3.8385000000000105</v>
      </c>
      <c r="V106" t="str">
        <f>INDEX(People!$A$2:$A$5,MATCH(Orders!$M106,People!$B$2:$B$5,0))</f>
        <v>Anna Andreadi</v>
      </c>
      <c r="W106" s="18" t="str">
        <f>IFERROR(INDEX(Returned!$A$2:$A$801,MATCH(Orders!$B106,Returned!$B$2:$B$801,0)),"No")</f>
        <v>No</v>
      </c>
    </row>
    <row r="107" spans="1:23">
      <c r="A107" s="1">
        <v>106</v>
      </c>
      <c r="B107" t="s">
        <v>454</v>
      </c>
      <c r="C107" s="4">
        <v>43052</v>
      </c>
      <c r="D107" s="4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5">
        <v>36.882000000000005</v>
      </c>
      <c r="S107" s="1">
        <v>3</v>
      </c>
      <c r="T107" s="3">
        <v>0.7</v>
      </c>
      <c r="U107" s="1">
        <v>-25.817399999999999</v>
      </c>
      <c r="V107" t="str">
        <f>INDEX(People!$A$2:$A$5,MATCH(Orders!$M107,People!$B$2:$B$5,0))</f>
        <v>Anna Andreadi</v>
      </c>
      <c r="W107" s="18" t="str">
        <f>IFERROR(INDEX(Returned!$A$2:$A$801,MATCH(Orders!$B107,Returned!$B$2:$B$801,0)),"No")</f>
        <v>No</v>
      </c>
    </row>
    <row r="108" spans="1:23">
      <c r="A108" s="1">
        <v>107</v>
      </c>
      <c r="B108" t="s">
        <v>465</v>
      </c>
      <c r="C108" s="4">
        <v>43792</v>
      </c>
      <c r="D108" s="4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t="str">
        <f>INDEX(People!$A$2:$A$5,MATCH(Orders!$M108,People!$B$2:$B$5,0))</f>
        <v>Cassandra Brandow</v>
      </c>
      <c r="W108" s="18" t="str">
        <f>IFERROR(INDEX(Returned!$A$2:$A$801,MATCH(Orders!$B108,Returned!$B$2:$B$801,0)),"No")</f>
        <v>No</v>
      </c>
    </row>
    <row r="109" spans="1:23">
      <c r="A109" s="1">
        <v>108</v>
      </c>
      <c r="B109" t="s">
        <v>465</v>
      </c>
      <c r="C109" s="4">
        <v>43792</v>
      </c>
      <c r="D109" s="4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t="str">
        <f>INDEX(People!$A$2:$A$5,MATCH(Orders!$M109,People!$B$2:$B$5,0))</f>
        <v>Cassandra Brandow</v>
      </c>
      <c r="W109" s="18" t="str">
        <f>IFERROR(INDEX(Returned!$A$2:$A$801,MATCH(Orders!$B109,Returned!$B$2:$B$801,0)),"No")</f>
        <v>No</v>
      </c>
    </row>
    <row r="110" spans="1:23">
      <c r="A110" s="1">
        <v>109</v>
      </c>
      <c r="B110" t="s">
        <v>465</v>
      </c>
      <c r="C110" s="4">
        <v>43792</v>
      </c>
      <c r="D110" s="4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t="str">
        <f>INDEX(People!$A$2:$A$5,MATCH(Orders!$M110,People!$B$2:$B$5,0))</f>
        <v>Cassandra Brandow</v>
      </c>
      <c r="W110" s="18" t="str">
        <f>IFERROR(INDEX(Returned!$A$2:$A$801,MATCH(Orders!$B110,Returned!$B$2:$B$801,0)),"No")</f>
        <v>No</v>
      </c>
    </row>
    <row r="111" spans="1:23">
      <c r="A111" s="1">
        <v>110</v>
      </c>
      <c r="B111" t="s">
        <v>475</v>
      </c>
      <c r="C111" s="4">
        <v>43023</v>
      </c>
      <c r="D111" s="4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t="str">
        <f>INDEX(People!$A$2:$A$5,MATCH(Orders!$M111,People!$B$2:$B$5,0))</f>
        <v>Kelly Williams</v>
      </c>
      <c r="W111" s="18" t="str">
        <f>IFERROR(INDEX(Returned!$A$2:$A$801,MATCH(Orders!$B111,Returned!$B$2:$B$801,0)),"No")</f>
        <v>No</v>
      </c>
    </row>
    <row r="112" spans="1:23">
      <c r="A112" s="1">
        <v>111</v>
      </c>
      <c r="B112" t="s">
        <v>481</v>
      </c>
      <c r="C112" s="4">
        <v>43824</v>
      </c>
      <c r="D112" s="4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t="str">
        <f>INDEX(People!$A$2:$A$5,MATCH(Orders!$M112,People!$B$2:$B$5,0))</f>
        <v>Chuck Magee</v>
      </c>
      <c r="W112" s="18" t="str">
        <f>IFERROR(INDEX(Returned!$A$2:$A$801,MATCH(Orders!$B112,Returned!$B$2:$B$801,0)),"No")</f>
        <v>No</v>
      </c>
    </row>
    <row r="113" spans="1:23">
      <c r="A113" s="1">
        <v>112</v>
      </c>
      <c r="B113" t="s">
        <v>486</v>
      </c>
      <c r="C113" s="4">
        <v>43407</v>
      </c>
      <c r="D113" s="4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t="str">
        <f>INDEX(People!$A$2:$A$5,MATCH(Orders!$M113,People!$B$2:$B$5,0))</f>
        <v>Kelly Williams</v>
      </c>
      <c r="W113" s="18" t="str">
        <f>IFERROR(INDEX(Returned!$A$2:$A$801,MATCH(Orders!$B113,Returned!$B$2:$B$801,0)),"No")</f>
        <v>No</v>
      </c>
    </row>
    <row r="114" spans="1:23">
      <c r="A114" s="1">
        <v>113</v>
      </c>
      <c r="B114" t="s">
        <v>486</v>
      </c>
      <c r="C114" s="4">
        <v>43407</v>
      </c>
      <c r="D114" s="4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t="str">
        <f>INDEX(People!$A$2:$A$5,MATCH(Orders!$M114,People!$B$2:$B$5,0))</f>
        <v>Kelly Williams</v>
      </c>
      <c r="W114" s="18" t="str">
        <f>IFERROR(INDEX(Returned!$A$2:$A$801,MATCH(Orders!$B114,Returned!$B$2:$B$801,0)),"No")</f>
        <v>No</v>
      </c>
    </row>
    <row r="115" spans="1:23">
      <c r="A115" s="1">
        <v>114</v>
      </c>
      <c r="B115" t="s">
        <v>495</v>
      </c>
      <c r="C115" s="4">
        <v>42607</v>
      </c>
      <c r="D115" s="4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t="str">
        <f>INDEX(People!$A$2:$A$5,MATCH(Orders!$M115,People!$B$2:$B$5,0))</f>
        <v>Chuck Magee</v>
      </c>
      <c r="W115" s="18" t="str">
        <f>IFERROR(INDEX(Returned!$A$2:$A$801,MATCH(Orders!$B115,Returned!$B$2:$B$801,0)),"No")</f>
        <v>No</v>
      </c>
    </row>
    <row r="116" spans="1:23">
      <c r="A116" s="1">
        <v>115</v>
      </c>
      <c r="B116" t="s">
        <v>495</v>
      </c>
      <c r="C116" s="4">
        <v>42607</v>
      </c>
      <c r="D116" s="4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t="str">
        <f>INDEX(People!$A$2:$A$5,MATCH(Orders!$M116,People!$B$2:$B$5,0))</f>
        <v>Chuck Magee</v>
      </c>
      <c r="W116" s="18" t="str">
        <f>IFERROR(INDEX(Returned!$A$2:$A$801,MATCH(Orders!$B116,Returned!$B$2:$B$801,0)),"No")</f>
        <v>No</v>
      </c>
    </row>
    <row r="117" spans="1:23">
      <c r="A117" s="1">
        <v>116</v>
      </c>
      <c r="B117" t="s">
        <v>495</v>
      </c>
      <c r="C117" s="4">
        <v>42607</v>
      </c>
      <c r="D117" s="4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t="str">
        <f>INDEX(People!$A$2:$A$5,MATCH(Orders!$M117,People!$B$2:$B$5,0))</f>
        <v>Chuck Magee</v>
      </c>
      <c r="W117" s="18" t="str">
        <f>IFERROR(INDEX(Returned!$A$2:$A$801,MATCH(Orders!$B117,Returned!$B$2:$B$801,0)),"No")</f>
        <v>No</v>
      </c>
    </row>
    <row r="118" spans="1:23">
      <c r="A118" s="1">
        <v>117</v>
      </c>
      <c r="B118" t="s">
        <v>495</v>
      </c>
      <c r="C118" s="4">
        <v>42607</v>
      </c>
      <c r="D118" s="4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t="str">
        <f>INDEX(People!$A$2:$A$5,MATCH(Orders!$M118,People!$B$2:$B$5,0))</f>
        <v>Chuck Magee</v>
      </c>
      <c r="W118" s="18" t="str">
        <f>IFERROR(INDEX(Returned!$A$2:$A$801,MATCH(Orders!$B118,Returned!$B$2:$B$801,0)),"No")</f>
        <v>No</v>
      </c>
    </row>
    <row r="119" spans="1:23">
      <c r="A119" s="1">
        <v>118</v>
      </c>
      <c r="B119" t="s">
        <v>508</v>
      </c>
      <c r="C119" s="4">
        <v>42796</v>
      </c>
      <c r="D119" s="4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5">
        <v>787.53</v>
      </c>
      <c r="S119" s="1">
        <v>3</v>
      </c>
      <c r="T119" s="3">
        <v>0</v>
      </c>
      <c r="U119" s="1">
        <v>165.38129999999995</v>
      </c>
      <c r="V119" t="str">
        <f>INDEX(People!$A$2:$A$5,MATCH(Orders!$M119,People!$B$2:$B$5,0))</f>
        <v>Anna Andreadi</v>
      </c>
      <c r="W119" s="18" t="str">
        <f>IFERROR(INDEX(Returned!$A$2:$A$801,MATCH(Orders!$B119,Returned!$B$2:$B$801,0)),"No")</f>
        <v>No</v>
      </c>
    </row>
    <row r="120" spans="1:23">
      <c r="A120" s="1">
        <v>119</v>
      </c>
      <c r="B120" t="s">
        <v>513</v>
      </c>
      <c r="C120" s="4">
        <v>42830</v>
      </c>
      <c r="D120" s="4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t="str">
        <f>INDEX(People!$A$2:$A$5,MATCH(Orders!$M120,People!$B$2:$B$5,0))</f>
        <v>Cassandra Brandow</v>
      </c>
      <c r="W120" s="18" t="str">
        <f>IFERROR(INDEX(Returned!$A$2:$A$801,MATCH(Orders!$B120,Returned!$B$2:$B$801,0)),"No")</f>
        <v>No</v>
      </c>
    </row>
    <row r="121" spans="1:23">
      <c r="A121" s="1">
        <v>120</v>
      </c>
      <c r="B121" t="s">
        <v>519</v>
      </c>
      <c r="C121" s="4">
        <v>43263</v>
      </c>
      <c r="D121" s="4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t="str">
        <f>INDEX(People!$A$2:$A$5,MATCH(Orders!$M121,People!$B$2:$B$5,0))</f>
        <v>Chuck Magee</v>
      </c>
      <c r="W121" s="18" t="str">
        <f>IFERROR(INDEX(Returned!$A$2:$A$801,MATCH(Orders!$B121,Returned!$B$2:$B$801,0)),"No")</f>
        <v>No</v>
      </c>
    </row>
    <row r="122" spans="1:23">
      <c r="A122" s="1">
        <v>121</v>
      </c>
      <c r="B122" t="s">
        <v>519</v>
      </c>
      <c r="C122" s="4">
        <v>43263</v>
      </c>
      <c r="D122" s="4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t="str">
        <f>INDEX(People!$A$2:$A$5,MATCH(Orders!$M122,People!$B$2:$B$5,0))</f>
        <v>Chuck Magee</v>
      </c>
      <c r="W122" s="18" t="str">
        <f>IFERROR(INDEX(Returned!$A$2:$A$801,MATCH(Orders!$B122,Returned!$B$2:$B$801,0)),"No")</f>
        <v>No</v>
      </c>
    </row>
    <row r="123" spans="1:23">
      <c r="A123" s="1">
        <v>122</v>
      </c>
      <c r="B123" t="s">
        <v>519</v>
      </c>
      <c r="C123" s="4">
        <v>43263</v>
      </c>
      <c r="D123" s="4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t="str">
        <f>INDEX(People!$A$2:$A$5,MATCH(Orders!$M123,People!$B$2:$B$5,0))</f>
        <v>Chuck Magee</v>
      </c>
      <c r="W123" s="18" t="str">
        <f>IFERROR(INDEX(Returned!$A$2:$A$801,MATCH(Orders!$B123,Returned!$B$2:$B$801,0)),"No")</f>
        <v>No</v>
      </c>
    </row>
    <row r="124" spans="1:23">
      <c r="A124" s="1">
        <v>123</v>
      </c>
      <c r="B124" t="s">
        <v>519</v>
      </c>
      <c r="C124" s="4">
        <v>43263</v>
      </c>
      <c r="D124" s="4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t="str">
        <f>INDEX(People!$A$2:$A$5,MATCH(Orders!$M124,People!$B$2:$B$5,0))</f>
        <v>Chuck Magee</v>
      </c>
      <c r="W124" s="18" t="str">
        <f>IFERROR(INDEX(Returned!$A$2:$A$801,MATCH(Orders!$B124,Returned!$B$2:$B$801,0)),"No")</f>
        <v>No</v>
      </c>
    </row>
    <row r="125" spans="1:23">
      <c r="A125" s="1">
        <v>124</v>
      </c>
      <c r="B125" t="s">
        <v>519</v>
      </c>
      <c r="C125" s="4">
        <v>43263</v>
      </c>
      <c r="D125" s="4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t="str">
        <f>INDEX(People!$A$2:$A$5,MATCH(Orders!$M125,People!$B$2:$B$5,0))</f>
        <v>Chuck Magee</v>
      </c>
      <c r="W125" s="18" t="str">
        <f>IFERROR(INDEX(Returned!$A$2:$A$801,MATCH(Orders!$B125,Returned!$B$2:$B$801,0)),"No")</f>
        <v>No</v>
      </c>
    </row>
    <row r="126" spans="1:23">
      <c r="A126" s="1">
        <v>125</v>
      </c>
      <c r="B126" t="s">
        <v>531</v>
      </c>
      <c r="C126" s="4">
        <v>42730</v>
      </c>
      <c r="D126" s="4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t="str">
        <f>INDEX(People!$A$2:$A$5,MATCH(Orders!$M126,People!$B$2:$B$5,0))</f>
        <v>Kelly Williams</v>
      </c>
      <c r="W126" s="18" t="str">
        <f>IFERROR(INDEX(Returned!$A$2:$A$801,MATCH(Orders!$B126,Returned!$B$2:$B$801,0)),"No")</f>
        <v>No</v>
      </c>
    </row>
    <row r="127" spans="1:23">
      <c r="A127" s="1">
        <v>126</v>
      </c>
      <c r="B127" t="s">
        <v>536</v>
      </c>
      <c r="C127" s="4">
        <v>42633</v>
      </c>
      <c r="D127" s="4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t="str">
        <f>INDEX(People!$A$2:$A$5,MATCH(Orders!$M127,People!$B$2:$B$5,0))</f>
        <v>Kelly Williams</v>
      </c>
      <c r="W127" s="18" t="str">
        <f>IFERROR(INDEX(Returned!$A$2:$A$801,MATCH(Orders!$B127,Returned!$B$2:$B$801,0)),"No")</f>
        <v>No</v>
      </c>
    </row>
    <row r="128" spans="1:23">
      <c r="A128" s="1">
        <v>127</v>
      </c>
      <c r="B128" t="s">
        <v>542</v>
      </c>
      <c r="C128" s="4">
        <v>43774</v>
      </c>
      <c r="D128" s="4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5">
        <v>2.3880000000000003</v>
      </c>
      <c r="S128" s="1">
        <v>2</v>
      </c>
      <c r="T128" s="3">
        <v>0.7</v>
      </c>
      <c r="U128" s="1">
        <v>-1.8308</v>
      </c>
      <c r="V128" t="str">
        <f>INDEX(People!$A$2:$A$5,MATCH(Orders!$M128,People!$B$2:$B$5,0))</f>
        <v>Anna Andreadi</v>
      </c>
      <c r="W128" s="18" t="str">
        <f>IFERROR(INDEX(Returned!$A$2:$A$801,MATCH(Orders!$B128,Returned!$B$2:$B$801,0)),"No")</f>
        <v>No</v>
      </c>
    </row>
    <row r="129" spans="1:23">
      <c r="A129" s="1">
        <v>128</v>
      </c>
      <c r="B129" t="s">
        <v>542</v>
      </c>
      <c r="C129" s="4">
        <v>43774</v>
      </c>
      <c r="D129" s="4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5">
        <v>243.99200000000002</v>
      </c>
      <c r="S129" s="1">
        <v>7</v>
      </c>
      <c r="T129" s="3">
        <v>0.2</v>
      </c>
      <c r="U129" s="1">
        <v>30.498999999999981</v>
      </c>
      <c r="V129" t="str">
        <f>INDEX(People!$A$2:$A$5,MATCH(Orders!$M129,People!$B$2:$B$5,0))</f>
        <v>Anna Andreadi</v>
      </c>
      <c r="W129" s="18" t="str">
        <f>IFERROR(INDEX(Returned!$A$2:$A$801,MATCH(Orders!$B129,Returned!$B$2:$B$801,0)),"No")</f>
        <v>No</v>
      </c>
    </row>
    <row r="130" spans="1:23">
      <c r="A130" s="1">
        <v>129</v>
      </c>
      <c r="B130" t="s">
        <v>550</v>
      </c>
      <c r="C130" s="4">
        <v>43410</v>
      </c>
      <c r="D130" s="4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5">
        <v>81.424000000000007</v>
      </c>
      <c r="S130" s="1">
        <v>2</v>
      </c>
      <c r="T130" s="3">
        <v>0.2</v>
      </c>
      <c r="U130" s="1">
        <v>-9.1601999999999961</v>
      </c>
      <c r="V130" t="str">
        <f>INDEX(People!$A$2:$A$5,MATCH(Orders!$M130,People!$B$2:$B$5,0))</f>
        <v>Anna Andreadi</v>
      </c>
      <c r="W130" s="18" t="str">
        <f>IFERROR(INDEX(Returned!$A$2:$A$801,MATCH(Orders!$B130,Returned!$B$2:$B$801,0)),"No")</f>
        <v>No</v>
      </c>
    </row>
    <row r="131" spans="1:23">
      <c r="A131" s="1">
        <v>130</v>
      </c>
      <c r="B131" t="s">
        <v>550</v>
      </c>
      <c r="C131" s="4">
        <v>43410</v>
      </c>
      <c r="D131" s="4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5">
        <v>238.56</v>
      </c>
      <c r="S131" s="1">
        <v>3</v>
      </c>
      <c r="T131" s="3">
        <v>0</v>
      </c>
      <c r="U131" s="1">
        <v>26.241599999999977</v>
      </c>
      <c r="V131" t="str">
        <f>INDEX(People!$A$2:$A$5,MATCH(Orders!$M131,People!$B$2:$B$5,0))</f>
        <v>Anna Andreadi</v>
      </c>
      <c r="W131" s="18" t="str">
        <f>IFERROR(INDEX(Returned!$A$2:$A$801,MATCH(Orders!$B131,Returned!$B$2:$B$801,0)),"No")</f>
        <v>No</v>
      </c>
    </row>
    <row r="132" spans="1:23">
      <c r="A132" s="1">
        <v>131</v>
      </c>
      <c r="B132" t="s">
        <v>556</v>
      </c>
      <c r="C132" s="4">
        <v>43498</v>
      </c>
      <c r="D132" s="4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t="str">
        <f>INDEX(People!$A$2:$A$5,MATCH(Orders!$M132,People!$B$2:$B$5,0))</f>
        <v>Chuck Magee</v>
      </c>
      <c r="W132" s="18" t="str">
        <f>IFERROR(INDEX(Returned!$A$2:$A$801,MATCH(Orders!$B132,Returned!$B$2:$B$801,0)),"No")</f>
        <v>No</v>
      </c>
    </row>
    <row r="133" spans="1:23">
      <c r="A133" s="1">
        <v>132</v>
      </c>
      <c r="B133" t="s">
        <v>556</v>
      </c>
      <c r="C133" s="4">
        <v>43498</v>
      </c>
      <c r="D133" s="4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t="str">
        <f>INDEX(People!$A$2:$A$5,MATCH(Orders!$M133,People!$B$2:$B$5,0))</f>
        <v>Chuck Magee</v>
      </c>
      <c r="W133" s="18" t="str">
        <f>IFERROR(INDEX(Returned!$A$2:$A$801,MATCH(Orders!$B133,Returned!$B$2:$B$801,0)),"No")</f>
        <v>No</v>
      </c>
    </row>
    <row r="134" spans="1:23">
      <c r="A134" s="1">
        <v>133</v>
      </c>
      <c r="B134" t="s">
        <v>556</v>
      </c>
      <c r="C134" s="4">
        <v>43498</v>
      </c>
      <c r="D134" s="4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t="str">
        <f>INDEX(People!$A$2:$A$5,MATCH(Orders!$M134,People!$B$2:$B$5,0))</f>
        <v>Chuck Magee</v>
      </c>
      <c r="W134" s="18" t="str">
        <f>IFERROR(INDEX(Returned!$A$2:$A$801,MATCH(Orders!$B134,Returned!$B$2:$B$801,0)),"No")</f>
        <v>No</v>
      </c>
    </row>
    <row r="135" spans="1:23">
      <c r="A135" s="1">
        <v>134</v>
      </c>
      <c r="B135" t="s">
        <v>565</v>
      </c>
      <c r="C135" s="4">
        <v>43386</v>
      </c>
      <c r="D135" s="4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5">
        <v>20.04</v>
      </c>
      <c r="S135" s="1">
        <v>3</v>
      </c>
      <c r="T135" s="3">
        <v>0</v>
      </c>
      <c r="U135" s="1">
        <v>9.6191999999999993</v>
      </c>
      <c r="V135" t="str">
        <f>INDEX(People!$A$2:$A$5,MATCH(Orders!$M135,People!$B$2:$B$5,0))</f>
        <v>Anna Andreadi</v>
      </c>
      <c r="W135" s="18" t="str">
        <f>IFERROR(INDEX(Returned!$A$2:$A$801,MATCH(Orders!$B135,Returned!$B$2:$B$801,0)),"No")</f>
        <v>Yes</v>
      </c>
    </row>
    <row r="136" spans="1:23">
      <c r="A136" s="1">
        <v>135</v>
      </c>
      <c r="B136" t="s">
        <v>565</v>
      </c>
      <c r="C136" s="4">
        <v>43386</v>
      </c>
      <c r="D136" s="4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5">
        <v>35.44</v>
      </c>
      <c r="S136" s="1">
        <v>1</v>
      </c>
      <c r="T136" s="3">
        <v>0</v>
      </c>
      <c r="U136" s="1">
        <v>16.656799999999997</v>
      </c>
      <c r="V136" t="str">
        <f>INDEX(People!$A$2:$A$5,MATCH(Orders!$M136,People!$B$2:$B$5,0))</f>
        <v>Anna Andreadi</v>
      </c>
      <c r="W136" s="18" t="str">
        <f>IFERROR(INDEX(Returned!$A$2:$A$801,MATCH(Orders!$B136,Returned!$B$2:$B$801,0)),"No")</f>
        <v>Yes</v>
      </c>
    </row>
    <row r="137" spans="1:23">
      <c r="A137" s="1">
        <v>136</v>
      </c>
      <c r="B137" t="s">
        <v>565</v>
      </c>
      <c r="C137" s="4">
        <v>43386</v>
      </c>
      <c r="D137" s="4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5">
        <v>11.52</v>
      </c>
      <c r="S137" s="1">
        <v>4</v>
      </c>
      <c r="T137" s="3">
        <v>0</v>
      </c>
      <c r="U137" s="1">
        <v>3.4559999999999995</v>
      </c>
      <c r="V137" t="str">
        <f>INDEX(People!$A$2:$A$5,MATCH(Orders!$M137,People!$B$2:$B$5,0))</f>
        <v>Anna Andreadi</v>
      </c>
      <c r="W137" s="18" t="str">
        <f>IFERROR(INDEX(Returned!$A$2:$A$801,MATCH(Orders!$B137,Returned!$B$2:$B$801,0)),"No")</f>
        <v>Yes</v>
      </c>
    </row>
    <row r="138" spans="1:23">
      <c r="A138" s="1">
        <v>137</v>
      </c>
      <c r="B138" t="s">
        <v>565</v>
      </c>
      <c r="C138" s="4">
        <v>43386</v>
      </c>
      <c r="D138" s="4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5">
        <v>4.0199999999999996</v>
      </c>
      <c r="S138" s="1">
        <v>2</v>
      </c>
      <c r="T138" s="3">
        <v>0</v>
      </c>
      <c r="U138" s="1">
        <v>1.9697999999999998</v>
      </c>
      <c r="V138" t="str">
        <f>INDEX(People!$A$2:$A$5,MATCH(Orders!$M138,People!$B$2:$B$5,0))</f>
        <v>Anna Andreadi</v>
      </c>
      <c r="W138" s="18" t="str">
        <f>IFERROR(INDEX(Returned!$A$2:$A$801,MATCH(Orders!$B138,Returned!$B$2:$B$801,0)),"No")</f>
        <v>Yes</v>
      </c>
    </row>
    <row r="139" spans="1:23">
      <c r="A139" s="1">
        <v>138</v>
      </c>
      <c r="B139" t="s">
        <v>565</v>
      </c>
      <c r="C139" s="4">
        <v>43386</v>
      </c>
      <c r="D139" s="4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5">
        <v>76.176000000000002</v>
      </c>
      <c r="S139" s="1">
        <v>3</v>
      </c>
      <c r="T139" s="3">
        <v>0.2</v>
      </c>
      <c r="U139" s="1">
        <v>26.661599999999996</v>
      </c>
      <c r="V139" t="str">
        <f>INDEX(People!$A$2:$A$5,MATCH(Orders!$M139,People!$B$2:$B$5,0))</f>
        <v>Anna Andreadi</v>
      </c>
      <c r="W139" s="18" t="str">
        <f>IFERROR(INDEX(Returned!$A$2:$A$801,MATCH(Orders!$B139,Returned!$B$2:$B$801,0)),"No")</f>
        <v>Yes</v>
      </c>
    </row>
    <row r="140" spans="1:23">
      <c r="A140" s="1">
        <v>139</v>
      </c>
      <c r="B140" t="s">
        <v>565</v>
      </c>
      <c r="C140" s="4">
        <v>43386</v>
      </c>
      <c r="D140" s="4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5">
        <v>65.88</v>
      </c>
      <c r="S140" s="1">
        <v>6</v>
      </c>
      <c r="T140" s="3">
        <v>0</v>
      </c>
      <c r="U140" s="1">
        <v>18.446400000000004</v>
      </c>
      <c r="V140" t="str">
        <f>INDEX(People!$A$2:$A$5,MATCH(Orders!$M140,People!$B$2:$B$5,0))</f>
        <v>Anna Andreadi</v>
      </c>
      <c r="W140" s="18" t="str">
        <f>IFERROR(INDEX(Returned!$A$2:$A$801,MATCH(Orders!$B140,Returned!$B$2:$B$801,0)),"No")</f>
        <v>Yes</v>
      </c>
    </row>
    <row r="141" spans="1:23">
      <c r="A141" s="1">
        <v>140</v>
      </c>
      <c r="B141" t="s">
        <v>565</v>
      </c>
      <c r="C141" s="4">
        <v>43386</v>
      </c>
      <c r="D141" s="4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5">
        <v>43.120000000000005</v>
      </c>
      <c r="S141" s="1">
        <v>14</v>
      </c>
      <c r="T141" s="3">
        <v>0</v>
      </c>
      <c r="U141" s="1">
        <v>20.697599999999998</v>
      </c>
      <c r="V141" t="str">
        <f>INDEX(People!$A$2:$A$5,MATCH(Orders!$M141,People!$B$2:$B$5,0))</f>
        <v>Anna Andreadi</v>
      </c>
      <c r="W141" s="18" t="str">
        <f>IFERROR(INDEX(Returned!$A$2:$A$801,MATCH(Orders!$B141,Returned!$B$2:$B$801,0)),"No")</f>
        <v>Yes</v>
      </c>
    </row>
    <row r="142" spans="1:23">
      <c r="A142" s="1">
        <v>141</v>
      </c>
      <c r="B142" t="s">
        <v>582</v>
      </c>
      <c r="C142" s="4">
        <v>43348</v>
      </c>
      <c r="D142" s="4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t="str">
        <f>INDEX(People!$A$2:$A$5,MATCH(Orders!$M142,People!$B$2:$B$5,0))</f>
        <v>Chuck Magee</v>
      </c>
      <c r="W142" s="18" t="str">
        <f>IFERROR(INDEX(Returned!$A$2:$A$801,MATCH(Orders!$B142,Returned!$B$2:$B$801,0)),"No")</f>
        <v>No</v>
      </c>
    </row>
    <row r="143" spans="1:23">
      <c r="A143" s="1">
        <v>142</v>
      </c>
      <c r="B143" t="s">
        <v>585</v>
      </c>
      <c r="C143" s="4">
        <v>43726</v>
      </c>
      <c r="D143" s="4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5">
        <v>8.82</v>
      </c>
      <c r="S143" s="1">
        <v>3</v>
      </c>
      <c r="T143" s="3">
        <v>0</v>
      </c>
      <c r="U143" s="1">
        <v>2.3814000000000002</v>
      </c>
      <c r="V143" t="str">
        <f>INDEX(People!$A$2:$A$5,MATCH(Orders!$M143,People!$B$2:$B$5,0))</f>
        <v>Anna Andreadi</v>
      </c>
      <c r="W143" s="18" t="str">
        <f>IFERROR(INDEX(Returned!$A$2:$A$801,MATCH(Orders!$B143,Returned!$B$2:$B$801,0)),"No")</f>
        <v>No</v>
      </c>
    </row>
    <row r="144" spans="1:23">
      <c r="A144" s="1">
        <v>143</v>
      </c>
      <c r="B144" t="s">
        <v>585</v>
      </c>
      <c r="C144" s="4">
        <v>43726</v>
      </c>
      <c r="D144" s="4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5">
        <v>10.86</v>
      </c>
      <c r="S144" s="1">
        <v>3</v>
      </c>
      <c r="T144" s="3">
        <v>0</v>
      </c>
      <c r="U144" s="1">
        <v>5.1042000000000005</v>
      </c>
      <c r="V144" t="str">
        <f>INDEX(People!$A$2:$A$5,MATCH(Orders!$M144,People!$B$2:$B$5,0))</f>
        <v>Anna Andreadi</v>
      </c>
      <c r="W144" s="18" t="str">
        <f>IFERROR(INDEX(Returned!$A$2:$A$801,MATCH(Orders!$B144,Returned!$B$2:$B$801,0)),"No")</f>
        <v>No</v>
      </c>
    </row>
    <row r="145" spans="1:23">
      <c r="A145" s="1">
        <v>144</v>
      </c>
      <c r="B145" t="s">
        <v>585</v>
      </c>
      <c r="C145" s="4">
        <v>43726</v>
      </c>
      <c r="D145" s="4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5">
        <v>143.69999999999999</v>
      </c>
      <c r="S145" s="1">
        <v>3</v>
      </c>
      <c r="T145" s="3">
        <v>0</v>
      </c>
      <c r="U145" s="1">
        <v>68.975999999999999</v>
      </c>
      <c r="V145" t="str">
        <f>INDEX(People!$A$2:$A$5,MATCH(Orders!$M145,People!$B$2:$B$5,0))</f>
        <v>Anna Andreadi</v>
      </c>
      <c r="W145" s="18" t="str">
        <f>IFERROR(INDEX(Returned!$A$2:$A$801,MATCH(Orders!$B145,Returned!$B$2:$B$801,0)),"No")</f>
        <v>No</v>
      </c>
    </row>
    <row r="146" spans="1:23">
      <c r="A146" s="1">
        <v>145</v>
      </c>
      <c r="B146" t="s">
        <v>594</v>
      </c>
      <c r="C146" s="4">
        <v>43821</v>
      </c>
      <c r="D146" s="4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t="str">
        <f>INDEX(People!$A$2:$A$5,MATCH(Orders!$M146,People!$B$2:$B$5,0))</f>
        <v>Kelly Williams</v>
      </c>
      <c r="W146" s="18" t="str">
        <f>IFERROR(INDEX(Returned!$A$2:$A$801,MATCH(Orders!$B146,Returned!$B$2:$B$801,0)),"No")</f>
        <v>No</v>
      </c>
    </row>
    <row r="147" spans="1:23">
      <c r="A147" s="1">
        <v>146</v>
      </c>
      <c r="B147" t="s">
        <v>601</v>
      </c>
      <c r="C147" s="4">
        <v>42985</v>
      </c>
      <c r="D147" s="4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5">
        <v>671.93</v>
      </c>
      <c r="S147" s="1">
        <v>7</v>
      </c>
      <c r="T147" s="3">
        <v>0</v>
      </c>
      <c r="U147" s="1">
        <v>20.157899999999998</v>
      </c>
      <c r="V147" t="str">
        <f>INDEX(People!$A$2:$A$5,MATCH(Orders!$M147,People!$B$2:$B$5,0))</f>
        <v>Anna Andreadi</v>
      </c>
      <c r="W147" s="18" t="str">
        <f>IFERROR(INDEX(Returned!$A$2:$A$801,MATCH(Orders!$B147,Returned!$B$2:$B$801,0)),"No")</f>
        <v>No</v>
      </c>
    </row>
    <row r="148" spans="1:23">
      <c r="A148" s="1">
        <v>147</v>
      </c>
      <c r="B148" t="s">
        <v>605</v>
      </c>
      <c r="C148" s="4">
        <v>42665</v>
      </c>
      <c r="D148" s="4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t="str">
        <f>INDEX(People!$A$2:$A$5,MATCH(Orders!$M148,People!$B$2:$B$5,0))</f>
        <v>Chuck Magee</v>
      </c>
      <c r="W148" s="18" t="str">
        <f>IFERROR(INDEX(Returned!$A$2:$A$801,MATCH(Orders!$B148,Returned!$B$2:$B$801,0)),"No")</f>
        <v>No</v>
      </c>
    </row>
    <row r="149" spans="1:23">
      <c r="A149" s="1">
        <v>148</v>
      </c>
      <c r="B149" t="s">
        <v>611</v>
      </c>
      <c r="C149" s="4">
        <v>43439</v>
      </c>
      <c r="D149" s="4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t="str">
        <f>INDEX(People!$A$2:$A$5,MATCH(Orders!$M149,People!$B$2:$B$5,0))</f>
        <v>Kelly Williams</v>
      </c>
      <c r="W149" s="18" t="str">
        <f>IFERROR(INDEX(Returned!$A$2:$A$801,MATCH(Orders!$B149,Returned!$B$2:$B$801,0)),"No")</f>
        <v>No</v>
      </c>
    </row>
    <row r="150" spans="1:23">
      <c r="A150" s="1">
        <v>149</v>
      </c>
      <c r="B150" t="s">
        <v>611</v>
      </c>
      <c r="C150" s="4">
        <v>43439</v>
      </c>
      <c r="D150" s="4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t="str">
        <f>INDEX(People!$A$2:$A$5,MATCH(Orders!$M150,People!$B$2:$B$5,0))</f>
        <v>Kelly Williams</v>
      </c>
      <c r="W150" s="18" t="str">
        <f>IFERROR(INDEX(Returned!$A$2:$A$801,MATCH(Orders!$B150,Returned!$B$2:$B$801,0)),"No")</f>
        <v>No</v>
      </c>
    </row>
    <row r="151" spans="1:23">
      <c r="A151" s="1">
        <v>150</v>
      </c>
      <c r="B151" t="s">
        <v>611</v>
      </c>
      <c r="C151" s="4">
        <v>43439</v>
      </c>
      <c r="D151" s="4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t="str">
        <f>INDEX(People!$A$2:$A$5,MATCH(Orders!$M151,People!$B$2:$B$5,0))</f>
        <v>Kelly Williams</v>
      </c>
      <c r="W151" s="18" t="str">
        <f>IFERROR(INDEX(Returned!$A$2:$A$801,MATCH(Orders!$B151,Returned!$B$2:$B$801,0)),"No")</f>
        <v>No</v>
      </c>
    </row>
    <row r="152" spans="1:23">
      <c r="A152" s="1">
        <v>151</v>
      </c>
      <c r="B152" t="s">
        <v>611</v>
      </c>
      <c r="C152" s="4">
        <v>43439</v>
      </c>
      <c r="D152" s="4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t="str">
        <f>INDEX(People!$A$2:$A$5,MATCH(Orders!$M152,People!$B$2:$B$5,0))</f>
        <v>Kelly Williams</v>
      </c>
      <c r="W152" s="18" t="str">
        <f>IFERROR(INDEX(Returned!$A$2:$A$801,MATCH(Orders!$B152,Returned!$B$2:$B$801,0)),"No")</f>
        <v>No</v>
      </c>
    </row>
    <row r="153" spans="1:23">
      <c r="A153" s="1">
        <v>152</v>
      </c>
      <c r="B153" t="s">
        <v>621</v>
      </c>
      <c r="C153" s="4">
        <v>43172</v>
      </c>
      <c r="D153" s="4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5">
        <v>157.91999999999999</v>
      </c>
      <c r="S153" s="1">
        <v>5</v>
      </c>
      <c r="T153" s="3">
        <v>0.2</v>
      </c>
      <c r="U153" s="1">
        <v>17.765999999999991</v>
      </c>
      <c r="V153" t="str">
        <f>INDEX(People!$A$2:$A$5,MATCH(Orders!$M153,People!$B$2:$B$5,0))</f>
        <v>Anna Andreadi</v>
      </c>
      <c r="W153" s="18" t="str">
        <f>IFERROR(INDEX(Returned!$A$2:$A$801,MATCH(Orders!$B153,Returned!$B$2:$B$801,0)),"No")</f>
        <v>No</v>
      </c>
    </row>
    <row r="154" spans="1:23">
      <c r="A154" s="1">
        <v>153</v>
      </c>
      <c r="B154" t="s">
        <v>621</v>
      </c>
      <c r="C154" s="4">
        <v>43172</v>
      </c>
      <c r="D154" s="4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5">
        <v>203.184</v>
      </c>
      <c r="S154" s="1">
        <v>2</v>
      </c>
      <c r="T154" s="3">
        <v>0.2</v>
      </c>
      <c r="U154" s="1">
        <v>15.238799999999991</v>
      </c>
      <c r="V154" t="str">
        <f>INDEX(People!$A$2:$A$5,MATCH(Orders!$M154,People!$B$2:$B$5,0))</f>
        <v>Anna Andreadi</v>
      </c>
      <c r="W154" s="18" t="str">
        <f>IFERROR(INDEX(Returned!$A$2:$A$801,MATCH(Orders!$B154,Returned!$B$2:$B$801,0)),"No")</f>
        <v>No</v>
      </c>
    </row>
    <row r="155" spans="1:23">
      <c r="A155" s="1">
        <v>154</v>
      </c>
      <c r="B155" t="s">
        <v>629</v>
      </c>
      <c r="C155" s="4">
        <v>42886</v>
      </c>
      <c r="D155" s="4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5">
        <v>58.379999999999995</v>
      </c>
      <c r="S155" s="1">
        <v>7</v>
      </c>
      <c r="T155" s="3">
        <v>0</v>
      </c>
      <c r="U155" s="1">
        <v>26.270999999999994</v>
      </c>
      <c r="V155" t="str">
        <f>INDEX(People!$A$2:$A$5,MATCH(Orders!$M155,People!$B$2:$B$5,0))</f>
        <v>Anna Andreadi</v>
      </c>
      <c r="W155" s="18" t="str">
        <f>IFERROR(INDEX(Returned!$A$2:$A$801,MATCH(Orders!$B155,Returned!$B$2:$B$801,0)),"No")</f>
        <v>No</v>
      </c>
    </row>
    <row r="156" spans="1:23">
      <c r="A156" s="1">
        <v>155</v>
      </c>
      <c r="B156" t="s">
        <v>629</v>
      </c>
      <c r="C156" s="4">
        <v>42886</v>
      </c>
      <c r="D156" s="4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5">
        <v>105.52</v>
      </c>
      <c r="S156" s="1">
        <v>4</v>
      </c>
      <c r="T156" s="3">
        <v>0</v>
      </c>
      <c r="U156" s="1">
        <v>48.539199999999994</v>
      </c>
      <c r="V156" t="str">
        <f>INDEX(People!$A$2:$A$5,MATCH(Orders!$M156,People!$B$2:$B$5,0))</f>
        <v>Anna Andreadi</v>
      </c>
      <c r="W156" s="18" t="str">
        <f>IFERROR(INDEX(Returned!$A$2:$A$801,MATCH(Orders!$B156,Returned!$B$2:$B$801,0)),"No")</f>
        <v>No</v>
      </c>
    </row>
    <row r="157" spans="1:23">
      <c r="A157" s="1">
        <v>156</v>
      </c>
      <c r="B157" t="s">
        <v>629</v>
      </c>
      <c r="C157" s="4">
        <v>42886</v>
      </c>
      <c r="D157" s="4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5">
        <v>80.88</v>
      </c>
      <c r="S157" s="1">
        <v>6</v>
      </c>
      <c r="T157" s="3">
        <v>0</v>
      </c>
      <c r="U157" s="1">
        <v>21.028799999999997</v>
      </c>
      <c r="V157" t="str">
        <f>INDEX(People!$A$2:$A$5,MATCH(Orders!$M157,People!$B$2:$B$5,0))</f>
        <v>Anna Andreadi</v>
      </c>
      <c r="W157" s="18" t="str">
        <f>IFERROR(INDEX(Returned!$A$2:$A$801,MATCH(Orders!$B157,Returned!$B$2:$B$801,0)),"No")</f>
        <v>No</v>
      </c>
    </row>
    <row r="158" spans="1:23">
      <c r="A158" s="1">
        <v>157</v>
      </c>
      <c r="B158" t="s">
        <v>639</v>
      </c>
      <c r="C158" s="4">
        <v>42883</v>
      </c>
      <c r="D158" s="4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5">
        <v>6.63</v>
      </c>
      <c r="S158" s="1">
        <v>3</v>
      </c>
      <c r="T158" s="3">
        <v>0</v>
      </c>
      <c r="U158" s="1">
        <v>1.7901</v>
      </c>
      <c r="V158" t="str">
        <f>INDEX(People!$A$2:$A$5,MATCH(Orders!$M158,People!$B$2:$B$5,0))</f>
        <v>Anna Andreadi</v>
      </c>
      <c r="W158" s="18" t="str">
        <f>IFERROR(INDEX(Returned!$A$2:$A$801,MATCH(Orders!$B158,Returned!$B$2:$B$801,0)),"No")</f>
        <v>No</v>
      </c>
    </row>
    <row r="159" spans="1:23">
      <c r="A159" s="1">
        <v>158</v>
      </c>
      <c r="B159" t="s">
        <v>644</v>
      </c>
      <c r="C159" s="4">
        <v>42430</v>
      </c>
      <c r="D159" s="4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5">
        <v>457.56800000000004</v>
      </c>
      <c r="S159" s="1">
        <v>2</v>
      </c>
      <c r="T159" s="3">
        <v>0.2</v>
      </c>
      <c r="U159" s="1">
        <v>51.476399999999941</v>
      </c>
      <c r="V159" t="str">
        <f>INDEX(People!$A$2:$A$5,MATCH(Orders!$M159,People!$B$2:$B$5,0))</f>
        <v>Anna Andreadi</v>
      </c>
      <c r="W159" s="18" t="str">
        <f>IFERROR(INDEX(Returned!$A$2:$A$801,MATCH(Orders!$B159,Returned!$B$2:$B$801,0)),"No")</f>
        <v>No</v>
      </c>
    </row>
    <row r="160" spans="1:23">
      <c r="A160" s="1">
        <v>159</v>
      </c>
      <c r="B160" t="s">
        <v>647</v>
      </c>
      <c r="C160" s="4">
        <v>43424</v>
      </c>
      <c r="D160" s="4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t="str">
        <f>INDEX(People!$A$2:$A$5,MATCH(Orders!$M160,People!$B$2:$B$5,0))</f>
        <v>Kelly Williams</v>
      </c>
      <c r="W160" s="18" t="str">
        <f>IFERROR(INDEX(Returned!$A$2:$A$801,MATCH(Orders!$B160,Returned!$B$2:$B$801,0)),"No")</f>
        <v>No</v>
      </c>
    </row>
    <row r="161" spans="1:23">
      <c r="A161" s="1">
        <v>160</v>
      </c>
      <c r="B161" t="s">
        <v>647</v>
      </c>
      <c r="C161" s="4">
        <v>43424</v>
      </c>
      <c r="D161" s="4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t="str">
        <f>INDEX(People!$A$2:$A$5,MATCH(Orders!$M161,People!$B$2:$B$5,0))</f>
        <v>Kelly Williams</v>
      </c>
      <c r="W161" s="18" t="str">
        <f>IFERROR(INDEX(Returned!$A$2:$A$801,MATCH(Orders!$B161,Returned!$B$2:$B$801,0)),"No")</f>
        <v>No</v>
      </c>
    </row>
    <row r="162" spans="1:23">
      <c r="A162" s="1">
        <v>161</v>
      </c>
      <c r="B162" t="s">
        <v>656</v>
      </c>
      <c r="C162" s="4">
        <v>43231</v>
      </c>
      <c r="D162" s="4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5">
        <v>5.98</v>
      </c>
      <c r="S162" s="1">
        <v>1</v>
      </c>
      <c r="T162" s="3">
        <v>0</v>
      </c>
      <c r="U162" s="1">
        <v>2.6909999999999998</v>
      </c>
      <c r="V162" t="str">
        <f>INDEX(People!$A$2:$A$5,MATCH(Orders!$M162,People!$B$2:$B$5,0))</f>
        <v>Anna Andreadi</v>
      </c>
      <c r="W162" s="18" t="str">
        <f>IFERROR(INDEX(Returned!$A$2:$A$801,MATCH(Orders!$B162,Returned!$B$2:$B$801,0)),"No")</f>
        <v>No</v>
      </c>
    </row>
    <row r="163" spans="1:23">
      <c r="A163" s="1">
        <v>162</v>
      </c>
      <c r="B163" t="s">
        <v>661</v>
      </c>
      <c r="C163" s="4">
        <v>43097</v>
      </c>
      <c r="D163" s="4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t="str">
        <f>INDEX(People!$A$2:$A$5,MATCH(Orders!$M163,People!$B$2:$B$5,0))</f>
        <v>Chuck Magee</v>
      </c>
      <c r="W163" s="18" t="str">
        <f>IFERROR(INDEX(Returned!$A$2:$A$801,MATCH(Orders!$B163,Returned!$B$2:$B$801,0)),"No")</f>
        <v>No</v>
      </c>
    </row>
    <row r="164" spans="1:23">
      <c r="A164" s="1">
        <v>163</v>
      </c>
      <c r="B164" t="s">
        <v>666</v>
      </c>
      <c r="C164" s="4">
        <v>43420</v>
      </c>
      <c r="D164" s="4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5">
        <v>28.4</v>
      </c>
      <c r="S164" s="1">
        <v>5</v>
      </c>
      <c r="T164" s="3">
        <v>0</v>
      </c>
      <c r="U164" s="1">
        <v>13.347999999999997</v>
      </c>
      <c r="V164" t="str">
        <f>INDEX(People!$A$2:$A$5,MATCH(Orders!$M164,People!$B$2:$B$5,0))</f>
        <v>Anna Andreadi</v>
      </c>
      <c r="W164" s="18" t="str">
        <f>IFERROR(INDEX(Returned!$A$2:$A$801,MATCH(Orders!$B164,Returned!$B$2:$B$801,0)),"No")</f>
        <v>No</v>
      </c>
    </row>
    <row r="165" spans="1:23">
      <c r="A165" s="1">
        <v>164</v>
      </c>
      <c r="B165" t="s">
        <v>673</v>
      </c>
      <c r="C165" s="4">
        <v>43411</v>
      </c>
      <c r="D165" s="4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5">
        <v>27.680000000000003</v>
      </c>
      <c r="S165" s="1">
        <v>2</v>
      </c>
      <c r="T165" s="3">
        <v>0.2</v>
      </c>
      <c r="U165" s="1">
        <v>9.6879999999999988</v>
      </c>
      <c r="V165" t="str">
        <f>INDEX(People!$A$2:$A$5,MATCH(Orders!$M165,People!$B$2:$B$5,0))</f>
        <v>Anna Andreadi</v>
      </c>
      <c r="W165" s="18" t="str">
        <f>IFERROR(INDEX(Returned!$A$2:$A$801,MATCH(Orders!$B165,Returned!$B$2:$B$801,0)),"No")</f>
        <v>No</v>
      </c>
    </row>
    <row r="166" spans="1:23">
      <c r="A166" s="1">
        <v>165</v>
      </c>
      <c r="B166" t="s">
        <v>678</v>
      </c>
      <c r="C166" s="4">
        <v>42621</v>
      </c>
      <c r="D166" s="4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t="str">
        <f>INDEX(People!$A$2:$A$5,MATCH(Orders!$M166,People!$B$2:$B$5,0))</f>
        <v>Kelly Williams</v>
      </c>
      <c r="W166" s="18" t="str">
        <f>IFERROR(INDEX(Returned!$A$2:$A$801,MATCH(Orders!$B166,Returned!$B$2:$B$801,0)),"No")</f>
        <v>No</v>
      </c>
    </row>
    <row r="167" spans="1:23">
      <c r="A167" s="1">
        <v>166</v>
      </c>
      <c r="B167" t="s">
        <v>678</v>
      </c>
      <c r="C167" s="4">
        <v>42621</v>
      </c>
      <c r="D167" s="4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t="str">
        <f>INDEX(People!$A$2:$A$5,MATCH(Orders!$M167,People!$B$2:$B$5,0))</f>
        <v>Kelly Williams</v>
      </c>
      <c r="W167" s="18" t="str">
        <f>IFERROR(INDEX(Returned!$A$2:$A$801,MATCH(Orders!$B167,Returned!$B$2:$B$801,0)),"No")</f>
        <v>No</v>
      </c>
    </row>
    <row r="168" spans="1:23">
      <c r="A168" s="1">
        <v>167</v>
      </c>
      <c r="B168" t="s">
        <v>678</v>
      </c>
      <c r="C168" s="4">
        <v>42621</v>
      </c>
      <c r="D168" s="4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t="str">
        <f>INDEX(People!$A$2:$A$5,MATCH(Orders!$M168,People!$B$2:$B$5,0))</f>
        <v>Kelly Williams</v>
      </c>
      <c r="W168" s="18" t="str">
        <f>IFERROR(INDEX(Returned!$A$2:$A$801,MATCH(Orders!$B168,Returned!$B$2:$B$801,0)),"No")</f>
        <v>No</v>
      </c>
    </row>
    <row r="169" spans="1:23">
      <c r="A169" s="1">
        <v>168</v>
      </c>
      <c r="B169" t="s">
        <v>678</v>
      </c>
      <c r="C169" s="4">
        <v>42621</v>
      </c>
      <c r="D169" s="4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t="str">
        <f>INDEX(People!$A$2:$A$5,MATCH(Orders!$M169,People!$B$2:$B$5,0))</f>
        <v>Kelly Williams</v>
      </c>
      <c r="W169" s="18" t="str">
        <f>IFERROR(INDEX(Returned!$A$2:$A$801,MATCH(Orders!$B169,Returned!$B$2:$B$801,0)),"No")</f>
        <v>No</v>
      </c>
    </row>
    <row r="170" spans="1:23">
      <c r="A170" s="1">
        <v>169</v>
      </c>
      <c r="B170" t="s">
        <v>678</v>
      </c>
      <c r="C170" s="4">
        <v>42621</v>
      </c>
      <c r="D170" s="4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t="str">
        <f>INDEX(People!$A$2:$A$5,MATCH(Orders!$M170,People!$B$2:$B$5,0))</f>
        <v>Kelly Williams</v>
      </c>
      <c r="W170" s="18" t="str">
        <f>IFERROR(INDEX(Returned!$A$2:$A$801,MATCH(Orders!$B170,Returned!$B$2:$B$801,0)),"No")</f>
        <v>No</v>
      </c>
    </row>
    <row r="171" spans="1:23">
      <c r="A171" s="1">
        <v>170</v>
      </c>
      <c r="B171" t="s">
        <v>678</v>
      </c>
      <c r="C171" s="4">
        <v>42621</v>
      </c>
      <c r="D171" s="4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t="str">
        <f>INDEX(People!$A$2:$A$5,MATCH(Orders!$M171,People!$B$2:$B$5,0))</f>
        <v>Kelly Williams</v>
      </c>
      <c r="W171" s="18" t="str">
        <f>IFERROR(INDEX(Returned!$A$2:$A$801,MATCH(Orders!$B171,Returned!$B$2:$B$801,0)),"No")</f>
        <v>No</v>
      </c>
    </row>
    <row r="172" spans="1:23">
      <c r="A172" s="1">
        <v>171</v>
      </c>
      <c r="B172" t="s">
        <v>678</v>
      </c>
      <c r="C172" s="4">
        <v>42621</v>
      </c>
      <c r="D172" s="4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t="str">
        <f>INDEX(People!$A$2:$A$5,MATCH(Orders!$M172,People!$B$2:$B$5,0))</f>
        <v>Kelly Williams</v>
      </c>
      <c r="W172" s="18" t="str">
        <f>IFERROR(INDEX(Returned!$A$2:$A$801,MATCH(Orders!$B172,Returned!$B$2:$B$801,0)),"No")</f>
        <v>No</v>
      </c>
    </row>
    <row r="173" spans="1:23">
      <c r="A173" s="1">
        <v>172</v>
      </c>
      <c r="B173" t="s">
        <v>697</v>
      </c>
      <c r="C173" s="4">
        <v>42587</v>
      </c>
      <c r="D173" s="4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5">
        <v>20.94</v>
      </c>
      <c r="S173" s="1">
        <v>3</v>
      </c>
      <c r="T173" s="3">
        <v>0</v>
      </c>
      <c r="U173" s="1">
        <v>9.841800000000001</v>
      </c>
      <c r="V173" t="str">
        <f>INDEX(People!$A$2:$A$5,MATCH(Orders!$M173,People!$B$2:$B$5,0))</f>
        <v>Anna Andreadi</v>
      </c>
      <c r="W173" s="18" t="str">
        <f>IFERROR(INDEX(Returned!$A$2:$A$801,MATCH(Orders!$B173,Returned!$B$2:$B$801,0)),"No")</f>
        <v>No</v>
      </c>
    </row>
    <row r="174" spans="1:23">
      <c r="A174" s="1">
        <v>173</v>
      </c>
      <c r="B174" t="s">
        <v>697</v>
      </c>
      <c r="C174" s="4">
        <v>42587</v>
      </c>
      <c r="D174" s="4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5">
        <v>110.96</v>
      </c>
      <c r="S174" s="1">
        <v>2</v>
      </c>
      <c r="T174" s="3">
        <v>0</v>
      </c>
      <c r="U174" s="1">
        <v>53.260799999999996</v>
      </c>
      <c r="V174" t="str">
        <f>INDEX(People!$A$2:$A$5,MATCH(Orders!$M174,People!$B$2:$B$5,0))</f>
        <v>Anna Andreadi</v>
      </c>
      <c r="W174" s="18" t="str">
        <f>IFERROR(INDEX(Returned!$A$2:$A$801,MATCH(Orders!$B174,Returned!$B$2:$B$801,0)),"No")</f>
        <v>No</v>
      </c>
    </row>
    <row r="175" spans="1:23">
      <c r="A175" s="1">
        <v>174</v>
      </c>
      <c r="B175" t="s">
        <v>697</v>
      </c>
      <c r="C175" s="4">
        <v>42587</v>
      </c>
      <c r="D175" s="4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5">
        <v>340.14400000000006</v>
      </c>
      <c r="S175" s="1">
        <v>7</v>
      </c>
      <c r="T175" s="3">
        <v>0.2</v>
      </c>
      <c r="U175" s="1">
        <v>21.259</v>
      </c>
      <c r="V175" t="str">
        <f>INDEX(People!$A$2:$A$5,MATCH(Orders!$M175,People!$B$2:$B$5,0))</f>
        <v>Anna Andreadi</v>
      </c>
      <c r="W175" s="18" t="str">
        <f>IFERROR(INDEX(Returned!$A$2:$A$801,MATCH(Orders!$B175,Returned!$B$2:$B$801,0)),"No")</f>
        <v>No</v>
      </c>
    </row>
    <row r="176" spans="1:23">
      <c r="A176" s="1">
        <v>175</v>
      </c>
      <c r="B176" t="s">
        <v>706</v>
      </c>
      <c r="C176" s="4">
        <v>42627</v>
      </c>
      <c r="D176" s="4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t="str">
        <f>INDEX(People!$A$2:$A$5,MATCH(Orders!$M176,People!$B$2:$B$5,0))</f>
        <v>Kelly Williams</v>
      </c>
      <c r="W176" s="18" t="str">
        <f>IFERROR(INDEX(Returned!$A$2:$A$801,MATCH(Orders!$B176,Returned!$B$2:$B$801,0)),"No")</f>
        <v>No</v>
      </c>
    </row>
    <row r="177" spans="1:23">
      <c r="A177" s="1">
        <v>176</v>
      </c>
      <c r="B177" t="s">
        <v>706</v>
      </c>
      <c r="C177" s="4">
        <v>42627</v>
      </c>
      <c r="D177" s="4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t="str">
        <f>INDEX(People!$A$2:$A$5,MATCH(Orders!$M177,People!$B$2:$B$5,0))</f>
        <v>Kelly Williams</v>
      </c>
      <c r="W177" s="18" t="str">
        <f>IFERROR(INDEX(Returned!$A$2:$A$801,MATCH(Orders!$B177,Returned!$B$2:$B$801,0)),"No")</f>
        <v>No</v>
      </c>
    </row>
    <row r="178" spans="1:23">
      <c r="A178" s="1">
        <v>177</v>
      </c>
      <c r="B178" t="s">
        <v>713</v>
      </c>
      <c r="C178" s="4">
        <v>43576</v>
      </c>
      <c r="D178" s="4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t="str">
        <f>INDEX(People!$A$2:$A$5,MATCH(Orders!$M178,People!$B$2:$B$5,0))</f>
        <v>Kelly Williams</v>
      </c>
      <c r="W178" s="18" t="str">
        <f>IFERROR(INDEX(Returned!$A$2:$A$801,MATCH(Orders!$B178,Returned!$B$2:$B$801,0)),"No")</f>
        <v>No</v>
      </c>
    </row>
    <row r="179" spans="1:23">
      <c r="A179" s="1">
        <v>178</v>
      </c>
      <c r="B179" t="s">
        <v>718</v>
      </c>
      <c r="C179" s="4">
        <v>43060</v>
      </c>
      <c r="D179" s="4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t="str">
        <f>INDEX(People!$A$2:$A$5,MATCH(Orders!$M179,People!$B$2:$B$5,0))</f>
        <v>Chuck Magee</v>
      </c>
      <c r="W179" s="18" t="str">
        <f>IFERROR(INDEX(Returned!$A$2:$A$801,MATCH(Orders!$B179,Returned!$B$2:$B$801,0)),"No")</f>
        <v>No</v>
      </c>
    </row>
    <row r="180" spans="1:23">
      <c r="A180" s="1">
        <v>179</v>
      </c>
      <c r="B180" t="s">
        <v>718</v>
      </c>
      <c r="C180" s="4">
        <v>43060</v>
      </c>
      <c r="D180" s="4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t="str">
        <f>INDEX(People!$A$2:$A$5,MATCH(Orders!$M180,People!$B$2:$B$5,0))</f>
        <v>Chuck Magee</v>
      </c>
      <c r="W180" s="18" t="str">
        <f>IFERROR(INDEX(Returned!$A$2:$A$801,MATCH(Orders!$B180,Returned!$B$2:$B$801,0)),"No")</f>
        <v>No</v>
      </c>
    </row>
    <row r="181" spans="1:23">
      <c r="A181" s="1">
        <v>180</v>
      </c>
      <c r="B181" t="s">
        <v>723</v>
      </c>
      <c r="C181" s="4">
        <v>43084</v>
      </c>
      <c r="D181" s="4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t="str">
        <f>INDEX(People!$A$2:$A$5,MATCH(Orders!$M181,People!$B$2:$B$5,0))</f>
        <v>Chuck Magee</v>
      </c>
      <c r="W181" s="18" t="str">
        <f>IFERROR(INDEX(Returned!$A$2:$A$801,MATCH(Orders!$B181,Returned!$B$2:$B$801,0)),"No")</f>
        <v>No</v>
      </c>
    </row>
    <row r="182" spans="1:23">
      <c r="A182" s="1">
        <v>181</v>
      </c>
      <c r="B182" t="s">
        <v>728</v>
      </c>
      <c r="C182" s="4">
        <v>42709</v>
      </c>
      <c r="D182" s="4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t="str">
        <f>INDEX(People!$A$2:$A$5,MATCH(Orders!$M182,People!$B$2:$B$5,0))</f>
        <v>Kelly Williams</v>
      </c>
      <c r="W182" s="18" t="str">
        <f>IFERROR(INDEX(Returned!$A$2:$A$801,MATCH(Orders!$B182,Returned!$B$2:$B$801,0)),"No")</f>
        <v>No</v>
      </c>
    </row>
    <row r="183" spans="1:23">
      <c r="A183" s="1">
        <v>182</v>
      </c>
      <c r="B183" t="s">
        <v>728</v>
      </c>
      <c r="C183" s="4">
        <v>42709</v>
      </c>
      <c r="D183" s="4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t="str">
        <f>INDEX(People!$A$2:$A$5,MATCH(Orders!$M183,People!$B$2:$B$5,0))</f>
        <v>Kelly Williams</v>
      </c>
      <c r="W183" s="18" t="str">
        <f>IFERROR(INDEX(Returned!$A$2:$A$801,MATCH(Orders!$B183,Returned!$B$2:$B$801,0)),"No")</f>
        <v>No</v>
      </c>
    </row>
    <row r="184" spans="1:23">
      <c r="A184" s="1">
        <v>183</v>
      </c>
      <c r="B184" t="s">
        <v>735</v>
      </c>
      <c r="C184" s="4">
        <v>42693</v>
      </c>
      <c r="D184" s="4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t="str">
        <f>INDEX(People!$A$2:$A$5,MATCH(Orders!$M184,People!$B$2:$B$5,0))</f>
        <v>Cassandra Brandow</v>
      </c>
      <c r="W184" s="18" t="str">
        <f>IFERROR(INDEX(Returned!$A$2:$A$801,MATCH(Orders!$B184,Returned!$B$2:$B$801,0)),"No")</f>
        <v>No</v>
      </c>
    </row>
    <row r="185" spans="1:23">
      <c r="A185" s="1">
        <v>184</v>
      </c>
      <c r="B185" t="s">
        <v>735</v>
      </c>
      <c r="C185" s="4">
        <v>42693</v>
      </c>
      <c r="D185" s="4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t="str">
        <f>INDEX(People!$A$2:$A$5,MATCH(Orders!$M185,People!$B$2:$B$5,0))</f>
        <v>Cassandra Brandow</v>
      </c>
      <c r="W185" s="18" t="str">
        <f>IFERROR(INDEX(Returned!$A$2:$A$801,MATCH(Orders!$B185,Returned!$B$2:$B$801,0)),"No")</f>
        <v>No</v>
      </c>
    </row>
    <row r="186" spans="1:23">
      <c r="A186" s="1">
        <v>185</v>
      </c>
      <c r="B186" t="s">
        <v>735</v>
      </c>
      <c r="C186" s="4">
        <v>42693</v>
      </c>
      <c r="D186" s="4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t="str">
        <f>INDEX(People!$A$2:$A$5,MATCH(Orders!$M186,People!$B$2:$B$5,0))</f>
        <v>Cassandra Brandow</v>
      </c>
      <c r="W186" s="18" t="str">
        <f>IFERROR(INDEX(Returned!$A$2:$A$801,MATCH(Orders!$B186,Returned!$B$2:$B$801,0)),"No")</f>
        <v>No</v>
      </c>
    </row>
    <row r="187" spans="1:23">
      <c r="A187" s="1">
        <v>186</v>
      </c>
      <c r="B187" t="s">
        <v>746</v>
      </c>
      <c r="C187" s="4">
        <v>43432</v>
      </c>
      <c r="D187" s="4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t="str">
        <f>INDEX(People!$A$2:$A$5,MATCH(Orders!$M187,People!$B$2:$B$5,0))</f>
        <v>Chuck Magee</v>
      </c>
      <c r="W187" s="18" t="str">
        <f>IFERROR(INDEX(Returned!$A$2:$A$801,MATCH(Orders!$B187,Returned!$B$2:$B$801,0)),"No")</f>
        <v>No</v>
      </c>
    </row>
    <row r="188" spans="1:23">
      <c r="A188" s="1">
        <v>187</v>
      </c>
      <c r="B188" t="s">
        <v>753</v>
      </c>
      <c r="C188" s="4">
        <v>42608</v>
      </c>
      <c r="D188" s="4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5">
        <v>176.8</v>
      </c>
      <c r="S188" s="1">
        <v>8</v>
      </c>
      <c r="T188" s="3">
        <v>0</v>
      </c>
      <c r="U188" s="1">
        <v>22.984000000000009</v>
      </c>
      <c r="V188" t="str">
        <f>INDEX(People!$A$2:$A$5,MATCH(Orders!$M188,People!$B$2:$B$5,0))</f>
        <v>Anna Andreadi</v>
      </c>
      <c r="W188" s="18" t="str">
        <f>IFERROR(INDEX(Returned!$A$2:$A$801,MATCH(Orders!$B188,Returned!$B$2:$B$801,0)),"No")</f>
        <v>No</v>
      </c>
    </row>
    <row r="189" spans="1:23">
      <c r="A189" s="1">
        <v>188</v>
      </c>
      <c r="B189" t="s">
        <v>758</v>
      </c>
      <c r="C189" s="4">
        <v>43297</v>
      </c>
      <c r="D189" s="4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t="str">
        <f>INDEX(People!$A$2:$A$5,MATCH(Orders!$M189,People!$B$2:$B$5,0))</f>
        <v>Kelly Williams</v>
      </c>
      <c r="W189" s="18" t="str">
        <f>IFERROR(INDEX(Returned!$A$2:$A$801,MATCH(Orders!$B189,Returned!$B$2:$B$801,0)),"No")</f>
        <v>No</v>
      </c>
    </row>
    <row r="190" spans="1:23">
      <c r="A190" s="1">
        <v>189</v>
      </c>
      <c r="B190" t="s">
        <v>758</v>
      </c>
      <c r="C190" s="4">
        <v>43297</v>
      </c>
      <c r="D190" s="4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t="str">
        <f>INDEX(People!$A$2:$A$5,MATCH(Orders!$M190,People!$B$2:$B$5,0))</f>
        <v>Kelly Williams</v>
      </c>
      <c r="W190" s="18" t="str">
        <f>IFERROR(INDEX(Returned!$A$2:$A$801,MATCH(Orders!$B190,Returned!$B$2:$B$801,0)),"No")</f>
        <v>No</v>
      </c>
    </row>
    <row r="191" spans="1:23">
      <c r="A191" s="1">
        <v>190</v>
      </c>
      <c r="B191" t="s">
        <v>764</v>
      </c>
      <c r="C191" s="4">
        <v>43020</v>
      </c>
      <c r="D191" s="4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t="str">
        <f>INDEX(People!$A$2:$A$5,MATCH(Orders!$M191,People!$B$2:$B$5,0))</f>
        <v>Chuck Magee</v>
      </c>
      <c r="W191" s="18" t="str">
        <f>IFERROR(INDEX(Returned!$A$2:$A$801,MATCH(Orders!$B191,Returned!$B$2:$B$801,0)),"No")</f>
        <v>No</v>
      </c>
    </row>
    <row r="192" spans="1:23">
      <c r="A192" s="1">
        <v>191</v>
      </c>
      <c r="B192" t="s">
        <v>764</v>
      </c>
      <c r="C192" s="4">
        <v>43020</v>
      </c>
      <c r="D192" s="4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t="str">
        <f>INDEX(People!$A$2:$A$5,MATCH(Orders!$M192,People!$B$2:$B$5,0))</f>
        <v>Chuck Magee</v>
      </c>
      <c r="W192" s="18" t="str">
        <f>IFERROR(INDEX(Returned!$A$2:$A$801,MATCH(Orders!$B192,Returned!$B$2:$B$801,0)),"No")</f>
        <v>No</v>
      </c>
    </row>
    <row r="193" spans="1:23">
      <c r="A193" s="1">
        <v>192</v>
      </c>
      <c r="B193" t="s">
        <v>764</v>
      </c>
      <c r="C193" s="4">
        <v>43020</v>
      </c>
      <c r="D193" s="4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t="str">
        <f>INDEX(People!$A$2:$A$5,MATCH(Orders!$M193,People!$B$2:$B$5,0))</f>
        <v>Chuck Magee</v>
      </c>
      <c r="W193" s="18" t="str">
        <f>IFERROR(INDEX(Returned!$A$2:$A$801,MATCH(Orders!$B193,Returned!$B$2:$B$801,0)),"No")</f>
        <v>No</v>
      </c>
    </row>
    <row r="194" spans="1:23">
      <c r="A194" s="1">
        <v>193</v>
      </c>
      <c r="B194" t="s">
        <v>764</v>
      </c>
      <c r="C194" s="4">
        <v>43020</v>
      </c>
      <c r="D194" s="4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t="str">
        <f>INDEX(People!$A$2:$A$5,MATCH(Orders!$M194,People!$B$2:$B$5,0))</f>
        <v>Chuck Magee</v>
      </c>
      <c r="W194" s="18" t="str">
        <f>IFERROR(INDEX(Returned!$A$2:$A$801,MATCH(Orders!$B194,Returned!$B$2:$B$801,0)),"No")</f>
        <v>No</v>
      </c>
    </row>
    <row r="195" spans="1:23">
      <c r="A195" s="1">
        <v>194</v>
      </c>
      <c r="B195" t="s">
        <v>764</v>
      </c>
      <c r="C195" s="4">
        <v>43020</v>
      </c>
      <c r="D195" s="4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t="str">
        <f>INDEX(People!$A$2:$A$5,MATCH(Orders!$M195,People!$B$2:$B$5,0))</f>
        <v>Chuck Magee</v>
      </c>
      <c r="W195" s="18" t="str">
        <f>IFERROR(INDEX(Returned!$A$2:$A$801,MATCH(Orders!$B195,Returned!$B$2:$B$801,0)),"No")</f>
        <v>No</v>
      </c>
    </row>
    <row r="196" spans="1:23">
      <c r="A196" s="1">
        <v>195</v>
      </c>
      <c r="B196" t="s">
        <v>775</v>
      </c>
      <c r="C196" s="4">
        <v>43039</v>
      </c>
      <c r="D196" s="4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5">
        <v>14.280000000000001</v>
      </c>
      <c r="S196" s="1">
        <v>7</v>
      </c>
      <c r="T196" s="3">
        <v>0</v>
      </c>
      <c r="U196" s="1">
        <v>6.7115999999999989</v>
      </c>
      <c r="V196" t="str">
        <f>INDEX(People!$A$2:$A$5,MATCH(Orders!$M196,People!$B$2:$B$5,0))</f>
        <v>Anna Andreadi</v>
      </c>
      <c r="W196" s="18" t="str">
        <f>IFERROR(INDEX(Returned!$A$2:$A$801,MATCH(Orders!$B196,Returned!$B$2:$B$801,0)),"No")</f>
        <v>No</v>
      </c>
    </row>
    <row r="197" spans="1:23">
      <c r="A197" s="1">
        <v>196</v>
      </c>
      <c r="B197" t="s">
        <v>779</v>
      </c>
      <c r="C197" s="4">
        <v>42450</v>
      </c>
      <c r="D197" s="4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t="str">
        <f>INDEX(People!$A$2:$A$5,MATCH(Orders!$M197,People!$B$2:$B$5,0))</f>
        <v>Chuck Magee</v>
      </c>
      <c r="W197" s="18" t="str">
        <f>IFERROR(INDEX(Returned!$A$2:$A$801,MATCH(Orders!$B197,Returned!$B$2:$B$801,0)),"No")</f>
        <v>No</v>
      </c>
    </row>
    <row r="198" spans="1:23">
      <c r="A198" s="1">
        <v>197</v>
      </c>
      <c r="B198" t="s">
        <v>779</v>
      </c>
      <c r="C198" s="4">
        <v>42450</v>
      </c>
      <c r="D198" s="4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t="str">
        <f>INDEX(People!$A$2:$A$5,MATCH(Orders!$M198,People!$B$2:$B$5,0))</f>
        <v>Chuck Magee</v>
      </c>
      <c r="W198" s="18" t="str">
        <f>IFERROR(INDEX(Returned!$A$2:$A$801,MATCH(Orders!$B198,Returned!$B$2:$B$801,0)),"No")</f>
        <v>No</v>
      </c>
    </row>
    <row r="199" spans="1:23">
      <c r="A199" s="1">
        <v>198</v>
      </c>
      <c r="B199" t="s">
        <v>787</v>
      </c>
      <c r="C199" s="4">
        <v>43775</v>
      </c>
      <c r="D199" s="4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t="str">
        <f>INDEX(People!$A$2:$A$5,MATCH(Orders!$M199,People!$B$2:$B$5,0))</f>
        <v>Chuck Magee</v>
      </c>
      <c r="W199" s="18" t="str">
        <f>IFERROR(INDEX(Returned!$A$2:$A$801,MATCH(Orders!$B199,Returned!$B$2:$B$801,0)),"No")</f>
        <v>No</v>
      </c>
    </row>
    <row r="200" spans="1:23">
      <c r="A200" s="1">
        <v>199</v>
      </c>
      <c r="B200" t="s">
        <v>794</v>
      </c>
      <c r="C200" s="4">
        <v>43652</v>
      </c>
      <c r="D200" s="4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t="str">
        <f>INDEX(People!$A$2:$A$5,MATCH(Orders!$M200,People!$B$2:$B$5,0))</f>
        <v>Chuck Magee</v>
      </c>
      <c r="W200" s="18" t="str">
        <f>IFERROR(INDEX(Returned!$A$2:$A$801,MATCH(Orders!$B200,Returned!$B$2:$B$801,0)),"No")</f>
        <v>No</v>
      </c>
    </row>
    <row r="201" spans="1:23">
      <c r="A201" s="1">
        <v>200</v>
      </c>
      <c r="B201" t="s">
        <v>794</v>
      </c>
      <c r="C201" s="4">
        <v>43652</v>
      </c>
      <c r="D201" s="4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t="str">
        <f>INDEX(People!$A$2:$A$5,MATCH(Orders!$M201,People!$B$2:$B$5,0))</f>
        <v>Chuck Magee</v>
      </c>
      <c r="W201" s="18" t="str">
        <f>IFERROR(INDEX(Returned!$A$2:$A$801,MATCH(Orders!$B201,Returned!$B$2:$B$801,0)),"No")</f>
        <v>No</v>
      </c>
    </row>
    <row r="202" spans="1:23">
      <c r="A202" s="1">
        <v>201</v>
      </c>
      <c r="B202" t="s">
        <v>801</v>
      </c>
      <c r="C202" s="4">
        <v>43640</v>
      </c>
      <c r="D202" s="4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t="str">
        <f>INDEX(People!$A$2:$A$5,MATCH(Orders!$M202,People!$B$2:$B$5,0))</f>
        <v>Chuck Magee</v>
      </c>
      <c r="W202" s="18" t="str">
        <f>IFERROR(INDEX(Returned!$A$2:$A$801,MATCH(Orders!$B202,Returned!$B$2:$B$801,0)),"No")</f>
        <v>No</v>
      </c>
    </row>
    <row r="203" spans="1:23">
      <c r="A203" s="1">
        <v>202</v>
      </c>
      <c r="B203" t="s">
        <v>807</v>
      </c>
      <c r="C203" s="4">
        <v>42585</v>
      </c>
      <c r="D203" s="4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5">
        <v>218.75</v>
      </c>
      <c r="S203" s="1">
        <v>2</v>
      </c>
      <c r="T203" s="3">
        <v>0.5</v>
      </c>
      <c r="U203" s="1">
        <v>-161.875</v>
      </c>
      <c r="V203" t="str">
        <f>INDEX(People!$A$2:$A$5,MATCH(Orders!$M203,People!$B$2:$B$5,0))</f>
        <v>Anna Andreadi</v>
      </c>
      <c r="W203" s="18" t="str">
        <f>IFERROR(INDEX(Returned!$A$2:$A$801,MATCH(Orders!$B203,Returned!$B$2:$B$801,0)),"No")</f>
        <v>Yes</v>
      </c>
    </row>
    <row r="204" spans="1:23">
      <c r="A204" s="1">
        <v>203</v>
      </c>
      <c r="B204" t="s">
        <v>807</v>
      </c>
      <c r="C204" s="4">
        <v>42585</v>
      </c>
      <c r="D204" s="4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5">
        <v>2.6</v>
      </c>
      <c r="S204" s="1">
        <v>1</v>
      </c>
      <c r="T204" s="3">
        <v>0.2</v>
      </c>
      <c r="U204" s="1">
        <v>0.29249999999999987</v>
      </c>
      <c r="V204" t="str">
        <f>INDEX(People!$A$2:$A$5,MATCH(Orders!$M204,People!$B$2:$B$5,0))</f>
        <v>Anna Andreadi</v>
      </c>
      <c r="W204" s="18" t="str">
        <f>IFERROR(INDEX(Returned!$A$2:$A$801,MATCH(Orders!$B204,Returned!$B$2:$B$801,0)),"No")</f>
        <v>Yes</v>
      </c>
    </row>
    <row r="205" spans="1:23">
      <c r="A205" s="1">
        <v>204</v>
      </c>
      <c r="B205" t="s">
        <v>815</v>
      </c>
      <c r="C205" s="4">
        <v>43816</v>
      </c>
      <c r="D205" s="4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t="str">
        <f>INDEX(People!$A$2:$A$5,MATCH(Orders!$M205,People!$B$2:$B$5,0))</f>
        <v>Kelly Williams</v>
      </c>
      <c r="W205" s="18" t="str">
        <f>IFERROR(INDEX(Returned!$A$2:$A$801,MATCH(Orders!$B205,Returned!$B$2:$B$801,0)),"No")</f>
        <v>No</v>
      </c>
    </row>
    <row r="206" spans="1:23">
      <c r="A206" s="1">
        <v>205</v>
      </c>
      <c r="B206" t="s">
        <v>821</v>
      </c>
      <c r="C206" s="4">
        <v>43619</v>
      </c>
      <c r="D206" s="4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t="str">
        <f>INDEX(People!$A$2:$A$5,MATCH(Orders!$M206,People!$B$2:$B$5,0))</f>
        <v>Cassandra Brandow</v>
      </c>
      <c r="W206" s="18" t="str">
        <f>IFERROR(INDEX(Returned!$A$2:$A$801,MATCH(Orders!$B206,Returned!$B$2:$B$801,0)),"No")</f>
        <v>No</v>
      </c>
    </row>
    <row r="207" spans="1:23">
      <c r="A207" s="1">
        <v>206</v>
      </c>
      <c r="B207" t="s">
        <v>826</v>
      </c>
      <c r="C207" s="4">
        <v>43808</v>
      </c>
      <c r="D207" s="4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5">
        <v>444.76800000000003</v>
      </c>
      <c r="S207" s="1">
        <v>4</v>
      </c>
      <c r="T207" s="3">
        <v>0.2</v>
      </c>
      <c r="U207" s="1">
        <v>44.476800000000026</v>
      </c>
      <c r="V207" t="str">
        <f>INDEX(People!$A$2:$A$5,MATCH(Orders!$M207,People!$B$2:$B$5,0))</f>
        <v>Anna Andreadi</v>
      </c>
      <c r="W207" s="18" t="str">
        <f>IFERROR(INDEX(Returned!$A$2:$A$801,MATCH(Orders!$B207,Returned!$B$2:$B$801,0)),"No")</f>
        <v>No</v>
      </c>
    </row>
    <row r="208" spans="1:23">
      <c r="A208" s="1">
        <v>207</v>
      </c>
      <c r="B208" t="s">
        <v>832</v>
      </c>
      <c r="C208" s="4">
        <v>43800</v>
      </c>
      <c r="D208" s="4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t="str">
        <f>INDEX(People!$A$2:$A$5,MATCH(Orders!$M208,People!$B$2:$B$5,0))</f>
        <v>Kelly Williams</v>
      </c>
      <c r="W208" s="18" t="str">
        <f>IFERROR(INDEX(Returned!$A$2:$A$801,MATCH(Orders!$B208,Returned!$B$2:$B$801,0)),"No")</f>
        <v>No</v>
      </c>
    </row>
    <row r="209" spans="1:23">
      <c r="A209" s="1">
        <v>208</v>
      </c>
      <c r="B209" t="s">
        <v>832</v>
      </c>
      <c r="C209" s="4">
        <v>43800</v>
      </c>
      <c r="D209" s="4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t="str">
        <f>INDEX(People!$A$2:$A$5,MATCH(Orders!$M209,People!$B$2:$B$5,0))</f>
        <v>Kelly Williams</v>
      </c>
      <c r="W209" s="18" t="str">
        <f>IFERROR(INDEX(Returned!$A$2:$A$801,MATCH(Orders!$B209,Returned!$B$2:$B$801,0)),"No")</f>
        <v>No</v>
      </c>
    </row>
    <row r="210" spans="1:23">
      <c r="A210" s="1">
        <v>209</v>
      </c>
      <c r="B210" t="s">
        <v>832</v>
      </c>
      <c r="C210" s="4">
        <v>43800</v>
      </c>
      <c r="D210" s="4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t="str">
        <f>INDEX(People!$A$2:$A$5,MATCH(Orders!$M210,People!$B$2:$B$5,0))</f>
        <v>Kelly Williams</v>
      </c>
      <c r="W210" s="18" t="str">
        <f>IFERROR(INDEX(Returned!$A$2:$A$801,MATCH(Orders!$B210,Returned!$B$2:$B$801,0)),"No")</f>
        <v>No</v>
      </c>
    </row>
    <row r="211" spans="1:23">
      <c r="A211" s="1">
        <v>210</v>
      </c>
      <c r="B211" t="s">
        <v>832</v>
      </c>
      <c r="C211" s="4">
        <v>43800</v>
      </c>
      <c r="D211" s="4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t="str">
        <f>INDEX(People!$A$2:$A$5,MATCH(Orders!$M211,People!$B$2:$B$5,0))</f>
        <v>Kelly Williams</v>
      </c>
      <c r="W211" s="18" t="str">
        <f>IFERROR(INDEX(Returned!$A$2:$A$801,MATCH(Orders!$B211,Returned!$B$2:$B$801,0)),"No")</f>
        <v>No</v>
      </c>
    </row>
    <row r="212" spans="1:23">
      <c r="A212" s="1">
        <v>211</v>
      </c>
      <c r="B212" t="s">
        <v>832</v>
      </c>
      <c r="C212" s="4">
        <v>43800</v>
      </c>
      <c r="D212" s="4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t="str">
        <f>INDEX(People!$A$2:$A$5,MATCH(Orders!$M212,People!$B$2:$B$5,0))</f>
        <v>Kelly Williams</v>
      </c>
      <c r="W212" s="18" t="str">
        <f>IFERROR(INDEX(Returned!$A$2:$A$801,MATCH(Orders!$B212,Returned!$B$2:$B$801,0)),"No")</f>
        <v>No</v>
      </c>
    </row>
    <row r="213" spans="1:23">
      <c r="A213" s="1">
        <v>212</v>
      </c>
      <c r="B213" t="s">
        <v>844</v>
      </c>
      <c r="C213" s="4">
        <v>42775</v>
      </c>
      <c r="D213" s="4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t="str">
        <f>INDEX(People!$A$2:$A$5,MATCH(Orders!$M213,People!$B$2:$B$5,0))</f>
        <v>Kelly Williams</v>
      </c>
      <c r="W213" s="18" t="str">
        <f>IFERROR(INDEX(Returned!$A$2:$A$801,MATCH(Orders!$B213,Returned!$B$2:$B$801,0)),"No")</f>
        <v>No</v>
      </c>
    </row>
    <row r="214" spans="1:23">
      <c r="A214" s="1">
        <v>213</v>
      </c>
      <c r="B214" t="s">
        <v>849</v>
      </c>
      <c r="C214" s="4">
        <v>42737</v>
      </c>
      <c r="D214" s="4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t="str">
        <f>INDEX(People!$A$2:$A$5,MATCH(Orders!$M214,People!$B$2:$B$5,0))</f>
        <v>Chuck Magee</v>
      </c>
      <c r="W214" s="18" t="str">
        <f>IFERROR(INDEX(Returned!$A$2:$A$801,MATCH(Orders!$B214,Returned!$B$2:$B$801,0)),"No")</f>
        <v>Yes</v>
      </c>
    </row>
    <row r="215" spans="1:23">
      <c r="A215" s="1">
        <v>214</v>
      </c>
      <c r="B215" t="s">
        <v>849</v>
      </c>
      <c r="C215" s="4">
        <v>42737</v>
      </c>
      <c r="D215" s="4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t="str">
        <f>INDEX(People!$A$2:$A$5,MATCH(Orders!$M215,People!$B$2:$B$5,0))</f>
        <v>Chuck Magee</v>
      </c>
      <c r="W215" s="18" t="str">
        <f>IFERROR(INDEX(Returned!$A$2:$A$801,MATCH(Orders!$B215,Returned!$B$2:$B$801,0)),"No")</f>
        <v>Yes</v>
      </c>
    </row>
    <row r="216" spans="1:23">
      <c r="A216" s="1">
        <v>215</v>
      </c>
      <c r="B216" t="s">
        <v>849</v>
      </c>
      <c r="C216" s="4">
        <v>42737</v>
      </c>
      <c r="D216" s="4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t="str">
        <f>INDEX(People!$A$2:$A$5,MATCH(Orders!$M216,People!$B$2:$B$5,0))</f>
        <v>Chuck Magee</v>
      </c>
      <c r="W216" s="18" t="str">
        <f>IFERROR(INDEX(Returned!$A$2:$A$801,MATCH(Orders!$B216,Returned!$B$2:$B$801,0)),"No")</f>
        <v>Yes</v>
      </c>
    </row>
    <row r="217" spans="1:23">
      <c r="A217" s="1">
        <v>216</v>
      </c>
      <c r="B217" t="s">
        <v>849</v>
      </c>
      <c r="C217" s="4">
        <v>42737</v>
      </c>
      <c r="D217" s="4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t="str">
        <f>INDEX(People!$A$2:$A$5,MATCH(Orders!$M217,People!$B$2:$B$5,0))</f>
        <v>Chuck Magee</v>
      </c>
      <c r="W217" s="18" t="str">
        <f>IFERROR(INDEX(Returned!$A$2:$A$801,MATCH(Orders!$B217,Returned!$B$2:$B$801,0)),"No")</f>
        <v>Yes</v>
      </c>
    </row>
    <row r="218" spans="1:23">
      <c r="A218" s="1">
        <v>217</v>
      </c>
      <c r="B218" t="s">
        <v>849</v>
      </c>
      <c r="C218" s="4">
        <v>42737</v>
      </c>
      <c r="D218" s="4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t="str">
        <f>INDEX(People!$A$2:$A$5,MATCH(Orders!$M218,People!$B$2:$B$5,0))</f>
        <v>Chuck Magee</v>
      </c>
      <c r="W218" s="18" t="str">
        <f>IFERROR(INDEX(Returned!$A$2:$A$801,MATCH(Orders!$B218,Returned!$B$2:$B$801,0)),"No")</f>
        <v>Yes</v>
      </c>
    </row>
    <row r="219" spans="1:23">
      <c r="A219" s="1">
        <v>218</v>
      </c>
      <c r="B219" t="s">
        <v>861</v>
      </c>
      <c r="C219" s="4">
        <v>43401</v>
      </c>
      <c r="D219" s="4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5">
        <v>93.06</v>
      </c>
      <c r="S219" s="1">
        <v>6</v>
      </c>
      <c r="T219" s="3">
        <v>0</v>
      </c>
      <c r="U219" s="1">
        <v>26.056800000000003</v>
      </c>
      <c r="V219" t="str">
        <f>INDEX(People!$A$2:$A$5,MATCH(Orders!$M219,People!$B$2:$B$5,0))</f>
        <v>Anna Andreadi</v>
      </c>
      <c r="W219" s="18" t="str">
        <f>IFERROR(INDEX(Returned!$A$2:$A$801,MATCH(Orders!$B219,Returned!$B$2:$B$801,0)),"No")</f>
        <v>No</v>
      </c>
    </row>
    <row r="220" spans="1:23">
      <c r="A220" s="1">
        <v>219</v>
      </c>
      <c r="B220" t="s">
        <v>861</v>
      </c>
      <c r="C220" s="4">
        <v>43401</v>
      </c>
      <c r="D220" s="4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5">
        <v>302.37599999999998</v>
      </c>
      <c r="S220" s="1">
        <v>3</v>
      </c>
      <c r="T220" s="3">
        <v>0.2</v>
      </c>
      <c r="U220" s="1">
        <v>22.678200000000018</v>
      </c>
      <c r="V220" t="str">
        <f>INDEX(People!$A$2:$A$5,MATCH(Orders!$M220,People!$B$2:$B$5,0))</f>
        <v>Anna Andreadi</v>
      </c>
      <c r="W220" s="18" t="str">
        <f>IFERROR(INDEX(Returned!$A$2:$A$801,MATCH(Orders!$B220,Returned!$B$2:$B$801,0)),"No")</f>
        <v>No</v>
      </c>
    </row>
    <row r="221" spans="1:23">
      <c r="A221" s="1">
        <v>220</v>
      </c>
      <c r="B221" t="s">
        <v>866</v>
      </c>
      <c r="C221" s="4">
        <v>43093</v>
      </c>
      <c r="D221" s="4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t="str">
        <f>INDEX(People!$A$2:$A$5,MATCH(Orders!$M221,People!$B$2:$B$5,0))</f>
        <v>Chuck Magee</v>
      </c>
      <c r="W221" s="18" t="str">
        <f>IFERROR(INDEX(Returned!$A$2:$A$801,MATCH(Orders!$B221,Returned!$B$2:$B$801,0)),"No")</f>
        <v>Yes</v>
      </c>
    </row>
    <row r="222" spans="1:23">
      <c r="A222" s="1">
        <v>221</v>
      </c>
      <c r="B222" t="s">
        <v>866</v>
      </c>
      <c r="C222" s="4">
        <v>43093</v>
      </c>
      <c r="D222" s="4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t="str">
        <f>INDEX(People!$A$2:$A$5,MATCH(Orders!$M222,People!$B$2:$B$5,0))</f>
        <v>Chuck Magee</v>
      </c>
      <c r="W222" s="18" t="str">
        <f>IFERROR(INDEX(Returned!$A$2:$A$801,MATCH(Orders!$B222,Returned!$B$2:$B$801,0)),"No")</f>
        <v>Yes</v>
      </c>
    </row>
    <row r="223" spans="1:23">
      <c r="A223" s="1">
        <v>222</v>
      </c>
      <c r="B223" t="s">
        <v>866</v>
      </c>
      <c r="C223" s="4">
        <v>43093</v>
      </c>
      <c r="D223" s="4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t="str">
        <f>INDEX(People!$A$2:$A$5,MATCH(Orders!$M223,People!$B$2:$B$5,0))</f>
        <v>Chuck Magee</v>
      </c>
      <c r="W223" s="18" t="str">
        <f>IFERROR(INDEX(Returned!$A$2:$A$801,MATCH(Orders!$B223,Returned!$B$2:$B$801,0)),"No")</f>
        <v>Yes</v>
      </c>
    </row>
    <row r="224" spans="1:23">
      <c r="A224" s="1">
        <v>223</v>
      </c>
      <c r="B224" t="s">
        <v>866</v>
      </c>
      <c r="C224" s="4">
        <v>43093</v>
      </c>
      <c r="D224" s="4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t="str">
        <f>INDEX(People!$A$2:$A$5,MATCH(Orders!$M224,People!$B$2:$B$5,0))</f>
        <v>Chuck Magee</v>
      </c>
      <c r="W224" s="18" t="str">
        <f>IFERROR(INDEX(Returned!$A$2:$A$801,MATCH(Orders!$B224,Returned!$B$2:$B$801,0)),"No")</f>
        <v>Yes</v>
      </c>
    </row>
    <row r="225" spans="1:23">
      <c r="A225" s="1">
        <v>224</v>
      </c>
      <c r="B225" t="s">
        <v>866</v>
      </c>
      <c r="C225" s="4">
        <v>43093</v>
      </c>
      <c r="D225" s="4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t="str">
        <f>INDEX(People!$A$2:$A$5,MATCH(Orders!$M225,People!$B$2:$B$5,0))</f>
        <v>Chuck Magee</v>
      </c>
      <c r="W225" s="18" t="str">
        <f>IFERROR(INDEX(Returned!$A$2:$A$801,MATCH(Orders!$B225,Returned!$B$2:$B$801,0)),"No")</f>
        <v>Yes</v>
      </c>
    </row>
    <row r="226" spans="1:23">
      <c r="A226" s="1">
        <v>225</v>
      </c>
      <c r="B226" t="s">
        <v>866</v>
      </c>
      <c r="C226" s="4">
        <v>43093</v>
      </c>
      <c r="D226" s="4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t="str">
        <f>INDEX(People!$A$2:$A$5,MATCH(Orders!$M226,People!$B$2:$B$5,0))</f>
        <v>Chuck Magee</v>
      </c>
      <c r="W226" s="18" t="str">
        <f>IFERROR(INDEX(Returned!$A$2:$A$801,MATCH(Orders!$B226,Returned!$B$2:$B$801,0)),"No")</f>
        <v>Yes</v>
      </c>
    </row>
    <row r="227" spans="1:23">
      <c r="A227" s="1">
        <v>226</v>
      </c>
      <c r="B227" t="s">
        <v>880</v>
      </c>
      <c r="C227" s="4">
        <v>42956</v>
      </c>
      <c r="D227" s="4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t="str">
        <f>INDEX(People!$A$2:$A$5,MATCH(Orders!$M227,People!$B$2:$B$5,0))</f>
        <v>Kelly Williams</v>
      </c>
      <c r="W227" s="18" t="str">
        <f>IFERROR(INDEX(Returned!$A$2:$A$801,MATCH(Orders!$B227,Returned!$B$2:$B$801,0)),"No")</f>
        <v>No</v>
      </c>
    </row>
    <row r="228" spans="1:23">
      <c r="A228" s="1">
        <v>227</v>
      </c>
      <c r="B228" t="s">
        <v>880</v>
      </c>
      <c r="C228" s="4">
        <v>42956</v>
      </c>
      <c r="D228" s="4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t="str">
        <f>INDEX(People!$A$2:$A$5,MATCH(Orders!$M228,People!$B$2:$B$5,0))</f>
        <v>Kelly Williams</v>
      </c>
      <c r="W228" s="18" t="str">
        <f>IFERROR(INDEX(Returned!$A$2:$A$801,MATCH(Orders!$B228,Returned!$B$2:$B$801,0)),"No")</f>
        <v>No</v>
      </c>
    </row>
    <row r="229" spans="1:23">
      <c r="A229" s="1">
        <v>228</v>
      </c>
      <c r="B229" t="s">
        <v>880</v>
      </c>
      <c r="C229" s="4">
        <v>42956</v>
      </c>
      <c r="D229" s="4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t="str">
        <f>INDEX(People!$A$2:$A$5,MATCH(Orders!$M229,People!$B$2:$B$5,0))</f>
        <v>Kelly Williams</v>
      </c>
      <c r="W229" s="18" t="str">
        <f>IFERROR(INDEX(Returned!$A$2:$A$801,MATCH(Orders!$B229,Returned!$B$2:$B$801,0)),"No")</f>
        <v>No</v>
      </c>
    </row>
    <row r="230" spans="1:23">
      <c r="A230" s="1">
        <v>229</v>
      </c>
      <c r="B230" t="s">
        <v>890</v>
      </c>
      <c r="C230" s="4">
        <v>42794</v>
      </c>
      <c r="D230" s="4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t="str">
        <f>INDEX(People!$A$2:$A$5,MATCH(Orders!$M230,People!$B$2:$B$5,0))</f>
        <v>Cassandra Brandow</v>
      </c>
      <c r="W230" s="18" t="str">
        <f>IFERROR(INDEX(Returned!$A$2:$A$801,MATCH(Orders!$B230,Returned!$B$2:$B$801,0)),"No")</f>
        <v>No</v>
      </c>
    </row>
    <row r="231" spans="1:23">
      <c r="A231" s="1">
        <v>230</v>
      </c>
      <c r="B231" t="s">
        <v>890</v>
      </c>
      <c r="C231" s="4">
        <v>42794</v>
      </c>
      <c r="D231" s="4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t="str">
        <f>INDEX(People!$A$2:$A$5,MATCH(Orders!$M231,People!$B$2:$B$5,0))</f>
        <v>Cassandra Brandow</v>
      </c>
      <c r="W231" s="18" t="str">
        <f>IFERROR(INDEX(Returned!$A$2:$A$801,MATCH(Orders!$B231,Returned!$B$2:$B$801,0)),"No")</f>
        <v>No</v>
      </c>
    </row>
    <row r="232" spans="1:23">
      <c r="A232" s="1">
        <v>231</v>
      </c>
      <c r="B232" t="s">
        <v>897</v>
      </c>
      <c r="C232" s="4">
        <v>42626</v>
      </c>
      <c r="D232" s="4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t="str">
        <f>INDEX(People!$A$2:$A$5,MATCH(Orders!$M232,People!$B$2:$B$5,0))</f>
        <v>Cassandra Brandow</v>
      </c>
      <c r="W232" s="18" t="str">
        <f>IFERROR(INDEX(Returned!$A$2:$A$801,MATCH(Orders!$B232,Returned!$B$2:$B$801,0)),"No")</f>
        <v>No</v>
      </c>
    </row>
    <row r="233" spans="1:23">
      <c r="A233" s="1">
        <v>232</v>
      </c>
      <c r="B233" t="s">
        <v>902</v>
      </c>
      <c r="C233" s="4">
        <v>43562</v>
      </c>
      <c r="D233" s="4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t="str">
        <f>INDEX(People!$A$2:$A$5,MATCH(Orders!$M233,People!$B$2:$B$5,0))</f>
        <v>Cassandra Brandow</v>
      </c>
      <c r="W233" s="18" t="str">
        <f>IFERROR(INDEX(Returned!$A$2:$A$801,MATCH(Orders!$B233,Returned!$B$2:$B$801,0)),"No")</f>
        <v>No</v>
      </c>
    </row>
    <row r="234" spans="1:23">
      <c r="A234" s="1">
        <v>233</v>
      </c>
      <c r="B234" t="s">
        <v>902</v>
      </c>
      <c r="C234" s="4">
        <v>43562</v>
      </c>
      <c r="D234" s="4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t="str">
        <f>INDEX(People!$A$2:$A$5,MATCH(Orders!$M234,People!$B$2:$B$5,0))</f>
        <v>Cassandra Brandow</v>
      </c>
      <c r="W234" s="18" t="str">
        <f>IFERROR(INDEX(Returned!$A$2:$A$801,MATCH(Orders!$B234,Returned!$B$2:$B$801,0)),"No")</f>
        <v>No</v>
      </c>
    </row>
    <row r="235" spans="1:23">
      <c r="A235" s="1">
        <v>234</v>
      </c>
      <c r="B235" t="s">
        <v>902</v>
      </c>
      <c r="C235" s="4">
        <v>43562</v>
      </c>
      <c r="D235" s="4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t="str">
        <f>INDEX(People!$A$2:$A$5,MATCH(Orders!$M235,People!$B$2:$B$5,0))</f>
        <v>Cassandra Brandow</v>
      </c>
      <c r="W235" s="18" t="str">
        <f>IFERROR(INDEX(Returned!$A$2:$A$801,MATCH(Orders!$B235,Returned!$B$2:$B$801,0)),"No")</f>
        <v>No</v>
      </c>
    </row>
    <row r="236" spans="1:23">
      <c r="A236" s="1">
        <v>235</v>
      </c>
      <c r="B236" t="s">
        <v>902</v>
      </c>
      <c r="C236" s="4">
        <v>43562</v>
      </c>
      <c r="D236" s="4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t="str">
        <f>INDEX(People!$A$2:$A$5,MATCH(Orders!$M236,People!$B$2:$B$5,0))</f>
        <v>Cassandra Brandow</v>
      </c>
      <c r="W236" s="18" t="str">
        <f>IFERROR(INDEX(Returned!$A$2:$A$801,MATCH(Orders!$B236,Returned!$B$2:$B$801,0)),"No")</f>
        <v>No</v>
      </c>
    </row>
    <row r="237" spans="1:23">
      <c r="A237" s="1">
        <v>236</v>
      </c>
      <c r="B237" t="s">
        <v>902</v>
      </c>
      <c r="C237" s="4">
        <v>43562</v>
      </c>
      <c r="D237" s="4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t="str">
        <f>INDEX(People!$A$2:$A$5,MATCH(Orders!$M237,People!$B$2:$B$5,0))</f>
        <v>Cassandra Brandow</v>
      </c>
      <c r="W237" s="18" t="str">
        <f>IFERROR(INDEX(Returned!$A$2:$A$801,MATCH(Orders!$B237,Returned!$B$2:$B$801,0)),"No")</f>
        <v>No</v>
      </c>
    </row>
    <row r="238" spans="1:23">
      <c r="A238" s="1">
        <v>237</v>
      </c>
      <c r="B238" t="s">
        <v>912</v>
      </c>
      <c r="C238" s="4">
        <v>43781</v>
      </c>
      <c r="D238" s="4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5">
        <v>10.56</v>
      </c>
      <c r="S238" s="1">
        <v>2</v>
      </c>
      <c r="T238" s="3">
        <v>0</v>
      </c>
      <c r="U238" s="1">
        <v>4.7519999999999998</v>
      </c>
      <c r="V238" t="str">
        <f>INDEX(People!$A$2:$A$5,MATCH(Orders!$M238,People!$B$2:$B$5,0))</f>
        <v>Anna Andreadi</v>
      </c>
      <c r="W238" s="18" t="str">
        <f>IFERROR(INDEX(Returned!$A$2:$A$801,MATCH(Orders!$B238,Returned!$B$2:$B$801,0)),"No")</f>
        <v>No</v>
      </c>
    </row>
    <row r="239" spans="1:23">
      <c r="A239" s="1">
        <v>238</v>
      </c>
      <c r="B239" t="s">
        <v>918</v>
      </c>
      <c r="C239" s="4">
        <v>43255</v>
      </c>
      <c r="D239" s="4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t="str">
        <f>INDEX(People!$A$2:$A$5,MATCH(Orders!$M239,People!$B$2:$B$5,0))</f>
        <v>Kelly Williams</v>
      </c>
      <c r="W239" s="18" t="str">
        <f>IFERROR(INDEX(Returned!$A$2:$A$801,MATCH(Orders!$B239,Returned!$B$2:$B$801,0)),"No")</f>
        <v>No</v>
      </c>
    </row>
    <row r="240" spans="1:23">
      <c r="A240" s="1">
        <v>239</v>
      </c>
      <c r="B240" t="s">
        <v>918</v>
      </c>
      <c r="C240" s="4">
        <v>43255</v>
      </c>
      <c r="D240" s="4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t="str">
        <f>INDEX(People!$A$2:$A$5,MATCH(Orders!$M240,People!$B$2:$B$5,0))</f>
        <v>Kelly Williams</v>
      </c>
      <c r="W240" s="18" t="str">
        <f>IFERROR(INDEX(Returned!$A$2:$A$801,MATCH(Orders!$B240,Returned!$B$2:$B$801,0)),"No")</f>
        <v>No</v>
      </c>
    </row>
    <row r="241" spans="1:23">
      <c r="A241" s="1">
        <v>240</v>
      </c>
      <c r="B241" t="s">
        <v>918</v>
      </c>
      <c r="C241" s="4">
        <v>43255</v>
      </c>
      <c r="D241" s="4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t="str">
        <f>INDEX(People!$A$2:$A$5,MATCH(Orders!$M241,People!$B$2:$B$5,0))</f>
        <v>Kelly Williams</v>
      </c>
      <c r="W241" s="18" t="str">
        <f>IFERROR(INDEX(Returned!$A$2:$A$801,MATCH(Orders!$B241,Returned!$B$2:$B$801,0)),"No")</f>
        <v>No</v>
      </c>
    </row>
    <row r="242" spans="1:23">
      <c r="A242" s="1">
        <v>241</v>
      </c>
      <c r="B242" t="s">
        <v>918</v>
      </c>
      <c r="C242" s="4">
        <v>43255</v>
      </c>
      <c r="D242" s="4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t="str">
        <f>INDEX(People!$A$2:$A$5,MATCH(Orders!$M242,People!$B$2:$B$5,0))</f>
        <v>Kelly Williams</v>
      </c>
      <c r="W242" s="18" t="str">
        <f>IFERROR(INDEX(Returned!$A$2:$A$801,MATCH(Orders!$B242,Returned!$B$2:$B$801,0)),"No")</f>
        <v>No</v>
      </c>
    </row>
    <row r="243" spans="1:23">
      <c r="A243" s="1">
        <v>242</v>
      </c>
      <c r="B243" t="s">
        <v>918</v>
      </c>
      <c r="C243" s="4">
        <v>43255</v>
      </c>
      <c r="D243" s="4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t="str">
        <f>INDEX(People!$A$2:$A$5,MATCH(Orders!$M243,People!$B$2:$B$5,0))</f>
        <v>Kelly Williams</v>
      </c>
      <c r="W243" s="18" t="str">
        <f>IFERROR(INDEX(Returned!$A$2:$A$801,MATCH(Orders!$B243,Returned!$B$2:$B$801,0)),"No")</f>
        <v>No</v>
      </c>
    </row>
    <row r="244" spans="1:23">
      <c r="A244" s="1">
        <v>243</v>
      </c>
      <c r="B244" t="s">
        <v>918</v>
      </c>
      <c r="C244" s="4">
        <v>43255</v>
      </c>
      <c r="D244" s="4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t="str">
        <f>INDEX(People!$A$2:$A$5,MATCH(Orders!$M244,People!$B$2:$B$5,0))</f>
        <v>Kelly Williams</v>
      </c>
      <c r="W244" s="18" t="str">
        <f>IFERROR(INDEX(Returned!$A$2:$A$801,MATCH(Orders!$B244,Returned!$B$2:$B$801,0)),"No")</f>
        <v>No</v>
      </c>
    </row>
    <row r="245" spans="1:23">
      <c r="A245" s="1">
        <v>244</v>
      </c>
      <c r="B245" t="s">
        <v>918</v>
      </c>
      <c r="C245" s="4">
        <v>43255</v>
      </c>
      <c r="D245" s="4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t="str">
        <f>INDEX(People!$A$2:$A$5,MATCH(Orders!$M245,People!$B$2:$B$5,0))</f>
        <v>Kelly Williams</v>
      </c>
      <c r="W245" s="18" t="str">
        <f>IFERROR(INDEX(Returned!$A$2:$A$801,MATCH(Orders!$B245,Returned!$B$2:$B$801,0)),"No")</f>
        <v>No</v>
      </c>
    </row>
    <row r="246" spans="1:23">
      <c r="A246" s="1">
        <v>245</v>
      </c>
      <c r="B246" t="s">
        <v>933</v>
      </c>
      <c r="C246" s="4">
        <v>42522</v>
      </c>
      <c r="D246" s="4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t="str">
        <f>INDEX(People!$A$2:$A$5,MATCH(Orders!$M246,People!$B$2:$B$5,0))</f>
        <v>Kelly Williams</v>
      </c>
      <c r="W246" s="18" t="str">
        <f>IFERROR(INDEX(Returned!$A$2:$A$801,MATCH(Orders!$B246,Returned!$B$2:$B$801,0)),"No")</f>
        <v>No</v>
      </c>
    </row>
    <row r="247" spans="1:23">
      <c r="A247" s="1">
        <v>246</v>
      </c>
      <c r="B247" t="s">
        <v>933</v>
      </c>
      <c r="C247" s="4">
        <v>42522</v>
      </c>
      <c r="D247" s="4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t="str">
        <f>INDEX(People!$A$2:$A$5,MATCH(Orders!$M247,People!$B$2:$B$5,0))</f>
        <v>Kelly Williams</v>
      </c>
      <c r="W247" s="18" t="str">
        <f>IFERROR(INDEX(Returned!$A$2:$A$801,MATCH(Orders!$B247,Returned!$B$2:$B$801,0)),"No")</f>
        <v>No</v>
      </c>
    </row>
    <row r="248" spans="1:23">
      <c r="A248" s="1">
        <v>247</v>
      </c>
      <c r="B248" t="s">
        <v>933</v>
      </c>
      <c r="C248" s="4">
        <v>42522</v>
      </c>
      <c r="D248" s="4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t="str">
        <f>INDEX(People!$A$2:$A$5,MATCH(Orders!$M248,People!$B$2:$B$5,0))</f>
        <v>Kelly Williams</v>
      </c>
      <c r="W248" s="18" t="str">
        <f>IFERROR(INDEX(Returned!$A$2:$A$801,MATCH(Orders!$B248,Returned!$B$2:$B$801,0)),"No")</f>
        <v>No</v>
      </c>
    </row>
    <row r="249" spans="1:23">
      <c r="A249" s="1">
        <v>248</v>
      </c>
      <c r="B249" t="s">
        <v>933</v>
      </c>
      <c r="C249" s="4">
        <v>42522</v>
      </c>
      <c r="D249" s="4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t="str">
        <f>INDEX(People!$A$2:$A$5,MATCH(Orders!$M249,People!$B$2:$B$5,0))</f>
        <v>Kelly Williams</v>
      </c>
      <c r="W249" s="18" t="str">
        <f>IFERROR(INDEX(Returned!$A$2:$A$801,MATCH(Orders!$B249,Returned!$B$2:$B$801,0)),"No")</f>
        <v>No</v>
      </c>
    </row>
    <row r="250" spans="1:23">
      <c r="A250" s="1">
        <v>249</v>
      </c>
      <c r="B250" t="s">
        <v>933</v>
      </c>
      <c r="C250" s="4">
        <v>42522</v>
      </c>
      <c r="D250" s="4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t="str">
        <f>INDEX(People!$A$2:$A$5,MATCH(Orders!$M250,People!$B$2:$B$5,0))</f>
        <v>Kelly Williams</v>
      </c>
      <c r="W250" s="18" t="str">
        <f>IFERROR(INDEX(Returned!$A$2:$A$801,MATCH(Orders!$B250,Returned!$B$2:$B$801,0)),"No")</f>
        <v>No</v>
      </c>
    </row>
    <row r="251" spans="1:23">
      <c r="A251" s="1">
        <v>250</v>
      </c>
      <c r="B251" t="s">
        <v>943</v>
      </c>
      <c r="C251" s="4">
        <v>43444</v>
      </c>
      <c r="D251" s="4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5">
        <v>321.56799999999998</v>
      </c>
      <c r="S251" s="1">
        <v>2</v>
      </c>
      <c r="T251" s="3">
        <v>0.2</v>
      </c>
      <c r="U251" s="1">
        <v>28.137200000000007</v>
      </c>
      <c r="V251" t="str">
        <f>INDEX(People!$A$2:$A$5,MATCH(Orders!$M251,People!$B$2:$B$5,0))</f>
        <v>Anna Andreadi</v>
      </c>
      <c r="W251" s="18" t="str">
        <f>IFERROR(INDEX(Returned!$A$2:$A$801,MATCH(Orders!$B251,Returned!$B$2:$B$801,0)),"No")</f>
        <v>No</v>
      </c>
    </row>
    <row r="252" spans="1:23">
      <c r="A252" s="1">
        <v>251</v>
      </c>
      <c r="B252" t="s">
        <v>948</v>
      </c>
      <c r="C252" s="4">
        <v>43354</v>
      </c>
      <c r="D252" s="4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5">
        <v>7.61</v>
      </c>
      <c r="S252" s="1">
        <v>1</v>
      </c>
      <c r="T252" s="3">
        <v>0</v>
      </c>
      <c r="U252" s="1">
        <v>3.5766999999999998</v>
      </c>
      <c r="V252" t="str">
        <f>INDEX(People!$A$2:$A$5,MATCH(Orders!$M252,People!$B$2:$B$5,0))</f>
        <v>Anna Andreadi</v>
      </c>
      <c r="W252" s="18" t="str">
        <f>IFERROR(INDEX(Returned!$A$2:$A$801,MATCH(Orders!$B252,Returned!$B$2:$B$801,0)),"No")</f>
        <v>No</v>
      </c>
    </row>
    <row r="253" spans="1:23">
      <c r="A253" s="1">
        <v>252</v>
      </c>
      <c r="B253" t="s">
        <v>948</v>
      </c>
      <c r="C253" s="4">
        <v>43354</v>
      </c>
      <c r="D253" s="4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5">
        <v>3347.37</v>
      </c>
      <c r="S253" s="1">
        <v>13</v>
      </c>
      <c r="T253" s="3">
        <v>0</v>
      </c>
      <c r="U253" s="1">
        <v>636.0002999999997</v>
      </c>
      <c r="V253" t="str">
        <f>INDEX(People!$A$2:$A$5,MATCH(Orders!$M253,People!$B$2:$B$5,0))</f>
        <v>Anna Andreadi</v>
      </c>
      <c r="W253" s="18" t="str">
        <f>IFERROR(INDEX(Returned!$A$2:$A$801,MATCH(Orders!$B253,Returned!$B$2:$B$801,0)),"No")</f>
        <v>No</v>
      </c>
    </row>
    <row r="254" spans="1:23">
      <c r="A254" s="1">
        <v>253</v>
      </c>
      <c r="B254" t="s">
        <v>954</v>
      </c>
      <c r="C254" s="4">
        <v>43444</v>
      </c>
      <c r="D254" s="4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t="str">
        <f>INDEX(People!$A$2:$A$5,MATCH(Orders!$M254,People!$B$2:$B$5,0))</f>
        <v>Chuck Magee</v>
      </c>
      <c r="W254" s="18" t="str">
        <f>IFERROR(INDEX(Returned!$A$2:$A$801,MATCH(Orders!$B254,Returned!$B$2:$B$801,0)),"No")</f>
        <v>No</v>
      </c>
    </row>
    <row r="255" spans="1:23">
      <c r="A255" s="1">
        <v>254</v>
      </c>
      <c r="B255" t="s">
        <v>954</v>
      </c>
      <c r="C255" s="4">
        <v>43444</v>
      </c>
      <c r="D255" s="4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t="str">
        <f>INDEX(People!$A$2:$A$5,MATCH(Orders!$M255,People!$B$2:$B$5,0))</f>
        <v>Chuck Magee</v>
      </c>
      <c r="W255" s="18" t="str">
        <f>IFERROR(INDEX(Returned!$A$2:$A$801,MATCH(Orders!$B255,Returned!$B$2:$B$801,0)),"No")</f>
        <v>No</v>
      </c>
    </row>
    <row r="256" spans="1:23">
      <c r="A256" s="1">
        <v>255</v>
      </c>
      <c r="B256" t="s">
        <v>961</v>
      </c>
      <c r="C256" s="4">
        <v>43067</v>
      </c>
      <c r="D256" s="4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t="str">
        <f>INDEX(People!$A$2:$A$5,MATCH(Orders!$M256,People!$B$2:$B$5,0))</f>
        <v>Kelly Williams</v>
      </c>
      <c r="W256" s="18" t="str">
        <f>IFERROR(INDEX(Returned!$A$2:$A$801,MATCH(Orders!$B256,Returned!$B$2:$B$801,0)),"No")</f>
        <v>No</v>
      </c>
    </row>
    <row r="257" spans="1:23">
      <c r="A257" s="1">
        <v>256</v>
      </c>
      <c r="B257" t="s">
        <v>961</v>
      </c>
      <c r="C257" s="4">
        <v>43067</v>
      </c>
      <c r="D257" s="4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t="str">
        <f>INDEX(People!$A$2:$A$5,MATCH(Orders!$M257,People!$B$2:$B$5,0))</f>
        <v>Kelly Williams</v>
      </c>
      <c r="W257" s="18" t="str">
        <f>IFERROR(INDEX(Returned!$A$2:$A$801,MATCH(Orders!$B257,Returned!$B$2:$B$801,0)),"No")</f>
        <v>No</v>
      </c>
    </row>
    <row r="258" spans="1:23">
      <c r="A258" s="1">
        <v>257</v>
      </c>
      <c r="B258" t="s">
        <v>961</v>
      </c>
      <c r="C258" s="4">
        <v>43067</v>
      </c>
      <c r="D258" s="4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t="str">
        <f>INDEX(People!$A$2:$A$5,MATCH(Orders!$M258,People!$B$2:$B$5,0))</f>
        <v>Kelly Williams</v>
      </c>
      <c r="W258" s="18" t="str">
        <f>IFERROR(INDEX(Returned!$A$2:$A$801,MATCH(Orders!$B258,Returned!$B$2:$B$801,0)),"No")</f>
        <v>No</v>
      </c>
    </row>
    <row r="259" spans="1:23">
      <c r="A259" s="1">
        <v>258</v>
      </c>
      <c r="B259" t="s">
        <v>961</v>
      </c>
      <c r="C259" s="4">
        <v>43067</v>
      </c>
      <c r="D259" s="4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t="str">
        <f>INDEX(People!$A$2:$A$5,MATCH(Orders!$M259,People!$B$2:$B$5,0))</f>
        <v>Kelly Williams</v>
      </c>
      <c r="W259" s="18" t="str">
        <f>IFERROR(INDEX(Returned!$A$2:$A$801,MATCH(Orders!$B259,Returned!$B$2:$B$801,0)),"No")</f>
        <v>No</v>
      </c>
    </row>
    <row r="260" spans="1:23">
      <c r="A260" s="1">
        <v>259</v>
      </c>
      <c r="B260" t="s">
        <v>968</v>
      </c>
      <c r="C260" s="4">
        <v>43800</v>
      </c>
      <c r="D260" s="4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t="str">
        <f>INDEX(People!$A$2:$A$5,MATCH(Orders!$M260,People!$B$2:$B$5,0))</f>
        <v>Chuck Magee</v>
      </c>
      <c r="W260" s="18" t="str">
        <f>IFERROR(INDEX(Returned!$A$2:$A$801,MATCH(Orders!$B260,Returned!$B$2:$B$801,0)),"No")</f>
        <v>No</v>
      </c>
    </row>
    <row r="261" spans="1:23">
      <c r="A261" s="1">
        <v>260</v>
      </c>
      <c r="B261" t="s">
        <v>968</v>
      </c>
      <c r="C261" s="4">
        <v>43800</v>
      </c>
      <c r="D261" s="4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t="str">
        <f>INDEX(People!$A$2:$A$5,MATCH(Orders!$M261,People!$B$2:$B$5,0))</f>
        <v>Chuck Magee</v>
      </c>
      <c r="W261" s="18" t="str">
        <f>IFERROR(INDEX(Returned!$A$2:$A$801,MATCH(Orders!$B261,Returned!$B$2:$B$801,0)),"No")</f>
        <v>No</v>
      </c>
    </row>
    <row r="262" spans="1:23">
      <c r="A262" s="1">
        <v>261</v>
      </c>
      <c r="B262" t="s">
        <v>968</v>
      </c>
      <c r="C262" s="4">
        <v>43800</v>
      </c>
      <c r="D262" s="4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t="str">
        <f>INDEX(People!$A$2:$A$5,MATCH(Orders!$M262,People!$B$2:$B$5,0))</f>
        <v>Chuck Magee</v>
      </c>
      <c r="W262" s="18" t="str">
        <f>IFERROR(INDEX(Returned!$A$2:$A$801,MATCH(Orders!$B262,Returned!$B$2:$B$801,0)),"No")</f>
        <v>No</v>
      </c>
    </row>
    <row r="263" spans="1:23">
      <c r="A263" s="1">
        <v>262</v>
      </c>
      <c r="B263" t="s">
        <v>977</v>
      </c>
      <c r="C263" s="4">
        <v>43624</v>
      </c>
      <c r="D263" s="4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t="str">
        <f>INDEX(People!$A$2:$A$5,MATCH(Orders!$M263,People!$B$2:$B$5,0))</f>
        <v>Kelly Williams</v>
      </c>
      <c r="W263" s="18" t="str">
        <f>IFERROR(INDEX(Returned!$A$2:$A$801,MATCH(Orders!$B263,Returned!$B$2:$B$801,0)),"No")</f>
        <v>No</v>
      </c>
    </row>
    <row r="264" spans="1:23">
      <c r="A264" s="1">
        <v>263</v>
      </c>
      <c r="B264" t="s">
        <v>982</v>
      </c>
      <c r="C264" s="4">
        <v>42632</v>
      </c>
      <c r="D264" s="4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t="str">
        <f>INDEX(People!$A$2:$A$5,MATCH(Orders!$M264,People!$B$2:$B$5,0))</f>
        <v>Kelly Williams</v>
      </c>
      <c r="W264" s="18" t="str">
        <f>IFERROR(INDEX(Returned!$A$2:$A$801,MATCH(Orders!$B264,Returned!$B$2:$B$801,0)),"No")</f>
        <v>No</v>
      </c>
    </row>
    <row r="265" spans="1:23">
      <c r="A265" s="1">
        <v>264</v>
      </c>
      <c r="B265" t="s">
        <v>982</v>
      </c>
      <c r="C265" s="4">
        <v>42632</v>
      </c>
      <c r="D265" s="4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t="str">
        <f>INDEX(People!$A$2:$A$5,MATCH(Orders!$M265,People!$B$2:$B$5,0))</f>
        <v>Kelly Williams</v>
      </c>
      <c r="W265" s="18" t="str">
        <f>IFERROR(INDEX(Returned!$A$2:$A$801,MATCH(Orders!$B265,Returned!$B$2:$B$801,0)),"No")</f>
        <v>No</v>
      </c>
    </row>
    <row r="266" spans="1:23">
      <c r="A266" s="1">
        <v>265</v>
      </c>
      <c r="B266" t="s">
        <v>987</v>
      </c>
      <c r="C266" s="4">
        <v>43257</v>
      </c>
      <c r="D266" s="4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t="str">
        <f>INDEX(People!$A$2:$A$5,MATCH(Orders!$M266,People!$B$2:$B$5,0))</f>
        <v>Kelly Williams</v>
      </c>
      <c r="W266" s="18" t="str">
        <f>IFERROR(INDEX(Returned!$A$2:$A$801,MATCH(Orders!$B266,Returned!$B$2:$B$801,0)),"No")</f>
        <v>No</v>
      </c>
    </row>
    <row r="267" spans="1:23">
      <c r="A267" s="1">
        <v>266</v>
      </c>
      <c r="B267" t="s">
        <v>992</v>
      </c>
      <c r="C267" s="4">
        <v>43049</v>
      </c>
      <c r="D267" s="4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5">
        <v>79.900000000000006</v>
      </c>
      <c r="S267" s="1">
        <v>2</v>
      </c>
      <c r="T267" s="3">
        <v>0</v>
      </c>
      <c r="U267" s="1">
        <v>35.156000000000006</v>
      </c>
      <c r="V267" t="str">
        <f>INDEX(People!$A$2:$A$5,MATCH(Orders!$M267,People!$B$2:$B$5,0))</f>
        <v>Anna Andreadi</v>
      </c>
      <c r="W267" s="18" t="str">
        <f>IFERROR(INDEX(Returned!$A$2:$A$801,MATCH(Orders!$B267,Returned!$B$2:$B$801,0)),"No")</f>
        <v>No</v>
      </c>
    </row>
    <row r="268" spans="1:23">
      <c r="A268" s="1">
        <v>267</v>
      </c>
      <c r="B268" t="s">
        <v>998</v>
      </c>
      <c r="C268" s="4">
        <v>43632</v>
      </c>
      <c r="D268" s="4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t="str">
        <f>INDEX(People!$A$2:$A$5,MATCH(Orders!$M268,People!$B$2:$B$5,0))</f>
        <v>Cassandra Brandow</v>
      </c>
      <c r="W268" s="18" t="str">
        <f>IFERROR(INDEX(Returned!$A$2:$A$801,MATCH(Orders!$B268,Returned!$B$2:$B$801,0)),"No")</f>
        <v>No</v>
      </c>
    </row>
    <row r="269" spans="1:23">
      <c r="A269" s="1">
        <v>268</v>
      </c>
      <c r="B269" t="s">
        <v>1004</v>
      </c>
      <c r="C269" s="4">
        <v>43122</v>
      </c>
      <c r="D269" s="4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t="str">
        <f>INDEX(People!$A$2:$A$5,MATCH(Orders!$M269,People!$B$2:$B$5,0))</f>
        <v>Chuck Magee</v>
      </c>
      <c r="W269" s="18" t="str">
        <f>IFERROR(INDEX(Returned!$A$2:$A$801,MATCH(Orders!$B269,Returned!$B$2:$B$801,0)),"No")</f>
        <v>No</v>
      </c>
    </row>
    <row r="270" spans="1:23">
      <c r="A270" s="1">
        <v>269</v>
      </c>
      <c r="B270" t="s">
        <v>1008</v>
      </c>
      <c r="C270" s="4">
        <v>43808</v>
      </c>
      <c r="D270" s="4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t="str">
        <f>INDEX(People!$A$2:$A$5,MATCH(Orders!$M270,People!$B$2:$B$5,0))</f>
        <v>Chuck Magee</v>
      </c>
      <c r="W270" s="18" t="str">
        <f>IFERROR(INDEX(Returned!$A$2:$A$801,MATCH(Orders!$B270,Returned!$B$2:$B$801,0)),"No")</f>
        <v>No</v>
      </c>
    </row>
    <row r="271" spans="1:23">
      <c r="A271" s="1">
        <v>270</v>
      </c>
      <c r="B271" t="s">
        <v>1008</v>
      </c>
      <c r="C271" s="4">
        <v>43808</v>
      </c>
      <c r="D271" s="4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t="str">
        <f>INDEX(People!$A$2:$A$5,MATCH(Orders!$M271,People!$B$2:$B$5,0))</f>
        <v>Chuck Magee</v>
      </c>
      <c r="W271" s="18" t="str">
        <f>IFERROR(INDEX(Returned!$A$2:$A$801,MATCH(Orders!$B271,Returned!$B$2:$B$801,0)),"No")</f>
        <v>No</v>
      </c>
    </row>
    <row r="272" spans="1:23">
      <c r="A272" s="1">
        <v>271</v>
      </c>
      <c r="B272" t="s">
        <v>1016</v>
      </c>
      <c r="C272" s="4">
        <v>43827</v>
      </c>
      <c r="D272" s="4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5">
        <v>725.84</v>
      </c>
      <c r="S272" s="1">
        <v>4</v>
      </c>
      <c r="T272" s="3">
        <v>0</v>
      </c>
      <c r="U272" s="1">
        <v>210.4935999999999</v>
      </c>
      <c r="V272" t="str">
        <f>INDEX(People!$A$2:$A$5,MATCH(Orders!$M272,People!$B$2:$B$5,0))</f>
        <v>Anna Andreadi</v>
      </c>
      <c r="W272" s="18" t="str">
        <f>IFERROR(INDEX(Returned!$A$2:$A$801,MATCH(Orders!$B272,Returned!$B$2:$B$801,0)),"No")</f>
        <v>No</v>
      </c>
    </row>
    <row r="273" spans="1:23">
      <c r="A273" s="1">
        <v>272</v>
      </c>
      <c r="B273" t="s">
        <v>1021</v>
      </c>
      <c r="C273" s="4">
        <v>42946</v>
      </c>
      <c r="D273" s="4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5">
        <v>209.92999999999998</v>
      </c>
      <c r="S273" s="1">
        <v>7</v>
      </c>
      <c r="T273" s="3">
        <v>0</v>
      </c>
      <c r="U273" s="1">
        <v>92.369200000000021</v>
      </c>
      <c r="V273" t="str">
        <f>INDEX(People!$A$2:$A$5,MATCH(Orders!$M273,People!$B$2:$B$5,0))</f>
        <v>Anna Andreadi</v>
      </c>
      <c r="W273" s="18" t="str">
        <f>IFERROR(INDEX(Returned!$A$2:$A$801,MATCH(Orders!$B273,Returned!$B$2:$B$801,0)),"No")</f>
        <v>No</v>
      </c>
    </row>
    <row r="274" spans="1:23">
      <c r="A274" s="1">
        <v>273</v>
      </c>
      <c r="B274" t="s">
        <v>1021</v>
      </c>
      <c r="C274" s="4">
        <v>42946</v>
      </c>
      <c r="D274" s="4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5">
        <v>5.28</v>
      </c>
      <c r="S274" s="1">
        <v>3</v>
      </c>
      <c r="T274" s="3">
        <v>0</v>
      </c>
      <c r="U274" s="1">
        <v>2.3232000000000004</v>
      </c>
      <c r="V274" t="str">
        <f>INDEX(People!$A$2:$A$5,MATCH(Orders!$M274,People!$B$2:$B$5,0))</f>
        <v>Anna Andreadi</v>
      </c>
      <c r="W274" s="18" t="str">
        <f>IFERROR(INDEX(Returned!$A$2:$A$801,MATCH(Orders!$B274,Returned!$B$2:$B$801,0)),"No")</f>
        <v>No</v>
      </c>
    </row>
    <row r="275" spans="1:23">
      <c r="A275" s="1">
        <v>274</v>
      </c>
      <c r="B275" t="s">
        <v>1021</v>
      </c>
      <c r="C275" s="4">
        <v>42946</v>
      </c>
      <c r="D275" s="4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5">
        <v>10.92</v>
      </c>
      <c r="S275" s="1">
        <v>3</v>
      </c>
      <c r="T275" s="3">
        <v>0.2</v>
      </c>
      <c r="U275" s="1">
        <v>4.0949999999999989</v>
      </c>
      <c r="V275" t="str">
        <f>INDEX(People!$A$2:$A$5,MATCH(Orders!$M275,People!$B$2:$B$5,0))</f>
        <v>Anna Andreadi</v>
      </c>
      <c r="W275" s="18" t="str">
        <f>IFERROR(INDEX(Returned!$A$2:$A$801,MATCH(Orders!$B275,Returned!$B$2:$B$801,0)),"No")</f>
        <v>No</v>
      </c>
    </row>
    <row r="276" spans="1:23">
      <c r="A276" s="1">
        <v>275</v>
      </c>
      <c r="B276" t="s">
        <v>1028</v>
      </c>
      <c r="C276" s="4">
        <v>43724</v>
      </c>
      <c r="D276" s="4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5">
        <v>8.82</v>
      </c>
      <c r="S276" s="1">
        <v>2</v>
      </c>
      <c r="T276" s="3">
        <v>0</v>
      </c>
      <c r="U276" s="1">
        <v>4.0571999999999999</v>
      </c>
      <c r="V276" t="str">
        <f>INDEX(People!$A$2:$A$5,MATCH(Orders!$M276,People!$B$2:$B$5,0))</f>
        <v>Anna Andreadi</v>
      </c>
      <c r="W276" s="18" t="str">
        <f>IFERROR(INDEX(Returned!$A$2:$A$801,MATCH(Orders!$B276,Returned!$B$2:$B$801,0)),"No")</f>
        <v>No</v>
      </c>
    </row>
    <row r="277" spans="1:23">
      <c r="A277" s="1">
        <v>276</v>
      </c>
      <c r="B277" t="s">
        <v>1028</v>
      </c>
      <c r="C277" s="4">
        <v>43724</v>
      </c>
      <c r="D277" s="4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5">
        <v>5.98</v>
      </c>
      <c r="S277" s="1">
        <v>1</v>
      </c>
      <c r="T277" s="3">
        <v>0</v>
      </c>
      <c r="U277" s="1">
        <v>1.5548000000000002</v>
      </c>
      <c r="V277" t="str">
        <f>INDEX(People!$A$2:$A$5,MATCH(Orders!$M277,People!$B$2:$B$5,0))</f>
        <v>Anna Andreadi</v>
      </c>
      <c r="W277" s="18" t="str">
        <f>IFERROR(INDEX(Returned!$A$2:$A$801,MATCH(Orders!$B277,Returned!$B$2:$B$801,0)),"No")</f>
        <v>No</v>
      </c>
    </row>
    <row r="278" spans="1:23">
      <c r="A278" s="1">
        <v>277</v>
      </c>
      <c r="B278" t="s">
        <v>1036</v>
      </c>
      <c r="C278" s="4">
        <v>43751</v>
      </c>
      <c r="D278" s="4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t="str">
        <f>INDEX(People!$A$2:$A$5,MATCH(Orders!$M278,People!$B$2:$B$5,0))</f>
        <v>Chuck Magee</v>
      </c>
      <c r="W278" s="18" t="str">
        <f>IFERROR(INDEX(Returned!$A$2:$A$801,MATCH(Orders!$B278,Returned!$B$2:$B$801,0)),"No")</f>
        <v>No</v>
      </c>
    </row>
    <row r="279" spans="1:23">
      <c r="A279" s="1">
        <v>278</v>
      </c>
      <c r="B279" t="s">
        <v>1036</v>
      </c>
      <c r="C279" s="4">
        <v>43751</v>
      </c>
      <c r="D279" s="4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t="str">
        <f>INDEX(People!$A$2:$A$5,MATCH(Orders!$M279,People!$B$2:$B$5,0))</f>
        <v>Chuck Magee</v>
      </c>
      <c r="W279" s="18" t="str">
        <f>IFERROR(INDEX(Returned!$A$2:$A$801,MATCH(Orders!$B279,Returned!$B$2:$B$801,0)),"No")</f>
        <v>No</v>
      </c>
    </row>
    <row r="280" spans="1:23">
      <c r="A280" s="1">
        <v>279</v>
      </c>
      <c r="B280" t="s">
        <v>1036</v>
      </c>
      <c r="C280" s="4">
        <v>43751</v>
      </c>
      <c r="D280" s="4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t="str">
        <f>INDEX(People!$A$2:$A$5,MATCH(Orders!$M280,People!$B$2:$B$5,0))</f>
        <v>Chuck Magee</v>
      </c>
      <c r="W280" s="18" t="str">
        <f>IFERROR(INDEX(Returned!$A$2:$A$801,MATCH(Orders!$B280,Returned!$B$2:$B$801,0)),"No")</f>
        <v>No</v>
      </c>
    </row>
    <row r="281" spans="1:23">
      <c r="A281" s="1">
        <v>280</v>
      </c>
      <c r="B281" t="s">
        <v>1036</v>
      </c>
      <c r="C281" s="4">
        <v>43751</v>
      </c>
      <c r="D281" s="4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t="str">
        <f>INDEX(People!$A$2:$A$5,MATCH(Orders!$M281,People!$B$2:$B$5,0))</f>
        <v>Chuck Magee</v>
      </c>
      <c r="W281" s="18" t="str">
        <f>IFERROR(INDEX(Returned!$A$2:$A$801,MATCH(Orders!$B281,Returned!$B$2:$B$801,0)),"No")</f>
        <v>No</v>
      </c>
    </row>
    <row r="282" spans="1:23">
      <c r="A282" s="1">
        <v>281</v>
      </c>
      <c r="B282" t="s">
        <v>1047</v>
      </c>
      <c r="C282" s="4">
        <v>43004</v>
      </c>
      <c r="D282" s="4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t="str">
        <f>INDEX(People!$A$2:$A$5,MATCH(Orders!$M282,People!$B$2:$B$5,0))</f>
        <v>Kelly Williams</v>
      </c>
      <c r="W282" s="18" t="str">
        <f>IFERROR(INDEX(Returned!$A$2:$A$801,MATCH(Orders!$B282,Returned!$B$2:$B$801,0)),"No")</f>
        <v>No</v>
      </c>
    </row>
    <row r="283" spans="1:23">
      <c r="A283" s="1">
        <v>282</v>
      </c>
      <c r="B283" t="s">
        <v>1047</v>
      </c>
      <c r="C283" s="4">
        <v>43004</v>
      </c>
      <c r="D283" s="4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t="str">
        <f>INDEX(People!$A$2:$A$5,MATCH(Orders!$M283,People!$B$2:$B$5,0))</f>
        <v>Kelly Williams</v>
      </c>
      <c r="W283" s="18" t="str">
        <f>IFERROR(INDEX(Returned!$A$2:$A$801,MATCH(Orders!$B283,Returned!$B$2:$B$801,0)),"No")</f>
        <v>No</v>
      </c>
    </row>
    <row r="284" spans="1:23">
      <c r="A284" s="1">
        <v>283</v>
      </c>
      <c r="B284" t="s">
        <v>1052</v>
      </c>
      <c r="C284" s="4">
        <v>43041</v>
      </c>
      <c r="D284" s="4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5">
        <v>1038.8399999999999</v>
      </c>
      <c r="S284" s="1">
        <v>5</v>
      </c>
      <c r="T284" s="3">
        <v>0.2</v>
      </c>
      <c r="U284" s="1">
        <v>51.942000000000007</v>
      </c>
      <c r="V284" t="str">
        <f>INDEX(People!$A$2:$A$5,MATCH(Orders!$M284,People!$B$2:$B$5,0))</f>
        <v>Anna Andreadi</v>
      </c>
      <c r="W284" s="18" t="str">
        <f>IFERROR(INDEX(Returned!$A$2:$A$801,MATCH(Orders!$B284,Returned!$B$2:$B$801,0)),"No")</f>
        <v>No</v>
      </c>
    </row>
    <row r="285" spans="1:23">
      <c r="A285" s="1">
        <v>284</v>
      </c>
      <c r="B285" t="s">
        <v>1057</v>
      </c>
      <c r="C285" s="4">
        <v>43004</v>
      </c>
      <c r="D285" s="4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5">
        <v>141.76</v>
      </c>
      <c r="S285" s="1">
        <v>5</v>
      </c>
      <c r="T285" s="3">
        <v>0.2</v>
      </c>
      <c r="U285" s="1">
        <v>47.843999999999994</v>
      </c>
      <c r="V285" t="str">
        <f>INDEX(People!$A$2:$A$5,MATCH(Orders!$M285,People!$B$2:$B$5,0))</f>
        <v>Anna Andreadi</v>
      </c>
      <c r="W285" s="18" t="str">
        <f>IFERROR(INDEX(Returned!$A$2:$A$801,MATCH(Orders!$B285,Returned!$B$2:$B$801,0)),"No")</f>
        <v>No</v>
      </c>
    </row>
    <row r="286" spans="1:23">
      <c r="A286" s="1">
        <v>285</v>
      </c>
      <c r="B286" t="s">
        <v>1057</v>
      </c>
      <c r="C286" s="4">
        <v>43004</v>
      </c>
      <c r="D286" s="4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5">
        <v>239.80000000000004</v>
      </c>
      <c r="S286" s="1">
        <v>5</v>
      </c>
      <c r="T286" s="3">
        <v>0.2</v>
      </c>
      <c r="U286" s="1">
        <v>47.959999999999987</v>
      </c>
      <c r="V286" t="str">
        <f>INDEX(People!$A$2:$A$5,MATCH(Orders!$M286,People!$B$2:$B$5,0))</f>
        <v>Anna Andreadi</v>
      </c>
      <c r="W286" s="18" t="str">
        <f>IFERROR(INDEX(Returned!$A$2:$A$801,MATCH(Orders!$B286,Returned!$B$2:$B$801,0)),"No")</f>
        <v>No</v>
      </c>
    </row>
    <row r="287" spans="1:23">
      <c r="A287" s="1">
        <v>286</v>
      </c>
      <c r="B287" t="s">
        <v>1057</v>
      </c>
      <c r="C287" s="4">
        <v>43004</v>
      </c>
      <c r="D287" s="4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5">
        <v>31.104000000000006</v>
      </c>
      <c r="S287" s="1">
        <v>6</v>
      </c>
      <c r="T287" s="3">
        <v>0.2</v>
      </c>
      <c r="U287" s="1">
        <v>10.8864</v>
      </c>
      <c r="V287" t="str">
        <f>INDEX(People!$A$2:$A$5,MATCH(Orders!$M287,People!$B$2:$B$5,0))</f>
        <v>Anna Andreadi</v>
      </c>
      <c r="W287" s="18" t="str">
        <f>IFERROR(INDEX(Returned!$A$2:$A$801,MATCH(Orders!$B287,Returned!$B$2:$B$801,0)),"No")</f>
        <v>No</v>
      </c>
    </row>
    <row r="288" spans="1:23">
      <c r="A288" s="1">
        <v>287</v>
      </c>
      <c r="B288" t="s">
        <v>1063</v>
      </c>
      <c r="C288" s="4">
        <v>43452</v>
      </c>
      <c r="D288" s="4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t="str">
        <f>INDEX(People!$A$2:$A$5,MATCH(Orders!$M288,People!$B$2:$B$5,0))</f>
        <v>Cassandra Brandow</v>
      </c>
      <c r="W288" s="18" t="str">
        <f>IFERROR(INDEX(Returned!$A$2:$A$801,MATCH(Orders!$B288,Returned!$B$2:$B$801,0)),"No")</f>
        <v>No</v>
      </c>
    </row>
    <row r="289" spans="1:23">
      <c r="A289" s="1">
        <v>288</v>
      </c>
      <c r="B289" t="s">
        <v>1063</v>
      </c>
      <c r="C289" s="4">
        <v>43452</v>
      </c>
      <c r="D289" s="4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t="str">
        <f>INDEX(People!$A$2:$A$5,MATCH(Orders!$M289,People!$B$2:$B$5,0))</f>
        <v>Cassandra Brandow</v>
      </c>
      <c r="W289" s="18" t="str">
        <f>IFERROR(INDEX(Returned!$A$2:$A$801,MATCH(Orders!$B289,Returned!$B$2:$B$801,0)),"No")</f>
        <v>No</v>
      </c>
    </row>
    <row r="290" spans="1:23">
      <c r="A290" s="1">
        <v>289</v>
      </c>
      <c r="B290" t="s">
        <v>1063</v>
      </c>
      <c r="C290" s="4">
        <v>43452</v>
      </c>
      <c r="D290" s="4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t="str">
        <f>INDEX(People!$A$2:$A$5,MATCH(Orders!$M290,People!$B$2:$B$5,0))</f>
        <v>Cassandra Brandow</v>
      </c>
      <c r="W290" s="18" t="str">
        <f>IFERROR(INDEX(Returned!$A$2:$A$801,MATCH(Orders!$B290,Returned!$B$2:$B$801,0)),"No")</f>
        <v>No</v>
      </c>
    </row>
    <row r="291" spans="1:23">
      <c r="A291" s="1">
        <v>290</v>
      </c>
      <c r="B291" t="s">
        <v>1071</v>
      </c>
      <c r="C291" s="4">
        <v>43424</v>
      </c>
      <c r="D291" s="4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t="str">
        <f>INDEX(People!$A$2:$A$5,MATCH(Orders!$M291,People!$B$2:$B$5,0))</f>
        <v>Chuck Magee</v>
      </c>
      <c r="W291" s="18" t="str">
        <f>IFERROR(INDEX(Returned!$A$2:$A$801,MATCH(Orders!$B291,Returned!$B$2:$B$801,0)),"No")</f>
        <v>No</v>
      </c>
    </row>
    <row r="292" spans="1:23">
      <c r="A292" s="1">
        <v>291</v>
      </c>
      <c r="B292" t="s">
        <v>1071</v>
      </c>
      <c r="C292" s="4">
        <v>43424</v>
      </c>
      <c r="D292" s="4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t="str">
        <f>INDEX(People!$A$2:$A$5,MATCH(Orders!$M292,People!$B$2:$B$5,0))</f>
        <v>Chuck Magee</v>
      </c>
      <c r="W292" s="18" t="str">
        <f>IFERROR(INDEX(Returned!$A$2:$A$801,MATCH(Orders!$B292,Returned!$B$2:$B$801,0)),"No")</f>
        <v>No</v>
      </c>
    </row>
    <row r="293" spans="1:23">
      <c r="A293" s="1">
        <v>292</v>
      </c>
      <c r="B293" t="s">
        <v>1071</v>
      </c>
      <c r="C293" s="4">
        <v>43424</v>
      </c>
      <c r="D293" s="4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t="str">
        <f>INDEX(People!$A$2:$A$5,MATCH(Orders!$M293,People!$B$2:$B$5,0))</f>
        <v>Chuck Magee</v>
      </c>
      <c r="W293" s="18" t="str">
        <f>IFERROR(INDEX(Returned!$A$2:$A$801,MATCH(Orders!$B293,Returned!$B$2:$B$801,0)),"No")</f>
        <v>No</v>
      </c>
    </row>
    <row r="294" spans="1:23">
      <c r="A294" s="1">
        <v>293</v>
      </c>
      <c r="B294" t="s">
        <v>1071</v>
      </c>
      <c r="C294" s="4">
        <v>43424</v>
      </c>
      <c r="D294" s="4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t="str">
        <f>INDEX(People!$A$2:$A$5,MATCH(Orders!$M294,People!$B$2:$B$5,0))</f>
        <v>Chuck Magee</v>
      </c>
      <c r="W294" s="18" t="str">
        <f>IFERROR(INDEX(Returned!$A$2:$A$801,MATCH(Orders!$B294,Returned!$B$2:$B$801,0)),"No")</f>
        <v>No</v>
      </c>
    </row>
    <row r="295" spans="1:23">
      <c r="A295" s="1">
        <v>294</v>
      </c>
      <c r="B295" t="s">
        <v>1082</v>
      </c>
      <c r="C295" s="4">
        <v>42730</v>
      </c>
      <c r="D295" s="4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5">
        <v>300.416</v>
      </c>
      <c r="S295" s="1">
        <v>8</v>
      </c>
      <c r="T295" s="3">
        <v>0.2</v>
      </c>
      <c r="U295" s="1">
        <v>78.859200000000001</v>
      </c>
      <c r="V295" t="str">
        <f>INDEX(People!$A$2:$A$5,MATCH(Orders!$M295,People!$B$2:$B$5,0))</f>
        <v>Anna Andreadi</v>
      </c>
      <c r="W295" s="18" t="str">
        <f>IFERROR(INDEX(Returned!$A$2:$A$801,MATCH(Orders!$B295,Returned!$B$2:$B$801,0)),"No")</f>
        <v>No</v>
      </c>
    </row>
    <row r="296" spans="1:23">
      <c r="A296" s="1">
        <v>295</v>
      </c>
      <c r="B296" t="s">
        <v>1082</v>
      </c>
      <c r="C296" s="4">
        <v>42730</v>
      </c>
      <c r="D296" s="4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5">
        <v>230.35200000000003</v>
      </c>
      <c r="S296" s="1">
        <v>3</v>
      </c>
      <c r="T296" s="3">
        <v>0.2</v>
      </c>
      <c r="U296" s="1">
        <v>20.155800000000013</v>
      </c>
      <c r="V296" t="str">
        <f>INDEX(People!$A$2:$A$5,MATCH(Orders!$M296,People!$B$2:$B$5,0))</f>
        <v>Anna Andreadi</v>
      </c>
      <c r="W296" s="18" t="str">
        <f>IFERROR(INDEX(Returned!$A$2:$A$801,MATCH(Orders!$B296,Returned!$B$2:$B$801,0)),"No")</f>
        <v>No</v>
      </c>
    </row>
    <row r="297" spans="1:23">
      <c r="A297" s="1">
        <v>296</v>
      </c>
      <c r="B297" t="s">
        <v>1082</v>
      </c>
      <c r="C297" s="4">
        <v>42730</v>
      </c>
      <c r="D297" s="4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5">
        <v>218.35200000000003</v>
      </c>
      <c r="S297" s="1">
        <v>3</v>
      </c>
      <c r="T297" s="3">
        <v>0.2</v>
      </c>
      <c r="U297" s="1">
        <v>-24.564599999999999</v>
      </c>
      <c r="V297" t="str">
        <f>INDEX(People!$A$2:$A$5,MATCH(Orders!$M297,People!$B$2:$B$5,0))</f>
        <v>Anna Andreadi</v>
      </c>
      <c r="W297" s="18" t="str">
        <f>IFERROR(INDEX(Returned!$A$2:$A$801,MATCH(Orders!$B297,Returned!$B$2:$B$801,0)),"No")</f>
        <v>No</v>
      </c>
    </row>
    <row r="298" spans="1:23">
      <c r="A298" s="1">
        <v>297</v>
      </c>
      <c r="B298" t="s">
        <v>1082</v>
      </c>
      <c r="C298" s="4">
        <v>42730</v>
      </c>
      <c r="D298" s="4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5">
        <v>78.600000000000009</v>
      </c>
      <c r="S298" s="1">
        <v>5</v>
      </c>
      <c r="T298" s="3">
        <v>0.7</v>
      </c>
      <c r="U298" s="1">
        <v>-62.88000000000001</v>
      </c>
      <c r="V298" t="str">
        <f>INDEX(People!$A$2:$A$5,MATCH(Orders!$M298,People!$B$2:$B$5,0))</f>
        <v>Anna Andreadi</v>
      </c>
      <c r="W298" s="18" t="str">
        <f>IFERROR(INDEX(Returned!$A$2:$A$801,MATCH(Orders!$B298,Returned!$B$2:$B$801,0)),"No")</f>
        <v>No</v>
      </c>
    </row>
    <row r="299" spans="1:23">
      <c r="A299" s="1">
        <v>298</v>
      </c>
      <c r="B299" t="s">
        <v>1082</v>
      </c>
      <c r="C299" s="4">
        <v>42730</v>
      </c>
      <c r="D299" s="4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5">
        <v>27.552000000000003</v>
      </c>
      <c r="S299" s="1">
        <v>3</v>
      </c>
      <c r="T299" s="3">
        <v>0.2</v>
      </c>
      <c r="U299" s="1">
        <v>9.2987999999999964</v>
      </c>
      <c r="V299" t="str">
        <f>INDEX(People!$A$2:$A$5,MATCH(Orders!$M299,People!$B$2:$B$5,0))</f>
        <v>Anna Andreadi</v>
      </c>
      <c r="W299" s="18" t="str">
        <f>IFERROR(INDEX(Returned!$A$2:$A$801,MATCH(Orders!$B299,Returned!$B$2:$B$801,0)),"No")</f>
        <v>No</v>
      </c>
    </row>
    <row r="300" spans="1:23">
      <c r="A300" s="1">
        <v>299</v>
      </c>
      <c r="B300" t="s">
        <v>1096</v>
      </c>
      <c r="C300" s="4">
        <v>43401</v>
      </c>
      <c r="D300" s="4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t="str">
        <f>INDEX(People!$A$2:$A$5,MATCH(Orders!$M300,People!$B$2:$B$5,0))</f>
        <v>Chuck Magee</v>
      </c>
      <c r="W300" s="18" t="str">
        <f>IFERROR(INDEX(Returned!$A$2:$A$801,MATCH(Orders!$B300,Returned!$B$2:$B$801,0)),"No")</f>
        <v>No</v>
      </c>
    </row>
    <row r="301" spans="1:23">
      <c r="A301" s="1">
        <v>300</v>
      </c>
      <c r="B301" t="s">
        <v>1096</v>
      </c>
      <c r="C301" s="4">
        <v>43401</v>
      </c>
      <c r="D301" s="4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t="str">
        <f>INDEX(People!$A$2:$A$5,MATCH(Orders!$M301,People!$B$2:$B$5,0))</f>
        <v>Chuck Magee</v>
      </c>
      <c r="W301" s="18" t="str">
        <f>IFERROR(INDEX(Returned!$A$2:$A$801,MATCH(Orders!$B301,Returned!$B$2:$B$801,0)),"No")</f>
        <v>No</v>
      </c>
    </row>
    <row r="302" spans="1:23">
      <c r="A302" s="1">
        <v>301</v>
      </c>
      <c r="B302" t="s">
        <v>1096</v>
      </c>
      <c r="C302" s="4">
        <v>43401</v>
      </c>
      <c r="D302" s="4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t="str">
        <f>INDEX(People!$A$2:$A$5,MATCH(Orders!$M302,People!$B$2:$B$5,0))</f>
        <v>Chuck Magee</v>
      </c>
      <c r="W302" s="18" t="str">
        <f>IFERROR(INDEX(Returned!$A$2:$A$801,MATCH(Orders!$B302,Returned!$B$2:$B$801,0)),"No")</f>
        <v>No</v>
      </c>
    </row>
    <row r="303" spans="1:23">
      <c r="A303" s="1">
        <v>302</v>
      </c>
      <c r="B303" t="s">
        <v>1096</v>
      </c>
      <c r="C303" s="4">
        <v>43401</v>
      </c>
      <c r="D303" s="4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t="str">
        <f>INDEX(People!$A$2:$A$5,MATCH(Orders!$M303,People!$B$2:$B$5,0))</f>
        <v>Chuck Magee</v>
      </c>
      <c r="W303" s="18" t="str">
        <f>IFERROR(INDEX(Returned!$A$2:$A$801,MATCH(Orders!$B303,Returned!$B$2:$B$801,0)),"No")</f>
        <v>No</v>
      </c>
    </row>
    <row r="304" spans="1:23">
      <c r="A304" s="1">
        <v>303</v>
      </c>
      <c r="B304" t="s">
        <v>1096</v>
      </c>
      <c r="C304" s="4">
        <v>43401</v>
      </c>
      <c r="D304" s="4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t="str">
        <f>INDEX(People!$A$2:$A$5,MATCH(Orders!$M304,People!$B$2:$B$5,0))</f>
        <v>Chuck Magee</v>
      </c>
      <c r="W304" s="18" t="str">
        <f>IFERROR(INDEX(Returned!$A$2:$A$801,MATCH(Orders!$B304,Returned!$B$2:$B$801,0)),"No")</f>
        <v>No</v>
      </c>
    </row>
    <row r="305" spans="1:23">
      <c r="A305" s="1">
        <v>304</v>
      </c>
      <c r="B305" t="s">
        <v>1108</v>
      </c>
      <c r="C305" s="4">
        <v>43788</v>
      </c>
      <c r="D305" s="4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t="str">
        <f>INDEX(People!$A$2:$A$5,MATCH(Orders!$M305,People!$B$2:$B$5,0))</f>
        <v>Kelly Williams</v>
      </c>
      <c r="W305" s="18" t="str">
        <f>IFERROR(INDEX(Returned!$A$2:$A$801,MATCH(Orders!$B305,Returned!$B$2:$B$801,0)),"No")</f>
        <v>No</v>
      </c>
    </row>
    <row r="306" spans="1:23">
      <c r="A306" s="1">
        <v>305</v>
      </c>
      <c r="B306" t="s">
        <v>1111</v>
      </c>
      <c r="C306" s="4">
        <v>42859</v>
      </c>
      <c r="D306" s="4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t="str">
        <f>INDEX(People!$A$2:$A$5,MATCH(Orders!$M306,People!$B$2:$B$5,0))</f>
        <v>Chuck Magee</v>
      </c>
      <c r="W306" s="18" t="str">
        <f>IFERROR(INDEX(Returned!$A$2:$A$801,MATCH(Orders!$B306,Returned!$B$2:$B$801,0)),"No")</f>
        <v>No</v>
      </c>
    </row>
    <row r="307" spans="1:23">
      <c r="A307" s="1">
        <v>306</v>
      </c>
      <c r="B307" t="s">
        <v>1116</v>
      </c>
      <c r="C307" s="4">
        <v>42734</v>
      </c>
      <c r="D307" s="4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t="str">
        <f>INDEX(People!$A$2:$A$5,MATCH(Orders!$M307,People!$B$2:$B$5,0))</f>
        <v>Kelly Williams</v>
      </c>
      <c r="W307" s="18" t="str">
        <f>IFERROR(INDEX(Returned!$A$2:$A$801,MATCH(Orders!$B307,Returned!$B$2:$B$801,0)),"No")</f>
        <v>No</v>
      </c>
    </row>
    <row r="308" spans="1:23">
      <c r="A308" s="1">
        <v>307</v>
      </c>
      <c r="B308" t="s">
        <v>1120</v>
      </c>
      <c r="C308" s="4">
        <v>42522</v>
      </c>
      <c r="D308" s="4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t="str">
        <f>INDEX(People!$A$2:$A$5,MATCH(Orders!$M308,People!$B$2:$B$5,0))</f>
        <v>Chuck Magee</v>
      </c>
      <c r="W308" s="18" t="str">
        <f>IFERROR(INDEX(Returned!$A$2:$A$801,MATCH(Orders!$B308,Returned!$B$2:$B$801,0)),"No")</f>
        <v>No</v>
      </c>
    </row>
    <row r="309" spans="1:23">
      <c r="A309" s="1">
        <v>308</v>
      </c>
      <c r="B309" t="s">
        <v>1120</v>
      </c>
      <c r="C309" s="4">
        <v>42522</v>
      </c>
      <c r="D309" s="4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t="str">
        <f>INDEX(People!$A$2:$A$5,MATCH(Orders!$M309,People!$B$2:$B$5,0))</f>
        <v>Chuck Magee</v>
      </c>
      <c r="W309" s="18" t="str">
        <f>IFERROR(INDEX(Returned!$A$2:$A$801,MATCH(Orders!$B309,Returned!$B$2:$B$801,0)),"No")</f>
        <v>No</v>
      </c>
    </row>
    <row r="310" spans="1:23">
      <c r="A310" s="1">
        <v>309</v>
      </c>
      <c r="B310" t="s">
        <v>1128</v>
      </c>
      <c r="C310" s="4">
        <v>43570</v>
      </c>
      <c r="D310" s="4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t="str">
        <f>INDEX(People!$A$2:$A$5,MATCH(Orders!$M310,People!$B$2:$B$5,0))</f>
        <v>Cassandra Brandow</v>
      </c>
      <c r="W310" s="18" t="str">
        <f>IFERROR(INDEX(Returned!$A$2:$A$801,MATCH(Orders!$B310,Returned!$B$2:$B$801,0)),"No")</f>
        <v>No</v>
      </c>
    </row>
    <row r="311" spans="1:23">
      <c r="A311" s="1">
        <v>310</v>
      </c>
      <c r="B311" t="s">
        <v>1134</v>
      </c>
      <c r="C311" s="4">
        <v>43355</v>
      </c>
      <c r="D311" s="4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5">
        <v>15.136000000000003</v>
      </c>
      <c r="S311" s="1">
        <v>4</v>
      </c>
      <c r="T311" s="3">
        <v>0.2</v>
      </c>
      <c r="U311" s="1">
        <v>3.5948000000000011</v>
      </c>
      <c r="V311" t="str">
        <f>INDEX(People!$A$2:$A$5,MATCH(Orders!$M311,People!$B$2:$B$5,0))</f>
        <v>Anna Andreadi</v>
      </c>
      <c r="W311" s="18" t="str">
        <f>IFERROR(INDEX(Returned!$A$2:$A$801,MATCH(Orders!$B311,Returned!$B$2:$B$801,0)),"No")</f>
        <v>No</v>
      </c>
    </row>
    <row r="312" spans="1:23">
      <c r="A312" s="1">
        <v>311</v>
      </c>
      <c r="B312" t="s">
        <v>1134</v>
      </c>
      <c r="C312" s="4">
        <v>43355</v>
      </c>
      <c r="D312" s="4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5">
        <v>466.76800000000003</v>
      </c>
      <c r="S312" s="1">
        <v>2</v>
      </c>
      <c r="T312" s="3">
        <v>0.2</v>
      </c>
      <c r="U312" s="1">
        <v>52.511399999999981</v>
      </c>
      <c r="V312" t="str">
        <f>INDEX(People!$A$2:$A$5,MATCH(Orders!$M312,People!$B$2:$B$5,0))</f>
        <v>Anna Andreadi</v>
      </c>
      <c r="W312" s="18" t="str">
        <f>IFERROR(INDEX(Returned!$A$2:$A$801,MATCH(Orders!$B312,Returned!$B$2:$B$801,0)),"No")</f>
        <v>No</v>
      </c>
    </row>
    <row r="313" spans="1:23">
      <c r="A313" s="1">
        <v>312</v>
      </c>
      <c r="B313" t="s">
        <v>1134</v>
      </c>
      <c r="C313" s="4">
        <v>43355</v>
      </c>
      <c r="D313" s="4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5">
        <v>15.231999999999999</v>
      </c>
      <c r="S313" s="1">
        <v>1</v>
      </c>
      <c r="T313" s="3">
        <v>0.2</v>
      </c>
      <c r="U313" s="1">
        <v>1.7135999999999978</v>
      </c>
      <c r="V313" t="str">
        <f>INDEX(People!$A$2:$A$5,MATCH(Orders!$M313,People!$B$2:$B$5,0))</f>
        <v>Anna Andreadi</v>
      </c>
      <c r="W313" s="18" t="str">
        <f>IFERROR(INDEX(Returned!$A$2:$A$801,MATCH(Orders!$B313,Returned!$B$2:$B$801,0)),"No")</f>
        <v>No</v>
      </c>
    </row>
    <row r="314" spans="1:23">
      <c r="A314" s="1">
        <v>313</v>
      </c>
      <c r="B314" t="s">
        <v>1134</v>
      </c>
      <c r="C314" s="4">
        <v>43355</v>
      </c>
      <c r="D314" s="4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5">
        <v>6.2640000000000002</v>
      </c>
      <c r="S314" s="1">
        <v>3</v>
      </c>
      <c r="T314" s="3">
        <v>0.2</v>
      </c>
      <c r="U314" s="1">
        <v>2.0358000000000001</v>
      </c>
      <c r="V314" t="str">
        <f>INDEX(People!$A$2:$A$5,MATCH(Orders!$M314,People!$B$2:$B$5,0))</f>
        <v>Anna Andreadi</v>
      </c>
      <c r="W314" s="18" t="str">
        <f>IFERROR(INDEX(Returned!$A$2:$A$801,MATCH(Orders!$B314,Returned!$B$2:$B$801,0)),"No")</f>
        <v>No</v>
      </c>
    </row>
    <row r="315" spans="1:23">
      <c r="A315" s="1">
        <v>314</v>
      </c>
      <c r="B315" t="s">
        <v>1146</v>
      </c>
      <c r="C315" s="4">
        <v>42640</v>
      </c>
      <c r="D315" s="4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t="str">
        <f>INDEX(People!$A$2:$A$5,MATCH(Orders!$M315,People!$B$2:$B$5,0))</f>
        <v>Chuck Magee</v>
      </c>
      <c r="W315" s="18" t="str">
        <f>IFERROR(INDEX(Returned!$A$2:$A$801,MATCH(Orders!$B315,Returned!$B$2:$B$801,0)),"No")</f>
        <v>No</v>
      </c>
    </row>
    <row r="316" spans="1:23">
      <c r="A316" s="1">
        <v>315</v>
      </c>
      <c r="B316" t="s">
        <v>1152</v>
      </c>
      <c r="C316" s="4">
        <v>42591</v>
      </c>
      <c r="D316" s="4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t="str">
        <f>INDEX(People!$A$2:$A$5,MATCH(Orders!$M316,People!$B$2:$B$5,0))</f>
        <v>Cassandra Brandow</v>
      </c>
      <c r="W316" s="18" t="str">
        <f>IFERROR(INDEX(Returned!$A$2:$A$801,MATCH(Orders!$B316,Returned!$B$2:$B$801,0)),"No")</f>
        <v>No</v>
      </c>
    </row>
    <row r="317" spans="1:23">
      <c r="A317" s="1">
        <v>316</v>
      </c>
      <c r="B317" t="s">
        <v>1152</v>
      </c>
      <c r="C317" s="4">
        <v>42591</v>
      </c>
      <c r="D317" s="4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t="str">
        <f>INDEX(People!$A$2:$A$5,MATCH(Orders!$M317,People!$B$2:$B$5,0))</f>
        <v>Cassandra Brandow</v>
      </c>
      <c r="W317" s="18" t="str">
        <f>IFERROR(INDEX(Returned!$A$2:$A$801,MATCH(Orders!$B317,Returned!$B$2:$B$801,0)),"No")</f>
        <v>No</v>
      </c>
    </row>
    <row r="318" spans="1:23">
      <c r="A318" s="1">
        <v>317</v>
      </c>
      <c r="B318" t="s">
        <v>1160</v>
      </c>
      <c r="C318" s="4">
        <v>42732</v>
      </c>
      <c r="D318" s="4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t="str">
        <f>INDEX(People!$A$2:$A$5,MATCH(Orders!$M318,People!$B$2:$B$5,0))</f>
        <v>Chuck Magee</v>
      </c>
      <c r="W318" s="18" t="str">
        <f>IFERROR(INDEX(Returned!$A$2:$A$801,MATCH(Orders!$B318,Returned!$B$2:$B$801,0)),"No")</f>
        <v>No</v>
      </c>
    </row>
    <row r="319" spans="1:23">
      <c r="A319" s="1">
        <v>318</v>
      </c>
      <c r="B319" t="s">
        <v>1165</v>
      </c>
      <c r="C319" s="4">
        <v>42678</v>
      </c>
      <c r="D319" s="4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t="str">
        <f>INDEX(People!$A$2:$A$5,MATCH(Orders!$M319,People!$B$2:$B$5,0))</f>
        <v>Chuck Magee</v>
      </c>
      <c r="W319" s="18" t="str">
        <f>IFERROR(INDEX(Returned!$A$2:$A$801,MATCH(Orders!$B319,Returned!$B$2:$B$801,0)),"No")</f>
        <v>No</v>
      </c>
    </row>
    <row r="320" spans="1:23">
      <c r="A320" s="1">
        <v>319</v>
      </c>
      <c r="B320" t="s">
        <v>1165</v>
      </c>
      <c r="C320" s="4">
        <v>42678</v>
      </c>
      <c r="D320" s="4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t="str">
        <f>INDEX(People!$A$2:$A$5,MATCH(Orders!$M320,People!$B$2:$B$5,0))</f>
        <v>Chuck Magee</v>
      </c>
      <c r="W320" s="18" t="str">
        <f>IFERROR(INDEX(Returned!$A$2:$A$801,MATCH(Orders!$B320,Returned!$B$2:$B$801,0)),"No")</f>
        <v>No</v>
      </c>
    </row>
    <row r="321" spans="1:23">
      <c r="A321" s="1">
        <v>320</v>
      </c>
      <c r="B321" t="s">
        <v>1165</v>
      </c>
      <c r="C321" s="4">
        <v>42678</v>
      </c>
      <c r="D321" s="4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t="str">
        <f>INDEX(People!$A$2:$A$5,MATCH(Orders!$M321,People!$B$2:$B$5,0))</f>
        <v>Chuck Magee</v>
      </c>
      <c r="W321" s="18" t="str">
        <f>IFERROR(INDEX(Returned!$A$2:$A$801,MATCH(Orders!$B321,Returned!$B$2:$B$801,0)),"No")</f>
        <v>No</v>
      </c>
    </row>
    <row r="322" spans="1:23">
      <c r="A322" s="1">
        <v>321</v>
      </c>
      <c r="B322" t="s">
        <v>1165</v>
      </c>
      <c r="C322" s="4">
        <v>42678</v>
      </c>
      <c r="D322" s="4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t="str">
        <f>INDEX(People!$A$2:$A$5,MATCH(Orders!$M322,People!$B$2:$B$5,0))</f>
        <v>Chuck Magee</v>
      </c>
      <c r="W322" s="18" t="str">
        <f>IFERROR(INDEX(Returned!$A$2:$A$801,MATCH(Orders!$B322,Returned!$B$2:$B$801,0)),"No")</f>
        <v>No</v>
      </c>
    </row>
    <row r="323" spans="1:23">
      <c r="A323" s="1">
        <v>322</v>
      </c>
      <c r="B323" t="s">
        <v>1165</v>
      </c>
      <c r="C323" s="4">
        <v>42678</v>
      </c>
      <c r="D323" s="4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t="str">
        <f>INDEX(People!$A$2:$A$5,MATCH(Orders!$M323,People!$B$2:$B$5,0))</f>
        <v>Chuck Magee</v>
      </c>
      <c r="W323" s="18" t="str">
        <f>IFERROR(INDEX(Returned!$A$2:$A$801,MATCH(Orders!$B323,Returned!$B$2:$B$801,0)),"No")</f>
        <v>No</v>
      </c>
    </row>
    <row r="324" spans="1:23">
      <c r="A324" s="1">
        <v>323</v>
      </c>
      <c r="B324" t="s">
        <v>1174</v>
      </c>
      <c r="C324" s="4">
        <v>42632</v>
      </c>
      <c r="D324" s="4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5">
        <v>7.16</v>
      </c>
      <c r="S324" s="1">
        <v>2</v>
      </c>
      <c r="T324" s="3">
        <v>0</v>
      </c>
      <c r="U324" s="1">
        <v>3.58</v>
      </c>
      <c r="V324" t="str">
        <f>INDEX(People!$A$2:$A$5,MATCH(Orders!$M324,People!$B$2:$B$5,0))</f>
        <v>Anna Andreadi</v>
      </c>
      <c r="W324" s="18" t="str">
        <f>IFERROR(INDEX(Returned!$A$2:$A$801,MATCH(Orders!$B324,Returned!$B$2:$B$801,0)),"No")</f>
        <v>No</v>
      </c>
    </row>
    <row r="325" spans="1:23">
      <c r="A325" s="1">
        <v>324</v>
      </c>
      <c r="B325" t="s">
        <v>1180</v>
      </c>
      <c r="C325" s="4">
        <v>43213</v>
      </c>
      <c r="D325" s="4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5">
        <v>251.52</v>
      </c>
      <c r="S325" s="1">
        <v>6</v>
      </c>
      <c r="T325" s="3">
        <v>0.2</v>
      </c>
      <c r="U325" s="1">
        <v>81.744</v>
      </c>
      <c r="V325" t="str">
        <f>INDEX(People!$A$2:$A$5,MATCH(Orders!$M325,People!$B$2:$B$5,0))</f>
        <v>Anna Andreadi</v>
      </c>
      <c r="W325" s="18" t="str">
        <f>IFERROR(INDEX(Returned!$A$2:$A$801,MATCH(Orders!$B325,Returned!$B$2:$B$801,0)),"No")</f>
        <v>Yes</v>
      </c>
    </row>
    <row r="326" spans="1:23">
      <c r="A326" s="1">
        <v>325</v>
      </c>
      <c r="B326" t="s">
        <v>1180</v>
      </c>
      <c r="C326" s="4">
        <v>43213</v>
      </c>
      <c r="D326" s="4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5">
        <v>99.99</v>
      </c>
      <c r="S326" s="1">
        <v>1</v>
      </c>
      <c r="T326" s="3">
        <v>0</v>
      </c>
      <c r="U326" s="1">
        <v>34.996499999999997</v>
      </c>
      <c r="V326" t="str">
        <f>INDEX(People!$A$2:$A$5,MATCH(Orders!$M326,People!$B$2:$B$5,0))</f>
        <v>Anna Andreadi</v>
      </c>
      <c r="W326" s="18" t="str">
        <f>IFERROR(INDEX(Returned!$A$2:$A$801,MATCH(Orders!$B326,Returned!$B$2:$B$801,0)),"No")</f>
        <v>Yes</v>
      </c>
    </row>
    <row r="327" spans="1:23">
      <c r="A327" s="1">
        <v>326</v>
      </c>
      <c r="B327" t="s">
        <v>1186</v>
      </c>
      <c r="C327" s="4">
        <v>43772</v>
      </c>
      <c r="D327" s="4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t="str">
        <f>INDEX(People!$A$2:$A$5,MATCH(Orders!$M327,People!$B$2:$B$5,0))</f>
        <v>Cassandra Brandow</v>
      </c>
      <c r="W327" s="18" t="str">
        <f>IFERROR(INDEX(Returned!$A$2:$A$801,MATCH(Orders!$B327,Returned!$B$2:$B$801,0)),"No")</f>
        <v>No</v>
      </c>
    </row>
    <row r="328" spans="1:23">
      <c r="A328" s="1">
        <v>327</v>
      </c>
      <c r="B328" t="s">
        <v>1192</v>
      </c>
      <c r="C328" s="4">
        <v>43342</v>
      </c>
      <c r="D328" s="4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t="str">
        <f>INDEX(People!$A$2:$A$5,MATCH(Orders!$M328,People!$B$2:$B$5,0))</f>
        <v>Chuck Magee</v>
      </c>
      <c r="W328" s="18" t="str">
        <f>IFERROR(INDEX(Returned!$A$2:$A$801,MATCH(Orders!$B328,Returned!$B$2:$B$801,0)),"No")</f>
        <v>No</v>
      </c>
    </row>
    <row r="329" spans="1:23">
      <c r="A329" s="1">
        <v>328</v>
      </c>
      <c r="B329" t="s">
        <v>1192</v>
      </c>
      <c r="C329" s="4">
        <v>43342</v>
      </c>
      <c r="D329" s="4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t="str">
        <f>INDEX(People!$A$2:$A$5,MATCH(Orders!$M329,People!$B$2:$B$5,0))</f>
        <v>Chuck Magee</v>
      </c>
      <c r="W329" s="18" t="str">
        <f>IFERROR(INDEX(Returned!$A$2:$A$801,MATCH(Orders!$B329,Returned!$B$2:$B$801,0)),"No")</f>
        <v>No</v>
      </c>
    </row>
    <row r="330" spans="1:23">
      <c r="A330" s="1">
        <v>329</v>
      </c>
      <c r="B330" t="s">
        <v>1192</v>
      </c>
      <c r="C330" s="4">
        <v>43342</v>
      </c>
      <c r="D330" s="4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t="str">
        <f>INDEX(People!$A$2:$A$5,MATCH(Orders!$M330,People!$B$2:$B$5,0))</f>
        <v>Chuck Magee</v>
      </c>
      <c r="W330" s="18" t="str">
        <f>IFERROR(INDEX(Returned!$A$2:$A$801,MATCH(Orders!$B330,Returned!$B$2:$B$801,0)),"No")</f>
        <v>No</v>
      </c>
    </row>
    <row r="331" spans="1:23">
      <c r="A331" s="1">
        <v>330</v>
      </c>
      <c r="B331" t="s">
        <v>1192</v>
      </c>
      <c r="C331" s="4">
        <v>43342</v>
      </c>
      <c r="D331" s="4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t="str">
        <f>INDEX(People!$A$2:$A$5,MATCH(Orders!$M331,People!$B$2:$B$5,0))</f>
        <v>Chuck Magee</v>
      </c>
      <c r="W331" s="18" t="str">
        <f>IFERROR(INDEX(Returned!$A$2:$A$801,MATCH(Orders!$B331,Returned!$B$2:$B$801,0)),"No")</f>
        <v>No</v>
      </c>
    </row>
    <row r="332" spans="1:23">
      <c r="A332" s="1">
        <v>331</v>
      </c>
      <c r="B332" t="s">
        <v>1192</v>
      </c>
      <c r="C332" s="4">
        <v>43342</v>
      </c>
      <c r="D332" s="4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t="str">
        <f>INDEX(People!$A$2:$A$5,MATCH(Orders!$M332,People!$B$2:$B$5,0))</f>
        <v>Chuck Magee</v>
      </c>
      <c r="W332" s="18" t="str">
        <f>IFERROR(INDEX(Returned!$A$2:$A$801,MATCH(Orders!$B332,Returned!$B$2:$B$801,0)),"No")</f>
        <v>No</v>
      </c>
    </row>
    <row r="333" spans="1:23">
      <c r="A333" s="1">
        <v>332</v>
      </c>
      <c r="B333" t="s">
        <v>1205</v>
      </c>
      <c r="C333" s="4">
        <v>43215</v>
      </c>
      <c r="D333" s="4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t="str">
        <f>INDEX(People!$A$2:$A$5,MATCH(Orders!$M333,People!$B$2:$B$5,0))</f>
        <v>Chuck Magee</v>
      </c>
      <c r="W333" s="18" t="str">
        <f>IFERROR(INDEX(Returned!$A$2:$A$801,MATCH(Orders!$B333,Returned!$B$2:$B$801,0)),"No")</f>
        <v>No</v>
      </c>
    </row>
    <row r="334" spans="1:23">
      <c r="A334" s="1">
        <v>333</v>
      </c>
      <c r="B334" t="s">
        <v>1205</v>
      </c>
      <c r="C334" s="4">
        <v>43215</v>
      </c>
      <c r="D334" s="4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t="str">
        <f>INDEX(People!$A$2:$A$5,MATCH(Orders!$M334,People!$B$2:$B$5,0))</f>
        <v>Chuck Magee</v>
      </c>
      <c r="W334" s="18" t="str">
        <f>IFERROR(INDEX(Returned!$A$2:$A$801,MATCH(Orders!$B334,Returned!$B$2:$B$801,0)),"No")</f>
        <v>No</v>
      </c>
    </row>
    <row r="335" spans="1:23">
      <c r="A335" s="1">
        <v>334</v>
      </c>
      <c r="B335" t="s">
        <v>1205</v>
      </c>
      <c r="C335" s="4">
        <v>43215</v>
      </c>
      <c r="D335" s="4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t="str">
        <f>INDEX(People!$A$2:$A$5,MATCH(Orders!$M335,People!$B$2:$B$5,0))</f>
        <v>Chuck Magee</v>
      </c>
      <c r="W335" s="18" t="str">
        <f>IFERROR(INDEX(Returned!$A$2:$A$801,MATCH(Orders!$B335,Returned!$B$2:$B$801,0)),"No")</f>
        <v>No</v>
      </c>
    </row>
    <row r="336" spans="1:23">
      <c r="A336" s="1">
        <v>335</v>
      </c>
      <c r="B336" t="s">
        <v>1214</v>
      </c>
      <c r="C336" s="4">
        <v>42979</v>
      </c>
      <c r="D336" s="4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5">
        <v>4.7520000000000007</v>
      </c>
      <c r="S336" s="1">
        <v>1</v>
      </c>
      <c r="T336" s="3">
        <v>0.2</v>
      </c>
      <c r="U336" s="1">
        <v>1.6037999999999997</v>
      </c>
      <c r="V336" t="str">
        <f>INDEX(People!$A$2:$A$5,MATCH(Orders!$M336,People!$B$2:$B$5,0))</f>
        <v>Anna Andreadi</v>
      </c>
      <c r="W336" s="18" t="str">
        <f>IFERROR(INDEX(Returned!$A$2:$A$801,MATCH(Orders!$B336,Returned!$B$2:$B$801,0)),"No")</f>
        <v>No</v>
      </c>
    </row>
    <row r="337" spans="1:23">
      <c r="A337" s="1">
        <v>336</v>
      </c>
      <c r="B337" t="s">
        <v>1214</v>
      </c>
      <c r="C337" s="4">
        <v>42979</v>
      </c>
      <c r="D337" s="4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5">
        <v>959.98400000000004</v>
      </c>
      <c r="S337" s="1">
        <v>2</v>
      </c>
      <c r="T337" s="3">
        <v>0.2</v>
      </c>
      <c r="U337" s="1">
        <v>335.99440000000004</v>
      </c>
      <c r="V337" t="str">
        <f>INDEX(People!$A$2:$A$5,MATCH(Orders!$M337,People!$B$2:$B$5,0))</f>
        <v>Anna Andreadi</v>
      </c>
      <c r="W337" s="18" t="str">
        <f>IFERROR(INDEX(Returned!$A$2:$A$801,MATCH(Orders!$B337,Returned!$B$2:$B$801,0)),"No")</f>
        <v>No</v>
      </c>
    </row>
    <row r="338" spans="1:23">
      <c r="A338" s="1">
        <v>337</v>
      </c>
      <c r="B338" t="s">
        <v>1214</v>
      </c>
      <c r="C338" s="4">
        <v>42979</v>
      </c>
      <c r="D338" s="4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5">
        <v>14.368000000000002</v>
      </c>
      <c r="S338" s="1">
        <v>4</v>
      </c>
      <c r="T338" s="3">
        <v>0.2</v>
      </c>
      <c r="U338" s="1">
        <v>4.4899999999999984</v>
      </c>
      <c r="V338" t="str">
        <f>INDEX(People!$A$2:$A$5,MATCH(Orders!$M338,People!$B$2:$B$5,0))</f>
        <v>Anna Andreadi</v>
      </c>
      <c r="W338" s="18" t="str">
        <f>IFERROR(INDEX(Returned!$A$2:$A$801,MATCH(Orders!$B338,Returned!$B$2:$B$801,0)),"No")</f>
        <v>No</v>
      </c>
    </row>
    <row r="339" spans="1:23">
      <c r="A339" s="1">
        <v>338</v>
      </c>
      <c r="B339" t="s">
        <v>1224</v>
      </c>
      <c r="C339" s="4">
        <v>42563</v>
      </c>
      <c r="D339" s="4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5">
        <v>7.7120000000000006</v>
      </c>
      <c r="S339" s="1">
        <v>2</v>
      </c>
      <c r="T339" s="3">
        <v>0.2</v>
      </c>
      <c r="U339" s="1">
        <v>2.7956000000000003</v>
      </c>
      <c r="V339" t="str">
        <f>INDEX(People!$A$2:$A$5,MATCH(Orders!$M339,People!$B$2:$B$5,0))</f>
        <v>Anna Andreadi</v>
      </c>
      <c r="W339" s="18" t="str">
        <f>IFERROR(INDEX(Returned!$A$2:$A$801,MATCH(Orders!$B339,Returned!$B$2:$B$801,0)),"No")</f>
        <v>No</v>
      </c>
    </row>
    <row r="340" spans="1:23">
      <c r="A340" s="1">
        <v>339</v>
      </c>
      <c r="B340" t="s">
        <v>1224</v>
      </c>
      <c r="C340" s="4">
        <v>42563</v>
      </c>
      <c r="D340" s="4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5">
        <v>698.35200000000009</v>
      </c>
      <c r="S340" s="1">
        <v>3</v>
      </c>
      <c r="T340" s="3">
        <v>0.2</v>
      </c>
      <c r="U340" s="1">
        <v>-17.458800000000053</v>
      </c>
      <c r="V340" t="str">
        <f>INDEX(People!$A$2:$A$5,MATCH(Orders!$M340,People!$B$2:$B$5,0))</f>
        <v>Anna Andreadi</v>
      </c>
      <c r="W340" s="18" t="str">
        <f>IFERROR(INDEX(Returned!$A$2:$A$801,MATCH(Orders!$B340,Returned!$B$2:$B$801,0)),"No")</f>
        <v>No</v>
      </c>
    </row>
    <row r="341" spans="1:23">
      <c r="A341" s="1">
        <v>340</v>
      </c>
      <c r="B341" t="s">
        <v>1231</v>
      </c>
      <c r="C341" s="4">
        <v>42908</v>
      </c>
      <c r="D341" s="4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5">
        <v>4.96</v>
      </c>
      <c r="S341" s="1">
        <v>4</v>
      </c>
      <c r="T341" s="3">
        <v>0</v>
      </c>
      <c r="U341" s="1">
        <v>2.3311999999999999</v>
      </c>
      <c r="V341" t="str">
        <f>INDEX(People!$A$2:$A$5,MATCH(Orders!$M341,People!$B$2:$B$5,0))</f>
        <v>Anna Andreadi</v>
      </c>
      <c r="W341" s="18" t="str">
        <f>IFERROR(INDEX(Returned!$A$2:$A$801,MATCH(Orders!$B341,Returned!$B$2:$B$801,0)),"No")</f>
        <v>No</v>
      </c>
    </row>
    <row r="342" spans="1:23">
      <c r="A342" s="1">
        <v>341</v>
      </c>
      <c r="B342" t="s">
        <v>1235</v>
      </c>
      <c r="C342" s="4">
        <v>42473</v>
      </c>
      <c r="D342" s="4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t="str">
        <f>INDEX(People!$A$2:$A$5,MATCH(Orders!$M342,People!$B$2:$B$5,0))</f>
        <v>Chuck Magee</v>
      </c>
      <c r="W342" s="18" t="str">
        <f>IFERROR(INDEX(Returned!$A$2:$A$801,MATCH(Orders!$B342,Returned!$B$2:$B$801,0)),"No")</f>
        <v>No</v>
      </c>
    </row>
    <row r="343" spans="1:23">
      <c r="A343" s="1">
        <v>342</v>
      </c>
      <c r="B343" t="s">
        <v>1235</v>
      </c>
      <c r="C343" s="4">
        <v>42473</v>
      </c>
      <c r="D343" s="4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t="str">
        <f>INDEX(People!$A$2:$A$5,MATCH(Orders!$M343,People!$B$2:$B$5,0))</f>
        <v>Chuck Magee</v>
      </c>
      <c r="W343" s="18" t="str">
        <f>IFERROR(INDEX(Returned!$A$2:$A$801,MATCH(Orders!$B343,Returned!$B$2:$B$801,0)),"No")</f>
        <v>No</v>
      </c>
    </row>
    <row r="344" spans="1:23">
      <c r="A344" s="1">
        <v>343</v>
      </c>
      <c r="B344" t="s">
        <v>1235</v>
      </c>
      <c r="C344" s="4">
        <v>42473</v>
      </c>
      <c r="D344" s="4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t="str">
        <f>INDEX(People!$A$2:$A$5,MATCH(Orders!$M344,People!$B$2:$B$5,0))</f>
        <v>Chuck Magee</v>
      </c>
      <c r="W344" s="18" t="str">
        <f>IFERROR(INDEX(Returned!$A$2:$A$801,MATCH(Orders!$B344,Returned!$B$2:$B$801,0)),"No")</f>
        <v>No</v>
      </c>
    </row>
    <row r="345" spans="1:23">
      <c r="A345" s="1">
        <v>344</v>
      </c>
      <c r="B345" t="s">
        <v>1235</v>
      </c>
      <c r="C345" s="4">
        <v>42473</v>
      </c>
      <c r="D345" s="4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t="str">
        <f>INDEX(People!$A$2:$A$5,MATCH(Orders!$M345,People!$B$2:$B$5,0))</f>
        <v>Chuck Magee</v>
      </c>
      <c r="W345" s="18" t="str">
        <f>IFERROR(INDEX(Returned!$A$2:$A$801,MATCH(Orders!$B345,Returned!$B$2:$B$801,0)),"No")</f>
        <v>No</v>
      </c>
    </row>
    <row r="346" spans="1:23">
      <c r="A346" s="1">
        <v>345</v>
      </c>
      <c r="B346" t="s">
        <v>1240</v>
      </c>
      <c r="C346" s="4">
        <v>43089</v>
      </c>
      <c r="D346" s="4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t="str">
        <f>INDEX(People!$A$2:$A$5,MATCH(Orders!$M346,People!$B$2:$B$5,0))</f>
        <v>Kelly Williams</v>
      </c>
      <c r="W346" s="18" t="str">
        <f>IFERROR(INDEX(Returned!$A$2:$A$801,MATCH(Orders!$B346,Returned!$B$2:$B$801,0)),"No")</f>
        <v>No</v>
      </c>
    </row>
    <row r="347" spans="1:23">
      <c r="A347" s="1">
        <v>346</v>
      </c>
      <c r="B347" t="s">
        <v>1242</v>
      </c>
      <c r="C347" s="4">
        <v>43631</v>
      </c>
      <c r="D347" s="4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5">
        <v>47.975999999999999</v>
      </c>
      <c r="S347" s="1">
        <v>3</v>
      </c>
      <c r="T347" s="3">
        <v>0.2</v>
      </c>
      <c r="U347" s="1">
        <v>4.7976000000000028</v>
      </c>
      <c r="V347" t="str">
        <f>INDEX(People!$A$2:$A$5,MATCH(Orders!$M347,People!$B$2:$B$5,0))</f>
        <v>Anna Andreadi</v>
      </c>
      <c r="W347" s="18" t="str">
        <f>IFERROR(INDEX(Returned!$A$2:$A$801,MATCH(Orders!$B347,Returned!$B$2:$B$801,0)),"No")</f>
        <v>No</v>
      </c>
    </row>
    <row r="348" spans="1:23">
      <c r="A348" s="1">
        <v>347</v>
      </c>
      <c r="B348" t="s">
        <v>1245</v>
      </c>
      <c r="C348" s="4">
        <v>43654</v>
      </c>
      <c r="D348" s="4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t="str">
        <f>INDEX(People!$A$2:$A$5,MATCH(Orders!$M348,People!$B$2:$B$5,0))</f>
        <v>Chuck Magee</v>
      </c>
      <c r="W348" s="18" t="str">
        <f>IFERROR(INDEX(Returned!$A$2:$A$801,MATCH(Orders!$B348,Returned!$B$2:$B$801,0)),"No")</f>
        <v>No</v>
      </c>
    </row>
    <row r="349" spans="1:23">
      <c r="A349" s="1">
        <v>348</v>
      </c>
      <c r="B349" t="s">
        <v>1245</v>
      </c>
      <c r="C349" s="4">
        <v>43654</v>
      </c>
      <c r="D349" s="4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t="str">
        <f>INDEX(People!$A$2:$A$5,MATCH(Orders!$M349,People!$B$2:$B$5,0))</f>
        <v>Chuck Magee</v>
      </c>
      <c r="W349" s="18" t="str">
        <f>IFERROR(INDEX(Returned!$A$2:$A$801,MATCH(Orders!$B349,Returned!$B$2:$B$801,0)),"No")</f>
        <v>No</v>
      </c>
    </row>
    <row r="350" spans="1:23">
      <c r="A350" s="1">
        <v>349</v>
      </c>
      <c r="B350" t="s">
        <v>1245</v>
      </c>
      <c r="C350" s="4">
        <v>43654</v>
      </c>
      <c r="D350" s="4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t="str">
        <f>INDEX(People!$A$2:$A$5,MATCH(Orders!$M350,People!$B$2:$B$5,0))</f>
        <v>Chuck Magee</v>
      </c>
      <c r="W350" s="18" t="str">
        <f>IFERROR(INDEX(Returned!$A$2:$A$801,MATCH(Orders!$B350,Returned!$B$2:$B$801,0)),"No")</f>
        <v>No</v>
      </c>
    </row>
    <row r="351" spans="1:23">
      <c r="A351" s="1">
        <v>350</v>
      </c>
      <c r="B351" t="s">
        <v>1252</v>
      </c>
      <c r="C351" s="4">
        <v>43344</v>
      </c>
      <c r="D351" s="4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t="str">
        <f>INDEX(People!$A$2:$A$5,MATCH(Orders!$M351,People!$B$2:$B$5,0))</f>
        <v>Chuck Magee</v>
      </c>
      <c r="W351" s="18" t="str">
        <f>IFERROR(INDEX(Returned!$A$2:$A$801,MATCH(Orders!$B351,Returned!$B$2:$B$801,0)),"No")</f>
        <v>No</v>
      </c>
    </row>
    <row r="352" spans="1:23">
      <c r="A352" s="1">
        <v>351</v>
      </c>
      <c r="B352" t="s">
        <v>1252</v>
      </c>
      <c r="C352" s="4">
        <v>43344</v>
      </c>
      <c r="D352" s="4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t="str">
        <f>INDEX(People!$A$2:$A$5,MATCH(Orders!$M352,People!$B$2:$B$5,0))</f>
        <v>Chuck Magee</v>
      </c>
      <c r="W352" s="18" t="str">
        <f>IFERROR(INDEX(Returned!$A$2:$A$801,MATCH(Orders!$B352,Returned!$B$2:$B$801,0)),"No")</f>
        <v>No</v>
      </c>
    </row>
    <row r="353" spans="1:23">
      <c r="A353" s="1">
        <v>352</v>
      </c>
      <c r="B353" t="s">
        <v>1252</v>
      </c>
      <c r="C353" s="4">
        <v>43344</v>
      </c>
      <c r="D353" s="4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t="str">
        <f>INDEX(People!$A$2:$A$5,MATCH(Orders!$M353,People!$B$2:$B$5,0))</f>
        <v>Chuck Magee</v>
      </c>
      <c r="W353" s="18" t="str">
        <f>IFERROR(INDEX(Returned!$A$2:$A$801,MATCH(Orders!$B353,Returned!$B$2:$B$801,0)),"No")</f>
        <v>No</v>
      </c>
    </row>
    <row r="354" spans="1:23">
      <c r="A354" s="1">
        <v>353</v>
      </c>
      <c r="B354" t="s">
        <v>1252</v>
      </c>
      <c r="C354" s="4">
        <v>43344</v>
      </c>
      <c r="D354" s="4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t="str">
        <f>INDEX(People!$A$2:$A$5,MATCH(Orders!$M354,People!$B$2:$B$5,0))</f>
        <v>Chuck Magee</v>
      </c>
      <c r="W354" s="18" t="str">
        <f>IFERROR(INDEX(Returned!$A$2:$A$801,MATCH(Orders!$B354,Returned!$B$2:$B$801,0)),"No")</f>
        <v>No</v>
      </c>
    </row>
    <row r="355" spans="1:23">
      <c r="A355" s="1">
        <v>354</v>
      </c>
      <c r="B355" t="s">
        <v>1252</v>
      </c>
      <c r="C355" s="4">
        <v>43344</v>
      </c>
      <c r="D355" s="4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t="str">
        <f>INDEX(People!$A$2:$A$5,MATCH(Orders!$M355,People!$B$2:$B$5,0))</f>
        <v>Chuck Magee</v>
      </c>
      <c r="W355" s="18" t="str">
        <f>IFERROR(INDEX(Returned!$A$2:$A$801,MATCH(Orders!$B355,Returned!$B$2:$B$801,0)),"No")</f>
        <v>No</v>
      </c>
    </row>
    <row r="356" spans="1:23">
      <c r="A356" s="1">
        <v>355</v>
      </c>
      <c r="B356" t="s">
        <v>1261</v>
      </c>
      <c r="C356" s="4">
        <v>43198</v>
      </c>
      <c r="D356" s="4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t="str">
        <f>INDEX(People!$A$2:$A$5,MATCH(Orders!$M356,People!$B$2:$B$5,0))</f>
        <v>Chuck Magee</v>
      </c>
      <c r="W356" s="18" t="str">
        <f>IFERROR(INDEX(Returned!$A$2:$A$801,MATCH(Orders!$B356,Returned!$B$2:$B$801,0)),"No")</f>
        <v>No</v>
      </c>
    </row>
    <row r="357" spans="1:23">
      <c r="A357" s="1">
        <v>356</v>
      </c>
      <c r="B357" t="s">
        <v>1261</v>
      </c>
      <c r="C357" s="4">
        <v>43198</v>
      </c>
      <c r="D357" s="4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t="str">
        <f>INDEX(People!$A$2:$A$5,MATCH(Orders!$M357,People!$B$2:$B$5,0))</f>
        <v>Chuck Magee</v>
      </c>
      <c r="W357" s="18" t="str">
        <f>IFERROR(INDEX(Returned!$A$2:$A$801,MATCH(Orders!$B357,Returned!$B$2:$B$801,0)),"No")</f>
        <v>No</v>
      </c>
    </row>
    <row r="358" spans="1:23">
      <c r="A358" s="1">
        <v>357</v>
      </c>
      <c r="B358" t="s">
        <v>1261</v>
      </c>
      <c r="C358" s="4">
        <v>43198</v>
      </c>
      <c r="D358" s="4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t="str">
        <f>INDEX(People!$A$2:$A$5,MATCH(Orders!$M358,People!$B$2:$B$5,0))</f>
        <v>Chuck Magee</v>
      </c>
      <c r="W358" s="18" t="str">
        <f>IFERROR(INDEX(Returned!$A$2:$A$801,MATCH(Orders!$B358,Returned!$B$2:$B$801,0)),"No")</f>
        <v>No</v>
      </c>
    </row>
    <row r="359" spans="1:23">
      <c r="A359" s="1">
        <v>358</v>
      </c>
      <c r="B359" t="s">
        <v>1261</v>
      </c>
      <c r="C359" s="4">
        <v>43198</v>
      </c>
      <c r="D359" s="4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t="str">
        <f>INDEX(People!$A$2:$A$5,MATCH(Orders!$M359,People!$B$2:$B$5,0))</f>
        <v>Chuck Magee</v>
      </c>
      <c r="W359" s="18" t="str">
        <f>IFERROR(INDEX(Returned!$A$2:$A$801,MATCH(Orders!$B359,Returned!$B$2:$B$801,0)),"No")</f>
        <v>No</v>
      </c>
    </row>
    <row r="360" spans="1:23">
      <c r="A360" s="1">
        <v>359</v>
      </c>
      <c r="B360" t="s">
        <v>1272</v>
      </c>
      <c r="C360" s="4">
        <v>43213</v>
      </c>
      <c r="D360" s="4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t="str">
        <f>INDEX(People!$A$2:$A$5,MATCH(Orders!$M360,People!$B$2:$B$5,0))</f>
        <v>Cassandra Brandow</v>
      </c>
      <c r="W360" s="18" t="str">
        <f>IFERROR(INDEX(Returned!$A$2:$A$801,MATCH(Orders!$B360,Returned!$B$2:$B$801,0)),"No")</f>
        <v>No</v>
      </c>
    </row>
    <row r="361" spans="1:23">
      <c r="A361" s="1">
        <v>360</v>
      </c>
      <c r="B361" t="s">
        <v>1273</v>
      </c>
      <c r="C361" s="4">
        <v>43532</v>
      </c>
      <c r="D361" s="4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t="str">
        <f>INDEX(People!$A$2:$A$5,MATCH(Orders!$M361,People!$B$2:$B$5,0))</f>
        <v>Cassandra Brandow</v>
      </c>
      <c r="W361" s="18" t="str">
        <f>IFERROR(INDEX(Returned!$A$2:$A$801,MATCH(Orders!$B361,Returned!$B$2:$B$801,0)),"No")</f>
        <v>No</v>
      </c>
    </row>
    <row r="362" spans="1:23">
      <c r="A362" s="1">
        <v>361</v>
      </c>
      <c r="B362" t="s">
        <v>1273</v>
      </c>
      <c r="C362" s="4">
        <v>43532</v>
      </c>
      <c r="D362" s="4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t="str">
        <f>INDEX(People!$A$2:$A$5,MATCH(Orders!$M362,People!$B$2:$B$5,0))</f>
        <v>Cassandra Brandow</v>
      </c>
      <c r="W362" s="18" t="str">
        <f>IFERROR(INDEX(Returned!$A$2:$A$801,MATCH(Orders!$B362,Returned!$B$2:$B$801,0)),"No")</f>
        <v>No</v>
      </c>
    </row>
    <row r="363" spans="1:23">
      <c r="A363" s="1">
        <v>362</v>
      </c>
      <c r="B363" t="s">
        <v>1281</v>
      </c>
      <c r="C363" s="4">
        <v>43733</v>
      </c>
      <c r="D363" s="4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t="str">
        <f>INDEX(People!$A$2:$A$5,MATCH(Orders!$M363,People!$B$2:$B$5,0))</f>
        <v>Chuck Magee</v>
      </c>
      <c r="W363" s="18" t="str">
        <f>IFERROR(INDEX(Returned!$A$2:$A$801,MATCH(Orders!$B363,Returned!$B$2:$B$801,0)),"No")</f>
        <v>No</v>
      </c>
    </row>
    <row r="364" spans="1:23">
      <c r="A364" s="1">
        <v>363</v>
      </c>
      <c r="B364" t="s">
        <v>1281</v>
      </c>
      <c r="C364" s="4">
        <v>43733</v>
      </c>
      <c r="D364" s="4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t="str">
        <f>INDEX(People!$A$2:$A$5,MATCH(Orders!$M364,People!$B$2:$B$5,0))</f>
        <v>Chuck Magee</v>
      </c>
      <c r="W364" s="18" t="str">
        <f>IFERROR(INDEX(Returned!$A$2:$A$801,MATCH(Orders!$B364,Returned!$B$2:$B$801,0)),"No")</f>
        <v>No</v>
      </c>
    </row>
    <row r="365" spans="1:23">
      <c r="A365" s="1">
        <v>364</v>
      </c>
      <c r="B365" t="s">
        <v>1281</v>
      </c>
      <c r="C365" s="4">
        <v>43733</v>
      </c>
      <c r="D365" s="4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t="str">
        <f>INDEX(People!$A$2:$A$5,MATCH(Orders!$M365,People!$B$2:$B$5,0))</f>
        <v>Chuck Magee</v>
      </c>
      <c r="W365" s="18" t="str">
        <f>IFERROR(INDEX(Returned!$A$2:$A$801,MATCH(Orders!$B365,Returned!$B$2:$B$801,0)),"No")</f>
        <v>No</v>
      </c>
    </row>
    <row r="366" spans="1:23">
      <c r="A366" s="1">
        <v>365</v>
      </c>
      <c r="B366" t="s">
        <v>1281</v>
      </c>
      <c r="C366" s="4">
        <v>43733</v>
      </c>
      <c r="D366" s="4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t="str">
        <f>INDEX(People!$A$2:$A$5,MATCH(Orders!$M366,People!$B$2:$B$5,0))</f>
        <v>Chuck Magee</v>
      </c>
      <c r="W366" s="18" t="str">
        <f>IFERROR(INDEX(Returned!$A$2:$A$801,MATCH(Orders!$B366,Returned!$B$2:$B$801,0)),"No")</f>
        <v>No</v>
      </c>
    </row>
    <row r="367" spans="1:23">
      <c r="A367" s="1">
        <v>366</v>
      </c>
      <c r="B367" t="s">
        <v>1290</v>
      </c>
      <c r="C367" s="4">
        <v>42637</v>
      </c>
      <c r="D367" s="4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5">
        <v>211.96</v>
      </c>
      <c r="S367" s="1">
        <v>4</v>
      </c>
      <c r="T367" s="3">
        <v>0</v>
      </c>
      <c r="U367" s="1">
        <v>8.4783999999999935</v>
      </c>
      <c r="V367" t="str">
        <f>INDEX(People!$A$2:$A$5,MATCH(Orders!$M367,People!$B$2:$B$5,0))</f>
        <v>Anna Andreadi</v>
      </c>
      <c r="W367" s="18" t="str">
        <f>IFERROR(INDEX(Returned!$A$2:$A$801,MATCH(Orders!$B367,Returned!$B$2:$B$801,0)),"No")</f>
        <v>No</v>
      </c>
    </row>
    <row r="368" spans="1:23">
      <c r="A368" s="1">
        <v>367</v>
      </c>
      <c r="B368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t="str">
        <f>INDEX(People!$A$2:$A$5,MATCH(Orders!$M368,People!$B$2:$B$5,0))</f>
        <v>Chuck Magee</v>
      </c>
      <c r="W368" s="18" t="str">
        <f>IFERROR(INDEX(Returned!$A$2:$A$801,MATCH(Orders!$B368,Returned!$B$2:$B$801,0)),"No")</f>
        <v>No</v>
      </c>
    </row>
    <row r="369" spans="1:23">
      <c r="A369" s="1">
        <v>368</v>
      </c>
      <c r="B369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t="str">
        <f>INDEX(People!$A$2:$A$5,MATCH(Orders!$M369,People!$B$2:$B$5,0))</f>
        <v>Chuck Magee</v>
      </c>
      <c r="W369" s="18" t="str">
        <f>IFERROR(INDEX(Returned!$A$2:$A$801,MATCH(Orders!$B369,Returned!$B$2:$B$801,0)),"No")</f>
        <v>No</v>
      </c>
    </row>
    <row r="370" spans="1:23">
      <c r="A370" s="1">
        <v>369</v>
      </c>
      <c r="B370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t="str">
        <f>INDEX(People!$A$2:$A$5,MATCH(Orders!$M370,People!$B$2:$B$5,0))</f>
        <v>Chuck Magee</v>
      </c>
      <c r="W370" s="18" t="str">
        <f>IFERROR(INDEX(Returned!$A$2:$A$801,MATCH(Orders!$B370,Returned!$B$2:$B$801,0)),"No")</f>
        <v>No</v>
      </c>
    </row>
    <row r="371" spans="1:23">
      <c r="A371" s="1">
        <v>370</v>
      </c>
      <c r="B371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t="str">
        <f>INDEX(People!$A$2:$A$5,MATCH(Orders!$M371,People!$B$2:$B$5,0))</f>
        <v>Chuck Magee</v>
      </c>
      <c r="W371" s="18" t="str">
        <f>IFERROR(INDEX(Returned!$A$2:$A$801,MATCH(Orders!$B371,Returned!$B$2:$B$801,0)),"No")</f>
        <v>No</v>
      </c>
    </row>
    <row r="372" spans="1:23">
      <c r="A372" s="1">
        <v>371</v>
      </c>
      <c r="B372" t="s">
        <v>1304</v>
      </c>
      <c r="C372" s="4">
        <v>43614</v>
      </c>
      <c r="D372" s="4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t="str">
        <f>INDEX(People!$A$2:$A$5,MATCH(Orders!$M372,People!$B$2:$B$5,0))</f>
        <v>Kelly Williams</v>
      </c>
      <c r="W372" s="18" t="str">
        <f>IFERROR(INDEX(Returned!$A$2:$A$801,MATCH(Orders!$B372,Returned!$B$2:$B$801,0)),"No")</f>
        <v>No</v>
      </c>
    </row>
    <row r="373" spans="1:23">
      <c r="A373" s="1">
        <v>372</v>
      </c>
      <c r="B373" t="s">
        <v>1304</v>
      </c>
      <c r="C373" s="4">
        <v>43614</v>
      </c>
      <c r="D373" s="4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t="str">
        <f>INDEX(People!$A$2:$A$5,MATCH(Orders!$M373,People!$B$2:$B$5,0))</f>
        <v>Kelly Williams</v>
      </c>
      <c r="W373" s="18" t="str">
        <f>IFERROR(INDEX(Returned!$A$2:$A$801,MATCH(Orders!$B373,Returned!$B$2:$B$801,0)),"No")</f>
        <v>No</v>
      </c>
    </row>
    <row r="374" spans="1:23">
      <c r="A374" s="1">
        <v>373</v>
      </c>
      <c r="B374" t="s">
        <v>1312</v>
      </c>
      <c r="C374" s="4">
        <v>42574</v>
      </c>
      <c r="D374" s="4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5">
        <v>8.1600000000000019</v>
      </c>
      <c r="S374" s="1">
        <v>5</v>
      </c>
      <c r="T374" s="3">
        <v>0.7</v>
      </c>
      <c r="U374" s="1">
        <v>-5.7119999999999997</v>
      </c>
      <c r="V374" t="str">
        <f>INDEX(People!$A$2:$A$5,MATCH(Orders!$M374,People!$B$2:$B$5,0))</f>
        <v>Anna Andreadi</v>
      </c>
      <c r="W374" s="18" t="str">
        <f>IFERROR(INDEX(Returned!$A$2:$A$801,MATCH(Orders!$B374,Returned!$B$2:$B$801,0)),"No")</f>
        <v>No</v>
      </c>
    </row>
    <row r="375" spans="1:23">
      <c r="A375" s="1">
        <v>374</v>
      </c>
      <c r="B375" t="s">
        <v>1312</v>
      </c>
      <c r="C375" s="4">
        <v>42574</v>
      </c>
      <c r="D375" s="4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5">
        <v>1023.9360000000001</v>
      </c>
      <c r="S375" s="1">
        <v>8</v>
      </c>
      <c r="T375" s="3">
        <v>0.2</v>
      </c>
      <c r="U375" s="1">
        <v>179.1887999999999</v>
      </c>
      <c r="V375" t="str">
        <f>INDEX(People!$A$2:$A$5,MATCH(Orders!$M375,People!$B$2:$B$5,0))</f>
        <v>Anna Andreadi</v>
      </c>
      <c r="W375" s="18" t="str">
        <f>IFERROR(INDEX(Returned!$A$2:$A$801,MATCH(Orders!$B375,Returned!$B$2:$B$801,0)),"No")</f>
        <v>No</v>
      </c>
    </row>
    <row r="376" spans="1:23">
      <c r="A376" s="1">
        <v>375</v>
      </c>
      <c r="B376" t="s">
        <v>1312</v>
      </c>
      <c r="C376" s="4">
        <v>42574</v>
      </c>
      <c r="D376" s="4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5">
        <v>9.24</v>
      </c>
      <c r="S376" s="1">
        <v>1</v>
      </c>
      <c r="T376" s="3">
        <v>0.2</v>
      </c>
      <c r="U376" s="1">
        <v>0.92399999999999993</v>
      </c>
      <c r="V376" t="str">
        <f>INDEX(People!$A$2:$A$5,MATCH(Orders!$M376,People!$B$2:$B$5,0))</f>
        <v>Anna Andreadi</v>
      </c>
      <c r="W376" s="18" t="str">
        <f>IFERROR(INDEX(Returned!$A$2:$A$801,MATCH(Orders!$B376,Returned!$B$2:$B$801,0)),"No")</f>
        <v>No</v>
      </c>
    </row>
    <row r="377" spans="1:23">
      <c r="A377" s="1">
        <v>376</v>
      </c>
      <c r="B377" t="s">
        <v>1312</v>
      </c>
      <c r="C377" s="4">
        <v>42574</v>
      </c>
      <c r="D377" s="4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5">
        <v>479.04</v>
      </c>
      <c r="S377" s="1">
        <v>10</v>
      </c>
      <c r="T377" s="3">
        <v>0.2</v>
      </c>
      <c r="U377" s="1">
        <v>-29.940000000000012</v>
      </c>
      <c r="V377" t="str">
        <f>INDEX(People!$A$2:$A$5,MATCH(Orders!$M377,People!$B$2:$B$5,0))</f>
        <v>Anna Andreadi</v>
      </c>
      <c r="W377" s="18" t="str">
        <f>IFERROR(INDEX(Returned!$A$2:$A$801,MATCH(Orders!$B377,Returned!$B$2:$B$801,0)),"No")</f>
        <v>No</v>
      </c>
    </row>
    <row r="378" spans="1:23">
      <c r="A378" s="1">
        <v>377</v>
      </c>
      <c r="B378" t="s">
        <v>1322</v>
      </c>
      <c r="C378" s="4">
        <v>43371</v>
      </c>
      <c r="D378" s="4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t="str">
        <f>INDEX(People!$A$2:$A$5,MATCH(Orders!$M378,People!$B$2:$B$5,0))</f>
        <v>Kelly Williams</v>
      </c>
      <c r="W378" s="18" t="str">
        <f>IFERROR(INDEX(Returned!$A$2:$A$801,MATCH(Orders!$B378,Returned!$B$2:$B$801,0)),"No")</f>
        <v>No</v>
      </c>
    </row>
    <row r="379" spans="1:23">
      <c r="A379" s="1">
        <v>378</v>
      </c>
      <c r="B379" t="s">
        <v>1328</v>
      </c>
      <c r="C379" s="4">
        <v>43704</v>
      </c>
      <c r="D379" s="4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t="str">
        <f>INDEX(People!$A$2:$A$5,MATCH(Orders!$M379,People!$B$2:$B$5,0))</f>
        <v>Chuck Magee</v>
      </c>
      <c r="W379" s="18" t="str">
        <f>IFERROR(INDEX(Returned!$A$2:$A$801,MATCH(Orders!$B379,Returned!$B$2:$B$801,0)),"No")</f>
        <v>No</v>
      </c>
    </row>
    <row r="380" spans="1:23">
      <c r="A380" s="1">
        <v>379</v>
      </c>
      <c r="B380" t="s">
        <v>1333</v>
      </c>
      <c r="C380" s="4">
        <v>42853</v>
      </c>
      <c r="D380" s="4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t="str">
        <f>INDEX(People!$A$2:$A$5,MATCH(Orders!$M380,People!$B$2:$B$5,0))</f>
        <v>Kelly Williams</v>
      </c>
      <c r="W380" s="18" t="str">
        <f>IFERROR(INDEX(Returned!$A$2:$A$801,MATCH(Orders!$B380,Returned!$B$2:$B$801,0)),"No")</f>
        <v>No</v>
      </c>
    </row>
    <row r="381" spans="1:23">
      <c r="A381" s="1">
        <v>380</v>
      </c>
      <c r="B381" t="s">
        <v>1333</v>
      </c>
      <c r="C381" s="4">
        <v>42853</v>
      </c>
      <c r="D381" s="4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t="str">
        <f>INDEX(People!$A$2:$A$5,MATCH(Orders!$M381,People!$B$2:$B$5,0))</f>
        <v>Kelly Williams</v>
      </c>
      <c r="W381" s="18" t="str">
        <f>IFERROR(INDEX(Returned!$A$2:$A$801,MATCH(Orders!$B381,Returned!$B$2:$B$801,0)),"No")</f>
        <v>No</v>
      </c>
    </row>
    <row r="382" spans="1:23">
      <c r="A382" s="1">
        <v>381</v>
      </c>
      <c r="B382" t="s">
        <v>1333</v>
      </c>
      <c r="C382" s="4">
        <v>42853</v>
      </c>
      <c r="D382" s="4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t="str">
        <f>INDEX(People!$A$2:$A$5,MATCH(Orders!$M382,People!$B$2:$B$5,0))</f>
        <v>Kelly Williams</v>
      </c>
      <c r="W382" s="18" t="str">
        <f>IFERROR(INDEX(Returned!$A$2:$A$801,MATCH(Orders!$B382,Returned!$B$2:$B$801,0)),"No")</f>
        <v>No</v>
      </c>
    </row>
    <row r="383" spans="1:23">
      <c r="A383" s="1">
        <v>382</v>
      </c>
      <c r="B383" t="s">
        <v>1342</v>
      </c>
      <c r="C383" s="4">
        <v>43401</v>
      </c>
      <c r="D383" s="4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5">
        <v>50.96</v>
      </c>
      <c r="S383" s="1">
        <v>7</v>
      </c>
      <c r="T383" s="3">
        <v>0</v>
      </c>
      <c r="U383" s="1">
        <v>25.48</v>
      </c>
      <c r="V383" t="str">
        <f>INDEX(People!$A$2:$A$5,MATCH(Orders!$M383,People!$B$2:$B$5,0))</f>
        <v>Anna Andreadi</v>
      </c>
      <c r="W383" s="18" t="str">
        <f>IFERROR(INDEX(Returned!$A$2:$A$801,MATCH(Orders!$B383,Returned!$B$2:$B$801,0)),"No")</f>
        <v>Yes</v>
      </c>
    </row>
    <row r="384" spans="1:23">
      <c r="A384" s="1">
        <v>383</v>
      </c>
      <c r="B384" t="s">
        <v>1342</v>
      </c>
      <c r="C384" s="4">
        <v>43401</v>
      </c>
      <c r="D384" s="4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5">
        <v>49.536000000000001</v>
      </c>
      <c r="S384" s="1">
        <v>3</v>
      </c>
      <c r="T384" s="3">
        <v>0.2</v>
      </c>
      <c r="U384" s="1">
        <v>17.337599999999998</v>
      </c>
      <c r="V384" t="str">
        <f>INDEX(People!$A$2:$A$5,MATCH(Orders!$M384,People!$B$2:$B$5,0))</f>
        <v>Anna Andreadi</v>
      </c>
      <c r="W384" s="18" t="str">
        <f>IFERROR(INDEX(Returned!$A$2:$A$801,MATCH(Orders!$B384,Returned!$B$2:$B$801,0)),"No")</f>
        <v>Yes</v>
      </c>
    </row>
    <row r="385" spans="1:23">
      <c r="A385" s="1">
        <v>384</v>
      </c>
      <c r="B385" t="s">
        <v>1349</v>
      </c>
      <c r="C385" s="4">
        <v>42912</v>
      </c>
      <c r="D385" s="4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t="str">
        <f>INDEX(People!$A$2:$A$5,MATCH(Orders!$M385,People!$B$2:$B$5,0))</f>
        <v>Kelly Williams</v>
      </c>
      <c r="W385" s="18" t="str">
        <f>IFERROR(INDEX(Returned!$A$2:$A$801,MATCH(Orders!$B385,Returned!$B$2:$B$801,0)),"No")</f>
        <v>No</v>
      </c>
    </row>
    <row r="386" spans="1:23">
      <c r="A386" s="1">
        <v>385</v>
      </c>
      <c r="B386" t="s">
        <v>1354</v>
      </c>
      <c r="C386" s="4">
        <v>43066</v>
      </c>
      <c r="D386" s="4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t="str">
        <f>INDEX(People!$A$2:$A$5,MATCH(Orders!$M386,People!$B$2:$B$5,0))</f>
        <v>Cassandra Brandow</v>
      </c>
      <c r="W386" s="18" t="str">
        <f>IFERROR(INDEX(Returned!$A$2:$A$801,MATCH(Orders!$B386,Returned!$B$2:$B$801,0)),"No")</f>
        <v>No</v>
      </c>
    </row>
    <row r="387" spans="1:23">
      <c r="A387" s="1">
        <v>386</v>
      </c>
      <c r="B387" t="s">
        <v>1354</v>
      </c>
      <c r="C387" s="4">
        <v>43066</v>
      </c>
      <c r="D387" s="4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t="str">
        <f>INDEX(People!$A$2:$A$5,MATCH(Orders!$M387,People!$B$2:$B$5,0))</f>
        <v>Cassandra Brandow</v>
      </c>
      <c r="W387" s="18" t="str">
        <f>IFERROR(INDEX(Returned!$A$2:$A$801,MATCH(Orders!$B387,Returned!$B$2:$B$801,0)),"No")</f>
        <v>No</v>
      </c>
    </row>
    <row r="388" spans="1:23">
      <c r="A388" s="1">
        <v>387</v>
      </c>
      <c r="B388" t="s">
        <v>1362</v>
      </c>
      <c r="C388" s="4">
        <v>43072</v>
      </c>
      <c r="D388" s="4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t="str">
        <f>INDEX(People!$A$2:$A$5,MATCH(Orders!$M388,People!$B$2:$B$5,0))</f>
        <v>Chuck Magee</v>
      </c>
      <c r="W388" s="18" t="str">
        <f>IFERROR(INDEX(Returned!$A$2:$A$801,MATCH(Orders!$B388,Returned!$B$2:$B$801,0)),"No")</f>
        <v>No</v>
      </c>
    </row>
    <row r="389" spans="1:23">
      <c r="A389" s="1">
        <v>388</v>
      </c>
      <c r="B389" t="s">
        <v>1362</v>
      </c>
      <c r="C389" s="4">
        <v>43072</v>
      </c>
      <c r="D389" s="4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t="str">
        <f>INDEX(People!$A$2:$A$5,MATCH(Orders!$M389,People!$B$2:$B$5,0))</f>
        <v>Chuck Magee</v>
      </c>
      <c r="W389" s="18" t="str">
        <f>IFERROR(INDEX(Returned!$A$2:$A$801,MATCH(Orders!$B389,Returned!$B$2:$B$801,0)),"No")</f>
        <v>No</v>
      </c>
    </row>
    <row r="390" spans="1:23">
      <c r="A390" s="1">
        <v>389</v>
      </c>
      <c r="B390" t="s">
        <v>1369</v>
      </c>
      <c r="C390" s="4">
        <v>42698</v>
      </c>
      <c r="D390" s="4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t="str">
        <f>INDEX(People!$A$2:$A$5,MATCH(Orders!$M390,People!$B$2:$B$5,0))</f>
        <v>Chuck Magee</v>
      </c>
      <c r="W390" s="18" t="str">
        <f>IFERROR(INDEX(Returned!$A$2:$A$801,MATCH(Orders!$B390,Returned!$B$2:$B$801,0)),"No")</f>
        <v>No</v>
      </c>
    </row>
    <row r="391" spans="1:23">
      <c r="A391" s="1">
        <v>390</v>
      </c>
      <c r="B391" t="s">
        <v>1374</v>
      </c>
      <c r="C391" s="4">
        <v>43810</v>
      </c>
      <c r="D391" s="4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t="str">
        <f>INDEX(People!$A$2:$A$5,MATCH(Orders!$M391,People!$B$2:$B$5,0))</f>
        <v>Chuck Magee</v>
      </c>
      <c r="W391" s="18" t="str">
        <f>IFERROR(INDEX(Returned!$A$2:$A$801,MATCH(Orders!$B391,Returned!$B$2:$B$801,0)),"No")</f>
        <v>No</v>
      </c>
    </row>
    <row r="392" spans="1:23">
      <c r="A392" s="1">
        <v>391</v>
      </c>
      <c r="B392" t="s">
        <v>1374</v>
      </c>
      <c r="C392" s="4">
        <v>43810</v>
      </c>
      <c r="D392" s="4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t="str">
        <f>INDEX(People!$A$2:$A$5,MATCH(Orders!$M392,People!$B$2:$B$5,0))</f>
        <v>Chuck Magee</v>
      </c>
      <c r="W392" s="18" t="str">
        <f>IFERROR(INDEX(Returned!$A$2:$A$801,MATCH(Orders!$B392,Returned!$B$2:$B$801,0)),"No")</f>
        <v>No</v>
      </c>
    </row>
    <row r="393" spans="1:23">
      <c r="A393" s="1">
        <v>392</v>
      </c>
      <c r="B393" t="s">
        <v>1379</v>
      </c>
      <c r="C393" s="4">
        <v>42634</v>
      </c>
      <c r="D393" s="4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5">
        <v>246.38400000000001</v>
      </c>
      <c r="S393" s="1">
        <v>2</v>
      </c>
      <c r="T393" s="3">
        <v>0.2</v>
      </c>
      <c r="U393" s="1">
        <v>27.718199999999968</v>
      </c>
      <c r="V393" t="str">
        <f>INDEX(People!$A$2:$A$5,MATCH(Orders!$M393,People!$B$2:$B$5,0))</f>
        <v>Anna Andreadi</v>
      </c>
      <c r="W393" s="18" t="str">
        <f>IFERROR(INDEX(Returned!$A$2:$A$801,MATCH(Orders!$B393,Returned!$B$2:$B$801,0)),"No")</f>
        <v>No</v>
      </c>
    </row>
    <row r="394" spans="1:23">
      <c r="A394" s="1">
        <v>393</v>
      </c>
      <c r="B394" t="s">
        <v>1379</v>
      </c>
      <c r="C394" s="4">
        <v>42634</v>
      </c>
      <c r="D394" s="4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5">
        <v>1799.97</v>
      </c>
      <c r="S394" s="1">
        <v>3</v>
      </c>
      <c r="T394" s="3">
        <v>0</v>
      </c>
      <c r="U394" s="1">
        <v>701.98829999999998</v>
      </c>
      <c r="V394" t="str">
        <f>INDEX(People!$A$2:$A$5,MATCH(Orders!$M394,People!$B$2:$B$5,0))</f>
        <v>Anna Andreadi</v>
      </c>
      <c r="W394" s="18" t="str">
        <f>IFERROR(INDEX(Returned!$A$2:$A$801,MATCH(Orders!$B394,Returned!$B$2:$B$801,0)),"No")</f>
        <v>No</v>
      </c>
    </row>
    <row r="395" spans="1:23">
      <c r="A395" s="1">
        <v>394</v>
      </c>
      <c r="B395" t="s">
        <v>1387</v>
      </c>
      <c r="C395" s="4">
        <v>42528</v>
      </c>
      <c r="D395" s="4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t="str">
        <f>INDEX(People!$A$2:$A$5,MATCH(Orders!$M395,People!$B$2:$B$5,0))</f>
        <v>Kelly Williams</v>
      </c>
      <c r="W395" s="18" t="str">
        <f>IFERROR(INDEX(Returned!$A$2:$A$801,MATCH(Orders!$B395,Returned!$B$2:$B$801,0)),"No")</f>
        <v>No</v>
      </c>
    </row>
    <row r="396" spans="1:23">
      <c r="A396" s="1">
        <v>395</v>
      </c>
      <c r="B396" t="s">
        <v>1393</v>
      </c>
      <c r="C396" s="4">
        <v>43646</v>
      </c>
      <c r="D396" s="4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5">
        <v>75.792000000000002</v>
      </c>
      <c r="S396" s="1">
        <v>3</v>
      </c>
      <c r="T396" s="3">
        <v>0.2</v>
      </c>
      <c r="U396" s="1">
        <v>25.579799999999992</v>
      </c>
      <c r="V396" t="str">
        <f>INDEX(People!$A$2:$A$5,MATCH(Orders!$M396,People!$B$2:$B$5,0))</f>
        <v>Anna Andreadi</v>
      </c>
      <c r="W396" s="18" t="str">
        <f>IFERROR(INDEX(Returned!$A$2:$A$801,MATCH(Orders!$B396,Returned!$B$2:$B$801,0)),"No")</f>
        <v>No</v>
      </c>
    </row>
    <row r="397" spans="1:23">
      <c r="A397" s="1">
        <v>396</v>
      </c>
      <c r="B397" t="s">
        <v>1400</v>
      </c>
      <c r="C397" s="4">
        <v>43755</v>
      </c>
      <c r="D397" s="4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t="str">
        <f>INDEX(People!$A$2:$A$5,MATCH(Orders!$M397,People!$B$2:$B$5,0))</f>
        <v>Chuck Magee</v>
      </c>
      <c r="W397" s="18" t="str">
        <f>IFERROR(INDEX(Returned!$A$2:$A$801,MATCH(Orders!$B397,Returned!$B$2:$B$801,0)),"No")</f>
        <v>No</v>
      </c>
    </row>
    <row r="398" spans="1:23">
      <c r="A398" s="1">
        <v>397</v>
      </c>
      <c r="B398" t="s">
        <v>1400</v>
      </c>
      <c r="C398" s="4">
        <v>43755</v>
      </c>
      <c r="D398" s="4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t="str">
        <f>INDEX(People!$A$2:$A$5,MATCH(Orders!$M398,People!$B$2:$B$5,0))</f>
        <v>Chuck Magee</v>
      </c>
      <c r="W398" s="18" t="str">
        <f>IFERROR(INDEX(Returned!$A$2:$A$801,MATCH(Orders!$B398,Returned!$B$2:$B$801,0)),"No")</f>
        <v>No</v>
      </c>
    </row>
    <row r="399" spans="1:23">
      <c r="A399" s="1">
        <v>398</v>
      </c>
      <c r="B399" t="s">
        <v>1409</v>
      </c>
      <c r="C399" s="4">
        <v>43039</v>
      </c>
      <c r="D399" s="4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t="str">
        <f>INDEX(People!$A$2:$A$5,MATCH(Orders!$M399,People!$B$2:$B$5,0))</f>
        <v>Kelly Williams</v>
      </c>
      <c r="W399" s="18" t="str">
        <f>IFERROR(INDEX(Returned!$A$2:$A$801,MATCH(Orders!$B399,Returned!$B$2:$B$801,0)),"No")</f>
        <v>No</v>
      </c>
    </row>
    <row r="400" spans="1:23">
      <c r="A400" s="1">
        <v>399</v>
      </c>
      <c r="B400" t="s">
        <v>1412</v>
      </c>
      <c r="C400" s="4">
        <v>43351</v>
      </c>
      <c r="D400" s="4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t="str">
        <f>INDEX(People!$A$2:$A$5,MATCH(Orders!$M400,People!$B$2:$B$5,0))</f>
        <v>Kelly Williams</v>
      </c>
      <c r="W400" s="18" t="str">
        <f>IFERROR(INDEX(Returned!$A$2:$A$801,MATCH(Orders!$B400,Returned!$B$2:$B$801,0)),"No")</f>
        <v>No</v>
      </c>
    </row>
    <row r="401" spans="1:23">
      <c r="A401" s="1">
        <v>400</v>
      </c>
      <c r="B401" t="s">
        <v>1412</v>
      </c>
      <c r="C401" s="4">
        <v>43351</v>
      </c>
      <c r="D401" s="4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t="str">
        <f>INDEX(People!$A$2:$A$5,MATCH(Orders!$M401,People!$B$2:$B$5,0))</f>
        <v>Kelly Williams</v>
      </c>
      <c r="W401" s="18" t="str">
        <f>IFERROR(INDEX(Returned!$A$2:$A$801,MATCH(Orders!$B401,Returned!$B$2:$B$801,0)),"No")</f>
        <v>No</v>
      </c>
    </row>
    <row r="402" spans="1:23">
      <c r="A402" s="1">
        <v>401</v>
      </c>
      <c r="B402" t="s">
        <v>1412</v>
      </c>
      <c r="C402" s="4">
        <v>43351</v>
      </c>
      <c r="D402" s="4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t="str">
        <f>INDEX(People!$A$2:$A$5,MATCH(Orders!$M402,People!$B$2:$B$5,0))</f>
        <v>Kelly Williams</v>
      </c>
      <c r="W402" s="18" t="str">
        <f>IFERROR(INDEX(Returned!$A$2:$A$801,MATCH(Orders!$B402,Returned!$B$2:$B$801,0)),"No")</f>
        <v>No</v>
      </c>
    </row>
    <row r="403" spans="1:23">
      <c r="A403" s="1">
        <v>402</v>
      </c>
      <c r="B403" t="s">
        <v>1412</v>
      </c>
      <c r="C403" s="4">
        <v>43351</v>
      </c>
      <c r="D403" s="4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t="str">
        <f>INDEX(People!$A$2:$A$5,MATCH(Orders!$M403,People!$B$2:$B$5,0))</f>
        <v>Kelly Williams</v>
      </c>
      <c r="W403" s="18" t="str">
        <f>IFERROR(INDEX(Returned!$A$2:$A$801,MATCH(Orders!$B403,Returned!$B$2:$B$801,0)),"No")</f>
        <v>No</v>
      </c>
    </row>
    <row r="404" spans="1:23">
      <c r="A404" s="1">
        <v>403</v>
      </c>
      <c r="B404" t="s">
        <v>1421</v>
      </c>
      <c r="C404" s="4">
        <v>42728</v>
      </c>
      <c r="D404" s="4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t="str">
        <f>INDEX(People!$A$2:$A$5,MATCH(Orders!$M404,People!$B$2:$B$5,0))</f>
        <v>Cassandra Brandow</v>
      </c>
      <c r="W404" s="18" t="str">
        <f>IFERROR(INDEX(Returned!$A$2:$A$801,MATCH(Orders!$B404,Returned!$B$2:$B$801,0)),"No")</f>
        <v>No</v>
      </c>
    </row>
    <row r="405" spans="1:23">
      <c r="A405" s="1">
        <v>404</v>
      </c>
      <c r="B405" t="s">
        <v>1427</v>
      </c>
      <c r="C405" s="4">
        <v>42476</v>
      </c>
      <c r="D405" s="4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t="str">
        <f>INDEX(People!$A$2:$A$5,MATCH(Orders!$M405,People!$B$2:$B$5,0))</f>
        <v>Cassandra Brandow</v>
      </c>
      <c r="W405" s="18" t="str">
        <f>IFERROR(INDEX(Returned!$A$2:$A$801,MATCH(Orders!$B405,Returned!$B$2:$B$801,0)),"No")</f>
        <v>No</v>
      </c>
    </row>
    <row r="406" spans="1:23">
      <c r="A406" s="1">
        <v>405</v>
      </c>
      <c r="B406" t="s">
        <v>1430</v>
      </c>
      <c r="C406" s="4">
        <v>43823</v>
      </c>
      <c r="D406" s="4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t="str">
        <f>INDEX(People!$A$2:$A$5,MATCH(Orders!$M406,People!$B$2:$B$5,0))</f>
        <v>Chuck Magee</v>
      </c>
      <c r="W406" s="18" t="str">
        <f>IFERROR(INDEX(Returned!$A$2:$A$801,MATCH(Orders!$B406,Returned!$B$2:$B$801,0)),"No")</f>
        <v>No</v>
      </c>
    </row>
    <row r="407" spans="1:23">
      <c r="A407" s="1">
        <v>406</v>
      </c>
      <c r="B407" t="s">
        <v>1435</v>
      </c>
      <c r="C407" s="4">
        <v>43807</v>
      </c>
      <c r="D407" s="4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5">
        <v>179.95000000000002</v>
      </c>
      <c r="S407" s="1">
        <v>5</v>
      </c>
      <c r="T407" s="3">
        <v>0</v>
      </c>
      <c r="U407" s="1">
        <v>37.789500000000004</v>
      </c>
      <c r="V407" t="str">
        <f>INDEX(People!$A$2:$A$5,MATCH(Orders!$M407,People!$B$2:$B$5,0))</f>
        <v>Anna Andreadi</v>
      </c>
      <c r="W407" s="18" t="str">
        <f>IFERROR(INDEX(Returned!$A$2:$A$801,MATCH(Orders!$B407,Returned!$B$2:$B$801,0)),"No")</f>
        <v>No</v>
      </c>
    </row>
    <row r="408" spans="1:23">
      <c r="A408" s="1">
        <v>407</v>
      </c>
      <c r="B408" t="s">
        <v>1435</v>
      </c>
      <c r="C408" s="4">
        <v>43807</v>
      </c>
      <c r="D408" s="4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5">
        <v>1199.9760000000001</v>
      </c>
      <c r="S408" s="1">
        <v>3</v>
      </c>
      <c r="T408" s="3">
        <v>0.2</v>
      </c>
      <c r="U408" s="1">
        <v>434.99130000000002</v>
      </c>
      <c r="V408" t="str">
        <f>INDEX(People!$A$2:$A$5,MATCH(Orders!$M408,People!$B$2:$B$5,0))</f>
        <v>Anna Andreadi</v>
      </c>
      <c r="W408" s="18" t="str">
        <f>IFERROR(INDEX(Returned!$A$2:$A$801,MATCH(Orders!$B408,Returned!$B$2:$B$801,0)),"No")</f>
        <v>No</v>
      </c>
    </row>
    <row r="409" spans="1:23">
      <c r="A409" s="1">
        <v>408</v>
      </c>
      <c r="B409" t="s">
        <v>1435</v>
      </c>
      <c r="C409" s="4">
        <v>43807</v>
      </c>
      <c r="D409" s="4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5">
        <v>27.15</v>
      </c>
      <c r="S409" s="1">
        <v>5</v>
      </c>
      <c r="T409" s="3">
        <v>0</v>
      </c>
      <c r="U409" s="1">
        <v>13.3035</v>
      </c>
      <c r="V409" t="str">
        <f>INDEX(People!$A$2:$A$5,MATCH(Orders!$M409,People!$B$2:$B$5,0))</f>
        <v>Anna Andreadi</v>
      </c>
      <c r="W409" s="18" t="str">
        <f>IFERROR(INDEX(Returned!$A$2:$A$801,MATCH(Orders!$B409,Returned!$B$2:$B$801,0)),"No")</f>
        <v>No</v>
      </c>
    </row>
    <row r="410" spans="1:23">
      <c r="A410" s="1">
        <v>409</v>
      </c>
      <c r="B410" t="s">
        <v>1435</v>
      </c>
      <c r="C410" s="4">
        <v>43807</v>
      </c>
      <c r="D410" s="4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5">
        <v>1004.0239999999999</v>
      </c>
      <c r="S410" s="1">
        <v>7</v>
      </c>
      <c r="T410" s="3">
        <v>0.2</v>
      </c>
      <c r="U410" s="1">
        <v>-112.95269999999994</v>
      </c>
      <c r="V410" t="str">
        <f>INDEX(People!$A$2:$A$5,MATCH(Orders!$M410,People!$B$2:$B$5,0))</f>
        <v>Anna Andreadi</v>
      </c>
      <c r="W410" s="18" t="str">
        <f>IFERROR(INDEX(Returned!$A$2:$A$801,MATCH(Orders!$B410,Returned!$B$2:$B$801,0)),"No")</f>
        <v>No</v>
      </c>
    </row>
    <row r="411" spans="1:23">
      <c r="A411" s="1">
        <v>410</v>
      </c>
      <c r="B411" t="s">
        <v>1435</v>
      </c>
      <c r="C411" s="4">
        <v>43807</v>
      </c>
      <c r="D411" s="4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5">
        <v>9.68</v>
      </c>
      <c r="S411" s="1">
        <v>1</v>
      </c>
      <c r="T411" s="3">
        <v>0</v>
      </c>
      <c r="U411" s="1">
        <v>4.6463999999999999</v>
      </c>
      <c r="V411" t="str">
        <f>INDEX(People!$A$2:$A$5,MATCH(Orders!$M411,People!$B$2:$B$5,0))</f>
        <v>Anna Andreadi</v>
      </c>
      <c r="W411" s="18" t="str">
        <f>IFERROR(INDEX(Returned!$A$2:$A$801,MATCH(Orders!$B411,Returned!$B$2:$B$801,0)),"No")</f>
        <v>No</v>
      </c>
    </row>
    <row r="412" spans="1:23">
      <c r="A412" s="1">
        <v>411</v>
      </c>
      <c r="B412" t="s">
        <v>1435</v>
      </c>
      <c r="C412" s="4">
        <v>43807</v>
      </c>
      <c r="D412" s="4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5">
        <v>28.349999999999998</v>
      </c>
      <c r="S412" s="1">
        <v>9</v>
      </c>
      <c r="T412" s="3">
        <v>0</v>
      </c>
      <c r="U412" s="1">
        <v>13.608000000000001</v>
      </c>
      <c r="V412" t="str">
        <f>INDEX(People!$A$2:$A$5,MATCH(Orders!$M412,People!$B$2:$B$5,0))</f>
        <v>Anna Andreadi</v>
      </c>
      <c r="W412" s="18" t="str">
        <f>IFERROR(INDEX(Returned!$A$2:$A$801,MATCH(Orders!$B412,Returned!$B$2:$B$801,0)),"No")</f>
        <v>No</v>
      </c>
    </row>
    <row r="413" spans="1:23">
      <c r="A413" s="1">
        <v>412</v>
      </c>
      <c r="B413" t="s">
        <v>1435</v>
      </c>
      <c r="C413" s="4">
        <v>43807</v>
      </c>
      <c r="D413" s="4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5">
        <v>55.98</v>
      </c>
      <c r="S413" s="1">
        <v>1</v>
      </c>
      <c r="T413" s="3">
        <v>0</v>
      </c>
      <c r="U413" s="1">
        <v>27.430199999999999</v>
      </c>
      <c r="V413" t="str">
        <f>INDEX(People!$A$2:$A$5,MATCH(Orders!$M413,People!$B$2:$B$5,0))</f>
        <v>Anna Andreadi</v>
      </c>
      <c r="W413" s="18" t="str">
        <f>IFERROR(INDEX(Returned!$A$2:$A$801,MATCH(Orders!$B413,Returned!$B$2:$B$801,0)),"No")</f>
        <v>No</v>
      </c>
    </row>
    <row r="414" spans="1:23">
      <c r="A414" s="1">
        <v>413</v>
      </c>
      <c r="B414" t="s">
        <v>1435</v>
      </c>
      <c r="C414" s="4">
        <v>43807</v>
      </c>
      <c r="D414" s="4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5">
        <v>1336.829</v>
      </c>
      <c r="S414" s="1">
        <v>13</v>
      </c>
      <c r="T414" s="3">
        <v>0.15</v>
      </c>
      <c r="U414" s="1">
        <v>31.454799999999949</v>
      </c>
      <c r="V414" t="str">
        <f>INDEX(People!$A$2:$A$5,MATCH(Orders!$M414,People!$B$2:$B$5,0))</f>
        <v>Anna Andreadi</v>
      </c>
      <c r="W414" s="18" t="str">
        <f>IFERROR(INDEX(Returned!$A$2:$A$801,MATCH(Orders!$B414,Returned!$B$2:$B$801,0)),"No")</f>
        <v>No</v>
      </c>
    </row>
    <row r="415" spans="1:23">
      <c r="A415" s="1">
        <v>414</v>
      </c>
      <c r="B415" t="s">
        <v>1435</v>
      </c>
      <c r="C415" s="4">
        <v>43807</v>
      </c>
      <c r="D415" s="4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5">
        <v>113.56800000000001</v>
      </c>
      <c r="S415" s="1">
        <v>2</v>
      </c>
      <c r="T415" s="3">
        <v>0.2</v>
      </c>
      <c r="U415" s="1">
        <v>-18.454800000000013</v>
      </c>
      <c r="V415" t="str">
        <f>INDEX(People!$A$2:$A$5,MATCH(Orders!$M415,People!$B$2:$B$5,0))</f>
        <v>Anna Andreadi</v>
      </c>
      <c r="W415" s="18" t="str">
        <f>IFERROR(INDEX(Returned!$A$2:$A$801,MATCH(Orders!$B415,Returned!$B$2:$B$801,0)),"No")</f>
        <v>No</v>
      </c>
    </row>
    <row r="416" spans="1:23">
      <c r="A416" s="1">
        <v>415</v>
      </c>
      <c r="B416" t="s">
        <v>1453</v>
      </c>
      <c r="C416" s="4">
        <v>43772</v>
      </c>
      <c r="D416" s="4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5">
        <v>139.86000000000001</v>
      </c>
      <c r="S416" s="1">
        <v>7</v>
      </c>
      <c r="T416" s="3">
        <v>0</v>
      </c>
      <c r="U416" s="1">
        <v>65.734199999999987</v>
      </c>
      <c r="V416" t="str">
        <f>INDEX(People!$A$2:$A$5,MATCH(Orders!$M416,People!$B$2:$B$5,0))</f>
        <v>Anna Andreadi</v>
      </c>
      <c r="W416" s="18" t="str">
        <f>IFERROR(INDEX(Returned!$A$2:$A$801,MATCH(Orders!$B416,Returned!$B$2:$B$801,0)),"No")</f>
        <v>No</v>
      </c>
    </row>
    <row r="417" spans="1:23">
      <c r="A417" s="1">
        <v>416</v>
      </c>
      <c r="B417" t="s">
        <v>1453</v>
      </c>
      <c r="C417" s="4">
        <v>43772</v>
      </c>
      <c r="D417" s="4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5">
        <v>307.13600000000002</v>
      </c>
      <c r="S417" s="1">
        <v>4</v>
      </c>
      <c r="T417" s="3">
        <v>0.2</v>
      </c>
      <c r="U417" s="1">
        <v>26.874400000000023</v>
      </c>
      <c r="V417" t="str">
        <f>INDEX(People!$A$2:$A$5,MATCH(Orders!$M417,People!$B$2:$B$5,0))</f>
        <v>Anna Andreadi</v>
      </c>
      <c r="W417" s="18" t="str">
        <f>IFERROR(INDEX(Returned!$A$2:$A$801,MATCH(Orders!$B417,Returned!$B$2:$B$801,0)),"No")</f>
        <v>No</v>
      </c>
    </row>
    <row r="418" spans="1:23">
      <c r="A418" s="1">
        <v>417</v>
      </c>
      <c r="B418" t="s">
        <v>1458</v>
      </c>
      <c r="C418" s="4">
        <v>43640</v>
      </c>
      <c r="D418" s="4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5">
        <v>95.92</v>
      </c>
      <c r="S418" s="1">
        <v>8</v>
      </c>
      <c r="T418" s="3">
        <v>0</v>
      </c>
      <c r="U418" s="1">
        <v>25.898399999999995</v>
      </c>
      <c r="V418" t="str">
        <f>INDEX(People!$A$2:$A$5,MATCH(Orders!$M418,People!$B$2:$B$5,0))</f>
        <v>Anna Andreadi</v>
      </c>
      <c r="W418" s="18" t="str">
        <f>IFERROR(INDEX(Returned!$A$2:$A$801,MATCH(Orders!$B418,Returned!$B$2:$B$801,0)),"No")</f>
        <v>No</v>
      </c>
    </row>
    <row r="419" spans="1:23">
      <c r="A419" s="1">
        <v>418</v>
      </c>
      <c r="B419" t="s">
        <v>1464</v>
      </c>
      <c r="C419" s="4">
        <v>43204</v>
      </c>
      <c r="D419" s="4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5">
        <v>383.8</v>
      </c>
      <c r="S419" s="1">
        <v>5</v>
      </c>
      <c r="T419" s="3">
        <v>0.2</v>
      </c>
      <c r="U419" s="1">
        <v>38.379999999999981</v>
      </c>
      <c r="V419" t="str">
        <f>INDEX(People!$A$2:$A$5,MATCH(Orders!$M419,People!$B$2:$B$5,0))</f>
        <v>Anna Andreadi</v>
      </c>
      <c r="W419" s="18" t="str">
        <f>IFERROR(INDEX(Returned!$A$2:$A$801,MATCH(Orders!$B419,Returned!$B$2:$B$801,0)),"No")</f>
        <v>Yes</v>
      </c>
    </row>
    <row r="420" spans="1:23">
      <c r="A420" s="1">
        <v>419</v>
      </c>
      <c r="B420" t="s">
        <v>1469</v>
      </c>
      <c r="C420" s="4">
        <v>43775</v>
      </c>
      <c r="D420" s="4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t="str">
        <f>INDEX(People!$A$2:$A$5,MATCH(Orders!$M420,People!$B$2:$B$5,0))</f>
        <v>Cassandra Brandow</v>
      </c>
      <c r="W420" s="18" t="str">
        <f>IFERROR(INDEX(Returned!$A$2:$A$801,MATCH(Orders!$B420,Returned!$B$2:$B$801,0)),"No")</f>
        <v>No</v>
      </c>
    </row>
    <row r="421" spans="1:23">
      <c r="A421" s="1">
        <v>420</v>
      </c>
      <c r="B421" t="s">
        <v>1473</v>
      </c>
      <c r="C421" s="4">
        <v>43528</v>
      </c>
      <c r="D421" s="4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5">
        <v>9.32</v>
      </c>
      <c r="S421" s="1">
        <v>4</v>
      </c>
      <c r="T421" s="3">
        <v>0</v>
      </c>
      <c r="U421" s="1">
        <v>2.702799999999999</v>
      </c>
      <c r="V421" t="str">
        <f>INDEX(People!$A$2:$A$5,MATCH(Orders!$M421,People!$B$2:$B$5,0))</f>
        <v>Anna Andreadi</v>
      </c>
      <c r="W421" s="18" t="str">
        <f>IFERROR(INDEX(Returned!$A$2:$A$801,MATCH(Orders!$B421,Returned!$B$2:$B$801,0)),"No")</f>
        <v>No</v>
      </c>
    </row>
    <row r="422" spans="1:23">
      <c r="A422" s="1">
        <v>421</v>
      </c>
      <c r="B422" t="s">
        <v>1473</v>
      </c>
      <c r="C422" s="4">
        <v>43528</v>
      </c>
      <c r="D422" s="4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5">
        <v>15.25</v>
      </c>
      <c r="S422" s="1">
        <v>1</v>
      </c>
      <c r="T422" s="3">
        <v>0</v>
      </c>
      <c r="U422" s="1">
        <v>7.0149999999999988</v>
      </c>
      <c r="V422" t="str">
        <f>INDEX(People!$A$2:$A$5,MATCH(Orders!$M422,People!$B$2:$B$5,0))</f>
        <v>Anna Andreadi</v>
      </c>
      <c r="W422" s="18" t="str">
        <f>IFERROR(INDEX(Returned!$A$2:$A$801,MATCH(Orders!$B422,Returned!$B$2:$B$801,0)),"No")</f>
        <v>No</v>
      </c>
    </row>
    <row r="423" spans="1:23">
      <c r="A423" s="1">
        <v>422</v>
      </c>
      <c r="B423" t="s">
        <v>1478</v>
      </c>
      <c r="C423" s="4">
        <v>42543</v>
      </c>
      <c r="D423" s="4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5">
        <v>196.75200000000001</v>
      </c>
      <c r="S423" s="1">
        <v>6</v>
      </c>
      <c r="T423" s="3">
        <v>0.2</v>
      </c>
      <c r="U423" s="1">
        <v>56.566200000000009</v>
      </c>
      <c r="V423" t="str">
        <f>INDEX(People!$A$2:$A$5,MATCH(Orders!$M423,People!$B$2:$B$5,0))</f>
        <v>Anna Andreadi</v>
      </c>
      <c r="W423" s="18" t="str">
        <f>IFERROR(INDEX(Returned!$A$2:$A$801,MATCH(Orders!$B423,Returned!$B$2:$B$801,0)),"No")</f>
        <v>No</v>
      </c>
    </row>
    <row r="424" spans="1:23">
      <c r="A424" s="1">
        <v>423</v>
      </c>
      <c r="B424" t="s">
        <v>1482</v>
      </c>
      <c r="C424" s="4">
        <v>43757</v>
      </c>
      <c r="D424" s="4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t="str">
        <f>INDEX(People!$A$2:$A$5,MATCH(Orders!$M424,People!$B$2:$B$5,0))</f>
        <v>Chuck Magee</v>
      </c>
      <c r="W424" s="18" t="str">
        <f>IFERROR(INDEX(Returned!$A$2:$A$801,MATCH(Orders!$B424,Returned!$B$2:$B$801,0)),"No")</f>
        <v>No</v>
      </c>
    </row>
    <row r="425" spans="1:23">
      <c r="A425" s="1">
        <v>424</v>
      </c>
      <c r="B425" t="s">
        <v>1482</v>
      </c>
      <c r="C425" s="4">
        <v>43757</v>
      </c>
      <c r="D425" s="4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t="str">
        <f>INDEX(People!$A$2:$A$5,MATCH(Orders!$M425,People!$B$2:$B$5,0))</f>
        <v>Chuck Magee</v>
      </c>
      <c r="W425" s="18" t="str">
        <f>IFERROR(INDEX(Returned!$A$2:$A$801,MATCH(Orders!$B425,Returned!$B$2:$B$801,0)),"No")</f>
        <v>No</v>
      </c>
    </row>
    <row r="426" spans="1:23">
      <c r="A426" s="1">
        <v>425</v>
      </c>
      <c r="B426" t="s">
        <v>1490</v>
      </c>
      <c r="C426" s="4">
        <v>43698</v>
      </c>
      <c r="D426" s="4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t="str">
        <f>INDEX(People!$A$2:$A$5,MATCH(Orders!$M426,People!$B$2:$B$5,0))</f>
        <v>Cassandra Brandow</v>
      </c>
      <c r="W426" s="18" t="str">
        <f>IFERROR(INDEX(Returned!$A$2:$A$801,MATCH(Orders!$B426,Returned!$B$2:$B$801,0)),"No")</f>
        <v>No</v>
      </c>
    </row>
    <row r="427" spans="1:23">
      <c r="A427" s="1">
        <v>426</v>
      </c>
      <c r="B427" t="s">
        <v>1496</v>
      </c>
      <c r="C427" s="4">
        <v>43792</v>
      </c>
      <c r="D427" s="4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t="str">
        <f>INDEX(People!$A$2:$A$5,MATCH(Orders!$M427,People!$B$2:$B$5,0))</f>
        <v>Kelly Williams</v>
      </c>
      <c r="W427" s="18" t="str">
        <f>IFERROR(INDEX(Returned!$A$2:$A$801,MATCH(Orders!$B427,Returned!$B$2:$B$801,0)),"No")</f>
        <v>No</v>
      </c>
    </row>
    <row r="428" spans="1:23">
      <c r="A428" s="1">
        <v>427</v>
      </c>
      <c r="B428" t="s">
        <v>1496</v>
      </c>
      <c r="C428" s="4">
        <v>43792</v>
      </c>
      <c r="D428" s="4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t="str">
        <f>INDEX(People!$A$2:$A$5,MATCH(Orders!$M428,People!$B$2:$B$5,0))</f>
        <v>Kelly Williams</v>
      </c>
      <c r="W428" s="18" t="str">
        <f>IFERROR(INDEX(Returned!$A$2:$A$801,MATCH(Orders!$B428,Returned!$B$2:$B$801,0)),"No")</f>
        <v>No</v>
      </c>
    </row>
    <row r="429" spans="1:23">
      <c r="A429" s="1">
        <v>428</v>
      </c>
      <c r="B429" t="s">
        <v>1502</v>
      </c>
      <c r="C429" s="4">
        <v>42625</v>
      </c>
      <c r="D429" s="4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t="str">
        <f>INDEX(People!$A$2:$A$5,MATCH(Orders!$M429,People!$B$2:$B$5,0))</f>
        <v>Chuck Magee</v>
      </c>
      <c r="W429" s="18" t="str">
        <f>IFERROR(INDEX(Returned!$A$2:$A$801,MATCH(Orders!$B429,Returned!$B$2:$B$801,0)),"No")</f>
        <v>No</v>
      </c>
    </row>
    <row r="430" spans="1:23">
      <c r="A430" s="1">
        <v>429</v>
      </c>
      <c r="B430" t="s">
        <v>1508</v>
      </c>
      <c r="C430" s="4">
        <v>43739</v>
      </c>
      <c r="D430" s="4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t="str">
        <f>INDEX(People!$A$2:$A$5,MATCH(Orders!$M430,People!$B$2:$B$5,0))</f>
        <v>Kelly Williams</v>
      </c>
      <c r="W430" s="18" t="str">
        <f>IFERROR(INDEX(Returned!$A$2:$A$801,MATCH(Orders!$B430,Returned!$B$2:$B$801,0)),"No")</f>
        <v>No</v>
      </c>
    </row>
    <row r="431" spans="1:23">
      <c r="A431" s="1">
        <v>430</v>
      </c>
      <c r="B431" t="s">
        <v>1513</v>
      </c>
      <c r="C431" s="4">
        <v>43205</v>
      </c>
      <c r="D431" s="4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t="str">
        <f>INDEX(People!$A$2:$A$5,MATCH(Orders!$M431,People!$B$2:$B$5,0))</f>
        <v>Cassandra Brandow</v>
      </c>
      <c r="W431" s="18" t="str">
        <f>IFERROR(INDEX(Returned!$A$2:$A$801,MATCH(Orders!$B431,Returned!$B$2:$B$801,0)),"No")</f>
        <v>No</v>
      </c>
    </row>
    <row r="432" spans="1:23">
      <c r="A432" s="1">
        <v>431</v>
      </c>
      <c r="B432" t="s">
        <v>1513</v>
      </c>
      <c r="C432" s="4">
        <v>43205</v>
      </c>
      <c r="D432" s="4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t="str">
        <f>INDEX(People!$A$2:$A$5,MATCH(Orders!$M432,People!$B$2:$B$5,0))</f>
        <v>Cassandra Brandow</v>
      </c>
      <c r="W432" s="18" t="str">
        <f>IFERROR(INDEX(Returned!$A$2:$A$801,MATCH(Orders!$B432,Returned!$B$2:$B$801,0)),"No")</f>
        <v>No</v>
      </c>
    </row>
    <row r="433" spans="1:23">
      <c r="A433" s="1">
        <v>432</v>
      </c>
      <c r="B433" t="s">
        <v>1513</v>
      </c>
      <c r="C433" s="4">
        <v>43205</v>
      </c>
      <c r="D433" s="4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t="str">
        <f>INDEX(People!$A$2:$A$5,MATCH(Orders!$M433,People!$B$2:$B$5,0))</f>
        <v>Cassandra Brandow</v>
      </c>
      <c r="W433" s="18" t="str">
        <f>IFERROR(INDEX(Returned!$A$2:$A$801,MATCH(Orders!$B433,Returned!$B$2:$B$801,0)),"No")</f>
        <v>No</v>
      </c>
    </row>
    <row r="434" spans="1:23">
      <c r="A434" s="1">
        <v>433</v>
      </c>
      <c r="B434" t="s">
        <v>1513</v>
      </c>
      <c r="C434" s="4">
        <v>43205</v>
      </c>
      <c r="D434" s="4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t="str">
        <f>INDEX(People!$A$2:$A$5,MATCH(Orders!$M434,People!$B$2:$B$5,0))</f>
        <v>Cassandra Brandow</v>
      </c>
      <c r="W434" s="18" t="str">
        <f>IFERROR(INDEX(Returned!$A$2:$A$801,MATCH(Orders!$B434,Returned!$B$2:$B$801,0)),"No")</f>
        <v>No</v>
      </c>
    </row>
    <row r="435" spans="1:23">
      <c r="A435" s="1">
        <v>434</v>
      </c>
      <c r="B435" t="s">
        <v>1521</v>
      </c>
      <c r="C435" s="4">
        <v>43257</v>
      </c>
      <c r="D435" s="4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t="str">
        <f>INDEX(People!$A$2:$A$5,MATCH(Orders!$M435,People!$B$2:$B$5,0))</f>
        <v>Chuck Magee</v>
      </c>
      <c r="W435" s="18" t="str">
        <f>IFERROR(INDEX(Returned!$A$2:$A$801,MATCH(Orders!$B435,Returned!$B$2:$B$801,0)),"No")</f>
        <v>No</v>
      </c>
    </row>
    <row r="436" spans="1:23">
      <c r="A436" s="1">
        <v>435</v>
      </c>
      <c r="B436" t="s">
        <v>1524</v>
      </c>
      <c r="C436" s="4">
        <v>42723</v>
      </c>
      <c r="D436" s="4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t="str">
        <f>INDEX(People!$A$2:$A$5,MATCH(Orders!$M436,People!$B$2:$B$5,0))</f>
        <v>Cassandra Brandow</v>
      </c>
      <c r="W436" s="18" t="str">
        <f>IFERROR(INDEX(Returned!$A$2:$A$801,MATCH(Orders!$B436,Returned!$B$2:$B$801,0)),"No")</f>
        <v>Yes</v>
      </c>
    </row>
    <row r="437" spans="1:23">
      <c r="A437" s="1">
        <v>436</v>
      </c>
      <c r="B437" t="s">
        <v>1524</v>
      </c>
      <c r="C437" s="4">
        <v>42723</v>
      </c>
      <c r="D437" s="4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t="str">
        <f>INDEX(People!$A$2:$A$5,MATCH(Orders!$M437,People!$B$2:$B$5,0))</f>
        <v>Cassandra Brandow</v>
      </c>
      <c r="W437" s="18" t="str">
        <f>IFERROR(INDEX(Returned!$A$2:$A$801,MATCH(Orders!$B437,Returned!$B$2:$B$801,0)),"No")</f>
        <v>Yes</v>
      </c>
    </row>
    <row r="438" spans="1:23">
      <c r="A438" s="1">
        <v>437</v>
      </c>
      <c r="B438" t="s">
        <v>1532</v>
      </c>
      <c r="C438" s="4">
        <v>43263</v>
      </c>
      <c r="D438" s="4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t="str">
        <f>INDEX(People!$A$2:$A$5,MATCH(Orders!$M438,People!$B$2:$B$5,0))</f>
        <v>Kelly Williams</v>
      </c>
      <c r="W438" s="18" t="str">
        <f>IFERROR(INDEX(Returned!$A$2:$A$801,MATCH(Orders!$B438,Returned!$B$2:$B$801,0)),"No")</f>
        <v>Yes</v>
      </c>
    </row>
    <row r="439" spans="1:23">
      <c r="A439" s="1">
        <v>438</v>
      </c>
      <c r="B439" t="s">
        <v>1532</v>
      </c>
      <c r="C439" s="4">
        <v>43263</v>
      </c>
      <c r="D439" s="4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t="str">
        <f>INDEX(People!$A$2:$A$5,MATCH(Orders!$M439,People!$B$2:$B$5,0))</f>
        <v>Kelly Williams</v>
      </c>
      <c r="W439" s="18" t="str">
        <f>IFERROR(INDEX(Returned!$A$2:$A$801,MATCH(Orders!$B439,Returned!$B$2:$B$801,0)),"No")</f>
        <v>Yes</v>
      </c>
    </row>
    <row r="440" spans="1:23">
      <c r="A440" s="1">
        <v>439</v>
      </c>
      <c r="B440" t="s">
        <v>1537</v>
      </c>
      <c r="C440" s="4">
        <v>43723</v>
      </c>
      <c r="D440" s="4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t="str">
        <f>INDEX(People!$A$2:$A$5,MATCH(Orders!$M440,People!$B$2:$B$5,0))</f>
        <v>Kelly Williams</v>
      </c>
      <c r="W440" s="18" t="str">
        <f>IFERROR(INDEX(Returned!$A$2:$A$801,MATCH(Orders!$B440,Returned!$B$2:$B$801,0)),"No")</f>
        <v>No</v>
      </c>
    </row>
    <row r="441" spans="1:23">
      <c r="A441" s="1">
        <v>440</v>
      </c>
      <c r="B441" t="s">
        <v>1542</v>
      </c>
      <c r="C441" s="4">
        <v>43485</v>
      </c>
      <c r="D441" s="4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t="str">
        <f>INDEX(People!$A$2:$A$5,MATCH(Orders!$M441,People!$B$2:$B$5,0))</f>
        <v>Chuck Magee</v>
      </c>
      <c r="W441" s="18" t="str">
        <f>IFERROR(INDEX(Returned!$A$2:$A$801,MATCH(Orders!$B441,Returned!$B$2:$B$801,0)),"No")</f>
        <v>No</v>
      </c>
    </row>
    <row r="442" spans="1:23">
      <c r="A442" s="1">
        <v>441</v>
      </c>
      <c r="B442" t="s">
        <v>1545</v>
      </c>
      <c r="C442" s="4">
        <v>43348</v>
      </c>
      <c r="D442" s="4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t="str">
        <f>INDEX(People!$A$2:$A$5,MATCH(Orders!$M442,People!$B$2:$B$5,0))</f>
        <v>Kelly Williams</v>
      </c>
      <c r="W442" s="18" t="str">
        <f>IFERROR(INDEX(Returned!$A$2:$A$801,MATCH(Orders!$B442,Returned!$B$2:$B$801,0)),"No")</f>
        <v>No</v>
      </c>
    </row>
    <row r="443" spans="1:23">
      <c r="A443" s="1">
        <v>442</v>
      </c>
      <c r="B443" t="s">
        <v>1545</v>
      </c>
      <c r="C443" s="4">
        <v>43348</v>
      </c>
      <c r="D443" s="4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t="str">
        <f>INDEX(People!$A$2:$A$5,MATCH(Orders!$M443,People!$B$2:$B$5,0))</f>
        <v>Kelly Williams</v>
      </c>
      <c r="W443" s="18" t="str">
        <f>IFERROR(INDEX(Returned!$A$2:$A$801,MATCH(Orders!$B443,Returned!$B$2:$B$801,0)),"No")</f>
        <v>No</v>
      </c>
    </row>
    <row r="444" spans="1:23">
      <c r="A444" s="1">
        <v>443</v>
      </c>
      <c r="B444" t="s">
        <v>1545</v>
      </c>
      <c r="C444" s="4">
        <v>43348</v>
      </c>
      <c r="D444" s="4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t="str">
        <f>INDEX(People!$A$2:$A$5,MATCH(Orders!$M444,People!$B$2:$B$5,0))</f>
        <v>Kelly Williams</v>
      </c>
      <c r="W444" s="18" t="str">
        <f>IFERROR(INDEX(Returned!$A$2:$A$801,MATCH(Orders!$B444,Returned!$B$2:$B$801,0)),"No")</f>
        <v>No</v>
      </c>
    </row>
    <row r="445" spans="1:23">
      <c r="A445" s="1">
        <v>444</v>
      </c>
      <c r="B445" t="s">
        <v>1545</v>
      </c>
      <c r="C445" s="4">
        <v>43348</v>
      </c>
      <c r="D445" s="4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t="str">
        <f>INDEX(People!$A$2:$A$5,MATCH(Orders!$M445,People!$B$2:$B$5,0))</f>
        <v>Kelly Williams</v>
      </c>
      <c r="W445" s="18" t="str">
        <f>IFERROR(INDEX(Returned!$A$2:$A$801,MATCH(Orders!$B445,Returned!$B$2:$B$801,0)),"No")</f>
        <v>No</v>
      </c>
    </row>
    <row r="446" spans="1:23">
      <c r="A446" s="1">
        <v>445</v>
      </c>
      <c r="B446" t="s">
        <v>1545</v>
      </c>
      <c r="C446" s="4">
        <v>43348</v>
      </c>
      <c r="D446" s="4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t="str">
        <f>INDEX(People!$A$2:$A$5,MATCH(Orders!$M446,People!$B$2:$B$5,0))</f>
        <v>Kelly Williams</v>
      </c>
      <c r="W446" s="18" t="str">
        <f>IFERROR(INDEX(Returned!$A$2:$A$801,MATCH(Orders!$B446,Returned!$B$2:$B$801,0)),"No")</f>
        <v>No</v>
      </c>
    </row>
    <row r="447" spans="1:23">
      <c r="A447" s="1">
        <v>446</v>
      </c>
      <c r="B447" t="s">
        <v>1545</v>
      </c>
      <c r="C447" s="4">
        <v>43348</v>
      </c>
      <c r="D447" s="4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t="str">
        <f>INDEX(People!$A$2:$A$5,MATCH(Orders!$M447,People!$B$2:$B$5,0))</f>
        <v>Kelly Williams</v>
      </c>
      <c r="W447" s="18" t="str">
        <f>IFERROR(INDEX(Returned!$A$2:$A$801,MATCH(Orders!$B447,Returned!$B$2:$B$801,0)),"No")</f>
        <v>No</v>
      </c>
    </row>
    <row r="448" spans="1:23">
      <c r="A448" s="1">
        <v>447</v>
      </c>
      <c r="B448" t="s">
        <v>1558</v>
      </c>
      <c r="C448" s="4">
        <v>43544</v>
      </c>
      <c r="D448" s="4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t="str">
        <f>INDEX(People!$A$2:$A$5,MATCH(Orders!$M448,People!$B$2:$B$5,0))</f>
        <v>Kelly Williams</v>
      </c>
      <c r="W448" s="18" t="str">
        <f>IFERROR(INDEX(Returned!$A$2:$A$801,MATCH(Orders!$B448,Returned!$B$2:$B$801,0)),"No")</f>
        <v>Yes</v>
      </c>
    </row>
    <row r="449" spans="1:23">
      <c r="A449" s="1">
        <v>448</v>
      </c>
      <c r="B449" t="s">
        <v>1563</v>
      </c>
      <c r="C449" s="4">
        <v>43191</v>
      </c>
      <c r="D449" s="4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t="str">
        <f>INDEX(People!$A$2:$A$5,MATCH(Orders!$M449,People!$B$2:$B$5,0))</f>
        <v>Chuck Magee</v>
      </c>
      <c r="W449" s="18" t="str">
        <f>IFERROR(INDEX(Returned!$A$2:$A$801,MATCH(Orders!$B449,Returned!$B$2:$B$801,0)),"No")</f>
        <v>No</v>
      </c>
    </row>
    <row r="450" spans="1:23">
      <c r="A450" s="1">
        <v>449</v>
      </c>
      <c r="B450" t="s">
        <v>1563</v>
      </c>
      <c r="C450" s="4">
        <v>43191</v>
      </c>
      <c r="D450" s="4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t="str">
        <f>INDEX(People!$A$2:$A$5,MATCH(Orders!$M450,People!$B$2:$B$5,0))</f>
        <v>Chuck Magee</v>
      </c>
      <c r="W450" s="18" t="str">
        <f>IFERROR(INDEX(Returned!$A$2:$A$801,MATCH(Orders!$B450,Returned!$B$2:$B$801,0)),"No")</f>
        <v>No</v>
      </c>
    </row>
    <row r="451" spans="1:23">
      <c r="A451" s="1">
        <v>450</v>
      </c>
      <c r="B451" t="s">
        <v>1563</v>
      </c>
      <c r="C451" s="4">
        <v>43191</v>
      </c>
      <c r="D451" s="4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t="str">
        <f>INDEX(People!$A$2:$A$5,MATCH(Orders!$M451,People!$B$2:$B$5,0))</f>
        <v>Chuck Magee</v>
      </c>
      <c r="W451" s="18" t="str">
        <f>IFERROR(INDEX(Returned!$A$2:$A$801,MATCH(Orders!$B451,Returned!$B$2:$B$801,0)),"No")</f>
        <v>No</v>
      </c>
    </row>
    <row r="452" spans="1:23">
      <c r="A452" s="1">
        <v>451</v>
      </c>
      <c r="B452" t="s">
        <v>1563</v>
      </c>
      <c r="C452" s="4">
        <v>43191</v>
      </c>
      <c r="D452" s="4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t="str">
        <f>INDEX(People!$A$2:$A$5,MATCH(Orders!$M452,People!$B$2:$B$5,0))</f>
        <v>Chuck Magee</v>
      </c>
      <c r="W452" s="18" t="str">
        <f>IFERROR(INDEX(Returned!$A$2:$A$801,MATCH(Orders!$B452,Returned!$B$2:$B$801,0)),"No")</f>
        <v>No</v>
      </c>
    </row>
    <row r="453" spans="1:23">
      <c r="A453" s="1">
        <v>452</v>
      </c>
      <c r="B453" t="s">
        <v>1563</v>
      </c>
      <c r="C453" s="4">
        <v>43191</v>
      </c>
      <c r="D453" s="4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t="str">
        <f>INDEX(People!$A$2:$A$5,MATCH(Orders!$M453,People!$B$2:$B$5,0))</f>
        <v>Chuck Magee</v>
      </c>
      <c r="W453" s="18" t="str">
        <f>IFERROR(INDEX(Returned!$A$2:$A$801,MATCH(Orders!$B453,Returned!$B$2:$B$801,0)),"No")</f>
        <v>No</v>
      </c>
    </row>
    <row r="454" spans="1:23">
      <c r="A454" s="1">
        <v>453</v>
      </c>
      <c r="B454" t="s">
        <v>1563</v>
      </c>
      <c r="C454" s="4">
        <v>43191</v>
      </c>
      <c r="D454" s="4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t="str">
        <f>INDEX(People!$A$2:$A$5,MATCH(Orders!$M454,People!$B$2:$B$5,0))</f>
        <v>Chuck Magee</v>
      </c>
      <c r="W454" s="18" t="str">
        <f>IFERROR(INDEX(Returned!$A$2:$A$801,MATCH(Orders!$B454,Returned!$B$2:$B$801,0)),"No")</f>
        <v>No</v>
      </c>
    </row>
    <row r="455" spans="1:23">
      <c r="A455" s="1">
        <v>454</v>
      </c>
      <c r="B455" t="s">
        <v>1579</v>
      </c>
      <c r="C455" s="4">
        <v>43758</v>
      </c>
      <c r="D455" s="4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t="str">
        <f>INDEX(People!$A$2:$A$5,MATCH(Orders!$M455,People!$B$2:$B$5,0))</f>
        <v>Chuck Magee</v>
      </c>
      <c r="W455" s="18" t="str">
        <f>IFERROR(INDEX(Returned!$A$2:$A$801,MATCH(Orders!$B455,Returned!$B$2:$B$801,0)),"No")</f>
        <v>No</v>
      </c>
    </row>
    <row r="456" spans="1:23">
      <c r="A456" s="1">
        <v>455</v>
      </c>
      <c r="B456" t="s">
        <v>1579</v>
      </c>
      <c r="C456" s="4">
        <v>43758</v>
      </c>
      <c r="D456" s="4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t="str">
        <f>INDEX(People!$A$2:$A$5,MATCH(Orders!$M456,People!$B$2:$B$5,0))</f>
        <v>Chuck Magee</v>
      </c>
      <c r="W456" s="18" t="str">
        <f>IFERROR(INDEX(Returned!$A$2:$A$801,MATCH(Orders!$B456,Returned!$B$2:$B$801,0)),"No")</f>
        <v>No</v>
      </c>
    </row>
    <row r="457" spans="1:23">
      <c r="A457" s="1">
        <v>456</v>
      </c>
      <c r="B457" t="s">
        <v>1584</v>
      </c>
      <c r="C457" s="4">
        <v>43447</v>
      </c>
      <c r="D457" s="4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t="str">
        <f>INDEX(People!$A$2:$A$5,MATCH(Orders!$M457,People!$B$2:$B$5,0))</f>
        <v>Kelly Williams</v>
      </c>
      <c r="W457" s="18" t="str">
        <f>IFERROR(INDEX(Returned!$A$2:$A$801,MATCH(Orders!$B457,Returned!$B$2:$B$801,0)),"No")</f>
        <v>No</v>
      </c>
    </row>
    <row r="458" spans="1:23">
      <c r="A458" s="1">
        <v>457</v>
      </c>
      <c r="B458" t="s">
        <v>1588</v>
      </c>
      <c r="C458" s="4">
        <v>42412</v>
      </c>
      <c r="D458" s="4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5">
        <v>129.56800000000001</v>
      </c>
      <c r="S458" s="1">
        <v>2</v>
      </c>
      <c r="T458" s="3">
        <v>0.2</v>
      </c>
      <c r="U458" s="1">
        <v>-24.294000000000018</v>
      </c>
      <c r="V458" t="str">
        <f>INDEX(People!$A$2:$A$5,MATCH(Orders!$M458,People!$B$2:$B$5,0))</f>
        <v>Anna Andreadi</v>
      </c>
      <c r="W458" s="18" t="str">
        <f>IFERROR(INDEX(Returned!$A$2:$A$801,MATCH(Orders!$B458,Returned!$B$2:$B$801,0)),"No")</f>
        <v>No</v>
      </c>
    </row>
    <row r="459" spans="1:23">
      <c r="A459" s="1">
        <v>458</v>
      </c>
      <c r="B459" t="s">
        <v>1593</v>
      </c>
      <c r="C459" s="4">
        <v>43369</v>
      </c>
      <c r="D459" s="4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t="str">
        <f>INDEX(People!$A$2:$A$5,MATCH(Orders!$M459,People!$B$2:$B$5,0))</f>
        <v>Kelly Williams</v>
      </c>
      <c r="W459" s="18" t="str">
        <f>IFERROR(INDEX(Returned!$A$2:$A$801,MATCH(Orders!$B459,Returned!$B$2:$B$801,0)),"No")</f>
        <v>No</v>
      </c>
    </row>
    <row r="460" spans="1:23">
      <c r="A460" s="1">
        <v>459</v>
      </c>
      <c r="B460" t="s">
        <v>1593</v>
      </c>
      <c r="C460" s="4">
        <v>43369</v>
      </c>
      <c r="D460" s="4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t="str">
        <f>INDEX(People!$A$2:$A$5,MATCH(Orders!$M460,People!$B$2:$B$5,0))</f>
        <v>Kelly Williams</v>
      </c>
      <c r="W460" s="18" t="str">
        <f>IFERROR(INDEX(Returned!$A$2:$A$801,MATCH(Orders!$B460,Returned!$B$2:$B$801,0)),"No")</f>
        <v>No</v>
      </c>
    </row>
    <row r="461" spans="1:23">
      <c r="A461" s="1">
        <v>460</v>
      </c>
      <c r="B461" t="s">
        <v>1597</v>
      </c>
      <c r="C461" s="4">
        <v>43084</v>
      </c>
      <c r="D461" s="4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5">
        <v>103.92</v>
      </c>
      <c r="S461" s="1">
        <v>4</v>
      </c>
      <c r="T461" s="3">
        <v>0</v>
      </c>
      <c r="U461" s="1">
        <v>36.372</v>
      </c>
      <c r="V461" t="str">
        <f>INDEX(People!$A$2:$A$5,MATCH(Orders!$M461,People!$B$2:$B$5,0))</f>
        <v>Anna Andreadi</v>
      </c>
      <c r="W461" s="18" t="str">
        <f>IFERROR(INDEX(Returned!$A$2:$A$801,MATCH(Orders!$B461,Returned!$B$2:$B$801,0)),"No")</f>
        <v>No</v>
      </c>
    </row>
    <row r="462" spans="1:23">
      <c r="A462" s="1">
        <v>461</v>
      </c>
      <c r="B462" t="s">
        <v>1597</v>
      </c>
      <c r="C462" s="4">
        <v>43084</v>
      </c>
      <c r="D462" s="4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5">
        <v>899.91</v>
      </c>
      <c r="S462" s="1">
        <v>9</v>
      </c>
      <c r="T462" s="3">
        <v>0</v>
      </c>
      <c r="U462" s="1">
        <v>377.96220000000005</v>
      </c>
      <c r="V462" t="str">
        <f>INDEX(People!$A$2:$A$5,MATCH(Orders!$M462,People!$B$2:$B$5,0))</f>
        <v>Anna Andreadi</v>
      </c>
      <c r="W462" s="18" t="str">
        <f>IFERROR(INDEX(Returned!$A$2:$A$801,MATCH(Orders!$B462,Returned!$B$2:$B$801,0)),"No")</f>
        <v>No</v>
      </c>
    </row>
    <row r="463" spans="1:23">
      <c r="A463" s="1">
        <v>462</v>
      </c>
      <c r="B463" t="s">
        <v>1597</v>
      </c>
      <c r="C463" s="4">
        <v>43084</v>
      </c>
      <c r="D463" s="4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5">
        <v>51.311999999999998</v>
      </c>
      <c r="S463" s="1">
        <v>3</v>
      </c>
      <c r="T463" s="3">
        <v>0.2</v>
      </c>
      <c r="U463" s="1">
        <v>18.600599999999996</v>
      </c>
      <c r="V463" t="str">
        <f>INDEX(People!$A$2:$A$5,MATCH(Orders!$M463,People!$B$2:$B$5,0))</f>
        <v>Anna Andreadi</v>
      </c>
      <c r="W463" s="18" t="str">
        <f>IFERROR(INDEX(Returned!$A$2:$A$801,MATCH(Orders!$B463,Returned!$B$2:$B$801,0)),"No")</f>
        <v>No</v>
      </c>
    </row>
    <row r="464" spans="1:23">
      <c r="A464" s="1">
        <v>463</v>
      </c>
      <c r="B464" t="s">
        <v>1604</v>
      </c>
      <c r="C464" s="4">
        <v>43212</v>
      </c>
      <c r="D464" s="4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5">
        <v>23.56</v>
      </c>
      <c r="S464" s="1">
        <v>5</v>
      </c>
      <c r="T464" s="3">
        <v>0.2</v>
      </c>
      <c r="U464" s="1">
        <v>7.0680000000000005</v>
      </c>
      <c r="V464" t="str">
        <f>INDEX(People!$A$2:$A$5,MATCH(Orders!$M464,People!$B$2:$B$5,0))</f>
        <v>Anna Andreadi</v>
      </c>
      <c r="W464" s="18" t="str">
        <f>IFERROR(INDEX(Returned!$A$2:$A$801,MATCH(Orders!$B464,Returned!$B$2:$B$801,0)),"No")</f>
        <v>Yes</v>
      </c>
    </row>
    <row r="465" spans="1:23">
      <c r="A465" s="1">
        <v>464</v>
      </c>
      <c r="B465" t="s">
        <v>1604</v>
      </c>
      <c r="C465" s="4">
        <v>43212</v>
      </c>
      <c r="D465" s="4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5">
        <v>1272.6299999999999</v>
      </c>
      <c r="S465" s="1">
        <v>6</v>
      </c>
      <c r="T465" s="3">
        <v>0.5</v>
      </c>
      <c r="U465" s="1">
        <v>-814.4831999999999</v>
      </c>
      <c r="V465" t="str">
        <f>INDEX(People!$A$2:$A$5,MATCH(Orders!$M465,People!$B$2:$B$5,0))</f>
        <v>Anna Andreadi</v>
      </c>
      <c r="W465" s="18" t="str">
        <f>IFERROR(INDEX(Returned!$A$2:$A$801,MATCH(Orders!$B465,Returned!$B$2:$B$801,0)),"No")</f>
        <v>Yes</v>
      </c>
    </row>
    <row r="466" spans="1:23">
      <c r="A466" s="1">
        <v>465</v>
      </c>
      <c r="B466" t="s">
        <v>1604</v>
      </c>
      <c r="C466" s="4">
        <v>43212</v>
      </c>
      <c r="D466" s="4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5">
        <v>28.484999999999999</v>
      </c>
      <c r="S466" s="1">
        <v>5</v>
      </c>
      <c r="T466" s="3">
        <v>0.7</v>
      </c>
      <c r="U466" s="1">
        <v>-20.888999999999989</v>
      </c>
      <c r="V466" t="str">
        <f>INDEX(People!$A$2:$A$5,MATCH(Orders!$M466,People!$B$2:$B$5,0))</f>
        <v>Anna Andreadi</v>
      </c>
      <c r="W466" s="18" t="str">
        <f>IFERROR(INDEX(Returned!$A$2:$A$801,MATCH(Orders!$B466,Returned!$B$2:$B$801,0)),"No")</f>
        <v>Yes</v>
      </c>
    </row>
    <row r="467" spans="1:23">
      <c r="A467" s="1">
        <v>466</v>
      </c>
      <c r="B467" t="s">
        <v>1604</v>
      </c>
      <c r="C467" s="4">
        <v>43212</v>
      </c>
      <c r="D467" s="4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5">
        <v>185.376</v>
      </c>
      <c r="S467" s="1">
        <v>2</v>
      </c>
      <c r="T467" s="3">
        <v>0.2</v>
      </c>
      <c r="U467" s="1">
        <v>-34.758000000000017</v>
      </c>
      <c r="V467" t="str">
        <f>INDEX(People!$A$2:$A$5,MATCH(Orders!$M467,People!$B$2:$B$5,0))</f>
        <v>Anna Andreadi</v>
      </c>
      <c r="W467" s="18" t="str">
        <f>IFERROR(INDEX(Returned!$A$2:$A$801,MATCH(Orders!$B467,Returned!$B$2:$B$801,0)),"No")</f>
        <v>Yes</v>
      </c>
    </row>
    <row r="468" spans="1:23">
      <c r="A468" s="1">
        <v>467</v>
      </c>
      <c r="B468" t="s">
        <v>1604</v>
      </c>
      <c r="C468" s="4">
        <v>43212</v>
      </c>
      <c r="D468" s="4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5">
        <v>78.272000000000006</v>
      </c>
      <c r="S468" s="1">
        <v>2</v>
      </c>
      <c r="T468" s="3">
        <v>0.2</v>
      </c>
      <c r="U468" s="1">
        <v>5.8704000000000001</v>
      </c>
      <c r="V468" t="str">
        <f>INDEX(People!$A$2:$A$5,MATCH(Orders!$M468,People!$B$2:$B$5,0))</f>
        <v>Anna Andreadi</v>
      </c>
      <c r="W468" s="18" t="str">
        <f>IFERROR(INDEX(Returned!$A$2:$A$801,MATCH(Orders!$B468,Returned!$B$2:$B$801,0)),"No")</f>
        <v>Yes</v>
      </c>
    </row>
    <row r="469" spans="1:23">
      <c r="A469" s="1">
        <v>468</v>
      </c>
      <c r="B469" t="s">
        <v>1615</v>
      </c>
      <c r="C469" s="4">
        <v>42752</v>
      </c>
      <c r="D469" s="4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t="str">
        <f>INDEX(People!$A$2:$A$5,MATCH(Orders!$M469,People!$B$2:$B$5,0))</f>
        <v>Kelly Williams</v>
      </c>
      <c r="W469" s="18" t="str">
        <f>IFERROR(INDEX(Returned!$A$2:$A$801,MATCH(Orders!$B469,Returned!$B$2:$B$801,0)),"No")</f>
        <v>No</v>
      </c>
    </row>
    <row r="470" spans="1:23">
      <c r="A470" s="1">
        <v>469</v>
      </c>
      <c r="B470" t="s">
        <v>1619</v>
      </c>
      <c r="C470" s="4">
        <v>43555</v>
      </c>
      <c r="D470" s="4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t="str">
        <f>INDEX(People!$A$2:$A$5,MATCH(Orders!$M470,People!$B$2:$B$5,0))</f>
        <v>Kelly Williams</v>
      </c>
      <c r="W470" s="18" t="str">
        <f>IFERROR(INDEX(Returned!$A$2:$A$801,MATCH(Orders!$B470,Returned!$B$2:$B$801,0)),"No")</f>
        <v>No</v>
      </c>
    </row>
    <row r="471" spans="1:23">
      <c r="A471" s="1">
        <v>470</v>
      </c>
      <c r="B471" t="s">
        <v>1623</v>
      </c>
      <c r="C471" s="4">
        <v>43450</v>
      </c>
      <c r="D471" s="4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t="str">
        <f>INDEX(People!$A$2:$A$5,MATCH(Orders!$M471,People!$B$2:$B$5,0))</f>
        <v>Kelly Williams</v>
      </c>
      <c r="W471" s="18" t="str">
        <f>IFERROR(INDEX(Returned!$A$2:$A$801,MATCH(Orders!$B471,Returned!$B$2:$B$801,0)),"No")</f>
        <v>No</v>
      </c>
    </row>
    <row r="472" spans="1:23">
      <c r="A472" s="1">
        <v>471</v>
      </c>
      <c r="B472" t="s">
        <v>1626</v>
      </c>
      <c r="C472" s="4">
        <v>43089</v>
      </c>
      <c r="D472" s="4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t="str">
        <f>INDEX(People!$A$2:$A$5,MATCH(Orders!$M472,People!$B$2:$B$5,0))</f>
        <v>Chuck Magee</v>
      </c>
      <c r="W472" s="18" t="str">
        <f>IFERROR(INDEX(Returned!$A$2:$A$801,MATCH(Orders!$B472,Returned!$B$2:$B$801,0)),"No")</f>
        <v>No</v>
      </c>
    </row>
    <row r="473" spans="1:23">
      <c r="A473" s="1">
        <v>472</v>
      </c>
      <c r="B473" t="s">
        <v>1632</v>
      </c>
      <c r="C473" s="4">
        <v>42683</v>
      </c>
      <c r="D473" s="4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5">
        <v>340.92</v>
      </c>
      <c r="S473" s="1">
        <v>3</v>
      </c>
      <c r="T473" s="3">
        <v>0</v>
      </c>
      <c r="U473" s="1">
        <v>3.4091999999999842</v>
      </c>
      <c r="V473" t="str">
        <f>INDEX(People!$A$2:$A$5,MATCH(Orders!$M473,People!$B$2:$B$5,0))</f>
        <v>Anna Andreadi</v>
      </c>
      <c r="W473" s="18" t="str">
        <f>IFERROR(INDEX(Returned!$A$2:$A$801,MATCH(Orders!$B473,Returned!$B$2:$B$801,0)),"No")</f>
        <v>No</v>
      </c>
    </row>
    <row r="474" spans="1:23">
      <c r="A474" s="1">
        <v>473</v>
      </c>
      <c r="B474" t="s">
        <v>1632</v>
      </c>
      <c r="C474" s="4">
        <v>42683</v>
      </c>
      <c r="D474" s="4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5">
        <v>222.66599999999997</v>
      </c>
      <c r="S474" s="1">
        <v>2</v>
      </c>
      <c r="T474" s="3">
        <v>0.15</v>
      </c>
      <c r="U474" s="1">
        <v>10.478399999999979</v>
      </c>
      <c r="V474" t="str">
        <f>INDEX(People!$A$2:$A$5,MATCH(Orders!$M474,People!$B$2:$B$5,0))</f>
        <v>Anna Andreadi</v>
      </c>
      <c r="W474" s="18" t="str">
        <f>IFERROR(INDEX(Returned!$A$2:$A$801,MATCH(Orders!$B474,Returned!$B$2:$B$801,0)),"No")</f>
        <v>No</v>
      </c>
    </row>
    <row r="475" spans="1:23">
      <c r="A475" s="1">
        <v>474</v>
      </c>
      <c r="B475" t="s">
        <v>1632</v>
      </c>
      <c r="C475" s="4">
        <v>42683</v>
      </c>
      <c r="D475" s="4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5">
        <v>703.96800000000007</v>
      </c>
      <c r="S475" s="1">
        <v>4</v>
      </c>
      <c r="T475" s="3">
        <v>0.2</v>
      </c>
      <c r="U475" s="1">
        <v>87.995999999999924</v>
      </c>
      <c r="V475" t="str">
        <f>INDEX(People!$A$2:$A$5,MATCH(Orders!$M475,People!$B$2:$B$5,0))</f>
        <v>Anna Andreadi</v>
      </c>
      <c r="W475" s="18" t="str">
        <f>IFERROR(INDEX(Returned!$A$2:$A$801,MATCH(Orders!$B475,Returned!$B$2:$B$801,0)),"No")</f>
        <v>No</v>
      </c>
    </row>
    <row r="476" spans="1:23">
      <c r="A476" s="1">
        <v>475</v>
      </c>
      <c r="B476" t="s">
        <v>1632</v>
      </c>
      <c r="C476" s="4">
        <v>42683</v>
      </c>
      <c r="D476" s="4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5">
        <v>92.52</v>
      </c>
      <c r="S476" s="1">
        <v>6</v>
      </c>
      <c r="T476" s="3">
        <v>0</v>
      </c>
      <c r="U476" s="1">
        <v>24.980400000000007</v>
      </c>
      <c r="V476" t="str">
        <f>INDEX(People!$A$2:$A$5,MATCH(Orders!$M476,People!$B$2:$B$5,0))</f>
        <v>Anna Andreadi</v>
      </c>
      <c r="W476" s="18" t="str">
        <f>IFERROR(INDEX(Returned!$A$2:$A$801,MATCH(Orders!$B476,Returned!$B$2:$B$801,0)),"No")</f>
        <v>No</v>
      </c>
    </row>
    <row r="477" spans="1:23">
      <c r="A477" s="1">
        <v>476</v>
      </c>
      <c r="B477" t="s">
        <v>1632</v>
      </c>
      <c r="C477" s="4">
        <v>42683</v>
      </c>
      <c r="D477" s="4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5">
        <v>62.649999999999991</v>
      </c>
      <c r="S477" s="1">
        <v>7</v>
      </c>
      <c r="T477" s="3">
        <v>0</v>
      </c>
      <c r="U477" s="1">
        <v>28.818999999999996</v>
      </c>
      <c r="V477" t="str">
        <f>INDEX(People!$A$2:$A$5,MATCH(Orders!$M477,People!$B$2:$B$5,0))</f>
        <v>Anna Andreadi</v>
      </c>
      <c r="W477" s="18" t="str">
        <f>IFERROR(INDEX(Returned!$A$2:$A$801,MATCH(Orders!$B477,Returned!$B$2:$B$801,0)),"No")</f>
        <v>No</v>
      </c>
    </row>
    <row r="478" spans="1:23">
      <c r="A478" s="1">
        <v>477</v>
      </c>
      <c r="B478" t="s">
        <v>1632</v>
      </c>
      <c r="C478" s="4">
        <v>42683</v>
      </c>
      <c r="D478" s="4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5">
        <v>94.85</v>
      </c>
      <c r="S478" s="1">
        <v>5</v>
      </c>
      <c r="T478" s="3">
        <v>0</v>
      </c>
      <c r="U478" s="1">
        <v>45.527999999999992</v>
      </c>
      <c r="V478" t="str">
        <f>INDEX(People!$A$2:$A$5,MATCH(Orders!$M478,People!$B$2:$B$5,0))</f>
        <v>Anna Andreadi</v>
      </c>
      <c r="W478" s="18" t="str">
        <f>IFERROR(INDEX(Returned!$A$2:$A$801,MATCH(Orders!$B478,Returned!$B$2:$B$801,0)),"No")</f>
        <v>No</v>
      </c>
    </row>
    <row r="479" spans="1:23">
      <c r="A479" s="1">
        <v>478</v>
      </c>
      <c r="B479" t="s">
        <v>1647</v>
      </c>
      <c r="C479" s="4">
        <v>43293</v>
      </c>
      <c r="D479" s="4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5">
        <v>95.76</v>
      </c>
      <c r="S479" s="1">
        <v>6</v>
      </c>
      <c r="T479" s="3">
        <v>0.2</v>
      </c>
      <c r="U479" s="1">
        <v>7.1819999999999951</v>
      </c>
      <c r="V479" t="str">
        <f>INDEX(People!$A$2:$A$5,MATCH(Orders!$M479,People!$B$2:$B$5,0))</f>
        <v>Anna Andreadi</v>
      </c>
      <c r="W479" s="18" t="str">
        <f>IFERROR(INDEX(Returned!$A$2:$A$801,MATCH(Orders!$B479,Returned!$B$2:$B$801,0)),"No")</f>
        <v>No</v>
      </c>
    </row>
    <row r="480" spans="1:23">
      <c r="A480" s="1">
        <v>479</v>
      </c>
      <c r="B480" t="s">
        <v>1650</v>
      </c>
      <c r="C480" s="4">
        <v>43400</v>
      </c>
      <c r="D480" s="4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t="str">
        <f>INDEX(People!$A$2:$A$5,MATCH(Orders!$M480,People!$B$2:$B$5,0))</f>
        <v>Chuck Magee</v>
      </c>
      <c r="W480" s="18" t="str">
        <f>IFERROR(INDEX(Returned!$A$2:$A$801,MATCH(Orders!$B480,Returned!$B$2:$B$801,0)),"No")</f>
        <v>No</v>
      </c>
    </row>
    <row r="481" spans="1:23">
      <c r="A481" s="1">
        <v>480</v>
      </c>
      <c r="B481" t="s">
        <v>1653</v>
      </c>
      <c r="C481" s="4">
        <v>43277</v>
      </c>
      <c r="D481" s="4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t="str">
        <f>INDEX(People!$A$2:$A$5,MATCH(Orders!$M481,People!$B$2:$B$5,0))</f>
        <v>Chuck Magee</v>
      </c>
      <c r="W481" s="18" t="str">
        <f>IFERROR(INDEX(Returned!$A$2:$A$801,MATCH(Orders!$B481,Returned!$B$2:$B$801,0)),"No")</f>
        <v>No</v>
      </c>
    </row>
    <row r="482" spans="1:23">
      <c r="A482" s="1">
        <v>481</v>
      </c>
      <c r="B482" t="s">
        <v>1653</v>
      </c>
      <c r="C482" s="4">
        <v>43277</v>
      </c>
      <c r="D482" s="4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t="str">
        <f>INDEX(People!$A$2:$A$5,MATCH(Orders!$M482,People!$B$2:$B$5,0))</f>
        <v>Chuck Magee</v>
      </c>
      <c r="W482" s="18" t="str">
        <f>IFERROR(INDEX(Returned!$A$2:$A$801,MATCH(Orders!$B482,Returned!$B$2:$B$801,0)),"No")</f>
        <v>No</v>
      </c>
    </row>
    <row r="483" spans="1:23">
      <c r="A483" s="1">
        <v>482</v>
      </c>
      <c r="B483" t="s">
        <v>1660</v>
      </c>
      <c r="C483" s="4">
        <v>42649</v>
      </c>
      <c r="D483" s="4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5">
        <v>9.09</v>
      </c>
      <c r="S483" s="1">
        <v>3</v>
      </c>
      <c r="T483" s="3">
        <v>0</v>
      </c>
      <c r="U483" s="1">
        <v>1.9088999999999996</v>
      </c>
      <c r="V483" t="str">
        <f>INDEX(People!$A$2:$A$5,MATCH(Orders!$M483,People!$B$2:$B$5,0))</f>
        <v>Anna Andreadi</v>
      </c>
      <c r="W483" s="18" t="str">
        <f>IFERROR(INDEX(Returned!$A$2:$A$801,MATCH(Orders!$B483,Returned!$B$2:$B$801,0)),"No")</f>
        <v>No</v>
      </c>
    </row>
    <row r="484" spans="1:23">
      <c r="A484" s="1">
        <v>483</v>
      </c>
      <c r="B484" t="s">
        <v>1665</v>
      </c>
      <c r="C484" s="4">
        <v>42573</v>
      </c>
      <c r="D484" s="4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t="str">
        <f>INDEX(People!$A$2:$A$5,MATCH(Orders!$M484,People!$B$2:$B$5,0))</f>
        <v>Chuck Magee</v>
      </c>
      <c r="W484" s="18" t="str">
        <f>IFERROR(INDEX(Returned!$A$2:$A$801,MATCH(Orders!$B484,Returned!$B$2:$B$801,0)),"No")</f>
        <v>No</v>
      </c>
    </row>
    <row r="485" spans="1:23">
      <c r="A485" s="1">
        <v>484</v>
      </c>
      <c r="B485" t="s">
        <v>1665</v>
      </c>
      <c r="C485" s="4">
        <v>42573</v>
      </c>
      <c r="D485" s="4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t="str">
        <f>INDEX(People!$A$2:$A$5,MATCH(Orders!$M485,People!$B$2:$B$5,0))</f>
        <v>Chuck Magee</v>
      </c>
      <c r="W485" s="18" t="str">
        <f>IFERROR(INDEX(Returned!$A$2:$A$801,MATCH(Orders!$B485,Returned!$B$2:$B$801,0)),"No")</f>
        <v>No</v>
      </c>
    </row>
    <row r="486" spans="1:23">
      <c r="A486" s="1">
        <v>485</v>
      </c>
      <c r="B486" t="s">
        <v>1670</v>
      </c>
      <c r="C486" s="4">
        <v>43626</v>
      </c>
      <c r="D486" s="4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5">
        <v>29.6</v>
      </c>
      <c r="S486" s="1">
        <v>2</v>
      </c>
      <c r="T486" s="3">
        <v>0</v>
      </c>
      <c r="U486" s="1">
        <v>14.8</v>
      </c>
      <c r="V486" t="str">
        <f>INDEX(People!$A$2:$A$5,MATCH(Orders!$M486,People!$B$2:$B$5,0))</f>
        <v>Anna Andreadi</v>
      </c>
      <c r="W486" s="18" t="str">
        <f>IFERROR(INDEX(Returned!$A$2:$A$801,MATCH(Orders!$B486,Returned!$B$2:$B$801,0)),"No")</f>
        <v>Yes</v>
      </c>
    </row>
    <row r="487" spans="1:23">
      <c r="A487" s="1">
        <v>486</v>
      </c>
      <c r="B487" t="s">
        <v>1670</v>
      </c>
      <c r="C487" s="4">
        <v>43626</v>
      </c>
      <c r="D487" s="4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5">
        <v>514.16499999999996</v>
      </c>
      <c r="S487" s="1">
        <v>5</v>
      </c>
      <c r="T487" s="3">
        <v>0.15</v>
      </c>
      <c r="U487" s="1">
        <v>-30.24499999999999</v>
      </c>
      <c r="V487" t="str">
        <f>INDEX(People!$A$2:$A$5,MATCH(Orders!$M487,People!$B$2:$B$5,0))</f>
        <v>Anna Andreadi</v>
      </c>
      <c r="W487" s="18" t="str">
        <f>IFERROR(INDEX(Returned!$A$2:$A$801,MATCH(Orders!$B487,Returned!$B$2:$B$801,0)),"No")</f>
        <v>Yes</v>
      </c>
    </row>
    <row r="488" spans="1:23">
      <c r="A488" s="1">
        <v>487</v>
      </c>
      <c r="B488" t="s">
        <v>1670</v>
      </c>
      <c r="C488" s="4">
        <v>43626</v>
      </c>
      <c r="D488" s="4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5">
        <v>279.95999999999998</v>
      </c>
      <c r="S488" s="1">
        <v>5</v>
      </c>
      <c r="T488" s="3">
        <v>0.2</v>
      </c>
      <c r="U488" s="1">
        <v>17.497500000000016</v>
      </c>
      <c r="V488" t="str">
        <f>INDEX(People!$A$2:$A$5,MATCH(Orders!$M488,People!$B$2:$B$5,0))</f>
        <v>Anna Andreadi</v>
      </c>
      <c r="W488" s="18" t="str">
        <f>IFERROR(INDEX(Returned!$A$2:$A$801,MATCH(Orders!$B488,Returned!$B$2:$B$801,0)),"No")</f>
        <v>Yes</v>
      </c>
    </row>
    <row r="489" spans="1:23">
      <c r="A489" s="1">
        <v>488</v>
      </c>
      <c r="B489" t="s">
        <v>1679</v>
      </c>
      <c r="C489" s="4">
        <v>42672</v>
      </c>
      <c r="D489" s="4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t="str">
        <f>INDEX(People!$A$2:$A$5,MATCH(Orders!$M489,People!$B$2:$B$5,0))</f>
        <v>Kelly Williams</v>
      </c>
      <c r="W489" s="18" t="str">
        <f>IFERROR(INDEX(Returned!$A$2:$A$801,MATCH(Orders!$B489,Returned!$B$2:$B$801,0)),"No")</f>
        <v>No</v>
      </c>
    </row>
    <row r="490" spans="1:23">
      <c r="A490" s="1">
        <v>489</v>
      </c>
      <c r="B490" t="s">
        <v>1684</v>
      </c>
      <c r="C490" s="4">
        <v>42530</v>
      </c>
      <c r="D490" s="4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t="str">
        <f>INDEX(People!$A$2:$A$5,MATCH(Orders!$M490,People!$B$2:$B$5,0))</f>
        <v>Kelly Williams</v>
      </c>
      <c r="W490" s="18" t="str">
        <f>IFERROR(INDEX(Returned!$A$2:$A$801,MATCH(Orders!$B490,Returned!$B$2:$B$801,0)),"No")</f>
        <v>No</v>
      </c>
    </row>
    <row r="491" spans="1:23">
      <c r="A491" s="1">
        <v>490</v>
      </c>
      <c r="B491" t="s">
        <v>1684</v>
      </c>
      <c r="C491" s="4">
        <v>42530</v>
      </c>
      <c r="D491" s="4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t="str">
        <f>INDEX(People!$A$2:$A$5,MATCH(Orders!$M491,People!$B$2:$B$5,0))</f>
        <v>Kelly Williams</v>
      </c>
      <c r="W491" s="18" t="str">
        <f>IFERROR(INDEX(Returned!$A$2:$A$801,MATCH(Orders!$B491,Returned!$B$2:$B$801,0)),"No")</f>
        <v>No</v>
      </c>
    </row>
    <row r="492" spans="1:23">
      <c r="A492" s="1">
        <v>491</v>
      </c>
      <c r="B492" t="s">
        <v>1684</v>
      </c>
      <c r="C492" s="4">
        <v>42530</v>
      </c>
      <c r="D492" s="4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t="str">
        <f>INDEX(People!$A$2:$A$5,MATCH(Orders!$M492,People!$B$2:$B$5,0))</f>
        <v>Kelly Williams</v>
      </c>
      <c r="W492" s="18" t="str">
        <f>IFERROR(INDEX(Returned!$A$2:$A$801,MATCH(Orders!$B492,Returned!$B$2:$B$801,0)),"No")</f>
        <v>No</v>
      </c>
    </row>
    <row r="493" spans="1:23">
      <c r="A493" s="1">
        <v>492</v>
      </c>
      <c r="B493" t="s">
        <v>1692</v>
      </c>
      <c r="C493" s="4">
        <v>42627</v>
      </c>
      <c r="D493" s="4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t="str">
        <f>INDEX(People!$A$2:$A$5,MATCH(Orders!$M493,People!$B$2:$B$5,0))</f>
        <v>Chuck Magee</v>
      </c>
      <c r="W493" s="18" t="str">
        <f>IFERROR(INDEX(Returned!$A$2:$A$801,MATCH(Orders!$B493,Returned!$B$2:$B$801,0)),"No")</f>
        <v>No</v>
      </c>
    </row>
    <row r="494" spans="1:23">
      <c r="A494" s="1">
        <v>493</v>
      </c>
      <c r="B494" t="s">
        <v>1692</v>
      </c>
      <c r="C494" s="4">
        <v>42627</v>
      </c>
      <c r="D494" s="4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t="str">
        <f>INDEX(People!$A$2:$A$5,MATCH(Orders!$M494,People!$B$2:$B$5,0))</f>
        <v>Chuck Magee</v>
      </c>
      <c r="W494" s="18" t="str">
        <f>IFERROR(INDEX(Returned!$A$2:$A$801,MATCH(Orders!$B494,Returned!$B$2:$B$801,0)),"No")</f>
        <v>No</v>
      </c>
    </row>
    <row r="495" spans="1:23">
      <c r="A495" s="1">
        <v>494</v>
      </c>
      <c r="B495" t="s">
        <v>1699</v>
      </c>
      <c r="C495" s="4">
        <v>43229</v>
      </c>
      <c r="D495" s="4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5">
        <v>93.98</v>
      </c>
      <c r="S495" s="1">
        <v>2</v>
      </c>
      <c r="T495" s="3">
        <v>0</v>
      </c>
      <c r="U495" s="1">
        <v>13.157200000000003</v>
      </c>
      <c r="V495" t="str">
        <f>INDEX(People!$A$2:$A$5,MATCH(Orders!$M495,People!$B$2:$B$5,0))</f>
        <v>Anna Andreadi</v>
      </c>
      <c r="W495" s="18" t="str">
        <f>IFERROR(INDEX(Returned!$A$2:$A$801,MATCH(Orders!$B495,Returned!$B$2:$B$801,0)),"No")</f>
        <v>No</v>
      </c>
    </row>
    <row r="496" spans="1:23">
      <c r="A496" s="1">
        <v>495</v>
      </c>
      <c r="B496" t="s">
        <v>1704</v>
      </c>
      <c r="C496" s="4">
        <v>43177</v>
      </c>
      <c r="D496" s="4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t="str">
        <f>INDEX(People!$A$2:$A$5,MATCH(Orders!$M496,People!$B$2:$B$5,0))</f>
        <v>Cassandra Brandow</v>
      </c>
      <c r="W496" s="18" t="str">
        <f>IFERROR(INDEX(Returned!$A$2:$A$801,MATCH(Orders!$B496,Returned!$B$2:$B$801,0)),"No")</f>
        <v>No</v>
      </c>
    </row>
    <row r="497" spans="1:23">
      <c r="A497" s="1">
        <v>496</v>
      </c>
      <c r="B497" t="s">
        <v>1709</v>
      </c>
      <c r="C497" s="4">
        <v>43096</v>
      </c>
      <c r="D497" s="4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t="str">
        <f>INDEX(People!$A$2:$A$5,MATCH(Orders!$M497,People!$B$2:$B$5,0))</f>
        <v>Cassandra Brandow</v>
      </c>
      <c r="W497" s="18" t="str">
        <f>IFERROR(INDEX(Returned!$A$2:$A$801,MATCH(Orders!$B497,Returned!$B$2:$B$801,0)),"No")</f>
        <v>No</v>
      </c>
    </row>
    <row r="498" spans="1:23">
      <c r="A498" s="1">
        <v>497</v>
      </c>
      <c r="B498" t="s">
        <v>1716</v>
      </c>
      <c r="C498" s="4">
        <v>43306</v>
      </c>
      <c r="D498" s="4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5">
        <v>119.61600000000001</v>
      </c>
      <c r="S498" s="1">
        <v>8</v>
      </c>
      <c r="T498" s="3">
        <v>0.2</v>
      </c>
      <c r="U498" s="1">
        <v>40.370399999999997</v>
      </c>
      <c r="V498" t="str">
        <f>INDEX(People!$A$2:$A$5,MATCH(Orders!$M498,People!$B$2:$B$5,0))</f>
        <v>Anna Andreadi</v>
      </c>
      <c r="W498" s="18" t="str">
        <f>IFERROR(INDEX(Returned!$A$2:$A$801,MATCH(Orders!$B498,Returned!$B$2:$B$801,0)),"No")</f>
        <v>No</v>
      </c>
    </row>
    <row r="499" spans="1:23">
      <c r="A499" s="1">
        <v>498</v>
      </c>
      <c r="B499" t="s">
        <v>1716</v>
      </c>
      <c r="C499" s="4">
        <v>43306</v>
      </c>
      <c r="D499" s="4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5">
        <v>255.76</v>
      </c>
      <c r="S499" s="1">
        <v>4</v>
      </c>
      <c r="T499" s="3">
        <v>0</v>
      </c>
      <c r="U499" s="1">
        <v>81.843199999999996</v>
      </c>
      <c r="V499" t="str">
        <f>INDEX(People!$A$2:$A$5,MATCH(Orders!$M499,People!$B$2:$B$5,0))</f>
        <v>Anna Andreadi</v>
      </c>
      <c r="W499" s="18" t="str">
        <f>IFERROR(INDEX(Returned!$A$2:$A$801,MATCH(Orders!$B499,Returned!$B$2:$B$801,0)),"No")</f>
        <v>No</v>
      </c>
    </row>
    <row r="500" spans="1:23">
      <c r="A500" s="1">
        <v>499</v>
      </c>
      <c r="B500" t="s">
        <v>1716</v>
      </c>
      <c r="C500" s="4">
        <v>43306</v>
      </c>
      <c r="D500" s="4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5">
        <v>241.56799999999998</v>
      </c>
      <c r="S500" s="1">
        <v>2</v>
      </c>
      <c r="T500" s="3">
        <v>0.2</v>
      </c>
      <c r="U500" s="1">
        <v>18.11760000000001</v>
      </c>
      <c r="V500" t="str">
        <f>INDEX(People!$A$2:$A$5,MATCH(Orders!$M500,People!$B$2:$B$5,0))</f>
        <v>Anna Andreadi</v>
      </c>
      <c r="W500" s="18" t="str">
        <f>IFERROR(INDEX(Returned!$A$2:$A$801,MATCH(Orders!$B500,Returned!$B$2:$B$801,0)),"No")</f>
        <v>No</v>
      </c>
    </row>
    <row r="501" spans="1:23">
      <c r="A501" s="1">
        <v>500</v>
      </c>
      <c r="B501" t="s">
        <v>1716</v>
      </c>
      <c r="C501" s="4">
        <v>43306</v>
      </c>
      <c r="D501" s="4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5">
        <v>69.3</v>
      </c>
      <c r="S501" s="1">
        <v>9</v>
      </c>
      <c r="T501" s="3">
        <v>0</v>
      </c>
      <c r="U501" s="1">
        <v>22.868999999999996</v>
      </c>
      <c r="V501" t="str">
        <f>INDEX(People!$A$2:$A$5,MATCH(Orders!$M501,People!$B$2:$B$5,0))</f>
        <v>Anna Andreadi</v>
      </c>
      <c r="W501" s="18" t="str">
        <f>IFERROR(INDEX(Returned!$A$2:$A$801,MATCH(Orders!$B501,Returned!$B$2:$B$801,0)),"No")</f>
        <v>No</v>
      </c>
    </row>
    <row r="502" spans="1:23">
      <c r="A502" s="1">
        <v>501</v>
      </c>
      <c r="B502" t="s">
        <v>1724</v>
      </c>
      <c r="C502" s="4">
        <v>43250</v>
      </c>
      <c r="D502" s="4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5">
        <v>22.620000000000005</v>
      </c>
      <c r="S502" s="1">
        <v>2</v>
      </c>
      <c r="T502" s="3">
        <v>0.7</v>
      </c>
      <c r="U502" s="1">
        <v>-15.079999999999998</v>
      </c>
      <c r="V502" t="str">
        <f>INDEX(People!$A$2:$A$5,MATCH(Orders!$M502,People!$B$2:$B$5,0))</f>
        <v>Anna Andreadi</v>
      </c>
      <c r="W502" s="18" t="str">
        <f>IFERROR(INDEX(Returned!$A$2:$A$801,MATCH(Orders!$B502,Returned!$B$2:$B$801,0)),"No")</f>
        <v>Yes</v>
      </c>
    </row>
    <row r="503" spans="1:23">
      <c r="A503" s="1">
        <v>502</v>
      </c>
      <c r="B503" t="s">
        <v>1724</v>
      </c>
      <c r="C503" s="4">
        <v>43250</v>
      </c>
      <c r="D503" s="4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5">
        <v>14.952000000000004</v>
      </c>
      <c r="S503" s="1">
        <v>2</v>
      </c>
      <c r="T503" s="3">
        <v>0.7</v>
      </c>
      <c r="U503" s="1">
        <v>-11.961599999999997</v>
      </c>
      <c r="V503" t="str">
        <f>INDEX(People!$A$2:$A$5,MATCH(Orders!$M503,People!$B$2:$B$5,0))</f>
        <v>Anna Andreadi</v>
      </c>
      <c r="W503" s="18" t="str">
        <f>IFERROR(INDEX(Returned!$A$2:$A$801,MATCH(Orders!$B503,Returned!$B$2:$B$801,0)),"No")</f>
        <v>Yes</v>
      </c>
    </row>
    <row r="504" spans="1:23">
      <c r="A504" s="1">
        <v>503</v>
      </c>
      <c r="B504" t="s">
        <v>1724</v>
      </c>
      <c r="C504" s="4">
        <v>43250</v>
      </c>
      <c r="D504" s="4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5">
        <v>801.5680000000001</v>
      </c>
      <c r="S504" s="1">
        <v>2</v>
      </c>
      <c r="T504" s="3">
        <v>0.2</v>
      </c>
      <c r="U504" s="1">
        <v>50.097999999999985</v>
      </c>
      <c r="V504" t="str">
        <f>INDEX(People!$A$2:$A$5,MATCH(Orders!$M504,People!$B$2:$B$5,0))</f>
        <v>Anna Andreadi</v>
      </c>
      <c r="W504" s="18" t="str">
        <f>IFERROR(INDEX(Returned!$A$2:$A$801,MATCH(Orders!$B504,Returned!$B$2:$B$801,0)),"No")</f>
        <v>Yes</v>
      </c>
    </row>
    <row r="505" spans="1:23">
      <c r="A505" s="1">
        <v>504</v>
      </c>
      <c r="B505" t="s">
        <v>1724</v>
      </c>
      <c r="C505" s="4">
        <v>43250</v>
      </c>
      <c r="D505" s="4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5">
        <v>2.3760000000000003</v>
      </c>
      <c r="S505" s="1">
        <v>3</v>
      </c>
      <c r="T505" s="3">
        <v>0.7</v>
      </c>
      <c r="U505" s="1">
        <v>-1.9007999999999998</v>
      </c>
      <c r="V505" t="str">
        <f>INDEX(People!$A$2:$A$5,MATCH(Orders!$M505,People!$B$2:$B$5,0))</f>
        <v>Anna Andreadi</v>
      </c>
      <c r="W505" s="18" t="str">
        <f>IFERROR(INDEX(Returned!$A$2:$A$801,MATCH(Orders!$B505,Returned!$B$2:$B$801,0)),"No")</f>
        <v>Yes</v>
      </c>
    </row>
    <row r="506" spans="1:23">
      <c r="A506" s="1">
        <v>505</v>
      </c>
      <c r="B506" t="s">
        <v>1724</v>
      </c>
      <c r="C506" s="4">
        <v>43250</v>
      </c>
      <c r="D506" s="4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5">
        <v>32.792000000000002</v>
      </c>
      <c r="S506" s="1">
        <v>1</v>
      </c>
      <c r="T506" s="3">
        <v>0.2</v>
      </c>
      <c r="U506" s="1">
        <v>11.8871</v>
      </c>
      <c r="V506" t="str">
        <f>INDEX(People!$A$2:$A$5,MATCH(Orders!$M506,People!$B$2:$B$5,0))</f>
        <v>Anna Andreadi</v>
      </c>
      <c r="W506" s="18" t="str">
        <f>IFERROR(INDEX(Returned!$A$2:$A$801,MATCH(Orders!$B506,Returned!$B$2:$B$801,0)),"No")</f>
        <v>Yes</v>
      </c>
    </row>
    <row r="507" spans="1:23">
      <c r="A507" s="1">
        <v>506</v>
      </c>
      <c r="B507" t="s">
        <v>1738</v>
      </c>
      <c r="C507" s="4">
        <v>43781</v>
      </c>
      <c r="D507" s="4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t="str">
        <f>INDEX(People!$A$2:$A$5,MATCH(Orders!$M507,People!$B$2:$B$5,0))</f>
        <v>Chuck Magee</v>
      </c>
      <c r="W507" s="18" t="str">
        <f>IFERROR(INDEX(Returned!$A$2:$A$801,MATCH(Orders!$B507,Returned!$B$2:$B$801,0)),"No")</f>
        <v>No</v>
      </c>
    </row>
    <row r="508" spans="1:23">
      <c r="A508" s="1">
        <v>507</v>
      </c>
      <c r="B508" t="s">
        <v>1739</v>
      </c>
      <c r="C508" s="4">
        <v>42810</v>
      </c>
      <c r="D508" s="4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t="str">
        <f>INDEX(People!$A$2:$A$5,MATCH(Orders!$M508,People!$B$2:$B$5,0))</f>
        <v>Cassandra Brandow</v>
      </c>
      <c r="W508" s="18" t="str">
        <f>IFERROR(INDEX(Returned!$A$2:$A$801,MATCH(Orders!$B508,Returned!$B$2:$B$801,0)),"No")</f>
        <v>No</v>
      </c>
    </row>
    <row r="509" spans="1:23">
      <c r="A509" s="1">
        <v>508</v>
      </c>
      <c r="B509" t="s">
        <v>1739</v>
      </c>
      <c r="C509" s="4">
        <v>42810</v>
      </c>
      <c r="D509" s="4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t="str">
        <f>INDEX(People!$A$2:$A$5,MATCH(Orders!$M509,People!$B$2:$B$5,0))</f>
        <v>Cassandra Brandow</v>
      </c>
      <c r="W509" s="18" t="str">
        <f>IFERROR(INDEX(Returned!$A$2:$A$801,MATCH(Orders!$B509,Returned!$B$2:$B$801,0)),"No")</f>
        <v>No</v>
      </c>
    </row>
    <row r="510" spans="1:23">
      <c r="A510" s="1">
        <v>509</v>
      </c>
      <c r="B510" t="s">
        <v>1739</v>
      </c>
      <c r="C510" s="4">
        <v>42810</v>
      </c>
      <c r="D510" s="4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t="str">
        <f>INDEX(People!$A$2:$A$5,MATCH(Orders!$M510,People!$B$2:$B$5,0))</f>
        <v>Cassandra Brandow</v>
      </c>
      <c r="W510" s="18" t="str">
        <f>IFERROR(INDEX(Returned!$A$2:$A$801,MATCH(Orders!$B510,Returned!$B$2:$B$801,0)),"No")</f>
        <v>No</v>
      </c>
    </row>
    <row r="511" spans="1:23">
      <c r="A511" s="1">
        <v>510</v>
      </c>
      <c r="B511" t="s">
        <v>1739</v>
      </c>
      <c r="C511" s="4">
        <v>42810</v>
      </c>
      <c r="D511" s="4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t="str">
        <f>INDEX(People!$A$2:$A$5,MATCH(Orders!$M511,People!$B$2:$B$5,0))</f>
        <v>Cassandra Brandow</v>
      </c>
      <c r="W511" s="18" t="str">
        <f>IFERROR(INDEX(Returned!$A$2:$A$801,MATCH(Orders!$B511,Returned!$B$2:$B$801,0)),"No")</f>
        <v>No</v>
      </c>
    </row>
    <row r="512" spans="1:23">
      <c r="A512" s="1">
        <v>511</v>
      </c>
      <c r="B512" t="s">
        <v>1750</v>
      </c>
      <c r="C512" s="4">
        <v>43795</v>
      </c>
      <c r="D512" s="4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t="str">
        <f>INDEX(People!$A$2:$A$5,MATCH(Orders!$M512,People!$B$2:$B$5,0))</f>
        <v>Kelly Williams</v>
      </c>
      <c r="W512" s="18" t="str">
        <f>IFERROR(INDEX(Returned!$A$2:$A$801,MATCH(Orders!$B512,Returned!$B$2:$B$801,0)),"No")</f>
        <v>No</v>
      </c>
    </row>
    <row r="513" spans="1:23">
      <c r="A513" s="1">
        <v>512</v>
      </c>
      <c r="B513" t="s">
        <v>1750</v>
      </c>
      <c r="C513" s="4">
        <v>43795</v>
      </c>
      <c r="D513" s="4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t="str">
        <f>INDEX(People!$A$2:$A$5,MATCH(Orders!$M513,People!$B$2:$B$5,0))</f>
        <v>Kelly Williams</v>
      </c>
      <c r="W513" s="18" t="str">
        <f>IFERROR(INDEX(Returned!$A$2:$A$801,MATCH(Orders!$B513,Returned!$B$2:$B$801,0)),"No")</f>
        <v>No</v>
      </c>
    </row>
    <row r="514" spans="1:23">
      <c r="A514" s="1">
        <v>513</v>
      </c>
      <c r="B514" t="s">
        <v>1758</v>
      </c>
      <c r="C514" s="4">
        <v>43393</v>
      </c>
      <c r="D514" s="4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t="str">
        <f>INDEX(People!$A$2:$A$5,MATCH(Orders!$M514,People!$B$2:$B$5,0))</f>
        <v>Chuck Magee</v>
      </c>
      <c r="W514" s="18" t="str">
        <f>IFERROR(INDEX(Returned!$A$2:$A$801,MATCH(Orders!$B514,Returned!$B$2:$B$801,0)),"No")</f>
        <v>No</v>
      </c>
    </row>
    <row r="515" spans="1:23">
      <c r="A515" s="1">
        <v>514</v>
      </c>
      <c r="B515" t="s">
        <v>1759</v>
      </c>
      <c r="C515" s="4">
        <v>43820</v>
      </c>
      <c r="D515" s="4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5">
        <v>6.63</v>
      </c>
      <c r="S515" s="1">
        <v>3</v>
      </c>
      <c r="T515" s="3">
        <v>0</v>
      </c>
      <c r="U515" s="1">
        <v>1.7901</v>
      </c>
      <c r="V515" t="str">
        <f>INDEX(People!$A$2:$A$5,MATCH(Orders!$M515,People!$B$2:$B$5,0))</f>
        <v>Anna Andreadi</v>
      </c>
      <c r="W515" s="18" t="str">
        <f>IFERROR(INDEX(Returned!$A$2:$A$801,MATCH(Orders!$B515,Returned!$B$2:$B$801,0)),"No")</f>
        <v>No</v>
      </c>
    </row>
    <row r="516" spans="1:23">
      <c r="A516" s="1">
        <v>515</v>
      </c>
      <c r="B516" t="s">
        <v>1759</v>
      </c>
      <c r="C516" s="4">
        <v>43820</v>
      </c>
      <c r="D516" s="4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5">
        <v>5.88</v>
      </c>
      <c r="S516" s="1">
        <v>2</v>
      </c>
      <c r="T516" s="3">
        <v>0</v>
      </c>
      <c r="U516" s="1">
        <v>1.7051999999999996</v>
      </c>
      <c r="V516" t="str">
        <f>INDEX(People!$A$2:$A$5,MATCH(Orders!$M516,People!$B$2:$B$5,0))</f>
        <v>Anna Andreadi</v>
      </c>
      <c r="W516" s="18" t="str">
        <f>IFERROR(INDEX(Returned!$A$2:$A$801,MATCH(Orders!$B516,Returned!$B$2:$B$801,0)),"No")</f>
        <v>No</v>
      </c>
    </row>
    <row r="517" spans="1:23">
      <c r="A517" s="1">
        <v>516</v>
      </c>
      <c r="B517" t="s">
        <v>1766</v>
      </c>
      <c r="C517" s="4">
        <v>43487</v>
      </c>
      <c r="D517" s="4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5">
        <v>2999.95</v>
      </c>
      <c r="S517" s="1">
        <v>5</v>
      </c>
      <c r="T517" s="3">
        <v>0</v>
      </c>
      <c r="U517" s="1">
        <v>1379.9769999999999</v>
      </c>
      <c r="V517" t="str">
        <f>INDEX(People!$A$2:$A$5,MATCH(Orders!$M517,People!$B$2:$B$5,0))</f>
        <v>Anna Andreadi</v>
      </c>
      <c r="W517" s="18" t="str">
        <f>IFERROR(INDEX(Returned!$A$2:$A$801,MATCH(Orders!$B517,Returned!$B$2:$B$801,0)),"No")</f>
        <v>No</v>
      </c>
    </row>
    <row r="518" spans="1:23">
      <c r="A518" s="1">
        <v>517</v>
      </c>
      <c r="B518" t="s">
        <v>1766</v>
      </c>
      <c r="C518" s="4">
        <v>43487</v>
      </c>
      <c r="D518" s="4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5">
        <v>51.449999999999996</v>
      </c>
      <c r="S518" s="1">
        <v>3</v>
      </c>
      <c r="T518" s="3">
        <v>0</v>
      </c>
      <c r="U518" s="1">
        <v>13.891499999999999</v>
      </c>
      <c r="V518" t="str">
        <f>INDEX(People!$A$2:$A$5,MATCH(Orders!$M518,People!$B$2:$B$5,0))</f>
        <v>Anna Andreadi</v>
      </c>
      <c r="W518" s="18" t="str">
        <f>IFERROR(INDEX(Returned!$A$2:$A$801,MATCH(Orders!$B518,Returned!$B$2:$B$801,0)),"No")</f>
        <v>No</v>
      </c>
    </row>
    <row r="519" spans="1:23">
      <c r="A519" s="1">
        <v>518</v>
      </c>
      <c r="B519" t="s">
        <v>1766</v>
      </c>
      <c r="C519" s="4">
        <v>43487</v>
      </c>
      <c r="D519" s="4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5">
        <v>11.96</v>
      </c>
      <c r="S519" s="1">
        <v>2</v>
      </c>
      <c r="T519" s="3">
        <v>0</v>
      </c>
      <c r="U519" s="1">
        <v>5.3819999999999997</v>
      </c>
      <c r="V519" t="str">
        <f>INDEX(People!$A$2:$A$5,MATCH(Orders!$M519,People!$B$2:$B$5,0))</f>
        <v>Anna Andreadi</v>
      </c>
      <c r="W519" s="18" t="str">
        <f>IFERROR(INDEX(Returned!$A$2:$A$801,MATCH(Orders!$B519,Returned!$B$2:$B$801,0)),"No")</f>
        <v>No</v>
      </c>
    </row>
    <row r="520" spans="1:23">
      <c r="A520" s="1">
        <v>519</v>
      </c>
      <c r="B520" t="s">
        <v>1766</v>
      </c>
      <c r="C520" s="4">
        <v>43487</v>
      </c>
      <c r="D520" s="4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5">
        <v>1126.02</v>
      </c>
      <c r="S520" s="1">
        <v>3</v>
      </c>
      <c r="T520" s="3">
        <v>0</v>
      </c>
      <c r="U520" s="1">
        <v>56.300999999999988</v>
      </c>
      <c r="V520" t="str">
        <f>INDEX(People!$A$2:$A$5,MATCH(Orders!$M520,People!$B$2:$B$5,0))</f>
        <v>Anna Andreadi</v>
      </c>
      <c r="W520" s="18" t="str">
        <f>IFERROR(INDEX(Returned!$A$2:$A$801,MATCH(Orders!$B520,Returned!$B$2:$B$801,0)),"No")</f>
        <v>No</v>
      </c>
    </row>
    <row r="521" spans="1:23">
      <c r="A521" s="1">
        <v>520</v>
      </c>
      <c r="B521" t="s">
        <v>1777</v>
      </c>
      <c r="C521" s="4">
        <v>42816</v>
      </c>
      <c r="D521" s="4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t="str">
        <f>INDEX(People!$A$2:$A$5,MATCH(Orders!$M521,People!$B$2:$B$5,0))</f>
        <v>Kelly Williams</v>
      </c>
      <c r="W521" s="18" t="str">
        <f>IFERROR(INDEX(Returned!$A$2:$A$801,MATCH(Orders!$B521,Returned!$B$2:$B$801,0)),"No")</f>
        <v>Yes</v>
      </c>
    </row>
    <row r="522" spans="1:23">
      <c r="A522" s="1">
        <v>521</v>
      </c>
      <c r="B522" t="s">
        <v>1777</v>
      </c>
      <c r="C522" s="4">
        <v>42816</v>
      </c>
      <c r="D522" s="4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t="str">
        <f>INDEX(People!$A$2:$A$5,MATCH(Orders!$M522,People!$B$2:$B$5,0))</f>
        <v>Kelly Williams</v>
      </c>
      <c r="W522" s="18" t="str">
        <f>IFERROR(INDEX(Returned!$A$2:$A$801,MATCH(Orders!$B522,Returned!$B$2:$B$801,0)),"No")</f>
        <v>Yes</v>
      </c>
    </row>
    <row r="523" spans="1:23">
      <c r="A523" s="1">
        <v>522</v>
      </c>
      <c r="B523" t="s">
        <v>1777</v>
      </c>
      <c r="C523" s="4">
        <v>42816</v>
      </c>
      <c r="D523" s="4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t="str">
        <f>INDEX(People!$A$2:$A$5,MATCH(Orders!$M523,People!$B$2:$B$5,0))</f>
        <v>Kelly Williams</v>
      </c>
      <c r="W523" s="18" t="str">
        <f>IFERROR(INDEX(Returned!$A$2:$A$801,MATCH(Orders!$B523,Returned!$B$2:$B$801,0)),"No")</f>
        <v>Yes</v>
      </c>
    </row>
    <row r="524" spans="1:23">
      <c r="A524" s="1">
        <v>523</v>
      </c>
      <c r="B524" t="s">
        <v>1784</v>
      </c>
      <c r="C524" s="4">
        <v>43488</v>
      </c>
      <c r="D524" s="4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t="str">
        <f>INDEX(People!$A$2:$A$5,MATCH(Orders!$M524,People!$B$2:$B$5,0))</f>
        <v>Kelly Williams</v>
      </c>
      <c r="W524" s="18" t="str">
        <f>IFERROR(INDEX(Returned!$A$2:$A$801,MATCH(Orders!$B524,Returned!$B$2:$B$801,0)),"No")</f>
        <v>No</v>
      </c>
    </row>
    <row r="525" spans="1:23">
      <c r="A525" s="1">
        <v>524</v>
      </c>
      <c r="B525" t="s">
        <v>1787</v>
      </c>
      <c r="C525" s="4">
        <v>43241</v>
      </c>
      <c r="D525" s="4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5">
        <v>55.176000000000002</v>
      </c>
      <c r="S525" s="1">
        <v>3</v>
      </c>
      <c r="T525" s="3">
        <v>0.2</v>
      </c>
      <c r="U525" s="1">
        <v>-12.414599999999997</v>
      </c>
      <c r="V525" t="str">
        <f>INDEX(People!$A$2:$A$5,MATCH(Orders!$M525,People!$B$2:$B$5,0))</f>
        <v>Anna Andreadi</v>
      </c>
      <c r="W525" s="18" t="str">
        <f>IFERROR(INDEX(Returned!$A$2:$A$801,MATCH(Orders!$B525,Returned!$B$2:$B$801,0)),"No")</f>
        <v>No</v>
      </c>
    </row>
    <row r="526" spans="1:23">
      <c r="A526" s="1">
        <v>525</v>
      </c>
      <c r="B526" t="s">
        <v>1787</v>
      </c>
      <c r="C526" s="4">
        <v>43241</v>
      </c>
      <c r="D526" s="4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5">
        <v>66.260000000000005</v>
      </c>
      <c r="S526" s="1">
        <v>2</v>
      </c>
      <c r="T526" s="3">
        <v>0</v>
      </c>
      <c r="U526" s="1">
        <v>27.166600000000003</v>
      </c>
      <c r="V526" t="str">
        <f>INDEX(People!$A$2:$A$5,MATCH(Orders!$M526,People!$B$2:$B$5,0))</f>
        <v>Anna Andreadi</v>
      </c>
      <c r="W526" s="18" t="str">
        <f>IFERROR(INDEX(Returned!$A$2:$A$801,MATCH(Orders!$B526,Returned!$B$2:$B$801,0)),"No")</f>
        <v>No</v>
      </c>
    </row>
    <row r="527" spans="1:23">
      <c r="A527" s="1">
        <v>526</v>
      </c>
      <c r="B527" t="s">
        <v>1791</v>
      </c>
      <c r="C527" s="4">
        <v>43095</v>
      </c>
      <c r="D527" s="4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t="str">
        <f>INDEX(People!$A$2:$A$5,MATCH(Orders!$M527,People!$B$2:$B$5,0))</f>
        <v>Chuck Magee</v>
      </c>
      <c r="W527" s="18" t="str">
        <f>IFERROR(INDEX(Returned!$A$2:$A$801,MATCH(Orders!$B527,Returned!$B$2:$B$801,0)),"No")</f>
        <v>No</v>
      </c>
    </row>
    <row r="528" spans="1:23">
      <c r="A528" s="1">
        <v>527</v>
      </c>
      <c r="B528" t="s">
        <v>1795</v>
      </c>
      <c r="C528" s="4">
        <v>43759</v>
      </c>
      <c r="D528" s="4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t="str">
        <f>INDEX(People!$A$2:$A$5,MATCH(Orders!$M528,People!$B$2:$B$5,0))</f>
        <v>Cassandra Brandow</v>
      </c>
      <c r="W528" s="18" t="str">
        <f>IFERROR(INDEX(Returned!$A$2:$A$801,MATCH(Orders!$B528,Returned!$B$2:$B$801,0)),"No")</f>
        <v>No</v>
      </c>
    </row>
    <row r="529" spans="1:23">
      <c r="A529" s="1">
        <v>528</v>
      </c>
      <c r="B529" t="s">
        <v>1795</v>
      </c>
      <c r="C529" s="4">
        <v>43759</v>
      </c>
      <c r="D529" s="4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t="str">
        <f>INDEX(People!$A$2:$A$5,MATCH(Orders!$M529,People!$B$2:$B$5,0))</f>
        <v>Cassandra Brandow</v>
      </c>
      <c r="W529" s="18" t="str">
        <f>IFERROR(INDEX(Returned!$A$2:$A$801,MATCH(Orders!$B529,Returned!$B$2:$B$801,0)),"No")</f>
        <v>No</v>
      </c>
    </row>
    <row r="530" spans="1:23">
      <c r="A530" s="1">
        <v>529</v>
      </c>
      <c r="B530" t="s">
        <v>1801</v>
      </c>
      <c r="C530" s="4">
        <v>42981</v>
      </c>
      <c r="D530" s="4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t="str">
        <f>INDEX(People!$A$2:$A$5,MATCH(Orders!$M530,People!$B$2:$B$5,0))</f>
        <v>Chuck Magee</v>
      </c>
      <c r="W530" s="18" t="str">
        <f>IFERROR(INDEX(Returned!$A$2:$A$801,MATCH(Orders!$B530,Returned!$B$2:$B$801,0)),"No")</f>
        <v>No</v>
      </c>
    </row>
    <row r="531" spans="1:23">
      <c r="A531" s="1">
        <v>530</v>
      </c>
      <c r="B531" t="s">
        <v>1801</v>
      </c>
      <c r="C531" s="4">
        <v>42981</v>
      </c>
      <c r="D531" s="4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t="str">
        <f>INDEX(People!$A$2:$A$5,MATCH(Orders!$M531,People!$B$2:$B$5,0))</f>
        <v>Chuck Magee</v>
      </c>
      <c r="W531" s="18" t="str">
        <f>IFERROR(INDEX(Returned!$A$2:$A$801,MATCH(Orders!$B531,Returned!$B$2:$B$801,0)),"No")</f>
        <v>No</v>
      </c>
    </row>
    <row r="532" spans="1:23">
      <c r="A532" s="1">
        <v>531</v>
      </c>
      <c r="B532" t="s">
        <v>1801</v>
      </c>
      <c r="C532" s="4">
        <v>42981</v>
      </c>
      <c r="D532" s="4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t="str">
        <f>INDEX(People!$A$2:$A$5,MATCH(Orders!$M532,People!$B$2:$B$5,0))</f>
        <v>Chuck Magee</v>
      </c>
      <c r="W532" s="18" t="str">
        <f>IFERROR(INDEX(Returned!$A$2:$A$801,MATCH(Orders!$B532,Returned!$B$2:$B$801,0)),"No")</f>
        <v>No</v>
      </c>
    </row>
    <row r="533" spans="1:23">
      <c r="A533" s="1">
        <v>532</v>
      </c>
      <c r="B533" t="s">
        <v>1810</v>
      </c>
      <c r="C533" s="4">
        <v>43046</v>
      </c>
      <c r="D533" s="4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5">
        <v>190.72000000000003</v>
      </c>
      <c r="S533" s="1">
        <v>1</v>
      </c>
      <c r="T533" s="3">
        <v>0.2</v>
      </c>
      <c r="U533" s="1">
        <v>11.919999999999987</v>
      </c>
      <c r="V533" t="str">
        <f>INDEX(People!$A$2:$A$5,MATCH(Orders!$M533,People!$B$2:$B$5,0))</f>
        <v>Anna Andreadi</v>
      </c>
      <c r="W533" s="18" t="str">
        <f>IFERROR(INDEX(Returned!$A$2:$A$801,MATCH(Orders!$B533,Returned!$B$2:$B$801,0)),"No")</f>
        <v>No</v>
      </c>
    </row>
    <row r="534" spans="1:23">
      <c r="A534" s="1">
        <v>533</v>
      </c>
      <c r="B534" t="s">
        <v>1815</v>
      </c>
      <c r="C534" s="4">
        <v>43715</v>
      </c>
      <c r="D534" s="4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5">
        <v>47.94</v>
      </c>
      <c r="S534" s="1">
        <v>3</v>
      </c>
      <c r="T534" s="3">
        <v>0</v>
      </c>
      <c r="U534" s="1">
        <v>2.3969999999999985</v>
      </c>
      <c r="V534" t="str">
        <f>INDEX(People!$A$2:$A$5,MATCH(Orders!$M534,People!$B$2:$B$5,0))</f>
        <v>Anna Andreadi</v>
      </c>
      <c r="W534" s="18" t="str">
        <f>IFERROR(INDEX(Returned!$A$2:$A$801,MATCH(Orders!$B534,Returned!$B$2:$B$801,0)),"No")</f>
        <v>No</v>
      </c>
    </row>
    <row r="535" spans="1:23">
      <c r="A535" s="1">
        <v>534</v>
      </c>
      <c r="B535" t="s">
        <v>1820</v>
      </c>
      <c r="C535" s="4">
        <v>43249</v>
      </c>
      <c r="D535" s="4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t="str">
        <f>INDEX(People!$A$2:$A$5,MATCH(Orders!$M535,People!$B$2:$B$5,0))</f>
        <v>Cassandra Brandow</v>
      </c>
      <c r="W535" s="18" t="str">
        <f>IFERROR(INDEX(Returned!$A$2:$A$801,MATCH(Orders!$B535,Returned!$B$2:$B$801,0)),"No")</f>
        <v>No</v>
      </c>
    </row>
    <row r="536" spans="1:23">
      <c r="A536" s="1">
        <v>535</v>
      </c>
      <c r="B536" t="s">
        <v>1820</v>
      </c>
      <c r="C536" s="4">
        <v>43249</v>
      </c>
      <c r="D536" s="4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t="str">
        <f>INDEX(People!$A$2:$A$5,MATCH(Orders!$M536,People!$B$2:$B$5,0))</f>
        <v>Cassandra Brandow</v>
      </c>
      <c r="W536" s="18" t="str">
        <f>IFERROR(INDEX(Returned!$A$2:$A$801,MATCH(Orders!$B536,Returned!$B$2:$B$801,0)),"No")</f>
        <v>No</v>
      </c>
    </row>
    <row r="537" spans="1:23">
      <c r="A537" s="1">
        <v>536</v>
      </c>
      <c r="B537" t="s">
        <v>1826</v>
      </c>
      <c r="C537" s="4">
        <v>43291</v>
      </c>
      <c r="D537" s="4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5">
        <v>16.768000000000001</v>
      </c>
      <c r="S537" s="1">
        <v>2</v>
      </c>
      <c r="T537" s="3">
        <v>0.2</v>
      </c>
      <c r="U537" s="1">
        <v>1.4672000000000001</v>
      </c>
      <c r="V537" t="str">
        <f>INDEX(People!$A$2:$A$5,MATCH(Orders!$M537,People!$B$2:$B$5,0))</f>
        <v>Anna Andreadi</v>
      </c>
      <c r="W537" s="18" t="str">
        <f>IFERROR(INDEX(Returned!$A$2:$A$801,MATCH(Orders!$B537,Returned!$B$2:$B$801,0)),"No")</f>
        <v>No</v>
      </c>
    </row>
    <row r="538" spans="1:23">
      <c r="A538" s="1">
        <v>537</v>
      </c>
      <c r="B538" t="s">
        <v>1832</v>
      </c>
      <c r="C538" s="4">
        <v>43711</v>
      </c>
      <c r="D538" s="4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t="str">
        <f>INDEX(People!$A$2:$A$5,MATCH(Orders!$M538,People!$B$2:$B$5,0))</f>
        <v>Kelly Williams</v>
      </c>
      <c r="W538" s="18" t="str">
        <f>IFERROR(INDEX(Returned!$A$2:$A$801,MATCH(Orders!$B538,Returned!$B$2:$B$801,0)),"No")</f>
        <v>No</v>
      </c>
    </row>
    <row r="539" spans="1:23">
      <c r="A539" s="1">
        <v>538</v>
      </c>
      <c r="B539" t="s">
        <v>1837</v>
      </c>
      <c r="C539" s="4">
        <v>43072</v>
      </c>
      <c r="D539" s="4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t="str">
        <f>INDEX(People!$A$2:$A$5,MATCH(Orders!$M539,People!$B$2:$B$5,0))</f>
        <v>Chuck Magee</v>
      </c>
      <c r="W539" s="18" t="str">
        <f>IFERROR(INDEX(Returned!$A$2:$A$801,MATCH(Orders!$B539,Returned!$B$2:$B$801,0)),"No")</f>
        <v>No</v>
      </c>
    </row>
    <row r="540" spans="1:23">
      <c r="A540" s="1">
        <v>539</v>
      </c>
      <c r="B540" t="s">
        <v>1840</v>
      </c>
      <c r="C540" s="4">
        <v>43076</v>
      </c>
      <c r="D540" s="4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t="str">
        <f>INDEX(People!$A$2:$A$5,MATCH(Orders!$M540,People!$B$2:$B$5,0))</f>
        <v>Cassandra Brandow</v>
      </c>
      <c r="W540" s="18" t="str">
        <f>IFERROR(INDEX(Returned!$A$2:$A$801,MATCH(Orders!$B540,Returned!$B$2:$B$801,0)),"No")</f>
        <v>No</v>
      </c>
    </row>
    <row r="541" spans="1:23">
      <c r="A541" s="1">
        <v>540</v>
      </c>
      <c r="B541" t="s">
        <v>1840</v>
      </c>
      <c r="C541" s="4">
        <v>43076</v>
      </c>
      <c r="D541" s="4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t="str">
        <f>INDEX(People!$A$2:$A$5,MATCH(Orders!$M541,People!$B$2:$B$5,0))</f>
        <v>Cassandra Brandow</v>
      </c>
      <c r="W541" s="18" t="str">
        <f>IFERROR(INDEX(Returned!$A$2:$A$801,MATCH(Orders!$B541,Returned!$B$2:$B$801,0)),"No")</f>
        <v>No</v>
      </c>
    </row>
    <row r="542" spans="1:23">
      <c r="A542" s="1">
        <v>541</v>
      </c>
      <c r="B542" t="s">
        <v>1847</v>
      </c>
      <c r="C542" s="4">
        <v>42401</v>
      </c>
      <c r="D542" s="4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t="str">
        <f>INDEX(People!$A$2:$A$5,MATCH(Orders!$M542,People!$B$2:$B$5,0))</f>
        <v>Kelly Williams</v>
      </c>
      <c r="W542" s="18" t="str">
        <f>IFERROR(INDEX(Returned!$A$2:$A$801,MATCH(Orders!$B542,Returned!$B$2:$B$801,0)),"No")</f>
        <v>No</v>
      </c>
    </row>
    <row r="543" spans="1:23">
      <c r="A543" s="1">
        <v>542</v>
      </c>
      <c r="B543" t="s">
        <v>1853</v>
      </c>
      <c r="C543" s="4">
        <v>43295</v>
      </c>
      <c r="D543" s="4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5">
        <v>380.86400000000003</v>
      </c>
      <c r="S543" s="1">
        <v>8</v>
      </c>
      <c r="T543" s="3">
        <v>0.2</v>
      </c>
      <c r="U543" s="1">
        <v>38.086400000000026</v>
      </c>
      <c r="V543" t="str">
        <f>INDEX(People!$A$2:$A$5,MATCH(Orders!$M543,People!$B$2:$B$5,0))</f>
        <v>Anna Andreadi</v>
      </c>
      <c r="W543" s="18" t="str">
        <f>IFERROR(INDEX(Returned!$A$2:$A$801,MATCH(Orders!$B543,Returned!$B$2:$B$801,0)),"No")</f>
        <v>Yes</v>
      </c>
    </row>
    <row r="544" spans="1:23">
      <c r="A544" s="1">
        <v>543</v>
      </c>
      <c r="B544" t="s">
        <v>1856</v>
      </c>
      <c r="C544" s="4">
        <v>43087</v>
      </c>
      <c r="D544" s="4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t="str">
        <f>INDEX(People!$A$2:$A$5,MATCH(Orders!$M544,People!$B$2:$B$5,0))</f>
        <v>Chuck Magee</v>
      </c>
      <c r="W544" s="18" t="str">
        <f>IFERROR(INDEX(Returned!$A$2:$A$801,MATCH(Orders!$B544,Returned!$B$2:$B$801,0)),"No")</f>
        <v>No</v>
      </c>
    </row>
    <row r="545" spans="1:23">
      <c r="A545" s="1">
        <v>544</v>
      </c>
      <c r="B545" t="s">
        <v>1859</v>
      </c>
      <c r="C545" s="4">
        <v>42501</v>
      </c>
      <c r="D545" s="4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t="str">
        <f>INDEX(People!$A$2:$A$5,MATCH(Orders!$M545,People!$B$2:$B$5,0))</f>
        <v>Kelly Williams</v>
      </c>
      <c r="W545" s="18" t="str">
        <f>IFERROR(INDEX(Returned!$A$2:$A$801,MATCH(Orders!$B545,Returned!$B$2:$B$801,0)),"No")</f>
        <v>No</v>
      </c>
    </row>
    <row r="546" spans="1:23">
      <c r="A546" s="1">
        <v>545</v>
      </c>
      <c r="B546" t="s">
        <v>1859</v>
      </c>
      <c r="C546" s="4">
        <v>42501</v>
      </c>
      <c r="D546" s="4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t="str">
        <f>INDEX(People!$A$2:$A$5,MATCH(Orders!$M546,People!$B$2:$B$5,0))</f>
        <v>Kelly Williams</v>
      </c>
      <c r="W546" s="18" t="str">
        <f>IFERROR(INDEX(Returned!$A$2:$A$801,MATCH(Orders!$B546,Returned!$B$2:$B$801,0)),"No")</f>
        <v>No</v>
      </c>
    </row>
    <row r="547" spans="1:23">
      <c r="A547" s="1">
        <v>546</v>
      </c>
      <c r="B547" t="s">
        <v>1859</v>
      </c>
      <c r="C547" s="4">
        <v>42501</v>
      </c>
      <c r="D547" s="4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t="str">
        <f>INDEX(People!$A$2:$A$5,MATCH(Orders!$M547,People!$B$2:$B$5,0))</f>
        <v>Kelly Williams</v>
      </c>
      <c r="W547" s="18" t="str">
        <f>IFERROR(INDEX(Returned!$A$2:$A$801,MATCH(Orders!$B547,Returned!$B$2:$B$801,0)),"No")</f>
        <v>No</v>
      </c>
    </row>
    <row r="548" spans="1:23">
      <c r="A548" s="1">
        <v>547</v>
      </c>
      <c r="B548" t="s">
        <v>1866</v>
      </c>
      <c r="C548" s="4">
        <v>43788</v>
      </c>
      <c r="D548" s="4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t="str">
        <f>INDEX(People!$A$2:$A$5,MATCH(Orders!$M548,People!$B$2:$B$5,0))</f>
        <v>Chuck Magee</v>
      </c>
      <c r="W548" s="18" t="str">
        <f>IFERROR(INDEX(Returned!$A$2:$A$801,MATCH(Orders!$B548,Returned!$B$2:$B$801,0)),"No")</f>
        <v>No</v>
      </c>
    </row>
    <row r="549" spans="1:23">
      <c r="A549" s="1">
        <v>548</v>
      </c>
      <c r="B549" t="s">
        <v>1866</v>
      </c>
      <c r="C549" s="4">
        <v>43788</v>
      </c>
      <c r="D549" s="4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t="str">
        <f>INDEX(People!$A$2:$A$5,MATCH(Orders!$M549,People!$B$2:$B$5,0))</f>
        <v>Chuck Magee</v>
      </c>
      <c r="W549" s="18" t="str">
        <f>IFERROR(INDEX(Returned!$A$2:$A$801,MATCH(Orders!$B549,Returned!$B$2:$B$801,0)),"No")</f>
        <v>No</v>
      </c>
    </row>
    <row r="550" spans="1:23">
      <c r="A550" s="1">
        <v>549</v>
      </c>
      <c r="B550" t="s">
        <v>1873</v>
      </c>
      <c r="C550" s="4">
        <v>43054</v>
      </c>
      <c r="D550" s="4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t="str">
        <f>INDEX(People!$A$2:$A$5,MATCH(Orders!$M550,People!$B$2:$B$5,0))</f>
        <v>Kelly Williams</v>
      </c>
      <c r="W550" s="18" t="str">
        <f>IFERROR(INDEX(Returned!$A$2:$A$801,MATCH(Orders!$B550,Returned!$B$2:$B$801,0)),"No")</f>
        <v>No</v>
      </c>
    </row>
    <row r="551" spans="1:23">
      <c r="A551" s="1">
        <v>550</v>
      </c>
      <c r="B551" t="s">
        <v>1873</v>
      </c>
      <c r="C551" s="4">
        <v>43054</v>
      </c>
      <c r="D551" s="4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t="str">
        <f>INDEX(People!$A$2:$A$5,MATCH(Orders!$M551,People!$B$2:$B$5,0))</f>
        <v>Kelly Williams</v>
      </c>
      <c r="W551" s="18" t="str">
        <f>IFERROR(INDEX(Returned!$A$2:$A$801,MATCH(Orders!$B551,Returned!$B$2:$B$801,0)),"No")</f>
        <v>No</v>
      </c>
    </row>
    <row r="552" spans="1:23">
      <c r="A552" s="1">
        <v>551</v>
      </c>
      <c r="B552" t="s">
        <v>1873</v>
      </c>
      <c r="C552" s="4">
        <v>43054</v>
      </c>
      <c r="D552" s="4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t="str">
        <f>INDEX(People!$A$2:$A$5,MATCH(Orders!$M552,People!$B$2:$B$5,0))</f>
        <v>Kelly Williams</v>
      </c>
      <c r="W552" s="18" t="str">
        <f>IFERROR(INDEX(Returned!$A$2:$A$801,MATCH(Orders!$B552,Returned!$B$2:$B$801,0)),"No")</f>
        <v>No</v>
      </c>
    </row>
    <row r="553" spans="1:23">
      <c r="A553" s="1">
        <v>552</v>
      </c>
      <c r="B553" t="s">
        <v>1875</v>
      </c>
      <c r="C553" s="4">
        <v>43205</v>
      </c>
      <c r="D553" s="4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5">
        <v>1121.568</v>
      </c>
      <c r="S553" s="1">
        <v>2</v>
      </c>
      <c r="T553" s="3">
        <v>0.2</v>
      </c>
      <c r="U553" s="1">
        <v>0</v>
      </c>
      <c r="V553" t="str">
        <f>INDEX(People!$A$2:$A$5,MATCH(Orders!$M553,People!$B$2:$B$5,0))</f>
        <v>Anna Andreadi</v>
      </c>
      <c r="W553" s="18" t="str">
        <f>IFERROR(INDEX(Returned!$A$2:$A$801,MATCH(Orders!$B553,Returned!$B$2:$B$801,0)),"No")</f>
        <v>No</v>
      </c>
    </row>
    <row r="554" spans="1:23">
      <c r="A554" s="1">
        <v>553</v>
      </c>
      <c r="B554" t="s">
        <v>1880</v>
      </c>
      <c r="C554" s="4">
        <v>43719</v>
      </c>
      <c r="D554" s="4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t="str">
        <f>INDEX(People!$A$2:$A$5,MATCH(Orders!$M554,People!$B$2:$B$5,0))</f>
        <v>Cassandra Brandow</v>
      </c>
      <c r="W554" s="18" t="str">
        <f>IFERROR(INDEX(Returned!$A$2:$A$801,MATCH(Orders!$B554,Returned!$B$2:$B$801,0)),"No")</f>
        <v>No</v>
      </c>
    </row>
    <row r="555" spans="1:23">
      <c r="A555" s="1">
        <v>554</v>
      </c>
      <c r="B555" t="s">
        <v>1883</v>
      </c>
      <c r="C555" s="4">
        <v>43793</v>
      </c>
      <c r="D555" s="4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t="str">
        <f>INDEX(People!$A$2:$A$5,MATCH(Orders!$M555,People!$B$2:$B$5,0))</f>
        <v>Kelly Williams</v>
      </c>
      <c r="W555" s="18" t="str">
        <f>IFERROR(INDEX(Returned!$A$2:$A$801,MATCH(Orders!$B555,Returned!$B$2:$B$801,0)),"No")</f>
        <v>No</v>
      </c>
    </row>
    <row r="556" spans="1:23">
      <c r="A556" s="1">
        <v>555</v>
      </c>
      <c r="B556" t="s">
        <v>1888</v>
      </c>
      <c r="C556" s="4">
        <v>43645</v>
      </c>
      <c r="D556" s="4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5">
        <v>1295.78</v>
      </c>
      <c r="S556" s="1">
        <v>2</v>
      </c>
      <c r="T556" s="3">
        <v>0</v>
      </c>
      <c r="U556" s="1">
        <v>310.98720000000003</v>
      </c>
      <c r="V556" t="str">
        <f>INDEX(People!$A$2:$A$5,MATCH(Orders!$M556,People!$B$2:$B$5,0))</f>
        <v>Anna Andreadi</v>
      </c>
      <c r="W556" s="18" t="str">
        <f>IFERROR(INDEX(Returned!$A$2:$A$801,MATCH(Orders!$B556,Returned!$B$2:$B$801,0)),"No")</f>
        <v>No</v>
      </c>
    </row>
    <row r="557" spans="1:23">
      <c r="A557" s="1">
        <v>556</v>
      </c>
      <c r="B557" t="s">
        <v>1892</v>
      </c>
      <c r="C557" s="4">
        <v>42432</v>
      </c>
      <c r="D557" s="4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t="str">
        <f>INDEX(People!$A$2:$A$5,MATCH(Orders!$M557,People!$B$2:$B$5,0))</f>
        <v>Cassandra Brandow</v>
      </c>
      <c r="W557" s="18" t="str">
        <f>IFERROR(INDEX(Returned!$A$2:$A$801,MATCH(Orders!$B557,Returned!$B$2:$B$801,0)),"No")</f>
        <v>No</v>
      </c>
    </row>
    <row r="558" spans="1:23">
      <c r="A558" s="1">
        <v>557</v>
      </c>
      <c r="B558" t="s">
        <v>1897</v>
      </c>
      <c r="C558" s="4">
        <v>43261</v>
      </c>
      <c r="D558" s="4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5">
        <v>20.7</v>
      </c>
      <c r="S558" s="1">
        <v>2</v>
      </c>
      <c r="T558" s="3">
        <v>0</v>
      </c>
      <c r="U558" s="1">
        <v>9.9359999999999999</v>
      </c>
      <c r="V558" t="str">
        <f>INDEX(People!$A$2:$A$5,MATCH(Orders!$M558,People!$B$2:$B$5,0))</f>
        <v>Anna Andreadi</v>
      </c>
      <c r="W558" s="18" t="str">
        <f>IFERROR(INDEX(Returned!$A$2:$A$801,MATCH(Orders!$B558,Returned!$B$2:$B$801,0)),"No")</f>
        <v>No</v>
      </c>
    </row>
    <row r="559" spans="1:23">
      <c r="A559" s="1">
        <v>558</v>
      </c>
      <c r="B559" t="s">
        <v>1897</v>
      </c>
      <c r="C559" s="4">
        <v>43261</v>
      </c>
      <c r="D559" s="4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5">
        <v>1335.68</v>
      </c>
      <c r="S559" s="1">
        <v>4</v>
      </c>
      <c r="T559" s="3">
        <v>0.2</v>
      </c>
      <c r="U559" s="1">
        <v>-217.04800000000017</v>
      </c>
      <c r="V559" t="str">
        <f>INDEX(People!$A$2:$A$5,MATCH(Orders!$M559,People!$B$2:$B$5,0))</f>
        <v>Anna Andreadi</v>
      </c>
      <c r="W559" s="18" t="str">
        <f>IFERROR(INDEX(Returned!$A$2:$A$801,MATCH(Orders!$B559,Returned!$B$2:$B$801,0)),"No")</f>
        <v>No</v>
      </c>
    </row>
    <row r="560" spans="1:23">
      <c r="A560" s="1">
        <v>559</v>
      </c>
      <c r="B560" t="s">
        <v>1897</v>
      </c>
      <c r="C560" s="4">
        <v>43261</v>
      </c>
      <c r="D560" s="4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5">
        <v>32.400000000000006</v>
      </c>
      <c r="S560" s="1">
        <v>5</v>
      </c>
      <c r="T560" s="3">
        <v>0</v>
      </c>
      <c r="U560" s="1">
        <v>15.552000000000001</v>
      </c>
      <c r="V560" t="str">
        <f>INDEX(People!$A$2:$A$5,MATCH(Orders!$M560,People!$B$2:$B$5,0))</f>
        <v>Anna Andreadi</v>
      </c>
      <c r="W560" s="18" t="str">
        <f>IFERROR(INDEX(Returned!$A$2:$A$801,MATCH(Orders!$B560,Returned!$B$2:$B$801,0)),"No")</f>
        <v>No</v>
      </c>
    </row>
    <row r="561" spans="1:23">
      <c r="A561" s="1">
        <v>560</v>
      </c>
      <c r="B561" t="s">
        <v>1906</v>
      </c>
      <c r="C561" s="4">
        <v>43789</v>
      </c>
      <c r="D561" s="4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5">
        <v>42.599999999999994</v>
      </c>
      <c r="S561" s="1">
        <v>3</v>
      </c>
      <c r="T561" s="3">
        <v>0</v>
      </c>
      <c r="U561" s="1">
        <v>16.614000000000001</v>
      </c>
      <c r="V561" t="str">
        <f>INDEX(People!$A$2:$A$5,MATCH(Orders!$M561,People!$B$2:$B$5,0))</f>
        <v>Anna Andreadi</v>
      </c>
      <c r="W561" s="18" t="str">
        <f>IFERROR(INDEX(Returned!$A$2:$A$801,MATCH(Orders!$B561,Returned!$B$2:$B$801,0)),"No")</f>
        <v>No</v>
      </c>
    </row>
    <row r="562" spans="1:23">
      <c r="A562" s="1">
        <v>561</v>
      </c>
      <c r="B562" t="s">
        <v>1906</v>
      </c>
      <c r="C562" s="4">
        <v>43789</v>
      </c>
      <c r="D562" s="4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5">
        <v>84.056000000000012</v>
      </c>
      <c r="S562" s="1">
        <v>7</v>
      </c>
      <c r="T562" s="3">
        <v>0.2</v>
      </c>
      <c r="U562" s="1">
        <v>27.318199999999983</v>
      </c>
      <c r="V562" t="str">
        <f>INDEX(People!$A$2:$A$5,MATCH(Orders!$M562,People!$B$2:$B$5,0))</f>
        <v>Anna Andreadi</v>
      </c>
      <c r="W562" s="18" t="str">
        <f>IFERROR(INDEX(Returned!$A$2:$A$801,MATCH(Orders!$B562,Returned!$B$2:$B$801,0)),"No")</f>
        <v>No</v>
      </c>
    </row>
    <row r="563" spans="1:23">
      <c r="A563" s="1">
        <v>562</v>
      </c>
      <c r="B563" t="s">
        <v>1911</v>
      </c>
      <c r="C563" s="4">
        <v>42627</v>
      </c>
      <c r="D563" s="4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t="str">
        <f>INDEX(People!$A$2:$A$5,MATCH(Orders!$M563,People!$B$2:$B$5,0))</f>
        <v>Cassandra Brandow</v>
      </c>
      <c r="W563" s="18" t="str">
        <f>IFERROR(INDEX(Returned!$A$2:$A$801,MATCH(Orders!$B563,Returned!$B$2:$B$801,0)),"No")</f>
        <v>No</v>
      </c>
    </row>
    <row r="564" spans="1:23">
      <c r="A564" s="1">
        <v>563</v>
      </c>
      <c r="B564" t="s">
        <v>1911</v>
      </c>
      <c r="C564" s="4">
        <v>42627</v>
      </c>
      <c r="D564" s="4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t="str">
        <f>INDEX(People!$A$2:$A$5,MATCH(Orders!$M564,People!$B$2:$B$5,0))</f>
        <v>Cassandra Brandow</v>
      </c>
      <c r="W564" s="18" t="str">
        <f>IFERROR(INDEX(Returned!$A$2:$A$801,MATCH(Orders!$B564,Returned!$B$2:$B$801,0)),"No")</f>
        <v>No</v>
      </c>
    </row>
    <row r="565" spans="1:23">
      <c r="A565" s="1">
        <v>564</v>
      </c>
      <c r="B565" t="s">
        <v>1918</v>
      </c>
      <c r="C565" s="4">
        <v>43076</v>
      </c>
      <c r="D565" s="4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5">
        <v>3.96</v>
      </c>
      <c r="S565" s="1">
        <v>2</v>
      </c>
      <c r="T565" s="3">
        <v>0</v>
      </c>
      <c r="U565" s="1">
        <v>0</v>
      </c>
      <c r="V565" t="str">
        <f>INDEX(People!$A$2:$A$5,MATCH(Orders!$M565,People!$B$2:$B$5,0))</f>
        <v>Anna Andreadi</v>
      </c>
      <c r="W565" s="18" t="str">
        <f>IFERROR(INDEX(Returned!$A$2:$A$801,MATCH(Orders!$B565,Returned!$B$2:$B$801,0)),"No")</f>
        <v>No</v>
      </c>
    </row>
    <row r="566" spans="1:23">
      <c r="A566" s="1">
        <v>565</v>
      </c>
      <c r="B566" t="s">
        <v>1918</v>
      </c>
      <c r="C566" s="4">
        <v>43076</v>
      </c>
      <c r="D566" s="4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5">
        <v>2.61</v>
      </c>
      <c r="S566" s="1">
        <v>1</v>
      </c>
      <c r="T566" s="3">
        <v>0</v>
      </c>
      <c r="U566" s="1">
        <v>1.2005999999999999</v>
      </c>
      <c r="V566" t="str">
        <f>INDEX(People!$A$2:$A$5,MATCH(Orders!$M566,People!$B$2:$B$5,0))</f>
        <v>Anna Andreadi</v>
      </c>
      <c r="W566" s="18" t="str">
        <f>IFERROR(INDEX(Returned!$A$2:$A$801,MATCH(Orders!$B566,Returned!$B$2:$B$801,0)),"No")</f>
        <v>No</v>
      </c>
    </row>
    <row r="567" spans="1:23">
      <c r="A567" s="1">
        <v>566</v>
      </c>
      <c r="B567" t="s">
        <v>1923</v>
      </c>
      <c r="C567" s="4">
        <v>43806</v>
      </c>
      <c r="D567" s="4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5">
        <v>374.37600000000003</v>
      </c>
      <c r="S567" s="1">
        <v>3</v>
      </c>
      <c r="T567" s="3">
        <v>0.2</v>
      </c>
      <c r="U567" s="1">
        <v>46.796999999999983</v>
      </c>
      <c r="V567" t="str">
        <f>INDEX(People!$A$2:$A$5,MATCH(Orders!$M567,People!$B$2:$B$5,0))</f>
        <v>Anna Andreadi</v>
      </c>
      <c r="W567" s="18" t="str">
        <f>IFERROR(INDEX(Returned!$A$2:$A$801,MATCH(Orders!$B567,Returned!$B$2:$B$801,0)),"No")</f>
        <v>Yes</v>
      </c>
    </row>
    <row r="568" spans="1:23">
      <c r="A568" s="1">
        <v>567</v>
      </c>
      <c r="B568" t="s">
        <v>1928</v>
      </c>
      <c r="C568" s="4">
        <v>43739</v>
      </c>
      <c r="D568" s="4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5">
        <v>91.84</v>
      </c>
      <c r="S568" s="1">
        <v>8</v>
      </c>
      <c r="T568" s="3">
        <v>0</v>
      </c>
      <c r="U568" s="1">
        <v>45.001600000000003</v>
      </c>
      <c r="V568" t="str">
        <f>INDEX(People!$A$2:$A$5,MATCH(Orders!$M568,People!$B$2:$B$5,0))</f>
        <v>Anna Andreadi</v>
      </c>
      <c r="W568" s="18" t="str">
        <f>IFERROR(INDEX(Returned!$A$2:$A$801,MATCH(Orders!$B568,Returned!$B$2:$B$801,0)),"No")</f>
        <v>No</v>
      </c>
    </row>
    <row r="569" spans="1:23">
      <c r="A569" s="1">
        <v>568</v>
      </c>
      <c r="B569" t="s">
        <v>1928</v>
      </c>
      <c r="C569" s="4">
        <v>43739</v>
      </c>
      <c r="D569" s="4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5">
        <v>81.088000000000008</v>
      </c>
      <c r="S569" s="1">
        <v>7</v>
      </c>
      <c r="T569" s="3">
        <v>0.2</v>
      </c>
      <c r="U569" s="1">
        <v>27.3672</v>
      </c>
      <c r="V569" t="str">
        <f>INDEX(People!$A$2:$A$5,MATCH(Orders!$M569,People!$B$2:$B$5,0))</f>
        <v>Anna Andreadi</v>
      </c>
      <c r="W569" s="18" t="str">
        <f>IFERROR(INDEX(Returned!$A$2:$A$801,MATCH(Orders!$B569,Returned!$B$2:$B$801,0)),"No")</f>
        <v>No</v>
      </c>
    </row>
    <row r="570" spans="1:23">
      <c r="A570" s="1">
        <v>569</v>
      </c>
      <c r="B570" t="s">
        <v>1928</v>
      </c>
      <c r="C570" s="4">
        <v>43739</v>
      </c>
      <c r="D570" s="4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5">
        <v>19.440000000000001</v>
      </c>
      <c r="S570" s="1">
        <v>3</v>
      </c>
      <c r="T570" s="3">
        <v>0</v>
      </c>
      <c r="U570" s="1">
        <v>9.3312000000000008</v>
      </c>
      <c r="V570" t="str">
        <f>INDEX(People!$A$2:$A$5,MATCH(Orders!$M570,People!$B$2:$B$5,0))</f>
        <v>Anna Andreadi</v>
      </c>
      <c r="W570" s="18" t="str">
        <f>IFERROR(INDEX(Returned!$A$2:$A$801,MATCH(Orders!$B570,Returned!$B$2:$B$801,0)),"No")</f>
        <v>No</v>
      </c>
    </row>
    <row r="571" spans="1:23">
      <c r="A571" s="1">
        <v>570</v>
      </c>
      <c r="B571" t="s">
        <v>1928</v>
      </c>
      <c r="C571" s="4">
        <v>43739</v>
      </c>
      <c r="D571" s="4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5">
        <v>451.15199999999993</v>
      </c>
      <c r="S571" s="1">
        <v>3</v>
      </c>
      <c r="T571" s="3">
        <v>0.2</v>
      </c>
      <c r="U571" s="1">
        <v>0</v>
      </c>
      <c r="V571" t="str">
        <f>INDEX(People!$A$2:$A$5,MATCH(Orders!$M571,People!$B$2:$B$5,0))</f>
        <v>Anna Andreadi</v>
      </c>
      <c r="W571" s="18" t="str">
        <f>IFERROR(INDEX(Returned!$A$2:$A$801,MATCH(Orders!$B571,Returned!$B$2:$B$801,0)),"No")</f>
        <v>No</v>
      </c>
    </row>
    <row r="572" spans="1:23">
      <c r="A572" s="1">
        <v>571</v>
      </c>
      <c r="B572" t="s">
        <v>1939</v>
      </c>
      <c r="C572" s="4">
        <v>43827</v>
      </c>
      <c r="D572" s="4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t="str">
        <f>INDEX(People!$A$2:$A$5,MATCH(Orders!$M572,People!$B$2:$B$5,0))</f>
        <v>Chuck Magee</v>
      </c>
      <c r="W572" s="18" t="str">
        <f>IFERROR(INDEX(Returned!$A$2:$A$801,MATCH(Orders!$B572,Returned!$B$2:$B$801,0)),"No")</f>
        <v>No</v>
      </c>
    </row>
    <row r="573" spans="1:23">
      <c r="A573" s="1">
        <v>572</v>
      </c>
      <c r="B573" t="s">
        <v>1939</v>
      </c>
      <c r="C573" s="4">
        <v>43827</v>
      </c>
      <c r="D573" s="4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t="str">
        <f>INDEX(People!$A$2:$A$5,MATCH(Orders!$M573,People!$B$2:$B$5,0))</f>
        <v>Chuck Magee</v>
      </c>
      <c r="W573" s="18" t="str">
        <f>IFERROR(INDEX(Returned!$A$2:$A$801,MATCH(Orders!$B573,Returned!$B$2:$B$801,0)),"No")</f>
        <v>No</v>
      </c>
    </row>
    <row r="574" spans="1:23">
      <c r="A574" s="1">
        <v>573</v>
      </c>
      <c r="B574" t="s">
        <v>1939</v>
      </c>
      <c r="C574" s="4">
        <v>43827</v>
      </c>
      <c r="D574" s="4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t="str">
        <f>INDEX(People!$A$2:$A$5,MATCH(Orders!$M574,People!$B$2:$B$5,0))</f>
        <v>Chuck Magee</v>
      </c>
      <c r="W574" s="18" t="str">
        <f>IFERROR(INDEX(Returned!$A$2:$A$801,MATCH(Orders!$B574,Returned!$B$2:$B$801,0)),"No")</f>
        <v>No</v>
      </c>
    </row>
    <row r="575" spans="1:23">
      <c r="A575" s="1">
        <v>574</v>
      </c>
      <c r="B575" t="s">
        <v>1939</v>
      </c>
      <c r="C575" s="4">
        <v>43827</v>
      </c>
      <c r="D575" s="4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t="str">
        <f>INDEX(People!$A$2:$A$5,MATCH(Orders!$M575,People!$B$2:$B$5,0))</f>
        <v>Chuck Magee</v>
      </c>
      <c r="W575" s="18" t="str">
        <f>IFERROR(INDEX(Returned!$A$2:$A$801,MATCH(Orders!$B575,Returned!$B$2:$B$801,0)),"No")</f>
        <v>No</v>
      </c>
    </row>
    <row r="576" spans="1:23">
      <c r="A576" s="1">
        <v>575</v>
      </c>
      <c r="B576" t="s">
        <v>1944</v>
      </c>
      <c r="C576" s="4">
        <v>43407</v>
      </c>
      <c r="D576" s="4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5">
        <v>8.82</v>
      </c>
      <c r="S576" s="1">
        <v>3</v>
      </c>
      <c r="T576" s="3">
        <v>0</v>
      </c>
      <c r="U576" s="1">
        <v>2.3814000000000002</v>
      </c>
      <c r="V576" t="str">
        <f>INDEX(People!$A$2:$A$5,MATCH(Orders!$M576,People!$B$2:$B$5,0))</f>
        <v>Anna Andreadi</v>
      </c>
      <c r="W576" s="18" t="str">
        <f>IFERROR(INDEX(Returned!$A$2:$A$801,MATCH(Orders!$B576,Returned!$B$2:$B$801,0)),"No")</f>
        <v>No</v>
      </c>
    </row>
    <row r="577" spans="1:23">
      <c r="A577" s="1">
        <v>576</v>
      </c>
      <c r="B577" t="s">
        <v>1950</v>
      </c>
      <c r="C577" s="4">
        <v>42996</v>
      </c>
      <c r="D577" s="4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5">
        <v>160.72</v>
      </c>
      <c r="S577" s="1">
        <v>14</v>
      </c>
      <c r="T577" s="3">
        <v>0</v>
      </c>
      <c r="U577" s="1">
        <v>78.752800000000008</v>
      </c>
      <c r="V577" t="str">
        <f>INDEX(People!$A$2:$A$5,MATCH(Orders!$M577,People!$B$2:$B$5,0))</f>
        <v>Anna Andreadi</v>
      </c>
      <c r="W577" s="18" t="str">
        <f>IFERROR(INDEX(Returned!$A$2:$A$801,MATCH(Orders!$B577,Returned!$B$2:$B$801,0)),"No")</f>
        <v>No</v>
      </c>
    </row>
    <row r="578" spans="1:23">
      <c r="A578" s="1">
        <v>577</v>
      </c>
      <c r="B578" t="s">
        <v>1950</v>
      </c>
      <c r="C578" s="4">
        <v>42996</v>
      </c>
      <c r="D578" s="4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5">
        <v>19.920000000000002</v>
      </c>
      <c r="S578" s="1">
        <v>4</v>
      </c>
      <c r="T578" s="3">
        <v>0</v>
      </c>
      <c r="U578" s="1">
        <v>9.7608000000000015</v>
      </c>
      <c r="V578" t="str">
        <f>INDEX(People!$A$2:$A$5,MATCH(Orders!$M578,People!$B$2:$B$5,0))</f>
        <v>Anna Andreadi</v>
      </c>
      <c r="W578" s="18" t="str">
        <f>IFERROR(INDEX(Returned!$A$2:$A$801,MATCH(Orders!$B578,Returned!$B$2:$B$801,0)),"No")</f>
        <v>No</v>
      </c>
    </row>
    <row r="579" spans="1:23">
      <c r="A579" s="1">
        <v>578</v>
      </c>
      <c r="B579" t="s">
        <v>1950</v>
      </c>
      <c r="C579" s="4">
        <v>42996</v>
      </c>
      <c r="D579" s="4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5">
        <v>7.3</v>
      </c>
      <c r="S579" s="1">
        <v>2</v>
      </c>
      <c r="T579" s="3">
        <v>0</v>
      </c>
      <c r="U579" s="1">
        <v>2.1899999999999995</v>
      </c>
      <c r="V579" t="str">
        <f>INDEX(People!$A$2:$A$5,MATCH(Orders!$M579,People!$B$2:$B$5,0))</f>
        <v>Anna Andreadi</v>
      </c>
      <c r="W579" s="18" t="str">
        <f>IFERROR(INDEX(Returned!$A$2:$A$801,MATCH(Orders!$B579,Returned!$B$2:$B$801,0)),"No")</f>
        <v>No</v>
      </c>
    </row>
    <row r="580" spans="1:23">
      <c r="A580" s="1">
        <v>579</v>
      </c>
      <c r="B580" t="s">
        <v>1957</v>
      </c>
      <c r="C580" s="4">
        <v>43666</v>
      </c>
      <c r="D580" s="4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t="str">
        <f>INDEX(People!$A$2:$A$5,MATCH(Orders!$M580,People!$B$2:$B$5,0))</f>
        <v>Kelly Williams</v>
      </c>
      <c r="W580" s="18" t="str">
        <f>IFERROR(INDEX(Returned!$A$2:$A$801,MATCH(Orders!$B580,Returned!$B$2:$B$801,0)),"No")</f>
        <v>No</v>
      </c>
    </row>
    <row r="581" spans="1:23">
      <c r="A581" s="1">
        <v>580</v>
      </c>
      <c r="B581" t="s">
        <v>1957</v>
      </c>
      <c r="C581" s="4">
        <v>43666</v>
      </c>
      <c r="D581" s="4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t="str">
        <f>INDEX(People!$A$2:$A$5,MATCH(Orders!$M581,People!$B$2:$B$5,0))</f>
        <v>Kelly Williams</v>
      </c>
      <c r="W581" s="18" t="str">
        <f>IFERROR(INDEX(Returned!$A$2:$A$801,MATCH(Orders!$B581,Returned!$B$2:$B$801,0)),"No")</f>
        <v>No</v>
      </c>
    </row>
    <row r="582" spans="1:23">
      <c r="A582" s="1">
        <v>581</v>
      </c>
      <c r="B582" t="s">
        <v>1962</v>
      </c>
      <c r="C582" s="4">
        <v>42988</v>
      </c>
      <c r="D582" s="4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5">
        <v>51.52</v>
      </c>
      <c r="S582" s="1">
        <v>4</v>
      </c>
      <c r="T582" s="3">
        <v>0</v>
      </c>
      <c r="U582" s="1">
        <v>1.5456000000000003</v>
      </c>
      <c r="V582" t="str">
        <f>INDEX(People!$A$2:$A$5,MATCH(Orders!$M582,People!$B$2:$B$5,0))</f>
        <v>Anna Andreadi</v>
      </c>
      <c r="W582" s="18" t="str">
        <f>IFERROR(INDEX(Returned!$A$2:$A$801,MATCH(Orders!$B582,Returned!$B$2:$B$801,0)),"No")</f>
        <v>No</v>
      </c>
    </row>
    <row r="583" spans="1:23">
      <c r="A583" s="1">
        <v>582</v>
      </c>
      <c r="B583" t="s">
        <v>1967</v>
      </c>
      <c r="C583" s="4">
        <v>43800</v>
      </c>
      <c r="D583" s="4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5">
        <v>470.37600000000009</v>
      </c>
      <c r="S583" s="1">
        <v>3</v>
      </c>
      <c r="T583" s="3">
        <v>0.2</v>
      </c>
      <c r="U583" s="1">
        <v>52.917299999999955</v>
      </c>
      <c r="V583" t="str">
        <f>INDEX(People!$A$2:$A$5,MATCH(Orders!$M583,People!$B$2:$B$5,0))</f>
        <v>Anna Andreadi</v>
      </c>
      <c r="W583" s="18" t="str">
        <f>IFERROR(INDEX(Returned!$A$2:$A$801,MATCH(Orders!$B583,Returned!$B$2:$B$801,0)),"No")</f>
        <v>No</v>
      </c>
    </row>
    <row r="584" spans="1:23">
      <c r="A584" s="1">
        <v>583</v>
      </c>
      <c r="B584" t="s">
        <v>1967</v>
      </c>
      <c r="C584" s="4">
        <v>43800</v>
      </c>
      <c r="D584" s="4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5">
        <v>105.584</v>
      </c>
      <c r="S584" s="1">
        <v>2</v>
      </c>
      <c r="T584" s="3">
        <v>0.2</v>
      </c>
      <c r="U584" s="1">
        <v>9.2386000000000053</v>
      </c>
      <c r="V584" t="str">
        <f>INDEX(People!$A$2:$A$5,MATCH(Orders!$M584,People!$B$2:$B$5,0))</f>
        <v>Anna Andreadi</v>
      </c>
      <c r="W584" s="18" t="str">
        <f>IFERROR(INDEX(Returned!$A$2:$A$801,MATCH(Orders!$B584,Returned!$B$2:$B$801,0)),"No")</f>
        <v>No</v>
      </c>
    </row>
    <row r="585" spans="1:23">
      <c r="A585" s="1">
        <v>584</v>
      </c>
      <c r="B585" t="s">
        <v>1967</v>
      </c>
      <c r="C585" s="4">
        <v>43800</v>
      </c>
      <c r="D585" s="4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5">
        <v>31.152000000000001</v>
      </c>
      <c r="S585" s="1">
        <v>3</v>
      </c>
      <c r="T585" s="3">
        <v>0.2</v>
      </c>
      <c r="U585" s="1">
        <v>3.5045999999999964</v>
      </c>
      <c r="V585" t="str">
        <f>INDEX(People!$A$2:$A$5,MATCH(Orders!$M585,People!$B$2:$B$5,0))</f>
        <v>Anna Andreadi</v>
      </c>
      <c r="W585" s="18" t="str">
        <f>IFERROR(INDEX(Returned!$A$2:$A$801,MATCH(Orders!$B585,Returned!$B$2:$B$801,0)),"No")</f>
        <v>No</v>
      </c>
    </row>
    <row r="586" spans="1:23">
      <c r="A586" s="1">
        <v>585</v>
      </c>
      <c r="B586" t="s">
        <v>1967</v>
      </c>
      <c r="C586" s="4">
        <v>43800</v>
      </c>
      <c r="D586" s="4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5">
        <v>6.7830000000000004</v>
      </c>
      <c r="S586" s="1">
        <v>7</v>
      </c>
      <c r="T586" s="3">
        <v>0.7</v>
      </c>
      <c r="U586" s="1">
        <v>-4.7480999999999973</v>
      </c>
      <c r="V586" t="str">
        <f>INDEX(People!$A$2:$A$5,MATCH(Orders!$M586,People!$B$2:$B$5,0))</f>
        <v>Anna Andreadi</v>
      </c>
      <c r="W586" s="18" t="str">
        <f>IFERROR(INDEX(Returned!$A$2:$A$801,MATCH(Orders!$B586,Returned!$B$2:$B$801,0)),"No")</f>
        <v>No</v>
      </c>
    </row>
    <row r="587" spans="1:23">
      <c r="A587" s="1">
        <v>586</v>
      </c>
      <c r="B587" t="s">
        <v>1967</v>
      </c>
      <c r="C587" s="4">
        <v>43800</v>
      </c>
      <c r="D587" s="4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5">
        <v>406.36799999999999</v>
      </c>
      <c r="S587" s="1">
        <v>4</v>
      </c>
      <c r="T587" s="3">
        <v>0.2</v>
      </c>
      <c r="U587" s="1">
        <v>30.477599999999981</v>
      </c>
      <c r="V587" t="str">
        <f>INDEX(People!$A$2:$A$5,MATCH(Orders!$M587,People!$B$2:$B$5,0))</f>
        <v>Anna Andreadi</v>
      </c>
      <c r="W587" s="18" t="str">
        <f>IFERROR(INDEX(Returned!$A$2:$A$801,MATCH(Orders!$B587,Returned!$B$2:$B$801,0)),"No")</f>
        <v>No</v>
      </c>
    </row>
    <row r="588" spans="1:23">
      <c r="A588" s="1">
        <v>587</v>
      </c>
      <c r="B588" t="s">
        <v>1974</v>
      </c>
      <c r="C588" s="4">
        <v>42919</v>
      </c>
      <c r="D588" s="4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t="str">
        <f>INDEX(People!$A$2:$A$5,MATCH(Orders!$M588,People!$B$2:$B$5,0))</f>
        <v>Cassandra Brandow</v>
      </c>
      <c r="W588" s="18" t="str">
        <f>IFERROR(INDEX(Returned!$A$2:$A$801,MATCH(Orders!$B588,Returned!$B$2:$B$801,0)),"No")</f>
        <v>No</v>
      </c>
    </row>
    <row r="589" spans="1:23">
      <c r="A589" s="1">
        <v>588</v>
      </c>
      <c r="B589" t="s">
        <v>1974</v>
      </c>
      <c r="C589" s="4">
        <v>42919</v>
      </c>
      <c r="D589" s="4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t="str">
        <f>INDEX(People!$A$2:$A$5,MATCH(Orders!$M589,People!$B$2:$B$5,0))</f>
        <v>Cassandra Brandow</v>
      </c>
      <c r="W589" s="18" t="str">
        <f>IFERROR(INDEX(Returned!$A$2:$A$801,MATCH(Orders!$B589,Returned!$B$2:$B$801,0)),"No")</f>
        <v>No</v>
      </c>
    </row>
    <row r="590" spans="1:23">
      <c r="A590" s="1">
        <v>589</v>
      </c>
      <c r="B590" t="s">
        <v>1979</v>
      </c>
      <c r="C590" s="4">
        <v>43179</v>
      </c>
      <c r="D590" s="4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5">
        <v>84.784000000000006</v>
      </c>
      <c r="S590" s="1">
        <v>2</v>
      </c>
      <c r="T590" s="3">
        <v>0.2</v>
      </c>
      <c r="U590" s="1">
        <v>-20.136200000000006</v>
      </c>
      <c r="V590" t="str">
        <f>INDEX(People!$A$2:$A$5,MATCH(Orders!$M590,People!$B$2:$B$5,0))</f>
        <v>Anna Andreadi</v>
      </c>
      <c r="W590" s="18" t="str">
        <f>IFERROR(INDEX(Returned!$A$2:$A$801,MATCH(Orders!$B590,Returned!$B$2:$B$801,0)),"No")</f>
        <v>Yes</v>
      </c>
    </row>
    <row r="591" spans="1:23">
      <c r="A591" s="1">
        <v>590</v>
      </c>
      <c r="B591" t="s">
        <v>1979</v>
      </c>
      <c r="C591" s="4">
        <v>43179</v>
      </c>
      <c r="D591" s="4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5">
        <v>20.736000000000004</v>
      </c>
      <c r="S591" s="1">
        <v>4</v>
      </c>
      <c r="T591" s="3">
        <v>0.2</v>
      </c>
      <c r="U591" s="1">
        <v>7.2576000000000001</v>
      </c>
      <c r="V591" t="str">
        <f>INDEX(People!$A$2:$A$5,MATCH(Orders!$M591,People!$B$2:$B$5,0))</f>
        <v>Anna Andreadi</v>
      </c>
      <c r="W591" s="18" t="str">
        <f>IFERROR(INDEX(Returned!$A$2:$A$801,MATCH(Orders!$B591,Returned!$B$2:$B$801,0)),"No")</f>
        <v>Yes</v>
      </c>
    </row>
    <row r="592" spans="1:23">
      <c r="A592" s="1">
        <v>591</v>
      </c>
      <c r="B592" t="s">
        <v>1979</v>
      </c>
      <c r="C592" s="4">
        <v>43179</v>
      </c>
      <c r="D592" s="4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5">
        <v>16.821000000000005</v>
      </c>
      <c r="S592" s="1">
        <v>3</v>
      </c>
      <c r="T592" s="3">
        <v>0.7</v>
      </c>
      <c r="U592" s="1">
        <v>-12.896100000000004</v>
      </c>
      <c r="V592" t="str">
        <f>INDEX(People!$A$2:$A$5,MATCH(Orders!$M592,People!$B$2:$B$5,0))</f>
        <v>Anna Andreadi</v>
      </c>
      <c r="W592" s="18" t="str">
        <f>IFERROR(INDEX(Returned!$A$2:$A$801,MATCH(Orders!$B592,Returned!$B$2:$B$801,0)),"No")</f>
        <v>Yes</v>
      </c>
    </row>
    <row r="593" spans="1:23">
      <c r="A593" s="1">
        <v>592</v>
      </c>
      <c r="B593" t="s">
        <v>1979</v>
      </c>
      <c r="C593" s="4">
        <v>43179</v>
      </c>
      <c r="D593" s="4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5">
        <v>10.368000000000002</v>
      </c>
      <c r="S593" s="1">
        <v>2</v>
      </c>
      <c r="T593" s="3">
        <v>0.2</v>
      </c>
      <c r="U593" s="1">
        <v>3.6288</v>
      </c>
      <c r="V593" t="str">
        <f>INDEX(People!$A$2:$A$5,MATCH(Orders!$M593,People!$B$2:$B$5,0))</f>
        <v>Anna Andreadi</v>
      </c>
      <c r="W593" s="18" t="str">
        <f>IFERROR(INDEX(Returned!$A$2:$A$801,MATCH(Orders!$B593,Returned!$B$2:$B$801,0)),"No")</f>
        <v>Yes</v>
      </c>
    </row>
    <row r="594" spans="1:23">
      <c r="A594" s="1">
        <v>593</v>
      </c>
      <c r="B594" t="s">
        <v>1989</v>
      </c>
      <c r="C594" s="4">
        <v>42378</v>
      </c>
      <c r="D594" s="4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t="str">
        <f>INDEX(People!$A$2:$A$5,MATCH(Orders!$M594,People!$B$2:$B$5,0))</f>
        <v>Kelly Williams</v>
      </c>
      <c r="W594" s="18" t="str">
        <f>IFERROR(INDEX(Returned!$A$2:$A$801,MATCH(Orders!$B594,Returned!$B$2:$B$801,0)),"No")</f>
        <v>No</v>
      </c>
    </row>
    <row r="595" spans="1:23">
      <c r="A595" s="1">
        <v>594</v>
      </c>
      <c r="B595" t="s">
        <v>1989</v>
      </c>
      <c r="C595" s="4">
        <v>42378</v>
      </c>
      <c r="D595" s="4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t="str">
        <f>INDEX(People!$A$2:$A$5,MATCH(Orders!$M595,People!$B$2:$B$5,0))</f>
        <v>Kelly Williams</v>
      </c>
      <c r="W595" s="18" t="str">
        <f>IFERROR(INDEX(Returned!$A$2:$A$801,MATCH(Orders!$B595,Returned!$B$2:$B$801,0)),"No")</f>
        <v>No</v>
      </c>
    </row>
    <row r="596" spans="1:23">
      <c r="A596" s="1">
        <v>595</v>
      </c>
      <c r="B596" t="s">
        <v>1995</v>
      </c>
      <c r="C596" s="4">
        <v>42590</v>
      </c>
      <c r="D596" s="4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5">
        <v>76.12</v>
      </c>
      <c r="S596" s="1">
        <v>2</v>
      </c>
      <c r="T596" s="3">
        <v>0</v>
      </c>
      <c r="U596" s="1">
        <v>22.074799999999996</v>
      </c>
      <c r="V596" t="str">
        <f>INDEX(People!$A$2:$A$5,MATCH(Orders!$M596,People!$B$2:$B$5,0))</f>
        <v>Anna Andreadi</v>
      </c>
      <c r="W596" s="18" t="str">
        <f>IFERROR(INDEX(Returned!$A$2:$A$801,MATCH(Orders!$B596,Returned!$B$2:$B$801,0)),"No")</f>
        <v>No</v>
      </c>
    </row>
    <row r="597" spans="1:23">
      <c r="A597" s="1">
        <v>596</v>
      </c>
      <c r="B597" t="s">
        <v>1995</v>
      </c>
      <c r="C597" s="4">
        <v>42590</v>
      </c>
      <c r="D597" s="4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5">
        <v>1199.9760000000001</v>
      </c>
      <c r="S597" s="1">
        <v>3</v>
      </c>
      <c r="T597" s="3">
        <v>0.2</v>
      </c>
      <c r="U597" s="1">
        <v>434.99130000000002</v>
      </c>
      <c r="V597" t="str">
        <f>INDEX(People!$A$2:$A$5,MATCH(Orders!$M597,People!$B$2:$B$5,0))</f>
        <v>Anna Andreadi</v>
      </c>
      <c r="W597" s="18" t="str">
        <f>IFERROR(INDEX(Returned!$A$2:$A$801,MATCH(Orders!$B597,Returned!$B$2:$B$801,0)),"No")</f>
        <v>No</v>
      </c>
    </row>
    <row r="598" spans="1:23">
      <c r="A598" s="1">
        <v>597</v>
      </c>
      <c r="B598" t="s">
        <v>1995</v>
      </c>
      <c r="C598" s="4">
        <v>42590</v>
      </c>
      <c r="D598" s="4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5">
        <v>445.96000000000004</v>
      </c>
      <c r="S598" s="1">
        <v>5</v>
      </c>
      <c r="T598" s="3">
        <v>0.2</v>
      </c>
      <c r="U598" s="1">
        <v>55.744999999999948</v>
      </c>
      <c r="V598" t="str">
        <f>INDEX(People!$A$2:$A$5,MATCH(Orders!$M598,People!$B$2:$B$5,0))</f>
        <v>Anna Andreadi</v>
      </c>
      <c r="W598" s="18" t="str">
        <f>IFERROR(INDEX(Returned!$A$2:$A$801,MATCH(Orders!$B598,Returned!$B$2:$B$801,0)),"No")</f>
        <v>No</v>
      </c>
    </row>
    <row r="599" spans="1:23">
      <c r="A599" s="1">
        <v>598</v>
      </c>
      <c r="B599" t="s">
        <v>1995</v>
      </c>
      <c r="C599" s="4">
        <v>42590</v>
      </c>
      <c r="D599" s="4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5">
        <v>327.76</v>
      </c>
      <c r="S599" s="1">
        <v>8</v>
      </c>
      <c r="T599" s="3">
        <v>0</v>
      </c>
      <c r="U599" s="1">
        <v>91.772800000000018</v>
      </c>
      <c r="V599" t="str">
        <f>INDEX(People!$A$2:$A$5,MATCH(Orders!$M599,People!$B$2:$B$5,0))</f>
        <v>Anna Andreadi</v>
      </c>
      <c r="W599" s="18" t="str">
        <f>IFERROR(INDEX(Returned!$A$2:$A$801,MATCH(Orders!$B599,Returned!$B$2:$B$801,0)),"No")</f>
        <v>No</v>
      </c>
    </row>
    <row r="600" spans="1:23">
      <c r="A600" s="1">
        <v>599</v>
      </c>
      <c r="B600" t="s">
        <v>2002</v>
      </c>
      <c r="C600" s="4">
        <v>43295</v>
      </c>
      <c r="D600" s="4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t="str">
        <f>INDEX(People!$A$2:$A$5,MATCH(Orders!$M600,People!$B$2:$B$5,0))</f>
        <v>Chuck Magee</v>
      </c>
      <c r="W600" s="18" t="str">
        <f>IFERROR(INDEX(Returned!$A$2:$A$801,MATCH(Orders!$B600,Returned!$B$2:$B$801,0)),"No")</f>
        <v>No</v>
      </c>
    </row>
    <row r="601" spans="1:23">
      <c r="A601" s="1">
        <v>600</v>
      </c>
      <c r="B601" t="s">
        <v>2007</v>
      </c>
      <c r="C601" s="4">
        <v>43297</v>
      </c>
      <c r="D601" s="4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t="str">
        <f>INDEX(People!$A$2:$A$5,MATCH(Orders!$M601,People!$B$2:$B$5,0))</f>
        <v>Chuck Magee</v>
      </c>
      <c r="W601" s="18" t="str">
        <f>IFERROR(INDEX(Returned!$A$2:$A$801,MATCH(Orders!$B601,Returned!$B$2:$B$801,0)),"No")</f>
        <v>No</v>
      </c>
    </row>
    <row r="602" spans="1:23">
      <c r="A602" s="1">
        <v>601</v>
      </c>
      <c r="B602" t="s">
        <v>2007</v>
      </c>
      <c r="C602" s="4">
        <v>43297</v>
      </c>
      <c r="D602" s="4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t="str">
        <f>INDEX(People!$A$2:$A$5,MATCH(Orders!$M602,People!$B$2:$B$5,0))</f>
        <v>Chuck Magee</v>
      </c>
      <c r="W602" s="18" t="str">
        <f>IFERROR(INDEX(Returned!$A$2:$A$801,MATCH(Orders!$B602,Returned!$B$2:$B$801,0)),"No")</f>
        <v>No</v>
      </c>
    </row>
    <row r="603" spans="1:23">
      <c r="A603" s="1">
        <v>602</v>
      </c>
      <c r="B603" t="s">
        <v>2007</v>
      </c>
      <c r="C603" s="4">
        <v>43297</v>
      </c>
      <c r="D603" s="4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t="str">
        <f>INDEX(People!$A$2:$A$5,MATCH(Orders!$M603,People!$B$2:$B$5,0))</f>
        <v>Chuck Magee</v>
      </c>
      <c r="W603" s="18" t="str">
        <f>IFERROR(INDEX(Returned!$A$2:$A$801,MATCH(Orders!$B603,Returned!$B$2:$B$801,0)),"No")</f>
        <v>No</v>
      </c>
    </row>
    <row r="604" spans="1:23">
      <c r="A604" s="1">
        <v>603</v>
      </c>
      <c r="B604" t="s">
        <v>2014</v>
      </c>
      <c r="C604" s="4">
        <v>42444</v>
      </c>
      <c r="D604" s="4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t="str">
        <f>INDEX(People!$A$2:$A$5,MATCH(Orders!$M604,People!$B$2:$B$5,0))</f>
        <v>Cassandra Brandow</v>
      </c>
      <c r="W604" s="18" t="str">
        <f>IFERROR(INDEX(Returned!$A$2:$A$801,MATCH(Orders!$B604,Returned!$B$2:$B$801,0)),"No")</f>
        <v>No</v>
      </c>
    </row>
    <row r="605" spans="1:23">
      <c r="A605" s="1">
        <v>604</v>
      </c>
      <c r="B605" t="s">
        <v>2014</v>
      </c>
      <c r="C605" s="4">
        <v>42444</v>
      </c>
      <c r="D605" s="4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t="str">
        <f>INDEX(People!$A$2:$A$5,MATCH(Orders!$M605,People!$B$2:$B$5,0))</f>
        <v>Cassandra Brandow</v>
      </c>
      <c r="W605" s="18" t="str">
        <f>IFERROR(INDEX(Returned!$A$2:$A$801,MATCH(Orders!$B605,Returned!$B$2:$B$801,0)),"No")</f>
        <v>No</v>
      </c>
    </row>
    <row r="606" spans="1:23">
      <c r="A606" s="1">
        <v>605</v>
      </c>
      <c r="B606" t="s">
        <v>2014</v>
      </c>
      <c r="C606" s="4">
        <v>42444</v>
      </c>
      <c r="D606" s="4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t="str">
        <f>INDEX(People!$A$2:$A$5,MATCH(Orders!$M606,People!$B$2:$B$5,0))</f>
        <v>Cassandra Brandow</v>
      </c>
      <c r="W606" s="18" t="str">
        <f>IFERROR(INDEX(Returned!$A$2:$A$801,MATCH(Orders!$B606,Returned!$B$2:$B$801,0)),"No")</f>
        <v>No</v>
      </c>
    </row>
    <row r="607" spans="1:23">
      <c r="A607" s="1">
        <v>606</v>
      </c>
      <c r="B607" t="s">
        <v>2014</v>
      </c>
      <c r="C607" s="4">
        <v>42444</v>
      </c>
      <c r="D607" s="4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t="str">
        <f>INDEX(People!$A$2:$A$5,MATCH(Orders!$M607,People!$B$2:$B$5,0))</f>
        <v>Cassandra Brandow</v>
      </c>
      <c r="W607" s="18" t="str">
        <f>IFERROR(INDEX(Returned!$A$2:$A$801,MATCH(Orders!$B607,Returned!$B$2:$B$801,0)),"No")</f>
        <v>No</v>
      </c>
    </row>
    <row r="608" spans="1:23">
      <c r="A608" s="1">
        <v>607</v>
      </c>
      <c r="B608" t="s">
        <v>2014</v>
      </c>
      <c r="C608" s="4">
        <v>42444</v>
      </c>
      <c r="D608" s="4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t="str">
        <f>INDEX(People!$A$2:$A$5,MATCH(Orders!$M608,People!$B$2:$B$5,0))</f>
        <v>Cassandra Brandow</v>
      </c>
      <c r="W608" s="18" t="str">
        <f>IFERROR(INDEX(Returned!$A$2:$A$801,MATCH(Orders!$B608,Returned!$B$2:$B$801,0)),"No")</f>
        <v>No</v>
      </c>
    </row>
    <row r="609" spans="1:23">
      <c r="A609" s="1">
        <v>608</v>
      </c>
      <c r="B609" t="s">
        <v>2021</v>
      </c>
      <c r="C609" s="4">
        <v>42513</v>
      </c>
      <c r="D609" s="4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t="str">
        <f>INDEX(People!$A$2:$A$5,MATCH(Orders!$M609,People!$B$2:$B$5,0))</f>
        <v>Chuck Magee</v>
      </c>
      <c r="W609" s="18" t="str">
        <f>IFERROR(INDEX(Returned!$A$2:$A$801,MATCH(Orders!$B609,Returned!$B$2:$B$801,0)),"No")</f>
        <v>No</v>
      </c>
    </row>
    <row r="610" spans="1:23">
      <c r="A610" s="1">
        <v>609</v>
      </c>
      <c r="B610" t="s">
        <v>2021</v>
      </c>
      <c r="C610" s="4">
        <v>42513</v>
      </c>
      <c r="D610" s="4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t="str">
        <f>INDEX(People!$A$2:$A$5,MATCH(Orders!$M610,People!$B$2:$B$5,0))</f>
        <v>Chuck Magee</v>
      </c>
      <c r="W610" s="18" t="str">
        <f>IFERROR(INDEX(Returned!$A$2:$A$801,MATCH(Orders!$B610,Returned!$B$2:$B$801,0)),"No")</f>
        <v>No</v>
      </c>
    </row>
    <row r="611" spans="1:23">
      <c r="A611" s="1">
        <v>610</v>
      </c>
      <c r="B611" t="s">
        <v>2021</v>
      </c>
      <c r="C611" s="4">
        <v>42513</v>
      </c>
      <c r="D611" s="4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t="str">
        <f>INDEX(People!$A$2:$A$5,MATCH(Orders!$M611,People!$B$2:$B$5,0))</f>
        <v>Chuck Magee</v>
      </c>
      <c r="W611" s="18" t="str">
        <f>IFERROR(INDEX(Returned!$A$2:$A$801,MATCH(Orders!$B611,Returned!$B$2:$B$801,0)),"No")</f>
        <v>No</v>
      </c>
    </row>
    <row r="612" spans="1:23">
      <c r="A612" s="1">
        <v>611</v>
      </c>
      <c r="B612" t="s">
        <v>2028</v>
      </c>
      <c r="C612" s="4">
        <v>43218</v>
      </c>
      <c r="D612" s="4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t="str">
        <f>INDEX(People!$A$2:$A$5,MATCH(Orders!$M612,People!$B$2:$B$5,0))</f>
        <v>Kelly Williams</v>
      </c>
      <c r="W612" s="18" t="str">
        <f>IFERROR(INDEX(Returned!$A$2:$A$801,MATCH(Orders!$B612,Returned!$B$2:$B$801,0)),"No")</f>
        <v>No</v>
      </c>
    </row>
    <row r="613" spans="1:23">
      <c r="A613" s="1">
        <v>612</v>
      </c>
      <c r="B613" t="s">
        <v>2028</v>
      </c>
      <c r="C613" s="4">
        <v>43218</v>
      </c>
      <c r="D613" s="4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t="str">
        <f>INDEX(People!$A$2:$A$5,MATCH(Orders!$M613,People!$B$2:$B$5,0))</f>
        <v>Kelly Williams</v>
      </c>
      <c r="W613" s="18" t="str">
        <f>IFERROR(INDEX(Returned!$A$2:$A$801,MATCH(Orders!$B613,Returned!$B$2:$B$801,0)),"No")</f>
        <v>No</v>
      </c>
    </row>
    <row r="614" spans="1:23">
      <c r="A614" s="1">
        <v>613</v>
      </c>
      <c r="B614" t="s">
        <v>2033</v>
      </c>
      <c r="C614" s="4">
        <v>43354</v>
      </c>
      <c r="D614" s="4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t="str">
        <f>INDEX(People!$A$2:$A$5,MATCH(Orders!$M614,People!$B$2:$B$5,0))</f>
        <v>Chuck Magee</v>
      </c>
      <c r="W614" s="18" t="str">
        <f>IFERROR(INDEX(Returned!$A$2:$A$801,MATCH(Orders!$B614,Returned!$B$2:$B$801,0)),"No")</f>
        <v>No</v>
      </c>
    </row>
    <row r="615" spans="1:23">
      <c r="A615" s="1">
        <v>614</v>
      </c>
      <c r="B615" t="s">
        <v>2033</v>
      </c>
      <c r="C615" s="4">
        <v>43354</v>
      </c>
      <c r="D615" s="4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t="str">
        <f>INDEX(People!$A$2:$A$5,MATCH(Orders!$M615,People!$B$2:$B$5,0))</f>
        <v>Chuck Magee</v>
      </c>
      <c r="W615" s="18" t="str">
        <f>IFERROR(INDEX(Returned!$A$2:$A$801,MATCH(Orders!$B615,Returned!$B$2:$B$801,0)),"No")</f>
        <v>No</v>
      </c>
    </row>
    <row r="616" spans="1:23">
      <c r="A616" s="1">
        <v>615</v>
      </c>
      <c r="B616" t="s">
        <v>2040</v>
      </c>
      <c r="C616" s="4">
        <v>43783</v>
      </c>
      <c r="D616" s="4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t="str">
        <f>INDEX(People!$A$2:$A$5,MATCH(Orders!$M616,People!$B$2:$B$5,0))</f>
        <v>Chuck Magee</v>
      </c>
      <c r="W616" s="18" t="str">
        <f>IFERROR(INDEX(Returned!$A$2:$A$801,MATCH(Orders!$B616,Returned!$B$2:$B$801,0)),"No")</f>
        <v>No</v>
      </c>
    </row>
    <row r="617" spans="1:23">
      <c r="A617" s="1">
        <v>616</v>
      </c>
      <c r="B617" t="s">
        <v>2040</v>
      </c>
      <c r="C617" s="4">
        <v>43783</v>
      </c>
      <c r="D617" s="4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t="str">
        <f>INDEX(People!$A$2:$A$5,MATCH(Orders!$M617,People!$B$2:$B$5,0))</f>
        <v>Chuck Magee</v>
      </c>
      <c r="W617" s="18" t="str">
        <f>IFERROR(INDEX(Returned!$A$2:$A$801,MATCH(Orders!$B617,Returned!$B$2:$B$801,0)),"No")</f>
        <v>No</v>
      </c>
    </row>
    <row r="618" spans="1:23">
      <c r="A618" s="1">
        <v>617</v>
      </c>
      <c r="B618" t="s">
        <v>2046</v>
      </c>
      <c r="C618" s="4">
        <v>43695</v>
      </c>
      <c r="D618" s="4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t="str">
        <f>INDEX(People!$A$2:$A$5,MATCH(Orders!$M618,People!$B$2:$B$5,0))</f>
        <v>Chuck Magee</v>
      </c>
      <c r="W618" s="18" t="str">
        <f>IFERROR(INDEX(Returned!$A$2:$A$801,MATCH(Orders!$B618,Returned!$B$2:$B$801,0)),"No")</f>
        <v>No</v>
      </c>
    </row>
    <row r="619" spans="1:23">
      <c r="A619" s="1">
        <v>618</v>
      </c>
      <c r="B619" t="s">
        <v>2046</v>
      </c>
      <c r="C619" s="4">
        <v>43695</v>
      </c>
      <c r="D619" s="4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t="str">
        <f>INDEX(People!$A$2:$A$5,MATCH(Orders!$M619,People!$B$2:$B$5,0))</f>
        <v>Chuck Magee</v>
      </c>
      <c r="W619" s="18" t="str">
        <f>IFERROR(INDEX(Returned!$A$2:$A$801,MATCH(Orders!$B619,Returned!$B$2:$B$801,0)),"No")</f>
        <v>No</v>
      </c>
    </row>
    <row r="620" spans="1:23">
      <c r="A620" s="1">
        <v>619</v>
      </c>
      <c r="B620" t="s">
        <v>2046</v>
      </c>
      <c r="C620" s="4">
        <v>43695</v>
      </c>
      <c r="D620" s="4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t="str">
        <f>INDEX(People!$A$2:$A$5,MATCH(Orders!$M620,People!$B$2:$B$5,0))</f>
        <v>Chuck Magee</v>
      </c>
      <c r="W620" s="18" t="str">
        <f>IFERROR(INDEX(Returned!$A$2:$A$801,MATCH(Orders!$B620,Returned!$B$2:$B$801,0)),"No")</f>
        <v>No</v>
      </c>
    </row>
    <row r="621" spans="1:23">
      <c r="A621" s="1">
        <v>620</v>
      </c>
      <c r="B621" t="s">
        <v>2046</v>
      </c>
      <c r="C621" s="4">
        <v>43695</v>
      </c>
      <c r="D621" s="4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t="str">
        <f>INDEX(People!$A$2:$A$5,MATCH(Orders!$M621,People!$B$2:$B$5,0))</f>
        <v>Chuck Magee</v>
      </c>
      <c r="W621" s="18" t="str">
        <f>IFERROR(INDEX(Returned!$A$2:$A$801,MATCH(Orders!$B621,Returned!$B$2:$B$801,0)),"No")</f>
        <v>No</v>
      </c>
    </row>
    <row r="622" spans="1:23">
      <c r="A622" s="1">
        <v>621</v>
      </c>
      <c r="B622" t="s">
        <v>2046</v>
      </c>
      <c r="C622" s="4">
        <v>43695</v>
      </c>
      <c r="D622" s="4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t="str">
        <f>INDEX(People!$A$2:$A$5,MATCH(Orders!$M622,People!$B$2:$B$5,0))</f>
        <v>Chuck Magee</v>
      </c>
      <c r="W622" s="18" t="str">
        <f>IFERROR(INDEX(Returned!$A$2:$A$801,MATCH(Orders!$B622,Returned!$B$2:$B$801,0)),"No")</f>
        <v>No</v>
      </c>
    </row>
    <row r="623" spans="1:23">
      <c r="A623" s="1">
        <v>622</v>
      </c>
      <c r="B623" t="s">
        <v>2057</v>
      </c>
      <c r="C623" s="4">
        <v>42730</v>
      </c>
      <c r="D623" s="4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t="str">
        <f>INDEX(People!$A$2:$A$5,MATCH(Orders!$M623,People!$B$2:$B$5,0))</f>
        <v>Kelly Williams</v>
      </c>
      <c r="W623" s="18" t="str">
        <f>IFERROR(INDEX(Returned!$A$2:$A$801,MATCH(Orders!$B623,Returned!$B$2:$B$801,0)),"No")</f>
        <v>No</v>
      </c>
    </row>
    <row r="624" spans="1:23">
      <c r="A624" s="1">
        <v>623</v>
      </c>
      <c r="B624" t="s">
        <v>2062</v>
      </c>
      <c r="C624" s="4">
        <v>43068</v>
      </c>
      <c r="D624" s="4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t="str">
        <f>INDEX(People!$A$2:$A$5,MATCH(Orders!$M624,People!$B$2:$B$5,0))</f>
        <v>Kelly Williams</v>
      </c>
      <c r="W624" s="18" t="str">
        <f>IFERROR(INDEX(Returned!$A$2:$A$801,MATCH(Orders!$B624,Returned!$B$2:$B$801,0)),"No")</f>
        <v>No</v>
      </c>
    </row>
    <row r="625" spans="1:23">
      <c r="A625" s="1">
        <v>624</v>
      </c>
      <c r="B625" t="s">
        <v>2062</v>
      </c>
      <c r="C625" s="4">
        <v>43068</v>
      </c>
      <c r="D625" s="4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t="str">
        <f>INDEX(People!$A$2:$A$5,MATCH(Orders!$M625,People!$B$2:$B$5,0))</f>
        <v>Kelly Williams</v>
      </c>
      <c r="W625" s="18" t="str">
        <f>IFERROR(INDEX(Returned!$A$2:$A$801,MATCH(Orders!$B625,Returned!$B$2:$B$801,0)),"No")</f>
        <v>No</v>
      </c>
    </row>
    <row r="626" spans="1:23">
      <c r="A626" s="1">
        <v>625</v>
      </c>
      <c r="B626" t="s">
        <v>2062</v>
      </c>
      <c r="C626" s="4">
        <v>43068</v>
      </c>
      <c r="D626" s="4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t="str">
        <f>INDEX(People!$A$2:$A$5,MATCH(Orders!$M626,People!$B$2:$B$5,0))</f>
        <v>Kelly Williams</v>
      </c>
      <c r="W626" s="18" t="str">
        <f>IFERROR(INDEX(Returned!$A$2:$A$801,MATCH(Orders!$B626,Returned!$B$2:$B$801,0)),"No")</f>
        <v>No</v>
      </c>
    </row>
    <row r="627" spans="1:23">
      <c r="A627" s="1">
        <v>626</v>
      </c>
      <c r="B627" t="s">
        <v>2062</v>
      </c>
      <c r="C627" s="4">
        <v>43068</v>
      </c>
      <c r="D627" s="4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t="str">
        <f>INDEX(People!$A$2:$A$5,MATCH(Orders!$M627,People!$B$2:$B$5,0))</f>
        <v>Kelly Williams</v>
      </c>
      <c r="W627" s="18" t="str">
        <f>IFERROR(INDEX(Returned!$A$2:$A$801,MATCH(Orders!$B627,Returned!$B$2:$B$801,0)),"No")</f>
        <v>No</v>
      </c>
    </row>
    <row r="628" spans="1:23">
      <c r="A628" s="1">
        <v>627</v>
      </c>
      <c r="B628" t="s">
        <v>2072</v>
      </c>
      <c r="C628" s="4">
        <v>43723</v>
      </c>
      <c r="D628" s="4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t="str">
        <f>INDEX(People!$A$2:$A$5,MATCH(Orders!$M628,People!$B$2:$B$5,0))</f>
        <v>Chuck Magee</v>
      </c>
      <c r="W628" s="18" t="str">
        <f>IFERROR(INDEX(Returned!$A$2:$A$801,MATCH(Orders!$B628,Returned!$B$2:$B$801,0)),"No")</f>
        <v>No</v>
      </c>
    </row>
    <row r="629" spans="1:23">
      <c r="A629" s="1">
        <v>628</v>
      </c>
      <c r="B629" t="s">
        <v>2077</v>
      </c>
      <c r="C629" s="4">
        <v>43604</v>
      </c>
      <c r="D629" s="4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5">
        <v>97.16</v>
      </c>
      <c r="S629" s="1">
        <v>2</v>
      </c>
      <c r="T629" s="3">
        <v>0</v>
      </c>
      <c r="U629" s="1">
        <v>28.176399999999987</v>
      </c>
      <c r="V629" t="str">
        <f>INDEX(People!$A$2:$A$5,MATCH(Orders!$M629,People!$B$2:$B$5,0))</f>
        <v>Anna Andreadi</v>
      </c>
      <c r="W629" s="18" t="str">
        <f>IFERROR(INDEX(Returned!$A$2:$A$801,MATCH(Orders!$B629,Returned!$B$2:$B$801,0)),"No")</f>
        <v>No</v>
      </c>
    </row>
    <row r="630" spans="1:23">
      <c r="A630" s="1">
        <v>629</v>
      </c>
      <c r="B630" t="s">
        <v>2082</v>
      </c>
      <c r="C630" s="4">
        <v>43816</v>
      </c>
      <c r="D630" s="4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5">
        <v>15.24</v>
      </c>
      <c r="S630" s="1">
        <v>5</v>
      </c>
      <c r="T630" s="3">
        <v>0.2</v>
      </c>
      <c r="U630" s="1">
        <v>5.1434999999999977</v>
      </c>
      <c r="V630" t="str">
        <f>INDEX(People!$A$2:$A$5,MATCH(Orders!$M630,People!$B$2:$B$5,0))</f>
        <v>Anna Andreadi</v>
      </c>
      <c r="W630" s="18" t="str">
        <f>IFERROR(INDEX(Returned!$A$2:$A$801,MATCH(Orders!$B630,Returned!$B$2:$B$801,0)),"No")</f>
        <v>No</v>
      </c>
    </row>
    <row r="631" spans="1:23">
      <c r="A631" s="1">
        <v>630</v>
      </c>
      <c r="B631" t="s">
        <v>2082</v>
      </c>
      <c r="C631" s="4">
        <v>43816</v>
      </c>
      <c r="D631" s="4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5">
        <v>13.23</v>
      </c>
      <c r="S631" s="1">
        <v>3</v>
      </c>
      <c r="T631" s="3">
        <v>0</v>
      </c>
      <c r="U631" s="1">
        <v>6.0857999999999999</v>
      </c>
      <c r="V631" t="str">
        <f>INDEX(People!$A$2:$A$5,MATCH(Orders!$M631,People!$B$2:$B$5,0))</f>
        <v>Anna Andreadi</v>
      </c>
      <c r="W631" s="18" t="str">
        <f>IFERROR(INDEX(Returned!$A$2:$A$801,MATCH(Orders!$B631,Returned!$B$2:$B$801,0)),"No")</f>
        <v>No</v>
      </c>
    </row>
    <row r="632" spans="1:23">
      <c r="A632" s="1">
        <v>631</v>
      </c>
      <c r="B632" t="s">
        <v>2085</v>
      </c>
      <c r="C632" s="4">
        <v>43445</v>
      </c>
      <c r="D632" s="4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5">
        <v>243.38400000000001</v>
      </c>
      <c r="S632" s="1">
        <v>3</v>
      </c>
      <c r="T632" s="3">
        <v>0.2</v>
      </c>
      <c r="U632" s="1">
        <v>-51.719100000000012</v>
      </c>
      <c r="V632" t="str">
        <f>INDEX(People!$A$2:$A$5,MATCH(Orders!$M632,People!$B$2:$B$5,0))</f>
        <v>Anna Andreadi</v>
      </c>
      <c r="W632" s="18" t="str">
        <f>IFERROR(INDEX(Returned!$A$2:$A$801,MATCH(Orders!$B632,Returned!$B$2:$B$801,0)),"No")</f>
        <v>Yes</v>
      </c>
    </row>
    <row r="633" spans="1:23">
      <c r="A633" s="1">
        <v>632</v>
      </c>
      <c r="B633" t="s">
        <v>2085</v>
      </c>
      <c r="C633" s="4">
        <v>43445</v>
      </c>
      <c r="D633" s="4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5">
        <v>119.80000000000001</v>
      </c>
      <c r="S633" s="1">
        <v>5</v>
      </c>
      <c r="T633" s="3">
        <v>0.2</v>
      </c>
      <c r="U633" s="1">
        <v>29.950000000000003</v>
      </c>
      <c r="V633" t="str">
        <f>INDEX(People!$A$2:$A$5,MATCH(Orders!$M633,People!$B$2:$B$5,0))</f>
        <v>Anna Andreadi</v>
      </c>
      <c r="W633" s="18" t="str">
        <f>IFERROR(INDEX(Returned!$A$2:$A$801,MATCH(Orders!$B633,Returned!$B$2:$B$801,0)),"No")</f>
        <v>Yes</v>
      </c>
    </row>
    <row r="634" spans="1:23">
      <c r="A634" s="1">
        <v>633</v>
      </c>
      <c r="B634" t="s">
        <v>2085</v>
      </c>
      <c r="C634" s="4">
        <v>43445</v>
      </c>
      <c r="D634" s="4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5">
        <v>300.76799999999997</v>
      </c>
      <c r="S634" s="1">
        <v>4</v>
      </c>
      <c r="T634" s="3">
        <v>0.2</v>
      </c>
      <c r="U634" s="1">
        <v>30.076800000000006</v>
      </c>
      <c r="V634" t="str">
        <f>INDEX(People!$A$2:$A$5,MATCH(Orders!$M634,People!$B$2:$B$5,0))</f>
        <v>Anna Andreadi</v>
      </c>
      <c r="W634" s="18" t="str">
        <f>IFERROR(INDEX(Returned!$A$2:$A$801,MATCH(Orders!$B634,Returned!$B$2:$B$801,0)),"No")</f>
        <v>Yes</v>
      </c>
    </row>
    <row r="635" spans="1:23">
      <c r="A635" s="1">
        <v>634</v>
      </c>
      <c r="B635" t="s">
        <v>2094</v>
      </c>
      <c r="C635" s="4">
        <v>43732</v>
      </c>
      <c r="D635" s="4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t="str">
        <f>INDEX(People!$A$2:$A$5,MATCH(Orders!$M635,People!$B$2:$B$5,0))</f>
        <v>Cassandra Brandow</v>
      </c>
      <c r="W635" s="18" t="str">
        <f>IFERROR(INDEX(Returned!$A$2:$A$801,MATCH(Orders!$B635,Returned!$B$2:$B$801,0)),"No")</f>
        <v>No</v>
      </c>
    </row>
    <row r="636" spans="1:23">
      <c r="A636" s="1">
        <v>635</v>
      </c>
      <c r="B636" t="s">
        <v>2094</v>
      </c>
      <c r="C636" s="4">
        <v>43732</v>
      </c>
      <c r="D636" s="4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t="str">
        <f>INDEX(People!$A$2:$A$5,MATCH(Orders!$M636,People!$B$2:$B$5,0))</f>
        <v>Cassandra Brandow</v>
      </c>
      <c r="W636" s="18" t="str">
        <f>IFERROR(INDEX(Returned!$A$2:$A$801,MATCH(Orders!$B636,Returned!$B$2:$B$801,0)),"No")</f>
        <v>No</v>
      </c>
    </row>
    <row r="637" spans="1:23">
      <c r="A637" s="1">
        <v>636</v>
      </c>
      <c r="B637" t="s">
        <v>2097</v>
      </c>
      <c r="C637" s="4">
        <v>43012</v>
      </c>
      <c r="D637" s="4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t="str">
        <f>INDEX(People!$A$2:$A$5,MATCH(Orders!$M637,People!$B$2:$B$5,0))</f>
        <v>Cassandra Brandow</v>
      </c>
      <c r="W637" s="18" t="str">
        <f>IFERROR(INDEX(Returned!$A$2:$A$801,MATCH(Orders!$B637,Returned!$B$2:$B$801,0)),"No")</f>
        <v>No</v>
      </c>
    </row>
    <row r="638" spans="1:23">
      <c r="A638" s="1">
        <v>637</v>
      </c>
      <c r="B638" t="s">
        <v>2103</v>
      </c>
      <c r="C638" s="4">
        <v>43327</v>
      </c>
      <c r="D638" s="4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5">
        <v>18.882000000000005</v>
      </c>
      <c r="S638" s="1">
        <v>3</v>
      </c>
      <c r="T638" s="3">
        <v>0.7</v>
      </c>
      <c r="U638" s="1">
        <v>-13.846800000000002</v>
      </c>
      <c r="V638" t="str">
        <f>INDEX(People!$A$2:$A$5,MATCH(Orders!$M638,People!$B$2:$B$5,0))</f>
        <v>Anna Andreadi</v>
      </c>
      <c r="W638" s="18" t="str">
        <f>IFERROR(INDEX(Returned!$A$2:$A$801,MATCH(Orders!$B638,Returned!$B$2:$B$801,0)),"No")</f>
        <v>No</v>
      </c>
    </row>
    <row r="639" spans="1:23">
      <c r="A639" s="1">
        <v>638</v>
      </c>
      <c r="B639" t="s">
        <v>2103</v>
      </c>
      <c r="C639" s="4">
        <v>43327</v>
      </c>
      <c r="D639" s="4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5">
        <v>122.328</v>
      </c>
      <c r="S639" s="1">
        <v>3</v>
      </c>
      <c r="T639" s="3">
        <v>0.2</v>
      </c>
      <c r="U639" s="1">
        <v>12.232799999999997</v>
      </c>
      <c r="V639" t="str">
        <f>INDEX(People!$A$2:$A$5,MATCH(Orders!$M639,People!$B$2:$B$5,0))</f>
        <v>Anna Andreadi</v>
      </c>
      <c r="W639" s="18" t="str">
        <f>IFERROR(INDEX(Returned!$A$2:$A$801,MATCH(Orders!$B639,Returned!$B$2:$B$801,0)),"No")</f>
        <v>No</v>
      </c>
    </row>
    <row r="640" spans="1:23">
      <c r="A640" s="1">
        <v>639</v>
      </c>
      <c r="B640" t="s">
        <v>2110</v>
      </c>
      <c r="C640" s="4">
        <v>43240</v>
      </c>
      <c r="D640" s="4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5">
        <v>1049.2</v>
      </c>
      <c r="S640" s="1">
        <v>5</v>
      </c>
      <c r="T640" s="3">
        <v>0</v>
      </c>
      <c r="U640" s="1">
        <v>272.79200000000003</v>
      </c>
      <c r="V640" t="str">
        <f>INDEX(People!$A$2:$A$5,MATCH(Orders!$M640,People!$B$2:$B$5,0))</f>
        <v>Anna Andreadi</v>
      </c>
      <c r="W640" s="18" t="str">
        <f>IFERROR(INDEX(Returned!$A$2:$A$801,MATCH(Orders!$B640,Returned!$B$2:$B$801,0)),"No")</f>
        <v>Yes</v>
      </c>
    </row>
    <row r="641" spans="1:23">
      <c r="A641" s="1">
        <v>640</v>
      </c>
      <c r="B641" t="s">
        <v>2110</v>
      </c>
      <c r="C641" s="4">
        <v>43240</v>
      </c>
      <c r="D641" s="4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5">
        <v>15.424000000000001</v>
      </c>
      <c r="S641" s="1">
        <v>4</v>
      </c>
      <c r="T641" s="3">
        <v>0.2</v>
      </c>
      <c r="U641" s="1">
        <v>5.0128000000000004</v>
      </c>
      <c r="V641" t="str">
        <f>INDEX(People!$A$2:$A$5,MATCH(Orders!$M641,People!$B$2:$B$5,0))</f>
        <v>Anna Andreadi</v>
      </c>
      <c r="W641" s="18" t="str">
        <f>IFERROR(INDEX(Returned!$A$2:$A$801,MATCH(Orders!$B641,Returned!$B$2:$B$801,0)),"No")</f>
        <v>Yes</v>
      </c>
    </row>
    <row r="642" spans="1:23">
      <c r="A642" s="1">
        <v>641</v>
      </c>
      <c r="B642" t="s">
        <v>2114</v>
      </c>
      <c r="C642" s="4">
        <v>43452</v>
      </c>
      <c r="D642" s="4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t="str">
        <f>INDEX(People!$A$2:$A$5,MATCH(Orders!$M642,People!$B$2:$B$5,0))</f>
        <v>Kelly Williams</v>
      </c>
      <c r="W642" s="18" t="str">
        <f>IFERROR(INDEX(Returned!$A$2:$A$801,MATCH(Orders!$B642,Returned!$B$2:$B$801,0)),"No")</f>
        <v>No</v>
      </c>
    </row>
    <row r="643" spans="1:23">
      <c r="A643" s="1">
        <v>642</v>
      </c>
      <c r="B643" t="s">
        <v>2119</v>
      </c>
      <c r="C643" s="4">
        <v>43676</v>
      </c>
      <c r="D643" s="4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5">
        <v>330.4</v>
      </c>
      <c r="S643" s="1">
        <v>2</v>
      </c>
      <c r="T643" s="3">
        <v>0</v>
      </c>
      <c r="U643" s="1">
        <v>85.903999999999996</v>
      </c>
      <c r="V643" t="str">
        <f>INDEX(People!$A$2:$A$5,MATCH(Orders!$M643,People!$B$2:$B$5,0))</f>
        <v>Anna Andreadi</v>
      </c>
      <c r="W643" s="18" t="str">
        <f>IFERROR(INDEX(Returned!$A$2:$A$801,MATCH(Orders!$B643,Returned!$B$2:$B$801,0)),"No")</f>
        <v>No</v>
      </c>
    </row>
    <row r="644" spans="1:23">
      <c r="A644" s="1">
        <v>643</v>
      </c>
      <c r="B644" t="s">
        <v>2119</v>
      </c>
      <c r="C644" s="4">
        <v>43676</v>
      </c>
      <c r="D644" s="4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5">
        <v>26.25</v>
      </c>
      <c r="S644" s="1">
        <v>7</v>
      </c>
      <c r="T644" s="3">
        <v>0</v>
      </c>
      <c r="U644" s="1">
        <v>12.599999999999998</v>
      </c>
      <c r="V644" t="str">
        <f>INDEX(People!$A$2:$A$5,MATCH(Orders!$M644,People!$B$2:$B$5,0))</f>
        <v>Anna Andreadi</v>
      </c>
      <c r="W644" s="18" t="str">
        <f>IFERROR(INDEX(Returned!$A$2:$A$801,MATCH(Orders!$B644,Returned!$B$2:$B$801,0)),"No")</f>
        <v>No</v>
      </c>
    </row>
    <row r="645" spans="1:23">
      <c r="A645" s="1">
        <v>644</v>
      </c>
      <c r="B645" t="s">
        <v>2127</v>
      </c>
      <c r="C645" s="4">
        <v>43626</v>
      </c>
      <c r="D645" s="4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t="str">
        <f>INDEX(People!$A$2:$A$5,MATCH(Orders!$M645,People!$B$2:$B$5,0))</f>
        <v>Kelly Williams</v>
      </c>
      <c r="W645" s="18" t="str">
        <f>IFERROR(INDEX(Returned!$A$2:$A$801,MATCH(Orders!$B645,Returned!$B$2:$B$801,0)),"No")</f>
        <v>No</v>
      </c>
    </row>
    <row r="646" spans="1:23">
      <c r="A646" s="1">
        <v>645</v>
      </c>
      <c r="B646" t="s">
        <v>2131</v>
      </c>
      <c r="C646" s="4">
        <v>43667</v>
      </c>
      <c r="D646" s="4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t="str">
        <f>INDEX(People!$A$2:$A$5,MATCH(Orders!$M646,People!$B$2:$B$5,0))</f>
        <v>Chuck Magee</v>
      </c>
      <c r="W646" s="18" t="str">
        <f>IFERROR(INDEX(Returned!$A$2:$A$801,MATCH(Orders!$B646,Returned!$B$2:$B$801,0)),"No")</f>
        <v>No</v>
      </c>
    </row>
    <row r="647" spans="1:23">
      <c r="A647" s="1">
        <v>646</v>
      </c>
      <c r="B647" t="s">
        <v>2135</v>
      </c>
      <c r="C647" s="4">
        <v>43829</v>
      </c>
      <c r="D647" s="4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t="str">
        <f>INDEX(People!$A$2:$A$5,MATCH(Orders!$M647,People!$B$2:$B$5,0))</f>
        <v>Kelly Williams</v>
      </c>
      <c r="W647" s="18" t="str">
        <f>IFERROR(INDEX(Returned!$A$2:$A$801,MATCH(Orders!$B647,Returned!$B$2:$B$801,0)),"No")</f>
        <v>No</v>
      </c>
    </row>
    <row r="648" spans="1:23">
      <c r="A648" s="1">
        <v>647</v>
      </c>
      <c r="B648" t="s">
        <v>2140</v>
      </c>
      <c r="C648" s="4">
        <v>43191</v>
      </c>
      <c r="D648" s="4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5">
        <v>31.560000000000002</v>
      </c>
      <c r="S648" s="1">
        <v>5</v>
      </c>
      <c r="T648" s="3">
        <v>0.2</v>
      </c>
      <c r="U648" s="1">
        <v>9.8624999999999972</v>
      </c>
      <c r="V648" t="str">
        <f>INDEX(People!$A$2:$A$5,MATCH(Orders!$M648,People!$B$2:$B$5,0))</f>
        <v>Anna Andreadi</v>
      </c>
      <c r="W648" s="18" t="str">
        <f>IFERROR(INDEX(Returned!$A$2:$A$801,MATCH(Orders!$B648,Returned!$B$2:$B$801,0)),"No")</f>
        <v>No</v>
      </c>
    </row>
    <row r="649" spans="1:23">
      <c r="A649" s="1">
        <v>648</v>
      </c>
      <c r="B649" t="s">
        <v>2140</v>
      </c>
      <c r="C649" s="4">
        <v>43191</v>
      </c>
      <c r="D649" s="4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5">
        <v>30.144000000000002</v>
      </c>
      <c r="S649" s="1">
        <v>2</v>
      </c>
      <c r="T649" s="3">
        <v>0.2</v>
      </c>
      <c r="U649" s="1">
        <v>3.0143999999999993</v>
      </c>
      <c r="V649" t="str">
        <f>INDEX(People!$A$2:$A$5,MATCH(Orders!$M649,People!$B$2:$B$5,0))</f>
        <v>Anna Andreadi</v>
      </c>
      <c r="W649" s="18" t="str">
        <f>IFERROR(INDEX(Returned!$A$2:$A$801,MATCH(Orders!$B649,Returned!$B$2:$B$801,0)),"No")</f>
        <v>No</v>
      </c>
    </row>
    <row r="650" spans="1:23">
      <c r="A650" s="1">
        <v>649</v>
      </c>
      <c r="B650" t="s">
        <v>2145</v>
      </c>
      <c r="C650" s="4">
        <v>43445</v>
      </c>
      <c r="D650" s="4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5">
        <v>14.8</v>
      </c>
      <c r="S650" s="1">
        <v>4</v>
      </c>
      <c r="T650" s="3">
        <v>0</v>
      </c>
      <c r="U650" s="1">
        <v>6.0680000000000014</v>
      </c>
      <c r="V650" t="str">
        <f>INDEX(People!$A$2:$A$5,MATCH(Orders!$M650,People!$B$2:$B$5,0))</f>
        <v>Anna Andreadi</v>
      </c>
      <c r="W650" s="18" t="str">
        <f>IFERROR(INDEX(Returned!$A$2:$A$801,MATCH(Orders!$B650,Returned!$B$2:$B$801,0)),"No")</f>
        <v>No</v>
      </c>
    </row>
    <row r="651" spans="1:23">
      <c r="A651" s="1">
        <v>650</v>
      </c>
      <c r="B651" t="s">
        <v>2145</v>
      </c>
      <c r="C651" s="4">
        <v>43445</v>
      </c>
      <c r="D651" s="4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5">
        <v>302.37599999999998</v>
      </c>
      <c r="S651" s="1">
        <v>3</v>
      </c>
      <c r="T651" s="3">
        <v>0.2</v>
      </c>
      <c r="U651" s="1">
        <v>22.678200000000018</v>
      </c>
      <c r="V651" t="str">
        <f>INDEX(People!$A$2:$A$5,MATCH(Orders!$M651,People!$B$2:$B$5,0))</f>
        <v>Anna Andreadi</v>
      </c>
      <c r="W651" s="18" t="str">
        <f>IFERROR(INDEX(Returned!$A$2:$A$801,MATCH(Orders!$B651,Returned!$B$2:$B$801,0)),"No")</f>
        <v>No</v>
      </c>
    </row>
    <row r="652" spans="1:23">
      <c r="A652" s="1">
        <v>651</v>
      </c>
      <c r="B652" t="s">
        <v>2145</v>
      </c>
      <c r="C652" s="4">
        <v>43445</v>
      </c>
      <c r="D652" s="4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5">
        <v>316</v>
      </c>
      <c r="S652" s="1">
        <v>4</v>
      </c>
      <c r="T652" s="3">
        <v>0</v>
      </c>
      <c r="U652" s="1">
        <v>31.599999999999966</v>
      </c>
      <c r="V652" t="str">
        <f>INDEX(People!$A$2:$A$5,MATCH(Orders!$M652,People!$B$2:$B$5,0))</f>
        <v>Anna Andreadi</v>
      </c>
      <c r="W652" s="18" t="str">
        <f>IFERROR(INDEX(Returned!$A$2:$A$801,MATCH(Orders!$B652,Returned!$B$2:$B$801,0)),"No")</f>
        <v>No</v>
      </c>
    </row>
    <row r="653" spans="1:23">
      <c r="A653" s="1">
        <v>652</v>
      </c>
      <c r="B653" t="s">
        <v>2151</v>
      </c>
      <c r="C653" s="4">
        <v>43396</v>
      </c>
      <c r="D653" s="4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t="str">
        <f>INDEX(People!$A$2:$A$5,MATCH(Orders!$M653,People!$B$2:$B$5,0))</f>
        <v>Chuck Magee</v>
      </c>
      <c r="W653" s="18" t="str">
        <f>IFERROR(INDEX(Returned!$A$2:$A$801,MATCH(Orders!$B653,Returned!$B$2:$B$801,0)),"No")</f>
        <v>No</v>
      </c>
    </row>
    <row r="654" spans="1:23">
      <c r="A654" s="1">
        <v>653</v>
      </c>
      <c r="B654" t="s">
        <v>2154</v>
      </c>
      <c r="C654" s="4">
        <v>43635</v>
      </c>
      <c r="D654" s="4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t="str">
        <f>INDEX(People!$A$2:$A$5,MATCH(Orders!$M654,People!$B$2:$B$5,0))</f>
        <v>Chuck Magee</v>
      </c>
      <c r="W654" s="18" t="str">
        <f>IFERROR(INDEX(Returned!$A$2:$A$801,MATCH(Orders!$B654,Returned!$B$2:$B$801,0)),"No")</f>
        <v>No</v>
      </c>
    </row>
    <row r="655" spans="1:23">
      <c r="A655" s="1">
        <v>654</v>
      </c>
      <c r="B655" t="s">
        <v>2154</v>
      </c>
      <c r="C655" s="4">
        <v>43635</v>
      </c>
      <c r="D655" s="4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t="str">
        <f>INDEX(People!$A$2:$A$5,MATCH(Orders!$M655,People!$B$2:$B$5,0))</f>
        <v>Chuck Magee</v>
      </c>
      <c r="W655" s="18" t="str">
        <f>IFERROR(INDEX(Returned!$A$2:$A$801,MATCH(Orders!$B655,Returned!$B$2:$B$801,0)),"No")</f>
        <v>No</v>
      </c>
    </row>
    <row r="656" spans="1:23">
      <c r="A656" s="1">
        <v>655</v>
      </c>
      <c r="B656" t="s">
        <v>2157</v>
      </c>
      <c r="C656" s="4">
        <v>43334</v>
      </c>
      <c r="D656" s="4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t="str">
        <f>INDEX(People!$A$2:$A$5,MATCH(Orders!$M656,People!$B$2:$B$5,0))</f>
        <v>Chuck Magee</v>
      </c>
      <c r="W656" s="18" t="str">
        <f>IFERROR(INDEX(Returned!$A$2:$A$801,MATCH(Orders!$B656,Returned!$B$2:$B$801,0)),"No")</f>
        <v>No</v>
      </c>
    </row>
    <row r="657" spans="1:23">
      <c r="A657" s="1">
        <v>656</v>
      </c>
      <c r="B657" t="s">
        <v>2157</v>
      </c>
      <c r="C657" s="4">
        <v>43334</v>
      </c>
      <c r="D657" s="4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t="str">
        <f>INDEX(People!$A$2:$A$5,MATCH(Orders!$M657,People!$B$2:$B$5,0))</f>
        <v>Chuck Magee</v>
      </c>
      <c r="W657" s="18" t="str">
        <f>IFERROR(INDEX(Returned!$A$2:$A$801,MATCH(Orders!$B657,Returned!$B$2:$B$801,0)),"No")</f>
        <v>No</v>
      </c>
    </row>
    <row r="658" spans="1:23">
      <c r="A658" s="1">
        <v>657</v>
      </c>
      <c r="B658" t="s">
        <v>2157</v>
      </c>
      <c r="C658" s="4">
        <v>43334</v>
      </c>
      <c r="D658" s="4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t="str">
        <f>INDEX(People!$A$2:$A$5,MATCH(Orders!$M658,People!$B$2:$B$5,0))</f>
        <v>Chuck Magee</v>
      </c>
      <c r="W658" s="18" t="str">
        <f>IFERROR(INDEX(Returned!$A$2:$A$801,MATCH(Orders!$B658,Returned!$B$2:$B$801,0)),"No")</f>
        <v>No</v>
      </c>
    </row>
    <row r="659" spans="1:23">
      <c r="A659" s="1">
        <v>658</v>
      </c>
      <c r="B659" t="s">
        <v>2166</v>
      </c>
      <c r="C659" s="4">
        <v>43362</v>
      </c>
      <c r="D659" s="4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t="str">
        <f>INDEX(People!$A$2:$A$5,MATCH(Orders!$M659,People!$B$2:$B$5,0))</f>
        <v>Kelly Williams</v>
      </c>
      <c r="W659" s="18" t="str">
        <f>IFERROR(INDEX(Returned!$A$2:$A$801,MATCH(Orders!$B659,Returned!$B$2:$B$801,0)),"No")</f>
        <v>No</v>
      </c>
    </row>
    <row r="660" spans="1:23">
      <c r="A660" s="1">
        <v>659</v>
      </c>
      <c r="B660" t="s">
        <v>2166</v>
      </c>
      <c r="C660" s="4">
        <v>43362</v>
      </c>
      <c r="D660" s="4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t="str">
        <f>INDEX(People!$A$2:$A$5,MATCH(Orders!$M660,People!$B$2:$B$5,0))</f>
        <v>Kelly Williams</v>
      </c>
      <c r="W660" s="18" t="str">
        <f>IFERROR(INDEX(Returned!$A$2:$A$801,MATCH(Orders!$B660,Returned!$B$2:$B$801,0)),"No")</f>
        <v>No</v>
      </c>
    </row>
    <row r="661" spans="1:23">
      <c r="A661" s="1">
        <v>660</v>
      </c>
      <c r="B661" t="s">
        <v>2169</v>
      </c>
      <c r="C661" s="4">
        <v>42971</v>
      </c>
      <c r="D661" s="4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t="str">
        <f>INDEX(People!$A$2:$A$5,MATCH(Orders!$M661,People!$B$2:$B$5,0))</f>
        <v>Kelly Williams</v>
      </c>
      <c r="W661" s="18" t="str">
        <f>IFERROR(INDEX(Returned!$A$2:$A$801,MATCH(Orders!$B661,Returned!$B$2:$B$801,0)),"No")</f>
        <v>No</v>
      </c>
    </row>
    <row r="662" spans="1:23">
      <c r="A662" s="1">
        <v>661</v>
      </c>
      <c r="B662" t="s">
        <v>2169</v>
      </c>
      <c r="C662" s="4">
        <v>42971</v>
      </c>
      <c r="D662" s="4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t="str">
        <f>INDEX(People!$A$2:$A$5,MATCH(Orders!$M662,People!$B$2:$B$5,0))</f>
        <v>Kelly Williams</v>
      </c>
      <c r="W662" s="18" t="str">
        <f>IFERROR(INDEX(Returned!$A$2:$A$801,MATCH(Orders!$B662,Returned!$B$2:$B$801,0)),"No")</f>
        <v>No</v>
      </c>
    </row>
    <row r="663" spans="1:23">
      <c r="A663" s="1">
        <v>662</v>
      </c>
      <c r="B663" t="s">
        <v>2169</v>
      </c>
      <c r="C663" s="4">
        <v>42971</v>
      </c>
      <c r="D663" s="4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t="str">
        <f>INDEX(People!$A$2:$A$5,MATCH(Orders!$M663,People!$B$2:$B$5,0))</f>
        <v>Kelly Williams</v>
      </c>
      <c r="W663" s="18" t="str">
        <f>IFERROR(INDEX(Returned!$A$2:$A$801,MATCH(Orders!$B663,Returned!$B$2:$B$801,0)),"No")</f>
        <v>No</v>
      </c>
    </row>
    <row r="664" spans="1:23">
      <c r="A664" s="1">
        <v>663</v>
      </c>
      <c r="B664" t="s">
        <v>2169</v>
      </c>
      <c r="C664" s="4">
        <v>42971</v>
      </c>
      <c r="D664" s="4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t="str">
        <f>INDEX(People!$A$2:$A$5,MATCH(Orders!$M664,People!$B$2:$B$5,0))</f>
        <v>Kelly Williams</v>
      </c>
      <c r="W664" s="18" t="str">
        <f>IFERROR(INDEX(Returned!$A$2:$A$801,MATCH(Orders!$B664,Returned!$B$2:$B$801,0)),"No")</f>
        <v>No</v>
      </c>
    </row>
    <row r="665" spans="1:23">
      <c r="A665" s="1">
        <v>664</v>
      </c>
      <c r="B665" t="s">
        <v>2172</v>
      </c>
      <c r="C665" s="4">
        <v>43185</v>
      </c>
      <c r="D665" s="4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t="str">
        <f>INDEX(People!$A$2:$A$5,MATCH(Orders!$M665,People!$B$2:$B$5,0))</f>
        <v>Chuck Magee</v>
      </c>
      <c r="W665" s="18" t="str">
        <f>IFERROR(INDEX(Returned!$A$2:$A$801,MATCH(Orders!$B665,Returned!$B$2:$B$801,0)),"No")</f>
        <v>No</v>
      </c>
    </row>
    <row r="666" spans="1:23">
      <c r="A666" s="1">
        <v>665</v>
      </c>
      <c r="B666" t="s">
        <v>2175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t="str">
        <f>INDEX(People!$A$2:$A$5,MATCH(Orders!$M666,People!$B$2:$B$5,0))</f>
        <v>Cassandra Brandow</v>
      </c>
      <c r="W666" s="18" t="str">
        <f>IFERROR(INDEX(Returned!$A$2:$A$801,MATCH(Orders!$B666,Returned!$B$2:$B$801,0)),"No")</f>
        <v>No</v>
      </c>
    </row>
    <row r="667" spans="1:23">
      <c r="A667" s="1">
        <v>666</v>
      </c>
      <c r="B667" t="s">
        <v>2176</v>
      </c>
      <c r="C667" s="4">
        <v>43624</v>
      </c>
      <c r="D667" s="4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t="str">
        <f>INDEX(People!$A$2:$A$5,MATCH(Orders!$M667,People!$B$2:$B$5,0))</f>
        <v>Kelly Williams</v>
      </c>
      <c r="W667" s="18" t="str">
        <f>IFERROR(INDEX(Returned!$A$2:$A$801,MATCH(Orders!$B667,Returned!$B$2:$B$801,0)),"No")</f>
        <v>No</v>
      </c>
    </row>
    <row r="668" spans="1:23">
      <c r="A668" s="1">
        <v>667</v>
      </c>
      <c r="B668" t="s">
        <v>2176</v>
      </c>
      <c r="C668" s="4">
        <v>43624</v>
      </c>
      <c r="D668" s="4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t="str">
        <f>INDEX(People!$A$2:$A$5,MATCH(Orders!$M668,People!$B$2:$B$5,0))</f>
        <v>Kelly Williams</v>
      </c>
      <c r="W668" s="18" t="str">
        <f>IFERROR(INDEX(Returned!$A$2:$A$801,MATCH(Orders!$B668,Returned!$B$2:$B$801,0)),"No")</f>
        <v>No</v>
      </c>
    </row>
    <row r="669" spans="1:23">
      <c r="A669" s="1">
        <v>668</v>
      </c>
      <c r="B669" t="s">
        <v>2176</v>
      </c>
      <c r="C669" s="4">
        <v>43624</v>
      </c>
      <c r="D669" s="4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t="str">
        <f>INDEX(People!$A$2:$A$5,MATCH(Orders!$M669,People!$B$2:$B$5,0))</f>
        <v>Kelly Williams</v>
      </c>
      <c r="W669" s="18" t="str">
        <f>IFERROR(INDEX(Returned!$A$2:$A$801,MATCH(Orders!$B669,Returned!$B$2:$B$801,0)),"No")</f>
        <v>No</v>
      </c>
    </row>
    <row r="670" spans="1:23">
      <c r="A670" s="1">
        <v>669</v>
      </c>
      <c r="B670" t="s">
        <v>2183</v>
      </c>
      <c r="C670" s="4">
        <v>42728</v>
      </c>
      <c r="D670" s="4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t="str">
        <f>INDEX(People!$A$2:$A$5,MATCH(Orders!$M670,People!$B$2:$B$5,0))</f>
        <v>Chuck Magee</v>
      </c>
      <c r="W670" s="18" t="str">
        <f>IFERROR(INDEX(Returned!$A$2:$A$801,MATCH(Orders!$B670,Returned!$B$2:$B$801,0)),"No")</f>
        <v>No</v>
      </c>
    </row>
    <row r="671" spans="1:23">
      <c r="A671" s="1">
        <v>670</v>
      </c>
      <c r="B671" t="s">
        <v>2189</v>
      </c>
      <c r="C671" s="4">
        <v>43625</v>
      </c>
      <c r="D671" s="4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t="str">
        <f>INDEX(People!$A$2:$A$5,MATCH(Orders!$M671,People!$B$2:$B$5,0))</f>
        <v>Kelly Williams</v>
      </c>
      <c r="W671" s="18" t="str">
        <f>IFERROR(INDEX(Returned!$A$2:$A$801,MATCH(Orders!$B671,Returned!$B$2:$B$801,0)),"No")</f>
        <v>No</v>
      </c>
    </row>
    <row r="672" spans="1:23">
      <c r="A672" s="1">
        <v>671</v>
      </c>
      <c r="B672" t="s">
        <v>2189</v>
      </c>
      <c r="C672" s="4">
        <v>43625</v>
      </c>
      <c r="D672" s="4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t="str">
        <f>INDEX(People!$A$2:$A$5,MATCH(Orders!$M672,People!$B$2:$B$5,0))</f>
        <v>Kelly Williams</v>
      </c>
      <c r="W672" s="18" t="str">
        <f>IFERROR(INDEX(Returned!$A$2:$A$801,MATCH(Orders!$B672,Returned!$B$2:$B$801,0)),"No")</f>
        <v>No</v>
      </c>
    </row>
    <row r="673" spans="1:23">
      <c r="A673" s="1">
        <v>672</v>
      </c>
      <c r="B673" t="s">
        <v>2189</v>
      </c>
      <c r="C673" s="4">
        <v>43625</v>
      </c>
      <c r="D673" s="4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t="str">
        <f>INDEX(People!$A$2:$A$5,MATCH(Orders!$M673,People!$B$2:$B$5,0))</f>
        <v>Kelly Williams</v>
      </c>
      <c r="W673" s="18" t="str">
        <f>IFERROR(INDEX(Returned!$A$2:$A$801,MATCH(Orders!$B673,Returned!$B$2:$B$801,0)),"No")</f>
        <v>No</v>
      </c>
    </row>
    <row r="674" spans="1:23">
      <c r="A674" s="1">
        <v>673</v>
      </c>
      <c r="B674" t="s">
        <v>2195</v>
      </c>
      <c r="C674" s="4">
        <v>43631</v>
      </c>
      <c r="D674" s="4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t="str">
        <f>INDEX(People!$A$2:$A$5,MATCH(Orders!$M674,People!$B$2:$B$5,0))</f>
        <v>Kelly Williams</v>
      </c>
      <c r="W674" s="18" t="str">
        <f>IFERROR(INDEX(Returned!$A$2:$A$801,MATCH(Orders!$B674,Returned!$B$2:$B$801,0)),"No")</f>
        <v>No</v>
      </c>
    </row>
    <row r="675" spans="1:23">
      <c r="A675" s="1">
        <v>674</v>
      </c>
      <c r="B675" t="s">
        <v>2198</v>
      </c>
      <c r="C675" s="4">
        <v>43804</v>
      </c>
      <c r="D675" s="4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t="str">
        <f>INDEX(People!$A$2:$A$5,MATCH(Orders!$M675,People!$B$2:$B$5,0))</f>
        <v>Kelly Williams</v>
      </c>
      <c r="W675" s="18" t="str">
        <f>IFERROR(INDEX(Returned!$A$2:$A$801,MATCH(Orders!$B675,Returned!$B$2:$B$801,0)),"No")</f>
        <v>No</v>
      </c>
    </row>
    <row r="676" spans="1:23">
      <c r="A676" s="1">
        <v>675</v>
      </c>
      <c r="B676" t="s">
        <v>2198</v>
      </c>
      <c r="C676" s="4">
        <v>43804</v>
      </c>
      <c r="D676" s="4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t="str">
        <f>INDEX(People!$A$2:$A$5,MATCH(Orders!$M676,People!$B$2:$B$5,0))</f>
        <v>Kelly Williams</v>
      </c>
      <c r="W676" s="18" t="str">
        <f>IFERROR(INDEX(Returned!$A$2:$A$801,MATCH(Orders!$B676,Returned!$B$2:$B$801,0)),"No")</f>
        <v>No</v>
      </c>
    </row>
    <row r="677" spans="1:23">
      <c r="A677" s="1">
        <v>676</v>
      </c>
      <c r="B677" t="s">
        <v>2198</v>
      </c>
      <c r="C677" s="4">
        <v>43804</v>
      </c>
      <c r="D677" s="4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t="str">
        <f>INDEX(People!$A$2:$A$5,MATCH(Orders!$M677,People!$B$2:$B$5,0))</f>
        <v>Kelly Williams</v>
      </c>
      <c r="W677" s="18" t="str">
        <f>IFERROR(INDEX(Returned!$A$2:$A$801,MATCH(Orders!$B677,Returned!$B$2:$B$801,0)),"No")</f>
        <v>No</v>
      </c>
    </row>
    <row r="678" spans="1:23">
      <c r="A678" s="1">
        <v>677</v>
      </c>
      <c r="B678" t="s">
        <v>2205</v>
      </c>
      <c r="C678" s="4">
        <v>43542</v>
      </c>
      <c r="D678" s="4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t="str">
        <f>INDEX(People!$A$2:$A$5,MATCH(Orders!$M678,People!$B$2:$B$5,0))</f>
        <v>Kelly Williams</v>
      </c>
      <c r="W678" s="18" t="str">
        <f>IFERROR(INDEX(Returned!$A$2:$A$801,MATCH(Orders!$B678,Returned!$B$2:$B$801,0)),"No")</f>
        <v>No</v>
      </c>
    </row>
    <row r="679" spans="1:23">
      <c r="A679" s="1">
        <v>678</v>
      </c>
      <c r="B679" t="s">
        <v>2205</v>
      </c>
      <c r="C679" s="4">
        <v>43542</v>
      </c>
      <c r="D679" s="4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t="str">
        <f>INDEX(People!$A$2:$A$5,MATCH(Orders!$M679,People!$B$2:$B$5,0))</f>
        <v>Kelly Williams</v>
      </c>
      <c r="W679" s="18" t="str">
        <f>IFERROR(INDEX(Returned!$A$2:$A$801,MATCH(Orders!$B679,Returned!$B$2:$B$801,0)),"No")</f>
        <v>No</v>
      </c>
    </row>
    <row r="680" spans="1:23">
      <c r="A680" s="1">
        <v>679</v>
      </c>
      <c r="B680" t="s">
        <v>2205</v>
      </c>
      <c r="C680" s="4">
        <v>43542</v>
      </c>
      <c r="D680" s="4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t="str">
        <f>INDEX(People!$A$2:$A$5,MATCH(Orders!$M680,People!$B$2:$B$5,0))</f>
        <v>Kelly Williams</v>
      </c>
      <c r="W680" s="18" t="str">
        <f>IFERROR(INDEX(Returned!$A$2:$A$801,MATCH(Orders!$B680,Returned!$B$2:$B$801,0)),"No")</f>
        <v>No</v>
      </c>
    </row>
    <row r="681" spans="1:23">
      <c r="A681" s="1">
        <v>680</v>
      </c>
      <c r="B681" t="s">
        <v>2205</v>
      </c>
      <c r="C681" s="4">
        <v>43542</v>
      </c>
      <c r="D681" s="4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t="str">
        <f>INDEX(People!$A$2:$A$5,MATCH(Orders!$M681,People!$B$2:$B$5,0))</f>
        <v>Kelly Williams</v>
      </c>
      <c r="W681" s="18" t="str">
        <f>IFERROR(INDEX(Returned!$A$2:$A$801,MATCH(Orders!$B681,Returned!$B$2:$B$801,0)),"No")</f>
        <v>No</v>
      </c>
    </row>
    <row r="682" spans="1:23">
      <c r="A682" s="1">
        <v>681</v>
      </c>
      <c r="B682" t="s">
        <v>2217</v>
      </c>
      <c r="C682" s="4">
        <v>43423</v>
      </c>
      <c r="D682" s="4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t="str">
        <f>INDEX(People!$A$2:$A$5,MATCH(Orders!$M682,People!$B$2:$B$5,0))</f>
        <v>Chuck Magee</v>
      </c>
      <c r="W682" s="18" t="str">
        <f>IFERROR(INDEX(Returned!$A$2:$A$801,MATCH(Orders!$B682,Returned!$B$2:$B$801,0)),"No")</f>
        <v>No</v>
      </c>
    </row>
    <row r="683" spans="1:23">
      <c r="A683" s="1">
        <v>682</v>
      </c>
      <c r="B683" t="s">
        <v>2217</v>
      </c>
      <c r="C683" s="4">
        <v>43423</v>
      </c>
      <c r="D683" s="4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t="str">
        <f>INDEX(People!$A$2:$A$5,MATCH(Orders!$M683,People!$B$2:$B$5,0))</f>
        <v>Chuck Magee</v>
      </c>
      <c r="W683" s="18" t="str">
        <f>IFERROR(INDEX(Returned!$A$2:$A$801,MATCH(Orders!$B683,Returned!$B$2:$B$801,0)),"No")</f>
        <v>No</v>
      </c>
    </row>
    <row r="684" spans="1:23">
      <c r="A684" s="1">
        <v>683</v>
      </c>
      <c r="B684" t="s">
        <v>2217</v>
      </c>
      <c r="C684" s="4">
        <v>43423</v>
      </c>
      <c r="D684" s="4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t="str">
        <f>INDEX(People!$A$2:$A$5,MATCH(Orders!$M684,People!$B$2:$B$5,0))</f>
        <v>Chuck Magee</v>
      </c>
      <c r="W684" s="18" t="str">
        <f>IFERROR(INDEX(Returned!$A$2:$A$801,MATCH(Orders!$B684,Returned!$B$2:$B$801,0)),"No")</f>
        <v>No</v>
      </c>
    </row>
    <row r="685" spans="1:23">
      <c r="A685" s="1">
        <v>684</v>
      </c>
      <c r="B685" t="s">
        <v>2224</v>
      </c>
      <c r="C685" s="4">
        <v>43773</v>
      </c>
      <c r="D685" s="4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t="str">
        <f>INDEX(People!$A$2:$A$5,MATCH(Orders!$M685,People!$B$2:$B$5,0))</f>
        <v>Cassandra Brandow</v>
      </c>
      <c r="W685" s="18" t="str">
        <f>IFERROR(INDEX(Returned!$A$2:$A$801,MATCH(Orders!$B685,Returned!$B$2:$B$801,0)),"No")</f>
        <v>No</v>
      </c>
    </row>
    <row r="686" spans="1:23">
      <c r="A686" s="1">
        <v>685</v>
      </c>
      <c r="B686" t="s">
        <v>2224</v>
      </c>
      <c r="C686" s="4">
        <v>43773</v>
      </c>
      <c r="D686" s="4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t="str">
        <f>INDEX(People!$A$2:$A$5,MATCH(Orders!$M686,People!$B$2:$B$5,0))</f>
        <v>Cassandra Brandow</v>
      </c>
      <c r="W686" s="18" t="str">
        <f>IFERROR(INDEX(Returned!$A$2:$A$801,MATCH(Orders!$B686,Returned!$B$2:$B$801,0)),"No")</f>
        <v>No</v>
      </c>
    </row>
    <row r="687" spans="1:23">
      <c r="A687" s="1">
        <v>686</v>
      </c>
      <c r="B687" t="s">
        <v>2230</v>
      </c>
      <c r="C687" s="4">
        <v>42556</v>
      </c>
      <c r="D687" s="4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t="str">
        <f>INDEX(People!$A$2:$A$5,MATCH(Orders!$M687,People!$B$2:$B$5,0))</f>
        <v>Cassandra Brandow</v>
      </c>
      <c r="W687" s="18" t="str">
        <f>IFERROR(INDEX(Returned!$A$2:$A$801,MATCH(Orders!$B687,Returned!$B$2:$B$801,0)),"No")</f>
        <v>No</v>
      </c>
    </row>
    <row r="688" spans="1:23">
      <c r="A688" s="1">
        <v>687</v>
      </c>
      <c r="B688" t="s">
        <v>2230</v>
      </c>
      <c r="C688" s="4">
        <v>42556</v>
      </c>
      <c r="D688" s="4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t="str">
        <f>INDEX(People!$A$2:$A$5,MATCH(Orders!$M688,People!$B$2:$B$5,0))</f>
        <v>Cassandra Brandow</v>
      </c>
      <c r="W688" s="18" t="str">
        <f>IFERROR(INDEX(Returned!$A$2:$A$801,MATCH(Orders!$B688,Returned!$B$2:$B$801,0)),"No")</f>
        <v>No</v>
      </c>
    </row>
    <row r="689" spans="1:23">
      <c r="A689" s="1">
        <v>688</v>
      </c>
      <c r="B689" t="s">
        <v>2230</v>
      </c>
      <c r="C689" s="4">
        <v>42556</v>
      </c>
      <c r="D689" s="4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t="str">
        <f>INDEX(People!$A$2:$A$5,MATCH(Orders!$M689,People!$B$2:$B$5,0))</f>
        <v>Cassandra Brandow</v>
      </c>
      <c r="W689" s="18" t="str">
        <f>IFERROR(INDEX(Returned!$A$2:$A$801,MATCH(Orders!$B689,Returned!$B$2:$B$801,0)),"No")</f>
        <v>No</v>
      </c>
    </row>
    <row r="690" spans="1:23">
      <c r="A690" s="1">
        <v>689</v>
      </c>
      <c r="B690" t="s">
        <v>2235</v>
      </c>
      <c r="C690" s="4">
        <v>43824</v>
      </c>
      <c r="D690" s="4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t="str">
        <f>INDEX(People!$A$2:$A$5,MATCH(Orders!$M690,People!$B$2:$B$5,0))</f>
        <v>Chuck Magee</v>
      </c>
      <c r="W690" s="18" t="str">
        <f>IFERROR(INDEX(Returned!$A$2:$A$801,MATCH(Orders!$B690,Returned!$B$2:$B$801,0)),"No")</f>
        <v>No</v>
      </c>
    </row>
    <row r="691" spans="1:23">
      <c r="A691" s="1">
        <v>690</v>
      </c>
      <c r="B691" t="s">
        <v>2240</v>
      </c>
      <c r="C691" s="4">
        <v>42542</v>
      </c>
      <c r="D691" s="4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t="str">
        <f>INDEX(People!$A$2:$A$5,MATCH(Orders!$M691,People!$B$2:$B$5,0))</f>
        <v>Cassandra Brandow</v>
      </c>
      <c r="W691" s="18" t="str">
        <f>IFERROR(INDEX(Returned!$A$2:$A$801,MATCH(Orders!$B691,Returned!$B$2:$B$801,0)),"No")</f>
        <v>No</v>
      </c>
    </row>
    <row r="692" spans="1:23">
      <c r="A692" s="1">
        <v>691</v>
      </c>
      <c r="B692" t="s">
        <v>2240</v>
      </c>
      <c r="C692" s="4">
        <v>42542</v>
      </c>
      <c r="D692" s="4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t="str">
        <f>INDEX(People!$A$2:$A$5,MATCH(Orders!$M692,People!$B$2:$B$5,0))</f>
        <v>Cassandra Brandow</v>
      </c>
      <c r="W692" s="18" t="str">
        <f>IFERROR(INDEX(Returned!$A$2:$A$801,MATCH(Orders!$B692,Returned!$B$2:$B$801,0)),"No")</f>
        <v>No</v>
      </c>
    </row>
    <row r="693" spans="1:23">
      <c r="A693" s="1">
        <v>692</v>
      </c>
      <c r="B693" t="s">
        <v>2240</v>
      </c>
      <c r="C693" s="4">
        <v>42542</v>
      </c>
      <c r="D693" s="4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t="str">
        <f>INDEX(People!$A$2:$A$5,MATCH(Orders!$M693,People!$B$2:$B$5,0))</f>
        <v>Cassandra Brandow</v>
      </c>
      <c r="W693" s="18" t="str">
        <f>IFERROR(INDEX(Returned!$A$2:$A$801,MATCH(Orders!$B693,Returned!$B$2:$B$801,0)),"No")</f>
        <v>No</v>
      </c>
    </row>
    <row r="694" spans="1:23">
      <c r="A694" s="1">
        <v>693</v>
      </c>
      <c r="B694" t="s">
        <v>2248</v>
      </c>
      <c r="C694" s="4">
        <v>42822</v>
      </c>
      <c r="D694" s="4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5">
        <v>166.24</v>
      </c>
      <c r="S694" s="1">
        <v>1</v>
      </c>
      <c r="T694" s="3">
        <v>0</v>
      </c>
      <c r="U694" s="1">
        <v>24.936000000000007</v>
      </c>
      <c r="V694" t="str">
        <f>INDEX(People!$A$2:$A$5,MATCH(Orders!$M694,People!$B$2:$B$5,0))</f>
        <v>Anna Andreadi</v>
      </c>
      <c r="W694" s="18" t="str">
        <f>IFERROR(INDEX(Returned!$A$2:$A$801,MATCH(Orders!$B694,Returned!$B$2:$B$801,0)),"No")</f>
        <v>No</v>
      </c>
    </row>
    <row r="695" spans="1:23">
      <c r="A695" s="1">
        <v>694</v>
      </c>
      <c r="B695" t="s">
        <v>2248</v>
      </c>
      <c r="C695" s="4">
        <v>42822</v>
      </c>
      <c r="D695" s="4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5">
        <v>33.4</v>
      </c>
      <c r="S695" s="1">
        <v>5</v>
      </c>
      <c r="T695" s="3">
        <v>0</v>
      </c>
      <c r="U695" s="1">
        <v>16.032</v>
      </c>
      <c r="V695" t="str">
        <f>INDEX(People!$A$2:$A$5,MATCH(Orders!$M695,People!$B$2:$B$5,0))</f>
        <v>Anna Andreadi</v>
      </c>
      <c r="W695" s="18" t="str">
        <f>IFERROR(INDEX(Returned!$A$2:$A$801,MATCH(Orders!$B695,Returned!$B$2:$B$801,0)),"No")</f>
        <v>No</v>
      </c>
    </row>
    <row r="696" spans="1:23">
      <c r="A696" s="1">
        <v>695</v>
      </c>
      <c r="B696" t="s">
        <v>2255</v>
      </c>
      <c r="C696" s="4">
        <v>42869</v>
      </c>
      <c r="D696" s="4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t="str">
        <f>INDEX(People!$A$2:$A$5,MATCH(Orders!$M696,People!$B$2:$B$5,0))</f>
        <v>Chuck Magee</v>
      </c>
      <c r="W696" s="18" t="str">
        <f>IFERROR(INDEX(Returned!$A$2:$A$801,MATCH(Orders!$B696,Returned!$B$2:$B$801,0)),"No")</f>
        <v>No</v>
      </c>
    </row>
    <row r="697" spans="1:23">
      <c r="A697" s="1">
        <v>696</v>
      </c>
      <c r="B697" t="s">
        <v>2255</v>
      </c>
      <c r="C697" s="4">
        <v>42869</v>
      </c>
      <c r="D697" s="4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t="str">
        <f>INDEX(People!$A$2:$A$5,MATCH(Orders!$M697,People!$B$2:$B$5,0))</f>
        <v>Chuck Magee</v>
      </c>
      <c r="W697" s="18" t="str">
        <f>IFERROR(INDEX(Returned!$A$2:$A$801,MATCH(Orders!$B697,Returned!$B$2:$B$801,0)),"No")</f>
        <v>No</v>
      </c>
    </row>
    <row r="698" spans="1:23">
      <c r="A698" s="1">
        <v>697</v>
      </c>
      <c r="B698" t="s">
        <v>2255</v>
      </c>
      <c r="C698" s="4">
        <v>42869</v>
      </c>
      <c r="D698" s="4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t="str">
        <f>INDEX(People!$A$2:$A$5,MATCH(Orders!$M698,People!$B$2:$B$5,0))</f>
        <v>Chuck Magee</v>
      </c>
      <c r="W698" s="18" t="str">
        <f>IFERROR(INDEX(Returned!$A$2:$A$801,MATCH(Orders!$B698,Returned!$B$2:$B$801,0)),"No")</f>
        <v>No</v>
      </c>
    </row>
    <row r="699" spans="1:23">
      <c r="A699" s="1">
        <v>698</v>
      </c>
      <c r="B699" t="s">
        <v>2255</v>
      </c>
      <c r="C699" s="4">
        <v>42869</v>
      </c>
      <c r="D699" s="4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t="str">
        <f>INDEX(People!$A$2:$A$5,MATCH(Orders!$M699,People!$B$2:$B$5,0))</f>
        <v>Chuck Magee</v>
      </c>
      <c r="W699" s="18" t="str">
        <f>IFERROR(INDEX(Returned!$A$2:$A$801,MATCH(Orders!$B699,Returned!$B$2:$B$801,0)),"No")</f>
        <v>No</v>
      </c>
    </row>
    <row r="700" spans="1:23">
      <c r="A700" s="1">
        <v>699</v>
      </c>
      <c r="B700" t="s">
        <v>2255</v>
      </c>
      <c r="C700" s="4">
        <v>42869</v>
      </c>
      <c r="D700" s="4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t="str">
        <f>INDEX(People!$A$2:$A$5,MATCH(Orders!$M700,People!$B$2:$B$5,0))</f>
        <v>Chuck Magee</v>
      </c>
      <c r="W700" s="18" t="str">
        <f>IFERROR(INDEX(Returned!$A$2:$A$801,MATCH(Orders!$B700,Returned!$B$2:$B$801,0)),"No")</f>
        <v>No</v>
      </c>
    </row>
    <row r="701" spans="1:23">
      <c r="A701" s="1">
        <v>700</v>
      </c>
      <c r="B701" t="s">
        <v>2255</v>
      </c>
      <c r="C701" s="4">
        <v>42869</v>
      </c>
      <c r="D701" s="4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t="str">
        <f>INDEX(People!$A$2:$A$5,MATCH(Orders!$M701,People!$B$2:$B$5,0))</f>
        <v>Chuck Magee</v>
      </c>
      <c r="W701" s="18" t="str">
        <f>IFERROR(INDEX(Returned!$A$2:$A$801,MATCH(Orders!$B701,Returned!$B$2:$B$801,0)),"No")</f>
        <v>No</v>
      </c>
    </row>
    <row r="702" spans="1:23">
      <c r="A702" s="1">
        <v>701</v>
      </c>
      <c r="B702" t="s">
        <v>2255</v>
      </c>
      <c r="C702" s="4">
        <v>42869</v>
      </c>
      <c r="D702" s="4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t="str">
        <f>INDEX(People!$A$2:$A$5,MATCH(Orders!$M702,People!$B$2:$B$5,0))</f>
        <v>Chuck Magee</v>
      </c>
      <c r="W702" s="18" t="str">
        <f>IFERROR(INDEX(Returned!$A$2:$A$801,MATCH(Orders!$B702,Returned!$B$2:$B$801,0)),"No")</f>
        <v>No</v>
      </c>
    </row>
    <row r="703" spans="1:23">
      <c r="A703" s="1">
        <v>702</v>
      </c>
      <c r="B703" t="s">
        <v>2267</v>
      </c>
      <c r="C703" s="4">
        <v>43710</v>
      </c>
      <c r="D703" s="4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t="str">
        <f>INDEX(People!$A$2:$A$5,MATCH(Orders!$M703,People!$B$2:$B$5,0))</f>
        <v>Chuck Magee</v>
      </c>
      <c r="W703" s="18" t="str">
        <f>IFERROR(INDEX(Returned!$A$2:$A$801,MATCH(Orders!$B703,Returned!$B$2:$B$801,0)),"No")</f>
        <v>No</v>
      </c>
    </row>
    <row r="704" spans="1:23">
      <c r="A704" s="1">
        <v>703</v>
      </c>
      <c r="B704" t="s">
        <v>2268</v>
      </c>
      <c r="C704" s="4">
        <v>43408</v>
      </c>
      <c r="D704" s="4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5">
        <v>209.88</v>
      </c>
      <c r="S704" s="1">
        <v>3</v>
      </c>
      <c r="T704" s="3">
        <v>0</v>
      </c>
      <c r="U704" s="1">
        <v>35.679599999999979</v>
      </c>
      <c r="V704" t="str">
        <f>INDEX(People!$A$2:$A$5,MATCH(Orders!$M704,People!$B$2:$B$5,0))</f>
        <v>Anna Andreadi</v>
      </c>
      <c r="W704" s="18" t="str">
        <f>IFERROR(INDEX(Returned!$A$2:$A$801,MATCH(Orders!$B704,Returned!$B$2:$B$801,0)),"No")</f>
        <v>No</v>
      </c>
    </row>
    <row r="705" spans="1:23">
      <c r="A705" s="1">
        <v>704</v>
      </c>
      <c r="B705" t="s">
        <v>2271</v>
      </c>
      <c r="C705" s="4">
        <v>42834</v>
      </c>
      <c r="D705" s="4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5">
        <v>369.91200000000003</v>
      </c>
      <c r="S705" s="1">
        <v>3</v>
      </c>
      <c r="T705" s="3">
        <v>0.2</v>
      </c>
      <c r="U705" s="1">
        <v>-13.871700000000047</v>
      </c>
      <c r="V705" t="str">
        <f>INDEX(People!$A$2:$A$5,MATCH(Orders!$M705,People!$B$2:$B$5,0))</f>
        <v>Anna Andreadi</v>
      </c>
      <c r="W705" s="18" t="str">
        <f>IFERROR(INDEX(Returned!$A$2:$A$801,MATCH(Orders!$B705,Returned!$B$2:$B$801,0)),"No")</f>
        <v>No</v>
      </c>
    </row>
    <row r="706" spans="1:23">
      <c r="A706" s="1">
        <v>705</v>
      </c>
      <c r="B706" t="s">
        <v>2276</v>
      </c>
      <c r="C706" s="4">
        <v>42625</v>
      </c>
      <c r="D706" s="4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t="str">
        <f>INDEX(People!$A$2:$A$5,MATCH(Orders!$M706,People!$B$2:$B$5,0))</f>
        <v>Cassandra Brandow</v>
      </c>
      <c r="W706" s="18" t="str">
        <f>IFERROR(INDEX(Returned!$A$2:$A$801,MATCH(Orders!$B706,Returned!$B$2:$B$801,0)),"No")</f>
        <v>No</v>
      </c>
    </row>
    <row r="707" spans="1:23">
      <c r="A707" s="1">
        <v>706</v>
      </c>
      <c r="B707" t="s">
        <v>2276</v>
      </c>
      <c r="C707" s="4">
        <v>42625</v>
      </c>
      <c r="D707" s="4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t="str">
        <f>INDEX(People!$A$2:$A$5,MATCH(Orders!$M707,People!$B$2:$B$5,0))</f>
        <v>Cassandra Brandow</v>
      </c>
      <c r="W707" s="18" t="str">
        <f>IFERROR(INDEX(Returned!$A$2:$A$801,MATCH(Orders!$B707,Returned!$B$2:$B$801,0)),"No")</f>
        <v>No</v>
      </c>
    </row>
    <row r="708" spans="1:23">
      <c r="A708" s="1">
        <v>707</v>
      </c>
      <c r="B708" t="s">
        <v>2276</v>
      </c>
      <c r="C708" s="4">
        <v>42625</v>
      </c>
      <c r="D708" s="4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t="str">
        <f>INDEX(People!$A$2:$A$5,MATCH(Orders!$M708,People!$B$2:$B$5,0))</f>
        <v>Cassandra Brandow</v>
      </c>
      <c r="W708" s="18" t="str">
        <f>IFERROR(INDEX(Returned!$A$2:$A$801,MATCH(Orders!$B708,Returned!$B$2:$B$801,0)),"No")</f>
        <v>No</v>
      </c>
    </row>
    <row r="709" spans="1:23">
      <c r="A709" s="1">
        <v>708</v>
      </c>
      <c r="B709" t="s">
        <v>2284</v>
      </c>
      <c r="C709" s="4">
        <v>42706</v>
      </c>
      <c r="D709" s="4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t="str">
        <f>INDEX(People!$A$2:$A$5,MATCH(Orders!$M709,People!$B$2:$B$5,0))</f>
        <v>Chuck Magee</v>
      </c>
      <c r="W709" s="18" t="str">
        <f>IFERROR(INDEX(Returned!$A$2:$A$801,MATCH(Orders!$B709,Returned!$B$2:$B$801,0)),"No")</f>
        <v>No</v>
      </c>
    </row>
    <row r="710" spans="1:23">
      <c r="A710" s="1">
        <v>709</v>
      </c>
      <c r="B710" t="s">
        <v>2284</v>
      </c>
      <c r="C710" s="4">
        <v>42706</v>
      </c>
      <c r="D710" s="4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t="str">
        <f>INDEX(People!$A$2:$A$5,MATCH(Orders!$M710,People!$B$2:$B$5,0))</f>
        <v>Chuck Magee</v>
      </c>
      <c r="W710" s="18" t="str">
        <f>IFERROR(INDEX(Returned!$A$2:$A$801,MATCH(Orders!$B710,Returned!$B$2:$B$801,0)),"No")</f>
        <v>No</v>
      </c>
    </row>
    <row r="711" spans="1:23">
      <c r="A711" s="1">
        <v>710</v>
      </c>
      <c r="B711" t="s">
        <v>2284</v>
      </c>
      <c r="C711" s="4">
        <v>42706</v>
      </c>
      <c r="D711" s="4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t="str">
        <f>INDEX(People!$A$2:$A$5,MATCH(Orders!$M711,People!$B$2:$B$5,0))</f>
        <v>Chuck Magee</v>
      </c>
      <c r="W711" s="18" t="str">
        <f>IFERROR(INDEX(Returned!$A$2:$A$801,MATCH(Orders!$B711,Returned!$B$2:$B$801,0)),"No")</f>
        <v>No</v>
      </c>
    </row>
    <row r="712" spans="1:23">
      <c r="A712" s="1">
        <v>711</v>
      </c>
      <c r="B712" t="s">
        <v>2289</v>
      </c>
      <c r="C712" s="4">
        <v>42465</v>
      </c>
      <c r="D712" s="4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t="str">
        <f>INDEX(People!$A$2:$A$5,MATCH(Orders!$M712,People!$B$2:$B$5,0))</f>
        <v>Chuck Magee</v>
      </c>
      <c r="W712" s="18" t="str">
        <f>IFERROR(INDEX(Returned!$A$2:$A$801,MATCH(Orders!$B712,Returned!$B$2:$B$801,0)),"No")</f>
        <v>No</v>
      </c>
    </row>
    <row r="713" spans="1:23">
      <c r="A713" s="1">
        <v>712</v>
      </c>
      <c r="B713" t="s">
        <v>2292</v>
      </c>
      <c r="C713" s="4">
        <v>43711</v>
      </c>
      <c r="D713" s="4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t="str">
        <f>INDEX(People!$A$2:$A$5,MATCH(Orders!$M713,People!$B$2:$B$5,0))</f>
        <v>Cassandra Brandow</v>
      </c>
      <c r="W713" s="18" t="str">
        <f>IFERROR(INDEX(Returned!$A$2:$A$801,MATCH(Orders!$B713,Returned!$B$2:$B$801,0)),"No")</f>
        <v>No</v>
      </c>
    </row>
    <row r="714" spans="1:23">
      <c r="A714" s="1">
        <v>713</v>
      </c>
      <c r="B714" t="s">
        <v>2298</v>
      </c>
      <c r="C714" s="4">
        <v>43604</v>
      </c>
      <c r="D714" s="4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t="str">
        <f>INDEX(People!$A$2:$A$5,MATCH(Orders!$M714,People!$B$2:$B$5,0))</f>
        <v>Chuck Magee</v>
      </c>
      <c r="W714" s="18" t="str">
        <f>IFERROR(INDEX(Returned!$A$2:$A$801,MATCH(Orders!$B714,Returned!$B$2:$B$801,0)),"No")</f>
        <v>No</v>
      </c>
    </row>
    <row r="715" spans="1:23">
      <c r="A715" s="1">
        <v>714</v>
      </c>
      <c r="B715" t="s">
        <v>2298</v>
      </c>
      <c r="C715" s="4">
        <v>43604</v>
      </c>
      <c r="D715" s="4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t="str">
        <f>INDEX(People!$A$2:$A$5,MATCH(Orders!$M715,People!$B$2:$B$5,0))</f>
        <v>Chuck Magee</v>
      </c>
      <c r="W715" s="18" t="str">
        <f>IFERROR(INDEX(Returned!$A$2:$A$801,MATCH(Orders!$B715,Returned!$B$2:$B$801,0)),"No")</f>
        <v>No</v>
      </c>
    </row>
    <row r="716" spans="1:23">
      <c r="A716" s="1">
        <v>715</v>
      </c>
      <c r="B716" t="s">
        <v>2298</v>
      </c>
      <c r="C716" s="4">
        <v>43604</v>
      </c>
      <c r="D716" s="4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t="str">
        <f>INDEX(People!$A$2:$A$5,MATCH(Orders!$M716,People!$B$2:$B$5,0))</f>
        <v>Chuck Magee</v>
      </c>
      <c r="W716" s="18" t="str">
        <f>IFERROR(INDEX(Returned!$A$2:$A$801,MATCH(Orders!$B716,Returned!$B$2:$B$801,0)),"No")</f>
        <v>No</v>
      </c>
    </row>
    <row r="717" spans="1:23">
      <c r="A717" s="1">
        <v>716</v>
      </c>
      <c r="B717" t="s">
        <v>2306</v>
      </c>
      <c r="C717" s="4">
        <v>42552</v>
      </c>
      <c r="D717" s="4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5">
        <v>19.920000000000002</v>
      </c>
      <c r="S717" s="1">
        <v>5</v>
      </c>
      <c r="T717" s="3">
        <v>0.2</v>
      </c>
      <c r="U717" s="1">
        <v>6.9719999999999995</v>
      </c>
      <c r="V717" t="str">
        <f>INDEX(People!$A$2:$A$5,MATCH(Orders!$M717,People!$B$2:$B$5,0))</f>
        <v>Anna Andreadi</v>
      </c>
      <c r="W717" s="18" t="str">
        <f>IFERROR(INDEX(Returned!$A$2:$A$801,MATCH(Orders!$B717,Returned!$B$2:$B$801,0)),"No")</f>
        <v>Yes</v>
      </c>
    </row>
    <row r="718" spans="1:23">
      <c r="A718" s="1">
        <v>717</v>
      </c>
      <c r="B718" t="s">
        <v>2309</v>
      </c>
      <c r="C718" s="4">
        <v>42380</v>
      </c>
      <c r="D718" s="4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t="str">
        <f>INDEX(People!$A$2:$A$5,MATCH(Orders!$M718,People!$B$2:$B$5,0))</f>
        <v>Chuck Magee</v>
      </c>
      <c r="W718" s="18" t="str">
        <f>IFERROR(INDEX(Returned!$A$2:$A$801,MATCH(Orders!$B718,Returned!$B$2:$B$801,0)),"No")</f>
        <v>No</v>
      </c>
    </row>
    <row r="719" spans="1:23">
      <c r="A719" s="1">
        <v>718</v>
      </c>
      <c r="B719" t="s">
        <v>2312</v>
      </c>
      <c r="C719" s="4">
        <v>43732</v>
      </c>
      <c r="D719" s="4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t="str">
        <f>INDEX(People!$A$2:$A$5,MATCH(Orders!$M719,People!$B$2:$B$5,0))</f>
        <v>Chuck Magee</v>
      </c>
      <c r="W719" s="18" t="str">
        <f>IFERROR(INDEX(Returned!$A$2:$A$801,MATCH(Orders!$B719,Returned!$B$2:$B$801,0)),"No")</f>
        <v>No</v>
      </c>
    </row>
    <row r="720" spans="1:23">
      <c r="A720" s="1">
        <v>719</v>
      </c>
      <c r="B720" t="s">
        <v>2315</v>
      </c>
      <c r="C720" s="4">
        <v>42523</v>
      </c>
      <c r="D720" s="4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5">
        <v>59.808000000000007</v>
      </c>
      <c r="S720" s="1">
        <v>3</v>
      </c>
      <c r="T720" s="3">
        <v>0.2</v>
      </c>
      <c r="U720" s="1">
        <v>19.4376</v>
      </c>
      <c r="V720" t="str">
        <f>INDEX(People!$A$2:$A$5,MATCH(Orders!$M720,People!$B$2:$B$5,0))</f>
        <v>Anna Andreadi</v>
      </c>
      <c r="W720" s="18" t="str">
        <f>IFERROR(INDEX(Returned!$A$2:$A$801,MATCH(Orders!$B720,Returned!$B$2:$B$801,0)),"No")</f>
        <v>No</v>
      </c>
    </row>
    <row r="721" spans="1:23">
      <c r="A721" s="1">
        <v>720</v>
      </c>
      <c r="B721" t="s">
        <v>2315</v>
      </c>
      <c r="C721" s="4">
        <v>42523</v>
      </c>
      <c r="D721" s="4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5">
        <v>73.320000000000007</v>
      </c>
      <c r="S721" s="1">
        <v>6</v>
      </c>
      <c r="T721" s="3">
        <v>0</v>
      </c>
      <c r="U721" s="1">
        <v>21.995999999999992</v>
      </c>
      <c r="V721" t="str">
        <f>INDEX(People!$A$2:$A$5,MATCH(Orders!$M721,People!$B$2:$B$5,0))</f>
        <v>Anna Andreadi</v>
      </c>
      <c r="W721" s="18" t="str">
        <f>IFERROR(INDEX(Returned!$A$2:$A$801,MATCH(Orders!$B721,Returned!$B$2:$B$801,0)),"No")</f>
        <v>No</v>
      </c>
    </row>
    <row r="722" spans="1:23">
      <c r="A722" s="1">
        <v>721</v>
      </c>
      <c r="B722" t="s">
        <v>2318</v>
      </c>
      <c r="C722" s="4">
        <v>43144</v>
      </c>
      <c r="D722" s="4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5">
        <v>146.82</v>
      </c>
      <c r="S722" s="1">
        <v>3</v>
      </c>
      <c r="T722" s="3">
        <v>0</v>
      </c>
      <c r="U722" s="1">
        <v>73.41</v>
      </c>
      <c r="V722" t="str">
        <f>INDEX(People!$A$2:$A$5,MATCH(Orders!$M722,People!$B$2:$B$5,0))</f>
        <v>Anna Andreadi</v>
      </c>
      <c r="W722" s="18" t="str">
        <f>IFERROR(INDEX(Returned!$A$2:$A$801,MATCH(Orders!$B722,Returned!$B$2:$B$801,0)),"No")</f>
        <v>No</v>
      </c>
    </row>
    <row r="723" spans="1:23">
      <c r="A723" s="1">
        <v>722</v>
      </c>
      <c r="B723" t="s">
        <v>2323</v>
      </c>
      <c r="C723" s="4">
        <v>43449</v>
      </c>
      <c r="D723" s="4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t="str">
        <f>INDEX(People!$A$2:$A$5,MATCH(Orders!$M723,People!$B$2:$B$5,0))</f>
        <v>Kelly Williams</v>
      </c>
      <c r="W723" s="18" t="str">
        <f>IFERROR(INDEX(Returned!$A$2:$A$801,MATCH(Orders!$B723,Returned!$B$2:$B$801,0)),"No")</f>
        <v>No</v>
      </c>
    </row>
    <row r="724" spans="1:23">
      <c r="A724" s="1">
        <v>723</v>
      </c>
      <c r="B724" t="s">
        <v>2323</v>
      </c>
      <c r="C724" s="4">
        <v>43449</v>
      </c>
      <c r="D724" s="4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t="str">
        <f>INDEX(People!$A$2:$A$5,MATCH(Orders!$M724,People!$B$2:$B$5,0))</f>
        <v>Kelly Williams</v>
      </c>
      <c r="W724" s="18" t="str">
        <f>IFERROR(INDEX(Returned!$A$2:$A$801,MATCH(Orders!$B724,Returned!$B$2:$B$801,0)),"No")</f>
        <v>No</v>
      </c>
    </row>
    <row r="725" spans="1:23">
      <c r="A725" s="1">
        <v>724</v>
      </c>
      <c r="B725" t="s">
        <v>2328</v>
      </c>
      <c r="C725" s="4">
        <v>42650</v>
      </c>
      <c r="D725" s="4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t="str">
        <f>INDEX(People!$A$2:$A$5,MATCH(Orders!$M725,People!$B$2:$B$5,0))</f>
        <v>Chuck Magee</v>
      </c>
      <c r="W725" s="18" t="str">
        <f>IFERROR(INDEX(Returned!$A$2:$A$801,MATCH(Orders!$B725,Returned!$B$2:$B$801,0)),"No")</f>
        <v>No</v>
      </c>
    </row>
    <row r="726" spans="1:23">
      <c r="A726" s="1">
        <v>725</v>
      </c>
      <c r="B726" t="s">
        <v>2333</v>
      </c>
      <c r="C726" s="4">
        <v>43288</v>
      </c>
      <c r="D726" s="4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t="str">
        <f>INDEX(People!$A$2:$A$5,MATCH(Orders!$M726,People!$B$2:$B$5,0))</f>
        <v>Cassandra Brandow</v>
      </c>
      <c r="W726" s="18" t="str">
        <f>IFERROR(INDEX(Returned!$A$2:$A$801,MATCH(Orders!$B726,Returned!$B$2:$B$801,0)),"No")</f>
        <v>No</v>
      </c>
    </row>
    <row r="727" spans="1:23">
      <c r="A727" s="1">
        <v>726</v>
      </c>
      <c r="B727" t="s">
        <v>2339</v>
      </c>
      <c r="C727" s="4">
        <v>43724</v>
      </c>
      <c r="D727" s="4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t="str">
        <f>INDEX(People!$A$2:$A$5,MATCH(Orders!$M727,People!$B$2:$B$5,0))</f>
        <v>Kelly Williams</v>
      </c>
      <c r="W727" s="18" t="str">
        <f>IFERROR(INDEX(Returned!$A$2:$A$801,MATCH(Orders!$B727,Returned!$B$2:$B$801,0)),"No")</f>
        <v>No</v>
      </c>
    </row>
    <row r="728" spans="1:23">
      <c r="A728" s="1">
        <v>727</v>
      </c>
      <c r="B728" t="s">
        <v>2339</v>
      </c>
      <c r="C728" s="4">
        <v>43724</v>
      </c>
      <c r="D728" s="4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t="str">
        <f>INDEX(People!$A$2:$A$5,MATCH(Orders!$M728,People!$B$2:$B$5,0))</f>
        <v>Kelly Williams</v>
      </c>
      <c r="W728" s="18" t="str">
        <f>IFERROR(INDEX(Returned!$A$2:$A$801,MATCH(Orders!$B728,Returned!$B$2:$B$801,0)),"No")</f>
        <v>No</v>
      </c>
    </row>
    <row r="729" spans="1:23">
      <c r="A729" s="1">
        <v>728</v>
      </c>
      <c r="B729" t="s">
        <v>2346</v>
      </c>
      <c r="C729" s="4">
        <v>43437</v>
      </c>
      <c r="D729" s="4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t="str">
        <f>INDEX(People!$A$2:$A$5,MATCH(Orders!$M729,People!$B$2:$B$5,0))</f>
        <v>Chuck Magee</v>
      </c>
      <c r="W729" s="18" t="str">
        <f>IFERROR(INDEX(Returned!$A$2:$A$801,MATCH(Orders!$B729,Returned!$B$2:$B$801,0)),"No")</f>
        <v>No</v>
      </c>
    </row>
    <row r="730" spans="1:23">
      <c r="A730" s="1">
        <v>729</v>
      </c>
      <c r="B730" t="s">
        <v>2346</v>
      </c>
      <c r="C730" s="4">
        <v>43437</v>
      </c>
      <c r="D730" s="4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t="str">
        <f>INDEX(People!$A$2:$A$5,MATCH(Orders!$M730,People!$B$2:$B$5,0))</f>
        <v>Chuck Magee</v>
      </c>
      <c r="W730" s="18" t="str">
        <f>IFERROR(INDEX(Returned!$A$2:$A$801,MATCH(Orders!$B730,Returned!$B$2:$B$801,0)),"No")</f>
        <v>No</v>
      </c>
    </row>
    <row r="731" spans="1:23">
      <c r="A731" s="1">
        <v>730</v>
      </c>
      <c r="B731" t="s">
        <v>2346</v>
      </c>
      <c r="C731" s="4">
        <v>43437</v>
      </c>
      <c r="D731" s="4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t="str">
        <f>INDEX(People!$A$2:$A$5,MATCH(Orders!$M731,People!$B$2:$B$5,0))</f>
        <v>Chuck Magee</v>
      </c>
      <c r="W731" s="18" t="str">
        <f>IFERROR(INDEX(Returned!$A$2:$A$801,MATCH(Orders!$B731,Returned!$B$2:$B$801,0)),"No")</f>
        <v>No</v>
      </c>
    </row>
    <row r="732" spans="1:23">
      <c r="A732" s="1">
        <v>731</v>
      </c>
      <c r="B732" t="s">
        <v>2346</v>
      </c>
      <c r="C732" s="4">
        <v>43437</v>
      </c>
      <c r="D732" s="4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t="str">
        <f>INDEX(People!$A$2:$A$5,MATCH(Orders!$M732,People!$B$2:$B$5,0))</f>
        <v>Chuck Magee</v>
      </c>
      <c r="W732" s="18" t="str">
        <f>IFERROR(INDEX(Returned!$A$2:$A$801,MATCH(Orders!$B732,Returned!$B$2:$B$801,0)),"No")</f>
        <v>No</v>
      </c>
    </row>
    <row r="733" spans="1:23">
      <c r="A733" s="1">
        <v>732</v>
      </c>
      <c r="B733" t="s">
        <v>2346</v>
      </c>
      <c r="C733" s="4">
        <v>43437</v>
      </c>
      <c r="D733" s="4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t="str">
        <f>INDEX(People!$A$2:$A$5,MATCH(Orders!$M733,People!$B$2:$B$5,0))</f>
        <v>Chuck Magee</v>
      </c>
      <c r="W733" s="18" t="str">
        <f>IFERROR(INDEX(Returned!$A$2:$A$801,MATCH(Orders!$B733,Returned!$B$2:$B$801,0)),"No")</f>
        <v>No</v>
      </c>
    </row>
    <row r="734" spans="1:23">
      <c r="A734" s="1">
        <v>733</v>
      </c>
      <c r="B734" t="s">
        <v>2356</v>
      </c>
      <c r="C734" s="4">
        <v>43486</v>
      </c>
      <c r="D734" s="4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5">
        <v>242.94</v>
      </c>
      <c r="S734" s="1">
        <v>3</v>
      </c>
      <c r="T734" s="3">
        <v>0</v>
      </c>
      <c r="U734" s="1">
        <v>9.7175999999999902</v>
      </c>
      <c r="V734" t="str">
        <f>INDEX(People!$A$2:$A$5,MATCH(Orders!$M734,People!$B$2:$B$5,0))</f>
        <v>Anna Andreadi</v>
      </c>
      <c r="W734" s="18" t="str">
        <f>IFERROR(INDEX(Returned!$A$2:$A$801,MATCH(Orders!$B734,Returned!$B$2:$B$801,0)),"No")</f>
        <v>No</v>
      </c>
    </row>
    <row r="735" spans="1:23">
      <c r="A735" s="1">
        <v>734</v>
      </c>
      <c r="B735" t="s">
        <v>2356</v>
      </c>
      <c r="C735" s="4">
        <v>43486</v>
      </c>
      <c r="D735" s="4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5">
        <v>179.97</v>
      </c>
      <c r="S735" s="1">
        <v>3</v>
      </c>
      <c r="T735" s="3">
        <v>0</v>
      </c>
      <c r="U735" s="1">
        <v>86.385600000000011</v>
      </c>
      <c r="V735" t="str">
        <f>INDEX(People!$A$2:$A$5,MATCH(Orders!$M735,People!$B$2:$B$5,0))</f>
        <v>Anna Andreadi</v>
      </c>
      <c r="W735" s="18" t="str">
        <f>IFERROR(INDEX(Returned!$A$2:$A$801,MATCH(Orders!$B735,Returned!$B$2:$B$801,0)),"No")</f>
        <v>No</v>
      </c>
    </row>
    <row r="736" spans="1:23">
      <c r="A736" s="1">
        <v>735</v>
      </c>
      <c r="B736" t="s">
        <v>2356</v>
      </c>
      <c r="C736" s="4">
        <v>43486</v>
      </c>
      <c r="D736" s="4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5">
        <v>99.695999999999998</v>
      </c>
      <c r="S736" s="1">
        <v>6</v>
      </c>
      <c r="T736" s="3">
        <v>0.2</v>
      </c>
      <c r="U736" s="1">
        <v>33.647399999999998</v>
      </c>
      <c r="V736" t="str">
        <f>INDEX(People!$A$2:$A$5,MATCH(Orders!$M736,People!$B$2:$B$5,0))</f>
        <v>Anna Andreadi</v>
      </c>
      <c r="W736" s="18" t="str">
        <f>IFERROR(INDEX(Returned!$A$2:$A$801,MATCH(Orders!$B736,Returned!$B$2:$B$801,0)),"No")</f>
        <v>No</v>
      </c>
    </row>
    <row r="737" spans="1:23">
      <c r="A737" s="1">
        <v>736</v>
      </c>
      <c r="B737" t="s">
        <v>2356</v>
      </c>
      <c r="C737" s="4">
        <v>43486</v>
      </c>
      <c r="D737" s="4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5">
        <v>27.936000000000003</v>
      </c>
      <c r="S737" s="1">
        <v>4</v>
      </c>
      <c r="T737" s="3">
        <v>0.2</v>
      </c>
      <c r="U737" s="1">
        <v>9.4283999999999963</v>
      </c>
      <c r="V737" t="str">
        <f>INDEX(People!$A$2:$A$5,MATCH(Orders!$M737,People!$B$2:$B$5,0))</f>
        <v>Anna Andreadi</v>
      </c>
      <c r="W737" s="18" t="str">
        <f>IFERROR(INDEX(Returned!$A$2:$A$801,MATCH(Orders!$B737,Returned!$B$2:$B$801,0)),"No")</f>
        <v>No</v>
      </c>
    </row>
    <row r="738" spans="1:23">
      <c r="A738" s="1">
        <v>737</v>
      </c>
      <c r="B738" t="s">
        <v>2356</v>
      </c>
      <c r="C738" s="4">
        <v>43486</v>
      </c>
      <c r="D738" s="4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5">
        <v>84.98</v>
      </c>
      <c r="S738" s="1">
        <v>1</v>
      </c>
      <c r="T738" s="3">
        <v>0</v>
      </c>
      <c r="U738" s="1">
        <v>18.695599999999999</v>
      </c>
      <c r="V738" t="str">
        <f>INDEX(People!$A$2:$A$5,MATCH(Orders!$M738,People!$B$2:$B$5,0))</f>
        <v>Anna Andreadi</v>
      </c>
      <c r="W738" s="18" t="str">
        <f>IFERROR(INDEX(Returned!$A$2:$A$801,MATCH(Orders!$B738,Returned!$B$2:$B$801,0)),"No")</f>
        <v>No</v>
      </c>
    </row>
    <row r="739" spans="1:23">
      <c r="A739" s="1">
        <v>738</v>
      </c>
      <c r="B739" t="s">
        <v>2356</v>
      </c>
      <c r="C739" s="4">
        <v>43486</v>
      </c>
      <c r="D739" s="4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5">
        <v>18.72</v>
      </c>
      <c r="S739" s="1">
        <v>5</v>
      </c>
      <c r="T739" s="3">
        <v>0.2</v>
      </c>
      <c r="U739" s="1">
        <v>6.5519999999999996</v>
      </c>
      <c r="V739" t="str">
        <f>INDEX(People!$A$2:$A$5,MATCH(Orders!$M739,People!$B$2:$B$5,0))</f>
        <v>Anna Andreadi</v>
      </c>
      <c r="W739" s="18" t="str">
        <f>IFERROR(INDEX(Returned!$A$2:$A$801,MATCH(Orders!$B739,Returned!$B$2:$B$801,0)),"No")</f>
        <v>No</v>
      </c>
    </row>
    <row r="740" spans="1:23">
      <c r="A740" s="1">
        <v>739</v>
      </c>
      <c r="B740" t="s">
        <v>2365</v>
      </c>
      <c r="C740" s="4">
        <v>42621</v>
      </c>
      <c r="D740" s="4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5">
        <v>49.98</v>
      </c>
      <c r="S740" s="1">
        <v>2</v>
      </c>
      <c r="T740" s="3">
        <v>0</v>
      </c>
      <c r="U740" s="1">
        <v>8.4965999999999937</v>
      </c>
      <c r="V740" t="str">
        <f>INDEX(People!$A$2:$A$5,MATCH(Orders!$M740,People!$B$2:$B$5,0))</f>
        <v>Anna Andreadi</v>
      </c>
      <c r="W740" s="18" t="str">
        <f>IFERROR(INDEX(Returned!$A$2:$A$801,MATCH(Orders!$B740,Returned!$B$2:$B$801,0)),"No")</f>
        <v>No</v>
      </c>
    </row>
    <row r="741" spans="1:23">
      <c r="A741" s="1">
        <v>740</v>
      </c>
      <c r="B741" t="s">
        <v>2368</v>
      </c>
      <c r="C741" s="4">
        <v>42373</v>
      </c>
      <c r="D741" s="4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t="str">
        <f>INDEX(People!$A$2:$A$5,MATCH(Orders!$M741,People!$B$2:$B$5,0))</f>
        <v>Kelly Williams</v>
      </c>
      <c r="W741" s="18" t="str">
        <f>IFERROR(INDEX(Returned!$A$2:$A$801,MATCH(Orders!$B741,Returned!$B$2:$B$801,0)),"No")</f>
        <v>No</v>
      </c>
    </row>
    <row r="742" spans="1:23">
      <c r="A742" s="1">
        <v>741</v>
      </c>
      <c r="B742" t="s">
        <v>2368</v>
      </c>
      <c r="C742" s="4">
        <v>42373</v>
      </c>
      <c r="D742" s="4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t="str">
        <f>INDEX(People!$A$2:$A$5,MATCH(Orders!$M742,People!$B$2:$B$5,0))</f>
        <v>Kelly Williams</v>
      </c>
      <c r="W742" s="18" t="str">
        <f>IFERROR(INDEX(Returned!$A$2:$A$801,MATCH(Orders!$B742,Returned!$B$2:$B$801,0)),"No")</f>
        <v>No</v>
      </c>
    </row>
    <row r="743" spans="1:23">
      <c r="A743" s="1">
        <v>742</v>
      </c>
      <c r="B743" t="s">
        <v>2368</v>
      </c>
      <c r="C743" s="4">
        <v>42373</v>
      </c>
      <c r="D743" s="4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t="str">
        <f>INDEX(People!$A$2:$A$5,MATCH(Orders!$M743,People!$B$2:$B$5,0))</f>
        <v>Kelly Williams</v>
      </c>
      <c r="W743" s="18" t="str">
        <f>IFERROR(INDEX(Returned!$A$2:$A$801,MATCH(Orders!$B743,Returned!$B$2:$B$801,0)),"No")</f>
        <v>No</v>
      </c>
    </row>
    <row r="744" spans="1:23">
      <c r="A744" s="1">
        <v>743</v>
      </c>
      <c r="B744" t="s">
        <v>2375</v>
      </c>
      <c r="C744" s="4">
        <v>43339</v>
      </c>
      <c r="D744" s="4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t="str">
        <f>INDEX(People!$A$2:$A$5,MATCH(Orders!$M744,People!$B$2:$B$5,0))</f>
        <v>Kelly Williams</v>
      </c>
      <c r="W744" s="18" t="str">
        <f>IFERROR(INDEX(Returned!$A$2:$A$801,MATCH(Orders!$B744,Returned!$B$2:$B$801,0)),"No")</f>
        <v>No</v>
      </c>
    </row>
    <row r="745" spans="1:23">
      <c r="A745" s="1">
        <v>744</v>
      </c>
      <c r="B745" t="s">
        <v>2375</v>
      </c>
      <c r="C745" s="4">
        <v>43339</v>
      </c>
      <c r="D745" s="4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t="str">
        <f>INDEX(People!$A$2:$A$5,MATCH(Orders!$M745,People!$B$2:$B$5,0))</f>
        <v>Kelly Williams</v>
      </c>
      <c r="W745" s="18" t="str">
        <f>IFERROR(INDEX(Returned!$A$2:$A$801,MATCH(Orders!$B745,Returned!$B$2:$B$801,0)),"No")</f>
        <v>No</v>
      </c>
    </row>
    <row r="746" spans="1:23">
      <c r="A746" s="1">
        <v>745</v>
      </c>
      <c r="B746" t="s">
        <v>2375</v>
      </c>
      <c r="C746" s="4">
        <v>43339</v>
      </c>
      <c r="D746" s="4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t="str">
        <f>INDEX(People!$A$2:$A$5,MATCH(Orders!$M746,People!$B$2:$B$5,0))</f>
        <v>Kelly Williams</v>
      </c>
      <c r="W746" s="18" t="str">
        <f>IFERROR(INDEX(Returned!$A$2:$A$801,MATCH(Orders!$B746,Returned!$B$2:$B$801,0)),"No")</f>
        <v>No</v>
      </c>
    </row>
    <row r="747" spans="1:23">
      <c r="A747" s="1">
        <v>746</v>
      </c>
      <c r="B747" t="s">
        <v>2375</v>
      </c>
      <c r="C747" s="4">
        <v>43339</v>
      </c>
      <c r="D747" s="4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t="str">
        <f>INDEX(People!$A$2:$A$5,MATCH(Orders!$M747,People!$B$2:$B$5,0))</f>
        <v>Kelly Williams</v>
      </c>
      <c r="W747" s="18" t="str">
        <f>IFERROR(INDEX(Returned!$A$2:$A$801,MATCH(Orders!$B747,Returned!$B$2:$B$801,0)),"No")</f>
        <v>No</v>
      </c>
    </row>
    <row r="748" spans="1:23">
      <c r="A748" s="1">
        <v>747</v>
      </c>
      <c r="B748" t="s">
        <v>2382</v>
      </c>
      <c r="C748" s="4">
        <v>42517</v>
      </c>
      <c r="D748" s="4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5">
        <v>567.12</v>
      </c>
      <c r="S748" s="1">
        <v>10</v>
      </c>
      <c r="T748" s="3">
        <v>0.2</v>
      </c>
      <c r="U748" s="1">
        <v>-28.355999999999952</v>
      </c>
      <c r="V748" t="str">
        <f>INDEX(People!$A$2:$A$5,MATCH(Orders!$M748,People!$B$2:$B$5,0))</f>
        <v>Anna Andreadi</v>
      </c>
      <c r="W748" s="18" t="str">
        <f>IFERROR(INDEX(Returned!$A$2:$A$801,MATCH(Orders!$B748,Returned!$B$2:$B$801,0)),"No")</f>
        <v>No</v>
      </c>
    </row>
    <row r="749" spans="1:23">
      <c r="A749" s="1">
        <v>748</v>
      </c>
      <c r="B749" t="s">
        <v>2382</v>
      </c>
      <c r="C749" s="4">
        <v>42517</v>
      </c>
      <c r="D749" s="4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5">
        <v>359.32</v>
      </c>
      <c r="S749" s="1">
        <v>4</v>
      </c>
      <c r="T749" s="3">
        <v>0</v>
      </c>
      <c r="U749" s="1">
        <v>7.1863999999999919</v>
      </c>
      <c r="V749" t="str">
        <f>INDEX(People!$A$2:$A$5,MATCH(Orders!$M749,People!$B$2:$B$5,0))</f>
        <v>Anna Andreadi</v>
      </c>
      <c r="W749" s="18" t="str">
        <f>IFERROR(INDEX(Returned!$A$2:$A$801,MATCH(Orders!$B749,Returned!$B$2:$B$801,0)),"No")</f>
        <v>No</v>
      </c>
    </row>
    <row r="750" spans="1:23">
      <c r="A750" s="1">
        <v>749</v>
      </c>
      <c r="B750" t="s">
        <v>2383</v>
      </c>
      <c r="C750" s="4">
        <v>43179</v>
      </c>
      <c r="D750" s="4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t="str">
        <f>INDEX(People!$A$2:$A$5,MATCH(Orders!$M750,People!$B$2:$B$5,0))</f>
        <v>Kelly Williams</v>
      </c>
      <c r="W750" s="18" t="str">
        <f>IFERROR(INDEX(Returned!$A$2:$A$801,MATCH(Orders!$B750,Returned!$B$2:$B$801,0)),"No")</f>
        <v>No</v>
      </c>
    </row>
    <row r="751" spans="1:23">
      <c r="A751" s="1">
        <v>750</v>
      </c>
      <c r="B751" t="s">
        <v>2389</v>
      </c>
      <c r="C751" s="4">
        <v>43740</v>
      </c>
      <c r="D751" s="4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t="str">
        <f>INDEX(People!$A$2:$A$5,MATCH(Orders!$M751,People!$B$2:$B$5,0))</f>
        <v>Kelly Williams</v>
      </c>
      <c r="W751" s="18" t="str">
        <f>IFERROR(INDEX(Returned!$A$2:$A$801,MATCH(Orders!$B751,Returned!$B$2:$B$801,0)),"No")</f>
        <v>No</v>
      </c>
    </row>
    <row r="752" spans="1:23">
      <c r="A752" s="1">
        <v>751</v>
      </c>
      <c r="B752" t="s">
        <v>2389</v>
      </c>
      <c r="C752" s="4">
        <v>43740</v>
      </c>
      <c r="D752" s="4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t="str">
        <f>INDEX(People!$A$2:$A$5,MATCH(Orders!$M752,People!$B$2:$B$5,0))</f>
        <v>Kelly Williams</v>
      </c>
      <c r="W752" s="18" t="str">
        <f>IFERROR(INDEX(Returned!$A$2:$A$801,MATCH(Orders!$B752,Returned!$B$2:$B$801,0)),"No")</f>
        <v>No</v>
      </c>
    </row>
    <row r="753" spans="1:23">
      <c r="A753" s="1">
        <v>752</v>
      </c>
      <c r="B753" t="s">
        <v>2389</v>
      </c>
      <c r="C753" s="4">
        <v>43740</v>
      </c>
      <c r="D753" s="4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t="str">
        <f>INDEX(People!$A$2:$A$5,MATCH(Orders!$M753,People!$B$2:$B$5,0))</f>
        <v>Kelly Williams</v>
      </c>
      <c r="W753" s="18" t="str">
        <f>IFERROR(INDEX(Returned!$A$2:$A$801,MATCH(Orders!$B753,Returned!$B$2:$B$801,0)),"No")</f>
        <v>No</v>
      </c>
    </row>
    <row r="754" spans="1:23">
      <c r="A754" s="1">
        <v>753</v>
      </c>
      <c r="B754" t="s">
        <v>2389</v>
      </c>
      <c r="C754" s="4">
        <v>43740</v>
      </c>
      <c r="D754" s="4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t="str">
        <f>INDEX(People!$A$2:$A$5,MATCH(Orders!$M754,People!$B$2:$B$5,0))</f>
        <v>Kelly Williams</v>
      </c>
      <c r="W754" s="18" t="str">
        <f>IFERROR(INDEX(Returned!$A$2:$A$801,MATCH(Orders!$B754,Returned!$B$2:$B$801,0)),"No")</f>
        <v>No</v>
      </c>
    </row>
    <row r="755" spans="1:23">
      <c r="A755" s="1">
        <v>754</v>
      </c>
      <c r="B755" t="s">
        <v>2399</v>
      </c>
      <c r="C755" s="4">
        <v>43197</v>
      </c>
      <c r="D755" s="4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5">
        <v>1199.9760000000001</v>
      </c>
      <c r="S755" s="1">
        <v>3</v>
      </c>
      <c r="T755" s="3">
        <v>0.2</v>
      </c>
      <c r="U755" s="1">
        <v>374.99249999999995</v>
      </c>
      <c r="V755" t="str">
        <f>INDEX(People!$A$2:$A$5,MATCH(Orders!$M755,People!$B$2:$B$5,0))</f>
        <v>Anna Andreadi</v>
      </c>
      <c r="W755" s="18" t="str">
        <f>IFERROR(INDEX(Returned!$A$2:$A$801,MATCH(Orders!$B755,Returned!$B$2:$B$801,0)),"No")</f>
        <v>No</v>
      </c>
    </row>
    <row r="756" spans="1:23">
      <c r="A756" s="1">
        <v>755</v>
      </c>
      <c r="B756" t="s">
        <v>2404</v>
      </c>
      <c r="C756" s="4">
        <v>43076</v>
      </c>
      <c r="D756" s="4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5">
        <v>79.92</v>
      </c>
      <c r="S756" s="1">
        <v>4</v>
      </c>
      <c r="T756" s="3">
        <v>0</v>
      </c>
      <c r="U756" s="1">
        <v>28.7712</v>
      </c>
      <c r="V756" t="str">
        <f>INDEX(People!$A$2:$A$5,MATCH(Orders!$M756,People!$B$2:$B$5,0))</f>
        <v>Anna Andreadi</v>
      </c>
      <c r="W756" s="18" t="str">
        <f>IFERROR(INDEX(Returned!$A$2:$A$801,MATCH(Orders!$B756,Returned!$B$2:$B$801,0)),"No")</f>
        <v>No</v>
      </c>
    </row>
    <row r="757" spans="1:23">
      <c r="A757" s="1">
        <v>756</v>
      </c>
      <c r="B757" t="s">
        <v>2405</v>
      </c>
      <c r="C757" s="4">
        <v>43361</v>
      </c>
      <c r="D757" s="4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t="str">
        <f>INDEX(People!$A$2:$A$5,MATCH(Orders!$M757,People!$B$2:$B$5,0))</f>
        <v>Cassandra Brandow</v>
      </c>
      <c r="W757" s="18" t="str">
        <f>IFERROR(INDEX(Returned!$A$2:$A$801,MATCH(Orders!$B757,Returned!$B$2:$B$801,0)),"No")</f>
        <v>No</v>
      </c>
    </row>
    <row r="758" spans="1:23">
      <c r="A758" s="1">
        <v>757</v>
      </c>
      <c r="B758" t="s">
        <v>2408</v>
      </c>
      <c r="C758" s="4">
        <v>42733</v>
      </c>
      <c r="D758" s="4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t="str">
        <f>INDEX(People!$A$2:$A$5,MATCH(Orders!$M758,People!$B$2:$B$5,0))</f>
        <v>Kelly Williams</v>
      </c>
      <c r="W758" s="18" t="str">
        <f>IFERROR(INDEX(Returned!$A$2:$A$801,MATCH(Orders!$B758,Returned!$B$2:$B$801,0)),"No")</f>
        <v>No</v>
      </c>
    </row>
    <row r="759" spans="1:23">
      <c r="A759" s="1">
        <v>758</v>
      </c>
      <c r="B759" t="s">
        <v>2408</v>
      </c>
      <c r="C759" s="4">
        <v>42733</v>
      </c>
      <c r="D759" s="4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t="str">
        <f>INDEX(People!$A$2:$A$5,MATCH(Orders!$M759,People!$B$2:$B$5,0))</f>
        <v>Kelly Williams</v>
      </c>
      <c r="W759" s="18" t="str">
        <f>IFERROR(INDEX(Returned!$A$2:$A$801,MATCH(Orders!$B759,Returned!$B$2:$B$801,0)),"No")</f>
        <v>No</v>
      </c>
    </row>
    <row r="760" spans="1:23">
      <c r="A760" s="1">
        <v>759</v>
      </c>
      <c r="B760" t="s">
        <v>2412</v>
      </c>
      <c r="C760" s="4">
        <v>43669</v>
      </c>
      <c r="D760" s="4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t="str">
        <f>INDEX(People!$A$2:$A$5,MATCH(Orders!$M760,People!$B$2:$B$5,0))</f>
        <v>Chuck Magee</v>
      </c>
      <c r="W760" s="18" t="str">
        <f>IFERROR(INDEX(Returned!$A$2:$A$801,MATCH(Orders!$B760,Returned!$B$2:$B$801,0)),"No")</f>
        <v>No</v>
      </c>
    </row>
    <row r="761" spans="1:23">
      <c r="A761" s="1">
        <v>760</v>
      </c>
      <c r="B761" t="s">
        <v>2415</v>
      </c>
      <c r="C761" s="4">
        <v>43726</v>
      </c>
      <c r="D761" s="4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t="str">
        <f>INDEX(People!$A$2:$A$5,MATCH(Orders!$M761,People!$B$2:$B$5,0))</f>
        <v>Kelly Williams</v>
      </c>
      <c r="W761" s="18" t="str">
        <f>IFERROR(INDEX(Returned!$A$2:$A$801,MATCH(Orders!$B761,Returned!$B$2:$B$801,0)),"No")</f>
        <v>No</v>
      </c>
    </row>
    <row r="762" spans="1:23">
      <c r="A762" s="1">
        <v>761</v>
      </c>
      <c r="B762" t="s">
        <v>2418</v>
      </c>
      <c r="C762" s="4">
        <v>42978</v>
      </c>
      <c r="D762" s="4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5">
        <v>58.320000000000007</v>
      </c>
      <c r="S762" s="1">
        <v>9</v>
      </c>
      <c r="T762" s="3">
        <v>0</v>
      </c>
      <c r="U762" s="1">
        <v>27.993600000000001</v>
      </c>
      <c r="V762" t="str">
        <f>INDEX(People!$A$2:$A$5,MATCH(Orders!$M762,People!$B$2:$B$5,0))</f>
        <v>Anna Andreadi</v>
      </c>
      <c r="W762" s="18" t="str">
        <f>IFERROR(INDEX(Returned!$A$2:$A$801,MATCH(Orders!$B762,Returned!$B$2:$B$801,0)),"No")</f>
        <v>No</v>
      </c>
    </row>
    <row r="763" spans="1:23">
      <c r="A763" s="1">
        <v>762</v>
      </c>
      <c r="B763" t="s">
        <v>2419</v>
      </c>
      <c r="C763" s="4">
        <v>43772</v>
      </c>
      <c r="D763" s="4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t="str">
        <f>INDEX(People!$A$2:$A$5,MATCH(Orders!$M763,People!$B$2:$B$5,0))</f>
        <v>Cassandra Brandow</v>
      </c>
      <c r="W763" s="18" t="str">
        <f>IFERROR(INDEX(Returned!$A$2:$A$801,MATCH(Orders!$B763,Returned!$B$2:$B$801,0)),"No")</f>
        <v>No</v>
      </c>
    </row>
    <row r="764" spans="1:23">
      <c r="A764" s="1">
        <v>763</v>
      </c>
      <c r="B764" t="s">
        <v>2422</v>
      </c>
      <c r="C764" s="4">
        <v>42774</v>
      </c>
      <c r="D764" s="4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t="str">
        <f>INDEX(People!$A$2:$A$5,MATCH(Orders!$M764,People!$B$2:$B$5,0))</f>
        <v>Chuck Magee</v>
      </c>
      <c r="W764" s="18" t="str">
        <f>IFERROR(INDEX(Returned!$A$2:$A$801,MATCH(Orders!$B764,Returned!$B$2:$B$801,0)),"No")</f>
        <v>No</v>
      </c>
    </row>
    <row r="765" spans="1:23">
      <c r="A765" s="1">
        <v>764</v>
      </c>
      <c r="B765" t="s">
        <v>2425</v>
      </c>
      <c r="C765" s="4">
        <v>42382</v>
      </c>
      <c r="D765" s="4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t="str">
        <f>INDEX(People!$A$2:$A$5,MATCH(Orders!$M765,People!$B$2:$B$5,0))</f>
        <v>Cassandra Brandow</v>
      </c>
      <c r="W765" s="18" t="str">
        <f>IFERROR(INDEX(Returned!$A$2:$A$801,MATCH(Orders!$B765,Returned!$B$2:$B$801,0)),"No")</f>
        <v>No</v>
      </c>
    </row>
    <row r="766" spans="1:23">
      <c r="A766" s="1">
        <v>765</v>
      </c>
      <c r="B766" t="s">
        <v>2425</v>
      </c>
      <c r="C766" s="4">
        <v>42382</v>
      </c>
      <c r="D766" s="4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t="str">
        <f>INDEX(People!$A$2:$A$5,MATCH(Orders!$M766,People!$B$2:$B$5,0))</f>
        <v>Cassandra Brandow</v>
      </c>
      <c r="W766" s="18" t="str">
        <f>IFERROR(INDEX(Returned!$A$2:$A$801,MATCH(Orders!$B766,Returned!$B$2:$B$801,0)),"No")</f>
        <v>No</v>
      </c>
    </row>
    <row r="767" spans="1:23">
      <c r="A767" s="1">
        <v>766</v>
      </c>
      <c r="B767" t="s">
        <v>2425</v>
      </c>
      <c r="C767" s="4">
        <v>42382</v>
      </c>
      <c r="D767" s="4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t="str">
        <f>INDEX(People!$A$2:$A$5,MATCH(Orders!$M767,People!$B$2:$B$5,0))</f>
        <v>Cassandra Brandow</v>
      </c>
      <c r="W767" s="18" t="str">
        <f>IFERROR(INDEX(Returned!$A$2:$A$801,MATCH(Orders!$B767,Returned!$B$2:$B$801,0)),"No")</f>
        <v>No</v>
      </c>
    </row>
    <row r="768" spans="1:23">
      <c r="A768" s="1">
        <v>767</v>
      </c>
      <c r="B768" t="s">
        <v>2425</v>
      </c>
      <c r="C768" s="4">
        <v>42382</v>
      </c>
      <c r="D768" s="4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t="str">
        <f>INDEX(People!$A$2:$A$5,MATCH(Orders!$M768,People!$B$2:$B$5,0))</f>
        <v>Cassandra Brandow</v>
      </c>
      <c r="W768" s="18" t="str">
        <f>IFERROR(INDEX(Returned!$A$2:$A$801,MATCH(Orders!$B768,Returned!$B$2:$B$801,0)),"No")</f>
        <v>No</v>
      </c>
    </row>
    <row r="769" spans="1:23">
      <c r="A769" s="1">
        <v>768</v>
      </c>
      <c r="B769" t="s">
        <v>2425</v>
      </c>
      <c r="C769" s="4">
        <v>42382</v>
      </c>
      <c r="D769" s="4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t="str">
        <f>INDEX(People!$A$2:$A$5,MATCH(Orders!$M769,People!$B$2:$B$5,0))</f>
        <v>Cassandra Brandow</v>
      </c>
      <c r="W769" s="18" t="str">
        <f>IFERROR(INDEX(Returned!$A$2:$A$801,MATCH(Orders!$B769,Returned!$B$2:$B$801,0)),"No")</f>
        <v>No</v>
      </c>
    </row>
    <row r="770" spans="1:23">
      <c r="A770" s="1">
        <v>769</v>
      </c>
      <c r="B770" t="s">
        <v>2437</v>
      </c>
      <c r="C770" s="4">
        <v>42504</v>
      </c>
      <c r="D770" s="4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t="str">
        <f>INDEX(People!$A$2:$A$5,MATCH(Orders!$M770,People!$B$2:$B$5,0))</f>
        <v>Cassandra Brandow</v>
      </c>
      <c r="W770" s="18" t="str">
        <f>IFERROR(INDEX(Returned!$A$2:$A$801,MATCH(Orders!$B770,Returned!$B$2:$B$801,0)),"No")</f>
        <v>No</v>
      </c>
    </row>
    <row r="771" spans="1:23">
      <c r="A771" s="1">
        <v>770</v>
      </c>
      <c r="B771" t="s">
        <v>2442</v>
      </c>
      <c r="C771" s="4">
        <v>43239</v>
      </c>
      <c r="D771" s="4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t="str">
        <f>INDEX(People!$A$2:$A$5,MATCH(Orders!$M771,People!$B$2:$B$5,0))</f>
        <v>Cassandra Brandow</v>
      </c>
      <c r="W771" s="18" t="str">
        <f>IFERROR(INDEX(Returned!$A$2:$A$801,MATCH(Orders!$B771,Returned!$B$2:$B$801,0)),"No")</f>
        <v>No</v>
      </c>
    </row>
    <row r="772" spans="1:23">
      <c r="A772" s="1">
        <v>771</v>
      </c>
      <c r="B772" t="s">
        <v>2445</v>
      </c>
      <c r="C772" s="4">
        <v>43495</v>
      </c>
      <c r="D772" s="4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t="str">
        <f>INDEX(People!$A$2:$A$5,MATCH(Orders!$M772,People!$B$2:$B$5,0))</f>
        <v>Kelly Williams</v>
      </c>
      <c r="W772" s="18" t="str">
        <f>IFERROR(INDEX(Returned!$A$2:$A$801,MATCH(Orders!$B772,Returned!$B$2:$B$801,0)),"No")</f>
        <v>No</v>
      </c>
    </row>
    <row r="773" spans="1:23">
      <c r="A773" s="1">
        <v>772</v>
      </c>
      <c r="B773" t="s">
        <v>2445</v>
      </c>
      <c r="C773" s="4">
        <v>43495</v>
      </c>
      <c r="D773" s="4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t="str">
        <f>INDEX(People!$A$2:$A$5,MATCH(Orders!$M773,People!$B$2:$B$5,0))</f>
        <v>Kelly Williams</v>
      </c>
      <c r="W773" s="18" t="str">
        <f>IFERROR(INDEX(Returned!$A$2:$A$801,MATCH(Orders!$B773,Returned!$B$2:$B$801,0)),"No")</f>
        <v>No</v>
      </c>
    </row>
    <row r="774" spans="1:23">
      <c r="A774" s="1">
        <v>773</v>
      </c>
      <c r="B774" t="s">
        <v>2445</v>
      </c>
      <c r="C774" s="4">
        <v>43495</v>
      </c>
      <c r="D774" s="4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t="str">
        <f>INDEX(People!$A$2:$A$5,MATCH(Orders!$M774,People!$B$2:$B$5,0))</f>
        <v>Kelly Williams</v>
      </c>
      <c r="W774" s="18" t="str">
        <f>IFERROR(INDEX(Returned!$A$2:$A$801,MATCH(Orders!$B774,Returned!$B$2:$B$801,0)),"No")</f>
        <v>No</v>
      </c>
    </row>
    <row r="775" spans="1:23">
      <c r="A775" s="1">
        <v>774</v>
      </c>
      <c r="B775" t="s">
        <v>2445</v>
      </c>
      <c r="C775" s="4">
        <v>43495</v>
      </c>
      <c r="D775" s="4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t="str">
        <f>INDEX(People!$A$2:$A$5,MATCH(Orders!$M775,People!$B$2:$B$5,0))</f>
        <v>Kelly Williams</v>
      </c>
      <c r="W775" s="18" t="str">
        <f>IFERROR(INDEX(Returned!$A$2:$A$801,MATCH(Orders!$B775,Returned!$B$2:$B$801,0)),"No")</f>
        <v>No</v>
      </c>
    </row>
    <row r="776" spans="1:23">
      <c r="A776" s="1">
        <v>775</v>
      </c>
      <c r="B776" t="s">
        <v>2445</v>
      </c>
      <c r="C776" s="4">
        <v>43495</v>
      </c>
      <c r="D776" s="4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t="str">
        <f>INDEX(People!$A$2:$A$5,MATCH(Orders!$M776,People!$B$2:$B$5,0))</f>
        <v>Kelly Williams</v>
      </c>
      <c r="W776" s="18" t="str">
        <f>IFERROR(INDEX(Returned!$A$2:$A$801,MATCH(Orders!$B776,Returned!$B$2:$B$801,0)),"No")</f>
        <v>No</v>
      </c>
    </row>
    <row r="777" spans="1:23">
      <c r="A777" s="1">
        <v>776</v>
      </c>
      <c r="B777" t="s">
        <v>2445</v>
      </c>
      <c r="C777" s="4">
        <v>43495</v>
      </c>
      <c r="D777" s="4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t="str">
        <f>INDEX(People!$A$2:$A$5,MATCH(Orders!$M777,People!$B$2:$B$5,0))</f>
        <v>Kelly Williams</v>
      </c>
      <c r="W777" s="18" t="str">
        <f>IFERROR(INDEX(Returned!$A$2:$A$801,MATCH(Orders!$B777,Returned!$B$2:$B$801,0)),"No")</f>
        <v>No</v>
      </c>
    </row>
    <row r="778" spans="1:23">
      <c r="A778" s="1">
        <v>777</v>
      </c>
      <c r="B778" t="s">
        <v>2456</v>
      </c>
      <c r="C778" s="4">
        <v>42550</v>
      </c>
      <c r="D778" s="4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t="str">
        <f>INDEX(People!$A$2:$A$5,MATCH(Orders!$M778,People!$B$2:$B$5,0))</f>
        <v>Chuck Magee</v>
      </c>
      <c r="W778" s="18" t="str">
        <f>IFERROR(INDEX(Returned!$A$2:$A$801,MATCH(Orders!$B778,Returned!$B$2:$B$801,0)),"No")</f>
        <v>No</v>
      </c>
    </row>
    <row r="779" spans="1:23">
      <c r="A779" s="1">
        <v>778</v>
      </c>
      <c r="B779" t="s">
        <v>2461</v>
      </c>
      <c r="C779" s="4">
        <v>42968</v>
      </c>
      <c r="D779" s="4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5">
        <v>544.00800000000004</v>
      </c>
      <c r="S779" s="1">
        <v>3</v>
      </c>
      <c r="T779" s="3">
        <v>0.2</v>
      </c>
      <c r="U779" s="1">
        <v>40.800600000000003</v>
      </c>
      <c r="V779" t="str">
        <f>INDEX(People!$A$2:$A$5,MATCH(Orders!$M779,People!$B$2:$B$5,0))</f>
        <v>Anna Andreadi</v>
      </c>
      <c r="W779" s="18" t="str">
        <f>IFERROR(INDEX(Returned!$A$2:$A$801,MATCH(Orders!$B779,Returned!$B$2:$B$801,0)),"No")</f>
        <v>Yes</v>
      </c>
    </row>
    <row r="780" spans="1:23">
      <c r="A780" s="1">
        <v>779</v>
      </c>
      <c r="B780" t="s">
        <v>2461</v>
      </c>
      <c r="C780" s="4">
        <v>42968</v>
      </c>
      <c r="D780" s="4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5">
        <v>59.94</v>
      </c>
      <c r="S780" s="1">
        <v>3</v>
      </c>
      <c r="T780" s="3">
        <v>0</v>
      </c>
      <c r="U780" s="1">
        <v>28.171799999999998</v>
      </c>
      <c r="V780" t="str">
        <f>INDEX(People!$A$2:$A$5,MATCH(Orders!$M780,People!$B$2:$B$5,0))</f>
        <v>Anna Andreadi</v>
      </c>
      <c r="W780" s="18" t="str">
        <f>IFERROR(INDEX(Returned!$A$2:$A$801,MATCH(Orders!$B780,Returned!$B$2:$B$801,0)),"No")</f>
        <v>Yes</v>
      </c>
    </row>
    <row r="781" spans="1:23">
      <c r="A781" s="1">
        <v>780</v>
      </c>
      <c r="B781" t="s">
        <v>2461</v>
      </c>
      <c r="C781" s="4">
        <v>42968</v>
      </c>
      <c r="D781" s="4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5">
        <v>23.92</v>
      </c>
      <c r="S781" s="1">
        <v>4</v>
      </c>
      <c r="T781" s="3">
        <v>0</v>
      </c>
      <c r="U781" s="1">
        <v>11.720800000000001</v>
      </c>
      <c r="V781" t="str">
        <f>INDEX(People!$A$2:$A$5,MATCH(Orders!$M781,People!$B$2:$B$5,0))</f>
        <v>Anna Andreadi</v>
      </c>
      <c r="W781" s="18" t="str">
        <f>IFERROR(INDEX(Returned!$A$2:$A$801,MATCH(Orders!$B781,Returned!$B$2:$B$801,0)),"No")</f>
        <v>Yes</v>
      </c>
    </row>
    <row r="782" spans="1:23">
      <c r="A782" s="1">
        <v>781</v>
      </c>
      <c r="B782" t="s">
        <v>2461</v>
      </c>
      <c r="C782" s="4">
        <v>42968</v>
      </c>
      <c r="D782" s="4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5">
        <v>4.28</v>
      </c>
      <c r="S782" s="1">
        <v>1</v>
      </c>
      <c r="T782" s="3">
        <v>0</v>
      </c>
      <c r="U782" s="1">
        <v>1.9259999999999997</v>
      </c>
      <c r="V782" t="str">
        <f>INDEX(People!$A$2:$A$5,MATCH(Orders!$M782,People!$B$2:$B$5,0))</f>
        <v>Anna Andreadi</v>
      </c>
      <c r="W782" s="18" t="str">
        <f>IFERROR(INDEX(Returned!$A$2:$A$801,MATCH(Orders!$B782,Returned!$B$2:$B$801,0)),"No")</f>
        <v>Yes</v>
      </c>
    </row>
    <row r="783" spans="1:23">
      <c r="A783" s="1">
        <v>782</v>
      </c>
      <c r="B783" t="s">
        <v>2466</v>
      </c>
      <c r="C783" s="4">
        <v>43011</v>
      </c>
      <c r="D783" s="4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t="str">
        <f>INDEX(People!$A$2:$A$5,MATCH(Orders!$M783,People!$B$2:$B$5,0))</f>
        <v>Chuck Magee</v>
      </c>
      <c r="W783" s="18" t="str">
        <f>IFERROR(INDEX(Returned!$A$2:$A$801,MATCH(Orders!$B783,Returned!$B$2:$B$801,0)),"No")</f>
        <v>No</v>
      </c>
    </row>
    <row r="784" spans="1:23">
      <c r="A784" s="1">
        <v>783</v>
      </c>
      <c r="B784" t="s">
        <v>2466</v>
      </c>
      <c r="C784" s="4">
        <v>43011</v>
      </c>
      <c r="D784" s="4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t="str">
        <f>INDEX(People!$A$2:$A$5,MATCH(Orders!$M784,People!$B$2:$B$5,0))</f>
        <v>Chuck Magee</v>
      </c>
      <c r="W784" s="18" t="str">
        <f>IFERROR(INDEX(Returned!$A$2:$A$801,MATCH(Orders!$B784,Returned!$B$2:$B$801,0)),"No")</f>
        <v>No</v>
      </c>
    </row>
    <row r="785" spans="1:23">
      <c r="A785" s="1">
        <v>784</v>
      </c>
      <c r="B785" t="s">
        <v>2466</v>
      </c>
      <c r="C785" s="4">
        <v>43011</v>
      </c>
      <c r="D785" s="4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t="str">
        <f>INDEX(People!$A$2:$A$5,MATCH(Orders!$M785,People!$B$2:$B$5,0))</f>
        <v>Chuck Magee</v>
      </c>
      <c r="W785" s="18" t="str">
        <f>IFERROR(INDEX(Returned!$A$2:$A$801,MATCH(Orders!$B785,Returned!$B$2:$B$801,0)),"No")</f>
        <v>No</v>
      </c>
    </row>
    <row r="786" spans="1:23">
      <c r="A786" s="1">
        <v>785</v>
      </c>
      <c r="B786" t="s">
        <v>2466</v>
      </c>
      <c r="C786" s="4">
        <v>43011</v>
      </c>
      <c r="D786" s="4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t="str">
        <f>INDEX(People!$A$2:$A$5,MATCH(Orders!$M786,People!$B$2:$B$5,0))</f>
        <v>Chuck Magee</v>
      </c>
      <c r="W786" s="18" t="str">
        <f>IFERROR(INDEX(Returned!$A$2:$A$801,MATCH(Orders!$B786,Returned!$B$2:$B$801,0)),"No")</f>
        <v>No</v>
      </c>
    </row>
    <row r="787" spans="1:23">
      <c r="A787" s="1">
        <v>786</v>
      </c>
      <c r="B787" t="s">
        <v>2473</v>
      </c>
      <c r="C787" s="4">
        <v>42878</v>
      </c>
      <c r="D787" s="4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t="str">
        <f>INDEX(People!$A$2:$A$5,MATCH(Orders!$M787,People!$B$2:$B$5,0))</f>
        <v>Cassandra Brandow</v>
      </c>
      <c r="W787" s="18" t="str">
        <f>IFERROR(INDEX(Returned!$A$2:$A$801,MATCH(Orders!$B787,Returned!$B$2:$B$801,0)),"No")</f>
        <v>No</v>
      </c>
    </row>
    <row r="788" spans="1:23">
      <c r="A788" s="1">
        <v>787</v>
      </c>
      <c r="B788" t="s">
        <v>2476</v>
      </c>
      <c r="C788" s="4">
        <v>43541</v>
      </c>
      <c r="D788" s="4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5">
        <v>17.456</v>
      </c>
      <c r="S788" s="1">
        <v>2</v>
      </c>
      <c r="T788" s="3">
        <v>0.2</v>
      </c>
      <c r="U788" s="1">
        <v>5.8914</v>
      </c>
      <c r="V788" t="str">
        <f>INDEX(People!$A$2:$A$5,MATCH(Orders!$M788,People!$B$2:$B$5,0))</f>
        <v>Anna Andreadi</v>
      </c>
      <c r="W788" s="18" t="str">
        <f>IFERROR(INDEX(Returned!$A$2:$A$801,MATCH(Orders!$B788,Returned!$B$2:$B$801,0)),"No")</f>
        <v>No</v>
      </c>
    </row>
    <row r="789" spans="1:23">
      <c r="A789" s="1">
        <v>788</v>
      </c>
      <c r="B789" t="s">
        <v>2480</v>
      </c>
      <c r="C789" s="4">
        <v>43081</v>
      </c>
      <c r="D789" s="4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5">
        <v>348.92800000000005</v>
      </c>
      <c r="S789" s="1">
        <v>2</v>
      </c>
      <c r="T789" s="3">
        <v>0.2</v>
      </c>
      <c r="U789" s="1">
        <v>34.89279999999998</v>
      </c>
      <c r="V789" t="str">
        <f>INDEX(People!$A$2:$A$5,MATCH(Orders!$M789,People!$B$2:$B$5,0))</f>
        <v>Anna Andreadi</v>
      </c>
      <c r="W789" s="18" t="str">
        <f>IFERROR(INDEX(Returned!$A$2:$A$801,MATCH(Orders!$B789,Returned!$B$2:$B$801,0)),"No")</f>
        <v>No</v>
      </c>
    </row>
    <row r="790" spans="1:23">
      <c r="A790" s="1">
        <v>789</v>
      </c>
      <c r="B790" t="s">
        <v>2485</v>
      </c>
      <c r="C790" s="4">
        <v>42912</v>
      </c>
      <c r="D790" s="4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t="str">
        <f>INDEX(People!$A$2:$A$5,MATCH(Orders!$M790,People!$B$2:$B$5,0))</f>
        <v>Cassandra Brandow</v>
      </c>
      <c r="W790" s="18" t="str">
        <f>IFERROR(INDEX(Returned!$A$2:$A$801,MATCH(Orders!$B790,Returned!$B$2:$B$801,0)),"No")</f>
        <v>No</v>
      </c>
    </row>
    <row r="791" spans="1:23">
      <c r="A791" s="1">
        <v>790</v>
      </c>
      <c r="B791" t="s">
        <v>2485</v>
      </c>
      <c r="C791" s="4">
        <v>42912</v>
      </c>
      <c r="D791" s="4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t="str">
        <f>INDEX(People!$A$2:$A$5,MATCH(Orders!$M791,People!$B$2:$B$5,0))</f>
        <v>Cassandra Brandow</v>
      </c>
      <c r="W791" s="18" t="str">
        <f>IFERROR(INDEX(Returned!$A$2:$A$801,MATCH(Orders!$B791,Returned!$B$2:$B$801,0)),"No")</f>
        <v>No</v>
      </c>
    </row>
    <row r="792" spans="1:23">
      <c r="A792" s="1">
        <v>791</v>
      </c>
      <c r="B792" t="s">
        <v>2485</v>
      </c>
      <c r="C792" s="4">
        <v>42912</v>
      </c>
      <c r="D792" s="4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t="str">
        <f>INDEX(People!$A$2:$A$5,MATCH(Orders!$M792,People!$B$2:$B$5,0))</f>
        <v>Cassandra Brandow</v>
      </c>
      <c r="W792" s="18" t="str">
        <f>IFERROR(INDEX(Returned!$A$2:$A$801,MATCH(Orders!$B792,Returned!$B$2:$B$801,0)),"No")</f>
        <v>No</v>
      </c>
    </row>
    <row r="793" spans="1:23">
      <c r="A793" s="1">
        <v>792</v>
      </c>
      <c r="B793" t="s">
        <v>2485</v>
      </c>
      <c r="C793" s="4">
        <v>42912</v>
      </c>
      <c r="D793" s="4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t="str">
        <f>INDEX(People!$A$2:$A$5,MATCH(Orders!$M793,People!$B$2:$B$5,0))</f>
        <v>Cassandra Brandow</v>
      </c>
      <c r="W793" s="18" t="str">
        <f>IFERROR(INDEX(Returned!$A$2:$A$801,MATCH(Orders!$B793,Returned!$B$2:$B$801,0)),"No")</f>
        <v>No</v>
      </c>
    </row>
    <row r="794" spans="1:23">
      <c r="A794" s="1">
        <v>793</v>
      </c>
      <c r="B794" t="s">
        <v>2490</v>
      </c>
      <c r="C794" s="4">
        <v>43240</v>
      </c>
      <c r="D794" s="4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t="str">
        <f>INDEX(People!$A$2:$A$5,MATCH(Orders!$M794,People!$B$2:$B$5,0))</f>
        <v>Cassandra Brandow</v>
      </c>
      <c r="W794" s="18" t="str">
        <f>IFERROR(INDEX(Returned!$A$2:$A$801,MATCH(Orders!$B794,Returned!$B$2:$B$801,0)),"No")</f>
        <v>No</v>
      </c>
    </row>
    <row r="795" spans="1:23">
      <c r="A795" s="1">
        <v>794</v>
      </c>
      <c r="B795" t="s">
        <v>2496</v>
      </c>
      <c r="C795" s="4">
        <v>42633</v>
      </c>
      <c r="D795" s="4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5">
        <v>9.9600000000000009</v>
      </c>
      <c r="S795" s="1">
        <v>2</v>
      </c>
      <c r="T795" s="3">
        <v>0</v>
      </c>
      <c r="U795" s="1">
        <v>4.5815999999999999</v>
      </c>
      <c r="V795" t="str">
        <f>INDEX(People!$A$2:$A$5,MATCH(Orders!$M795,People!$B$2:$B$5,0))</f>
        <v>Anna Andreadi</v>
      </c>
      <c r="W795" s="18" t="str">
        <f>IFERROR(INDEX(Returned!$A$2:$A$801,MATCH(Orders!$B795,Returned!$B$2:$B$801,0)),"No")</f>
        <v>No</v>
      </c>
    </row>
    <row r="796" spans="1:23">
      <c r="A796" s="1">
        <v>795</v>
      </c>
      <c r="B796" t="s">
        <v>2496</v>
      </c>
      <c r="C796" s="4">
        <v>42633</v>
      </c>
      <c r="D796" s="4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5">
        <v>21.72</v>
      </c>
      <c r="S796" s="1">
        <v>4</v>
      </c>
      <c r="T796" s="3">
        <v>0</v>
      </c>
      <c r="U796" s="1">
        <v>10.642799999999999</v>
      </c>
      <c r="V796" t="str">
        <f>INDEX(People!$A$2:$A$5,MATCH(Orders!$M796,People!$B$2:$B$5,0))</f>
        <v>Anna Andreadi</v>
      </c>
      <c r="W796" s="18" t="str">
        <f>IFERROR(INDEX(Returned!$A$2:$A$801,MATCH(Orders!$B796,Returned!$B$2:$B$801,0)),"No")</f>
        <v>No</v>
      </c>
    </row>
    <row r="797" spans="1:23">
      <c r="A797" s="1">
        <v>796</v>
      </c>
      <c r="B797" t="s">
        <v>2501</v>
      </c>
      <c r="C797" s="4">
        <v>43729</v>
      </c>
      <c r="D797" s="4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t="str">
        <f>INDEX(People!$A$2:$A$5,MATCH(Orders!$M797,People!$B$2:$B$5,0))</f>
        <v>Kelly Williams</v>
      </c>
      <c r="W797" s="18" t="str">
        <f>IFERROR(INDEX(Returned!$A$2:$A$801,MATCH(Orders!$B797,Returned!$B$2:$B$801,0)),"No")</f>
        <v>No</v>
      </c>
    </row>
    <row r="798" spans="1:23">
      <c r="A798" s="1">
        <v>797</v>
      </c>
      <c r="B798" t="s">
        <v>2504</v>
      </c>
      <c r="C798" s="4">
        <v>43093</v>
      </c>
      <c r="D798" s="4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t="str">
        <f>INDEX(People!$A$2:$A$5,MATCH(Orders!$M798,People!$B$2:$B$5,0))</f>
        <v>Chuck Magee</v>
      </c>
      <c r="W798" s="18" t="str">
        <f>IFERROR(INDEX(Returned!$A$2:$A$801,MATCH(Orders!$B798,Returned!$B$2:$B$801,0)),"No")</f>
        <v>No</v>
      </c>
    </row>
    <row r="799" spans="1:23">
      <c r="A799" s="1">
        <v>798</v>
      </c>
      <c r="B799" t="s">
        <v>2504</v>
      </c>
      <c r="C799" s="4">
        <v>43093</v>
      </c>
      <c r="D799" s="4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t="str">
        <f>INDEX(People!$A$2:$A$5,MATCH(Orders!$M799,People!$B$2:$B$5,0))</f>
        <v>Chuck Magee</v>
      </c>
      <c r="W799" s="18" t="str">
        <f>IFERROR(INDEX(Returned!$A$2:$A$801,MATCH(Orders!$B799,Returned!$B$2:$B$801,0)),"No")</f>
        <v>No</v>
      </c>
    </row>
    <row r="800" spans="1:23">
      <c r="A800" s="1">
        <v>799</v>
      </c>
      <c r="B800" t="s">
        <v>2504</v>
      </c>
      <c r="C800" s="4">
        <v>43093</v>
      </c>
      <c r="D800" s="4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t="str">
        <f>INDEX(People!$A$2:$A$5,MATCH(Orders!$M800,People!$B$2:$B$5,0))</f>
        <v>Chuck Magee</v>
      </c>
      <c r="W800" s="18" t="str">
        <f>IFERROR(INDEX(Returned!$A$2:$A$801,MATCH(Orders!$B800,Returned!$B$2:$B$801,0)),"No")</f>
        <v>No</v>
      </c>
    </row>
    <row r="801" spans="1:23">
      <c r="A801" s="1">
        <v>800</v>
      </c>
      <c r="B801" t="s">
        <v>2509</v>
      </c>
      <c r="C801" s="4">
        <v>43066</v>
      </c>
      <c r="D801" s="4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5">
        <v>283.92</v>
      </c>
      <c r="S801" s="1">
        <v>5</v>
      </c>
      <c r="T801" s="3">
        <v>0.2</v>
      </c>
      <c r="U801" s="1">
        <v>17.745000000000019</v>
      </c>
      <c r="V801" t="str">
        <f>INDEX(People!$A$2:$A$5,MATCH(Orders!$M801,People!$B$2:$B$5,0))</f>
        <v>Anna Andreadi</v>
      </c>
      <c r="W801" s="18" t="str">
        <f>IFERROR(INDEX(Returned!$A$2:$A$801,MATCH(Orders!$B801,Returned!$B$2:$B$801,0)),"No")</f>
        <v>Yes</v>
      </c>
    </row>
    <row r="802" spans="1:23">
      <c r="A802" s="1">
        <v>801</v>
      </c>
      <c r="B802" t="s">
        <v>2513</v>
      </c>
      <c r="C802" s="4">
        <v>43516</v>
      </c>
      <c r="D802" s="4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5">
        <v>22.23</v>
      </c>
      <c r="S802" s="1">
        <v>1</v>
      </c>
      <c r="T802" s="3">
        <v>0</v>
      </c>
      <c r="U802" s="1">
        <v>7.3358999999999988</v>
      </c>
      <c r="V802" t="str">
        <f>INDEX(People!$A$2:$A$5,MATCH(Orders!$M802,People!$B$2:$B$5,0))</f>
        <v>Anna Andreadi</v>
      </c>
      <c r="W802" s="18" t="str">
        <f>IFERROR(INDEX(Returned!$A$2:$A$801,MATCH(Orders!$B802,Returned!$B$2:$B$801,0)),"No")</f>
        <v>No</v>
      </c>
    </row>
    <row r="803" spans="1:23">
      <c r="A803" s="1">
        <v>802</v>
      </c>
      <c r="B803" t="s">
        <v>2513</v>
      </c>
      <c r="C803" s="4">
        <v>43516</v>
      </c>
      <c r="D803" s="4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5">
        <v>215.96799999999999</v>
      </c>
      <c r="S803" s="1">
        <v>2</v>
      </c>
      <c r="T803" s="3">
        <v>0.2</v>
      </c>
      <c r="U803" s="1">
        <v>18.897199999999991</v>
      </c>
      <c r="V803" t="str">
        <f>INDEX(People!$A$2:$A$5,MATCH(Orders!$M803,People!$B$2:$B$5,0))</f>
        <v>Anna Andreadi</v>
      </c>
      <c r="W803" s="18" t="str">
        <f>IFERROR(INDEX(Returned!$A$2:$A$801,MATCH(Orders!$B803,Returned!$B$2:$B$801,0)),"No")</f>
        <v>No</v>
      </c>
    </row>
    <row r="804" spans="1:23">
      <c r="A804" s="1">
        <v>803</v>
      </c>
      <c r="B804" t="s">
        <v>2518</v>
      </c>
      <c r="C804" s="4">
        <v>43330</v>
      </c>
      <c r="D804" s="4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t="str">
        <f>INDEX(People!$A$2:$A$5,MATCH(Orders!$M804,People!$B$2:$B$5,0))</f>
        <v>Chuck Magee</v>
      </c>
      <c r="W804" s="18" t="str">
        <f>IFERROR(INDEX(Returned!$A$2:$A$801,MATCH(Orders!$B804,Returned!$B$2:$B$801,0)),"No")</f>
        <v>No</v>
      </c>
    </row>
    <row r="805" spans="1:23">
      <c r="A805" s="1">
        <v>804</v>
      </c>
      <c r="B805" t="s">
        <v>2521</v>
      </c>
      <c r="C805" s="4">
        <v>43171</v>
      </c>
      <c r="D805" s="4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t="str">
        <f>INDEX(People!$A$2:$A$5,MATCH(Orders!$M805,People!$B$2:$B$5,0))</f>
        <v>Cassandra Brandow</v>
      </c>
      <c r="W805" s="18" t="str">
        <f>IFERROR(INDEX(Returned!$A$2:$A$801,MATCH(Orders!$B805,Returned!$B$2:$B$801,0)),"No")</f>
        <v>No</v>
      </c>
    </row>
    <row r="806" spans="1:23">
      <c r="A806" s="1">
        <v>805</v>
      </c>
      <c r="B806" t="s">
        <v>2526</v>
      </c>
      <c r="C806" s="4">
        <v>43577</v>
      </c>
      <c r="D806" s="4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5">
        <v>18.28</v>
      </c>
      <c r="S806" s="1">
        <v>2</v>
      </c>
      <c r="T806" s="3">
        <v>0</v>
      </c>
      <c r="U806" s="1">
        <v>6.2151999999999994</v>
      </c>
      <c r="V806" t="str">
        <f>INDEX(People!$A$2:$A$5,MATCH(Orders!$M806,People!$B$2:$B$5,0))</f>
        <v>Anna Andreadi</v>
      </c>
      <c r="W806" s="18" t="str">
        <f>IFERROR(INDEX(Returned!$A$2:$A$801,MATCH(Orders!$B806,Returned!$B$2:$B$801,0)),"No")</f>
        <v>No</v>
      </c>
    </row>
    <row r="807" spans="1:23">
      <c r="A807" s="1">
        <v>806</v>
      </c>
      <c r="B807" t="s">
        <v>2531</v>
      </c>
      <c r="C807" s="4">
        <v>42675</v>
      </c>
      <c r="D807" s="4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5">
        <v>43.176000000000002</v>
      </c>
      <c r="S807" s="1">
        <v>3</v>
      </c>
      <c r="T807" s="3">
        <v>0.2</v>
      </c>
      <c r="U807" s="1">
        <v>4.3176000000000005</v>
      </c>
      <c r="V807" t="str">
        <f>INDEX(People!$A$2:$A$5,MATCH(Orders!$M807,People!$B$2:$B$5,0))</f>
        <v>Anna Andreadi</v>
      </c>
      <c r="W807" s="18" t="str">
        <f>IFERROR(INDEX(Returned!$A$2:$A$801,MATCH(Orders!$B807,Returned!$B$2:$B$801,0)),"No")</f>
        <v>No</v>
      </c>
    </row>
    <row r="808" spans="1:23">
      <c r="A808" s="1">
        <v>807</v>
      </c>
      <c r="B808" t="s">
        <v>2531</v>
      </c>
      <c r="C808" s="4">
        <v>42675</v>
      </c>
      <c r="D808" s="4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5">
        <v>1983.9680000000001</v>
      </c>
      <c r="S808" s="1">
        <v>4</v>
      </c>
      <c r="T808" s="3">
        <v>0.2</v>
      </c>
      <c r="U808" s="1">
        <v>247.99599999999981</v>
      </c>
      <c r="V808" t="str">
        <f>INDEX(People!$A$2:$A$5,MATCH(Orders!$M808,People!$B$2:$B$5,0))</f>
        <v>Anna Andreadi</v>
      </c>
      <c r="W808" s="18" t="str">
        <f>IFERROR(INDEX(Returned!$A$2:$A$801,MATCH(Orders!$B808,Returned!$B$2:$B$801,0)),"No")</f>
        <v>No</v>
      </c>
    </row>
    <row r="809" spans="1:23">
      <c r="A809" s="1">
        <v>808</v>
      </c>
      <c r="B809" t="s">
        <v>2536</v>
      </c>
      <c r="C809" s="4">
        <v>42769</v>
      </c>
      <c r="D809" s="4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t="str">
        <f>INDEX(People!$A$2:$A$5,MATCH(Orders!$M809,People!$B$2:$B$5,0))</f>
        <v>Kelly Williams</v>
      </c>
      <c r="W809" s="18" t="str">
        <f>IFERROR(INDEX(Returned!$A$2:$A$801,MATCH(Orders!$B809,Returned!$B$2:$B$801,0)),"No")</f>
        <v>No</v>
      </c>
    </row>
    <row r="810" spans="1:23">
      <c r="A810" s="1">
        <v>809</v>
      </c>
      <c r="B810" t="s">
        <v>2536</v>
      </c>
      <c r="C810" s="4">
        <v>42769</v>
      </c>
      <c r="D810" s="4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t="str">
        <f>INDEX(People!$A$2:$A$5,MATCH(Orders!$M810,People!$B$2:$B$5,0))</f>
        <v>Kelly Williams</v>
      </c>
      <c r="W810" s="18" t="str">
        <f>IFERROR(INDEX(Returned!$A$2:$A$801,MATCH(Orders!$B810,Returned!$B$2:$B$801,0)),"No")</f>
        <v>No</v>
      </c>
    </row>
    <row r="811" spans="1:23">
      <c r="A811" s="1">
        <v>810</v>
      </c>
      <c r="B811" t="s">
        <v>2540</v>
      </c>
      <c r="C811" s="4">
        <v>42656</v>
      </c>
      <c r="D811" s="4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5">
        <v>11.52</v>
      </c>
      <c r="S811" s="1">
        <v>4</v>
      </c>
      <c r="T811" s="3">
        <v>0</v>
      </c>
      <c r="U811" s="1">
        <v>3.2256</v>
      </c>
      <c r="V811" t="str">
        <f>INDEX(People!$A$2:$A$5,MATCH(Orders!$M811,People!$B$2:$B$5,0))</f>
        <v>Anna Andreadi</v>
      </c>
      <c r="W811" s="18" t="str">
        <f>IFERROR(INDEX(Returned!$A$2:$A$801,MATCH(Orders!$B811,Returned!$B$2:$B$801,0)),"No")</f>
        <v>No</v>
      </c>
    </row>
    <row r="812" spans="1:23">
      <c r="A812" s="1">
        <v>811</v>
      </c>
      <c r="B812" t="s">
        <v>2540</v>
      </c>
      <c r="C812" s="4">
        <v>42656</v>
      </c>
      <c r="D812" s="4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5">
        <v>1298.55</v>
      </c>
      <c r="S812" s="1">
        <v>5</v>
      </c>
      <c r="T812" s="3">
        <v>0</v>
      </c>
      <c r="U812" s="1">
        <v>311.65199999999999</v>
      </c>
      <c r="V812" t="str">
        <f>INDEX(People!$A$2:$A$5,MATCH(Orders!$M812,People!$B$2:$B$5,0))</f>
        <v>Anna Andreadi</v>
      </c>
      <c r="W812" s="18" t="str">
        <f>IFERROR(INDEX(Returned!$A$2:$A$801,MATCH(Orders!$B812,Returned!$B$2:$B$801,0)),"No")</f>
        <v>No</v>
      </c>
    </row>
    <row r="813" spans="1:23">
      <c r="A813" s="1">
        <v>812</v>
      </c>
      <c r="B813" t="s">
        <v>2540</v>
      </c>
      <c r="C813" s="4">
        <v>42656</v>
      </c>
      <c r="D813" s="4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5">
        <v>213.92</v>
      </c>
      <c r="S813" s="1">
        <v>4</v>
      </c>
      <c r="T813" s="3">
        <v>0</v>
      </c>
      <c r="U813" s="1">
        <v>62.036799999999971</v>
      </c>
      <c r="V813" t="str">
        <f>INDEX(People!$A$2:$A$5,MATCH(Orders!$M813,People!$B$2:$B$5,0))</f>
        <v>Anna Andreadi</v>
      </c>
      <c r="W813" s="18" t="str">
        <f>IFERROR(INDEX(Returned!$A$2:$A$801,MATCH(Orders!$B813,Returned!$B$2:$B$801,0)),"No")</f>
        <v>No</v>
      </c>
    </row>
    <row r="814" spans="1:23">
      <c r="A814" s="1">
        <v>813</v>
      </c>
      <c r="B814" t="s">
        <v>2540</v>
      </c>
      <c r="C814" s="4">
        <v>42656</v>
      </c>
      <c r="D814" s="4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5">
        <v>25.78</v>
      </c>
      <c r="S814" s="1">
        <v>2</v>
      </c>
      <c r="T814" s="3">
        <v>0</v>
      </c>
      <c r="U814" s="1">
        <v>2.5779999999999994</v>
      </c>
      <c r="V814" t="str">
        <f>INDEX(People!$A$2:$A$5,MATCH(Orders!$M814,People!$B$2:$B$5,0))</f>
        <v>Anna Andreadi</v>
      </c>
      <c r="W814" s="18" t="str">
        <f>IFERROR(INDEX(Returned!$A$2:$A$801,MATCH(Orders!$B814,Returned!$B$2:$B$801,0)),"No")</f>
        <v>No</v>
      </c>
    </row>
    <row r="815" spans="1:23">
      <c r="A815" s="1">
        <v>814</v>
      </c>
      <c r="B815" t="s">
        <v>2546</v>
      </c>
      <c r="C815" s="4">
        <v>43599</v>
      </c>
      <c r="D815" s="4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5">
        <v>18.28</v>
      </c>
      <c r="S815" s="1">
        <v>2</v>
      </c>
      <c r="T815" s="3">
        <v>0</v>
      </c>
      <c r="U815" s="1">
        <v>6.2151999999999994</v>
      </c>
      <c r="V815" t="str">
        <f>INDEX(People!$A$2:$A$5,MATCH(Orders!$M815,People!$B$2:$B$5,0))</f>
        <v>Anna Andreadi</v>
      </c>
      <c r="W815" s="18" t="str">
        <f>IFERROR(INDEX(Returned!$A$2:$A$801,MATCH(Orders!$B815,Returned!$B$2:$B$801,0)),"No")</f>
        <v>No</v>
      </c>
    </row>
    <row r="816" spans="1:23">
      <c r="A816" s="1">
        <v>815</v>
      </c>
      <c r="B816" t="s">
        <v>2546</v>
      </c>
      <c r="C816" s="4">
        <v>43599</v>
      </c>
      <c r="D816" s="4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5">
        <v>1399.93</v>
      </c>
      <c r="S816" s="1">
        <v>7</v>
      </c>
      <c r="T816" s="3">
        <v>0</v>
      </c>
      <c r="U816" s="1">
        <v>601.96990000000005</v>
      </c>
      <c r="V816" t="str">
        <f>INDEX(People!$A$2:$A$5,MATCH(Orders!$M816,People!$B$2:$B$5,0))</f>
        <v>Anna Andreadi</v>
      </c>
      <c r="W816" s="18" t="str">
        <f>IFERROR(INDEX(Returned!$A$2:$A$801,MATCH(Orders!$B816,Returned!$B$2:$B$801,0)),"No")</f>
        <v>No</v>
      </c>
    </row>
    <row r="817" spans="1:23">
      <c r="A817" s="1">
        <v>816</v>
      </c>
      <c r="B817" t="s">
        <v>2552</v>
      </c>
      <c r="C817" s="4">
        <v>42814</v>
      </c>
      <c r="D817" s="4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t="str">
        <f>INDEX(People!$A$2:$A$5,MATCH(Orders!$M817,People!$B$2:$B$5,0))</f>
        <v>Kelly Williams</v>
      </c>
      <c r="W817" s="18" t="str">
        <f>IFERROR(INDEX(Returned!$A$2:$A$801,MATCH(Orders!$B817,Returned!$B$2:$B$801,0)),"No")</f>
        <v>No</v>
      </c>
    </row>
    <row r="818" spans="1:23">
      <c r="A818" s="1">
        <v>817</v>
      </c>
      <c r="B818" t="s">
        <v>2556</v>
      </c>
      <c r="C818" s="4">
        <v>43358</v>
      </c>
      <c r="D818" s="4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t="str">
        <f>INDEX(People!$A$2:$A$5,MATCH(Orders!$M818,People!$B$2:$B$5,0))</f>
        <v>Chuck Magee</v>
      </c>
      <c r="W818" s="18" t="str">
        <f>IFERROR(INDEX(Returned!$A$2:$A$801,MATCH(Orders!$B818,Returned!$B$2:$B$801,0)),"No")</f>
        <v>No</v>
      </c>
    </row>
    <row r="819" spans="1:23">
      <c r="A819" s="1">
        <v>818</v>
      </c>
      <c r="B819" t="s">
        <v>2559</v>
      </c>
      <c r="C819" s="4">
        <v>42549</v>
      </c>
      <c r="D819" s="4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t="str">
        <f>INDEX(People!$A$2:$A$5,MATCH(Orders!$M819,People!$B$2:$B$5,0))</f>
        <v>Chuck Magee</v>
      </c>
      <c r="W819" s="18" t="str">
        <f>IFERROR(INDEX(Returned!$A$2:$A$801,MATCH(Orders!$B819,Returned!$B$2:$B$801,0)),"No")</f>
        <v>No</v>
      </c>
    </row>
    <row r="820" spans="1:23">
      <c r="A820" s="1">
        <v>819</v>
      </c>
      <c r="B820" t="s">
        <v>2559</v>
      </c>
      <c r="C820" s="4">
        <v>42549</v>
      </c>
      <c r="D820" s="4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t="str">
        <f>INDEX(People!$A$2:$A$5,MATCH(Orders!$M820,People!$B$2:$B$5,0))</f>
        <v>Chuck Magee</v>
      </c>
      <c r="W820" s="18" t="str">
        <f>IFERROR(INDEX(Returned!$A$2:$A$801,MATCH(Orders!$B820,Returned!$B$2:$B$801,0)),"No")</f>
        <v>No</v>
      </c>
    </row>
    <row r="821" spans="1:23">
      <c r="A821" s="1">
        <v>820</v>
      </c>
      <c r="B821" t="s">
        <v>2559</v>
      </c>
      <c r="C821" s="4">
        <v>42549</v>
      </c>
      <c r="D821" s="4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t="str">
        <f>INDEX(People!$A$2:$A$5,MATCH(Orders!$M821,People!$B$2:$B$5,0))</f>
        <v>Chuck Magee</v>
      </c>
      <c r="W821" s="18" t="str">
        <f>IFERROR(INDEX(Returned!$A$2:$A$801,MATCH(Orders!$B821,Returned!$B$2:$B$801,0)),"No")</f>
        <v>No</v>
      </c>
    </row>
    <row r="822" spans="1:23">
      <c r="A822" s="1">
        <v>821</v>
      </c>
      <c r="B822" t="s">
        <v>2559</v>
      </c>
      <c r="C822" s="4">
        <v>42549</v>
      </c>
      <c r="D822" s="4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t="str">
        <f>INDEX(People!$A$2:$A$5,MATCH(Orders!$M822,People!$B$2:$B$5,0))</f>
        <v>Chuck Magee</v>
      </c>
      <c r="W822" s="18" t="str">
        <f>IFERROR(INDEX(Returned!$A$2:$A$801,MATCH(Orders!$B822,Returned!$B$2:$B$801,0)),"No")</f>
        <v>No</v>
      </c>
    </row>
    <row r="823" spans="1:23">
      <c r="A823" s="1">
        <v>822</v>
      </c>
      <c r="B823" t="s">
        <v>2559</v>
      </c>
      <c r="C823" s="4">
        <v>42549</v>
      </c>
      <c r="D823" s="4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t="str">
        <f>INDEX(People!$A$2:$A$5,MATCH(Orders!$M823,People!$B$2:$B$5,0))</f>
        <v>Chuck Magee</v>
      </c>
      <c r="W823" s="18" t="str">
        <f>IFERROR(INDEX(Returned!$A$2:$A$801,MATCH(Orders!$B823,Returned!$B$2:$B$801,0)),"No")</f>
        <v>No</v>
      </c>
    </row>
    <row r="824" spans="1:23">
      <c r="A824" s="1">
        <v>823</v>
      </c>
      <c r="B824" t="s">
        <v>2568</v>
      </c>
      <c r="C824" s="4">
        <v>43636</v>
      </c>
      <c r="D824" s="4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t="str">
        <f>INDEX(People!$A$2:$A$5,MATCH(Orders!$M824,People!$B$2:$B$5,0))</f>
        <v>Chuck Magee</v>
      </c>
      <c r="W824" s="18" t="str">
        <f>IFERROR(INDEX(Returned!$A$2:$A$801,MATCH(Orders!$B824,Returned!$B$2:$B$801,0)),"No")</f>
        <v>No</v>
      </c>
    </row>
    <row r="825" spans="1:23">
      <c r="A825" s="1">
        <v>824</v>
      </c>
      <c r="B825" t="s">
        <v>2568</v>
      </c>
      <c r="C825" s="4">
        <v>43636</v>
      </c>
      <c r="D825" s="4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t="str">
        <f>INDEX(People!$A$2:$A$5,MATCH(Orders!$M825,People!$B$2:$B$5,0))</f>
        <v>Chuck Magee</v>
      </c>
      <c r="W825" s="18" t="str">
        <f>IFERROR(INDEX(Returned!$A$2:$A$801,MATCH(Orders!$B825,Returned!$B$2:$B$801,0)),"No")</f>
        <v>No</v>
      </c>
    </row>
    <row r="826" spans="1:23">
      <c r="A826" s="1">
        <v>825</v>
      </c>
      <c r="B826" t="s">
        <v>2573</v>
      </c>
      <c r="C826" s="4">
        <v>42499</v>
      </c>
      <c r="D826" s="4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5">
        <v>67.8</v>
      </c>
      <c r="S826" s="1">
        <v>4</v>
      </c>
      <c r="T826" s="3">
        <v>0</v>
      </c>
      <c r="U826" s="1">
        <v>4.0679999999999978</v>
      </c>
      <c r="V826" t="str">
        <f>INDEX(People!$A$2:$A$5,MATCH(Orders!$M826,People!$B$2:$B$5,0))</f>
        <v>Anna Andreadi</v>
      </c>
      <c r="W826" s="18" t="str">
        <f>IFERROR(INDEX(Returned!$A$2:$A$801,MATCH(Orders!$B826,Returned!$B$2:$B$801,0)),"No")</f>
        <v>No</v>
      </c>
    </row>
    <row r="827" spans="1:23">
      <c r="A827" s="1">
        <v>826</v>
      </c>
      <c r="B827" t="s">
        <v>2573</v>
      </c>
      <c r="C827" s="4">
        <v>42499</v>
      </c>
      <c r="D827" s="4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5">
        <v>167.97</v>
      </c>
      <c r="S827" s="1">
        <v>3</v>
      </c>
      <c r="T827" s="3">
        <v>0</v>
      </c>
      <c r="U827" s="1">
        <v>40.31280000000001</v>
      </c>
      <c r="V827" t="str">
        <f>INDEX(People!$A$2:$A$5,MATCH(Orders!$M827,People!$B$2:$B$5,0))</f>
        <v>Anna Andreadi</v>
      </c>
      <c r="W827" s="18" t="str">
        <f>IFERROR(INDEX(Returned!$A$2:$A$801,MATCH(Orders!$B827,Returned!$B$2:$B$801,0)),"No")</f>
        <v>No</v>
      </c>
    </row>
    <row r="828" spans="1:23">
      <c r="A828" s="1">
        <v>827</v>
      </c>
      <c r="B828" t="s">
        <v>2578</v>
      </c>
      <c r="C828" s="4">
        <v>43698</v>
      </c>
      <c r="D828" s="4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t="str">
        <f>INDEX(People!$A$2:$A$5,MATCH(Orders!$M828,People!$B$2:$B$5,0))</f>
        <v>Kelly Williams</v>
      </c>
      <c r="W828" s="18" t="str">
        <f>IFERROR(INDEX(Returned!$A$2:$A$801,MATCH(Orders!$B828,Returned!$B$2:$B$801,0)),"No")</f>
        <v>No</v>
      </c>
    </row>
    <row r="829" spans="1:23">
      <c r="A829" s="1">
        <v>828</v>
      </c>
      <c r="B829" t="s">
        <v>2578</v>
      </c>
      <c r="C829" s="4">
        <v>43698</v>
      </c>
      <c r="D829" s="4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t="str">
        <f>INDEX(People!$A$2:$A$5,MATCH(Orders!$M829,People!$B$2:$B$5,0))</f>
        <v>Kelly Williams</v>
      </c>
      <c r="W829" s="18" t="str">
        <f>IFERROR(INDEX(Returned!$A$2:$A$801,MATCH(Orders!$B829,Returned!$B$2:$B$801,0)),"No")</f>
        <v>No</v>
      </c>
    </row>
    <row r="830" spans="1:23">
      <c r="A830" s="1">
        <v>829</v>
      </c>
      <c r="B830" t="s">
        <v>2578</v>
      </c>
      <c r="C830" s="4">
        <v>43698</v>
      </c>
      <c r="D830" s="4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t="str">
        <f>INDEX(People!$A$2:$A$5,MATCH(Orders!$M830,People!$B$2:$B$5,0))</f>
        <v>Kelly Williams</v>
      </c>
      <c r="W830" s="18" t="str">
        <f>IFERROR(INDEX(Returned!$A$2:$A$801,MATCH(Orders!$B830,Returned!$B$2:$B$801,0)),"No")</f>
        <v>No</v>
      </c>
    </row>
    <row r="831" spans="1:23">
      <c r="A831" s="1">
        <v>830</v>
      </c>
      <c r="B831" t="s">
        <v>2585</v>
      </c>
      <c r="C831" s="4">
        <v>43632</v>
      </c>
      <c r="D831" s="4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t="str">
        <f>INDEX(People!$A$2:$A$5,MATCH(Orders!$M831,People!$B$2:$B$5,0))</f>
        <v>Cassandra Brandow</v>
      </c>
      <c r="W831" s="18" t="str">
        <f>IFERROR(INDEX(Returned!$A$2:$A$801,MATCH(Orders!$B831,Returned!$B$2:$B$801,0)),"No")</f>
        <v>No</v>
      </c>
    </row>
    <row r="832" spans="1:23">
      <c r="A832" s="1">
        <v>831</v>
      </c>
      <c r="B832" t="s">
        <v>2585</v>
      </c>
      <c r="C832" s="4">
        <v>43632</v>
      </c>
      <c r="D832" s="4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t="str">
        <f>INDEX(People!$A$2:$A$5,MATCH(Orders!$M832,People!$B$2:$B$5,0))</f>
        <v>Cassandra Brandow</v>
      </c>
      <c r="W832" s="18" t="str">
        <f>IFERROR(INDEX(Returned!$A$2:$A$801,MATCH(Orders!$B832,Returned!$B$2:$B$801,0)),"No")</f>
        <v>No</v>
      </c>
    </row>
    <row r="833" spans="1:23">
      <c r="A833" s="1">
        <v>832</v>
      </c>
      <c r="B833" t="s">
        <v>2585</v>
      </c>
      <c r="C833" s="4">
        <v>43632</v>
      </c>
      <c r="D833" s="4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t="str">
        <f>INDEX(People!$A$2:$A$5,MATCH(Orders!$M833,People!$B$2:$B$5,0))</f>
        <v>Cassandra Brandow</v>
      </c>
      <c r="W833" s="18" t="str">
        <f>IFERROR(INDEX(Returned!$A$2:$A$801,MATCH(Orders!$B833,Returned!$B$2:$B$801,0)),"No")</f>
        <v>No</v>
      </c>
    </row>
    <row r="834" spans="1:23">
      <c r="A834" s="1">
        <v>833</v>
      </c>
      <c r="B834" t="s">
        <v>2585</v>
      </c>
      <c r="C834" s="4">
        <v>43632</v>
      </c>
      <c r="D834" s="4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t="str">
        <f>INDEX(People!$A$2:$A$5,MATCH(Orders!$M834,People!$B$2:$B$5,0))</f>
        <v>Cassandra Brandow</v>
      </c>
      <c r="W834" s="18" t="str">
        <f>IFERROR(INDEX(Returned!$A$2:$A$801,MATCH(Orders!$B834,Returned!$B$2:$B$801,0)),"No")</f>
        <v>No</v>
      </c>
    </row>
    <row r="835" spans="1:23">
      <c r="A835" s="1">
        <v>834</v>
      </c>
      <c r="B835" t="s">
        <v>2595</v>
      </c>
      <c r="C835" s="4">
        <v>43304</v>
      </c>
      <c r="D835" s="4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t="str">
        <f>INDEX(People!$A$2:$A$5,MATCH(Orders!$M835,People!$B$2:$B$5,0))</f>
        <v>Cassandra Brandow</v>
      </c>
      <c r="W835" s="18" t="str">
        <f>IFERROR(INDEX(Returned!$A$2:$A$801,MATCH(Orders!$B835,Returned!$B$2:$B$801,0)),"No")</f>
        <v>No</v>
      </c>
    </row>
    <row r="836" spans="1:23">
      <c r="A836" s="1">
        <v>835</v>
      </c>
      <c r="B836" t="s">
        <v>2595</v>
      </c>
      <c r="C836" s="4">
        <v>43304</v>
      </c>
      <c r="D836" s="4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t="str">
        <f>INDEX(People!$A$2:$A$5,MATCH(Orders!$M836,People!$B$2:$B$5,0))</f>
        <v>Cassandra Brandow</v>
      </c>
      <c r="W836" s="18" t="str">
        <f>IFERROR(INDEX(Returned!$A$2:$A$801,MATCH(Orders!$B836,Returned!$B$2:$B$801,0)),"No")</f>
        <v>No</v>
      </c>
    </row>
    <row r="837" spans="1:23">
      <c r="A837" s="1">
        <v>836</v>
      </c>
      <c r="B837" t="s">
        <v>2595</v>
      </c>
      <c r="C837" s="4">
        <v>43304</v>
      </c>
      <c r="D837" s="4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t="str">
        <f>INDEX(People!$A$2:$A$5,MATCH(Orders!$M837,People!$B$2:$B$5,0))</f>
        <v>Cassandra Brandow</v>
      </c>
      <c r="W837" s="18" t="str">
        <f>IFERROR(INDEX(Returned!$A$2:$A$801,MATCH(Orders!$B837,Returned!$B$2:$B$801,0)),"No")</f>
        <v>No</v>
      </c>
    </row>
    <row r="838" spans="1:23">
      <c r="A838" s="1">
        <v>837</v>
      </c>
      <c r="B838" t="s">
        <v>2602</v>
      </c>
      <c r="C838" s="4">
        <v>42621</v>
      </c>
      <c r="D838" s="4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t="str">
        <f>INDEX(People!$A$2:$A$5,MATCH(Orders!$M838,People!$B$2:$B$5,0))</f>
        <v>Kelly Williams</v>
      </c>
      <c r="W838" s="18" t="str">
        <f>IFERROR(INDEX(Returned!$A$2:$A$801,MATCH(Orders!$B838,Returned!$B$2:$B$801,0)),"No")</f>
        <v>No</v>
      </c>
    </row>
    <row r="839" spans="1:23">
      <c r="A839" s="1">
        <v>838</v>
      </c>
      <c r="B839" t="s">
        <v>2605</v>
      </c>
      <c r="C839" s="4">
        <v>43773</v>
      </c>
      <c r="D839" s="4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t="str">
        <f>INDEX(People!$A$2:$A$5,MATCH(Orders!$M839,People!$B$2:$B$5,0))</f>
        <v>Cassandra Brandow</v>
      </c>
      <c r="W839" s="18" t="str">
        <f>IFERROR(INDEX(Returned!$A$2:$A$801,MATCH(Orders!$B839,Returned!$B$2:$B$801,0)),"No")</f>
        <v>No</v>
      </c>
    </row>
    <row r="840" spans="1:23">
      <c r="A840" s="1">
        <v>839</v>
      </c>
      <c r="B840" t="s">
        <v>2610</v>
      </c>
      <c r="C840" s="4">
        <v>43166</v>
      </c>
      <c r="D840" s="4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t="str">
        <f>INDEX(People!$A$2:$A$5,MATCH(Orders!$M840,People!$B$2:$B$5,0))</f>
        <v>Kelly Williams</v>
      </c>
      <c r="W840" s="18" t="str">
        <f>IFERROR(INDEX(Returned!$A$2:$A$801,MATCH(Orders!$B840,Returned!$B$2:$B$801,0)),"No")</f>
        <v>No</v>
      </c>
    </row>
    <row r="841" spans="1:23">
      <c r="A841" s="1">
        <v>840</v>
      </c>
      <c r="B841" t="s">
        <v>2611</v>
      </c>
      <c r="C841" s="4">
        <v>43059</v>
      </c>
      <c r="D841" s="4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t="str">
        <f>INDEX(People!$A$2:$A$5,MATCH(Orders!$M841,People!$B$2:$B$5,0))</f>
        <v>Chuck Magee</v>
      </c>
      <c r="W841" s="18" t="str">
        <f>IFERROR(INDEX(Returned!$A$2:$A$801,MATCH(Orders!$B841,Returned!$B$2:$B$801,0)),"No")</f>
        <v>No</v>
      </c>
    </row>
    <row r="842" spans="1:23">
      <c r="A842" s="1">
        <v>841</v>
      </c>
      <c r="B842" t="s">
        <v>2611</v>
      </c>
      <c r="C842" s="4">
        <v>43059</v>
      </c>
      <c r="D842" s="4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t="str">
        <f>INDEX(People!$A$2:$A$5,MATCH(Orders!$M842,People!$B$2:$B$5,0))</f>
        <v>Chuck Magee</v>
      </c>
      <c r="W842" s="18" t="str">
        <f>IFERROR(INDEX(Returned!$A$2:$A$801,MATCH(Orders!$B842,Returned!$B$2:$B$801,0)),"No")</f>
        <v>No</v>
      </c>
    </row>
    <row r="843" spans="1:23">
      <c r="A843" s="1">
        <v>842</v>
      </c>
      <c r="B843" t="s">
        <v>2611</v>
      </c>
      <c r="C843" s="4">
        <v>43059</v>
      </c>
      <c r="D843" s="4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t="str">
        <f>INDEX(People!$A$2:$A$5,MATCH(Orders!$M843,People!$B$2:$B$5,0))</f>
        <v>Chuck Magee</v>
      </c>
      <c r="W843" s="18" t="str">
        <f>IFERROR(INDEX(Returned!$A$2:$A$801,MATCH(Orders!$B843,Returned!$B$2:$B$801,0)),"No")</f>
        <v>No</v>
      </c>
    </row>
    <row r="844" spans="1:23">
      <c r="A844" s="1">
        <v>843</v>
      </c>
      <c r="B844" t="s">
        <v>2618</v>
      </c>
      <c r="C844" s="4">
        <v>43411</v>
      </c>
      <c r="D844" s="4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5">
        <v>37.44</v>
      </c>
      <c r="S844" s="1">
        <v>4</v>
      </c>
      <c r="T844" s="3">
        <v>0.2</v>
      </c>
      <c r="U844" s="1">
        <v>11.699999999999996</v>
      </c>
      <c r="V844" t="str">
        <f>INDEX(People!$A$2:$A$5,MATCH(Orders!$M844,People!$B$2:$B$5,0))</f>
        <v>Anna Andreadi</v>
      </c>
      <c r="W844" s="18" t="str">
        <f>IFERROR(INDEX(Returned!$A$2:$A$801,MATCH(Orders!$B844,Returned!$B$2:$B$801,0)),"No")</f>
        <v>No</v>
      </c>
    </row>
    <row r="845" spans="1:23">
      <c r="A845" s="1">
        <v>844</v>
      </c>
      <c r="B845" t="s">
        <v>2618</v>
      </c>
      <c r="C845" s="4">
        <v>43411</v>
      </c>
      <c r="D845" s="4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5">
        <v>26.975999999999999</v>
      </c>
      <c r="S845" s="1">
        <v>4</v>
      </c>
      <c r="T845" s="3">
        <v>0.2</v>
      </c>
      <c r="U845" s="1">
        <v>8.767199999999999</v>
      </c>
      <c r="V845" t="str">
        <f>INDEX(People!$A$2:$A$5,MATCH(Orders!$M845,People!$B$2:$B$5,0))</f>
        <v>Anna Andreadi</v>
      </c>
      <c r="W845" s="18" t="str">
        <f>IFERROR(INDEX(Returned!$A$2:$A$801,MATCH(Orders!$B845,Returned!$B$2:$B$801,0)),"No")</f>
        <v>No</v>
      </c>
    </row>
    <row r="846" spans="1:23">
      <c r="A846" s="1">
        <v>845</v>
      </c>
      <c r="B846" t="s">
        <v>2618</v>
      </c>
      <c r="C846" s="4">
        <v>43411</v>
      </c>
      <c r="D846" s="4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5">
        <v>11.36</v>
      </c>
      <c r="S846" s="1">
        <v>2</v>
      </c>
      <c r="T846" s="3">
        <v>0</v>
      </c>
      <c r="U846" s="1">
        <v>3.2943999999999996</v>
      </c>
      <c r="V846" t="str">
        <f>INDEX(People!$A$2:$A$5,MATCH(Orders!$M846,People!$B$2:$B$5,0))</f>
        <v>Anna Andreadi</v>
      </c>
      <c r="W846" s="18" t="str">
        <f>IFERROR(INDEX(Returned!$A$2:$A$801,MATCH(Orders!$B846,Returned!$B$2:$B$801,0)),"No")</f>
        <v>No</v>
      </c>
    </row>
    <row r="847" spans="1:23">
      <c r="A847" s="1">
        <v>846</v>
      </c>
      <c r="B847" t="s">
        <v>2618</v>
      </c>
      <c r="C847" s="4">
        <v>43411</v>
      </c>
      <c r="D847" s="4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5">
        <v>14.62</v>
      </c>
      <c r="S847" s="1">
        <v>2</v>
      </c>
      <c r="T847" s="3">
        <v>0</v>
      </c>
      <c r="U847" s="1">
        <v>6.8713999999999995</v>
      </c>
      <c r="V847" t="str">
        <f>INDEX(People!$A$2:$A$5,MATCH(Orders!$M847,People!$B$2:$B$5,0))</f>
        <v>Anna Andreadi</v>
      </c>
      <c r="W847" s="18" t="str">
        <f>IFERROR(INDEX(Returned!$A$2:$A$801,MATCH(Orders!$B847,Returned!$B$2:$B$801,0)),"No")</f>
        <v>No</v>
      </c>
    </row>
    <row r="848" spans="1:23">
      <c r="A848" s="1">
        <v>847</v>
      </c>
      <c r="B848" t="s">
        <v>2629</v>
      </c>
      <c r="C848" s="4">
        <v>43021</v>
      </c>
      <c r="D848" s="4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t="str">
        <f>INDEX(People!$A$2:$A$5,MATCH(Orders!$M848,People!$B$2:$B$5,0))</f>
        <v>Cassandra Brandow</v>
      </c>
      <c r="W848" s="18" t="str">
        <f>IFERROR(INDEX(Returned!$A$2:$A$801,MATCH(Orders!$B848,Returned!$B$2:$B$801,0)),"No")</f>
        <v>No</v>
      </c>
    </row>
    <row r="849" spans="1:23">
      <c r="A849" s="1">
        <v>848</v>
      </c>
      <c r="B849" t="s">
        <v>2629</v>
      </c>
      <c r="C849" s="4">
        <v>43021</v>
      </c>
      <c r="D849" s="4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t="str">
        <f>INDEX(People!$A$2:$A$5,MATCH(Orders!$M849,People!$B$2:$B$5,0))</f>
        <v>Cassandra Brandow</v>
      </c>
      <c r="W849" s="18" t="str">
        <f>IFERROR(INDEX(Returned!$A$2:$A$801,MATCH(Orders!$B849,Returned!$B$2:$B$801,0)),"No")</f>
        <v>No</v>
      </c>
    </row>
    <row r="850" spans="1:23">
      <c r="A850" s="1">
        <v>849</v>
      </c>
      <c r="B850" t="s">
        <v>2632</v>
      </c>
      <c r="C850" s="4">
        <v>43466</v>
      </c>
      <c r="D850" s="4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t="str">
        <f>INDEX(People!$A$2:$A$5,MATCH(Orders!$M850,People!$B$2:$B$5,0))</f>
        <v>Chuck Magee</v>
      </c>
      <c r="W850" s="18" t="str">
        <f>IFERROR(INDEX(Returned!$A$2:$A$801,MATCH(Orders!$B850,Returned!$B$2:$B$801,0)),"No")</f>
        <v>No</v>
      </c>
    </row>
    <row r="851" spans="1:23">
      <c r="A851" s="1">
        <v>850</v>
      </c>
      <c r="B851" t="s">
        <v>2638</v>
      </c>
      <c r="C851" s="4">
        <v>42407</v>
      </c>
      <c r="D851" s="4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t="str">
        <f>INDEX(People!$A$2:$A$5,MATCH(Orders!$M851,People!$B$2:$B$5,0))</f>
        <v>Chuck Magee</v>
      </c>
      <c r="W851" s="18" t="str">
        <f>IFERROR(INDEX(Returned!$A$2:$A$801,MATCH(Orders!$B851,Returned!$B$2:$B$801,0)),"No")</f>
        <v>No</v>
      </c>
    </row>
    <row r="852" spans="1:23">
      <c r="A852" s="1">
        <v>851</v>
      </c>
      <c r="B852" t="s">
        <v>2644</v>
      </c>
      <c r="C852" s="4">
        <v>43271</v>
      </c>
      <c r="D852" s="4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5">
        <v>5.16</v>
      </c>
      <c r="S852" s="1">
        <v>2</v>
      </c>
      <c r="T852" s="3">
        <v>0</v>
      </c>
      <c r="U852" s="1">
        <v>1.3416000000000001</v>
      </c>
      <c r="V852" t="str">
        <f>INDEX(People!$A$2:$A$5,MATCH(Orders!$M852,People!$B$2:$B$5,0))</f>
        <v>Anna Andreadi</v>
      </c>
      <c r="W852" s="18" t="str">
        <f>IFERROR(INDEX(Returned!$A$2:$A$801,MATCH(Orders!$B852,Returned!$B$2:$B$801,0)),"No")</f>
        <v>No</v>
      </c>
    </row>
    <row r="853" spans="1:23">
      <c r="A853" s="1">
        <v>852</v>
      </c>
      <c r="B853" t="s">
        <v>2644</v>
      </c>
      <c r="C853" s="4">
        <v>43271</v>
      </c>
      <c r="D853" s="4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5">
        <v>38.880000000000003</v>
      </c>
      <c r="S853" s="1">
        <v>6</v>
      </c>
      <c r="T853" s="3">
        <v>0</v>
      </c>
      <c r="U853" s="1">
        <v>18.662400000000002</v>
      </c>
      <c r="V853" t="str">
        <f>INDEX(People!$A$2:$A$5,MATCH(Orders!$M853,People!$B$2:$B$5,0))</f>
        <v>Anna Andreadi</v>
      </c>
      <c r="W853" s="18" t="str">
        <f>IFERROR(INDEX(Returned!$A$2:$A$801,MATCH(Orders!$B853,Returned!$B$2:$B$801,0)),"No")</f>
        <v>No</v>
      </c>
    </row>
    <row r="854" spans="1:23">
      <c r="A854" s="1">
        <v>853</v>
      </c>
      <c r="B854" t="s">
        <v>2652</v>
      </c>
      <c r="C854" s="4">
        <v>43248</v>
      </c>
      <c r="D854" s="4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t="str">
        <f>INDEX(People!$A$2:$A$5,MATCH(Orders!$M854,People!$B$2:$B$5,0))</f>
        <v>Cassandra Brandow</v>
      </c>
      <c r="W854" s="18" t="str">
        <f>IFERROR(INDEX(Returned!$A$2:$A$801,MATCH(Orders!$B854,Returned!$B$2:$B$801,0)),"No")</f>
        <v>No</v>
      </c>
    </row>
    <row r="855" spans="1:23">
      <c r="A855" s="1">
        <v>854</v>
      </c>
      <c r="B855" t="s">
        <v>2653</v>
      </c>
      <c r="C855" s="4">
        <v>43150</v>
      </c>
      <c r="D855" s="4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t="str">
        <f>INDEX(People!$A$2:$A$5,MATCH(Orders!$M855,People!$B$2:$B$5,0))</f>
        <v>Chuck Magee</v>
      </c>
      <c r="W855" s="18" t="str">
        <f>IFERROR(INDEX(Returned!$A$2:$A$801,MATCH(Orders!$B855,Returned!$B$2:$B$801,0)),"No")</f>
        <v>No</v>
      </c>
    </row>
    <row r="856" spans="1:23">
      <c r="A856" s="1">
        <v>855</v>
      </c>
      <c r="B856" t="s">
        <v>2653</v>
      </c>
      <c r="C856" s="4">
        <v>43150</v>
      </c>
      <c r="D856" s="4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t="str">
        <f>INDEX(People!$A$2:$A$5,MATCH(Orders!$M856,People!$B$2:$B$5,0))</f>
        <v>Chuck Magee</v>
      </c>
      <c r="W856" s="18" t="str">
        <f>IFERROR(INDEX(Returned!$A$2:$A$801,MATCH(Orders!$B856,Returned!$B$2:$B$801,0)),"No")</f>
        <v>No</v>
      </c>
    </row>
    <row r="857" spans="1:23">
      <c r="A857" s="1">
        <v>856</v>
      </c>
      <c r="B857" t="s">
        <v>2654</v>
      </c>
      <c r="C857" s="4">
        <v>42585</v>
      </c>
      <c r="D857" s="4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t="str">
        <f>INDEX(People!$A$2:$A$5,MATCH(Orders!$M857,People!$B$2:$B$5,0))</f>
        <v>Chuck Magee</v>
      </c>
      <c r="W857" s="18" t="str">
        <f>IFERROR(INDEX(Returned!$A$2:$A$801,MATCH(Orders!$B857,Returned!$B$2:$B$801,0)),"No")</f>
        <v>No</v>
      </c>
    </row>
    <row r="858" spans="1:23">
      <c r="A858" s="1">
        <v>857</v>
      </c>
      <c r="B858" t="s">
        <v>2654</v>
      </c>
      <c r="C858" s="4">
        <v>42585</v>
      </c>
      <c r="D858" s="4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t="str">
        <f>INDEX(People!$A$2:$A$5,MATCH(Orders!$M858,People!$B$2:$B$5,0))</f>
        <v>Chuck Magee</v>
      </c>
      <c r="W858" s="18" t="str">
        <f>IFERROR(INDEX(Returned!$A$2:$A$801,MATCH(Orders!$B858,Returned!$B$2:$B$801,0)),"No")</f>
        <v>No</v>
      </c>
    </row>
    <row r="859" spans="1:23">
      <c r="A859" s="1">
        <v>858</v>
      </c>
      <c r="B859" t="s">
        <v>2654</v>
      </c>
      <c r="C859" s="4">
        <v>42585</v>
      </c>
      <c r="D859" s="4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t="str">
        <f>INDEX(People!$A$2:$A$5,MATCH(Orders!$M859,People!$B$2:$B$5,0))</f>
        <v>Chuck Magee</v>
      </c>
      <c r="W859" s="18" t="str">
        <f>IFERROR(INDEX(Returned!$A$2:$A$801,MATCH(Orders!$B859,Returned!$B$2:$B$801,0)),"No")</f>
        <v>No</v>
      </c>
    </row>
    <row r="860" spans="1:23">
      <c r="A860" s="1">
        <v>859</v>
      </c>
      <c r="B860" t="s">
        <v>2663</v>
      </c>
      <c r="C860" s="4">
        <v>43565</v>
      </c>
      <c r="D860" s="4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t="str">
        <f>INDEX(People!$A$2:$A$5,MATCH(Orders!$M860,People!$B$2:$B$5,0))</f>
        <v>Chuck Magee</v>
      </c>
      <c r="W860" s="18" t="str">
        <f>IFERROR(INDEX(Returned!$A$2:$A$801,MATCH(Orders!$B860,Returned!$B$2:$B$801,0)),"No")</f>
        <v>No</v>
      </c>
    </row>
    <row r="861" spans="1:23">
      <c r="A861" s="1">
        <v>860</v>
      </c>
      <c r="B861" t="s">
        <v>2663</v>
      </c>
      <c r="C861" s="4">
        <v>43565</v>
      </c>
      <c r="D861" s="4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t="str">
        <f>INDEX(People!$A$2:$A$5,MATCH(Orders!$M861,People!$B$2:$B$5,0))</f>
        <v>Chuck Magee</v>
      </c>
      <c r="W861" s="18" t="str">
        <f>IFERROR(INDEX(Returned!$A$2:$A$801,MATCH(Orders!$B861,Returned!$B$2:$B$801,0)),"No")</f>
        <v>No</v>
      </c>
    </row>
    <row r="862" spans="1:23">
      <c r="A862" s="1">
        <v>861</v>
      </c>
      <c r="B862" t="s">
        <v>2667</v>
      </c>
      <c r="C862" s="4">
        <v>42530</v>
      </c>
      <c r="D862" s="4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5">
        <v>7.36</v>
      </c>
      <c r="S862" s="1">
        <v>2</v>
      </c>
      <c r="T862" s="3">
        <v>0</v>
      </c>
      <c r="U862" s="1">
        <v>0.14719999999999978</v>
      </c>
      <c r="V862" t="str">
        <f>INDEX(People!$A$2:$A$5,MATCH(Orders!$M862,People!$B$2:$B$5,0))</f>
        <v>Anna Andreadi</v>
      </c>
      <c r="W862" s="18" t="str">
        <f>IFERROR(INDEX(Returned!$A$2:$A$801,MATCH(Orders!$B862,Returned!$B$2:$B$801,0)),"No")</f>
        <v>No</v>
      </c>
    </row>
    <row r="863" spans="1:23">
      <c r="A863" s="1">
        <v>862</v>
      </c>
      <c r="B863" t="s">
        <v>2667</v>
      </c>
      <c r="C863" s="4">
        <v>42530</v>
      </c>
      <c r="D863" s="4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5">
        <v>23.1</v>
      </c>
      <c r="S863" s="1">
        <v>2</v>
      </c>
      <c r="T863" s="3">
        <v>0</v>
      </c>
      <c r="U863" s="1">
        <v>10.625999999999999</v>
      </c>
      <c r="V863" t="str">
        <f>INDEX(People!$A$2:$A$5,MATCH(Orders!$M863,People!$B$2:$B$5,0))</f>
        <v>Anna Andreadi</v>
      </c>
      <c r="W863" s="18" t="str">
        <f>IFERROR(INDEX(Returned!$A$2:$A$801,MATCH(Orders!$B863,Returned!$B$2:$B$801,0)),"No")</f>
        <v>No</v>
      </c>
    </row>
    <row r="864" spans="1:23">
      <c r="A864" s="1">
        <v>863</v>
      </c>
      <c r="B864" t="s">
        <v>2672</v>
      </c>
      <c r="C864" s="4">
        <v>43105</v>
      </c>
      <c r="D864" s="4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t="str">
        <f>INDEX(People!$A$2:$A$5,MATCH(Orders!$M864,People!$B$2:$B$5,0))</f>
        <v>Cassandra Brandow</v>
      </c>
      <c r="W864" s="18" t="str">
        <f>IFERROR(INDEX(Returned!$A$2:$A$801,MATCH(Orders!$B864,Returned!$B$2:$B$801,0)),"No")</f>
        <v>No</v>
      </c>
    </row>
    <row r="865" spans="1:23">
      <c r="A865" s="1">
        <v>864</v>
      </c>
      <c r="B865" t="s">
        <v>2672</v>
      </c>
      <c r="C865" s="4">
        <v>43105</v>
      </c>
      <c r="D865" s="4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t="str">
        <f>INDEX(People!$A$2:$A$5,MATCH(Orders!$M865,People!$B$2:$B$5,0))</f>
        <v>Cassandra Brandow</v>
      </c>
      <c r="W865" s="18" t="str">
        <f>IFERROR(INDEX(Returned!$A$2:$A$801,MATCH(Orders!$B865,Returned!$B$2:$B$801,0)),"No")</f>
        <v>No</v>
      </c>
    </row>
    <row r="866" spans="1:23">
      <c r="A866" s="1">
        <v>865</v>
      </c>
      <c r="B866" t="s">
        <v>2672</v>
      </c>
      <c r="C866" s="4">
        <v>43105</v>
      </c>
      <c r="D866" s="4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t="str">
        <f>INDEX(People!$A$2:$A$5,MATCH(Orders!$M866,People!$B$2:$B$5,0))</f>
        <v>Cassandra Brandow</v>
      </c>
      <c r="W866" s="18" t="str">
        <f>IFERROR(INDEX(Returned!$A$2:$A$801,MATCH(Orders!$B866,Returned!$B$2:$B$801,0)),"No")</f>
        <v>No</v>
      </c>
    </row>
    <row r="867" spans="1:23">
      <c r="A867" s="1">
        <v>866</v>
      </c>
      <c r="B867" t="s">
        <v>2679</v>
      </c>
      <c r="C867" s="4">
        <v>42379</v>
      </c>
      <c r="D867" s="4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t="str">
        <f>INDEX(People!$A$2:$A$5,MATCH(Orders!$M867,People!$B$2:$B$5,0))</f>
        <v>Cassandra Brandow</v>
      </c>
      <c r="W867" s="18" t="str">
        <f>IFERROR(INDEX(Returned!$A$2:$A$801,MATCH(Orders!$B867,Returned!$B$2:$B$801,0)),"No")</f>
        <v>No</v>
      </c>
    </row>
    <row r="868" spans="1:23">
      <c r="A868" s="1">
        <v>867</v>
      </c>
      <c r="B868" t="s">
        <v>2679</v>
      </c>
      <c r="C868" s="4">
        <v>42379</v>
      </c>
      <c r="D868" s="4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t="str">
        <f>INDEX(People!$A$2:$A$5,MATCH(Orders!$M868,People!$B$2:$B$5,0))</f>
        <v>Cassandra Brandow</v>
      </c>
      <c r="W868" s="18" t="str">
        <f>IFERROR(INDEX(Returned!$A$2:$A$801,MATCH(Orders!$B868,Returned!$B$2:$B$801,0)),"No")</f>
        <v>No</v>
      </c>
    </row>
    <row r="869" spans="1:23">
      <c r="A869" s="1">
        <v>868</v>
      </c>
      <c r="B869" t="s">
        <v>2686</v>
      </c>
      <c r="C869" s="4">
        <v>43372</v>
      </c>
      <c r="D869" s="4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t="str">
        <f>INDEX(People!$A$2:$A$5,MATCH(Orders!$M869,People!$B$2:$B$5,0))</f>
        <v>Chuck Magee</v>
      </c>
      <c r="W869" s="18" t="str">
        <f>IFERROR(INDEX(Returned!$A$2:$A$801,MATCH(Orders!$B869,Returned!$B$2:$B$801,0)),"No")</f>
        <v>No</v>
      </c>
    </row>
    <row r="870" spans="1:23">
      <c r="A870" s="1">
        <v>869</v>
      </c>
      <c r="B870" t="s">
        <v>2691</v>
      </c>
      <c r="C870" s="4">
        <v>42466</v>
      </c>
      <c r="D870" s="4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t="str">
        <f>INDEX(People!$A$2:$A$5,MATCH(Orders!$M870,People!$B$2:$B$5,0))</f>
        <v>Chuck Magee</v>
      </c>
      <c r="W870" s="18" t="str">
        <f>IFERROR(INDEX(Returned!$A$2:$A$801,MATCH(Orders!$B870,Returned!$B$2:$B$801,0)),"No")</f>
        <v>No</v>
      </c>
    </row>
    <row r="871" spans="1:23">
      <c r="A871" s="1">
        <v>870</v>
      </c>
      <c r="B871" t="s">
        <v>2696</v>
      </c>
      <c r="C871" s="4">
        <v>43346</v>
      </c>
      <c r="D871" s="4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t="str">
        <f>INDEX(People!$A$2:$A$5,MATCH(Orders!$M871,People!$B$2:$B$5,0))</f>
        <v>Chuck Magee</v>
      </c>
      <c r="W871" s="18" t="str">
        <f>IFERROR(INDEX(Returned!$A$2:$A$801,MATCH(Orders!$B871,Returned!$B$2:$B$801,0)),"No")</f>
        <v>No</v>
      </c>
    </row>
    <row r="872" spans="1:23">
      <c r="A872" s="1">
        <v>871</v>
      </c>
      <c r="B872" t="s">
        <v>2696</v>
      </c>
      <c r="C872" s="4">
        <v>43346</v>
      </c>
      <c r="D872" s="4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t="str">
        <f>INDEX(People!$A$2:$A$5,MATCH(Orders!$M872,People!$B$2:$B$5,0))</f>
        <v>Chuck Magee</v>
      </c>
      <c r="W872" s="18" t="str">
        <f>IFERROR(INDEX(Returned!$A$2:$A$801,MATCH(Orders!$B872,Returned!$B$2:$B$801,0)),"No")</f>
        <v>No</v>
      </c>
    </row>
    <row r="873" spans="1:23">
      <c r="A873" s="1">
        <v>872</v>
      </c>
      <c r="B873" t="s">
        <v>2701</v>
      </c>
      <c r="C873" s="4">
        <v>43027</v>
      </c>
      <c r="D873" s="4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t="str">
        <f>INDEX(People!$A$2:$A$5,MATCH(Orders!$M873,People!$B$2:$B$5,0))</f>
        <v>Chuck Magee</v>
      </c>
      <c r="W873" s="18" t="str">
        <f>IFERROR(INDEX(Returned!$A$2:$A$801,MATCH(Orders!$B873,Returned!$B$2:$B$801,0)),"No")</f>
        <v>No</v>
      </c>
    </row>
    <row r="874" spans="1:23">
      <c r="A874" s="1">
        <v>873</v>
      </c>
      <c r="B874" t="s">
        <v>2705</v>
      </c>
      <c r="C874" s="4">
        <v>42714</v>
      </c>
      <c r="D874" s="4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t="str">
        <f>INDEX(People!$A$2:$A$5,MATCH(Orders!$M874,People!$B$2:$B$5,0))</f>
        <v>Chuck Magee</v>
      </c>
      <c r="W874" s="18" t="str">
        <f>IFERROR(INDEX(Returned!$A$2:$A$801,MATCH(Orders!$B874,Returned!$B$2:$B$801,0)),"No")</f>
        <v>No</v>
      </c>
    </row>
    <row r="875" spans="1:23">
      <c r="A875" s="1">
        <v>874</v>
      </c>
      <c r="B875" t="s">
        <v>2705</v>
      </c>
      <c r="C875" s="4">
        <v>42714</v>
      </c>
      <c r="D875" s="4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t="str">
        <f>INDEX(People!$A$2:$A$5,MATCH(Orders!$M875,People!$B$2:$B$5,0))</f>
        <v>Chuck Magee</v>
      </c>
      <c r="W875" s="18" t="str">
        <f>IFERROR(INDEX(Returned!$A$2:$A$801,MATCH(Orders!$B875,Returned!$B$2:$B$801,0)),"No")</f>
        <v>No</v>
      </c>
    </row>
    <row r="876" spans="1:23">
      <c r="A876" s="1">
        <v>875</v>
      </c>
      <c r="B876" t="s">
        <v>2708</v>
      </c>
      <c r="C876" s="4">
        <v>43702</v>
      </c>
      <c r="D876" s="4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t="str">
        <f>INDEX(People!$A$2:$A$5,MATCH(Orders!$M876,People!$B$2:$B$5,0))</f>
        <v>Cassandra Brandow</v>
      </c>
      <c r="W876" s="18" t="str">
        <f>IFERROR(INDEX(Returned!$A$2:$A$801,MATCH(Orders!$B876,Returned!$B$2:$B$801,0)),"No")</f>
        <v>No</v>
      </c>
    </row>
    <row r="877" spans="1:23">
      <c r="A877" s="1">
        <v>876</v>
      </c>
      <c r="B877" t="s">
        <v>2711</v>
      </c>
      <c r="C877" s="4">
        <v>43117</v>
      </c>
      <c r="D877" s="4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t="str">
        <f>INDEX(People!$A$2:$A$5,MATCH(Orders!$M877,People!$B$2:$B$5,0))</f>
        <v>Chuck Magee</v>
      </c>
      <c r="W877" s="18" t="str">
        <f>IFERROR(INDEX(Returned!$A$2:$A$801,MATCH(Orders!$B877,Returned!$B$2:$B$801,0)),"No")</f>
        <v>Yes</v>
      </c>
    </row>
    <row r="878" spans="1:23">
      <c r="A878" s="1">
        <v>877</v>
      </c>
      <c r="B878" t="s">
        <v>2711</v>
      </c>
      <c r="C878" s="4">
        <v>43117</v>
      </c>
      <c r="D878" s="4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t="str">
        <f>INDEX(People!$A$2:$A$5,MATCH(Orders!$M878,People!$B$2:$B$5,0))</f>
        <v>Chuck Magee</v>
      </c>
      <c r="W878" s="18" t="str">
        <f>IFERROR(INDEX(Returned!$A$2:$A$801,MATCH(Orders!$B878,Returned!$B$2:$B$801,0)),"No")</f>
        <v>Yes</v>
      </c>
    </row>
    <row r="879" spans="1:23">
      <c r="A879" s="1">
        <v>878</v>
      </c>
      <c r="B879" t="s">
        <v>2711</v>
      </c>
      <c r="C879" s="4">
        <v>43117</v>
      </c>
      <c r="D879" s="4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t="str">
        <f>INDEX(People!$A$2:$A$5,MATCH(Orders!$M879,People!$B$2:$B$5,0))</f>
        <v>Chuck Magee</v>
      </c>
      <c r="W879" s="18" t="str">
        <f>IFERROR(INDEX(Returned!$A$2:$A$801,MATCH(Orders!$B879,Returned!$B$2:$B$801,0)),"No")</f>
        <v>Yes</v>
      </c>
    </row>
    <row r="880" spans="1:23">
      <c r="A880" s="1">
        <v>879</v>
      </c>
      <c r="B880" t="s">
        <v>2714</v>
      </c>
      <c r="C880" s="4">
        <v>42630</v>
      </c>
      <c r="D880" s="4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t="str">
        <f>INDEX(People!$A$2:$A$5,MATCH(Orders!$M880,People!$B$2:$B$5,0))</f>
        <v>Chuck Magee</v>
      </c>
      <c r="W880" s="18" t="str">
        <f>IFERROR(INDEX(Returned!$A$2:$A$801,MATCH(Orders!$B880,Returned!$B$2:$B$801,0)),"No")</f>
        <v>No</v>
      </c>
    </row>
    <row r="881" spans="1:23">
      <c r="A881" s="1">
        <v>880</v>
      </c>
      <c r="B881" t="s">
        <v>2719</v>
      </c>
      <c r="C881" s="4">
        <v>43799</v>
      </c>
      <c r="D881" s="4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t="str">
        <f>INDEX(People!$A$2:$A$5,MATCH(Orders!$M881,People!$B$2:$B$5,0))</f>
        <v>Chuck Magee</v>
      </c>
      <c r="W881" s="18" t="str">
        <f>IFERROR(INDEX(Returned!$A$2:$A$801,MATCH(Orders!$B881,Returned!$B$2:$B$801,0)),"No")</f>
        <v>No</v>
      </c>
    </row>
    <row r="882" spans="1:23">
      <c r="A882" s="1">
        <v>881</v>
      </c>
      <c r="B882" t="s">
        <v>2719</v>
      </c>
      <c r="C882" s="4">
        <v>43799</v>
      </c>
      <c r="D882" s="4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t="str">
        <f>INDEX(People!$A$2:$A$5,MATCH(Orders!$M882,People!$B$2:$B$5,0))</f>
        <v>Chuck Magee</v>
      </c>
      <c r="W882" s="18" t="str">
        <f>IFERROR(INDEX(Returned!$A$2:$A$801,MATCH(Orders!$B882,Returned!$B$2:$B$801,0)),"No")</f>
        <v>No</v>
      </c>
    </row>
    <row r="883" spans="1:23">
      <c r="A883" s="1">
        <v>882</v>
      </c>
      <c r="B883" t="s">
        <v>2722</v>
      </c>
      <c r="C883" s="4">
        <v>43017</v>
      </c>
      <c r="D883" s="4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t="str">
        <f>INDEX(People!$A$2:$A$5,MATCH(Orders!$M883,People!$B$2:$B$5,0))</f>
        <v>Cassandra Brandow</v>
      </c>
      <c r="W883" s="18" t="str">
        <f>IFERROR(INDEX(Returned!$A$2:$A$801,MATCH(Orders!$B883,Returned!$B$2:$B$801,0)),"No")</f>
        <v>No</v>
      </c>
    </row>
    <row r="884" spans="1:23">
      <c r="A884" s="1">
        <v>883</v>
      </c>
      <c r="B884" t="s">
        <v>2723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5">
        <v>13.48</v>
      </c>
      <c r="S884" s="1">
        <v>4</v>
      </c>
      <c r="T884" s="3">
        <v>0</v>
      </c>
      <c r="U884" s="1">
        <v>5.9312000000000014</v>
      </c>
      <c r="V884" t="str">
        <f>INDEX(People!$A$2:$A$5,MATCH(Orders!$M884,People!$B$2:$B$5,0))</f>
        <v>Anna Andreadi</v>
      </c>
      <c r="W884" s="18" t="str">
        <f>IFERROR(INDEX(Returned!$A$2:$A$801,MATCH(Orders!$B884,Returned!$B$2:$B$801,0)),"No")</f>
        <v>No</v>
      </c>
    </row>
    <row r="885" spans="1:23">
      <c r="A885" s="1">
        <v>884</v>
      </c>
      <c r="B885" t="s">
        <v>2724</v>
      </c>
      <c r="C885" s="4">
        <v>43395</v>
      </c>
      <c r="D885" s="4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t="str">
        <f>INDEX(People!$A$2:$A$5,MATCH(Orders!$M885,People!$B$2:$B$5,0))</f>
        <v>Kelly Williams</v>
      </c>
      <c r="W885" s="18" t="str">
        <f>IFERROR(INDEX(Returned!$A$2:$A$801,MATCH(Orders!$B885,Returned!$B$2:$B$801,0)),"No")</f>
        <v>No</v>
      </c>
    </row>
    <row r="886" spans="1:23">
      <c r="A886" s="1">
        <v>885</v>
      </c>
      <c r="B886" t="s">
        <v>2727</v>
      </c>
      <c r="C886" s="4">
        <v>42489</v>
      </c>
      <c r="D886" s="4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t="str">
        <f>INDEX(People!$A$2:$A$5,MATCH(Orders!$M886,People!$B$2:$B$5,0))</f>
        <v>Chuck Magee</v>
      </c>
      <c r="W886" s="18" t="str">
        <f>IFERROR(INDEX(Returned!$A$2:$A$801,MATCH(Orders!$B886,Returned!$B$2:$B$801,0)),"No")</f>
        <v>No</v>
      </c>
    </row>
    <row r="887" spans="1:23">
      <c r="A887" s="1">
        <v>886</v>
      </c>
      <c r="B887" t="s">
        <v>2732</v>
      </c>
      <c r="C887" s="4">
        <v>42850</v>
      </c>
      <c r="D887" s="4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5">
        <v>13.943999999999999</v>
      </c>
      <c r="S887" s="1">
        <v>3</v>
      </c>
      <c r="T887" s="3">
        <v>0.2</v>
      </c>
      <c r="U887" s="1">
        <v>4.5317999999999996</v>
      </c>
      <c r="V887" t="str">
        <f>INDEX(People!$A$2:$A$5,MATCH(Orders!$M887,People!$B$2:$B$5,0))</f>
        <v>Anna Andreadi</v>
      </c>
      <c r="W887" s="18" t="str">
        <f>IFERROR(INDEX(Returned!$A$2:$A$801,MATCH(Orders!$B887,Returned!$B$2:$B$801,0)),"No")</f>
        <v>Yes</v>
      </c>
    </row>
    <row r="888" spans="1:23">
      <c r="A888" s="1">
        <v>887</v>
      </c>
      <c r="B888" t="s">
        <v>2737</v>
      </c>
      <c r="C888" s="4">
        <v>43642</v>
      </c>
      <c r="D888" s="4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5">
        <v>83.76</v>
      </c>
      <c r="S888" s="1">
        <v>12</v>
      </c>
      <c r="T888" s="3">
        <v>0</v>
      </c>
      <c r="U888" s="1">
        <v>1.6751999999999967</v>
      </c>
      <c r="V888" t="str">
        <f>INDEX(People!$A$2:$A$5,MATCH(Orders!$M888,People!$B$2:$B$5,0))</f>
        <v>Anna Andreadi</v>
      </c>
      <c r="W888" s="18" t="str">
        <f>IFERROR(INDEX(Returned!$A$2:$A$801,MATCH(Orders!$B888,Returned!$B$2:$B$801,0)),"No")</f>
        <v>No</v>
      </c>
    </row>
    <row r="889" spans="1:23">
      <c r="A889" s="1">
        <v>888</v>
      </c>
      <c r="B889" t="s">
        <v>2740</v>
      </c>
      <c r="C889" s="4">
        <v>43752</v>
      </c>
      <c r="D889" s="4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t="str">
        <f>INDEX(People!$A$2:$A$5,MATCH(Orders!$M889,People!$B$2:$B$5,0))</f>
        <v>Chuck Magee</v>
      </c>
      <c r="W889" s="18" t="str">
        <f>IFERROR(INDEX(Returned!$A$2:$A$801,MATCH(Orders!$B889,Returned!$B$2:$B$801,0)),"No")</f>
        <v>No</v>
      </c>
    </row>
    <row r="890" spans="1:23">
      <c r="A890" s="1">
        <v>889</v>
      </c>
      <c r="B890" t="s">
        <v>2744</v>
      </c>
      <c r="C890" s="4">
        <v>42713</v>
      </c>
      <c r="D890" s="4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5">
        <v>34.68</v>
      </c>
      <c r="S890" s="1">
        <v>6</v>
      </c>
      <c r="T890" s="3">
        <v>0</v>
      </c>
      <c r="U890" s="1">
        <v>16.993200000000002</v>
      </c>
      <c r="V890" t="str">
        <f>INDEX(People!$A$2:$A$5,MATCH(Orders!$M890,People!$B$2:$B$5,0))</f>
        <v>Anna Andreadi</v>
      </c>
      <c r="W890" s="18" t="str">
        <f>IFERROR(INDEX(Returned!$A$2:$A$801,MATCH(Orders!$B890,Returned!$B$2:$B$801,0)),"No")</f>
        <v>No</v>
      </c>
    </row>
    <row r="891" spans="1:23">
      <c r="A891" s="1">
        <v>890</v>
      </c>
      <c r="B891" t="s">
        <v>2745</v>
      </c>
      <c r="C891" s="4">
        <v>43636</v>
      </c>
      <c r="D891" s="4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t="str">
        <f>INDEX(People!$A$2:$A$5,MATCH(Orders!$M891,People!$B$2:$B$5,0))</f>
        <v>Chuck Magee</v>
      </c>
      <c r="W891" s="18" t="str">
        <f>IFERROR(INDEX(Returned!$A$2:$A$801,MATCH(Orders!$B891,Returned!$B$2:$B$801,0)),"No")</f>
        <v>No</v>
      </c>
    </row>
    <row r="892" spans="1:23">
      <c r="A892" s="1">
        <v>891</v>
      </c>
      <c r="B892" t="s">
        <v>2745</v>
      </c>
      <c r="C892" s="4">
        <v>43636</v>
      </c>
      <c r="D892" s="4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t="str">
        <f>INDEX(People!$A$2:$A$5,MATCH(Orders!$M892,People!$B$2:$B$5,0))</f>
        <v>Chuck Magee</v>
      </c>
      <c r="W892" s="18" t="str">
        <f>IFERROR(INDEX(Returned!$A$2:$A$801,MATCH(Orders!$B892,Returned!$B$2:$B$801,0)),"No")</f>
        <v>No</v>
      </c>
    </row>
    <row r="893" spans="1:23">
      <c r="A893" s="1">
        <v>892</v>
      </c>
      <c r="B893" t="s">
        <v>2748</v>
      </c>
      <c r="C893" s="4">
        <v>43642</v>
      </c>
      <c r="D893" s="4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t="str">
        <f>INDEX(People!$A$2:$A$5,MATCH(Orders!$M893,People!$B$2:$B$5,0))</f>
        <v>Kelly Williams</v>
      </c>
      <c r="W893" s="18" t="str">
        <f>IFERROR(INDEX(Returned!$A$2:$A$801,MATCH(Orders!$B893,Returned!$B$2:$B$801,0)),"No")</f>
        <v>No</v>
      </c>
    </row>
    <row r="894" spans="1:23">
      <c r="A894" s="1">
        <v>893</v>
      </c>
      <c r="B894" t="s">
        <v>2748</v>
      </c>
      <c r="C894" s="4">
        <v>43642</v>
      </c>
      <c r="D894" s="4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t="str">
        <f>INDEX(People!$A$2:$A$5,MATCH(Orders!$M894,People!$B$2:$B$5,0))</f>
        <v>Kelly Williams</v>
      </c>
      <c r="W894" s="18" t="str">
        <f>IFERROR(INDEX(Returned!$A$2:$A$801,MATCH(Orders!$B894,Returned!$B$2:$B$801,0)),"No")</f>
        <v>No</v>
      </c>
    </row>
    <row r="895" spans="1:23">
      <c r="A895" s="1">
        <v>894</v>
      </c>
      <c r="B895" t="s">
        <v>2748</v>
      </c>
      <c r="C895" s="4">
        <v>43642</v>
      </c>
      <c r="D895" s="4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t="str">
        <f>INDEX(People!$A$2:$A$5,MATCH(Orders!$M895,People!$B$2:$B$5,0))</f>
        <v>Kelly Williams</v>
      </c>
      <c r="W895" s="18" t="str">
        <f>IFERROR(INDEX(Returned!$A$2:$A$801,MATCH(Orders!$B895,Returned!$B$2:$B$801,0)),"No")</f>
        <v>No</v>
      </c>
    </row>
    <row r="896" spans="1:23">
      <c r="A896" s="1">
        <v>895</v>
      </c>
      <c r="B896" t="s">
        <v>2755</v>
      </c>
      <c r="C896" s="4">
        <v>43414</v>
      </c>
      <c r="D896" s="4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5">
        <v>155.82000000000002</v>
      </c>
      <c r="S896" s="1">
        <v>7</v>
      </c>
      <c r="T896" s="3">
        <v>0</v>
      </c>
      <c r="U896" s="1">
        <v>42.071400000000011</v>
      </c>
      <c r="V896" t="str">
        <f>INDEX(People!$A$2:$A$5,MATCH(Orders!$M896,People!$B$2:$B$5,0))</f>
        <v>Anna Andreadi</v>
      </c>
      <c r="W896" s="18" t="str">
        <f>IFERROR(INDEX(Returned!$A$2:$A$801,MATCH(Orders!$B896,Returned!$B$2:$B$801,0)),"No")</f>
        <v>No</v>
      </c>
    </row>
    <row r="897" spans="1:23">
      <c r="A897" s="1">
        <v>896</v>
      </c>
      <c r="B897" t="s">
        <v>2755</v>
      </c>
      <c r="C897" s="4">
        <v>43414</v>
      </c>
      <c r="D897" s="4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5">
        <v>70.00800000000001</v>
      </c>
      <c r="S897" s="1">
        <v>3</v>
      </c>
      <c r="T897" s="3">
        <v>0.2</v>
      </c>
      <c r="U897" s="1">
        <v>24.502800000000001</v>
      </c>
      <c r="V897" t="str">
        <f>INDEX(People!$A$2:$A$5,MATCH(Orders!$M897,People!$B$2:$B$5,0))</f>
        <v>Anna Andreadi</v>
      </c>
      <c r="W897" s="18" t="str">
        <f>IFERROR(INDEX(Returned!$A$2:$A$801,MATCH(Orders!$B897,Returned!$B$2:$B$801,0)),"No")</f>
        <v>No</v>
      </c>
    </row>
    <row r="898" spans="1:23">
      <c r="A898" s="1">
        <v>897</v>
      </c>
      <c r="B898" t="s">
        <v>2760</v>
      </c>
      <c r="C898" s="4">
        <v>43376</v>
      </c>
      <c r="D898" s="4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t="str">
        <f>INDEX(People!$A$2:$A$5,MATCH(Orders!$M898,People!$B$2:$B$5,0))</f>
        <v>Kelly Williams</v>
      </c>
      <c r="W898" s="18" t="str">
        <f>IFERROR(INDEX(Returned!$A$2:$A$801,MATCH(Orders!$B898,Returned!$B$2:$B$801,0)),"No")</f>
        <v>No</v>
      </c>
    </row>
    <row r="899" spans="1:23">
      <c r="A899" s="1">
        <v>898</v>
      </c>
      <c r="B899" t="s">
        <v>2764</v>
      </c>
      <c r="C899" s="4">
        <v>42622</v>
      </c>
      <c r="D899" s="4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t="str">
        <f>INDEX(People!$A$2:$A$5,MATCH(Orders!$M899,People!$B$2:$B$5,0))</f>
        <v>Kelly Williams</v>
      </c>
      <c r="W899" s="18" t="str">
        <f>IFERROR(INDEX(Returned!$A$2:$A$801,MATCH(Orders!$B899,Returned!$B$2:$B$801,0)),"No")</f>
        <v>No</v>
      </c>
    </row>
    <row r="900" spans="1:23">
      <c r="A900" s="1">
        <v>899</v>
      </c>
      <c r="B900" t="s">
        <v>2767</v>
      </c>
      <c r="C900" s="4">
        <v>43767</v>
      </c>
      <c r="D900" s="4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t="str">
        <f>INDEX(People!$A$2:$A$5,MATCH(Orders!$M900,People!$B$2:$B$5,0))</f>
        <v>Chuck Magee</v>
      </c>
      <c r="W900" s="18" t="str">
        <f>IFERROR(INDEX(Returned!$A$2:$A$801,MATCH(Orders!$B900,Returned!$B$2:$B$801,0)),"No")</f>
        <v>No</v>
      </c>
    </row>
    <row r="901" spans="1:23">
      <c r="A901" s="1">
        <v>900</v>
      </c>
      <c r="B901" t="s">
        <v>2772</v>
      </c>
      <c r="C901" s="4">
        <v>43200</v>
      </c>
      <c r="D901" s="4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t="str">
        <f>INDEX(People!$A$2:$A$5,MATCH(Orders!$M901,People!$B$2:$B$5,0))</f>
        <v>Chuck Magee</v>
      </c>
      <c r="W901" s="18" t="str">
        <f>IFERROR(INDEX(Returned!$A$2:$A$801,MATCH(Orders!$B901,Returned!$B$2:$B$801,0)),"No")</f>
        <v>No</v>
      </c>
    </row>
    <row r="902" spans="1:23">
      <c r="A902" s="1">
        <v>901</v>
      </c>
      <c r="B902" t="s">
        <v>2777</v>
      </c>
      <c r="C902" s="4">
        <v>43780</v>
      </c>
      <c r="D902" s="4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t="str">
        <f>INDEX(People!$A$2:$A$5,MATCH(Orders!$M902,People!$B$2:$B$5,0))</f>
        <v>Kelly Williams</v>
      </c>
      <c r="W902" s="18" t="str">
        <f>IFERROR(INDEX(Returned!$A$2:$A$801,MATCH(Orders!$B902,Returned!$B$2:$B$801,0)),"No")</f>
        <v>No</v>
      </c>
    </row>
    <row r="903" spans="1:23">
      <c r="A903" s="1">
        <v>902</v>
      </c>
      <c r="B903" t="s">
        <v>2777</v>
      </c>
      <c r="C903" s="4">
        <v>43780</v>
      </c>
      <c r="D903" s="4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t="str">
        <f>INDEX(People!$A$2:$A$5,MATCH(Orders!$M903,People!$B$2:$B$5,0))</f>
        <v>Kelly Williams</v>
      </c>
      <c r="W903" s="18" t="str">
        <f>IFERROR(INDEX(Returned!$A$2:$A$801,MATCH(Orders!$B903,Returned!$B$2:$B$801,0)),"No")</f>
        <v>No</v>
      </c>
    </row>
    <row r="904" spans="1:23">
      <c r="A904" s="1">
        <v>903</v>
      </c>
      <c r="B904" t="s">
        <v>2783</v>
      </c>
      <c r="C904" s="4">
        <v>43723</v>
      </c>
      <c r="D904" s="4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t="str">
        <f>INDEX(People!$A$2:$A$5,MATCH(Orders!$M904,People!$B$2:$B$5,0))</f>
        <v>Kelly Williams</v>
      </c>
      <c r="W904" s="18" t="str">
        <f>IFERROR(INDEX(Returned!$A$2:$A$801,MATCH(Orders!$B904,Returned!$B$2:$B$801,0)),"No")</f>
        <v>No</v>
      </c>
    </row>
    <row r="905" spans="1:23">
      <c r="A905" s="1">
        <v>904</v>
      </c>
      <c r="B905" t="s">
        <v>2784</v>
      </c>
      <c r="C905" s="4">
        <v>43198</v>
      </c>
      <c r="D905" s="4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5">
        <v>20.04</v>
      </c>
      <c r="S905" s="1">
        <v>3</v>
      </c>
      <c r="T905" s="3">
        <v>0</v>
      </c>
      <c r="U905" s="1">
        <v>9.6191999999999993</v>
      </c>
      <c r="V905" t="str">
        <f>INDEX(People!$A$2:$A$5,MATCH(Orders!$M905,People!$B$2:$B$5,0))</f>
        <v>Anna Andreadi</v>
      </c>
      <c r="W905" s="18" t="str">
        <f>IFERROR(INDEX(Returned!$A$2:$A$801,MATCH(Orders!$B905,Returned!$B$2:$B$801,0)),"No")</f>
        <v>Yes</v>
      </c>
    </row>
    <row r="906" spans="1:23">
      <c r="A906" s="1">
        <v>905</v>
      </c>
      <c r="B906" t="s">
        <v>2784</v>
      </c>
      <c r="C906" s="4">
        <v>43198</v>
      </c>
      <c r="D906" s="4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5">
        <v>64.959999999999994</v>
      </c>
      <c r="S906" s="1">
        <v>2</v>
      </c>
      <c r="T906" s="3">
        <v>0</v>
      </c>
      <c r="U906" s="1">
        <v>2.598399999999998</v>
      </c>
      <c r="V906" t="str">
        <f>INDEX(People!$A$2:$A$5,MATCH(Orders!$M906,People!$B$2:$B$5,0))</f>
        <v>Anna Andreadi</v>
      </c>
      <c r="W906" s="18" t="str">
        <f>IFERROR(INDEX(Returned!$A$2:$A$801,MATCH(Orders!$B906,Returned!$B$2:$B$801,0)),"No")</f>
        <v>Yes</v>
      </c>
    </row>
    <row r="907" spans="1:23">
      <c r="A907" s="1">
        <v>906</v>
      </c>
      <c r="B907" t="s">
        <v>2784</v>
      </c>
      <c r="C907" s="4">
        <v>43198</v>
      </c>
      <c r="D907" s="4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5">
        <v>12.96</v>
      </c>
      <c r="S907" s="1">
        <v>2</v>
      </c>
      <c r="T907" s="3">
        <v>0</v>
      </c>
      <c r="U907" s="1">
        <v>6.2208000000000006</v>
      </c>
      <c r="V907" t="str">
        <f>INDEX(People!$A$2:$A$5,MATCH(Orders!$M907,People!$B$2:$B$5,0))</f>
        <v>Anna Andreadi</v>
      </c>
      <c r="W907" s="18" t="str">
        <f>IFERROR(INDEX(Returned!$A$2:$A$801,MATCH(Orders!$B907,Returned!$B$2:$B$801,0)),"No")</f>
        <v>Yes</v>
      </c>
    </row>
    <row r="908" spans="1:23">
      <c r="A908" s="1">
        <v>907</v>
      </c>
      <c r="B908" t="s">
        <v>2789</v>
      </c>
      <c r="C908" s="4">
        <v>43829</v>
      </c>
      <c r="D908" s="4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t="str">
        <f>INDEX(People!$A$2:$A$5,MATCH(Orders!$M908,People!$B$2:$B$5,0))</f>
        <v>Chuck Magee</v>
      </c>
      <c r="W908" s="18" t="str">
        <f>IFERROR(INDEX(Returned!$A$2:$A$801,MATCH(Orders!$B908,Returned!$B$2:$B$801,0)),"No")</f>
        <v>No</v>
      </c>
    </row>
    <row r="909" spans="1:23">
      <c r="A909" s="1">
        <v>908</v>
      </c>
      <c r="B909" t="s">
        <v>2789</v>
      </c>
      <c r="C909" s="4">
        <v>43829</v>
      </c>
      <c r="D909" s="4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t="str">
        <f>INDEX(People!$A$2:$A$5,MATCH(Orders!$M909,People!$B$2:$B$5,0))</f>
        <v>Chuck Magee</v>
      </c>
      <c r="W909" s="18" t="str">
        <f>IFERROR(INDEX(Returned!$A$2:$A$801,MATCH(Orders!$B909,Returned!$B$2:$B$801,0)),"No")</f>
        <v>No</v>
      </c>
    </row>
    <row r="910" spans="1:23">
      <c r="A910" s="1">
        <v>909</v>
      </c>
      <c r="B910" t="s">
        <v>2789</v>
      </c>
      <c r="C910" s="4">
        <v>43829</v>
      </c>
      <c r="D910" s="4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t="str">
        <f>INDEX(People!$A$2:$A$5,MATCH(Orders!$M910,People!$B$2:$B$5,0))</f>
        <v>Chuck Magee</v>
      </c>
      <c r="W910" s="18" t="str">
        <f>IFERROR(INDEX(Returned!$A$2:$A$801,MATCH(Orders!$B910,Returned!$B$2:$B$801,0)),"No")</f>
        <v>No</v>
      </c>
    </row>
    <row r="911" spans="1:23">
      <c r="A911" s="1">
        <v>910</v>
      </c>
      <c r="B911" t="s">
        <v>2796</v>
      </c>
      <c r="C911" s="4">
        <v>43710</v>
      </c>
      <c r="D911" s="4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t="str">
        <f>INDEX(People!$A$2:$A$5,MATCH(Orders!$M911,People!$B$2:$B$5,0))</f>
        <v>Kelly Williams</v>
      </c>
      <c r="W911" s="18" t="str">
        <f>IFERROR(INDEX(Returned!$A$2:$A$801,MATCH(Orders!$B911,Returned!$B$2:$B$801,0)),"No")</f>
        <v>No</v>
      </c>
    </row>
    <row r="912" spans="1:23">
      <c r="A912" s="1">
        <v>911</v>
      </c>
      <c r="B912" t="s">
        <v>2796</v>
      </c>
      <c r="C912" s="4">
        <v>43710</v>
      </c>
      <c r="D912" s="4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t="str">
        <f>INDEX(People!$A$2:$A$5,MATCH(Orders!$M912,People!$B$2:$B$5,0))</f>
        <v>Kelly Williams</v>
      </c>
      <c r="W912" s="18" t="str">
        <f>IFERROR(INDEX(Returned!$A$2:$A$801,MATCH(Orders!$B912,Returned!$B$2:$B$801,0)),"No")</f>
        <v>No</v>
      </c>
    </row>
    <row r="913" spans="1:23">
      <c r="A913" s="1">
        <v>912</v>
      </c>
      <c r="B913" t="s">
        <v>2796</v>
      </c>
      <c r="C913" s="4">
        <v>43710</v>
      </c>
      <c r="D913" s="4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t="str">
        <f>INDEX(People!$A$2:$A$5,MATCH(Orders!$M913,People!$B$2:$B$5,0))</f>
        <v>Kelly Williams</v>
      </c>
      <c r="W913" s="18" t="str">
        <f>IFERROR(INDEX(Returned!$A$2:$A$801,MATCH(Orders!$B913,Returned!$B$2:$B$801,0)),"No")</f>
        <v>No</v>
      </c>
    </row>
    <row r="914" spans="1:23">
      <c r="A914" s="1">
        <v>913</v>
      </c>
      <c r="B914" t="s">
        <v>2805</v>
      </c>
      <c r="C914" s="4">
        <v>42886</v>
      </c>
      <c r="D914" s="4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t="str">
        <f>INDEX(People!$A$2:$A$5,MATCH(Orders!$M914,People!$B$2:$B$5,0))</f>
        <v>Chuck Magee</v>
      </c>
      <c r="W914" s="18" t="str">
        <f>IFERROR(INDEX(Returned!$A$2:$A$801,MATCH(Orders!$B914,Returned!$B$2:$B$801,0)),"No")</f>
        <v>No</v>
      </c>
    </row>
    <row r="915" spans="1:23">
      <c r="A915" s="1">
        <v>914</v>
      </c>
      <c r="B915" t="s">
        <v>2809</v>
      </c>
      <c r="C915" s="4">
        <v>43796</v>
      </c>
      <c r="D915" s="4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t="str">
        <f>INDEX(People!$A$2:$A$5,MATCH(Orders!$M915,People!$B$2:$B$5,0))</f>
        <v>Kelly Williams</v>
      </c>
      <c r="W915" s="18" t="str">
        <f>IFERROR(INDEX(Returned!$A$2:$A$801,MATCH(Orders!$B915,Returned!$B$2:$B$801,0)),"No")</f>
        <v>Yes</v>
      </c>
    </row>
    <row r="916" spans="1:23">
      <c r="A916" s="1">
        <v>915</v>
      </c>
      <c r="B916" t="s">
        <v>2809</v>
      </c>
      <c r="C916" s="4">
        <v>43796</v>
      </c>
      <c r="D916" s="4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t="str">
        <f>INDEX(People!$A$2:$A$5,MATCH(Orders!$M916,People!$B$2:$B$5,0))</f>
        <v>Kelly Williams</v>
      </c>
      <c r="W916" s="18" t="str">
        <f>IFERROR(INDEX(Returned!$A$2:$A$801,MATCH(Orders!$B916,Returned!$B$2:$B$801,0)),"No")</f>
        <v>Yes</v>
      </c>
    </row>
    <row r="917" spans="1:23">
      <c r="A917" s="1">
        <v>916</v>
      </c>
      <c r="B917" t="s">
        <v>2810</v>
      </c>
      <c r="C917" s="4">
        <v>42536</v>
      </c>
      <c r="D917" s="4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t="str">
        <f>INDEX(People!$A$2:$A$5,MATCH(Orders!$M917,People!$B$2:$B$5,0))</f>
        <v>Kelly Williams</v>
      </c>
      <c r="W917" s="18" t="str">
        <f>IFERROR(INDEX(Returned!$A$2:$A$801,MATCH(Orders!$B917,Returned!$B$2:$B$801,0)),"No")</f>
        <v>No</v>
      </c>
    </row>
    <row r="918" spans="1:23">
      <c r="A918" s="1">
        <v>917</v>
      </c>
      <c r="B918" t="s">
        <v>2810</v>
      </c>
      <c r="C918" s="4">
        <v>42536</v>
      </c>
      <c r="D918" s="4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t="str">
        <f>INDEX(People!$A$2:$A$5,MATCH(Orders!$M918,People!$B$2:$B$5,0))</f>
        <v>Kelly Williams</v>
      </c>
      <c r="W918" s="18" t="str">
        <f>IFERROR(INDEX(Returned!$A$2:$A$801,MATCH(Orders!$B918,Returned!$B$2:$B$801,0)),"No")</f>
        <v>No</v>
      </c>
    </row>
    <row r="919" spans="1:23">
      <c r="A919" s="1">
        <v>918</v>
      </c>
      <c r="B919" t="s">
        <v>2810</v>
      </c>
      <c r="C919" s="4">
        <v>42536</v>
      </c>
      <c r="D919" s="4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t="str">
        <f>INDEX(People!$A$2:$A$5,MATCH(Orders!$M919,People!$B$2:$B$5,0))</f>
        <v>Kelly Williams</v>
      </c>
      <c r="W919" s="18" t="str">
        <f>IFERROR(INDEX(Returned!$A$2:$A$801,MATCH(Orders!$B919,Returned!$B$2:$B$801,0)),"No")</f>
        <v>No</v>
      </c>
    </row>
    <row r="920" spans="1:23">
      <c r="A920" s="1">
        <v>919</v>
      </c>
      <c r="B920" t="s">
        <v>2813</v>
      </c>
      <c r="C920" s="4">
        <v>43164</v>
      </c>
      <c r="D920" s="4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t="str">
        <f>INDEX(People!$A$2:$A$5,MATCH(Orders!$M920,People!$B$2:$B$5,0))</f>
        <v>Kelly Williams</v>
      </c>
      <c r="W920" s="18" t="str">
        <f>IFERROR(INDEX(Returned!$A$2:$A$801,MATCH(Orders!$B920,Returned!$B$2:$B$801,0)),"No")</f>
        <v>No</v>
      </c>
    </row>
    <row r="921" spans="1:23">
      <c r="A921" s="1">
        <v>920</v>
      </c>
      <c r="B921" t="s">
        <v>2813</v>
      </c>
      <c r="C921" s="4">
        <v>43164</v>
      </c>
      <c r="D921" s="4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t="str">
        <f>INDEX(People!$A$2:$A$5,MATCH(Orders!$M921,People!$B$2:$B$5,0))</f>
        <v>Kelly Williams</v>
      </c>
      <c r="W921" s="18" t="str">
        <f>IFERROR(INDEX(Returned!$A$2:$A$801,MATCH(Orders!$B921,Returned!$B$2:$B$801,0)),"No")</f>
        <v>No</v>
      </c>
    </row>
    <row r="922" spans="1:23">
      <c r="A922" s="1">
        <v>921</v>
      </c>
      <c r="B922" t="s">
        <v>2818</v>
      </c>
      <c r="C922" s="4">
        <v>42709</v>
      </c>
      <c r="D922" s="4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t="str">
        <f>INDEX(People!$A$2:$A$5,MATCH(Orders!$M922,People!$B$2:$B$5,0))</f>
        <v>Cassandra Brandow</v>
      </c>
      <c r="W922" s="18" t="str">
        <f>IFERROR(INDEX(Returned!$A$2:$A$801,MATCH(Orders!$B922,Returned!$B$2:$B$801,0)),"No")</f>
        <v>No</v>
      </c>
    </row>
    <row r="923" spans="1:23">
      <c r="A923" s="1">
        <v>922</v>
      </c>
      <c r="B923" t="s">
        <v>2820</v>
      </c>
      <c r="C923" s="4">
        <v>42836</v>
      </c>
      <c r="D923" s="4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t="str">
        <f>INDEX(People!$A$2:$A$5,MATCH(Orders!$M923,People!$B$2:$B$5,0))</f>
        <v>Chuck Magee</v>
      </c>
      <c r="W923" s="18" t="str">
        <f>IFERROR(INDEX(Returned!$A$2:$A$801,MATCH(Orders!$B923,Returned!$B$2:$B$801,0)),"No")</f>
        <v>No</v>
      </c>
    </row>
    <row r="924" spans="1:23">
      <c r="A924" s="1">
        <v>923</v>
      </c>
      <c r="B924" t="s">
        <v>2820</v>
      </c>
      <c r="C924" s="4">
        <v>42836</v>
      </c>
      <c r="D924" s="4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t="str">
        <f>INDEX(People!$A$2:$A$5,MATCH(Orders!$M924,People!$B$2:$B$5,0))</f>
        <v>Chuck Magee</v>
      </c>
      <c r="W924" s="18" t="str">
        <f>IFERROR(INDEX(Returned!$A$2:$A$801,MATCH(Orders!$B924,Returned!$B$2:$B$801,0)),"No")</f>
        <v>No</v>
      </c>
    </row>
    <row r="925" spans="1:23">
      <c r="A925" s="1">
        <v>924</v>
      </c>
      <c r="B925" t="s">
        <v>2820</v>
      </c>
      <c r="C925" s="4">
        <v>42836</v>
      </c>
      <c r="D925" s="4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t="str">
        <f>INDEX(People!$A$2:$A$5,MATCH(Orders!$M925,People!$B$2:$B$5,0))</f>
        <v>Chuck Magee</v>
      </c>
      <c r="W925" s="18" t="str">
        <f>IFERROR(INDEX(Returned!$A$2:$A$801,MATCH(Orders!$B925,Returned!$B$2:$B$801,0)),"No")</f>
        <v>No</v>
      </c>
    </row>
    <row r="926" spans="1:23">
      <c r="A926" s="1">
        <v>925</v>
      </c>
      <c r="B926" t="s">
        <v>2829</v>
      </c>
      <c r="C926" s="4">
        <v>43358</v>
      </c>
      <c r="D926" s="4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t="str">
        <f>INDEX(People!$A$2:$A$5,MATCH(Orders!$M926,People!$B$2:$B$5,0))</f>
        <v>Chuck Magee</v>
      </c>
      <c r="W926" s="18" t="str">
        <f>IFERROR(INDEX(Returned!$A$2:$A$801,MATCH(Orders!$B926,Returned!$B$2:$B$801,0)),"No")</f>
        <v>No</v>
      </c>
    </row>
    <row r="927" spans="1:23">
      <c r="A927" s="1">
        <v>926</v>
      </c>
      <c r="B927" t="s">
        <v>2832</v>
      </c>
      <c r="C927" s="4">
        <v>42626</v>
      </c>
      <c r="D927" s="4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t="str">
        <f>INDEX(People!$A$2:$A$5,MATCH(Orders!$M927,People!$B$2:$B$5,0))</f>
        <v>Chuck Magee</v>
      </c>
      <c r="W927" s="18" t="str">
        <f>IFERROR(INDEX(Returned!$A$2:$A$801,MATCH(Orders!$B927,Returned!$B$2:$B$801,0)),"No")</f>
        <v>No</v>
      </c>
    </row>
    <row r="928" spans="1:23">
      <c r="A928" s="1">
        <v>927</v>
      </c>
      <c r="B928" t="s">
        <v>2832</v>
      </c>
      <c r="C928" s="4">
        <v>42626</v>
      </c>
      <c r="D928" s="4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t="str">
        <f>INDEX(People!$A$2:$A$5,MATCH(Orders!$M928,People!$B$2:$B$5,0))</f>
        <v>Chuck Magee</v>
      </c>
      <c r="W928" s="18" t="str">
        <f>IFERROR(INDEX(Returned!$A$2:$A$801,MATCH(Orders!$B928,Returned!$B$2:$B$801,0)),"No")</f>
        <v>No</v>
      </c>
    </row>
    <row r="929" spans="1:23">
      <c r="A929" s="1">
        <v>928</v>
      </c>
      <c r="B929" t="s">
        <v>2839</v>
      </c>
      <c r="C929" s="4">
        <v>43013</v>
      </c>
      <c r="D929" s="4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t="str">
        <f>INDEX(People!$A$2:$A$5,MATCH(Orders!$M929,People!$B$2:$B$5,0))</f>
        <v>Cassandra Brandow</v>
      </c>
      <c r="W929" s="18" t="str">
        <f>IFERROR(INDEX(Returned!$A$2:$A$801,MATCH(Orders!$B929,Returned!$B$2:$B$801,0)),"No")</f>
        <v>No</v>
      </c>
    </row>
    <row r="930" spans="1:23">
      <c r="A930" s="1">
        <v>929</v>
      </c>
      <c r="B930" t="s">
        <v>2839</v>
      </c>
      <c r="C930" s="4">
        <v>43013</v>
      </c>
      <c r="D930" s="4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t="str">
        <f>INDEX(People!$A$2:$A$5,MATCH(Orders!$M930,People!$B$2:$B$5,0))</f>
        <v>Cassandra Brandow</v>
      </c>
      <c r="W930" s="18" t="str">
        <f>IFERROR(INDEX(Returned!$A$2:$A$801,MATCH(Orders!$B930,Returned!$B$2:$B$801,0)),"No")</f>
        <v>No</v>
      </c>
    </row>
    <row r="931" spans="1:23">
      <c r="A931" s="1">
        <v>930</v>
      </c>
      <c r="B931" t="s">
        <v>2842</v>
      </c>
      <c r="C931" s="4">
        <v>43569</v>
      </c>
      <c r="D931" s="4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t="str">
        <f>INDEX(People!$A$2:$A$5,MATCH(Orders!$M931,People!$B$2:$B$5,0))</f>
        <v>Chuck Magee</v>
      </c>
      <c r="W931" s="18" t="str">
        <f>IFERROR(INDEX(Returned!$A$2:$A$801,MATCH(Orders!$B931,Returned!$B$2:$B$801,0)),"No")</f>
        <v>No</v>
      </c>
    </row>
    <row r="932" spans="1:23">
      <c r="A932" s="1">
        <v>931</v>
      </c>
      <c r="B932" t="s">
        <v>2842</v>
      </c>
      <c r="C932" s="4">
        <v>43569</v>
      </c>
      <c r="D932" s="4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t="str">
        <f>INDEX(People!$A$2:$A$5,MATCH(Orders!$M932,People!$B$2:$B$5,0))</f>
        <v>Chuck Magee</v>
      </c>
      <c r="W932" s="18" t="str">
        <f>IFERROR(INDEX(Returned!$A$2:$A$801,MATCH(Orders!$B932,Returned!$B$2:$B$801,0)),"No")</f>
        <v>No</v>
      </c>
    </row>
    <row r="933" spans="1:23">
      <c r="A933" s="1">
        <v>932</v>
      </c>
      <c r="B933" t="s">
        <v>2842</v>
      </c>
      <c r="C933" s="4">
        <v>43569</v>
      </c>
      <c r="D933" s="4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t="str">
        <f>INDEX(People!$A$2:$A$5,MATCH(Orders!$M933,People!$B$2:$B$5,0))</f>
        <v>Chuck Magee</v>
      </c>
      <c r="W933" s="18" t="str">
        <f>IFERROR(INDEX(Returned!$A$2:$A$801,MATCH(Orders!$B933,Returned!$B$2:$B$801,0)),"No")</f>
        <v>No</v>
      </c>
    </row>
    <row r="934" spans="1:23">
      <c r="A934" s="1">
        <v>933</v>
      </c>
      <c r="B934" t="s">
        <v>2846</v>
      </c>
      <c r="C934" s="4">
        <v>43710</v>
      </c>
      <c r="D934" s="4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t="str">
        <f>INDEX(People!$A$2:$A$5,MATCH(Orders!$M934,People!$B$2:$B$5,0))</f>
        <v>Chuck Magee</v>
      </c>
      <c r="W934" s="18" t="str">
        <f>IFERROR(INDEX(Returned!$A$2:$A$801,MATCH(Orders!$B934,Returned!$B$2:$B$801,0)),"No")</f>
        <v>No</v>
      </c>
    </row>
    <row r="935" spans="1:23">
      <c r="A935" s="1">
        <v>934</v>
      </c>
      <c r="B935" t="s">
        <v>2851</v>
      </c>
      <c r="C935" s="4">
        <v>43271</v>
      </c>
      <c r="D935" s="4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t="str">
        <f>INDEX(People!$A$2:$A$5,MATCH(Orders!$M935,People!$B$2:$B$5,0))</f>
        <v>Chuck Magee</v>
      </c>
      <c r="W935" s="18" t="str">
        <f>IFERROR(INDEX(Returned!$A$2:$A$801,MATCH(Orders!$B935,Returned!$B$2:$B$801,0)),"No")</f>
        <v>No</v>
      </c>
    </row>
    <row r="936" spans="1:23">
      <c r="A936" s="1">
        <v>935</v>
      </c>
      <c r="B936" t="s">
        <v>2851</v>
      </c>
      <c r="C936" s="4">
        <v>43271</v>
      </c>
      <c r="D936" s="4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t="str">
        <f>INDEX(People!$A$2:$A$5,MATCH(Orders!$M936,People!$B$2:$B$5,0))</f>
        <v>Chuck Magee</v>
      </c>
      <c r="W936" s="18" t="str">
        <f>IFERROR(INDEX(Returned!$A$2:$A$801,MATCH(Orders!$B936,Returned!$B$2:$B$801,0)),"No")</f>
        <v>No</v>
      </c>
    </row>
    <row r="937" spans="1:23">
      <c r="A937" s="1">
        <v>936</v>
      </c>
      <c r="B937" t="s">
        <v>2851</v>
      </c>
      <c r="C937" s="4">
        <v>43271</v>
      </c>
      <c r="D937" s="4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t="str">
        <f>INDEX(People!$A$2:$A$5,MATCH(Orders!$M937,People!$B$2:$B$5,0))</f>
        <v>Chuck Magee</v>
      </c>
      <c r="W937" s="18" t="str">
        <f>IFERROR(INDEX(Returned!$A$2:$A$801,MATCH(Orders!$B937,Returned!$B$2:$B$801,0)),"No")</f>
        <v>No</v>
      </c>
    </row>
    <row r="938" spans="1:23">
      <c r="A938" s="1">
        <v>937</v>
      </c>
      <c r="B938" t="s">
        <v>2851</v>
      </c>
      <c r="C938" s="4">
        <v>43271</v>
      </c>
      <c r="D938" s="4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t="str">
        <f>INDEX(People!$A$2:$A$5,MATCH(Orders!$M938,People!$B$2:$B$5,0))</f>
        <v>Chuck Magee</v>
      </c>
      <c r="W938" s="18" t="str">
        <f>IFERROR(INDEX(Returned!$A$2:$A$801,MATCH(Orders!$B938,Returned!$B$2:$B$801,0)),"No")</f>
        <v>No</v>
      </c>
    </row>
    <row r="939" spans="1:23">
      <c r="A939" s="1">
        <v>938</v>
      </c>
      <c r="B939" t="s">
        <v>2858</v>
      </c>
      <c r="C939" s="4">
        <v>43774</v>
      </c>
      <c r="D939" s="4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5">
        <v>159.99</v>
      </c>
      <c r="S939" s="1">
        <v>1</v>
      </c>
      <c r="T939" s="3">
        <v>0</v>
      </c>
      <c r="U939" s="1">
        <v>54.396599999999992</v>
      </c>
      <c r="V939" t="str">
        <f>INDEX(People!$A$2:$A$5,MATCH(Orders!$M939,People!$B$2:$B$5,0))</f>
        <v>Anna Andreadi</v>
      </c>
      <c r="W939" s="18" t="str">
        <f>IFERROR(INDEX(Returned!$A$2:$A$801,MATCH(Orders!$B939,Returned!$B$2:$B$801,0)),"No")</f>
        <v>No</v>
      </c>
    </row>
    <row r="940" spans="1:23">
      <c r="A940" s="1">
        <v>939</v>
      </c>
      <c r="B940" t="s">
        <v>2860</v>
      </c>
      <c r="C940" s="4">
        <v>43082</v>
      </c>
      <c r="D940" s="4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5">
        <v>12.96</v>
      </c>
      <c r="S940" s="1">
        <v>2</v>
      </c>
      <c r="T940" s="3">
        <v>0</v>
      </c>
      <c r="U940" s="1">
        <v>6.2208000000000006</v>
      </c>
      <c r="V940" t="str">
        <f>INDEX(People!$A$2:$A$5,MATCH(Orders!$M940,People!$B$2:$B$5,0))</f>
        <v>Anna Andreadi</v>
      </c>
      <c r="W940" s="18" t="str">
        <f>IFERROR(INDEX(Returned!$A$2:$A$801,MATCH(Orders!$B940,Returned!$B$2:$B$801,0)),"No")</f>
        <v>No</v>
      </c>
    </row>
    <row r="941" spans="1:23">
      <c r="A941" s="1">
        <v>940</v>
      </c>
      <c r="B941" t="s">
        <v>2860</v>
      </c>
      <c r="C941" s="4">
        <v>43082</v>
      </c>
      <c r="D941" s="4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5">
        <v>134.47999999999999</v>
      </c>
      <c r="S941" s="1">
        <v>4</v>
      </c>
      <c r="T941" s="3">
        <v>0</v>
      </c>
      <c r="U941" s="1">
        <v>34.964799999999997</v>
      </c>
      <c r="V941" t="str">
        <f>INDEX(People!$A$2:$A$5,MATCH(Orders!$M941,People!$B$2:$B$5,0))</f>
        <v>Anna Andreadi</v>
      </c>
      <c r="W941" s="18" t="str">
        <f>IFERROR(INDEX(Returned!$A$2:$A$801,MATCH(Orders!$B941,Returned!$B$2:$B$801,0)),"No")</f>
        <v>No</v>
      </c>
    </row>
    <row r="942" spans="1:23">
      <c r="A942" s="1">
        <v>941</v>
      </c>
      <c r="B942" t="s">
        <v>2868</v>
      </c>
      <c r="C942" s="4">
        <v>43270</v>
      </c>
      <c r="D942" s="4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5">
        <v>17.12</v>
      </c>
      <c r="S942" s="1">
        <v>2</v>
      </c>
      <c r="T942" s="3">
        <v>0</v>
      </c>
      <c r="U942" s="1">
        <v>8.0464000000000002</v>
      </c>
      <c r="V942" t="str">
        <f>INDEX(People!$A$2:$A$5,MATCH(Orders!$M942,People!$B$2:$B$5,0))</f>
        <v>Anna Andreadi</v>
      </c>
      <c r="W942" s="18" t="str">
        <f>IFERROR(INDEX(Returned!$A$2:$A$801,MATCH(Orders!$B942,Returned!$B$2:$B$801,0)),"No")</f>
        <v>No</v>
      </c>
    </row>
    <row r="943" spans="1:23">
      <c r="A943" s="1">
        <v>942</v>
      </c>
      <c r="B943" t="s">
        <v>2873</v>
      </c>
      <c r="C943" s="4">
        <v>43447</v>
      </c>
      <c r="D943" s="4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5">
        <v>6.0960000000000001</v>
      </c>
      <c r="S943" s="1">
        <v>2</v>
      </c>
      <c r="T943" s="3">
        <v>0.2</v>
      </c>
      <c r="U943" s="1">
        <v>2.2098</v>
      </c>
      <c r="V943" t="str">
        <f>INDEX(People!$A$2:$A$5,MATCH(Orders!$M943,People!$B$2:$B$5,0))</f>
        <v>Anna Andreadi</v>
      </c>
      <c r="W943" s="18" t="str">
        <f>IFERROR(INDEX(Returned!$A$2:$A$801,MATCH(Orders!$B943,Returned!$B$2:$B$801,0)),"No")</f>
        <v>No</v>
      </c>
    </row>
    <row r="944" spans="1:23">
      <c r="A944" s="1">
        <v>943</v>
      </c>
      <c r="B944" t="s">
        <v>2873</v>
      </c>
      <c r="C944" s="4">
        <v>43447</v>
      </c>
      <c r="D944" s="4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5">
        <v>1114.2719999999999</v>
      </c>
      <c r="S944" s="1">
        <v>4</v>
      </c>
      <c r="T944" s="3">
        <v>0.2</v>
      </c>
      <c r="U944" s="1">
        <v>41.785200000000032</v>
      </c>
      <c r="V944" t="str">
        <f>INDEX(People!$A$2:$A$5,MATCH(Orders!$M944,People!$B$2:$B$5,0))</f>
        <v>Anna Andreadi</v>
      </c>
      <c r="W944" s="18" t="str">
        <f>IFERROR(INDEX(Returned!$A$2:$A$801,MATCH(Orders!$B944,Returned!$B$2:$B$801,0)),"No")</f>
        <v>No</v>
      </c>
    </row>
    <row r="945" spans="1:23">
      <c r="A945" s="1">
        <v>944</v>
      </c>
      <c r="B945" t="s">
        <v>2877</v>
      </c>
      <c r="C945" s="4">
        <v>42884</v>
      </c>
      <c r="D945" s="4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5">
        <v>32.400000000000006</v>
      </c>
      <c r="S945" s="1">
        <v>5</v>
      </c>
      <c r="T945" s="3">
        <v>0</v>
      </c>
      <c r="U945" s="1">
        <v>15.552000000000001</v>
      </c>
      <c r="V945" t="str">
        <f>INDEX(People!$A$2:$A$5,MATCH(Orders!$M945,People!$B$2:$B$5,0))</f>
        <v>Anna Andreadi</v>
      </c>
      <c r="W945" s="18" t="str">
        <f>IFERROR(INDEX(Returned!$A$2:$A$801,MATCH(Orders!$B945,Returned!$B$2:$B$801,0)),"No")</f>
        <v>No</v>
      </c>
    </row>
    <row r="946" spans="1:23">
      <c r="A946" s="1">
        <v>945</v>
      </c>
      <c r="B946" t="s">
        <v>2877</v>
      </c>
      <c r="C946" s="4">
        <v>42884</v>
      </c>
      <c r="D946" s="4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5">
        <v>540.56999999999994</v>
      </c>
      <c r="S946" s="1">
        <v>3</v>
      </c>
      <c r="T946" s="3">
        <v>0</v>
      </c>
      <c r="U946" s="1">
        <v>140.54820000000001</v>
      </c>
      <c r="V946" t="str">
        <f>INDEX(People!$A$2:$A$5,MATCH(Orders!$M946,People!$B$2:$B$5,0))</f>
        <v>Anna Andreadi</v>
      </c>
      <c r="W946" s="18" t="str">
        <f>IFERROR(INDEX(Returned!$A$2:$A$801,MATCH(Orders!$B946,Returned!$B$2:$B$801,0)),"No")</f>
        <v>No</v>
      </c>
    </row>
    <row r="947" spans="1:23">
      <c r="A947" s="1">
        <v>946</v>
      </c>
      <c r="B947" t="s">
        <v>2877</v>
      </c>
      <c r="C947" s="4">
        <v>42884</v>
      </c>
      <c r="D947" s="4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5">
        <v>167.76</v>
      </c>
      <c r="S947" s="1">
        <v>5</v>
      </c>
      <c r="T947" s="3">
        <v>0.2</v>
      </c>
      <c r="U947" s="1">
        <v>62.91</v>
      </c>
      <c r="V947" t="str">
        <f>INDEX(People!$A$2:$A$5,MATCH(Orders!$M947,People!$B$2:$B$5,0))</f>
        <v>Anna Andreadi</v>
      </c>
      <c r="W947" s="18" t="str">
        <f>IFERROR(INDEX(Returned!$A$2:$A$801,MATCH(Orders!$B947,Returned!$B$2:$B$801,0)),"No")</f>
        <v>No</v>
      </c>
    </row>
    <row r="948" spans="1:23">
      <c r="A948" s="1">
        <v>947</v>
      </c>
      <c r="B948" t="s">
        <v>2882</v>
      </c>
      <c r="C948" s="4">
        <v>42942</v>
      </c>
      <c r="D948" s="4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5">
        <v>393.16500000000002</v>
      </c>
      <c r="S948" s="1">
        <v>3</v>
      </c>
      <c r="T948" s="3">
        <v>0.5</v>
      </c>
      <c r="U948" s="1">
        <v>-204.44580000000005</v>
      </c>
      <c r="V948" t="str">
        <f>INDEX(People!$A$2:$A$5,MATCH(Orders!$M948,People!$B$2:$B$5,0))</f>
        <v>Anna Andreadi</v>
      </c>
      <c r="W948" s="18" t="str">
        <f>IFERROR(INDEX(Returned!$A$2:$A$801,MATCH(Orders!$B948,Returned!$B$2:$B$801,0)),"No")</f>
        <v>No</v>
      </c>
    </row>
    <row r="949" spans="1:23">
      <c r="A949" s="1">
        <v>948</v>
      </c>
      <c r="B949" t="s">
        <v>2885</v>
      </c>
      <c r="C949" s="4">
        <v>43797</v>
      </c>
      <c r="D949" s="4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t="str">
        <f>INDEX(People!$A$2:$A$5,MATCH(Orders!$M949,People!$B$2:$B$5,0))</f>
        <v>Chuck Magee</v>
      </c>
      <c r="W949" s="18" t="str">
        <f>IFERROR(INDEX(Returned!$A$2:$A$801,MATCH(Orders!$B949,Returned!$B$2:$B$801,0)),"No")</f>
        <v>No</v>
      </c>
    </row>
    <row r="950" spans="1:23">
      <c r="A950" s="1">
        <v>949</v>
      </c>
      <c r="B950" t="s">
        <v>2885</v>
      </c>
      <c r="C950" s="4">
        <v>43797</v>
      </c>
      <c r="D950" s="4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t="str">
        <f>INDEX(People!$A$2:$A$5,MATCH(Orders!$M950,People!$B$2:$B$5,0))</f>
        <v>Chuck Magee</v>
      </c>
      <c r="W950" s="18" t="str">
        <f>IFERROR(INDEX(Returned!$A$2:$A$801,MATCH(Orders!$B950,Returned!$B$2:$B$801,0)),"No")</f>
        <v>No</v>
      </c>
    </row>
    <row r="951" spans="1:23">
      <c r="A951" s="1">
        <v>950</v>
      </c>
      <c r="B951" t="s">
        <v>2885</v>
      </c>
      <c r="C951" s="4">
        <v>43797</v>
      </c>
      <c r="D951" s="4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t="str">
        <f>INDEX(People!$A$2:$A$5,MATCH(Orders!$M951,People!$B$2:$B$5,0))</f>
        <v>Chuck Magee</v>
      </c>
      <c r="W951" s="18" t="str">
        <f>IFERROR(INDEX(Returned!$A$2:$A$801,MATCH(Orders!$B951,Returned!$B$2:$B$801,0)),"No")</f>
        <v>No</v>
      </c>
    </row>
    <row r="952" spans="1:23">
      <c r="A952" s="1">
        <v>951</v>
      </c>
      <c r="B952" t="s">
        <v>2885</v>
      </c>
      <c r="C952" s="4">
        <v>43797</v>
      </c>
      <c r="D952" s="4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t="str">
        <f>INDEX(People!$A$2:$A$5,MATCH(Orders!$M952,People!$B$2:$B$5,0))</f>
        <v>Chuck Magee</v>
      </c>
      <c r="W952" s="18" t="str">
        <f>IFERROR(INDEX(Returned!$A$2:$A$801,MATCH(Orders!$B952,Returned!$B$2:$B$801,0)),"No")</f>
        <v>No</v>
      </c>
    </row>
    <row r="953" spans="1:23">
      <c r="A953" s="1">
        <v>952</v>
      </c>
      <c r="B953" t="s">
        <v>2885</v>
      </c>
      <c r="C953" s="4">
        <v>43797</v>
      </c>
      <c r="D953" s="4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t="str">
        <f>INDEX(People!$A$2:$A$5,MATCH(Orders!$M953,People!$B$2:$B$5,0))</f>
        <v>Chuck Magee</v>
      </c>
      <c r="W953" s="18" t="str">
        <f>IFERROR(INDEX(Returned!$A$2:$A$801,MATCH(Orders!$B953,Returned!$B$2:$B$801,0)),"No")</f>
        <v>No</v>
      </c>
    </row>
    <row r="954" spans="1:23">
      <c r="A954" s="1">
        <v>953</v>
      </c>
      <c r="B954" t="s">
        <v>2892</v>
      </c>
      <c r="C954" s="4">
        <v>43558</v>
      </c>
      <c r="D954" s="4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t="str">
        <f>INDEX(People!$A$2:$A$5,MATCH(Orders!$M954,People!$B$2:$B$5,0))</f>
        <v>Chuck Magee</v>
      </c>
      <c r="W954" s="18" t="str">
        <f>IFERROR(INDEX(Returned!$A$2:$A$801,MATCH(Orders!$B954,Returned!$B$2:$B$801,0)),"No")</f>
        <v>No</v>
      </c>
    </row>
    <row r="955" spans="1:23">
      <c r="A955" s="1">
        <v>954</v>
      </c>
      <c r="B955" t="s">
        <v>2896</v>
      </c>
      <c r="C955" s="4">
        <v>43827</v>
      </c>
      <c r="D955" s="4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t="str">
        <f>INDEX(People!$A$2:$A$5,MATCH(Orders!$M955,People!$B$2:$B$5,0))</f>
        <v>Kelly Williams</v>
      </c>
      <c r="W955" s="18" t="str">
        <f>IFERROR(INDEX(Returned!$A$2:$A$801,MATCH(Orders!$B955,Returned!$B$2:$B$801,0)),"No")</f>
        <v>Yes</v>
      </c>
    </row>
    <row r="956" spans="1:23">
      <c r="A956" s="1">
        <v>955</v>
      </c>
      <c r="B956" t="s">
        <v>2896</v>
      </c>
      <c r="C956" s="4">
        <v>43827</v>
      </c>
      <c r="D956" s="4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t="str">
        <f>INDEX(People!$A$2:$A$5,MATCH(Orders!$M956,People!$B$2:$B$5,0))</f>
        <v>Kelly Williams</v>
      </c>
      <c r="W956" s="18" t="str">
        <f>IFERROR(INDEX(Returned!$A$2:$A$801,MATCH(Orders!$B956,Returned!$B$2:$B$801,0)),"No")</f>
        <v>Yes</v>
      </c>
    </row>
    <row r="957" spans="1:23">
      <c r="A957" s="1">
        <v>956</v>
      </c>
      <c r="B957" t="s">
        <v>2900</v>
      </c>
      <c r="C957" s="4">
        <v>43799</v>
      </c>
      <c r="D957" s="4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t="str">
        <f>INDEX(People!$A$2:$A$5,MATCH(Orders!$M957,People!$B$2:$B$5,0))</f>
        <v>Cassandra Brandow</v>
      </c>
      <c r="W957" s="18" t="str">
        <f>IFERROR(INDEX(Returned!$A$2:$A$801,MATCH(Orders!$B957,Returned!$B$2:$B$801,0)),"No")</f>
        <v>No</v>
      </c>
    </row>
    <row r="958" spans="1:23">
      <c r="A958" s="1">
        <v>957</v>
      </c>
      <c r="B958" t="s">
        <v>2903</v>
      </c>
      <c r="C958" s="4">
        <v>43600</v>
      </c>
      <c r="D958" s="4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5">
        <v>29.592000000000002</v>
      </c>
      <c r="S958" s="1">
        <v>1</v>
      </c>
      <c r="T958" s="3">
        <v>0.2</v>
      </c>
      <c r="U958" s="1">
        <v>2.5893000000000006</v>
      </c>
      <c r="V958" t="str">
        <f>INDEX(People!$A$2:$A$5,MATCH(Orders!$M958,People!$B$2:$B$5,0))</f>
        <v>Anna Andreadi</v>
      </c>
      <c r="W958" s="18" t="str">
        <f>IFERROR(INDEX(Returned!$A$2:$A$801,MATCH(Orders!$B958,Returned!$B$2:$B$801,0)),"No")</f>
        <v>No</v>
      </c>
    </row>
    <row r="959" spans="1:23">
      <c r="A959" s="1">
        <v>958</v>
      </c>
      <c r="B959" t="s">
        <v>2903</v>
      </c>
      <c r="C959" s="4">
        <v>43600</v>
      </c>
      <c r="D959" s="4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5">
        <v>4.7520000000000007</v>
      </c>
      <c r="S959" s="1">
        <v>2</v>
      </c>
      <c r="T959" s="3">
        <v>0.7</v>
      </c>
      <c r="U959" s="1">
        <v>-3.1679999999999993</v>
      </c>
      <c r="V959" t="str">
        <f>INDEX(People!$A$2:$A$5,MATCH(Orders!$M959,People!$B$2:$B$5,0))</f>
        <v>Anna Andreadi</v>
      </c>
      <c r="W959" s="18" t="str">
        <f>IFERROR(INDEX(Returned!$A$2:$A$801,MATCH(Orders!$B959,Returned!$B$2:$B$801,0)),"No")</f>
        <v>No</v>
      </c>
    </row>
    <row r="960" spans="1:23">
      <c r="A960" s="1">
        <v>959</v>
      </c>
      <c r="B960" t="s">
        <v>2903</v>
      </c>
      <c r="C960" s="4">
        <v>43600</v>
      </c>
      <c r="D960" s="4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5">
        <v>15.552000000000003</v>
      </c>
      <c r="S960" s="1">
        <v>3</v>
      </c>
      <c r="T960" s="3">
        <v>0.2</v>
      </c>
      <c r="U960" s="1">
        <v>5.6375999999999999</v>
      </c>
      <c r="V960" t="str">
        <f>INDEX(People!$A$2:$A$5,MATCH(Orders!$M960,People!$B$2:$B$5,0))</f>
        <v>Anna Andreadi</v>
      </c>
      <c r="W960" s="18" t="str">
        <f>IFERROR(INDEX(Returned!$A$2:$A$801,MATCH(Orders!$B960,Returned!$B$2:$B$801,0)),"No")</f>
        <v>No</v>
      </c>
    </row>
    <row r="961" spans="1:23">
      <c r="A961" s="1">
        <v>960</v>
      </c>
      <c r="B961" t="s">
        <v>2910</v>
      </c>
      <c r="C961" s="4">
        <v>43000</v>
      </c>
      <c r="D961" s="4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5">
        <v>204.6</v>
      </c>
      <c r="S961" s="1">
        <v>2</v>
      </c>
      <c r="T961" s="3">
        <v>0</v>
      </c>
      <c r="U961" s="1">
        <v>53.195999999999998</v>
      </c>
      <c r="V961" t="str">
        <f>INDEX(People!$A$2:$A$5,MATCH(Orders!$M961,People!$B$2:$B$5,0))</f>
        <v>Anna Andreadi</v>
      </c>
      <c r="W961" s="18" t="str">
        <f>IFERROR(INDEX(Returned!$A$2:$A$801,MATCH(Orders!$B961,Returned!$B$2:$B$801,0)),"No")</f>
        <v>No</v>
      </c>
    </row>
    <row r="962" spans="1:23">
      <c r="A962" s="1">
        <v>961</v>
      </c>
      <c r="B962" t="s">
        <v>2915</v>
      </c>
      <c r="C962" s="4">
        <v>43783</v>
      </c>
      <c r="D962" s="4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5">
        <v>321.56799999999998</v>
      </c>
      <c r="S962" s="1">
        <v>2</v>
      </c>
      <c r="T962" s="3">
        <v>0.2</v>
      </c>
      <c r="U962" s="1">
        <v>28.137200000000007</v>
      </c>
      <c r="V962" t="str">
        <f>INDEX(People!$A$2:$A$5,MATCH(Orders!$M962,People!$B$2:$B$5,0))</f>
        <v>Anna Andreadi</v>
      </c>
      <c r="W962" s="18" t="str">
        <f>IFERROR(INDEX(Returned!$A$2:$A$801,MATCH(Orders!$B962,Returned!$B$2:$B$801,0)),"No")</f>
        <v>No</v>
      </c>
    </row>
    <row r="963" spans="1:23">
      <c r="A963" s="1">
        <v>962</v>
      </c>
      <c r="B963" t="s">
        <v>2918</v>
      </c>
      <c r="C963" s="4">
        <v>43066</v>
      </c>
      <c r="D963" s="4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t="str">
        <f>INDEX(People!$A$2:$A$5,MATCH(Orders!$M963,People!$B$2:$B$5,0))</f>
        <v>Cassandra Brandow</v>
      </c>
      <c r="W963" s="18" t="str">
        <f>IFERROR(INDEX(Returned!$A$2:$A$801,MATCH(Orders!$B963,Returned!$B$2:$B$801,0)),"No")</f>
        <v>No</v>
      </c>
    </row>
    <row r="964" spans="1:23">
      <c r="A964" s="1">
        <v>963</v>
      </c>
      <c r="B964" t="s">
        <v>2923</v>
      </c>
      <c r="C964" s="4">
        <v>43344</v>
      </c>
      <c r="D964" s="4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5">
        <v>21.88</v>
      </c>
      <c r="S964" s="1">
        <v>2</v>
      </c>
      <c r="T964" s="3">
        <v>0</v>
      </c>
      <c r="U964" s="1">
        <v>10.94</v>
      </c>
      <c r="V964" t="str">
        <f>INDEX(People!$A$2:$A$5,MATCH(Orders!$M964,People!$B$2:$B$5,0))</f>
        <v>Anna Andreadi</v>
      </c>
      <c r="W964" s="18" t="str">
        <f>IFERROR(INDEX(Returned!$A$2:$A$801,MATCH(Orders!$B964,Returned!$B$2:$B$801,0)),"No")</f>
        <v>No</v>
      </c>
    </row>
    <row r="965" spans="1:23">
      <c r="A965" s="1">
        <v>964</v>
      </c>
      <c r="B965" t="s">
        <v>2924</v>
      </c>
      <c r="C965" s="4">
        <v>42635</v>
      </c>
      <c r="D965" s="4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t="str">
        <f>INDEX(People!$A$2:$A$5,MATCH(Orders!$M965,People!$B$2:$B$5,0))</f>
        <v>Cassandra Brandow</v>
      </c>
      <c r="W965" s="18" t="str">
        <f>IFERROR(INDEX(Returned!$A$2:$A$801,MATCH(Orders!$B965,Returned!$B$2:$B$801,0)),"No")</f>
        <v>No</v>
      </c>
    </row>
    <row r="966" spans="1:23">
      <c r="A966" s="1">
        <v>965</v>
      </c>
      <c r="B966" t="s">
        <v>2928</v>
      </c>
      <c r="C966" s="4">
        <v>43564</v>
      </c>
      <c r="D966" s="4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t="str">
        <f>INDEX(People!$A$2:$A$5,MATCH(Orders!$M966,People!$B$2:$B$5,0))</f>
        <v>Chuck Magee</v>
      </c>
      <c r="W966" s="18" t="str">
        <f>IFERROR(INDEX(Returned!$A$2:$A$801,MATCH(Orders!$B966,Returned!$B$2:$B$801,0)),"No")</f>
        <v>No</v>
      </c>
    </row>
    <row r="967" spans="1:23">
      <c r="A967" s="1">
        <v>966</v>
      </c>
      <c r="B967" t="s">
        <v>2928</v>
      </c>
      <c r="C967" s="4">
        <v>43564</v>
      </c>
      <c r="D967" s="4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t="str">
        <f>INDEX(People!$A$2:$A$5,MATCH(Orders!$M967,People!$B$2:$B$5,0))</f>
        <v>Chuck Magee</v>
      </c>
      <c r="W967" s="18" t="str">
        <f>IFERROR(INDEX(Returned!$A$2:$A$801,MATCH(Orders!$B967,Returned!$B$2:$B$801,0)),"No")</f>
        <v>No</v>
      </c>
    </row>
    <row r="968" spans="1:23">
      <c r="A968" s="1">
        <v>967</v>
      </c>
      <c r="B968" t="s">
        <v>2928</v>
      </c>
      <c r="C968" s="4">
        <v>43564</v>
      </c>
      <c r="D968" s="4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t="str">
        <f>INDEX(People!$A$2:$A$5,MATCH(Orders!$M968,People!$B$2:$B$5,0))</f>
        <v>Chuck Magee</v>
      </c>
      <c r="W968" s="18" t="str">
        <f>IFERROR(INDEX(Returned!$A$2:$A$801,MATCH(Orders!$B968,Returned!$B$2:$B$801,0)),"No")</f>
        <v>No</v>
      </c>
    </row>
    <row r="969" spans="1:23">
      <c r="A969" s="1">
        <v>968</v>
      </c>
      <c r="B969" t="s">
        <v>2928</v>
      </c>
      <c r="C969" s="4">
        <v>43564</v>
      </c>
      <c r="D969" s="4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t="str">
        <f>INDEX(People!$A$2:$A$5,MATCH(Orders!$M969,People!$B$2:$B$5,0))</f>
        <v>Chuck Magee</v>
      </c>
      <c r="W969" s="18" t="str">
        <f>IFERROR(INDEX(Returned!$A$2:$A$801,MATCH(Orders!$B969,Returned!$B$2:$B$801,0)),"No")</f>
        <v>No</v>
      </c>
    </row>
    <row r="970" spans="1:23">
      <c r="A970" s="1">
        <v>969</v>
      </c>
      <c r="B970" t="s">
        <v>2928</v>
      </c>
      <c r="C970" s="4">
        <v>43564</v>
      </c>
      <c r="D970" s="4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t="str">
        <f>INDEX(People!$A$2:$A$5,MATCH(Orders!$M970,People!$B$2:$B$5,0))</f>
        <v>Chuck Magee</v>
      </c>
      <c r="W970" s="18" t="str">
        <f>IFERROR(INDEX(Returned!$A$2:$A$801,MATCH(Orders!$B970,Returned!$B$2:$B$801,0)),"No")</f>
        <v>No</v>
      </c>
    </row>
    <row r="971" spans="1:23">
      <c r="A971" s="1">
        <v>970</v>
      </c>
      <c r="B971" t="s">
        <v>2928</v>
      </c>
      <c r="C971" s="4">
        <v>43564</v>
      </c>
      <c r="D971" s="4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t="str">
        <f>INDEX(People!$A$2:$A$5,MATCH(Orders!$M971,People!$B$2:$B$5,0))</f>
        <v>Chuck Magee</v>
      </c>
      <c r="W971" s="18" t="str">
        <f>IFERROR(INDEX(Returned!$A$2:$A$801,MATCH(Orders!$B971,Returned!$B$2:$B$801,0)),"No")</f>
        <v>No</v>
      </c>
    </row>
    <row r="972" spans="1:23">
      <c r="A972" s="1">
        <v>971</v>
      </c>
      <c r="B972" t="s">
        <v>2939</v>
      </c>
      <c r="C972" s="4">
        <v>42385</v>
      </c>
      <c r="D972" s="4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t="str">
        <f>INDEX(People!$A$2:$A$5,MATCH(Orders!$M972,People!$B$2:$B$5,0))</f>
        <v>Chuck Magee</v>
      </c>
      <c r="W972" s="18" t="str">
        <f>IFERROR(INDEX(Returned!$A$2:$A$801,MATCH(Orders!$B972,Returned!$B$2:$B$801,0)),"No")</f>
        <v>No</v>
      </c>
    </row>
    <row r="973" spans="1:23">
      <c r="A973" s="1">
        <v>972</v>
      </c>
      <c r="B973" t="s">
        <v>2939</v>
      </c>
      <c r="C973" s="4">
        <v>42385</v>
      </c>
      <c r="D973" s="4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t="str">
        <f>INDEX(People!$A$2:$A$5,MATCH(Orders!$M973,People!$B$2:$B$5,0))</f>
        <v>Chuck Magee</v>
      </c>
      <c r="W973" s="18" t="str">
        <f>IFERROR(INDEX(Returned!$A$2:$A$801,MATCH(Orders!$B973,Returned!$B$2:$B$801,0)),"No")</f>
        <v>No</v>
      </c>
    </row>
    <row r="974" spans="1:23">
      <c r="A974" s="1">
        <v>973</v>
      </c>
      <c r="B974" t="s">
        <v>2939</v>
      </c>
      <c r="C974" s="4">
        <v>42385</v>
      </c>
      <c r="D974" s="4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t="str">
        <f>INDEX(People!$A$2:$A$5,MATCH(Orders!$M974,People!$B$2:$B$5,0))</f>
        <v>Chuck Magee</v>
      </c>
      <c r="W974" s="18" t="str">
        <f>IFERROR(INDEX(Returned!$A$2:$A$801,MATCH(Orders!$B974,Returned!$B$2:$B$801,0)),"No")</f>
        <v>No</v>
      </c>
    </row>
    <row r="975" spans="1:23">
      <c r="A975" s="1">
        <v>974</v>
      </c>
      <c r="B975" t="s">
        <v>2939</v>
      </c>
      <c r="C975" s="4">
        <v>42385</v>
      </c>
      <c r="D975" s="4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t="str">
        <f>INDEX(People!$A$2:$A$5,MATCH(Orders!$M975,People!$B$2:$B$5,0))</f>
        <v>Chuck Magee</v>
      </c>
      <c r="W975" s="18" t="str">
        <f>IFERROR(INDEX(Returned!$A$2:$A$801,MATCH(Orders!$B975,Returned!$B$2:$B$801,0)),"No")</f>
        <v>No</v>
      </c>
    </row>
    <row r="976" spans="1:23">
      <c r="A976" s="1">
        <v>975</v>
      </c>
      <c r="B976" t="s">
        <v>2942</v>
      </c>
      <c r="C976" s="4">
        <v>43743</v>
      </c>
      <c r="D976" s="4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t="str">
        <f>INDEX(People!$A$2:$A$5,MATCH(Orders!$M976,People!$B$2:$B$5,0))</f>
        <v>Chuck Magee</v>
      </c>
      <c r="W976" s="18" t="str">
        <f>IFERROR(INDEX(Returned!$A$2:$A$801,MATCH(Orders!$B976,Returned!$B$2:$B$801,0)),"No")</f>
        <v>Yes</v>
      </c>
    </row>
    <row r="977" spans="1:23">
      <c r="A977" s="1">
        <v>976</v>
      </c>
      <c r="B977" t="s">
        <v>2942</v>
      </c>
      <c r="C977" s="4">
        <v>43743</v>
      </c>
      <c r="D977" s="4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t="str">
        <f>INDEX(People!$A$2:$A$5,MATCH(Orders!$M977,People!$B$2:$B$5,0))</f>
        <v>Chuck Magee</v>
      </c>
      <c r="W977" s="18" t="str">
        <f>IFERROR(INDEX(Returned!$A$2:$A$801,MATCH(Orders!$B977,Returned!$B$2:$B$801,0)),"No")</f>
        <v>Yes</v>
      </c>
    </row>
    <row r="978" spans="1:23">
      <c r="A978" s="1">
        <v>977</v>
      </c>
      <c r="B978" t="s">
        <v>2943</v>
      </c>
      <c r="C978" s="4">
        <v>43655</v>
      </c>
      <c r="D978" s="4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5">
        <v>1.0800000000000003</v>
      </c>
      <c r="S978" s="1">
        <v>2</v>
      </c>
      <c r="T978" s="3">
        <v>0.7</v>
      </c>
      <c r="U978" s="1">
        <v>-0.79200000000000004</v>
      </c>
      <c r="V978" t="str">
        <f>INDEX(People!$A$2:$A$5,MATCH(Orders!$M978,People!$B$2:$B$5,0))</f>
        <v>Anna Andreadi</v>
      </c>
      <c r="W978" s="18" t="str">
        <f>IFERROR(INDEX(Returned!$A$2:$A$801,MATCH(Orders!$B978,Returned!$B$2:$B$801,0)),"No")</f>
        <v>No</v>
      </c>
    </row>
    <row r="979" spans="1:23">
      <c r="A979" s="1">
        <v>978</v>
      </c>
      <c r="B979" t="s">
        <v>2946</v>
      </c>
      <c r="C979" s="4">
        <v>43472</v>
      </c>
      <c r="D979" s="4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t="str">
        <f>INDEX(People!$A$2:$A$5,MATCH(Orders!$M979,People!$B$2:$B$5,0))</f>
        <v>Kelly Williams</v>
      </c>
      <c r="W979" s="18" t="str">
        <f>IFERROR(INDEX(Returned!$A$2:$A$801,MATCH(Orders!$B979,Returned!$B$2:$B$801,0)),"No")</f>
        <v>No</v>
      </c>
    </row>
    <row r="980" spans="1:23">
      <c r="A980" s="1">
        <v>979</v>
      </c>
      <c r="B980" t="s">
        <v>2947</v>
      </c>
      <c r="C980" s="4">
        <v>43250</v>
      </c>
      <c r="D980" s="4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t="str">
        <f>INDEX(People!$A$2:$A$5,MATCH(Orders!$M980,People!$B$2:$B$5,0))</f>
        <v>Cassandra Brandow</v>
      </c>
      <c r="W980" s="18" t="str">
        <f>IFERROR(INDEX(Returned!$A$2:$A$801,MATCH(Orders!$B980,Returned!$B$2:$B$801,0)),"No")</f>
        <v>No</v>
      </c>
    </row>
    <row r="981" spans="1:23">
      <c r="A981" s="1">
        <v>980</v>
      </c>
      <c r="B981" t="s">
        <v>2950</v>
      </c>
      <c r="C981" s="4">
        <v>43078</v>
      </c>
      <c r="D981" s="4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t="str">
        <f>INDEX(People!$A$2:$A$5,MATCH(Orders!$M981,People!$B$2:$B$5,0))</f>
        <v>Kelly Williams</v>
      </c>
      <c r="W981" s="18" t="str">
        <f>IFERROR(INDEX(Returned!$A$2:$A$801,MATCH(Orders!$B981,Returned!$B$2:$B$801,0)),"No")</f>
        <v>No</v>
      </c>
    </row>
    <row r="982" spans="1:23">
      <c r="A982" s="1">
        <v>981</v>
      </c>
      <c r="B982" t="s">
        <v>2953</v>
      </c>
      <c r="C982" s="4">
        <v>43376</v>
      </c>
      <c r="D982" s="4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t="str">
        <f>INDEX(People!$A$2:$A$5,MATCH(Orders!$M982,People!$B$2:$B$5,0))</f>
        <v>Chuck Magee</v>
      </c>
      <c r="W982" s="18" t="str">
        <f>IFERROR(INDEX(Returned!$A$2:$A$801,MATCH(Orders!$B982,Returned!$B$2:$B$801,0)),"No")</f>
        <v>No</v>
      </c>
    </row>
    <row r="983" spans="1:23">
      <c r="A983" s="1">
        <v>982</v>
      </c>
      <c r="B983" t="s">
        <v>2954</v>
      </c>
      <c r="C983" s="4">
        <v>42685</v>
      </c>
      <c r="D983" s="4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5">
        <v>3.3920000000000003</v>
      </c>
      <c r="S983" s="1">
        <v>1</v>
      </c>
      <c r="T983" s="3">
        <v>0.2</v>
      </c>
      <c r="U983" s="1">
        <v>0.80559999999999987</v>
      </c>
      <c r="V983" t="str">
        <f>INDEX(People!$A$2:$A$5,MATCH(Orders!$M983,People!$B$2:$B$5,0))</f>
        <v>Anna Andreadi</v>
      </c>
      <c r="W983" s="18" t="str">
        <f>IFERROR(INDEX(Returned!$A$2:$A$801,MATCH(Orders!$B983,Returned!$B$2:$B$801,0)),"No")</f>
        <v>No</v>
      </c>
    </row>
    <row r="984" spans="1:23">
      <c r="A984" s="1">
        <v>983</v>
      </c>
      <c r="B984" t="s">
        <v>2954</v>
      </c>
      <c r="C984" s="4">
        <v>42685</v>
      </c>
      <c r="D984" s="4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5">
        <v>559.98400000000004</v>
      </c>
      <c r="S984" s="1">
        <v>2</v>
      </c>
      <c r="T984" s="3">
        <v>0.2</v>
      </c>
      <c r="U984" s="1">
        <v>55.998400000000032</v>
      </c>
      <c r="V984" t="str">
        <f>INDEX(People!$A$2:$A$5,MATCH(Orders!$M984,People!$B$2:$B$5,0))</f>
        <v>Anna Andreadi</v>
      </c>
      <c r="W984" s="18" t="str">
        <f>IFERROR(INDEX(Returned!$A$2:$A$801,MATCH(Orders!$B984,Returned!$B$2:$B$801,0)),"No")</f>
        <v>No</v>
      </c>
    </row>
    <row r="985" spans="1:23">
      <c r="A985" s="1">
        <v>984</v>
      </c>
      <c r="B985" t="s">
        <v>2954</v>
      </c>
      <c r="C985" s="4">
        <v>42685</v>
      </c>
      <c r="D985" s="4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5">
        <v>603.91999999999996</v>
      </c>
      <c r="S985" s="1">
        <v>5</v>
      </c>
      <c r="T985" s="3">
        <v>0.2</v>
      </c>
      <c r="U985" s="1">
        <v>75.489999999999924</v>
      </c>
      <c r="V985" t="str">
        <f>INDEX(People!$A$2:$A$5,MATCH(Orders!$M985,People!$B$2:$B$5,0))</f>
        <v>Anna Andreadi</v>
      </c>
      <c r="W985" s="18" t="str">
        <f>IFERROR(INDEX(Returned!$A$2:$A$801,MATCH(Orders!$B985,Returned!$B$2:$B$801,0)),"No")</f>
        <v>No</v>
      </c>
    </row>
    <row r="986" spans="1:23">
      <c r="A986" s="1">
        <v>985</v>
      </c>
      <c r="B986" t="s">
        <v>2961</v>
      </c>
      <c r="C986" s="4">
        <v>43737</v>
      </c>
      <c r="D986" s="4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t="str">
        <f>INDEX(People!$A$2:$A$5,MATCH(Orders!$M986,People!$B$2:$B$5,0))</f>
        <v>Kelly Williams</v>
      </c>
      <c r="W986" s="18" t="str">
        <f>IFERROR(INDEX(Returned!$A$2:$A$801,MATCH(Orders!$B986,Returned!$B$2:$B$801,0)),"No")</f>
        <v>No</v>
      </c>
    </row>
    <row r="987" spans="1:23">
      <c r="A987" s="1">
        <v>986</v>
      </c>
      <c r="B987" t="s">
        <v>2961</v>
      </c>
      <c r="C987" s="4">
        <v>43737</v>
      </c>
      <c r="D987" s="4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t="str">
        <f>INDEX(People!$A$2:$A$5,MATCH(Orders!$M987,People!$B$2:$B$5,0))</f>
        <v>Kelly Williams</v>
      </c>
      <c r="W987" s="18" t="str">
        <f>IFERROR(INDEX(Returned!$A$2:$A$801,MATCH(Orders!$B987,Returned!$B$2:$B$801,0)),"No")</f>
        <v>No</v>
      </c>
    </row>
    <row r="988" spans="1:23">
      <c r="A988" s="1">
        <v>987</v>
      </c>
      <c r="B988" t="s">
        <v>2961</v>
      </c>
      <c r="C988" s="4">
        <v>43737</v>
      </c>
      <c r="D988" s="4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t="str">
        <f>INDEX(People!$A$2:$A$5,MATCH(Orders!$M988,People!$B$2:$B$5,0))</f>
        <v>Kelly Williams</v>
      </c>
      <c r="W988" s="18" t="str">
        <f>IFERROR(INDEX(Returned!$A$2:$A$801,MATCH(Orders!$B988,Returned!$B$2:$B$801,0)),"No")</f>
        <v>No</v>
      </c>
    </row>
    <row r="989" spans="1:23">
      <c r="A989" s="1">
        <v>988</v>
      </c>
      <c r="B989" t="s">
        <v>2968</v>
      </c>
      <c r="C989" s="4">
        <v>42804</v>
      </c>
      <c r="D989" s="4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t="str">
        <f>INDEX(People!$A$2:$A$5,MATCH(Orders!$M989,People!$B$2:$B$5,0))</f>
        <v>Kelly Williams</v>
      </c>
      <c r="W989" s="18" t="str">
        <f>IFERROR(INDEX(Returned!$A$2:$A$801,MATCH(Orders!$B989,Returned!$B$2:$B$801,0)),"No")</f>
        <v>No</v>
      </c>
    </row>
    <row r="990" spans="1:23">
      <c r="A990" s="1">
        <v>989</v>
      </c>
      <c r="B990" t="s">
        <v>2973</v>
      </c>
      <c r="C990" s="4">
        <v>43606</v>
      </c>
      <c r="D990" s="4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t="str">
        <f>INDEX(People!$A$2:$A$5,MATCH(Orders!$M990,People!$B$2:$B$5,0))</f>
        <v>Chuck Magee</v>
      </c>
      <c r="W990" s="18" t="str">
        <f>IFERROR(INDEX(Returned!$A$2:$A$801,MATCH(Orders!$B990,Returned!$B$2:$B$801,0)),"No")</f>
        <v>No</v>
      </c>
    </row>
    <row r="991" spans="1:23">
      <c r="A991" s="1">
        <v>990</v>
      </c>
      <c r="B991" t="s">
        <v>2973</v>
      </c>
      <c r="C991" s="4">
        <v>43606</v>
      </c>
      <c r="D991" s="4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t="str">
        <f>INDEX(People!$A$2:$A$5,MATCH(Orders!$M991,People!$B$2:$B$5,0))</f>
        <v>Chuck Magee</v>
      </c>
      <c r="W991" s="18" t="str">
        <f>IFERROR(INDEX(Returned!$A$2:$A$801,MATCH(Orders!$B991,Returned!$B$2:$B$801,0)),"No")</f>
        <v>No</v>
      </c>
    </row>
    <row r="992" spans="1:23">
      <c r="A992" s="1">
        <v>991</v>
      </c>
      <c r="B992" t="s">
        <v>2976</v>
      </c>
      <c r="C992" s="4">
        <v>42823</v>
      </c>
      <c r="D992" s="4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t="str">
        <f>INDEX(People!$A$2:$A$5,MATCH(Orders!$M992,People!$B$2:$B$5,0))</f>
        <v>Cassandra Brandow</v>
      </c>
      <c r="W992" s="18" t="str">
        <f>IFERROR(INDEX(Returned!$A$2:$A$801,MATCH(Orders!$B992,Returned!$B$2:$B$801,0)),"No")</f>
        <v>No</v>
      </c>
    </row>
    <row r="993" spans="1:23">
      <c r="A993" s="1">
        <v>992</v>
      </c>
      <c r="B993" t="s">
        <v>2979</v>
      </c>
      <c r="C993" s="4">
        <v>43352</v>
      </c>
      <c r="D993" s="4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t="str">
        <f>INDEX(People!$A$2:$A$5,MATCH(Orders!$M993,People!$B$2:$B$5,0))</f>
        <v>Chuck Magee</v>
      </c>
      <c r="W993" s="18" t="str">
        <f>IFERROR(INDEX(Returned!$A$2:$A$801,MATCH(Orders!$B993,Returned!$B$2:$B$801,0)),"No")</f>
        <v>No</v>
      </c>
    </row>
    <row r="994" spans="1:23">
      <c r="A994" s="1">
        <v>993</v>
      </c>
      <c r="B994" t="s">
        <v>2980</v>
      </c>
      <c r="C994" s="4">
        <v>43338</v>
      </c>
      <c r="D994" s="4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5">
        <v>10.23</v>
      </c>
      <c r="S994" s="1">
        <v>3</v>
      </c>
      <c r="T994" s="3">
        <v>0</v>
      </c>
      <c r="U994" s="1">
        <v>4.9104000000000001</v>
      </c>
      <c r="V994" t="str">
        <f>INDEX(People!$A$2:$A$5,MATCH(Orders!$M994,People!$B$2:$B$5,0))</f>
        <v>Anna Andreadi</v>
      </c>
      <c r="W994" s="18" t="str">
        <f>IFERROR(INDEX(Returned!$A$2:$A$801,MATCH(Orders!$B994,Returned!$B$2:$B$801,0)),"No")</f>
        <v>Yes</v>
      </c>
    </row>
    <row r="995" spans="1:23">
      <c r="A995" s="1">
        <v>994</v>
      </c>
      <c r="B995" t="s">
        <v>2980</v>
      </c>
      <c r="C995" s="4">
        <v>43338</v>
      </c>
      <c r="D995" s="4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5">
        <v>154.9</v>
      </c>
      <c r="S995" s="1">
        <v>5</v>
      </c>
      <c r="T995" s="3">
        <v>0</v>
      </c>
      <c r="U995" s="1">
        <v>69.704999999999998</v>
      </c>
      <c r="V995" t="str">
        <f>INDEX(People!$A$2:$A$5,MATCH(Orders!$M995,People!$B$2:$B$5,0))</f>
        <v>Anna Andreadi</v>
      </c>
      <c r="W995" s="18" t="str">
        <f>IFERROR(INDEX(Returned!$A$2:$A$801,MATCH(Orders!$B995,Returned!$B$2:$B$801,0)),"No")</f>
        <v>Yes</v>
      </c>
    </row>
    <row r="996" spans="1:23">
      <c r="A996" s="1">
        <v>995</v>
      </c>
      <c r="B996" t="s">
        <v>2983</v>
      </c>
      <c r="C996" s="4">
        <v>42511</v>
      </c>
      <c r="D996" s="4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t="str">
        <f>INDEX(People!$A$2:$A$5,MATCH(Orders!$M996,People!$B$2:$B$5,0))</f>
        <v>Cassandra Brandow</v>
      </c>
      <c r="W996" s="18" t="str">
        <f>IFERROR(INDEX(Returned!$A$2:$A$801,MATCH(Orders!$B996,Returned!$B$2:$B$801,0)),"No")</f>
        <v>No</v>
      </c>
    </row>
    <row r="997" spans="1:23">
      <c r="A997" s="1">
        <v>996</v>
      </c>
      <c r="B997" t="s">
        <v>2983</v>
      </c>
      <c r="C997" s="4">
        <v>42511</v>
      </c>
      <c r="D997" s="4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t="str">
        <f>INDEX(People!$A$2:$A$5,MATCH(Orders!$M997,People!$B$2:$B$5,0))</f>
        <v>Cassandra Brandow</v>
      </c>
      <c r="W997" s="18" t="str">
        <f>IFERROR(INDEX(Returned!$A$2:$A$801,MATCH(Orders!$B997,Returned!$B$2:$B$801,0)),"No")</f>
        <v>No</v>
      </c>
    </row>
    <row r="998" spans="1:23">
      <c r="A998" s="1">
        <v>997</v>
      </c>
      <c r="B998" t="s">
        <v>2990</v>
      </c>
      <c r="C998" s="4">
        <v>43036</v>
      </c>
      <c r="D998" s="4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t="str">
        <f>INDEX(People!$A$2:$A$5,MATCH(Orders!$M998,People!$B$2:$B$5,0))</f>
        <v>Cassandra Brandow</v>
      </c>
      <c r="W998" s="18" t="str">
        <f>IFERROR(INDEX(Returned!$A$2:$A$801,MATCH(Orders!$B998,Returned!$B$2:$B$801,0)),"No")</f>
        <v>No</v>
      </c>
    </row>
    <row r="999" spans="1:23">
      <c r="A999" s="1">
        <v>998</v>
      </c>
      <c r="B999" t="s">
        <v>2990</v>
      </c>
      <c r="C999" s="4">
        <v>43036</v>
      </c>
      <c r="D999" s="4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t="str">
        <f>INDEX(People!$A$2:$A$5,MATCH(Orders!$M999,People!$B$2:$B$5,0))</f>
        <v>Cassandra Brandow</v>
      </c>
      <c r="W999" s="18" t="str">
        <f>IFERROR(INDEX(Returned!$A$2:$A$801,MATCH(Orders!$B999,Returned!$B$2:$B$801,0)),"No")</f>
        <v>No</v>
      </c>
    </row>
    <row r="1000" spans="1:23">
      <c r="A1000" s="1">
        <v>999</v>
      </c>
      <c r="B1000" t="s">
        <v>2990</v>
      </c>
      <c r="C1000" s="4">
        <v>43036</v>
      </c>
      <c r="D1000" s="4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t="str">
        <f>INDEX(People!$A$2:$A$5,MATCH(Orders!$M1000,People!$B$2:$B$5,0))</f>
        <v>Cassandra Brandow</v>
      </c>
      <c r="W1000" s="18" t="str">
        <f>IFERROR(INDEX(Returned!$A$2:$A$801,MATCH(Orders!$B1000,Returned!$B$2:$B$801,0)),"No")</f>
        <v>No</v>
      </c>
    </row>
    <row r="1001" spans="1:23">
      <c r="A1001" s="1">
        <v>1000</v>
      </c>
      <c r="B1001" t="s">
        <v>2990</v>
      </c>
      <c r="C1001" s="4">
        <v>43036</v>
      </c>
      <c r="D1001" s="4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t="str">
        <f>INDEX(People!$A$2:$A$5,MATCH(Orders!$M1001,People!$B$2:$B$5,0))</f>
        <v>Cassandra Brandow</v>
      </c>
      <c r="W1001" s="18" t="str">
        <f>IFERROR(INDEX(Returned!$A$2:$A$801,MATCH(Orders!$B1001,Returned!$B$2:$B$801,0)),"No")</f>
        <v>No</v>
      </c>
    </row>
    <row r="1002" spans="1:23">
      <c r="A1002" s="1">
        <v>1001</v>
      </c>
      <c r="B1002" t="s">
        <v>2999</v>
      </c>
      <c r="C1002" s="4">
        <v>43417</v>
      </c>
      <c r="D1002" s="4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5">
        <v>44.02</v>
      </c>
      <c r="S1002" s="1">
        <v>2</v>
      </c>
      <c r="T1002" s="3">
        <v>0</v>
      </c>
      <c r="U1002" s="1">
        <v>11.4452</v>
      </c>
      <c r="V1002" t="str">
        <f>INDEX(People!$A$2:$A$5,MATCH(Orders!$M1002,People!$B$2:$B$5,0))</f>
        <v>Anna Andreadi</v>
      </c>
      <c r="W1002" s="18" t="str">
        <f>IFERROR(INDEX(Returned!$A$2:$A$801,MATCH(Orders!$B1002,Returned!$B$2:$B$801,0)),"No")</f>
        <v>No</v>
      </c>
    </row>
    <row r="1003" spans="1:23">
      <c r="A1003" s="1">
        <v>1002</v>
      </c>
      <c r="B1003" t="s">
        <v>3000</v>
      </c>
      <c r="C1003" s="4">
        <v>42947</v>
      </c>
      <c r="D1003" s="4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t="str">
        <f>INDEX(People!$A$2:$A$5,MATCH(Orders!$M1003,People!$B$2:$B$5,0))</f>
        <v>Chuck Magee</v>
      </c>
      <c r="W1003" s="18" t="str">
        <f>IFERROR(INDEX(Returned!$A$2:$A$801,MATCH(Orders!$B1003,Returned!$B$2:$B$801,0)),"No")</f>
        <v>No</v>
      </c>
    </row>
    <row r="1004" spans="1:23">
      <c r="A1004" s="1">
        <v>1003</v>
      </c>
      <c r="B1004" t="s">
        <v>3000</v>
      </c>
      <c r="C1004" s="4">
        <v>42947</v>
      </c>
      <c r="D1004" s="4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t="str">
        <f>INDEX(People!$A$2:$A$5,MATCH(Orders!$M1004,People!$B$2:$B$5,0))</f>
        <v>Chuck Magee</v>
      </c>
      <c r="W1004" s="18" t="str">
        <f>IFERROR(INDEX(Returned!$A$2:$A$801,MATCH(Orders!$B1004,Returned!$B$2:$B$801,0)),"No")</f>
        <v>No</v>
      </c>
    </row>
    <row r="1005" spans="1:23">
      <c r="A1005" s="1">
        <v>1004</v>
      </c>
      <c r="B1005" t="s">
        <v>3000</v>
      </c>
      <c r="C1005" s="4">
        <v>42947</v>
      </c>
      <c r="D1005" s="4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t="str">
        <f>INDEX(People!$A$2:$A$5,MATCH(Orders!$M1005,People!$B$2:$B$5,0))</f>
        <v>Chuck Magee</v>
      </c>
      <c r="W1005" s="18" t="str">
        <f>IFERROR(INDEX(Returned!$A$2:$A$801,MATCH(Orders!$B1005,Returned!$B$2:$B$801,0)),"No")</f>
        <v>No</v>
      </c>
    </row>
    <row r="1006" spans="1:23">
      <c r="A1006" s="1">
        <v>1005</v>
      </c>
      <c r="B1006" t="s">
        <v>3003</v>
      </c>
      <c r="C1006" s="4">
        <v>42974</v>
      </c>
      <c r="D1006" s="4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5">
        <v>484.65000000000003</v>
      </c>
      <c r="S1006" s="1">
        <v>3</v>
      </c>
      <c r="T1006" s="3">
        <v>0</v>
      </c>
      <c r="U1006" s="1">
        <v>92.083500000000015</v>
      </c>
      <c r="V1006" t="str">
        <f>INDEX(People!$A$2:$A$5,MATCH(Orders!$M1006,People!$B$2:$B$5,0))</f>
        <v>Anna Andreadi</v>
      </c>
      <c r="W1006" s="18" t="str">
        <f>IFERROR(INDEX(Returned!$A$2:$A$801,MATCH(Orders!$B1006,Returned!$B$2:$B$801,0)),"No")</f>
        <v>No</v>
      </c>
    </row>
    <row r="1007" spans="1:23">
      <c r="A1007" s="1">
        <v>1006</v>
      </c>
      <c r="B1007" t="s">
        <v>3009</v>
      </c>
      <c r="C1007" s="4">
        <v>43052</v>
      </c>
      <c r="D1007" s="4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t="str">
        <f>INDEX(People!$A$2:$A$5,MATCH(Orders!$M1007,People!$B$2:$B$5,0))</f>
        <v>Cassandra Brandow</v>
      </c>
      <c r="W1007" s="18" t="str">
        <f>IFERROR(INDEX(Returned!$A$2:$A$801,MATCH(Orders!$B1007,Returned!$B$2:$B$801,0)),"No")</f>
        <v>No</v>
      </c>
    </row>
    <row r="1008" spans="1:23">
      <c r="A1008" s="1">
        <v>1007</v>
      </c>
      <c r="B1008" t="s">
        <v>3010</v>
      </c>
      <c r="C1008" s="4">
        <v>43045</v>
      </c>
      <c r="D1008" s="4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5">
        <v>7.080000000000001</v>
      </c>
      <c r="S1008" s="1">
        <v>3</v>
      </c>
      <c r="T1008" s="3">
        <v>0.2</v>
      </c>
      <c r="U1008" s="1">
        <v>2.4779999999999989</v>
      </c>
      <c r="V1008" t="str">
        <f>INDEX(People!$A$2:$A$5,MATCH(Orders!$M1008,People!$B$2:$B$5,0))</f>
        <v>Anna Andreadi</v>
      </c>
      <c r="W1008" s="18" t="str">
        <f>IFERROR(INDEX(Returned!$A$2:$A$801,MATCH(Orders!$B1008,Returned!$B$2:$B$801,0)),"No")</f>
        <v>No</v>
      </c>
    </row>
    <row r="1009" spans="1:23">
      <c r="A1009" s="1">
        <v>1008</v>
      </c>
      <c r="B1009" t="s">
        <v>3010</v>
      </c>
      <c r="C1009" s="4">
        <v>43045</v>
      </c>
      <c r="D1009" s="4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5">
        <v>4.4009999999999998</v>
      </c>
      <c r="S1009" s="1">
        <v>3</v>
      </c>
      <c r="T1009" s="3">
        <v>0.7</v>
      </c>
      <c r="U1009" s="1">
        <v>-3.5207999999999995</v>
      </c>
      <c r="V1009" t="str">
        <f>INDEX(People!$A$2:$A$5,MATCH(Orders!$M1009,People!$B$2:$B$5,0))</f>
        <v>Anna Andreadi</v>
      </c>
      <c r="W1009" s="18" t="str">
        <f>IFERROR(INDEX(Returned!$A$2:$A$801,MATCH(Orders!$B1009,Returned!$B$2:$B$801,0)),"No")</f>
        <v>No</v>
      </c>
    </row>
    <row r="1010" spans="1:23">
      <c r="A1010" s="1">
        <v>1009</v>
      </c>
      <c r="B1010" t="s">
        <v>3015</v>
      </c>
      <c r="C1010" s="4">
        <v>43825</v>
      </c>
      <c r="D1010" s="4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t="str">
        <f>INDEX(People!$A$2:$A$5,MATCH(Orders!$M1010,People!$B$2:$B$5,0))</f>
        <v>Kelly Williams</v>
      </c>
      <c r="W1010" s="18" t="str">
        <f>IFERROR(INDEX(Returned!$A$2:$A$801,MATCH(Orders!$B1010,Returned!$B$2:$B$801,0)),"No")</f>
        <v>No</v>
      </c>
    </row>
    <row r="1011" spans="1:23">
      <c r="A1011" s="1">
        <v>1010</v>
      </c>
      <c r="B1011" t="s">
        <v>3016</v>
      </c>
      <c r="C1011" s="4">
        <v>43678</v>
      </c>
      <c r="D1011" s="4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t="str">
        <f>INDEX(People!$A$2:$A$5,MATCH(Orders!$M1011,People!$B$2:$B$5,0))</f>
        <v>Kelly Williams</v>
      </c>
      <c r="W1011" s="18" t="str">
        <f>IFERROR(INDEX(Returned!$A$2:$A$801,MATCH(Orders!$B1011,Returned!$B$2:$B$801,0)),"No")</f>
        <v>No</v>
      </c>
    </row>
    <row r="1012" spans="1:23">
      <c r="A1012" s="1">
        <v>1011</v>
      </c>
      <c r="B1012" t="s">
        <v>3017</v>
      </c>
      <c r="C1012" s="4">
        <v>42698</v>
      </c>
      <c r="D1012" s="4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5">
        <v>151.72</v>
      </c>
      <c r="S1012" s="1">
        <v>4</v>
      </c>
      <c r="T1012" s="3">
        <v>0</v>
      </c>
      <c r="U1012" s="1">
        <v>27.309599999999989</v>
      </c>
      <c r="V1012" t="str">
        <f>INDEX(People!$A$2:$A$5,MATCH(Orders!$M1012,People!$B$2:$B$5,0))</f>
        <v>Anna Andreadi</v>
      </c>
      <c r="W1012" s="18" t="str">
        <f>IFERROR(INDEX(Returned!$A$2:$A$801,MATCH(Orders!$B1012,Returned!$B$2:$B$801,0)),"No")</f>
        <v>No</v>
      </c>
    </row>
    <row r="1013" spans="1:23">
      <c r="A1013" s="1">
        <v>1012</v>
      </c>
      <c r="B1013" t="s">
        <v>3022</v>
      </c>
      <c r="C1013" s="4">
        <v>43633</v>
      </c>
      <c r="D1013" s="4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5">
        <v>155.25</v>
      </c>
      <c r="S1013" s="1">
        <v>3</v>
      </c>
      <c r="T1013" s="3">
        <v>0</v>
      </c>
      <c r="U1013" s="1">
        <v>46.574999999999996</v>
      </c>
      <c r="V1013" t="str">
        <f>INDEX(People!$A$2:$A$5,MATCH(Orders!$M1013,People!$B$2:$B$5,0))</f>
        <v>Anna Andreadi</v>
      </c>
      <c r="W1013" s="18" t="str">
        <f>IFERROR(INDEX(Returned!$A$2:$A$801,MATCH(Orders!$B1013,Returned!$B$2:$B$801,0)),"No")</f>
        <v>No</v>
      </c>
    </row>
    <row r="1014" spans="1:23">
      <c r="A1014" s="1">
        <v>1013</v>
      </c>
      <c r="B1014" t="s">
        <v>3022</v>
      </c>
      <c r="C1014" s="4">
        <v>43633</v>
      </c>
      <c r="D1014" s="4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5">
        <v>14.03</v>
      </c>
      <c r="S1014" s="1">
        <v>1</v>
      </c>
      <c r="T1014" s="3">
        <v>0</v>
      </c>
      <c r="U1014" s="1">
        <v>4.068699999999998</v>
      </c>
      <c r="V1014" t="str">
        <f>INDEX(People!$A$2:$A$5,MATCH(Orders!$M1014,People!$B$2:$B$5,0))</f>
        <v>Anna Andreadi</v>
      </c>
      <c r="W1014" s="18" t="str">
        <f>IFERROR(INDEX(Returned!$A$2:$A$801,MATCH(Orders!$B1014,Returned!$B$2:$B$801,0)),"No")</f>
        <v>No</v>
      </c>
    </row>
    <row r="1015" spans="1:23">
      <c r="A1015" s="1">
        <v>1014</v>
      </c>
      <c r="B1015" t="s">
        <v>3026</v>
      </c>
      <c r="C1015" s="4">
        <v>43090</v>
      </c>
      <c r="D1015" s="4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5">
        <v>1618.37</v>
      </c>
      <c r="S1015" s="1">
        <v>13</v>
      </c>
      <c r="T1015" s="3">
        <v>0</v>
      </c>
      <c r="U1015" s="1">
        <v>356.04139999999995</v>
      </c>
      <c r="V1015" t="str">
        <f>INDEX(People!$A$2:$A$5,MATCH(Orders!$M1015,People!$B$2:$B$5,0))</f>
        <v>Anna Andreadi</v>
      </c>
      <c r="W1015" s="18" t="str">
        <f>IFERROR(INDEX(Returned!$A$2:$A$801,MATCH(Orders!$B1015,Returned!$B$2:$B$801,0)),"No")</f>
        <v>Yes</v>
      </c>
    </row>
    <row r="1016" spans="1:23">
      <c r="A1016" s="1">
        <v>1015</v>
      </c>
      <c r="B1016" t="s">
        <v>3026</v>
      </c>
      <c r="C1016" s="4">
        <v>43090</v>
      </c>
      <c r="D1016" s="4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5">
        <v>99.6</v>
      </c>
      <c r="S1016" s="1">
        <v>1</v>
      </c>
      <c r="T1016" s="3">
        <v>0</v>
      </c>
      <c r="U1016" s="1">
        <v>36.851999999999997</v>
      </c>
      <c r="V1016" t="str">
        <f>INDEX(People!$A$2:$A$5,MATCH(Orders!$M1016,People!$B$2:$B$5,0))</f>
        <v>Anna Andreadi</v>
      </c>
      <c r="W1016" s="18" t="str">
        <f>IFERROR(INDEX(Returned!$A$2:$A$801,MATCH(Orders!$B1016,Returned!$B$2:$B$801,0)),"No")</f>
        <v>Yes</v>
      </c>
    </row>
    <row r="1017" spans="1:23">
      <c r="A1017" s="1">
        <v>1016</v>
      </c>
      <c r="B1017" t="s">
        <v>3031</v>
      </c>
      <c r="C1017" s="4">
        <v>42995</v>
      </c>
      <c r="D1017" s="4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5">
        <v>32.400000000000006</v>
      </c>
      <c r="S1017" s="1">
        <v>5</v>
      </c>
      <c r="T1017" s="3">
        <v>0</v>
      </c>
      <c r="U1017" s="1">
        <v>15.552000000000001</v>
      </c>
      <c r="V1017" t="str">
        <f>INDEX(People!$A$2:$A$5,MATCH(Orders!$M1017,People!$B$2:$B$5,0))</f>
        <v>Anna Andreadi</v>
      </c>
      <c r="W1017" s="18" t="str">
        <f>IFERROR(INDEX(Returned!$A$2:$A$801,MATCH(Orders!$B1017,Returned!$B$2:$B$801,0)),"No")</f>
        <v>No</v>
      </c>
    </row>
    <row r="1018" spans="1:23">
      <c r="A1018" s="1">
        <v>1017</v>
      </c>
      <c r="B1018" t="s">
        <v>3032</v>
      </c>
      <c r="C1018" s="4">
        <v>42922</v>
      </c>
      <c r="D1018" s="4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t="str">
        <f>INDEX(People!$A$2:$A$5,MATCH(Orders!$M1018,People!$B$2:$B$5,0))</f>
        <v>Chuck Magee</v>
      </c>
      <c r="W1018" s="18" t="str">
        <f>IFERROR(INDEX(Returned!$A$2:$A$801,MATCH(Orders!$B1018,Returned!$B$2:$B$801,0)),"No")</f>
        <v>No</v>
      </c>
    </row>
    <row r="1019" spans="1:23">
      <c r="A1019" s="1">
        <v>1018</v>
      </c>
      <c r="B1019" t="s">
        <v>3032</v>
      </c>
      <c r="C1019" s="4">
        <v>42922</v>
      </c>
      <c r="D1019" s="4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t="str">
        <f>INDEX(People!$A$2:$A$5,MATCH(Orders!$M1019,People!$B$2:$B$5,0))</f>
        <v>Chuck Magee</v>
      </c>
      <c r="W1019" s="18" t="str">
        <f>IFERROR(INDEX(Returned!$A$2:$A$801,MATCH(Orders!$B1019,Returned!$B$2:$B$801,0)),"No")</f>
        <v>No</v>
      </c>
    </row>
    <row r="1020" spans="1:23">
      <c r="A1020" s="1">
        <v>1019</v>
      </c>
      <c r="B1020" t="s">
        <v>3032</v>
      </c>
      <c r="C1020" s="4">
        <v>42922</v>
      </c>
      <c r="D1020" s="4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t="str">
        <f>INDEX(People!$A$2:$A$5,MATCH(Orders!$M1020,People!$B$2:$B$5,0))</f>
        <v>Chuck Magee</v>
      </c>
      <c r="W1020" s="18" t="str">
        <f>IFERROR(INDEX(Returned!$A$2:$A$801,MATCH(Orders!$B1020,Returned!$B$2:$B$801,0)),"No")</f>
        <v>No</v>
      </c>
    </row>
    <row r="1021" spans="1:23">
      <c r="A1021" s="1">
        <v>1020</v>
      </c>
      <c r="B1021" t="s">
        <v>3032</v>
      </c>
      <c r="C1021" s="4">
        <v>42922</v>
      </c>
      <c r="D1021" s="4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t="str">
        <f>INDEX(People!$A$2:$A$5,MATCH(Orders!$M1021,People!$B$2:$B$5,0))</f>
        <v>Chuck Magee</v>
      </c>
      <c r="W1021" s="18" t="str">
        <f>IFERROR(INDEX(Returned!$A$2:$A$801,MATCH(Orders!$B1021,Returned!$B$2:$B$801,0)),"No")</f>
        <v>No</v>
      </c>
    </row>
    <row r="1022" spans="1:23">
      <c r="A1022" s="1">
        <v>1021</v>
      </c>
      <c r="B1022" t="s">
        <v>3041</v>
      </c>
      <c r="C1022" s="4">
        <v>42852</v>
      </c>
      <c r="D1022" s="4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t="str">
        <f>INDEX(People!$A$2:$A$5,MATCH(Orders!$M1022,People!$B$2:$B$5,0))</f>
        <v>Chuck Magee</v>
      </c>
      <c r="W1022" s="18" t="str">
        <f>IFERROR(INDEX(Returned!$A$2:$A$801,MATCH(Orders!$B1022,Returned!$B$2:$B$801,0)),"No")</f>
        <v>No</v>
      </c>
    </row>
    <row r="1023" spans="1:23">
      <c r="A1023" s="1">
        <v>1022</v>
      </c>
      <c r="B1023" t="s">
        <v>3041</v>
      </c>
      <c r="C1023" s="4">
        <v>42852</v>
      </c>
      <c r="D1023" s="4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t="str">
        <f>INDEX(People!$A$2:$A$5,MATCH(Orders!$M1023,People!$B$2:$B$5,0))</f>
        <v>Chuck Magee</v>
      </c>
      <c r="W1023" s="18" t="str">
        <f>IFERROR(INDEX(Returned!$A$2:$A$801,MATCH(Orders!$B1023,Returned!$B$2:$B$801,0)),"No")</f>
        <v>No</v>
      </c>
    </row>
    <row r="1024" spans="1:23">
      <c r="A1024" s="1">
        <v>1023</v>
      </c>
      <c r="B1024" t="s">
        <v>3041</v>
      </c>
      <c r="C1024" s="4">
        <v>42852</v>
      </c>
      <c r="D1024" s="4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t="str">
        <f>INDEX(People!$A$2:$A$5,MATCH(Orders!$M1024,People!$B$2:$B$5,0))</f>
        <v>Chuck Magee</v>
      </c>
      <c r="W1024" s="18" t="str">
        <f>IFERROR(INDEX(Returned!$A$2:$A$801,MATCH(Orders!$B1024,Returned!$B$2:$B$801,0)),"No")</f>
        <v>No</v>
      </c>
    </row>
    <row r="1025" spans="1:23">
      <c r="A1025" s="1">
        <v>1024</v>
      </c>
      <c r="B1025" t="s">
        <v>3049</v>
      </c>
      <c r="C1025" s="4">
        <v>42902</v>
      </c>
      <c r="D1025" s="4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t="str">
        <f>INDEX(People!$A$2:$A$5,MATCH(Orders!$M1025,People!$B$2:$B$5,0))</f>
        <v>Chuck Magee</v>
      </c>
      <c r="W1025" s="18" t="str">
        <f>IFERROR(INDEX(Returned!$A$2:$A$801,MATCH(Orders!$B1025,Returned!$B$2:$B$801,0)),"No")</f>
        <v>No</v>
      </c>
    </row>
    <row r="1026" spans="1:23">
      <c r="A1026" s="1">
        <v>1025</v>
      </c>
      <c r="B1026" t="s">
        <v>3052</v>
      </c>
      <c r="C1026" s="4">
        <v>43816</v>
      </c>
      <c r="D1026" s="4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5">
        <v>11.808</v>
      </c>
      <c r="S1026" s="1">
        <v>2</v>
      </c>
      <c r="T1026" s="3">
        <v>0.2</v>
      </c>
      <c r="U1026" s="1">
        <v>4.2804000000000002</v>
      </c>
      <c r="V1026" t="str">
        <f>INDEX(People!$A$2:$A$5,MATCH(Orders!$M1026,People!$B$2:$B$5,0))</f>
        <v>Anna Andreadi</v>
      </c>
      <c r="W1026" s="18" t="str">
        <f>IFERROR(INDEX(Returned!$A$2:$A$801,MATCH(Orders!$B1026,Returned!$B$2:$B$801,0)),"No")</f>
        <v>No</v>
      </c>
    </row>
    <row r="1027" spans="1:23">
      <c r="A1027" s="1">
        <v>1026</v>
      </c>
      <c r="B1027" t="s">
        <v>3057</v>
      </c>
      <c r="C1027" s="4">
        <v>43111</v>
      </c>
      <c r="D1027" s="4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t="str">
        <f>INDEX(People!$A$2:$A$5,MATCH(Orders!$M1027,People!$B$2:$B$5,0))</f>
        <v>Chuck Magee</v>
      </c>
      <c r="W1027" s="18" t="str">
        <f>IFERROR(INDEX(Returned!$A$2:$A$801,MATCH(Orders!$B1027,Returned!$B$2:$B$801,0)),"No")</f>
        <v>Yes</v>
      </c>
    </row>
    <row r="1028" spans="1:23">
      <c r="A1028" s="1">
        <v>1027</v>
      </c>
      <c r="B1028" t="s">
        <v>3057</v>
      </c>
      <c r="C1028" s="4">
        <v>43111</v>
      </c>
      <c r="D1028" s="4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t="str">
        <f>INDEX(People!$A$2:$A$5,MATCH(Orders!$M1028,People!$B$2:$B$5,0))</f>
        <v>Chuck Magee</v>
      </c>
      <c r="W1028" s="18" t="str">
        <f>IFERROR(INDEX(Returned!$A$2:$A$801,MATCH(Orders!$B1028,Returned!$B$2:$B$801,0)),"No")</f>
        <v>Yes</v>
      </c>
    </row>
    <row r="1029" spans="1:23">
      <c r="A1029" s="1">
        <v>1028</v>
      </c>
      <c r="B1029" t="s">
        <v>3057</v>
      </c>
      <c r="C1029" s="4">
        <v>43111</v>
      </c>
      <c r="D1029" s="4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t="str">
        <f>INDEX(People!$A$2:$A$5,MATCH(Orders!$M1029,People!$B$2:$B$5,0))</f>
        <v>Chuck Magee</v>
      </c>
      <c r="W1029" s="18" t="str">
        <f>IFERROR(INDEX(Returned!$A$2:$A$801,MATCH(Orders!$B1029,Returned!$B$2:$B$801,0)),"No")</f>
        <v>Yes</v>
      </c>
    </row>
    <row r="1030" spans="1:23">
      <c r="A1030" s="1">
        <v>1029</v>
      </c>
      <c r="B1030" t="s">
        <v>3066</v>
      </c>
      <c r="C1030" s="4">
        <v>42562</v>
      </c>
      <c r="D1030" s="4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t="str">
        <f>INDEX(People!$A$2:$A$5,MATCH(Orders!$M1030,People!$B$2:$B$5,0))</f>
        <v>Chuck Magee</v>
      </c>
      <c r="W1030" s="18" t="str">
        <f>IFERROR(INDEX(Returned!$A$2:$A$801,MATCH(Orders!$B1030,Returned!$B$2:$B$801,0)),"No")</f>
        <v>No</v>
      </c>
    </row>
    <row r="1031" spans="1:23">
      <c r="A1031" s="1">
        <v>1030</v>
      </c>
      <c r="B1031" t="s">
        <v>3066</v>
      </c>
      <c r="C1031" s="4">
        <v>42562</v>
      </c>
      <c r="D1031" s="4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t="str">
        <f>INDEX(People!$A$2:$A$5,MATCH(Orders!$M1031,People!$B$2:$B$5,0))</f>
        <v>Chuck Magee</v>
      </c>
      <c r="W1031" s="18" t="str">
        <f>IFERROR(INDEX(Returned!$A$2:$A$801,MATCH(Orders!$B1031,Returned!$B$2:$B$801,0)),"No")</f>
        <v>No</v>
      </c>
    </row>
    <row r="1032" spans="1:23">
      <c r="A1032" s="1">
        <v>1031</v>
      </c>
      <c r="B1032" t="s">
        <v>3066</v>
      </c>
      <c r="C1032" s="4">
        <v>42562</v>
      </c>
      <c r="D1032" s="4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t="str">
        <f>INDEX(People!$A$2:$A$5,MATCH(Orders!$M1032,People!$B$2:$B$5,0))</f>
        <v>Chuck Magee</v>
      </c>
      <c r="W1032" s="18" t="str">
        <f>IFERROR(INDEX(Returned!$A$2:$A$801,MATCH(Orders!$B1032,Returned!$B$2:$B$801,0)),"No")</f>
        <v>No</v>
      </c>
    </row>
    <row r="1033" spans="1:23">
      <c r="A1033" s="1">
        <v>1032</v>
      </c>
      <c r="B1033" t="s">
        <v>3066</v>
      </c>
      <c r="C1033" s="4">
        <v>42562</v>
      </c>
      <c r="D1033" s="4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t="str">
        <f>INDEX(People!$A$2:$A$5,MATCH(Orders!$M1033,People!$B$2:$B$5,0))</f>
        <v>Chuck Magee</v>
      </c>
      <c r="W1033" s="18" t="str">
        <f>IFERROR(INDEX(Returned!$A$2:$A$801,MATCH(Orders!$B1033,Returned!$B$2:$B$801,0)),"No")</f>
        <v>No</v>
      </c>
    </row>
    <row r="1034" spans="1:23">
      <c r="A1034" s="1">
        <v>1033</v>
      </c>
      <c r="B1034" t="s">
        <v>3066</v>
      </c>
      <c r="C1034" s="4">
        <v>42562</v>
      </c>
      <c r="D1034" s="4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t="str">
        <f>INDEX(People!$A$2:$A$5,MATCH(Orders!$M1034,People!$B$2:$B$5,0))</f>
        <v>Chuck Magee</v>
      </c>
      <c r="W1034" s="18" t="str">
        <f>IFERROR(INDEX(Returned!$A$2:$A$801,MATCH(Orders!$B1034,Returned!$B$2:$B$801,0)),"No")</f>
        <v>No</v>
      </c>
    </row>
    <row r="1035" spans="1:23">
      <c r="A1035" s="1">
        <v>1034</v>
      </c>
      <c r="B1035" t="s">
        <v>3071</v>
      </c>
      <c r="C1035" s="4">
        <v>43424</v>
      </c>
      <c r="D1035" s="4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t="str">
        <f>INDEX(People!$A$2:$A$5,MATCH(Orders!$M1035,People!$B$2:$B$5,0))</f>
        <v>Chuck Magee</v>
      </c>
      <c r="W1035" s="18" t="str">
        <f>IFERROR(INDEX(Returned!$A$2:$A$801,MATCH(Orders!$B1035,Returned!$B$2:$B$801,0)),"No")</f>
        <v>No</v>
      </c>
    </row>
    <row r="1036" spans="1:23">
      <c r="A1036" s="1">
        <v>1035</v>
      </c>
      <c r="B1036" t="s">
        <v>3071</v>
      </c>
      <c r="C1036" s="4">
        <v>43424</v>
      </c>
      <c r="D1036" s="4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t="str">
        <f>INDEX(People!$A$2:$A$5,MATCH(Orders!$M1036,People!$B$2:$B$5,0))</f>
        <v>Chuck Magee</v>
      </c>
      <c r="W1036" s="18" t="str">
        <f>IFERROR(INDEX(Returned!$A$2:$A$801,MATCH(Orders!$B1036,Returned!$B$2:$B$801,0)),"No")</f>
        <v>No</v>
      </c>
    </row>
    <row r="1037" spans="1:23">
      <c r="A1037" s="1">
        <v>1036</v>
      </c>
      <c r="B1037" t="s">
        <v>3071</v>
      </c>
      <c r="C1037" s="4">
        <v>43424</v>
      </c>
      <c r="D1037" s="4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t="str">
        <f>INDEX(People!$A$2:$A$5,MATCH(Orders!$M1037,People!$B$2:$B$5,0))</f>
        <v>Chuck Magee</v>
      </c>
      <c r="W1037" s="18" t="str">
        <f>IFERROR(INDEX(Returned!$A$2:$A$801,MATCH(Orders!$B1037,Returned!$B$2:$B$801,0)),"No")</f>
        <v>No</v>
      </c>
    </row>
    <row r="1038" spans="1:23">
      <c r="A1038" s="1">
        <v>1037</v>
      </c>
      <c r="B1038" t="s">
        <v>3076</v>
      </c>
      <c r="C1038" s="4">
        <v>43212</v>
      </c>
      <c r="D1038" s="4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t="str">
        <f>INDEX(People!$A$2:$A$5,MATCH(Orders!$M1038,People!$B$2:$B$5,0))</f>
        <v>Kelly Williams</v>
      </c>
      <c r="W1038" s="18" t="str">
        <f>IFERROR(INDEX(Returned!$A$2:$A$801,MATCH(Orders!$B1038,Returned!$B$2:$B$801,0)),"No")</f>
        <v>No</v>
      </c>
    </row>
    <row r="1039" spans="1:23">
      <c r="A1039" s="1">
        <v>1038</v>
      </c>
      <c r="B1039" t="s">
        <v>3080</v>
      </c>
      <c r="C1039" s="4">
        <v>42899</v>
      </c>
      <c r="D1039" s="4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5">
        <v>36.624000000000002</v>
      </c>
      <c r="S1039" s="1">
        <v>3</v>
      </c>
      <c r="T1039" s="3">
        <v>0.2</v>
      </c>
      <c r="U1039" s="1">
        <v>13.734</v>
      </c>
      <c r="V1039" t="str">
        <f>INDEX(People!$A$2:$A$5,MATCH(Orders!$M1039,People!$B$2:$B$5,0))</f>
        <v>Anna Andreadi</v>
      </c>
      <c r="W1039" s="18" t="str">
        <f>IFERROR(INDEX(Returned!$A$2:$A$801,MATCH(Orders!$B1039,Returned!$B$2:$B$801,0)),"No")</f>
        <v>No</v>
      </c>
    </row>
    <row r="1040" spans="1:23">
      <c r="A1040" s="1">
        <v>1039</v>
      </c>
      <c r="B1040" t="s">
        <v>3085</v>
      </c>
      <c r="C1040" s="4">
        <v>43789</v>
      </c>
      <c r="D1040" s="4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t="str">
        <f>INDEX(People!$A$2:$A$5,MATCH(Orders!$M1040,People!$B$2:$B$5,0))</f>
        <v>Cassandra Brandow</v>
      </c>
      <c r="W1040" s="18" t="str">
        <f>IFERROR(INDEX(Returned!$A$2:$A$801,MATCH(Orders!$B1040,Returned!$B$2:$B$801,0)),"No")</f>
        <v>No</v>
      </c>
    </row>
    <row r="1041" spans="1:23">
      <c r="A1041" s="1">
        <v>1040</v>
      </c>
      <c r="B1041" t="s">
        <v>3085</v>
      </c>
      <c r="C1041" s="4">
        <v>43789</v>
      </c>
      <c r="D1041" s="4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t="str">
        <f>INDEX(People!$A$2:$A$5,MATCH(Orders!$M1041,People!$B$2:$B$5,0))</f>
        <v>Cassandra Brandow</v>
      </c>
      <c r="W1041" s="18" t="str">
        <f>IFERROR(INDEX(Returned!$A$2:$A$801,MATCH(Orders!$B1041,Returned!$B$2:$B$801,0)),"No")</f>
        <v>No</v>
      </c>
    </row>
    <row r="1042" spans="1:23">
      <c r="A1042" s="1">
        <v>1041</v>
      </c>
      <c r="B1042" t="s">
        <v>3091</v>
      </c>
      <c r="C1042" s="4">
        <v>43179</v>
      </c>
      <c r="D1042" s="4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t="str">
        <f>INDEX(People!$A$2:$A$5,MATCH(Orders!$M1042,People!$B$2:$B$5,0))</f>
        <v>Kelly Williams</v>
      </c>
      <c r="W1042" s="18" t="str">
        <f>IFERROR(INDEX(Returned!$A$2:$A$801,MATCH(Orders!$B1042,Returned!$B$2:$B$801,0)),"No")</f>
        <v>No</v>
      </c>
    </row>
    <row r="1043" spans="1:23">
      <c r="A1043" s="1">
        <v>1042</v>
      </c>
      <c r="B1043" t="s">
        <v>3095</v>
      </c>
      <c r="C1043" s="4">
        <v>43349</v>
      </c>
      <c r="D1043" s="4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t="str">
        <f>INDEX(People!$A$2:$A$5,MATCH(Orders!$M1043,People!$B$2:$B$5,0))</f>
        <v>Chuck Magee</v>
      </c>
      <c r="W1043" s="18" t="str">
        <f>IFERROR(INDEX(Returned!$A$2:$A$801,MATCH(Orders!$B1043,Returned!$B$2:$B$801,0)),"No")</f>
        <v>No</v>
      </c>
    </row>
    <row r="1044" spans="1:23">
      <c r="A1044" s="1">
        <v>1043</v>
      </c>
      <c r="B1044" t="s">
        <v>3095</v>
      </c>
      <c r="C1044" s="4">
        <v>43349</v>
      </c>
      <c r="D1044" s="4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t="str">
        <f>INDEX(People!$A$2:$A$5,MATCH(Orders!$M1044,People!$B$2:$B$5,0))</f>
        <v>Chuck Magee</v>
      </c>
      <c r="W1044" s="18" t="str">
        <f>IFERROR(INDEX(Returned!$A$2:$A$801,MATCH(Orders!$B1044,Returned!$B$2:$B$801,0)),"No")</f>
        <v>No</v>
      </c>
    </row>
    <row r="1045" spans="1:23">
      <c r="A1045" s="1">
        <v>1044</v>
      </c>
      <c r="B1045" t="s">
        <v>3102</v>
      </c>
      <c r="C1045" s="4">
        <v>43655</v>
      </c>
      <c r="D1045" s="4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t="str">
        <f>INDEX(People!$A$2:$A$5,MATCH(Orders!$M1045,People!$B$2:$B$5,0))</f>
        <v>Kelly Williams</v>
      </c>
      <c r="W1045" s="18" t="str">
        <f>IFERROR(INDEX(Returned!$A$2:$A$801,MATCH(Orders!$B1045,Returned!$B$2:$B$801,0)),"No")</f>
        <v>No</v>
      </c>
    </row>
    <row r="1046" spans="1:23">
      <c r="A1046" s="1">
        <v>1045</v>
      </c>
      <c r="B1046" t="s">
        <v>3102</v>
      </c>
      <c r="C1046" s="4">
        <v>43655</v>
      </c>
      <c r="D1046" s="4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t="str">
        <f>INDEX(People!$A$2:$A$5,MATCH(Orders!$M1046,People!$B$2:$B$5,0))</f>
        <v>Kelly Williams</v>
      </c>
      <c r="W1046" s="18" t="str">
        <f>IFERROR(INDEX(Returned!$A$2:$A$801,MATCH(Orders!$B1046,Returned!$B$2:$B$801,0)),"No")</f>
        <v>No</v>
      </c>
    </row>
    <row r="1047" spans="1:23">
      <c r="A1047" s="1">
        <v>1046</v>
      </c>
      <c r="B1047" t="s">
        <v>3109</v>
      </c>
      <c r="C1047" s="4">
        <v>43750</v>
      </c>
      <c r="D1047" s="4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t="str">
        <f>INDEX(People!$A$2:$A$5,MATCH(Orders!$M1047,People!$B$2:$B$5,0))</f>
        <v>Kelly Williams</v>
      </c>
      <c r="W1047" s="18" t="str">
        <f>IFERROR(INDEX(Returned!$A$2:$A$801,MATCH(Orders!$B1047,Returned!$B$2:$B$801,0)),"No")</f>
        <v>No</v>
      </c>
    </row>
    <row r="1048" spans="1:23">
      <c r="A1048" s="1">
        <v>1047</v>
      </c>
      <c r="B1048" t="s">
        <v>3113</v>
      </c>
      <c r="C1048" s="4">
        <v>43167</v>
      </c>
      <c r="D1048" s="4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t="str">
        <f>INDEX(People!$A$2:$A$5,MATCH(Orders!$M1048,People!$B$2:$B$5,0))</f>
        <v>Cassandra Brandow</v>
      </c>
      <c r="W1048" s="18" t="str">
        <f>IFERROR(INDEX(Returned!$A$2:$A$801,MATCH(Orders!$B1048,Returned!$B$2:$B$801,0)),"No")</f>
        <v>No</v>
      </c>
    </row>
    <row r="1049" spans="1:23">
      <c r="A1049" s="1">
        <v>1048</v>
      </c>
      <c r="B1049" t="s">
        <v>3113</v>
      </c>
      <c r="C1049" s="4">
        <v>43167</v>
      </c>
      <c r="D1049" s="4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t="str">
        <f>INDEX(People!$A$2:$A$5,MATCH(Orders!$M1049,People!$B$2:$B$5,0))</f>
        <v>Cassandra Brandow</v>
      </c>
      <c r="W1049" s="18" t="str">
        <f>IFERROR(INDEX(Returned!$A$2:$A$801,MATCH(Orders!$B1049,Returned!$B$2:$B$801,0)),"No")</f>
        <v>No</v>
      </c>
    </row>
    <row r="1050" spans="1:23">
      <c r="A1050" s="1">
        <v>1049</v>
      </c>
      <c r="B1050" t="s">
        <v>3114</v>
      </c>
      <c r="C1050" s="4">
        <v>42517</v>
      </c>
      <c r="D1050" s="4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5">
        <v>1113.5039999999999</v>
      </c>
      <c r="S1050" s="1">
        <v>12</v>
      </c>
      <c r="T1050" s="3">
        <v>0.2</v>
      </c>
      <c r="U1050" s="1">
        <v>125.2691999999999</v>
      </c>
      <c r="V1050" t="str">
        <f>INDEX(People!$A$2:$A$5,MATCH(Orders!$M1050,People!$B$2:$B$5,0))</f>
        <v>Anna Andreadi</v>
      </c>
      <c r="W1050" s="18" t="str">
        <f>IFERROR(INDEX(Returned!$A$2:$A$801,MATCH(Orders!$B1050,Returned!$B$2:$B$801,0)),"No")</f>
        <v>No</v>
      </c>
    </row>
    <row r="1051" spans="1:23">
      <c r="A1051" s="1">
        <v>1050</v>
      </c>
      <c r="B1051" t="s">
        <v>3114</v>
      </c>
      <c r="C1051" s="4">
        <v>42517</v>
      </c>
      <c r="D1051" s="4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5">
        <v>99.99</v>
      </c>
      <c r="S1051" s="1">
        <v>1</v>
      </c>
      <c r="T1051" s="3">
        <v>0</v>
      </c>
      <c r="U1051" s="1">
        <v>37.996200000000002</v>
      </c>
      <c r="V1051" t="str">
        <f>INDEX(People!$A$2:$A$5,MATCH(Orders!$M1051,People!$B$2:$B$5,0))</f>
        <v>Anna Andreadi</v>
      </c>
      <c r="W1051" s="18" t="str">
        <f>IFERROR(INDEX(Returned!$A$2:$A$801,MATCH(Orders!$B1051,Returned!$B$2:$B$801,0)),"No")</f>
        <v>No</v>
      </c>
    </row>
    <row r="1052" spans="1:23">
      <c r="A1052" s="1">
        <v>1051</v>
      </c>
      <c r="B1052" t="s">
        <v>3115</v>
      </c>
      <c r="C1052" s="4">
        <v>42919</v>
      </c>
      <c r="D1052" s="4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t="str">
        <f>INDEX(People!$A$2:$A$5,MATCH(Orders!$M1052,People!$B$2:$B$5,0))</f>
        <v>Chuck Magee</v>
      </c>
      <c r="W1052" s="18" t="str">
        <f>IFERROR(INDEX(Returned!$A$2:$A$801,MATCH(Orders!$B1052,Returned!$B$2:$B$801,0)),"No")</f>
        <v>No</v>
      </c>
    </row>
    <row r="1053" spans="1:23">
      <c r="A1053" s="1">
        <v>1052</v>
      </c>
      <c r="B1053" t="s">
        <v>3115</v>
      </c>
      <c r="C1053" s="4">
        <v>42919</v>
      </c>
      <c r="D1053" s="4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t="str">
        <f>INDEX(People!$A$2:$A$5,MATCH(Orders!$M1053,People!$B$2:$B$5,0))</f>
        <v>Chuck Magee</v>
      </c>
      <c r="W1053" s="18" t="str">
        <f>IFERROR(INDEX(Returned!$A$2:$A$801,MATCH(Orders!$B1053,Returned!$B$2:$B$801,0)),"No")</f>
        <v>No</v>
      </c>
    </row>
    <row r="1054" spans="1:23">
      <c r="A1054" s="1">
        <v>1053</v>
      </c>
      <c r="B1054" t="s">
        <v>3115</v>
      </c>
      <c r="C1054" s="4">
        <v>42919</v>
      </c>
      <c r="D1054" s="4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t="str">
        <f>INDEX(People!$A$2:$A$5,MATCH(Orders!$M1054,People!$B$2:$B$5,0))</f>
        <v>Chuck Magee</v>
      </c>
      <c r="W1054" s="18" t="str">
        <f>IFERROR(INDEX(Returned!$A$2:$A$801,MATCH(Orders!$B1054,Returned!$B$2:$B$801,0)),"No")</f>
        <v>No</v>
      </c>
    </row>
    <row r="1055" spans="1:23">
      <c r="A1055" s="1">
        <v>1054</v>
      </c>
      <c r="B1055" t="s">
        <v>3124</v>
      </c>
      <c r="C1055" s="4">
        <v>42829</v>
      </c>
      <c r="D1055" s="4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t="str">
        <f>INDEX(People!$A$2:$A$5,MATCH(Orders!$M1055,People!$B$2:$B$5,0))</f>
        <v>Chuck Magee</v>
      </c>
      <c r="W1055" s="18" t="str">
        <f>IFERROR(INDEX(Returned!$A$2:$A$801,MATCH(Orders!$B1055,Returned!$B$2:$B$801,0)),"No")</f>
        <v>No</v>
      </c>
    </row>
    <row r="1056" spans="1:23">
      <c r="A1056" s="1">
        <v>1055</v>
      </c>
      <c r="B1056" t="s">
        <v>3124</v>
      </c>
      <c r="C1056" s="4">
        <v>42829</v>
      </c>
      <c r="D1056" s="4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t="str">
        <f>INDEX(People!$A$2:$A$5,MATCH(Orders!$M1056,People!$B$2:$B$5,0))</f>
        <v>Chuck Magee</v>
      </c>
      <c r="W1056" s="18" t="str">
        <f>IFERROR(INDEX(Returned!$A$2:$A$801,MATCH(Orders!$B1056,Returned!$B$2:$B$801,0)),"No")</f>
        <v>No</v>
      </c>
    </row>
    <row r="1057" spans="1:23">
      <c r="A1057" s="1">
        <v>1056</v>
      </c>
      <c r="B1057" t="s">
        <v>3124</v>
      </c>
      <c r="C1057" s="4">
        <v>42829</v>
      </c>
      <c r="D1057" s="4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t="str">
        <f>INDEX(People!$A$2:$A$5,MATCH(Orders!$M1057,People!$B$2:$B$5,0))</f>
        <v>Chuck Magee</v>
      </c>
      <c r="W1057" s="18" t="str">
        <f>IFERROR(INDEX(Returned!$A$2:$A$801,MATCH(Orders!$B1057,Returned!$B$2:$B$801,0)),"No")</f>
        <v>No</v>
      </c>
    </row>
    <row r="1058" spans="1:23">
      <c r="A1058" s="1">
        <v>1057</v>
      </c>
      <c r="B1058" t="s">
        <v>3124</v>
      </c>
      <c r="C1058" s="4">
        <v>42829</v>
      </c>
      <c r="D1058" s="4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t="str">
        <f>INDEX(People!$A$2:$A$5,MATCH(Orders!$M1058,People!$B$2:$B$5,0))</f>
        <v>Chuck Magee</v>
      </c>
      <c r="W1058" s="18" t="str">
        <f>IFERROR(INDEX(Returned!$A$2:$A$801,MATCH(Orders!$B1058,Returned!$B$2:$B$801,0)),"No")</f>
        <v>No</v>
      </c>
    </row>
    <row r="1059" spans="1:23">
      <c r="A1059" s="1">
        <v>1058</v>
      </c>
      <c r="B1059" t="s">
        <v>3133</v>
      </c>
      <c r="C1059" s="4">
        <v>43809</v>
      </c>
      <c r="D1059" s="4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5">
        <v>19.936000000000003</v>
      </c>
      <c r="S1059" s="1">
        <v>4</v>
      </c>
      <c r="T1059" s="3">
        <v>0.2</v>
      </c>
      <c r="U1059" s="1">
        <v>7.2267999999999999</v>
      </c>
      <c r="V1059" t="str">
        <f>INDEX(People!$A$2:$A$5,MATCH(Orders!$M1059,People!$B$2:$B$5,0))</f>
        <v>Anna Andreadi</v>
      </c>
      <c r="W1059" s="18" t="str">
        <f>IFERROR(INDEX(Returned!$A$2:$A$801,MATCH(Orders!$B1059,Returned!$B$2:$B$801,0)),"No")</f>
        <v>No</v>
      </c>
    </row>
    <row r="1060" spans="1:23">
      <c r="A1060" s="1">
        <v>1059</v>
      </c>
      <c r="B1060" t="s">
        <v>3133</v>
      </c>
      <c r="C1060" s="4">
        <v>43809</v>
      </c>
      <c r="D1060" s="4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5">
        <v>65.567999999999998</v>
      </c>
      <c r="S1060" s="1">
        <v>2</v>
      </c>
      <c r="T1060" s="3">
        <v>0.2</v>
      </c>
      <c r="U1060" s="1">
        <v>22.948799999999995</v>
      </c>
      <c r="V1060" t="str">
        <f>INDEX(People!$A$2:$A$5,MATCH(Orders!$M1060,People!$B$2:$B$5,0))</f>
        <v>Anna Andreadi</v>
      </c>
      <c r="W1060" s="18" t="str">
        <f>IFERROR(INDEX(Returned!$A$2:$A$801,MATCH(Orders!$B1060,Returned!$B$2:$B$801,0)),"No")</f>
        <v>No</v>
      </c>
    </row>
    <row r="1061" spans="1:23">
      <c r="A1061" s="1">
        <v>1060</v>
      </c>
      <c r="B1061" t="s">
        <v>3138</v>
      </c>
      <c r="C1061" s="4">
        <v>43428</v>
      </c>
      <c r="D1061" s="4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t="str">
        <f>INDEX(People!$A$2:$A$5,MATCH(Orders!$M1061,People!$B$2:$B$5,0))</f>
        <v>Chuck Magee</v>
      </c>
      <c r="W1061" s="18" t="str">
        <f>IFERROR(INDEX(Returned!$A$2:$A$801,MATCH(Orders!$B1061,Returned!$B$2:$B$801,0)),"No")</f>
        <v>No</v>
      </c>
    </row>
    <row r="1062" spans="1:23">
      <c r="A1062" s="1">
        <v>1061</v>
      </c>
      <c r="B1062" t="s">
        <v>3143</v>
      </c>
      <c r="C1062" s="4">
        <v>42817</v>
      </c>
      <c r="D1062" s="4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t="str">
        <f>INDEX(People!$A$2:$A$5,MATCH(Orders!$M1062,People!$B$2:$B$5,0))</f>
        <v>Kelly Williams</v>
      </c>
      <c r="W1062" s="18" t="str">
        <f>IFERROR(INDEX(Returned!$A$2:$A$801,MATCH(Orders!$B1062,Returned!$B$2:$B$801,0)),"No")</f>
        <v>No</v>
      </c>
    </row>
    <row r="1063" spans="1:23">
      <c r="A1063" s="1">
        <v>1062</v>
      </c>
      <c r="B1063" t="s">
        <v>3144</v>
      </c>
      <c r="C1063" s="4">
        <v>42841</v>
      </c>
      <c r="D1063" s="4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t="str">
        <f>INDEX(People!$A$2:$A$5,MATCH(Orders!$M1063,People!$B$2:$B$5,0))</f>
        <v>Chuck Magee</v>
      </c>
      <c r="W1063" s="18" t="str">
        <f>IFERROR(INDEX(Returned!$A$2:$A$801,MATCH(Orders!$B1063,Returned!$B$2:$B$801,0)),"No")</f>
        <v>No</v>
      </c>
    </row>
    <row r="1064" spans="1:23">
      <c r="A1064" s="1">
        <v>1063</v>
      </c>
      <c r="B1064" t="s">
        <v>3144</v>
      </c>
      <c r="C1064" s="4">
        <v>42841</v>
      </c>
      <c r="D1064" s="4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t="str">
        <f>INDEX(People!$A$2:$A$5,MATCH(Orders!$M1064,People!$B$2:$B$5,0))</f>
        <v>Chuck Magee</v>
      </c>
      <c r="W1064" s="18" t="str">
        <f>IFERROR(INDEX(Returned!$A$2:$A$801,MATCH(Orders!$B1064,Returned!$B$2:$B$801,0)),"No")</f>
        <v>No</v>
      </c>
    </row>
    <row r="1065" spans="1:23">
      <c r="A1065" s="1">
        <v>1064</v>
      </c>
      <c r="B1065" t="s">
        <v>3144</v>
      </c>
      <c r="C1065" s="4">
        <v>42841</v>
      </c>
      <c r="D1065" s="4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t="str">
        <f>INDEX(People!$A$2:$A$5,MATCH(Orders!$M1065,People!$B$2:$B$5,0))</f>
        <v>Chuck Magee</v>
      </c>
      <c r="W1065" s="18" t="str">
        <f>IFERROR(INDEX(Returned!$A$2:$A$801,MATCH(Orders!$B1065,Returned!$B$2:$B$801,0)),"No")</f>
        <v>No</v>
      </c>
    </row>
    <row r="1066" spans="1:23">
      <c r="A1066" s="1">
        <v>1065</v>
      </c>
      <c r="B1066" t="s">
        <v>3144</v>
      </c>
      <c r="C1066" s="4">
        <v>42841</v>
      </c>
      <c r="D1066" s="4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t="str">
        <f>INDEX(People!$A$2:$A$5,MATCH(Orders!$M1066,People!$B$2:$B$5,0))</f>
        <v>Chuck Magee</v>
      </c>
      <c r="W1066" s="18" t="str">
        <f>IFERROR(INDEX(Returned!$A$2:$A$801,MATCH(Orders!$B1066,Returned!$B$2:$B$801,0)),"No")</f>
        <v>No</v>
      </c>
    </row>
    <row r="1067" spans="1:23">
      <c r="A1067" s="1">
        <v>1066</v>
      </c>
      <c r="B1067" t="s">
        <v>3144</v>
      </c>
      <c r="C1067" s="4">
        <v>42841</v>
      </c>
      <c r="D1067" s="4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t="str">
        <f>INDEX(People!$A$2:$A$5,MATCH(Orders!$M1067,People!$B$2:$B$5,0))</f>
        <v>Chuck Magee</v>
      </c>
      <c r="W1067" s="18" t="str">
        <f>IFERROR(INDEX(Returned!$A$2:$A$801,MATCH(Orders!$B1067,Returned!$B$2:$B$801,0)),"No")</f>
        <v>No</v>
      </c>
    </row>
    <row r="1068" spans="1:23">
      <c r="A1068" s="1">
        <v>1067</v>
      </c>
      <c r="B1068" t="s">
        <v>3144</v>
      </c>
      <c r="C1068" s="4">
        <v>42841</v>
      </c>
      <c r="D1068" s="4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t="str">
        <f>INDEX(People!$A$2:$A$5,MATCH(Orders!$M1068,People!$B$2:$B$5,0))</f>
        <v>Chuck Magee</v>
      </c>
      <c r="W1068" s="18" t="str">
        <f>IFERROR(INDEX(Returned!$A$2:$A$801,MATCH(Orders!$B1068,Returned!$B$2:$B$801,0)),"No")</f>
        <v>No</v>
      </c>
    </row>
    <row r="1069" spans="1:23">
      <c r="A1069" s="1">
        <v>1068</v>
      </c>
      <c r="B1069" t="s">
        <v>3155</v>
      </c>
      <c r="C1069" s="4">
        <v>43374</v>
      </c>
      <c r="D1069" s="4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5">
        <v>194.84800000000001</v>
      </c>
      <c r="S1069" s="1">
        <v>4</v>
      </c>
      <c r="T1069" s="3">
        <v>0.2</v>
      </c>
      <c r="U1069" s="1">
        <v>12.177999999999983</v>
      </c>
      <c r="V1069" t="str">
        <f>INDEX(People!$A$2:$A$5,MATCH(Orders!$M1069,People!$B$2:$B$5,0))</f>
        <v>Anna Andreadi</v>
      </c>
      <c r="W1069" s="18" t="str">
        <f>IFERROR(INDEX(Returned!$A$2:$A$801,MATCH(Orders!$B1069,Returned!$B$2:$B$801,0)),"No")</f>
        <v>No</v>
      </c>
    </row>
    <row r="1070" spans="1:23">
      <c r="A1070" s="1">
        <v>1069</v>
      </c>
      <c r="B1070" t="s">
        <v>3158</v>
      </c>
      <c r="C1070" s="4">
        <v>43736</v>
      </c>
      <c r="D1070" s="4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t="str">
        <f>INDEX(People!$A$2:$A$5,MATCH(Orders!$M1070,People!$B$2:$B$5,0))</f>
        <v>Kelly Williams</v>
      </c>
      <c r="W1070" s="18" t="str">
        <f>IFERROR(INDEX(Returned!$A$2:$A$801,MATCH(Orders!$B1070,Returned!$B$2:$B$801,0)),"No")</f>
        <v>No</v>
      </c>
    </row>
    <row r="1071" spans="1:23">
      <c r="A1071" s="1">
        <v>1070</v>
      </c>
      <c r="B1071" t="s">
        <v>3162</v>
      </c>
      <c r="C1071" s="4">
        <v>42941</v>
      </c>
      <c r="D1071" s="4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t="str">
        <f>INDEX(People!$A$2:$A$5,MATCH(Orders!$M1071,People!$B$2:$B$5,0))</f>
        <v>Chuck Magee</v>
      </c>
      <c r="W1071" s="18" t="str">
        <f>IFERROR(INDEX(Returned!$A$2:$A$801,MATCH(Orders!$B1071,Returned!$B$2:$B$801,0)),"No")</f>
        <v>No</v>
      </c>
    </row>
    <row r="1072" spans="1:23">
      <c r="A1072" s="1">
        <v>1071</v>
      </c>
      <c r="B1072" t="s">
        <v>3163</v>
      </c>
      <c r="C1072" s="4">
        <v>43059</v>
      </c>
      <c r="D1072" s="4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5">
        <v>19.459999999999997</v>
      </c>
      <c r="S1072" s="1">
        <v>7</v>
      </c>
      <c r="T1072" s="3">
        <v>0</v>
      </c>
      <c r="U1072" s="1">
        <v>5.0595999999999997</v>
      </c>
      <c r="V1072" t="str">
        <f>INDEX(People!$A$2:$A$5,MATCH(Orders!$M1072,People!$B$2:$B$5,0))</f>
        <v>Anna Andreadi</v>
      </c>
      <c r="W1072" s="18" t="str">
        <f>IFERROR(INDEX(Returned!$A$2:$A$801,MATCH(Orders!$B1072,Returned!$B$2:$B$801,0)),"No")</f>
        <v>No</v>
      </c>
    </row>
    <row r="1073" spans="1:23">
      <c r="A1073" s="1">
        <v>1072</v>
      </c>
      <c r="B1073" t="s">
        <v>3166</v>
      </c>
      <c r="C1073" s="4">
        <v>43218</v>
      </c>
      <c r="D1073" s="4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5">
        <v>29.472000000000001</v>
      </c>
      <c r="S1073" s="1">
        <v>3</v>
      </c>
      <c r="T1073" s="3">
        <v>0.2</v>
      </c>
      <c r="U1073" s="1">
        <v>9.9467999999999979</v>
      </c>
      <c r="V1073" t="str">
        <f>INDEX(People!$A$2:$A$5,MATCH(Orders!$M1073,People!$B$2:$B$5,0))</f>
        <v>Anna Andreadi</v>
      </c>
      <c r="W1073" s="18" t="str">
        <f>IFERROR(INDEX(Returned!$A$2:$A$801,MATCH(Orders!$B1073,Returned!$B$2:$B$801,0)),"No")</f>
        <v>Yes</v>
      </c>
    </row>
    <row r="1074" spans="1:23">
      <c r="A1074" s="1">
        <v>1073</v>
      </c>
      <c r="B1074" t="s">
        <v>3169</v>
      </c>
      <c r="C1074" s="4">
        <v>43783</v>
      </c>
      <c r="D1074" s="4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t="str">
        <f>INDEX(People!$A$2:$A$5,MATCH(Orders!$M1074,People!$B$2:$B$5,0))</f>
        <v>Chuck Magee</v>
      </c>
      <c r="W1074" s="18" t="str">
        <f>IFERROR(INDEX(Returned!$A$2:$A$801,MATCH(Orders!$B1074,Returned!$B$2:$B$801,0)),"No")</f>
        <v>No</v>
      </c>
    </row>
    <row r="1075" spans="1:23">
      <c r="A1075" s="1">
        <v>1074</v>
      </c>
      <c r="B1075" t="s">
        <v>3174</v>
      </c>
      <c r="C1075" s="4">
        <v>43416</v>
      </c>
      <c r="D1075" s="4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5">
        <v>6.27</v>
      </c>
      <c r="S1075" s="1">
        <v>5</v>
      </c>
      <c r="T1075" s="3">
        <v>0.7</v>
      </c>
      <c r="U1075" s="1">
        <v>-4.5980000000000008</v>
      </c>
      <c r="V1075" t="str">
        <f>INDEX(People!$A$2:$A$5,MATCH(Orders!$M1075,People!$B$2:$B$5,0))</f>
        <v>Anna Andreadi</v>
      </c>
      <c r="W1075" s="18" t="str">
        <f>IFERROR(INDEX(Returned!$A$2:$A$801,MATCH(Orders!$B1075,Returned!$B$2:$B$801,0)),"No")</f>
        <v>No</v>
      </c>
    </row>
    <row r="1076" spans="1:23">
      <c r="A1076" s="1">
        <v>1075</v>
      </c>
      <c r="B1076" t="s">
        <v>3174</v>
      </c>
      <c r="C1076" s="4">
        <v>43416</v>
      </c>
      <c r="D1076" s="4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5">
        <v>4.3680000000000003</v>
      </c>
      <c r="S1076" s="1">
        <v>7</v>
      </c>
      <c r="T1076" s="3">
        <v>0.7</v>
      </c>
      <c r="U1076" s="1">
        <v>-3.3487999999999998</v>
      </c>
      <c r="V1076" t="str">
        <f>INDEX(People!$A$2:$A$5,MATCH(Orders!$M1076,People!$B$2:$B$5,0))</f>
        <v>Anna Andreadi</v>
      </c>
      <c r="W1076" s="18" t="str">
        <f>IFERROR(INDEX(Returned!$A$2:$A$801,MATCH(Orders!$B1076,Returned!$B$2:$B$801,0)),"No")</f>
        <v>No</v>
      </c>
    </row>
    <row r="1077" spans="1:23">
      <c r="A1077" s="1">
        <v>1076</v>
      </c>
      <c r="B1077" t="s">
        <v>3174</v>
      </c>
      <c r="C1077" s="4">
        <v>43416</v>
      </c>
      <c r="D1077" s="4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5">
        <v>31.983999999999998</v>
      </c>
      <c r="S1077" s="1">
        <v>2</v>
      </c>
      <c r="T1077" s="3">
        <v>0.2</v>
      </c>
      <c r="U1077" s="1">
        <v>1.9989999999999979</v>
      </c>
      <c r="V1077" t="str">
        <f>INDEX(People!$A$2:$A$5,MATCH(Orders!$M1077,People!$B$2:$B$5,0))</f>
        <v>Anna Andreadi</v>
      </c>
      <c r="W1077" s="18" t="str">
        <f>IFERROR(INDEX(Returned!$A$2:$A$801,MATCH(Orders!$B1077,Returned!$B$2:$B$801,0)),"No")</f>
        <v>No</v>
      </c>
    </row>
    <row r="1078" spans="1:23">
      <c r="A1078" s="1">
        <v>1077</v>
      </c>
      <c r="B1078" t="s">
        <v>3181</v>
      </c>
      <c r="C1078" s="4">
        <v>43372</v>
      </c>
      <c r="D1078" s="4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t="str">
        <f>INDEX(People!$A$2:$A$5,MATCH(Orders!$M1078,People!$B$2:$B$5,0))</f>
        <v>Kelly Williams</v>
      </c>
      <c r="W1078" s="18" t="str">
        <f>IFERROR(INDEX(Returned!$A$2:$A$801,MATCH(Orders!$B1078,Returned!$B$2:$B$801,0)),"No")</f>
        <v>No</v>
      </c>
    </row>
    <row r="1079" spans="1:23">
      <c r="A1079" s="1">
        <v>1078</v>
      </c>
      <c r="B1079" t="s">
        <v>3186</v>
      </c>
      <c r="C1079" s="4">
        <v>43731</v>
      </c>
      <c r="D1079" s="4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5">
        <v>119.96</v>
      </c>
      <c r="S1079" s="1">
        <v>2</v>
      </c>
      <c r="T1079" s="3">
        <v>0</v>
      </c>
      <c r="U1079" s="1">
        <v>33.588800000000006</v>
      </c>
      <c r="V1079" t="str">
        <f>INDEX(People!$A$2:$A$5,MATCH(Orders!$M1079,People!$B$2:$B$5,0))</f>
        <v>Anna Andreadi</v>
      </c>
      <c r="W1079" s="18" t="str">
        <f>IFERROR(INDEX(Returned!$A$2:$A$801,MATCH(Orders!$B1079,Returned!$B$2:$B$801,0)),"No")</f>
        <v>No</v>
      </c>
    </row>
    <row r="1080" spans="1:23">
      <c r="A1080" s="1">
        <v>1079</v>
      </c>
      <c r="B1080" t="s">
        <v>3186</v>
      </c>
      <c r="C1080" s="4">
        <v>43731</v>
      </c>
      <c r="D1080" s="4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5">
        <v>31.44</v>
      </c>
      <c r="S1080" s="1">
        <v>3</v>
      </c>
      <c r="T1080" s="3">
        <v>0</v>
      </c>
      <c r="U1080" s="1">
        <v>8.4888000000000012</v>
      </c>
      <c r="V1080" t="str">
        <f>INDEX(People!$A$2:$A$5,MATCH(Orders!$M1080,People!$B$2:$B$5,0))</f>
        <v>Anna Andreadi</v>
      </c>
      <c r="W1080" s="18" t="str">
        <f>IFERROR(INDEX(Returned!$A$2:$A$801,MATCH(Orders!$B1080,Returned!$B$2:$B$801,0)),"No")</f>
        <v>No</v>
      </c>
    </row>
    <row r="1081" spans="1:23">
      <c r="A1081" s="1">
        <v>1080</v>
      </c>
      <c r="B1081" t="s">
        <v>3186</v>
      </c>
      <c r="C1081" s="4">
        <v>43731</v>
      </c>
      <c r="D1081" s="4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5">
        <v>6.88</v>
      </c>
      <c r="S1081" s="1">
        <v>1</v>
      </c>
      <c r="T1081" s="3">
        <v>0.2</v>
      </c>
      <c r="U1081" s="1">
        <v>2.3220000000000001</v>
      </c>
      <c r="V1081" t="str">
        <f>INDEX(People!$A$2:$A$5,MATCH(Orders!$M1081,People!$B$2:$B$5,0))</f>
        <v>Anna Andreadi</v>
      </c>
      <c r="W1081" s="18" t="str">
        <f>IFERROR(INDEX(Returned!$A$2:$A$801,MATCH(Orders!$B1081,Returned!$B$2:$B$801,0)),"No")</f>
        <v>No</v>
      </c>
    </row>
    <row r="1082" spans="1:23">
      <c r="A1082" s="1">
        <v>1081</v>
      </c>
      <c r="B1082" t="s">
        <v>3191</v>
      </c>
      <c r="C1082" s="4">
        <v>43068</v>
      </c>
      <c r="D1082" s="4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t="str">
        <f>INDEX(People!$A$2:$A$5,MATCH(Orders!$M1082,People!$B$2:$B$5,0))</f>
        <v>Kelly Williams</v>
      </c>
      <c r="W1082" s="18" t="str">
        <f>IFERROR(INDEX(Returned!$A$2:$A$801,MATCH(Orders!$B1082,Returned!$B$2:$B$801,0)),"No")</f>
        <v>No</v>
      </c>
    </row>
    <row r="1083" spans="1:23">
      <c r="A1083" s="1">
        <v>1082</v>
      </c>
      <c r="B1083" t="s">
        <v>3191</v>
      </c>
      <c r="C1083" s="4">
        <v>43068</v>
      </c>
      <c r="D1083" s="4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t="str">
        <f>INDEX(People!$A$2:$A$5,MATCH(Orders!$M1083,People!$B$2:$B$5,0))</f>
        <v>Kelly Williams</v>
      </c>
      <c r="W1083" s="18" t="str">
        <f>IFERROR(INDEX(Returned!$A$2:$A$801,MATCH(Orders!$B1083,Returned!$B$2:$B$801,0)),"No")</f>
        <v>No</v>
      </c>
    </row>
    <row r="1084" spans="1:23">
      <c r="A1084" s="1">
        <v>1083</v>
      </c>
      <c r="B1084" t="s">
        <v>3197</v>
      </c>
      <c r="C1084" s="4">
        <v>43160</v>
      </c>
      <c r="D1084" s="4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t="str">
        <f>INDEX(People!$A$2:$A$5,MATCH(Orders!$M1084,People!$B$2:$B$5,0))</f>
        <v>Chuck Magee</v>
      </c>
      <c r="W1084" s="18" t="str">
        <f>IFERROR(INDEX(Returned!$A$2:$A$801,MATCH(Orders!$B1084,Returned!$B$2:$B$801,0)),"No")</f>
        <v>No</v>
      </c>
    </row>
    <row r="1085" spans="1:23">
      <c r="A1085" s="1">
        <v>1084</v>
      </c>
      <c r="B1085" t="s">
        <v>3197</v>
      </c>
      <c r="C1085" s="4">
        <v>43160</v>
      </c>
      <c r="D1085" s="4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t="str">
        <f>INDEX(People!$A$2:$A$5,MATCH(Orders!$M1085,People!$B$2:$B$5,0))</f>
        <v>Chuck Magee</v>
      </c>
      <c r="W1085" s="18" t="str">
        <f>IFERROR(INDEX(Returned!$A$2:$A$801,MATCH(Orders!$B1085,Returned!$B$2:$B$801,0)),"No")</f>
        <v>No</v>
      </c>
    </row>
    <row r="1086" spans="1:23">
      <c r="A1086" s="1">
        <v>1085</v>
      </c>
      <c r="B1086" t="s">
        <v>3197</v>
      </c>
      <c r="C1086" s="4">
        <v>43160</v>
      </c>
      <c r="D1086" s="4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t="str">
        <f>INDEX(People!$A$2:$A$5,MATCH(Orders!$M1086,People!$B$2:$B$5,0))</f>
        <v>Chuck Magee</v>
      </c>
      <c r="W1086" s="18" t="str">
        <f>IFERROR(INDEX(Returned!$A$2:$A$801,MATCH(Orders!$B1086,Returned!$B$2:$B$801,0)),"No")</f>
        <v>No</v>
      </c>
    </row>
    <row r="1087" spans="1:23">
      <c r="A1087" s="1">
        <v>1086</v>
      </c>
      <c r="B1087" t="s">
        <v>3197</v>
      </c>
      <c r="C1087" s="4">
        <v>43160</v>
      </c>
      <c r="D1087" s="4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t="str">
        <f>INDEX(People!$A$2:$A$5,MATCH(Orders!$M1087,People!$B$2:$B$5,0))</f>
        <v>Chuck Magee</v>
      </c>
      <c r="W1087" s="18" t="str">
        <f>IFERROR(INDEX(Returned!$A$2:$A$801,MATCH(Orders!$B1087,Returned!$B$2:$B$801,0)),"No")</f>
        <v>No</v>
      </c>
    </row>
    <row r="1088" spans="1:23">
      <c r="A1088" s="1">
        <v>1087</v>
      </c>
      <c r="B1088" t="s">
        <v>3202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t="str">
        <f>INDEX(People!$A$2:$A$5,MATCH(Orders!$M1088,People!$B$2:$B$5,0))</f>
        <v>Kelly Williams</v>
      </c>
      <c r="W1088" s="18" t="str">
        <f>IFERROR(INDEX(Returned!$A$2:$A$801,MATCH(Orders!$B1088,Returned!$B$2:$B$801,0)),"No")</f>
        <v>No</v>
      </c>
    </row>
    <row r="1089" spans="1:23">
      <c r="A1089" s="1">
        <v>1088</v>
      </c>
      <c r="B1089" t="s">
        <v>3205</v>
      </c>
      <c r="C1089" s="4">
        <v>43327</v>
      </c>
      <c r="D1089" s="4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5">
        <v>71.975999999999999</v>
      </c>
      <c r="S1089" s="1">
        <v>3</v>
      </c>
      <c r="T1089" s="3">
        <v>0.2</v>
      </c>
      <c r="U1089" s="1">
        <v>7.1976000000000049</v>
      </c>
      <c r="V1089" t="str">
        <f>INDEX(People!$A$2:$A$5,MATCH(Orders!$M1089,People!$B$2:$B$5,0))</f>
        <v>Anna Andreadi</v>
      </c>
      <c r="W1089" s="18" t="str">
        <f>IFERROR(INDEX(Returned!$A$2:$A$801,MATCH(Orders!$B1089,Returned!$B$2:$B$801,0)),"No")</f>
        <v>No</v>
      </c>
    </row>
    <row r="1090" spans="1:23">
      <c r="A1090" s="1">
        <v>1089</v>
      </c>
      <c r="B1090" t="s">
        <v>3205</v>
      </c>
      <c r="C1090" s="4">
        <v>43327</v>
      </c>
      <c r="D1090" s="4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5">
        <v>3.15</v>
      </c>
      <c r="S1090" s="1">
        <v>1</v>
      </c>
      <c r="T1090" s="3">
        <v>0</v>
      </c>
      <c r="U1090" s="1">
        <v>1.512</v>
      </c>
      <c r="V1090" t="str">
        <f>INDEX(People!$A$2:$A$5,MATCH(Orders!$M1090,People!$B$2:$B$5,0))</f>
        <v>Anna Andreadi</v>
      </c>
      <c r="W1090" s="18" t="str">
        <f>IFERROR(INDEX(Returned!$A$2:$A$801,MATCH(Orders!$B1090,Returned!$B$2:$B$801,0)),"No")</f>
        <v>No</v>
      </c>
    </row>
    <row r="1091" spans="1:23">
      <c r="A1091" s="1">
        <v>1090</v>
      </c>
      <c r="B1091" t="s">
        <v>3211</v>
      </c>
      <c r="C1091" s="4">
        <v>43620</v>
      </c>
      <c r="D1091" s="4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t="str">
        <f>INDEX(People!$A$2:$A$5,MATCH(Orders!$M1091,People!$B$2:$B$5,0))</f>
        <v>Cassandra Brandow</v>
      </c>
      <c r="W1091" s="18" t="str">
        <f>IFERROR(INDEX(Returned!$A$2:$A$801,MATCH(Orders!$B1091,Returned!$B$2:$B$801,0)),"No")</f>
        <v>No</v>
      </c>
    </row>
    <row r="1092" spans="1:23">
      <c r="A1092" s="1">
        <v>1091</v>
      </c>
      <c r="B1092" t="s">
        <v>3211</v>
      </c>
      <c r="C1092" s="4">
        <v>43620</v>
      </c>
      <c r="D1092" s="4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t="str">
        <f>INDEX(People!$A$2:$A$5,MATCH(Orders!$M1092,People!$B$2:$B$5,0))</f>
        <v>Cassandra Brandow</v>
      </c>
      <c r="W1092" s="18" t="str">
        <f>IFERROR(INDEX(Returned!$A$2:$A$801,MATCH(Orders!$B1092,Returned!$B$2:$B$801,0)),"No")</f>
        <v>No</v>
      </c>
    </row>
    <row r="1093" spans="1:23">
      <c r="A1093" s="1">
        <v>1092</v>
      </c>
      <c r="B1093" t="s">
        <v>3214</v>
      </c>
      <c r="C1093" s="4">
        <v>43075</v>
      </c>
      <c r="D1093" s="4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5">
        <v>120.14999999999999</v>
      </c>
      <c r="S1093" s="1">
        <v>9</v>
      </c>
      <c r="T1093" s="3">
        <v>0</v>
      </c>
      <c r="U1093" s="1">
        <v>33.641999999999996</v>
      </c>
      <c r="V1093" t="str">
        <f>INDEX(People!$A$2:$A$5,MATCH(Orders!$M1093,People!$B$2:$B$5,0))</f>
        <v>Anna Andreadi</v>
      </c>
      <c r="W1093" s="18" t="str">
        <f>IFERROR(INDEX(Returned!$A$2:$A$801,MATCH(Orders!$B1093,Returned!$B$2:$B$801,0)),"No")</f>
        <v>Yes</v>
      </c>
    </row>
    <row r="1094" spans="1:23">
      <c r="A1094" s="1">
        <v>1093</v>
      </c>
      <c r="B1094" t="s">
        <v>3214</v>
      </c>
      <c r="C1094" s="4">
        <v>43075</v>
      </c>
      <c r="D1094" s="4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5">
        <v>219.18400000000003</v>
      </c>
      <c r="S1094" s="1">
        <v>2</v>
      </c>
      <c r="T1094" s="3">
        <v>0.2</v>
      </c>
      <c r="U1094" s="1">
        <v>19.178600000000003</v>
      </c>
      <c r="V1094" t="str">
        <f>INDEX(People!$A$2:$A$5,MATCH(Orders!$M1094,People!$B$2:$B$5,0))</f>
        <v>Anna Andreadi</v>
      </c>
      <c r="W1094" s="18" t="str">
        <f>IFERROR(INDEX(Returned!$A$2:$A$801,MATCH(Orders!$B1094,Returned!$B$2:$B$801,0)),"No")</f>
        <v>Yes</v>
      </c>
    </row>
    <row r="1095" spans="1:23">
      <c r="A1095" s="1">
        <v>1094</v>
      </c>
      <c r="B1095" t="s">
        <v>3219</v>
      </c>
      <c r="C1095" s="4">
        <v>43096</v>
      </c>
      <c r="D1095" s="4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t="str">
        <f>INDEX(People!$A$2:$A$5,MATCH(Orders!$M1095,People!$B$2:$B$5,0))</f>
        <v>Chuck Magee</v>
      </c>
      <c r="W1095" s="18" t="str">
        <f>IFERROR(INDEX(Returned!$A$2:$A$801,MATCH(Orders!$B1095,Returned!$B$2:$B$801,0)),"No")</f>
        <v>No</v>
      </c>
    </row>
    <row r="1096" spans="1:23">
      <c r="A1096" s="1">
        <v>1095</v>
      </c>
      <c r="B1096" t="s">
        <v>3219</v>
      </c>
      <c r="C1096" s="4">
        <v>43096</v>
      </c>
      <c r="D1096" s="4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t="str">
        <f>INDEX(People!$A$2:$A$5,MATCH(Orders!$M1096,People!$B$2:$B$5,0))</f>
        <v>Chuck Magee</v>
      </c>
      <c r="W1096" s="18" t="str">
        <f>IFERROR(INDEX(Returned!$A$2:$A$801,MATCH(Orders!$B1096,Returned!$B$2:$B$801,0)),"No")</f>
        <v>No</v>
      </c>
    </row>
    <row r="1097" spans="1:23">
      <c r="A1097" s="1">
        <v>1096</v>
      </c>
      <c r="B1097" t="s">
        <v>3225</v>
      </c>
      <c r="C1097" s="4">
        <v>43486</v>
      </c>
      <c r="D1097" s="4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t="str">
        <f>INDEX(People!$A$2:$A$5,MATCH(Orders!$M1097,People!$B$2:$B$5,0))</f>
        <v>Cassandra Brandow</v>
      </c>
      <c r="W1097" s="18" t="str">
        <f>IFERROR(INDEX(Returned!$A$2:$A$801,MATCH(Orders!$B1097,Returned!$B$2:$B$801,0)),"No")</f>
        <v>No</v>
      </c>
    </row>
    <row r="1098" spans="1:23">
      <c r="A1098" s="1">
        <v>1097</v>
      </c>
      <c r="B1098" t="s">
        <v>3225</v>
      </c>
      <c r="C1098" s="4">
        <v>43486</v>
      </c>
      <c r="D1098" s="4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t="str">
        <f>INDEX(People!$A$2:$A$5,MATCH(Orders!$M1098,People!$B$2:$B$5,0))</f>
        <v>Cassandra Brandow</v>
      </c>
      <c r="W1098" s="18" t="str">
        <f>IFERROR(INDEX(Returned!$A$2:$A$801,MATCH(Orders!$B1098,Returned!$B$2:$B$801,0)),"No")</f>
        <v>No</v>
      </c>
    </row>
    <row r="1099" spans="1:23">
      <c r="A1099" s="1">
        <v>1098</v>
      </c>
      <c r="B1099" t="s">
        <v>3232</v>
      </c>
      <c r="C1099" s="4">
        <v>42546</v>
      </c>
      <c r="D1099" s="4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5">
        <v>447.84</v>
      </c>
      <c r="S1099" s="1">
        <v>5</v>
      </c>
      <c r="T1099" s="3">
        <v>0.2</v>
      </c>
      <c r="U1099" s="1">
        <v>11.19599999999997</v>
      </c>
      <c r="V1099" t="str">
        <f>INDEX(People!$A$2:$A$5,MATCH(Orders!$M1099,People!$B$2:$B$5,0))</f>
        <v>Anna Andreadi</v>
      </c>
      <c r="W1099" s="18" t="str">
        <f>IFERROR(INDEX(Returned!$A$2:$A$801,MATCH(Orders!$B1099,Returned!$B$2:$B$801,0)),"No")</f>
        <v>Yes</v>
      </c>
    </row>
    <row r="1100" spans="1:23">
      <c r="A1100" s="1">
        <v>1099</v>
      </c>
      <c r="B1100" t="s">
        <v>3235</v>
      </c>
      <c r="C1100" s="4">
        <v>43265</v>
      </c>
      <c r="D1100" s="4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5">
        <v>7.04</v>
      </c>
      <c r="S1100" s="1">
        <v>4</v>
      </c>
      <c r="T1100" s="3">
        <v>0</v>
      </c>
      <c r="U1100" s="1">
        <v>2.0415999999999999</v>
      </c>
      <c r="V1100" t="str">
        <f>INDEX(People!$A$2:$A$5,MATCH(Orders!$M1100,People!$B$2:$B$5,0))</f>
        <v>Anna Andreadi</v>
      </c>
      <c r="W1100" s="18" t="str">
        <f>IFERROR(INDEX(Returned!$A$2:$A$801,MATCH(Orders!$B1100,Returned!$B$2:$B$801,0)),"No")</f>
        <v>No</v>
      </c>
    </row>
    <row r="1101" spans="1:23">
      <c r="A1101" s="1">
        <v>1100</v>
      </c>
      <c r="B1101" t="s">
        <v>3235</v>
      </c>
      <c r="C1101" s="4">
        <v>43265</v>
      </c>
      <c r="D1101" s="4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5">
        <v>8.73</v>
      </c>
      <c r="S1101" s="1">
        <v>3</v>
      </c>
      <c r="T1101" s="3">
        <v>0</v>
      </c>
      <c r="U1101" s="1">
        <v>4.1030999999999995</v>
      </c>
      <c r="V1101" t="str">
        <f>INDEX(People!$A$2:$A$5,MATCH(Orders!$M1101,People!$B$2:$B$5,0))</f>
        <v>Anna Andreadi</v>
      </c>
      <c r="W1101" s="18" t="str">
        <f>IFERROR(INDEX(Returned!$A$2:$A$801,MATCH(Orders!$B1101,Returned!$B$2:$B$801,0)),"No")</f>
        <v>No</v>
      </c>
    </row>
    <row r="1102" spans="1:23">
      <c r="A1102" s="1">
        <v>1101</v>
      </c>
      <c r="B1102" t="s">
        <v>3235</v>
      </c>
      <c r="C1102" s="4">
        <v>43265</v>
      </c>
      <c r="D1102" s="4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5">
        <v>29.29</v>
      </c>
      <c r="S1102" s="1">
        <v>1</v>
      </c>
      <c r="T1102" s="3">
        <v>0</v>
      </c>
      <c r="U1102" s="1">
        <v>9.6656999999999975</v>
      </c>
      <c r="V1102" t="str">
        <f>INDEX(People!$A$2:$A$5,MATCH(Orders!$M1102,People!$B$2:$B$5,0))</f>
        <v>Anna Andreadi</v>
      </c>
      <c r="W1102" s="18" t="str">
        <f>IFERROR(INDEX(Returned!$A$2:$A$801,MATCH(Orders!$B1102,Returned!$B$2:$B$801,0)),"No")</f>
        <v>No</v>
      </c>
    </row>
    <row r="1103" spans="1:23">
      <c r="A1103" s="1">
        <v>1102</v>
      </c>
      <c r="B1103" t="s">
        <v>3235</v>
      </c>
      <c r="C1103" s="4">
        <v>43265</v>
      </c>
      <c r="D1103" s="4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5">
        <v>8.64</v>
      </c>
      <c r="S1103" s="1">
        <v>3</v>
      </c>
      <c r="T1103" s="3">
        <v>0</v>
      </c>
      <c r="U1103" s="1">
        <v>2.5055999999999998</v>
      </c>
      <c r="V1103" t="str">
        <f>INDEX(People!$A$2:$A$5,MATCH(Orders!$M1103,People!$B$2:$B$5,0))</f>
        <v>Anna Andreadi</v>
      </c>
      <c r="W1103" s="18" t="str">
        <f>IFERROR(INDEX(Returned!$A$2:$A$801,MATCH(Orders!$B1103,Returned!$B$2:$B$801,0)),"No")</f>
        <v>No</v>
      </c>
    </row>
    <row r="1104" spans="1:23">
      <c r="A1104" s="1">
        <v>1103</v>
      </c>
      <c r="B1104" t="s">
        <v>3244</v>
      </c>
      <c r="C1104" s="4">
        <v>43576</v>
      </c>
      <c r="D1104" s="4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t="str">
        <f>INDEX(People!$A$2:$A$5,MATCH(Orders!$M1104,People!$B$2:$B$5,0))</f>
        <v>Kelly Williams</v>
      </c>
      <c r="W1104" s="18" t="str">
        <f>IFERROR(INDEX(Returned!$A$2:$A$801,MATCH(Orders!$B1104,Returned!$B$2:$B$801,0)),"No")</f>
        <v>No</v>
      </c>
    </row>
    <row r="1105" spans="1:23">
      <c r="A1105" s="1">
        <v>1104</v>
      </c>
      <c r="B1105" t="s">
        <v>3244</v>
      </c>
      <c r="C1105" s="4">
        <v>43576</v>
      </c>
      <c r="D1105" s="4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t="str">
        <f>INDEX(People!$A$2:$A$5,MATCH(Orders!$M1105,People!$B$2:$B$5,0))</f>
        <v>Kelly Williams</v>
      </c>
      <c r="W1105" s="18" t="str">
        <f>IFERROR(INDEX(Returned!$A$2:$A$801,MATCH(Orders!$B1105,Returned!$B$2:$B$801,0)),"No")</f>
        <v>No</v>
      </c>
    </row>
    <row r="1106" spans="1:23">
      <c r="A1106" s="1">
        <v>1105</v>
      </c>
      <c r="B1106" t="s">
        <v>3245</v>
      </c>
      <c r="C1106" s="4">
        <v>43394</v>
      </c>
      <c r="D1106" s="4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5">
        <v>22.919999999999998</v>
      </c>
      <c r="S1106" s="1">
        <v>3</v>
      </c>
      <c r="T1106" s="3">
        <v>0</v>
      </c>
      <c r="U1106" s="1">
        <v>11.230799999999999</v>
      </c>
      <c r="V1106" t="str">
        <f>INDEX(People!$A$2:$A$5,MATCH(Orders!$M1106,People!$B$2:$B$5,0))</f>
        <v>Anna Andreadi</v>
      </c>
      <c r="W1106" s="18" t="str">
        <f>IFERROR(INDEX(Returned!$A$2:$A$801,MATCH(Orders!$B1106,Returned!$B$2:$B$801,0)),"No")</f>
        <v>Yes</v>
      </c>
    </row>
    <row r="1107" spans="1:23">
      <c r="A1107" s="1">
        <v>1106</v>
      </c>
      <c r="B1107" t="s">
        <v>3250</v>
      </c>
      <c r="C1107" s="4">
        <v>43423</v>
      </c>
      <c r="D1107" s="4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t="str">
        <f>INDEX(People!$A$2:$A$5,MATCH(Orders!$M1107,People!$B$2:$B$5,0))</f>
        <v>Kelly Williams</v>
      </c>
      <c r="W1107" s="18" t="str">
        <f>IFERROR(INDEX(Returned!$A$2:$A$801,MATCH(Orders!$B1107,Returned!$B$2:$B$801,0)),"No")</f>
        <v>No</v>
      </c>
    </row>
    <row r="1108" spans="1:23">
      <c r="A1108" s="1">
        <v>1107</v>
      </c>
      <c r="B1108" t="s">
        <v>3250</v>
      </c>
      <c r="C1108" s="4">
        <v>43423</v>
      </c>
      <c r="D1108" s="4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t="str">
        <f>INDEX(People!$A$2:$A$5,MATCH(Orders!$M1108,People!$B$2:$B$5,0))</f>
        <v>Kelly Williams</v>
      </c>
      <c r="W1108" s="18" t="str">
        <f>IFERROR(INDEX(Returned!$A$2:$A$801,MATCH(Orders!$B1108,Returned!$B$2:$B$801,0)),"No")</f>
        <v>No</v>
      </c>
    </row>
    <row r="1109" spans="1:23">
      <c r="A1109" s="1">
        <v>1108</v>
      </c>
      <c r="B1109" t="s">
        <v>3250</v>
      </c>
      <c r="C1109" s="4">
        <v>43423</v>
      </c>
      <c r="D1109" s="4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t="str">
        <f>INDEX(People!$A$2:$A$5,MATCH(Orders!$M1109,People!$B$2:$B$5,0))</f>
        <v>Kelly Williams</v>
      </c>
      <c r="W1109" s="18" t="str">
        <f>IFERROR(INDEX(Returned!$A$2:$A$801,MATCH(Orders!$B1109,Returned!$B$2:$B$801,0)),"No")</f>
        <v>No</v>
      </c>
    </row>
    <row r="1110" spans="1:23">
      <c r="A1110" s="1">
        <v>1109</v>
      </c>
      <c r="B1110" t="s">
        <v>3250</v>
      </c>
      <c r="C1110" s="4">
        <v>43423</v>
      </c>
      <c r="D1110" s="4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t="str">
        <f>INDEX(People!$A$2:$A$5,MATCH(Orders!$M1110,People!$B$2:$B$5,0))</f>
        <v>Kelly Williams</v>
      </c>
      <c r="W1110" s="18" t="str">
        <f>IFERROR(INDEX(Returned!$A$2:$A$801,MATCH(Orders!$B1110,Returned!$B$2:$B$801,0)),"No")</f>
        <v>No</v>
      </c>
    </row>
    <row r="1111" spans="1:23">
      <c r="A1111" s="1">
        <v>1110</v>
      </c>
      <c r="B1111" t="s">
        <v>3250</v>
      </c>
      <c r="C1111" s="4">
        <v>43423</v>
      </c>
      <c r="D1111" s="4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t="str">
        <f>INDEX(People!$A$2:$A$5,MATCH(Orders!$M1111,People!$B$2:$B$5,0))</f>
        <v>Kelly Williams</v>
      </c>
      <c r="W1111" s="18" t="str">
        <f>IFERROR(INDEX(Returned!$A$2:$A$801,MATCH(Orders!$B1111,Returned!$B$2:$B$801,0)),"No")</f>
        <v>No</v>
      </c>
    </row>
    <row r="1112" spans="1:23">
      <c r="A1112" s="1">
        <v>1111</v>
      </c>
      <c r="B1112" t="s">
        <v>3250</v>
      </c>
      <c r="C1112" s="4">
        <v>43423</v>
      </c>
      <c r="D1112" s="4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t="str">
        <f>INDEX(People!$A$2:$A$5,MATCH(Orders!$M1112,People!$B$2:$B$5,0))</f>
        <v>Kelly Williams</v>
      </c>
      <c r="W1112" s="18" t="str">
        <f>IFERROR(INDEX(Returned!$A$2:$A$801,MATCH(Orders!$B1112,Returned!$B$2:$B$801,0)),"No")</f>
        <v>No</v>
      </c>
    </row>
    <row r="1113" spans="1:23">
      <c r="A1113" s="1">
        <v>1112</v>
      </c>
      <c r="B1113" t="s">
        <v>3250</v>
      </c>
      <c r="C1113" s="4">
        <v>43423</v>
      </c>
      <c r="D1113" s="4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t="str">
        <f>INDEX(People!$A$2:$A$5,MATCH(Orders!$M1113,People!$B$2:$B$5,0))</f>
        <v>Kelly Williams</v>
      </c>
      <c r="W1113" s="18" t="str">
        <f>IFERROR(INDEX(Returned!$A$2:$A$801,MATCH(Orders!$B1113,Returned!$B$2:$B$801,0)),"No")</f>
        <v>No</v>
      </c>
    </row>
    <row r="1114" spans="1:23">
      <c r="A1114" s="1">
        <v>1113</v>
      </c>
      <c r="B1114" t="s">
        <v>3250</v>
      </c>
      <c r="C1114" s="4">
        <v>43423</v>
      </c>
      <c r="D1114" s="4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t="str">
        <f>INDEX(People!$A$2:$A$5,MATCH(Orders!$M1114,People!$B$2:$B$5,0))</f>
        <v>Kelly Williams</v>
      </c>
      <c r="W1114" s="18" t="str">
        <f>IFERROR(INDEX(Returned!$A$2:$A$801,MATCH(Orders!$B1114,Returned!$B$2:$B$801,0)),"No")</f>
        <v>No</v>
      </c>
    </row>
    <row r="1115" spans="1:23">
      <c r="A1115" s="1">
        <v>1114</v>
      </c>
      <c r="B1115" t="s">
        <v>3260</v>
      </c>
      <c r="C1115" s="4">
        <v>43817</v>
      </c>
      <c r="D1115" s="4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5">
        <v>46.672000000000004</v>
      </c>
      <c r="S1115" s="1">
        <v>2</v>
      </c>
      <c r="T1115" s="3">
        <v>0.2</v>
      </c>
      <c r="U1115" s="1">
        <v>16.3352</v>
      </c>
      <c r="V1115" t="str">
        <f>INDEX(People!$A$2:$A$5,MATCH(Orders!$M1115,People!$B$2:$B$5,0))</f>
        <v>Anna Andreadi</v>
      </c>
      <c r="W1115" s="18" t="str">
        <f>IFERROR(INDEX(Returned!$A$2:$A$801,MATCH(Orders!$B1115,Returned!$B$2:$B$801,0)),"No")</f>
        <v>Yes</v>
      </c>
    </row>
    <row r="1116" spans="1:23">
      <c r="A1116" s="1">
        <v>1115</v>
      </c>
      <c r="B1116" t="s">
        <v>3260</v>
      </c>
      <c r="C1116" s="4">
        <v>43817</v>
      </c>
      <c r="D1116" s="4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5">
        <v>119.83299999999998</v>
      </c>
      <c r="S1116" s="1">
        <v>1</v>
      </c>
      <c r="T1116" s="3">
        <v>0.15</v>
      </c>
      <c r="U1116" s="1">
        <v>-12.688200000000002</v>
      </c>
      <c r="V1116" t="str">
        <f>INDEX(People!$A$2:$A$5,MATCH(Orders!$M1116,People!$B$2:$B$5,0))</f>
        <v>Anna Andreadi</v>
      </c>
      <c r="W1116" s="18" t="str">
        <f>IFERROR(INDEX(Returned!$A$2:$A$801,MATCH(Orders!$B1116,Returned!$B$2:$B$801,0)),"No")</f>
        <v>Yes</v>
      </c>
    </row>
    <row r="1117" spans="1:23">
      <c r="A1117" s="1">
        <v>1116</v>
      </c>
      <c r="B1117" t="s">
        <v>3260</v>
      </c>
      <c r="C1117" s="4">
        <v>43817</v>
      </c>
      <c r="D1117" s="4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5">
        <v>119.98</v>
      </c>
      <c r="S1117" s="1">
        <v>2</v>
      </c>
      <c r="T1117" s="3">
        <v>0</v>
      </c>
      <c r="U1117" s="1">
        <v>57.590400000000002</v>
      </c>
      <c r="V1117" t="str">
        <f>INDEX(People!$A$2:$A$5,MATCH(Orders!$M1117,People!$B$2:$B$5,0))</f>
        <v>Anna Andreadi</v>
      </c>
      <c r="W1117" s="18" t="str">
        <f>IFERROR(INDEX(Returned!$A$2:$A$801,MATCH(Orders!$B1117,Returned!$B$2:$B$801,0)),"No")</f>
        <v>Yes</v>
      </c>
    </row>
    <row r="1118" spans="1:23">
      <c r="A1118" s="1">
        <v>1117</v>
      </c>
      <c r="B1118" t="s">
        <v>3264</v>
      </c>
      <c r="C1118" s="4">
        <v>43303</v>
      </c>
      <c r="D1118" s="4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5">
        <v>6.3</v>
      </c>
      <c r="S1118" s="1">
        <v>2</v>
      </c>
      <c r="T1118" s="3">
        <v>0</v>
      </c>
      <c r="U1118" s="1">
        <v>3.024</v>
      </c>
      <c r="V1118" t="str">
        <f>INDEX(People!$A$2:$A$5,MATCH(Orders!$M1118,People!$B$2:$B$5,0))</f>
        <v>Anna Andreadi</v>
      </c>
      <c r="W1118" s="18" t="str">
        <f>IFERROR(INDEX(Returned!$A$2:$A$801,MATCH(Orders!$B1118,Returned!$B$2:$B$801,0)),"No")</f>
        <v>No</v>
      </c>
    </row>
    <row r="1119" spans="1:23">
      <c r="A1119" s="1">
        <v>1118</v>
      </c>
      <c r="B1119" t="s">
        <v>3267</v>
      </c>
      <c r="C1119" s="4">
        <v>42982</v>
      </c>
      <c r="D1119" s="4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t="str">
        <f>INDEX(People!$A$2:$A$5,MATCH(Orders!$M1119,People!$B$2:$B$5,0))</f>
        <v>Cassandra Brandow</v>
      </c>
      <c r="W1119" s="18" t="str">
        <f>IFERROR(INDEX(Returned!$A$2:$A$801,MATCH(Orders!$B1119,Returned!$B$2:$B$801,0)),"No")</f>
        <v>No</v>
      </c>
    </row>
    <row r="1120" spans="1:23">
      <c r="A1120" s="1">
        <v>1119</v>
      </c>
      <c r="B1120" t="s">
        <v>3267</v>
      </c>
      <c r="C1120" s="4">
        <v>42982</v>
      </c>
      <c r="D1120" s="4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t="str">
        <f>INDEX(People!$A$2:$A$5,MATCH(Orders!$M1120,People!$B$2:$B$5,0))</f>
        <v>Cassandra Brandow</v>
      </c>
      <c r="W1120" s="18" t="str">
        <f>IFERROR(INDEX(Returned!$A$2:$A$801,MATCH(Orders!$B1120,Returned!$B$2:$B$801,0)),"No")</f>
        <v>No</v>
      </c>
    </row>
    <row r="1121" spans="1:23">
      <c r="A1121" s="1">
        <v>1120</v>
      </c>
      <c r="B1121" t="s">
        <v>3267</v>
      </c>
      <c r="C1121" s="4">
        <v>42982</v>
      </c>
      <c r="D1121" s="4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t="str">
        <f>INDEX(People!$A$2:$A$5,MATCH(Orders!$M1121,People!$B$2:$B$5,0))</f>
        <v>Cassandra Brandow</v>
      </c>
      <c r="W1121" s="18" t="str">
        <f>IFERROR(INDEX(Returned!$A$2:$A$801,MATCH(Orders!$B1121,Returned!$B$2:$B$801,0)),"No")</f>
        <v>No</v>
      </c>
    </row>
    <row r="1122" spans="1:23">
      <c r="A1122" s="1">
        <v>1121</v>
      </c>
      <c r="B1122" t="s">
        <v>3267</v>
      </c>
      <c r="C1122" s="4">
        <v>42982</v>
      </c>
      <c r="D1122" s="4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t="str">
        <f>INDEX(People!$A$2:$A$5,MATCH(Orders!$M1122,People!$B$2:$B$5,0))</f>
        <v>Cassandra Brandow</v>
      </c>
      <c r="W1122" s="18" t="str">
        <f>IFERROR(INDEX(Returned!$A$2:$A$801,MATCH(Orders!$B1122,Returned!$B$2:$B$801,0)),"No")</f>
        <v>No</v>
      </c>
    </row>
    <row r="1123" spans="1:23">
      <c r="A1123" s="1">
        <v>1122</v>
      </c>
      <c r="B1123" t="s">
        <v>3273</v>
      </c>
      <c r="C1123" s="4">
        <v>42389</v>
      </c>
      <c r="D1123" s="4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t="str">
        <f>INDEX(People!$A$2:$A$5,MATCH(Orders!$M1123,People!$B$2:$B$5,0))</f>
        <v>Cassandra Brandow</v>
      </c>
      <c r="W1123" s="18" t="str">
        <f>IFERROR(INDEX(Returned!$A$2:$A$801,MATCH(Orders!$B1123,Returned!$B$2:$B$801,0)),"No")</f>
        <v>No</v>
      </c>
    </row>
    <row r="1124" spans="1:23">
      <c r="A1124" s="1">
        <v>1123</v>
      </c>
      <c r="B1124" t="s">
        <v>3273</v>
      </c>
      <c r="C1124" s="4">
        <v>42389</v>
      </c>
      <c r="D1124" s="4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t="str">
        <f>INDEX(People!$A$2:$A$5,MATCH(Orders!$M1124,People!$B$2:$B$5,0))</f>
        <v>Cassandra Brandow</v>
      </c>
      <c r="W1124" s="18" t="str">
        <f>IFERROR(INDEX(Returned!$A$2:$A$801,MATCH(Orders!$B1124,Returned!$B$2:$B$801,0)),"No")</f>
        <v>No</v>
      </c>
    </row>
    <row r="1125" spans="1:23">
      <c r="A1125" s="1">
        <v>1124</v>
      </c>
      <c r="B1125" t="s">
        <v>3273</v>
      </c>
      <c r="C1125" s="4">
        <v>42389</v>
      </c>
      <c r="D1125" s="4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t="str">
        <f>INDEX(People!$A$2:$A$5,MATCH(Orders!$M1125,People!$B$2:$B$5,0))</f>
        <v>Cassandra Brandow</v>
      </c>
      <c r="W1125" s="18" t="str">
        <f>IFERROR(INDEX(Returned!$A$2:$A$801,MATCH(Orders!$B1125,Returned!$B$2:$B$801,0)),"No")</f>
        <v>No</v>
      </c>
    </row>
    <row r="1126" spans="1:23">
      <c r="A1126" s="1">
        <v>1125</v>
      </c>
      <c r="B1126" t="s">
        <v>3273</v>
      </c>
      <c r="C1126" s="4">
        <v>42389</v>
      </c>
      <c r="D1126" s="4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t="str">
        <f>INDEX(People!$A$2:$A$5,MATCH(Orders!$M1126,People!$B$2:$B$5,0))</f>
        <v>Cassandra Brandow</v>
      </c>
      <c r="W1126" s="18" t="str">
        <f>IFERROR(INDEX(Returned!$A$2:$A$801,MATCH(Orders!$B1126,Returned!$B$2:$B$801,0)),"No")</f>
        <v>No</v>
      </c>
    </row>
    <row r="1127" spans="1:23">
      <c r="A1127" s="1">
        <v>1126</v>
      </c>
      <c r="B1127" t="s">
        <v>3273</v>
      </c>
      <c r="C1127" s="4">
        <v>42389</v>
      </c>
      <c r="D1127" s="4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t="str">
        <f>INDEX(People!$A$2:$A$5,MATCH(Orders!$M1127,People!$B$2:$B$5,0))</f>
        <v>Cassandra Brandow</v>
      </c>
      <c r="W1127" s="18" t="str">
        <f>IFERROR(INDEX(Returned!$A$2:$A$801,MATCH(Orders!$B1127,Returned!$B$2:$B$801,0)),"No")</f>
        <v>No</v>
      </c>
    </row>
    <row r="1128" spans="1:23">
      <c r="A1128" s="1">
        <v>1127</v>
      </c>
      <c r="B1128" t="s">
        <v>3273</v>
      </c>
      <c r="C1128" s="4">
        <v>42389</v>
      </c>
      <c r="D1128" s="4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t="str">
        <f>INDEX(People!$A$2:$A$5,MATCH(Orders!$M1128,People!$B$2:$B$5,0))</f>
        <v>Cassandra Brandow</v>
      </c>
      <c r="W1128" s="18" t="str">
        <f>IFERROR(INDEX(Returned!$A$2:$A$801,MATCH(Orders!$B1128,Returned!$B$2:$B$801,0)),"No")</f>
        <v>No</v>
      </c>
    </row>
    <row r="1129" spans="1:23">
      <c r="A1129" s="1">
        <v>1128</v>
      </c>
      <c r="B1129" t="s">
        <v>3280</v>
      </c>
      <c r="C1129" s="4">
        <v>42796</v>
      </c>
      <c r="D1129" s="4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t="str">
        <f>INDEX(People!$A$2:$A$5,MATCH(Orders!$M1129,People!$B$2:$B$5,0))</f>
        <v>Kelly Williams</v>
      </c>
      <c r="W1129" s="18" t="str">
        <f>IFERROR(INDEX(Returned!$A$2:$A$801,MATCH(Orders!$B1129,Returned!$B$2:$B$801,0)),"No")</f>
        <v>No</v>
      </c>
    </row>
    <row r="1130" spans="1:23">
      <c r="A1130" s="1">
        <v>1129</v>
      </c>
      <c r="B1130" t="s">
        <v>3280</v>
      </c>
      <c r="C1130" s="4">
        <v>42796</v>
      </c>
      <c r="D1130" s="4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t="str">
        <f>INDEX(People!$A$2:$A$5,MATCH(Orders!$M1130,People!$B$2:$B$5,0))</f>
        <v>Kelly Williams</v>
      </c>
      <c r="W1130" s="18" t="str">
        <f>IFERROR(INDEX(Returned!$A$2:$A$801,MATCH(Orders!$B1130,Returned!$B$2:$B$801,0)),"No")</f>
        <v>No</v>
      </c>
    </row>
    <row r="1131" spans="1:23">
      <c r="A1131" s="1">
        <v>1130</v>
      </c>
      <c r="B1131" t="s">
        <v>3281</v>
      </c>
      <c r="C1131" s="4">
        <v>43202</v>
      </c>
      <c r="D1131" s="4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t="str">
        <f>INDEX(People!$A$2:$A$5,MATCH(Orders!$M1131,People!$B$2:$B$5,0))</f>
        <v>Cassandra Brandow</v>
      </c>
      <c r="W1131" s="18" t="str">
        <f>IFERROR(INDEX(Returned!$A$2:$A$801,MATCH(Orders!$B1131,Returned!$B$2:$B$801,0)),"No")</f>
        <v>No</v>
      </c>
    </row>
    <row r="1132" spans="1:23">
      <c r="A1132" s="1">
        <v>1131</v>
      </c>
      <c r="B1132" t="s">
        <v>3281</v>
      </c>
      <c r="C1132" s="4">
        <v>43202</v>
      </c>
      <c r="D1132" s="4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t="str">
        <f>INDEX(People!$A$2:$A$5,MATCH(Orders!$M1132,People!$B$2:$B$5,0))</f>
        <v>Cassandra Brandow</v>
      </c>
      <c r="W1132" s="18" t="str">
        <f>IFERROR(INDEX(Returned!$A$2:$A$801,MATCH(Orders!$B1132,Returned!$B$2:$B$801,0)),"No")</f>
        <v>No</v>
      </c>
    </row>
    <row r="1133" spans="1:23">
      <c r="A1133" s="1">
        <v>1132</v>
      </c>
      <c r="B1133" t="s">
        <v>3281</v>
      </c>
      <c r="C1133" s="4">
        <v>43202</v>
      </c>
      <c r="D1133" s="4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t="str">
        <f>INDEX(People!$A$2:$A$5,MATCH(Orders!$M1133,People!$B$2:$B$5,0))</f>
        <v>Cassandra Brandow</v>
      </c>
      <c r="W1133" s="18" t="str">
        <f>IFERROR(INDEX(Returned!$A$2:$A$801,MATCH(Orders!$B1133,Returned!$B$2:$B$801,0)),"No")</f>
        <v>No</v>
      </c>
    </row>
    <row r="1134" spans="1:23">
      <c r="A1134" s="1">
        <v>1133</v>
      </c>
      <c r="B1134" t="s">
        <v>3286</v>
      </c>
      <c r="C1134" s="4">
        <v>43440</v>
      </c>
      <c r="D1134" s="4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5">
        <v>19.440000000000001</v>
      </c>
      <c r="S1134" s="1">
        <v>3</v>
      </c>
      <c r="T1134" s="3">
        <v>0</v>
      </c>
      <c r="U1134" s="1">
        <v>9.3312000000000008</v>
      </c>
      <c r="V1134" t="str">
        <f>INDEX(People!$A$2:$A$5,MATCH(Orders!$M1134,People!$B$2:$B$5,0))</f>
        <v>Anna Andreadi</v>
      </c>
      <c r="W1134" s="18" t="str">
        <f>IFERROR(INDEX(Returned!$A$2:$A$801,MATCH(Orders!$B1134,Returned!$B$2:$B$801,0)),"No")</f>
        <v>No</v>
      </c>
    </row>
    <row r="1135" spans="1:23">
      <c r="A1135" s="1">
        <v>1134</v>
      </c>
      <c r="B1135" t="s">
        <v>3288</v>
      </c>
      <c r="C1135" s="4">
        <v>43256</v>
      </c>
      <c r="D1135" s="4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t="str">
        <f>INDEX(People!$A$2:$A$5,MATCH(Orders!$M1135,People!$B$2:$B$5,0))</f>
        <v>Chuck Magee</v>
      </c>
      <c r="W1135" s="18" t="str">
        <f>IFERROR(INDEX(Returned!$A$2:$A$801,MATCH(Orders!$B1135,Returned!$B$2:$B$801,0)),"No")</f>
        <v>No</v>
      </c>
    </row>
    <row r="1136" spans="1:23">
      <c r="A1136" s="1">
        <v>1135</v>
      </c>
      <c r="B1136" t="s">
        <v>3288</v>
      </c>
      <c r="C1136" s="4">
        <v>43256</v>
      </c>
      <c r="D1136" s="4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t="str">
        <f>INDEX(People!$A$2:$A$5,MATCH(Orders!$M1136,People!$B$2:$B$5,0))</f>
        <v>Chuck Magee</v>
      </c>
      <c r="W1136" s="18" t="str">
        <f>IFERROR(INDEX(Returned!$A$2:$A$801,MATCH(Orders!$B1136,Returned!$B$2:$B$801,0)),"No")</f>
        <v>No</v>
      </c>
    </row>
    <row r="1137" spans="1:23">
      <c r="A1137" s="1">
        <v>1136</v>
      </c>
      <c r="B1137" t="s">
        <v>3291</v>
      </c>
      <c r="C1137" s="4">
        <v>43445</v>
      </c>
      <c r="D1137" s="4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t="str">
        <f>INDEX(People!$A$2:$A$5,MATCH(Orders!$M1137,People!$B$2:$B$5,0))</f>
        <v>Cassandra Brandow</v>
      </c>
      <c r="W1137" s="18" t="str">
        <f>IFERROR(INDEX(Returned!$A$2:$A$801,MATCH(Orders!$B1137,Returned!$B$2:$B$801,0)),"No")</f>
        <v>No</v>
      </c>
    </row>
    <row r="1138" spans="1:23">
      <c r="A1138" s="1">
        <v>1137</v>
      </c>
      <c r="B1138" t="s">
        <v>3295</v>
      </c>
      <c r="C1138" s="4">
        <v>43416</v>
      </c>
      <c r="D1138" s="4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t="str">
        <f>INDEX(People!$A$2:$A$5,MATCH(Orders!$M1138,People!$B$2:$B$5,0))</f>
        <v>Kelly Williams</v>
      </c>
      <c r="W1138" s="18" t="str">
        <f>IFERROR(INDEX(Returned!$A$2:$A$801,MATCH(Orders!$B1138,Returned!$B$2:$B$801,0)),"No")</f>
        <v>No</v>
      </c>
    </row>
    <row r="1139" spans="1:23">
      <c r="A1139" s="1">
        <v>1138</v>
      </c>
      <c r="B1139" t="s">
        <v>3295</v>
      </c>
      <c r="C1139" s="4">
        <v>43416</v>
      </c>
      <c r="D1139" s="4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t="str">
        <f>INDEX(People!$A$2:$A$5,MATCH(Orders!$M1139,People!$B$2:$B$5,0))</f>
        <v>Kelly Williams</v>
      </c>
      <c r="W1139" s="18" t="str">
        <f>IFERROR(INDEX(Returned!$A$2:$A$801,MATCH(Orders!$B1139,Returned!$B$2:$B$801,0)),"No")</f>
        <v>No</v>
      </c>
    </row>
    <row r="1140" spans="1:23">
      <c r="A1140" s="1">
        <v>1139</v>
      </c>
      <c r="B1140" t="s">
        <v>3295</v>
      </c>
      <c r="C1140" s="4">
        <v>43416</v>
      </c>
      <c r="D1140" s="4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t="str">
        <f>INDEX(People!$A$2:$A$5,MATCH(Orders!$M1140,People!$B$2:$B$5,0))</f>
        <v>Kelly Williams</v>
      </c>
      <c r="W1140" s="18" t="str">
        <f>IFERROR(INDEX(Returned!$A$2:$A$801,MATCH(Orders!$B1140,Returned!$B$2:$B$801,0)),"No")</f>
        <v>No</v>
      </c>
    </row>
    <row r="1141" spans="1:23">
      <c r="A1141" s="1">
        <v>1140</v>
      </c>
      <c r="B1141" t="s">
        <v>3295</v>
      </c>
      <c r="C1141" s="4">
        <v>43416</v>
      </c>
      <c r="D1141" s="4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t="str">
        <f>INDEX(People!$A$2:$A$5,MATCH(Orders!$M1141,People!$B$2:$B$5,0))</f>
        <v>Kelly Williams</v>
      </c>
      <c r="W1141" s="18" t="str">
        <f>IFERROR(INDEX(Returned!$A$2:$A$801,MATCH(Orders!$B1141,Returned!$B$2:$B$801,0)),"No")</f>
        <v>No</v>
      </c>
    </row>
    <row r="1142" spans="1:23">
      <c r="A1142" s="1">
        <v>1141</v>
      </c>
      <c r="B1142" t="s">
        <v>3295</v>
      </c>
      <c r="C1142" s="4">
        <v>43416</v>
      </c>
      <c r="D1142" s="4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t="str">
        <f>INDEX(People!$A$2:$A$5,MATCH(Orders!$M1142,People!$B$2:$B$5,0))</f>
        <v>Kelly Williams</v>
      </c>
      <c r="W1142" s="18" t="str">
        <f>IFERROR(INDEX(Returned!$A$2:$A$801,MATCH(Orders!$B1142,Returned!$B$2:$B$801,0)),"No")</f>
        <v>No</v>
      </c>
    </row>
    <row r="1143" spans="1:23">
      <c r="A1143" s="1">
        <v>1142</v>
      </c>
      <c r="B1143" t="s">
        <v>3305</v>
      </c>
      <c r="C1143" s="4">
        <v>42642</v>
      </c>
      <c r="D1143" s="4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5">
        <v>204.6</v>
      </c>
      <c r="S1143" s="1">
        <v>2</v>
      </c>
      <c r="T1143" s="3">
        <v>0</v>
      </c>
      <c r="U1143" s="1">
        <v>53.195999999999998</v>
      </c>
      <c r="V1143" t="str">
        <f>INDEX(People!$A$2:$A$5,MATCH(Orders!$M1143,People!$B$2:$B$5,0))</f>
        <v>Anna Andreadi</v>
      </c>
      <c r="W1143" s="18" t="str">
        <f>IFERROR(INDEX(Returned!$A$2:$A$801,MATCH(Orders!$B1143,Returned!$B$2:$B$801,0)),"No")</f>
        <v>No</v>
      </c>
    </row>
    <row r="1144" spans="1:23">
      <c r="A1144" s="1">
        <v>1143</v>
      </c>
      <c r="B1144" t="s">
        <v>3305</v>
      </c>
      <c r="C1144" s="4">
        <v>42642</v>
      </c>
      <c r="D1144" s="4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5">
        <v>8.7200000000000006</v>
      </c>
      <c r="S1144" s="1">
        <v>4</v>
      </c>
      <c r="T1144" s="3">
        <v>0</v>
      </c>
      <c r="U1144" s="1">
        <v>2.8776000000000002</v>
      </c>
      <c r="V1144" t="str">
        <f>INDEX(People!$A$2:$A$5,MATCH(Orders!$M1144,People!$B$2:$B$5,0))</f>
        <v>Anna Andreadi</v>
      </c>
      <c r="W1144" s="18" t="str">
        <f>IFERROR(INDEX(Returned!$A$2:$A$801,MATCH(Orders!$B1144,Returned!$B$2:$B$801,0)),"No")</f>
        <v>No</v>
      </c>
    </row>
    <row r="1145" spans="1:23">
      <c r="A1145" s="1">
        <v>1144</v>
      </c>
      <c r="B1145" t="s">
        <v>3305</v>
      </c>
      <c r="C1145" s="4">
        <v>42642</v>
      </c>
      <c r="D1145" s="4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5">
        <v>6.48</v>
      </c>
      <c r="S1145" s="1">
        <v>1</v>
      </c>
      <c r="T1145" s="3">
        <v>0</v>
      </c>
      <c r="U1145" s="1">
        <v>3.1104000000000003</v>
      </c>
      <c r="V1145" t="str">
        <f>INDEX(People!$A$2:$A$5,MATCH(Orders!$M1145,People!$B$2:$B$5,0))</f>
        <v>Anna Andreadi</v>
      </c>
      <c r="W1145" s="18" t="str">
        <f>IFERROR(INDEX(Returned!$A$2:$A$801,MATCH(Orders!$B1145,Returned!$B$2:$B$801,0)),"No")</f>
        <v>No</v>
      </c>
    </row>
    <row r="1146" spans="1:23">
      <c r="A1146" s="1">
        <v>1145</v>
      </c>
      <c r="B1146" t="s">
        <v>3305</v>
      </c>
      <c r="C1146" s="4">
        <v>42642</v>
      </c>
      <c r="D1146" s="4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5">
        <v>686.32</v>
      </c>
      <c r="S1146" s="1">
        <v>2</v>
      </c>
      <c r="T1146" s="3">
        <v>0.2</v>
      </c>
      <c r="U1146" s="1">
        <v>223.05399999999995</v>
      </c>
      <c r="V1146" t="str">
        <f>INDEX(People!$A$2:$A$5,MATCH(Orders!$M1146,People!$B$2:$B$5,0))</f>
        <v>Anna Andreadi</v>
      </c>
      <c r="W1146" s="18" t="str">
        <f>IFERROR(INDEX(Returned!$A$2:$A$801,MATCH(Orders!$B1146,Returned!$B$2:$B$801,0)),"No")</f>
        <v>No</v>
      </c>
    </row>
    <row r="1147" spans="1:23">
      <c r="A1147" s="1">
        <v>1146</v>
      </c>
      <c r="B1147" t="s">
        <v>3305</v>
      </c>
      <c r="C1147" s="4">
        <v>42642</v>
      </c>
      <c r="D1147" s="4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5">
        <v>62.18</v>
      </c>
      <c r="S1147" s="1">
        <v>1</v>
      </c>
      <c r="T1147" s="3">
        <v>0</v>
      </c>
      <c r="U1147" s="1">
        <v>16.788600000000002</v>
      </c>
      <c r="V1147" t="str">
        <f>INDEX(People!$A$2:$A$5,MATCH(Orders!$M1147,People!$B$2:$B$5,0))</f>
        <v>Anna Andreadi</v>
      </c>
      <c r="W1147" s="18" t="str">
        <f>IFERROR(INDEX(Returned!$A$2:$A$801,MATCH(Orders!$B1147,Returned!$B$2:$B$801,0)),"No")</f>
        <v>No</v>
      </c>
    </row>
    <row r="1148" spans="1:23">
      <c r="A1148" s="1">
        <v>1147</v>
      </c>
      <c r="B1148" t="s">
        <v>3310</v>
      </c>
      <c r="C1148" s="4">
        <v>42829</v>
      </c>
      <c r="D1148" s="4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t="str">
        <f>INDEX(People!$A$2:$A$5,MATCH(Orders!$M1148,People!$B$2:$B$5,0))</f>
        <v>Kelly Williams</v>
      </c>
      <c r="W1148" s="18" t="str">
        <f>IFERROR(INDEX(Returned!$A$2:$A$801,MATCH(Orders!$B1148,Returned!$B$2:$B$801,0)),"No")</f>
        <v>No</v>
      </c>
    </row>
    <row r="1149" spans="1:23">
      <c r="A1149" s="1">
        <v>1148</v>
      </c>
      <c r="B1149" t="s">
        <v>3310</v>
      </c>
      <c r="C1149" s="4">
        <v>42829</v>
      </c>
      <c r="D1149" s="4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t="str">
        <f>INDEX(People!$A$2:$A$5,MATCH(Orders!$M1149,People!$B$2:$B$5,0))</f>
        <v>Kelly Williams</v>
      </c>
      <c r="W1149" s="18" t="str">
        <f>IFERROR(INDEX(Returned!$A$2:$A$801,MATCH(Orders!$B1149,Returned!$B$2:$B$801,0)),"No")</f>
        <v>No</v>
      </c>
    </row>
    <row r="1150" spans="1:23">
      <c r="A1150" s="1">
        <v>1149</v>
      </c>
      <c r="B1150" t="s">
        <v>3310</v>
      </c>
      <c r="C1150" s="4">
        <v>42829</v>
      </c>
      <c r="D1150" s="4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t="str">
        <f>INDEX(People!$A$2:$A$5,MATCH(Orders!$M1150,People!$B$2:$B$5,0))</f>
        <v>Kelly Williams</v>
      </c>
      <c r="W1150" s="18" t="str">
        <f>IFERROR(INDEX(Returned!$A$2:$A$801,MATCH(Orders!$B1150,Returned!$B$2:$B$801,0)),"No")</f>
        <v>No</v>
      </c>
    </row>
    <row r="1151" spans="1:23">
      <c r="A1151" s="1">
        <v>1150</v>
      </c>
      <c r="B1151" t="s">
        <v>3310</v>
      </c>
      <c r="C1151" s="4">
        <v>42829</v>
      </c>
      <c r="D1151" s="4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t="str">
        <f>INDEX(People!$A$2:$A$5,MATCH(Orders!$M1151,People!$B$2:$B$5,0))</f>
        <v>Kelly Williams</v>
      </c>
      <c r="W1151" s="18" t="str">
        <f>IFERROR(INDEX(Returned!$A$2:$A$801,MATCH(Orders!$B1151,Returned!$B$2:$B$801,0)),"No")</f>
        <v>No</v>
      </c>
    </row>
    <row r="1152" spans="1:23">
      <c r="A1152" s="1">
        <v>1151</v>
      </c>
      <c r="B1152" t="s">
        <v>3310</v>
      </c>
      <c r="C1152" s="4">
        <v>42829</v>
      </c>
      <c r="D1152" s="4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t="str">
        <f>INDEX(People!$A$2:$A$5,MATCH(Orders!$M1152,People!$B$2:$B$5,0))</f>
        <v>Kelly Williams</v>
      </c>
      <c r="W1152" s="18" t="str">
        <f>IFERROR(INDEX(Returned!$A$2:$A$801,MATCH(Orders!$B1152,Returned!$B$2:$B$801,0)),"No")</f>
        <v>No</v>
      </c>
    </row>
    <row r="1153" spans="1:23">
      <c r="A1153" s="1">
        <v>1152</v>
      </c>
      <c r="B1153" t="s">
        <v>3323</v>
      </c>
      <c r="C1153" s="4">
        <v>42863</v>
      </c>
      <c r="D1153" s="4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t="str">
        <f>INDEX(People!$A$2:$A$5,MATCH(Orders!$M1153,People!$B$2:$B$5,0))</f>
        <v>Chuck Magee</v>
      </c>
      <c r="W1153" s="18" t="str">
        <f>IFERROR(INDEX(Returned!$A$2:$A$801,MATCH(Orders!$B1153,Returned!$B$2:$B$801,0)),"No")</f>
        <v>No</v>
      </c>
    </row>
    <row r="1154" spans="1:23">
      <c r="A1154" s="1">
        <v>1153</v>
      </c>
      <c r="B1154" t="s">
        <v>3327</v>
      </c>
      <c r="C1154" s="4">
        <v>43465</v>
      </c>
      <c r="D1154" s="4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5">
        <v>3.64</v>
      </c>
      <c r="S1154" s="1">
        <v>2</v>
      </c>
      <c r="T1154" s="3">
        <v>0</v>
      </c>
      <c r="U1154" s="1">
        <v>1.6379999999999999</v>
      </c>
      <c r="V1154" t="str">
        <f>INDEX(People!$A$2:$A$5,MATCH(Orders!$M1154,People!$B$2:$B$5,0))</f>
        <v>Anna Andreadi</v>
      </c>
      <c r="W1154" s="18" t="str">
        <f>IFERROR(INDEX(Returned!$A$2:$A$801,MATCH(Orders!$B1154,Returned!$B$2:$B$801,0)),"No")</f>
        <v>No</v>
      </c>
    </row>
    <row r="1155" spans="1:23">
      <c r="A1155" s="1">
        <v>1154</v>
      </c>
      <c r="B1155" t="s">
        <v>3327</v>
      </c>
      <c r="C1155" s="4">
        <v>43465</v>
      </c>
      <c r="D1155" s="4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5">
        <v>159.768</v>
      </c>
      <c r="S1155" s="1">
        <v>7</v>
      </c>
      <c r="T1155" s="3">
        <v>0.2</v>
      </c>
      <c r="U1155" s="1">
        <v>53.921700000000008</v>
      </c>
      <c r="V1155" t="str">
        <f>INDEX(People!$A$2:$A$5,MATCH(Orders!$M1155,People!$B$2:$B$5,0))</f>
        <v>Anna Andreadi</v>
      </c>
      <c r="W1155" s="18" t="str">
        <f>IFERROR(INDEX(Returned!$A$2:$A$801,MATCH(Orders!$B1155,Returned!$B$2:$B$801,0)),"No")</f>
        <v>No</v>
      </c>
    </row>
    <row r="1156" spans="1:23">
      <c r="A1156" s="1">
        <v>1155</v>
      </c>
      <c r="B1156" t="s">
        <v>3331</v>
      </c>
      <c r="C1156" s="4">
        <v>42724</v>
      </c>
      <c r="D1156" s="4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t="str">
        <f>INDEX(People!$A$2:$A$5,MATCH(Orders!$M1156,People!$B$2:$B$5,0))</f>
        <v>Cassandra Brandow</v>
      </c>
      <c r="W1156" s="18" t="str">
        <f>IFERROR(INDEX(Returned!$A$2:$A$801,MATCH(Orders!$B1156,Returned!$B$2:$B$801,0)),"No")</f>
        <v>No</v>
      </c>
    </row>
    <row r="1157" spans="1:23">
      <c r="A1157" s="1">
        <v>1156</v>
      </c>
      <c r="B1157" t="s">
        <v>3331</v>
      </c>
      <c r="C1157" s="4">
        <v>42724</v>
      </c>
      <c r="D1157" s="4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t="str">
        <f>INDEX(People!$A$2:$A$5,MATCH(Orders!$M1157,People!$B$2:$B$5,0))</f>
        <v>Cassandra Brandow</v>
      </c>
      <c r="W1157" s="18" t="str">
        <f>IFERROR(INDEX(Returned!$A$2:$A$801,MATCH(Orders!$B1157,Returned!$B$2:$B$801,0)),"No")</f>
        <v>No</v>
      </c>
    </row>
    <row r="1158" spans="1:23">
      <c r="A1158" s="1">
        <v>1157</v>
      </c>
      <c r="B1158" t="s">
        <v>3331</v>
      </c>
      <c r="C1158" s="4">
        <v>42724</v>
      </c>
      <c r="D1158" s="4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t="str">
        <f>INDEX(People!$A$2:$A$5,MATCH(Orders!$M1158,People!$B$2:$B$5,0))</f>
        <v>Cassandra Brandow</v>
      </c>
      <c r="W1158" s="18" t="str">
        <f>IFERROR(INDEX(Returned!$A$2:$A$801,MATCH(Orders!$B1158,Returned!$B$2:$B$801,0)),"No")</f>
        <v>No</v>
      </c>
    </row>
    <row r="1159" spans="1:23">
      <c r="A1159" s="1">
        <v>1158</v>
      </c>
      <c r="B1159" t="s">
        <v>3331</v>
      </c>
      <c r="C1159" s="4">
        <v>42724</v>
      </c>
      <c r="D1159" s="4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t="str">
        <f>INDEX(People!$A$2:$A$5,MATCH(Orders!$M1159,People!$B$2:$B$5,0))</f>
        <v>Cassandra Brandow</v>
      </c>
      <c r="W1159" s="18" t="str">
        <f>IFERROR(INDEX(Returned!$A$2:$A$801,MATCH(Orders!$B1159,Returned!$B$2:$B$801,0)),"No")</f>
        <v>No</v>
      </c>
    </row>
    <row r="1160" spans="1:23">
      <c r="A1160" s="1">
        <v>1159</v>
      </c>
      <c r="B1160" t="s">
        <v>3337</v>
      </c>
      <c r="C1160" s="4">
        <v>43283</v>
      </c>
      <c r="D1160" s="4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5">
        <v>195.184</v>
      </c>
      <c r="S1160" s="1">
        <v>1</v>
      </c>
      <c r="T1160" s="3">
        <v>0.2</v>
      </c>
      <c r="U1160" s="1">
        <v>19.518400000000007</v>
      </c>
      <c r="V1160" t="str">
        <f>INDEX(People!$A$2:$A$5,MATCH(Orders!$M1160,People!$B$2:$B$5,0))</f>
        <v>Anna Andreadi</v>
      </c>
      <c r="W1160" s="18" t="str">
        <f>IFERROR(INDEX(Returned!$A$2:$A$801,MATCH(Orders!$B1160,Returned!$B$2:$B$801,0)),"No")</f>
        <v>No</v>
      </c>
    </row>
    <row r="1161" spans="1:23">
      <c r="A1161" s="1">
        <v>1160</v>
      </c>
      <c r="B1161" t="s">
        <v>3340</v>
      </c>
      <c r="C1161" s="4">
        <v>43645</v>
      </c>
      <c r="D1161" s="4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t="str">
        <f>INDEX(People!$A$2:$A$5,MATCH(Orders!$M1161,People!$B$2:$B$5,0))</f>
        <v>Kelly Williams</v>
      </c>
      <c r="W1161" s="18" t="str">
        <f>IFERROR(INDEX(Returned!$A$2:$A$801,MATCH(Orders!$B1161,Returned!$B$2:$B$801,0)),"No")</f>
        <v>No</v>
      </c>
    </row>
    <row r="1162" spans="1:23">
      <c r="A1162" s="1">
        <v>1161</v>
      </c>
      <c r="B1162" t="s">
        <v>3340</v>
      </c>
      <c r="C1162" s="4">
        <v>43645</v>
      </c>
      <c r="D1162" s="4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t="str">
        <f>INDEX(People!$A$2:$A$5,MATCH(Orders!$M1162,People!$B$2:$B$5,0))</f>
        <v>Kelly Williams</v>
      </c>
      <c r="W1162" s="18" t="str">
        <f>IFERROR(INDEX(Returned!$A$2:$A$801,MATCH(Orders!$B1162,Returned!$B$2:$B$801,0)),"No")</f>
        <v>No</v>
      </c>
    </row>
    <row r="1163" spans="1:23">
      <c r="A1163" s="1">
        <v>1162</v>
      </c>
      <c r="B1163" t="s">
        <v>3344</v>
      </c>
      <c r="C1163" s="4">
        <v>42614</v>
      </c>
      <c r="D1163" s="4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5">
        <v>53.94</v>
      </c>
      <c r="S1163" s="1">
        <v>3</v>
      </c>
      <c r="T1163" s="3">
        <v>0</v>
      </c>
      <c r="U1163" s="1">
        <v>15.642599999999995</v>
      </c>
      <c r="V1163" t="str">
        <f>INDEX(People!$A$2:$A$5,MATCH(Orders!$M1163,People!$B$2:$B$5,0))</f>
        <v>Anna Andreadi</v>
      </c>
      <c r="W1163" s="18" t="str">
        <f>IFERROR(INDEX(Returned!$A$2:$A$801,MATCH(Orders!$B1163,Returned!$B$2:$B$801,0)),"No")</f>
        <v>Yes</v>
      </c>
    </row>
    <row r="1164" spans="1:23">
      <c r="A1164" s="1">
        <v>1163</v>
      </c>
      <c r="B1164" t="s">
        <v>3348</v>
      </c>
      <c r="C1164" s="4">
        <v>42432</v>
      </c>
      <c r="D1164" s="4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t="str">
        <f>INDEX(People!$A$2:$A$5,MATCH(Orders!$M1164,People!$B$2:$B$5,0))</f>
        <v>Chuck Magee</v>
      </c>
      <c r="W1164" s="18" t="str">
        <f>IFERROR(INDEX(Returned!$A$2:$A$801,MATCH(Orders!$B1164,Returned!$B$2:$B$801,0)),"No")</f>
        <v>No</v>
      </c>
    </row>
    <row r="1165" spans="1:23">
      <c r="A1165" s="1">
        <v>1164</v>
      </c>
      <c r="B1165" t="s">
        <v>3348</v>
      </c>
      <c r="C1165" s="4">
        <v>42432</v>
      </c>
      <c r="D1165" s="4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t="str">
        <f>INDEX(People!$A$2:$A$5,MATCH(Orders!$M1165,People!$B$2:$B$5,0))</f>
        <v>Chuck Magee</v>
      </c>
      <c r="W1165" s="18" t="str">
        <f>IFERROR(INDEX(Returned!$A$2:$A$801,MATCH(Orders!$B1165,Returned!$B$2:$B$801,0)),"No")</f>
        <v>No</v>
      </c>
    </row>
    <row r="1166" spans="1:23">
      <c r="A1166" s="1">
        <v>1165</v>
      </c>
      <c r="B1166" t="s">
        <v>3348</v>
      </c>
      <c r="C1166" s="4">
        <v>42432</v>
      </c>
      <c r="D1166" s="4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t="str">
        <f>INDEX(People!$A$2:$A$5,MATCH(Orders!$M1166,People!$B$2:$B$5,0))</f>
        <v>Chuck Magee</v>
      </c>
      <c r="W1166" s="18" t="str">
        <f>IFERROR(INDEX(Returned!$A$2:$A$801,MATCH(Orders!$B1166,Returned!$B$2:$B$801,0)),"No")</f>
        <v>No</v>
      </c>
    </row>
    <row r="1167" spans="1:23">
      <c r="A1167" s="1">
        <v>1166</v>
      </c>
      <c r="B1167" t="s">
        <v>3355</v>
      </c>
      <c r="C1167" s="4">
        <v>42494</v>
      </c>
      <c r="D1167" s="4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t="str">
        <f>INDEX(People!$A$2:$A$5,MATCH(Orders!$M1167,People!$B$2:$B$5,0))</f>
        <v>Kelly Williams</v>
      </c>
      <c r="W1167" s="18" t="str">
        <f>IFERROR(INDEX(Returned!$A$2:$A$801,MATCH(Orders!$B1167,Returned!$B$2:$B$801,0)),"No")</f>
        <v>No</v>
      </c>
    </row>
    <row r="1168" spans="1:23">
      <c r="A1168" s="1">
        <v>1167</v>
      </c>
      <c r="B1168" t="s">
        <v>3358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5">
        <v>447.93</v>
      </c>
      <c r="S1168" s="1">
        <v>9</v>
      </c>
      <c r="T1168" s="3">
        <v>0</v>
      </c>
      <c r="U1168" s="1">
        <v>49.272299999999987</v>
      </c>
      <c r="V1168" t="str">
        <f>INDEX(People!$A$2:$A$5,MATCH(Orders!$M1168,People!$B$2:$B$5,0))</f>
        <v>Anna Andreadi</v>
      </c>
      <c r="W1168" s="18" t="str">
        <f>IFERROR(INDEX(Returned!$A$2:$A$801,MATCH(Orders!$B1168,Returned!$B$2:$B$801,0)),"No")</f>
        <v>No</v>
      </c>
    </row>
    <row r="1169" spans="1:23">
      <c r="A1169" s="1">
        <v>1168</v>
      </c>
      <c r="B1169" t="s">
        <v>3359</v>
      </c>
      <c r="C1169" s="4">
        <v>43807</v>
      </c>
      <c r="D1169" s="4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t="str">
        <f>INDEX(People!$A$2:$A$5,MATCH(Orders!$M1169,People!$B$2:$B$5,0))</f>
        <v>Chuck Magee</v>
      </c>
      <c r="W1169" s="18" t="str">
        <f>IFERROR(INDEX(Returned!$A$2:$A$801,MATCH(Orders!$B1169,Returned!$B$2:$B$801,0)),"No")</f>
        <v>No</v>
      </c>
    </row>
    <row r="1170" spans="1:23">
      <c r="A1170" s="1">
        <v>1169</v>
      </c>
      <c r="B1170" t="s">
        <v>3359</v>
      </c>
      <c r="C1170" s="4">
        <v>43807</v>
      </c>
      <c r="D1170" s="4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t="str">
        <f>INDEX(People!$A$2:$A$5,MATCH(Orders!$M1170,People!$B$2:$B$5,0))</f>
        <v>Chuck Magee</v>
      </c>
      <c r="W1170" s="18" t="str">
        <f>IFERROR(INDEX(Returned!$A$2:$A$801,MATCH(Orders!$B1170,Returned!$B$2:$B$801,0)),"No")</f>
        <v>No</v>
      </c>
    </row>
    <row r="1171" spans="1:23">
      <c r="A1171" s="1">
        <v>1170</v>
      </c>
      <c r="B1171" t="s">
        <v>3359</v>
      </c>
      <c r="C1171" s="4">
        <v>43807</v>
      </c>
      <c r="D1171" s="4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t="str">
        <f>INDEX(People!$A$2:$A$5,MATCH(Orders!$M1171,People!$B$2:$B$5,0))</f>
        <v>Chuck Magee</v>
      </c>
      <c r="W1171" s="18" t="str">
        <f>IFERROR(INDEX(Returned!$A$2:$A$801,MATCH(Orders!$B1171,Returned!$B$2:$B$801,0)),"No")</f>
        <v>No</v>
      </c>
    </row>
    <row r="1172" spans="1:23">
      <c r="A1172" s="1">
        <v>1171</v>
      </c>
      <c r="B1172" t="s">
        <v>3359</v>
      </c>
      <c r="C1172" s="4">
        <v>43807</v>
      </c>
      <c r="D1172" s="4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t="str">
        <f>INDEX(People!$A$2:$A$5,MATCH(Orders!$M1172,People!$B$2:$B$5,0))</f>
        <v>Chuck Magee</v>
      </c>
      <c r="W1172" s="18" t="str">
        <f>IFERROR(INDEX(Returned!$A$2:$A$801,MATCH(Orders!$B1172,Returned!$B$2:$B$801,0)),"No")</f>
        <v>No</v>
      </c>
    </row>
    <row r="1173" spans="1:23">
      <c r="A1173" s="1">
        <v>1172</v>
      </c>
      <c r="B1173" t="s">
        <v>3366</v>
      </c>
      <c r="C1173" s="4">
        <v>42439</v>
      </c>
      <c r="D1173" s="4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t="str">
        <f>INDEX(People!$A$2:$A$5,MATCH(Orders!$M1173,People!$B$2:$B$5,0))</f>
        <v>Kelly Williams</v>
      </c>
      <c r="W1173" s="18" t="str">
        <f>IFERROR(INDEX(Returned!$A$2:$A$801,MATCH(Orders!$B1173,Returned!$B$2:$B$801,0)),"No")</f>
        <v>No</v>
      </c>
    </row>
    <row r="1174" spans="1:23">
      <c r="A1174" s="1">
        <v>1173</v>
      </c>
      <c r="B1174" t="s">
        <v>3370</v>
      </c>
      <c r="C1174" s="4">
        <v>42481</v>
      </c>
      <c r="D1174" s="4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5">
        <v>16.520000000000003</v>
      </c>
      <c r="S1174" s="1">
        <v>5</v>
      </c>
      <c r="T1174" s="3">
        <v>0.2</v>
      </c>
      <c r="U1174" s="1">
        <v>5.5754999999999999</v>
      </c>
      <c r="V1174" t="str">
        <f>INDEX(People!$A$2:$A$5,MATCH(Orders!$M1174,People!$B$2:$B$5,0))</f>
        <v>Anna Andreadi</v>
      </c>
      <c r="W1174" s="18" t="str">
        <f>IFERROR(INDEX(Returned!$A$2:$A$801,MATCH(Orders!$B1174,Returned!$B$2:$B$801,0)),"No")</f>
        <v>No</v>
      </c>
    </row>
    <row r="1175" spans="1:23">
      <c r="A1175" s="1">
        <v>1174</v>
      </c>
      <c r="B1175" t="s">
        <v>3373</v>
      </c>
      <c r="C1175" s="4">
        <v>43030</v>
      </c>
      <c r="D1175" s="4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t="str">
        <f>INDEX(People!$A$2:$A$5,MATCH(Orders!$M1175,People!$B$2:$B$5,0))</f>
        <v>Kelly Williams</v>
      </c>
      <c r="W1175" s="18" t="str">
        <f>IFERROR(INDEX(Returned!$A$2:$A$801,MATCH(Orders!$B1175,Returned!$B$2:$B$801,0)),"No")</f>
        <v>No</v>
      </c>
    </row>
    <row r="1176" spans="1:23">
      <c r="A1176" s="1">
        <v>1175</v>
      </c>
      <c r="B1176" t="s">
        <v>3374</v>
      </c>
      <c r="C1176" s="4">
        <v>42969</v>
      </c>
      <c r="D1176" s="4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t="str">
        <f>INDEX(People!$A$2:$A$5,MATCH(Orders!$M1176,People!$B$2:$B$5,0))</f>
        <v>Chuck Magee</v>
      </c>
      <c r="W1176" s="18" t="str">
        <f>IFERROR(INDEX(Returned!$A$2:$A$801,MATCH(Orders!$B1176,Returned!$B$2:$B$801,0)),"No")</f>
        <v>No</v>
      </c>
    </row>
    <row r="1177" spans="1:23">
      <c r="A1177" s="1">
        <v>1176</v>
      </c>
      <c r="B1177" t="s">
        <v>3377</v>
      </c>
      <c r="C1177" s="4">
        <v>43341</v>
      </c>
      <c r="D1177" s="4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t="str">
        <f>INDEX(People!$A$2:$A$5,MATCH(Orders!$M1177,People!$B$2:$B$5,0))</f>
        <v>Chuck Magee</v>
      </c>
      <c r="W1177" s="18" t="str">
        <f>IFERROR(INDEX(Returned!$A$2:$A$801,MATCH(Orders!$B1177,Returned!$B$2:$B$801,0)),"No")</f>
        <v>No</v>
      </c>
    </row>
    <row r="1178" spans="1:23">
      <c r="A1178" s="1">
        <v>1177</v>
      </c>
      <c r="B1178" t="s">
        <v>3378</v>
      </c>
      <c r="C1178" s="4">
        <v>42731</v>
      </c>
      <c r="D1178" s="4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5">
        <v>11.56</v>
      </c>
      <c r="S1178" s="1">
        <v>4</v>
      </c>
      <c r="T1178" s="3">
        <v>0</v>
      </c>
      <c r="U1178" s="1">
        <v>5.4332000000000003</v>
      </c>
      <c r="V1178" t="str">
        <f>INDEX(People!$A$2:$A$5,MATCH(Orders!$M1178,People!$B$2:$B$5,0))</f>
        <v>Anna Andreadi</v>
      </c>
      <c r="W1178" s="18" t="str">
        <f>IFERROR(INDEX(Returned!$A$2:$A$801,MATCH(Orders!$B1178,Returned!$B$2:$B$801,0)),"No")</f>
        <v>No</v>
      </c>
    </row>
    <row r="1179" spans="1:23">
      <c r="A1179" s="1">
        <v>1178</v>
      </c>
      <c r="B1179" t="s">
        <v>3383</v>
      </c>
      <c r="C1179" s="4">
        <v>43435</v>
      </c>
      <c r="D1179" s="4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t="str">
        <f>INDEX(People!$A$2:$A$5,MATCH(Orders!$M1179,People!$B$2:$B$5,0))</f>
        <v>Chuck Magee</v>
      </c>
      <c r="W1179" s="18" t="str">
        <f>IFERROR(INDEX(Returned!$A$2:$A$801,MATCH(Orders!$B1179,Returned!$B$2:$B$801,0)),"No")</f>
        <v>No</v>
      </c>
    </row>
    <row r="1180" spans="1:23">
      <c r="A1180" s="1">
        <v>1179</v>
      </c>
      <c r="B1180" t="s">
        <v>3383</v>
      </c>
      <c r="C1180" s="4">
        <v>43435</v>
      </c>
      <c r="D1180" s="4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t="str">
        <f>INDEX(People!$A$2:$A$5,MATCH(Orders!$M1180,People!$B$2:$B$5,0))</f>
        <v>Chuck Magee</v>
      </c>
      <c r="W1180" s="18" t="str">
        <f>IFERROR(INDEX(Returned!$A$2:$A$801,MATCH(Orders!$B1180,Returned!$B$2:$B$801,0)),"No")</f>
        <v>No</v>
      </c>
    </row>
    <row r="1181" spans="1:23">
      <c r="A1181" s="1">
        <v>1180</v>
      </c>
      <c r="B1181" t="s">
        <v>3387</v>
      </c>
      <c r="C1181" s="4">
        <v>43214</v>
      </c>
      <c r="D1181" s="4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t="str">
        <f>INDEX(People!$A$2:$A$5,MATCH(Orders!$M1181,People!$B$2:$B$5,0))</f>
        <v>Kelly Williams</v>
      </c>
      <c r="W1181" s="18" t="str">
        <f>IFERROR(INDEX(Returned!$A$2:$A$801,MATCH(Orders!$B1181,Returned!$B$2:$B$801,0)),"No")</f>
        <v>No</v>
      </c>
    </row>
    <row r="1182" spans="1:23">
      <c r="A1182" s="1">
        <v>1181</v>
      </c>
      <c r="B1182" t="s">
        <v>3390</v>
      </c>
      <c r="C1182" s="4">
        <v>42542</v>
      </c>
      <c r="D1182" s="4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t="str">
        <f>INDEX(People!$A$2:$A$5,MATCH(Orders!$M1182,People!$B$2:$B$5,0))</f>
        <v>Chuck Magee</v>
      </c>
      <c r="W1182" s="18" t="str">
        <f>IFERROR(INDEX(Returned!$A$2:$A$801,MATCH(Orders!$B1182,Returned!$B$2:$B$801,0)),"No")</f>
        <v>No</v>
      </c>
    </row>
    <row r="1183" spans="1:23">
      <c r="A1183" s="1">
        <v>1182</v>
      </c>
      <c r="B1183" t="s">
        <v>3390</v>
      </c>
      <c r="C1183" s="4">
        <v>42542</v>
      </c>
      <c r="D1183" s="4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t="str">
        <f>INDEX(People!$A$2:$A$5,MATCH(Orders!$M1183,People!$B$2:$B$5,0))</f>
        <v>Chuck Magee</v>
      </c>
      <c r="W1183" s="18" t="str">
        <f>IFERROR(INDEX(Returned!$A$2:$A$801,MATCH(Orders!$B1183,Returned!$B$2:$B$801,0)),"No")</f>
        <v>No</v>
      </c>
    </row>
    <row r="1184" spans="1:23">
      <c r="A1184" s="1">
        <v>1183</v>
      </c>
      <c r="B1184" t="s">
        <v>3395</v>
      </c>
      <c r="C1184" s="4">
        <v>43479</v>
      </c>
      <c r="D1184" s="4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t="str">
        <f>INDEX(People!$A$2:$A$5,MATCH(Orders!$M1184,People!$B$2:$B$5,0))</f>
        <v>Cassandra Brandow</v>
      </c>
      <c r="W1184" s="18" t="str">
        <f>IFERROR(INDEX(Returned!$A$2:$A$801,MATCH(Orders!$B1184,Returned!$B$2:$B$801,0)),"No")</f>
        <v>No</v>
      </c>
    </row>
    <row r="1185" spans="1:23">
      <c r="A1185" s="1">
        <v>1184</v>
      </c>
      <c r="B1185" t="s">
        <v>3395</v>
      </c>
      <c r="C1185" s="4">
        <v>43479</v>
      </c>
      <c r="D1185" s="4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t="str">
        <f>INDEX(People!$A$2:$A$5,MATCH(Orders!$M1185,People!$B$2:$B$5,0))</f>
        <v>Cassandra Brandow</v>
      </c>
      <c r="W1185" s="18" t="str">
        <f>IFERROR(INDEX(Returned!$A$2:$A$801,MATCH(Orders!$B1185,Returned!$B$2:$B$801,0)),"No")</f>
        <v>No</v>
      </c>
    </row>
    <row r="1186" spans="1:23">
      <c r="A1186" s="1">
        <v>1185</v>
      </c>
      <c r="B1186" t="s">
        <v>3398</v>
      </c>
      <c r="C1186" s="4">
        <v>42698</v>
      </c>
      <c r="D1186" s="4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5">
        <v>12.096000000000002</v>
      </c>
      <c r="S1186" s="1">
        <v>7</v>
      </c>
      <c r="T1186" s="3">
        <v>0.2</v>
      </c>
      <c r="U1186" s="1">
        <v>4.2335999999999991</v>
      </c>
      <c r="V1186" t="str">
        <f>INDEX(People!$A$2:$A$5,MATCH(Orders!$M1186,People!$B$2:$B$5,0))</f>
        <v>Anna Andreadi</v>
      </c>
      <c r="W1186" s="18" t="str">
        <f>IFERROR(INDEX(Returned!$A$2:$A$801,MATCH(Orders!$B1186,Returned!$B$2:$B$801,0)),"No")</f>
        <v>Yes</v>
      </c>
    </row>
    <row r="1187" spans="1:23">
      <c r="A1187" s="1">
        <v>1186</v>
      </c>
      <c r="B1187" t="s">
        <v>3398</v>
      </c>
      <c r="C1187" s="4">
        <v>42698</v>
      </c>
      <c r="D1187" s="4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5">
        <v>485.88</v>
      </c>
      <c r="S1187" s="1">
        <v>6</v>
      </c>
      <c r="T1187" s="3">
        <v>0</v>
      </c>
      <c r="U1187" s="1">
        <v>9.7176000000000329</v>
      </c>
      <c r="V1187" t="str">
        <f>INDEX(People!$A$2:$A$5,MATCH(Orders!$M1187,People!$B$2:$B$5,0))</f>
        <v>Anna Andreadi</v>
      </c>
      <c r="W1187" s="18" t="str">
        <f>IFERROR(INDEX(Returned!$A$2:$A$801,MATCH(Orders!$B1187,Returned!$B$2:$B$801,0)),"No")</f>
        <v>Yes</v>
      </c>
    </row>
    <row r="1188" spans="1:23">
      <c r="A1188" s="1">
        <v>1187</v>
      </c>
      <c r="B1188" t="s">
        <v>3398</v>
      </c>
      <c r="C1188" s="4">
        <v>42698</v>
      </c>
      <c r="D1188" s="4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5">
        <v>25.92</v>
      </c>
      <c r="S1188" s="1">
        <v>4</v>
      </c>
      <c r="T1188" s="3">
        <v>0</v>
      </c>
      <c r="U1188" s="1">
        <v>12.441600000000001</v>
      </c>
      <c r="V1188" t="str">
        <f>INDEX(People!$A$2:$A$5,MATCH(Orders!$M1188,People!$B$2:$B$5,0))</f>
        <v>Anna Andreadi</v>
      </c>
      <c r="W1188" s="18" t="str">
        <f>IFERROR(INDEX(Returned!$A$2:$A$801,MATCH(Orders!$B1188,Returned!$B$2:$B$801,0)),"No")</f>
        <v>Yes</v>
      </c>
    </row>
    <row r="1189" spans="1:23">
      <c r="A1189" s="1">
        <v>1188</v>
      </c>
      <c r="B1189" t="s">
        <v>3398</v>
      </c>
      <c r="C1189" s="4">
        <v>42698</v>
      </c>
      <c r="D1189" s="4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5">
        <v>197.58</v>
      </c>
      <c r="S1189" s="1">
        <v>2</v>
      </c>
      <c r="T1189" s="3">
        <v>0</v>
      </c>
      <c r="U1189" s="1">
        <v>53.346599999999995</v>
      </c>
      <c r="V1189" t="str">
        <f>INDEX(People!$A$2:$A$5,MATCH(Orders!$M1189,People!$B$2:$B$5,0))</f>
        <v>Anna Andreadi</v>
      </c>
      <c r="W1189" s="18" t="str">
        <f>IFERROR(INDEX(Returned!$A$2:$A$801,MATCH(Orders!$B1189,Returned!$B$2:$B$801,0)),"No")</f>
        <v>Yes</v>
      </c>
    </row>
    <row r="1190" spans="1:23">
      <c r="A1190" s="1">
        <v>1189</v>
      </c>
      <c r="B1190" t="s">
        <v>3405</v>
      </c>
      <c r="C1190" s="4">
        <v>43522</v>
      </c>
      <c r="D1190" s="4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5">
        <v>81.92</v>
      </c>
      <c r="S1190" s="1">
        <v>4</v>
      </c>
      <c r="T1190" s="3">
        <v>0</v>
      </c>
      <c r="U1190" s="1">
        <v>22.118400000000001</v>
      </c>
      <c r="V1190" t="str">
        <f>INDEX(People!$A$2:$A$5,MATCH(Orders!$M1190,People!$B$2:$B$5,0))</f>
        <v>Anna Andreadi</v>
      </c>
      <c r="W1190" s="18" t="str">
        <f>IFERROR(INDEX(Returned!$A$2:$A$801,MATCH(Orders!$B1190,Returned!$B$2:$B$801,0)),"No")</f>
        <v>Yes</v>
      </c>
    </row>
    <row r="1191" spans="1:23">
      <c r="A1191" s="1">
        <v>1190</v>
      </c>
      <c r="B1191" t="s">
        <v>3405</v>
      </c>
      <c r="C1191" s="4">
        <v>43522</v>
      </c>
      <c r="D1191" s="4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5">
        <v>889.53600000000006</v>
      </c>
      <c r="S1191" s="1">
        <v>8</v>
      </c>
      <c r="T1191" s="3">
        <v>0.2</v>
      </c>
      <c r="U1191" s="1">
        <v>66.715199999999982</v>
      </c>
      <c r="V1191" t="str">
        <f>INDEX(People!$A$2:$A$5,MATCH(Orders!$M1191,People!$B$2:$B$5,0))</f>
        <v>Anna Andreadi</v>
      </c>
      <c r="W1191" s="18" t="str">
        <f>IFERROR(INDEX(Returned!$A$2:$A$801,MATCH(Orders!$B1191,Returned!$B$2:$B$801,0)),"No")</f>
        <v>Yes</v>
      </c>
    </row>
    <row r="1192" spans="1:23">
      <c r="A1192" s="1">
        <v>1191</v>
      </c>
      <c r="B1192" t="s">
        <v>3405</v>
      </c>
      <c r="C1192" s="4">
        <v>43522</v>
      </c>
      <c r="D1192" s="4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5">
        <v>892.22400000000005</v>
      </c>
      <c r="S1192" s="1">
        <v>3</v>
      </c>
      <c r="T1192" s="3">
        <v>0.2</v>
      </c>
      <c r="U1192" s="1">
        <v>89.222400000000022</v>
      </c>
      <c r="V1192" t="str">
        <f>INDEX(People!$A$2:$A$5,MATCH(Orders!$M1192,People!$B$2:$B$5,0))</f>
        <v>Anna Andreadi</v>
      </c>
      <c r="W1192" s="18" t="str">
        <f>IFERROR(INDEX(Returned!$A$2:$A$801,MATCH(Orders!$B1192,Returned!$B$2:$B$801,0)),"No")</f>
        <v>Yes</v>
      </c>
    </row>
    <row r="1193" spans="1:23">
      <c r="A1193" s="1">
        <v>1192</v>
      </c>
      <c r="B1193" t="s">
        <v>3405</v>
      </c>
      <c r="C1193" s="4">
        <v>43522</v>
      </c>
      <c r="D1193" s="4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5">
        <v>223.92</v>
      </c>
      <c r="S1193" s="1">
        <v>4</v>
      </c>
      <c r="T1193" s="3">
        <v>0</v>
      </c>
      <c r="U1193" s="1">
        <v>109.7208</v>
      </c>
      <c r="V1193" t="str">
        <f>INDEX(People!$A$2:$A$5,MATCH(Orders!$M1193,People!$B$2:$B$5,0))</f>
        <v>Anna Andreadi</v>
      </c>
      <c r="W1193" s="18" t="str">
        <f>IFERROR(INDEX(Returned!$A$2:$A$801,MATCH(Orders!$B1193,Returned!$B$2:$B$801,0)),"No")</f>
        <v>Yes</v>
      </c>
    </row>
    <row r="1194" spans="1:23">
      <c r="A1194" s="1">
        <v>1193</v>
      </c>
      <c r="B1194" t="s">
        <v>3405</v>
      </c>
      <c r="C1194" s="4">
        <v>43522</v>
      </c>
      <c r="D1194" s="4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5">
        <v>23.12</v>
      </c>
      <c r="S1194" s="1">
        <v>4</v>
      </c>
      <c r="T1194" s="3">
        <v>0</v>
      </c>
      <c r="U1194" s="1">
        <v>11.328800000000001</v>
      </c>
      <c r="V1194" t="str">
        <f>INDEX(People!$A$2:$A$5,MATCH(Orders!$M1194,People!$B$2:$B$5,0))</f>
        <v>Anna Andreadi</v>
      </c>
      <c r="W1194" s="18" t="str">
        <f>IFERROR(INDEX(Returned!$A$2:$A$801,MATCH(Orders!$B1194,Returned!$B$2:$B$801,0)),"No")</f>
        <v>Yes</v>
      </c>
    </row>
    <row r="1195" spans="1:23">
      <c r="A1195" s="1">
        <v>1194</v>
      </c>
      <c r="B1195" t="s">
        <v>3414</v>
      </c>
      <c r="C1195" s="4">
        <v>42993</v>
      </c>
      <c r="D1195" s="4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t="str">
        <f>INDEX(People!$A$2:$A$5,MATCH(Orders!$M1195,People!$B$2:$B$5,0))</f>
        <v>Cassandra Brandow</v>
      </c>
      <c r="W1195" s="18" t="str">
        <f>IFERROR(INDEX(Returned!$A$2:$A$801,MATCH(Orders!$B1195,Returned!$B$2:$B$801,0)),"No")</f>
        <v>No</v>
      </c>
    </row>
    <row r="1196" spans="1:23">
      <c r="A1196" s="1">
        <v>1195</v>
      </c>
      <c r="B1196" t="s">
        <v>3414</v>
      </c>
      <c r="C1196" s="4">
        <v>42993</v>
      </c>
      <c r="D1196" s="4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t="str">
        <f>INDEX(People!$A$2:$A$5,MATCH(Orders!$M1196,People!$B$2:$B$5,0))</f>
        <v>Cassandra Brandow</v>
      </c>
      <c r="W1196" s="18" t="str">
        <f>IFERROR(INDEX(Returned!$A$2:$A$801,MATCH(Orders!$B1196,Returned!$B$2:$B$801,0)),"No")</f>
        <v>No</v>
      </c>
    </row>
    <row r="1197" spans="1:23">
      <c r="A1197" s="1">
        <v>1196</v>
      </c>
      <c r="B1197" t="s">
        <v>3414</v>
      </c>
      <c r="C1197" s="4">
        <v>42993</v>
      </c>
      <c r="D1197" s="4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t="str">
        <f>INDEX(People!$A$2:$A$5,MATCH(Orders!$M1197,People!$B$2:$B$5,0))</f>
        <v>Cassandra Brandow</v>
      </c>
      <c r="W1197" s="18" t="str">
        <f>IFERROR(INDEX(Returned!$A$2:$A$801,MATCH(Orders!$B1197,Returned!$B$2:$B$801,0)),"No")</f>
        <v>No</v>
      </c>
    </row>
    <row r="1198" spans="1:23">
      <c r="A1198" s="1">
        <v>1197</v>
      </c>
      <c r="B1198" t="s">
        <v>3414</v>
      </c>
      <c r="C1198" s="4">
        <v>42993</v>
      </c>
      <c r="D1198" s="4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t="str">
        <f>INDEX(People!$A$2:$A$5,MATCH(Orders!$M1198,People!$B$2:$B$5,0))</f>
        <v>Cassandra Brandow</v>
      </c>
      <c r="W1198" s="18" t="str">
        <f>IFERROR(INDEX(Returned!$A$2:$A$801,MATCH(Orders!$B1198,Returned!$B$2:$B$801,0)),"No")</f>
        <v>No</v>
      </c>
    </row>
    <row r="1199" spans="1:23">
      <c r="A1199" s="1">
        <v>1198</v>
      </c>
      <c r="B1199" t="s">
        <v>3418</v>
      </c>
      <c r="C1199" s="4">
        <v>43198</v>
      </c>
      <c r="D1199" s="4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t="str">
        <f>INDEX(People!$A$2:$A$5,MATCH(Orders!$M1199,People!$B$2:$B$5,0))</f>
        <v>Kelly Williams</v>
      </c>
      <c r="W1199" s="18" t="str">
        <f>IFERROR(INDEX(Returned!$A$2:$A$801,MATCH(Orders!$B1199,Returned!$B$2:$B$801,0)),"No")</f>
        <v>No</v>
      </c>
    </row>
    <row r="1200" spans="1:23">
      <c r="A1200" s="1">
        <v>1199</v>
      </c>
      <c r="B1200" t="s">
        <v>3418</v>
      </c>
      <c r="C1200" s="4">
        <v>43198</v>
      </c>
      <c r="D1200" s="4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t="str">
        <f>INDEX(People!$A$2:$A$5,MATCH(Orders!$M1200,People!$B$2:$B$5,0))</f>
        <v>Kelly Williams</v>
      </c>
      <c r="W1200" s="18" t="str">
        <f>IFERROR(INDEX(Returned!$A$2:$A$801,MATCH(Orders!$B1200,Returned!$B$2:$B$801,0)),"No")</f>
        <v>No</v>
      </c>
    </row>
    <row r="1201" spans="1:23">
      <c r="A1201" s="1">
        <v>1200</v>
      </c>
      <c r="B1201" t="s">
        <v>3418</v>
      </c>
      <c r="C1201" s="4">
        <v>43198</v>
      </c>
      <c r="D1201" s="4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t="str">
        <f>INDEX(People!$A$2:$A$5,MATCH(Orders!$M1201,People!$B$2:$B$5,0))</f>
        <v>Kelly Williams</v>
      </c>
      <c r="W1201" s="18" t="str">
        <f>IFERROR(INDEX(Returned!$A$2:$A$801,MATCH(Orders!$B1201,Returned!$B$2:$B$801,0)),"No")</f>
        <v>No</v>
      </c>
    </row>
    <row r="1202" spans="1:23">
      <c r="A1202" s="1">
        <v>1201</v>
      </c>
      <c r="B1202" t="s">
        <v>3423</v>
      </c>
      <c r="C1202" s="4">
        <v>43299</v>
      </c>
      <c r="D1202" s="4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5">
        <v>544.00800000000004</v>
      </c>
      <c r="S1202" s="1">
        <v>3</v>
      </c>
      <c r="T1202" s="3">
        <v>0.2</v>
      </c>
      <c r="U1202" s="1">
        <v>40.800600000000003</v>
      </c>
      <c r="V1202" t="str">
        <f>INDEX(People!$A$2:$A$5,MATCH(Orders!$M1202,People!$B$2:$B$5,0))</f>
        <v>Anna Andreadi</v>
      </c>
      <c r="W1202" s="18" t="str">
        <f>IFERROR(INDEX(Returned!$A$2:$A$801,MATCH(Orders!$B1202,Returned!$B$2:$B$801,0)),"No")</f>
        <v>Yes</v>
      </c>
    </row>
    <row r="1203" spans="1:23">
      <c r="A1203" s="1">
        <v>1202</v>
      </c>
      <c r="B1203" t="s">
        <v>3423</v>
      </c>
      <c r="C1203" s="4">
        <v>43299</v>
      </c>
      <c r="D1203" s="4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5">
        <v>1.8720000000000003</v>
      </c>
      <c r="S1203" s="1">
        <v>3</v>
      </c>
      <c r="T1203" s="3">
        <v>0.7</v>
      </c>
      <c r="U1203" s="1">
        <v>-1.4352</v>
      </c>
      <c r="V1203" t="str">
        <f>INDEX(People!$A$2:$A$5,MATCH(Orders!$M1203,People!$B$2:$B$5,0))</f>
        <v>Anna Andreadi</v>
      </c>
      <c r="W1203" s="18" t="str">
        <f>IFERROR(INDEX(Returned!$A$2:$A$801,MATCH(Orders!$B1203,Returned!$B$2:$B$801,0)),"No")</f>
        <v>Yes</v>
      </c>
    </row>
    <row r="1204" spans="1:23">
      <c r="A1204" s="1">
        <v>1203</v>
      </c>
      <c r="B1204" t="s">
        <v>3423</v>
      </c>
      <c r="C1204" s="4">
        <v>43299</v>
      </c>
      <c r="D1204" s="4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5">
        <v>854.35200000000009</v>
      </c>
      <c r="S1204" s="1">
        <v>3</v>
      </c>
      <c r="T1204" s="3">
        <v>0.2</v>
      </c>
      <c r="U1204" s="1">
        <v>10.679399999999873</v>
      </c>
      <c r="V1204" t="str">
        <f>INDEX(People!$A$2:$A$5,MATCH(Orders!$M1204,People!$B$2:$B$5,0))</f>
        <v>Anna Andreadi</v>
      </c>
      <c r="W1204" s="18" t="str">
        <f>IFERROR(INDEX(Returned!$A$2:$A$801,MATCH(Orders!$B1204,Returned!$B$2:$B$801,0)),"No")</f>
        <v>Yes</v>
      </c>
    </row>
    <row r="1205" spans="1:23">
      <c r="A1205" s="1">
        <v>1204</v>
      </c>
      <c r="B1205" t="s">
        <v>3423</v>
      </c>
      <c r="C1205" s="4">
        <v>43299</v>
      </c>
      <c r="D1205" s="4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5">
        <v>593.5680000000001</v>
      </c>
      <c r="S1205" s="1">
        <v>2</v>
      </c>
      <c r="T1205" s="3">
        <v>0.2</v>
      </c>
      <c r="U1205" s="1">
        <v>0</v>
      </c>
      <c r="V1205" t="str">
        <f>INDEX(People!$A$2:$A$5,MATCH(Orders!$M1205,People!$B$2:$B$5,0))</f>
        <v>Anna Andreadi</v>
      </c>
      <c r="W1205" s="18" t="str">
        <f>IFERROR(INDEX(Returned!$A$2:$A$801,MATCH(Orders!$B1205,Returned!$B$2:$B$801,0)),"No")</f>
        <v>Yes</v>
      </c>
    </row>
    <row r="1206" spans="1:23">
      <c r="A1206" s="1">
        <v>1205</v>
      </c>
      <c r="B1206" t="s">
        <v>3423</v>
      </c>
      <c r="C1206" s="4">
        <v>43299</v>
      </c>
      <c r="D1206" s="4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5">
        <v>338.04</v>
      </c>
      <c r="S1206" s="1">
        <v>3</v>
      </c>
      <c r="T1206" s="3">
        <v>0.2</v>
      </c>
      <c r="U1206" s="1">
        <v>-33.804000000000002</v>
      </c>
      <c r="V1206" t="str">
        <f>INDEX(People!$A$2:$A$5,MATCH(Orders!$M1206,People!$B$2:$B$5,0))</f>
        <v>Anna Andreadi</v>
      </c>
      <c r="W1206" s="18" t="str">
        <f>IFERROR(INDEX(Returned!$A$2:$A$801,MATCH(Orders!$B1206,Returned!$B$2:$B$801,0)),"No")</f>
        <v>Yes</v>
      </c>
    </row>
    <row r="1207" spans="1:23">
      <c r="A1207" s="1">
        <v>1206</v>
      </c>
      <c r="B1207" t="s">
        <v>3426</v>
      </c>
      <c r="C1207" s="4">
        <v>43678</v>
      </c>
      <c r="D1207" s="4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t="str">
        <f>INDEX(People!$A$2:$A$5,MATCH(Orders!$M1207,People!$B$2:$B$5,0))</f>
        <v>Cassandra Brandow</v>
      </c>
      <c r="W1207" s="18" t="str">
        <f>IFERROR(INDEX(Returned!$A$2:$A$801,MATCH(Orders!$B1207,Returned!$B$2:$B$801,0)),"No")</f>
        <v>No</v>
      </c>
    </row>
    <row r="1208" spans="1:23">
      <c r="A1208" s="1">
        <v>1207</v>
      </c>
      <c r="B1208" t="s">
        <v>3429</v>
      </c>
      <c r="C1208" s="4">
        <v>43295</v>
      </c>
      <c r="D1208" s="4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t="str">
        <f>INDEX(People!$A$2:$A$5,MATCH(Orders!$M1208,People!$B$2:$B$5,0))</f>
        <v>Chuck Magee</v>
      </c>
      <c r="W1208" s="18" t="str">
        <f>IFERROR(INDEX(Returned!$A$2:$A$801,MATCH(Orders!$B1208,Returned!$B$2:$B$801,0)),"No")</f>
        <v>No</v>
      </c>
    </row>
    <row r="1209" spans="1:23">
      <c r="A1209" s="1">
        <v>1208</v>
      </c>
      <c r="B1209" t="s">
        <v>3429</v>
      </c>
      <c r="C1209" s="4">
        <v>43295</v>
      </c>
      <c r="D1209" s="4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t="str">
        <f>INDEX(People!$A$2:$A$5,MATCH(Orders!$M1209,People!$B$2:$B$5,0))</f>
        <v>Chuck Magee</v>
      </c>
      <c r="W1209" s="18" t="str">
        <f>IFERROR(INDEX(Returned!$A$2:$A$801,MATCH(Orders!$B1209,Returned!$B$2:$B$801,0)),"No")</f>
        <v>No</v>
      </c>
    </row>
    <row r="1210" spans="1:23">
      <c r="A1210" s="1">
        <v>1209</v>
      </c>
      <c r="B1210" t="s">
        <v>3429</v>
      </c>
      <c r="C1210" s="4">
        <v>43295</v>
      </c>
      <c r="D1210" s="4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t="str">
        <f>INDEX(People!$A$2:$A$5,MATCH(Orders!$M1210,People!$B$2:$B$5,0))</f>
        <v>Chuck Magee</v>
      </c>
      <c r="W1210" s="18" t="str">
        <f>IFERROR(INDEX(Returned!$A$2:$A$801,MATCH(Orders!$B1210,Returned!$B$2:$B$801,0)),"No")</f>
        <v>No</v>
      </c>
    </row>
    <row r="1211" spans="1:23">
      <c r="A1211" s="1">
        <v>1210</v>
      </c>
      <c r="B1211" t="s">
        <v>3429</v>
      </c>
      <c r="C1211" s="4">
        <v>43295</v>
      </c>
      <c r="D1211" s="4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t="str">
        <f>INDEX(People!$A$2:$A$5,MATCH(Orders!$M1211,People!$B$2:$B$5,0))</f>
        <v>Chuck Magee</v>
      </c>
      <c r="W1211" s="18" t="str">
        <f>IFERROR(INDEX(Returned!$A$2:$A$801,MATCH(Orders!$B1211,Returned!$B$2:$B$801,0)),"No")</f>
        <v>No</v>
      </c>
    </row>
    <row r="1212" spans="1:23">
      <c r="A1212" s="1">
        <v>1211</v>
      </c>
      <c r="B1212" t="s">
        <v>3429</v>
      </c>
      <c r="C1212" s="4">
        <v>43295</v>
      </c>
      <c r="D1212" s="4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t="str">
        <f>INDEX(People!$A$2:$A$5,MATCH(Orders!$M1212,People!$B$2:$B$5,0))</f>
        <v>Chuck Magee</v>
      </c>
      <c r="W1212" s="18" t="str">
        <f>IFERROR(INDEX(Returned!$A$2:$A$801,MATCH(Orders!$B1212,Returned!$B$2:$B$801,0)),"No")</f>
        <v>No</v>
      </c>
    </row>
    <row r="1213" spans="1:23">
      <c r="A1213" s="1">
        <v>1212</v>
      </c>
      <c r="B1213" t="s">
        <v>3429</v>
      </c>
      <c r="C1213" s="4">
        <v>43295</v>
      </c>
      <c r="D1213" s="4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t="str">
        <f>INDEX(People!$A$2:$A$5,MATCH(Orders!$M1213,People!$B$2:$B$5,0))</f>
        <v>Chuck Magee</v>
      </c>
      <c r="W1213" s="18" t="str">
        <f>IFERROR(INDEX(Returned!$A$2:$A$801,MATCH(Orders!$B1213,Returned!$B$2:$B$801,0)),"No")</f>
        <v>No</v>
      </c>
    </row>
    <row r="1214" spans="1:23">
      <c r="A1214" s="1">
        <v>1213</v>
      </c>
      <c r="B1214" t="s">
        <v>3436</v>
      </c>
      <c r="C1214" s="4">
        <v>43717</v>
      </c>
      <c r="D1214" s="4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t="str">
        <f>INDEX(People!$A$2:$A$5,MATCH(Orders!$M1214,People!$B$2:$B$5,0))</f>
        <v>Chuck Magee</v>
      </c>
      <c r="W1214" s="18" t="str">
        <f>IFERROR(INDEX(Returned!$A$2:$A$801,MATCH(Orders!$B1214,Returned!$B$2:$B$801,0)),"No")</f>
        <v>Yes</v>
      </c>
    </row>
    <row r="1215" spans="1:23">
      <c r="A1215" s="1">
        <v>1214</v>
      </c>
      <c r="B1215" t="s">
        <v>3436</v>
      </c>
      <c r="C1215" s="4">
        <v>43717</v>
      </c>
      <c r="D1215" s="4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t="str">
        <f>INDEX(People!$A$2:$A$5,MATCH(Orders!$M1215,People!$B$2:$B$5,0))</f>
        <v>Chuck Magee</v>
      </c>
      <c r="W1215" s="18" t="str">
        <f>IFERROR(INDEX(Returned!$A$2:$A$801,MATCH(Orders!$B1215,Returned!$B$2:$B$801,0)),"No")</f>
        <v>Yes</v>
      </c>
    </row>
    <row r="1216" spans="1:23">
      <c r="A1216" s="1">
        <v>1215</v>
      </c>
      <c r="B1216" t="s">
        <v>3436</v>
      </c>
      <c r="C1216" s="4">
        <v>43717</v>
      </c>
      <c r="D1216" s="4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t="str">
        <f>INDEX(People!$A$2:$A$5,MATCH(Orders!$M1216,People!$B$2:$B$5,0))</f>
        <v>Chuck Magee</v>
      </c>
      <c r="W1216" s="18" t="str">
        <f>IFERROR(INDEX(Returned!$A$2:$A$801,MATCH(Orders!$B1216,Returned!$B$2:$B$801,0)),"No")</f>
        <v>Yes</v>
      </c>
    </row>
    <row r="1217" spans="1:23">
      <c r="A1217" s="1">
        <v>1216</v>
      </c>
      <c r="B1217" t="s">
        <v>3436</v>
      </c>
      <c r="C1217" s="4">
        <v>43717</v>
      </c>
      <c r="D1217" s="4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t="str">
        <f>INDEX(People!$A$2:$A$5,MATCH(Orders!$M1217,People!$B$2:$B$5,0))</f>
        <v>Chuck Magee</v>
      </c>
      <c r="W1217" s="18" t="str">
        <f>IFERROR(INDEX(Returned!$A$2:$A$801,MATCH(Orders!$B1217,Returned!$B$2:$B$801,0)),"No")</f>
        <v>Yes</v>
      </c>
    </row>
    <row r="1218" spans="1:23">
      <c r="A1218" s="1">
        <v>1217</v>
      </c>
      <c r="B1218" t="s">
        <v>3436</v>
      </c>
      <c r="C1218" s="4">
        <v>43717</v>
      </c>
      <c r="D1218" s="4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t="str">
        <f>INDEX(People!$A$2:$A$5,MATCH(Orders!$M1218,People!$B$2:$B$5,0))</f>
        <v>Chuck Magee</v>
      </c>
      <c r="W1218" s="18" t="str">
        <f>IFERROR(INDEX(Returned!$A$2:$A$801,MATCH(Orders!$B1218,Returned!$B$2:$B$801,0)),"No")</f>
        <v>Yes</v>
      </c>
    </row>
    <row r="1219" spans="1:23">
      <c r="A1219" s="1">
        <v>1218</v>
      </c>
      <c r="B1219" t="s">
        <v>3436</v>
      </c>
      <c r="C1219" s="4">
        <v>43717</v>
      </c>
      <c r="D1219" s="4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t="str">
        <f>INDEX(People!$A$2:$A$5,MATCH(Orders!$M1219,People!$B$2:$B$5,0))</f>
        <v>Chuck Magee</v>
      </c>
      <c r="W1219" s="18" t="str">
        <f>IFERROR(INDEX(Returned!$A$2:$A$801,MATCH(Orders!$B1219,Returned!$B$2:$B$801,0)),"No")</f>
        <v>Yes</v>
      </c>
    </row>
    <row r="1220" spans="1:23">
      <c r="A1220" s="1">
        <v>1219</v>
      </c>
      <c r="B1220" t="s">
        <v>3436</v>
      </c>
      <c r="C1220" s="4">
        <v>43717</v>
      </c>
      <c r="D1220" s="4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t="str">
        <f>INDEX(People!$A$2:$A$5,MATCH(Orders!$M1220,People!$B$2:$B$5,0))</f>
        <v>Chuck Magee</v>
      </c>
      <c r="W1220" s="18" t="str">
        <f>IFERROR(INDEX(Returned!$A$2:$A$801,MATCH(Orders!$B1220,Returned!$B$2:$B$801,0)),"No")</f>
        <v>Yes</v>
      </c>
    </row>
    <row r="1221" spans="1:23">
      <c r="A1221" s="1">
        <v>1220</v>
      </c>
      <c r="B1221" t="s">
        <v>3436</v>
      </c>
      <c r="C1221" s="4">
        <v>43717</v>
      </c>
      <c r="D1221" s="4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t="str">
        <f>INDEX(People!$A$2:$A$5,MATCH(Orders!$M1221,People!$B$2:$B$5,0))</f>
        <v>Chuck Magee</v>
      </c>
      <c r="W1221" s="18" t="str">
        <f>IFERROR(INDEX(Returned!$A$2:$A$801,MATCH(Orders!$B1221,Returned!$B$2:$B$801,0)),"No")</f>
        <v>Yes</v>
      </c>
    </row>
    <row r="1222" spans="1:23">
      <c r="A1222" s="1">
        <v>1221</v>
      </c>
      <c r="B1222" t="s">
        <v>3445</v>
      </c>
      <c r="C1222" s="4">
        <v>42563</v>
      </c>
      <c r="D1222" s="4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5">
        <v>249.75</v>
      </c>
      <c r="S1222" s="1">
        <v>9</v>
      </c>
      <c r="T1222" s="3">
        <v>0</v>
      </c>
      <c r="U1222" s="1">
        <v>44.954999999999977</v>
      </c>
      <c r="V1222" t="str">
        <f>INDEX(People!$A$2:$A$5,MATCH(Orders!$M1222,People!$B$2:$B$5,0))</f>
        <v>Anna Andreadi</v>
      </c>
      <c r="W1222" s="18" t="str">
        <f>IFERROR(INDEX(Returned!$A$2:$A$801,MATCH(Orders!$B1222,Returned!$B$2:$B$801,0)),"No")</f>
        <v>No</v>
      </c>
    </row>
    <row r="1223" spans="1:23">
      <c r="A1223" s="1">
        <v>1222</v>
      </c>
      <c r="B1223" t="s">
        <v>3445</v>
      </c>
      <c r="C1223" s="4">
        <v>42563</v>
      </c>
      <c r="D1223" s="4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5">
        <v>255.93600000000004</v>
      </c>
      <c r="S1223" s="1">
        <v>8</v>
      </c>
      <c r="T1223" s="3">
        <v>0.2</v>
      </c>
      <c r="U1223" s="1">
        <v>28.792799999999971</v>
      </c>
      <c r="V1223" t="str">
        <f>INDEX(People!$A$2:$A$5,MATCH(Orders!$M1223,People!$B$2:$B$5,0))</f>
        <v>Anna Andreadi</v>
      </c>
      <c r="W1223" s="18" t="str">
        <f>IFERROR(INDEX(Returned!$A$2:$A$801,MATCH(Orders!$B1223,Returned!$B$2:$B$801,0)),"No")</f>
        <v>No</v>
      </c>
    </row>
    <row r="1224" spans="1:23">
      <c r="A1224" s="1">
        <v>1223</v>
      </c>
      <c r="B1224" t="s">
        <v>3450</v>
      </c>
      <c r="C1224" s="4">
        <v>43438</v>
      </c>
      <c r="D1224" s="4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t="str">
        <f>INDEX(People!$A$2:$A$5,MATCH(Orders!$M1224,People!$B$2:$B$5,0))</f>
        <v>Chuck Magee</v>
      </c>
      <c r="W1224" s="18" t="str">
        <f>IFERROR(INDEX(Returned!$A$2:$A$801,MATCH(Orders!$B1224,Returned!$B$2:$B$801,0)),"No")</f>
        <v>No</v>
      </c>
    </row>
    <row r="1225" spans="1:23">
      <c r="A1225" s="1">
        <v>1224</v>
      </c>
      <c r="B1225" t="s">
        <v>3450</v>
      </c>
      <c r="C1225" s="4">
        <v>43438</v>
      </c>
      <c r="D1225" s="4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t="str">
        <f>INDEX(People!$A$2:$A$5,MATCH(Orders!$M1225,People!$B$2:$B$5,0))</f>
        <v>Chuck Magee</v>
      </c>
      <c r="W1225" s="18" t="str">
        <f>IFERROR(INDEX(Returned!$A$2:$A$801,MATCH(Orders!$B1225,Returned!$B$2:$B$801,0)),"No")</f>
        <v>No</v>
      </c>
    </row>
    <row r="1226" spans="1:23">
      <c r="A1226" s="1">
        <v>1225</v>
      </c>
      <c r="B1226" t="s">
        <v>3450</v>
      </c>
      <c r="C1226" s="4">
        <v>43438</v>
      </c>
      <c r="D1226" s="4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t="str">
        <f>INDEX(People!$A$2:$A$5,MATCH(Orders!$M1226,People!$B$2:$B$5,0))</f>
        <v>Chuck Magee</v>
      </c>
      <c r="W1226" s="18" t="str">
        <f>IFERROR(INDEX(Returned!$A$2:$A$801,MATCH(Orders!$B1226,Returned!$B$2:$B$801,0)),"No")</f>
        <v>No</v>
      </c>
    </row>
    <row r="1227" spans="1:23">
      <c r="A1227" s="1">
        <v>1226</v>
      </c>
      <c r="B1227" t="s">
        <v>3450</v>
      </c>
      <c r="C1227" s="4">
        <v>43438</v>
      </c>
      <c r="D1227" s="4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t="str">
        <f>INDEX(People!$A$2:$A$5,MATCH(Orders!$M1227,People!$B$2:$B$5,0))</f>
        <v>Chuck Magee</v>
      </c>
      <c r="W1227" s="18" t="str">
        <f>IFERROR(INDEX(Returned!$A$2:$A$801,MATCH(Orders!$B1227,Returned!$B$2:$B$801,0)),"No")</f>
        <v>No</v>
      </c>
    </row>
    <row r="1228" spans="1:23">
      <c r="A1228" s="1">
        <v>1227</v>
      </c>
      <c r="B1228" t="s">
        <v>3450</v>
      </c>
      <c r="C1228" s="4">
        <v>43438</v>
      </c>
      <c r="D1228" s="4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t="str">
        <f>INDEX(People!$A$2:$A$5,MATCH(Orders!$M1228,People!$B$2:$B$5,0))</f>
        <v>Chuck Magee</v>
      </c>
      <c r="W1228" s="18" t="str">
        <f>IFERROR(INDEX(Returned!$A$2:$A$801,MATCH(Orders!$B1228,Returned!$B$2:$B$801,0)),"No")</f>
        <v>No</v>
      </c>
    </row>
    <row r="1229" spans="1:23">
      <c r="A1229" s="1">
        <v>1228</v>
      </c>
      <c r="B1229" t="s">
        <v>3450</v>
      </c>
      <c r="C1229" s="4">
        <v>43438</v>
      </c>
      <c r="D1229" s="4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t="str">
        <f>INDEX(People!$A$2:$A$5,MATCH(Orders!$M1229,People!$B$2:$B$5,0))</f>
        <v>Chuck Magee</v>
      </c>
      <c r="W1229" s="18" t="str">
        <f>IFERROR(INDEX(Returned!$A$2:$A$801,MATCH(Orders!$B1229,Returned!$B$2:$B$801,0)),"No")</f>
        <v>No</v>
      </c>
    </row>
    <row r="1230" spans="1:23">
      <c r="A1230" s="1">
        <v>1229</v>
      </c>
      <c r="B1230" t="s">
        <v>3456</v>
      </c>
      <c r="C1230" s="4">
        <v>43775</v>
      </c>
      <c r="D1230" s="4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5">
        <v>15.28</v>
      </c>
      <c r="S1230" s="1">
        <v>2</v>
      </c>
      <c r="T1230" s="3">
        <v>0</v>
      </c>
      <c r="U1230" s="1">
        <v>7.4871999999999996</v>
      </c>
      <c r="V1230" t="str">
        <f>INDEX(People!$A$2:$A$5,MATCH(Orders!$M1230,People!$B$2:$B$5,0))</f>
        <v>Anna Andreadi</v>
      </c>
      <c r="W1230" s="18" t="str">
        <f>IFERROR(INDEX(Returned!$A$2:$A$801,MATCH(Orders!$B1230,Returned!$B$2:$B$801,0)),"No")</f>
        <v>No</v>
      </c>
    </row>
    <row r="1231" spans="1:23">
      <c r="A1231" s="1">
        <v>1230</v>
      </c>
      <c r="B1231" t="s">
        <v>3456</v>
      </c>
      <c r="C1231" s="4">
        <v>43775</v>
      </c>
      <c r="D1231" s="4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5">
        <v>8.73</v>
      </c>
      <c r="S1231" s="1">
        <v>1</v>
      </c>
      <c r="T1231" s="3">
        <v>0</v>
      </c>
      <c r="U1231" s="1">
        <v>2.9681999999999995</v>
      </c>
      <c r="V1231" t="str">
        <f>INDEX(People!$A$2:$A$5,MATCH(Orders!$M1231,People!$B$2:$B$5,0))</f>
        <v>Anna Andreadi</v>
      </c>
      <c r="W1231" s="18" t="str">
        <f>IFERROR(INDEX(Returned!$A$2:$A$801,MATCH(Orders!$B1231,Returned!$B$2:$B$801,0)),"No")</f>
        <v>No</v>
      </c>
    </row>
    <row r="1232" spans="1:23">
      <c r="A1232" s="1">
        <v>1231</v>
      </c>
      <c r="B1232" t="s">
        <v>3456</v>
      </c>
      <c r="C1232" s="4">
        <v>43775</v>
      </c>
      <c r="D1232" s="4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5">
        <v>5.68</v>
      </c>
      <c r="S1232" s="1">
        <v>2</v>
      </c>
      <c r="T1232" s="3">
        <v>0</v>
      </c>
      <c r="U1232" s="1">
        <v>1.7607999999999997</v>
      </c>
      <c r="V1232" t="str">
        <f>INDEX(People!$A$2:$A$5,MATCH(Orders!$M1232,People!$B$2:$B$5,0))</f>
        <v>Anna Andreadi</v>
      </c>
      <c r="W1232" s="18" t="str">
        <f>IFERROR(INDEX(Returned!$A$2:$A$801,MATCH(Orders!$B1232,Returned!$B$2:$B$801,0)),"No")</f>
        <v>No</v>
      </c>
    </row>
    <row r="1233" spans="1:23">
      <c r="A1233" s="1">
        <v>1232</v>
      </c>
      <c r="B1233" t="s">
        <v>3459</v>
      </c>
      <c r="C1233" s="4">
        <v>43039</v>
      </c>
      <c r="D1233" s="4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t="str">
        <f>INDEX(People!$A$2:$A$5,MATCH(Orders!$M1233,People!$B$2:$B$5,0))</f>
        <v>Chuck Magee</v>
      </c>
      <c r="W1233" s="18" t="str">
        <f>IFERROR(INDEX(Returned!$A$2:$A$801,MATCH(Orders!$B1233,Returned!$B$2:$B$801,0)),"No")</f>
        <v>No</v>
      </c>
    </row>
    <row r="1234" spans="1:23">
      <c r="A1234" s="1">
        <v>1233</v>
      </c>
      <c r="B1234" t="s">
        <v>3459</v>
      </c>
      <c r="C1234" s="4">
        <v>43039</v>
      </c>
      <c r="D1234" s="4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t="str">
        <f>INDEX(People!$A$2:$A$5,MATCH(Orders!$M1234,People!$B$2:$B$5,0))</f>
        <v>Chuck Magee</v>
      </c>
      <c r="W1234" s="18" t="str">
        <f>IFERROR(INDEX(Returned!$A$2:$A$801,MATCH(Orders!$B1234,Returned!$B$2:$B$801,0)),"No")</f>
        <v>No</v>
      </c>
    </row>
    <row r="1235" spans="1:23">
      <c r="A1235" s="1">
        <v>1234</v>
      </c>
      <c r="B1235" t="s">
        <v>3465</v>
      </c>
      <c r="C1235" s="4">
        <v>43250</v>
      </c>
      <c r="D1235" s="4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t="str">
        <f>INDEX(People!$A$2:$A$5,MATCH(Orders!$M1235,People!$B$2:$B$5,0))</f>
        <v>Chuck Magee</v>
      </c>
      <c r="W1235" s="18" t="str">
        <f>IFERROR(INDEX(Returned!$A$2:$A$801,MATCH(Orders!$B1235,Returned!$B$2:$B$801,0)),"No")</f>
        <v>No</v>
      </c>
    </row>
    <row r="1236" spans="1:23">
      <c r="A1236" s="1">
        <v>1235</v>
      </c>
      <c r="B1236" t="s">
        <v>3470</v>
      </c>
      <c r="C1236" s="4">
        <v>43401</v>
      </c>
      <c r="D1236" s="4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t="str">
        <f>INDEX(People!$A$2:$A$5,MATCH(Orders!$M1236,People!$B$2:$B$5,0))</f>
        <v>Cassandra Brandow</v>
      </c>
      <c r="W1236" s="18" t="str">
        <f>IFERROR(INDEX(Returned!$A$2:$A$801,MATCH(Orders!$B1236,Returned!$B$2:$B$801,0)),"No")</f>
        <v>No</v>
      </c>
    </row>
    <row r="1237" spans="1:23">
      <c r="A1237" s="1">
        <v>1236</v>
      </c>
      <c r="B1237" t="s">
        <v>3470</v>
      </c>
      <c r="C1237" s="4">
        <v>43401</v>
      </c>
      <c r="D1237" s="4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t="str">
        <f>INDEX(People!$A$2:$A$5,MATCH(Orders!$M1237,People!$B$2:$B$5,0))</f>
        <v>Cassandra Brandow</v>
      </c>
      <c r="W1237" s="18" t="str">
        <f>IFERROR(INDEX(Returned!$A$2:$A$801,MATCH(Orders!$B1237,Returned!$B$2:$B$801,0)),"No")</f>
        <v>No</v>
      </c>
    </row>
    <row r="1238" spans="1:23">
      <c r="A1238" s="1">
        <v>1237</v>
      </c>
      <c r="B1238" t="s">
        <v>3470</v>
      </c>
      <c r="C1238" s="4">
        <v>43401</v>
      </c>
      <c r="D1238" s="4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t="str">
        <f>INDEX(People!$A$2:$A$5,MATCH(Orders!$M1238,People!$B$2:$B$5,0))</f>
        <v>Cassandra Brandow</v>
      </c>
      <c r="W1238" s="18" t="str">
        <f>IFERROR(INDEX(Returned!$A$2:$A$801,MATCH(Orders!$B1238,Returned!$B$2:$B$801,0)),"No")</f>
        <v>No</v>
      </c>
    </row>
    <row r="1239" spans="1:23">
      <c r="A1239" s="1">
        <v>1238</v>
      </c>
      <c r="B1239" t="s">
        <v>3470</v>
      </c>
      <c r="C1239" s="4">
        <v>43401</v>
      </c>
      <c r="D1239" s="4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t="str">
        <f>INDEX(People!$A$2:$A$5,MATCH(Orders!$M1239,People!$B$2:$B$5,0))</f>
        <v>Cassandra Brandow</v>
      </c>
      <c r="W1239" s="18" t="str">
        <f>IFERROR(INDEX(Returned!$A$2:$A$801,MATCH(Orders!$B1239,Returned!$B$2:$B$801,0)),"No")</f>
        <v>No</v>
      </c>
    </row>
    <row r="1240" spans="1:23">
      <c r="A1240" s="1">
        <v>1239</v>
      </c>
      <c r="B1240" t="s">
        <v>3476</v>
      </c>
      <c r="C1240" s="4">
        <v>42593</v>
      </c>
      <c r="D1240" s="4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5">
        <v>12.35</v>
      </c>
      <c r="S1240" s="1">
        <v>1</v>
      </c>
      <c r="T1240" s="3">
        <v>0</v>
      </c>
      <c r="U1240" s="1">
        <v>5.4340000000000002</v>
      </c>
      <c r="V1240" t="str">
        <f>INDEX(People!$A$2:$A$5,MATCH(Orders!$M1240,People!$B$2:$B$5,0))</f>
        <v>Anna Andreadi</v>
      </c>
      <c r="W1240" s="18" t="str">
        <f>IFERROR(INDEX(Returned!$A$2:$A$801,MATCH(Orders!$B1240,Returned!$B$2:$B$801,0)),"No")</f>
        <v>Yes</v>
      </c>
    </row>
    <row r="1241" spans="1:23">
      <c r="A1241" s="1">
        <v>1240</v>
      </c>
      <c r="B1241" t="s">
        <v>3476</v>
      </c>
      <c r="C1241" s="4">
        <v>42593</v>
      </c>
      <c r="D1241" s="4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5">
        <v>40.97</v>
      </c>
      <c r="S1241" s="1">
        <v>1</v>
      </c>
      <c r="T1241" s="3">
        <v>0</v>
      </c>
      <c r="U1241" s="1">
        <v>10.652200000000001</v>
      </c>
      <c r="V1241" t="str">
        <f>INDEX(People!$A$2:$A$5,MATCH(Orders!$M1241,People!$B$2:$B$5,0))</f>
        <v>Anna Andreadi</v>
      </c>
      <c r="W1241" s="18" t="str">
        <f>IFERROR(INDEX(Returned!$A$2:$A$801,MATCH(Orders!$B1241,Returned!$B$2:$B$801,0)),"No")</f>
        <v>Yes</v>
      </c>
    </row>
    <row r="1242" spans="1:23">
      <c r="A1242" s="1">
        <v>1241</v>
      </c>
      <c r="B1242" t="s">
        <v>3476</v>
      </c>
      <c r="C1242" s="4">
        <v>42593</v>
      </c>
      <c r="D1242" s="4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5">
        <v>22.96</v>
      </c>
      <c r="S1242" s="1">
        <v>2</v>
      </c>
      <c r="T1242" s="3">
        <v>0</v>
      </c>
      <c r="U1242" s="1">
        <v>10.7912</v>
      </c>
      <c r="V1242" t="str">
        <f>INDEX(People!$A$2:$A$5,MATCH(Orders!$M1242,People!$B$2:$B$5,0))</f>
        <v>Anna Andreadi</v>
      </c>
      <c r="W1242" s="18" t="str">
        <f>IFERROR(INDEX(Returned!$A$2:$A$801,MATCH(Orders!$B1242,Returned!$B$2:$B$801,0)),"No")</f>
        <v>Yes</v>
      </c>
    </row>
    <row r="1243" spans="1:23">
      <c r="A1243" s="1">
        <v>1242</v>
      </c>
      <c r="B1243" t="s">
        <v>3483</v>
      </c>
      <c r="C1243" s="4">
        <v>43341</v>
      </c>
      <c r="D1243" s="4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t="str">
        <f>INDEX(People!$A$2:$A$5,MATCH(Orders!$M1243,People!$B$2:$B$5,0))</f>
        <v>Chuck Magee</v>
      </c>
      <c r="W1243" s="18" t="str">
        <f>IFERROR(INDEX(Returned!$A$2:$A$801,MATCH(Orders!$B1243,Returned!$B$2:$B$801,0)),"No")</f>
        <v>No</v>
      </c>
    </row>
    <row r="1244" spans="1:23">
      <c r="A1244" s="1">
        <v>1243</v>
      </c>
      <c r="B1244" t="s">
        <v>3486</v>
      </c>
      <c r="C1244" s="4">
        <v>43146</v>
      </c>
      <c r="D1244" s="4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t="str">
        <f>INDEX(People!$A$2:$A$5,MATCH(Orders!$M1244,People!$B$2:$B$5,0))</f>
        <v>Chuck Magee</v>
      </c>
      <c r="W1244" s="18" t="str">
        <f>IFERROR(INDEX(Returned!$A$2:$A$801,MATCH(Orders!$B1244,Returned!$B$2:$B$801,0)),"No")</f>
        <v>No</v>
      </c>
    </row>
    <row r="1245" spans="1:23">
      <c r="A1245" s="1">
        <v>1244</v>
      </c>
      <c r="B1245" t="s">
        <v>3486</v>
      </c>
      <c r="C1245" s="4">
        <v>43146</v>
      </c>
      <c r="D1245" s="4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t="str">
        <f>INDEX(People!$A$2:$A$5,MATCH(Orders!$M1245,People!$B$2:$B$5,0))</f>
        <v>Chuck Magee</v>
      </c>
      <c r="W1245" s="18" t="str">
        <f>IFERROR(INDEX(Returned!$A$2:$A$801,MATCH(Orders!$B1245,Returned!$B$2:$B$801,0)),"No")</f>
        <v>No</v>
      </c>
    </row>
    <row r="1246" spans="1:23">
      <c r="A1246" s="1">
        <v>1245</v>
      </c>
      <c r="B1246" t="s">
        <v>3489</v>
      </c>
      <c r="C1246" s="4">
        <v>43599</v>
      </c>
      <c r="D1246" s="4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t="str">
        <f>INDEX(People!$A$2:$A$5,MATCH(Orders!$M1246,People!$B$2:$B$5,0))</f>
        <v>Cassandra Brandow</v>
      </c>
      <c r="W1246" s="18" t="str">
        <f>IFERROR(INDEX(Returned!$A$2:$A$801,MATCH(Orders!$B1246,Returned!$B$2:$B$801,0)),"No")</f>
        <v>No</v>
      </c>
    </row>
    <row r="1247" spans="1:23">
      <c r="A1247" s="1">
        <v>1246</v>
      </c>
      <c r="B1247" t="s">
        <v>3495</v>
      </c>
      <c r="C1247" s="4">
        <v>42716</v>
      </c>
      <c r="D1247" s="4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5">
        <v>764.6880000000001</v>
      </c>
      <c r="S1247" s="1">
        <v>6</v>
      </c>
      <c r="T1247" s="3">
        <v>0.2</v>
      </c>
      <c r="U1247" s="1">
        <v>95.585999999999899</v>
      </c>
      <c r="V1247" t="str">
        <f>INDEX(People!$A$2:$A$5,MATCH(Orders!$M1247,People!$B$2:$B$5,0))</f>
        <v>Anna Andreadi</v>
      </c>
      <c r="W1247" s="18" t="str">
        <f>IFERROR(INDEX(Returned!$A$2:$A$801,MATCH(Orders!$B1247,Returned!$B$2:$B$801,0)),"No")</f>
        <v>No</v>
      </c>
    </row>
    <row r="1248" spans="1:23">
      <c r="A1248" s="1">
        <v>1247</v>
      </c>
      <c r="B1248" t="s">
        <v>3495</v>
      </c>
      <c r="C1248" s="4">
        <v>42716</v>
      </c>
      <c r="D1248" s="4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5">
        <v>3610.848</v>
      </c>
      <c r="S1248" s="1">
        <v>12</v>
      </c>
      <c r="T1248" s="3">
        <v>0.2</v>
      </c>
      <c r="U1248" s="1">
        <v>135.4068000000002</v>
      </c>
      <c r="V1248" t="str">
        <f>INDEX(People!$A$2:$A$5,MATCH(Orders!$M1248,People!$B$2:$B$5,0))</f>
        <v>Anna Andreadi</v>
      </c>
      <c r="W1248" s="18" t="str">
        <f>IFERROR(INDEX(Returned!$A$2:$A$801,MATCH(Orders!$B1248,Returned!$B$2:$B$801,0)),"No")</f>
        <v>No</v>
      </c>
    </row>
    <row r="1249" spans="1:23">
      <c r="A1249" s="1">
        <v>1248</v>
      </c>
      <c r="B1249" t="s">
        <v>3495</v>
      </c>
      <c r="C1249" s="4">
        <v>42716</v>
      </c>
      <c r="D1249" s="4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5">
        <v>254.97449999999998</v>
      </c>
      <c r="S1249" s="1">
        <v>3</v>
      </c>
      <c r="T1249" s="3">
        <v>0.15</v>
      </c>
      <c r="U1249" s="1">
        <v>11.998799999999989</v>
      </c>
      <c r="V1249" t="str">
        <f>INDEX(People!$A$2:$A$5,MATCH(Orders!$M1249,People!$B$2:$B$5,0))</f>
        <v>Anna Andreadi</v>
      </c>
      <c r="W1249" s="18" t="str">
        <f>IFERROR(INDEX(Returned!$A$2:$A$801,MATCH(Orders!$B1249,Returned!$B$2:$B$801,0)),"No")</f>
        <v>No</v>
      </c>
    </row>
    <row r="1250" spans="1:23">
      <c r="A1250" s="1">
        <v>1249</v>
      </c>
      <c r="B1250" t="s">
        <v>3503</v>
      </c>
      <c r="C1250" s="4">
        <v>43817</v>
      </c>
      <c r="D1250" s="4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t="str">
        <f>INDEX(People!$A$2:$A$5,MATCH(Orders!$M1250,People!$B$2:$B$5,0))</f>
        <v>Chuck Magee</v>
      </c>
      <c r="W1250" s="18" t="str">
        <f>IFERROR(INDEX(Returned!$A$2:$A$801,MATCH(Orders!$B1250,Returned!$B$2:$B$801,0)),"No")</f>
        <v>No</v>
      </c>
    </row>
    <row r="1251" spans="1:23">
      <c r="A1251" s="1">
        <v>1250</v>
      </c>
      <c r="B1251" t="s">
        <v>3503</v>
      </c>
      <c r="C1251" s="4">
        <v>43817</v>
      </c>
      <c r="D1251" s="4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t="str">
        <f>INDEX(People!$A$2:$A$5,MATCH(Orders!$M1251,People!$B$2:$B$5,0))</f>
        <v>Chuck Magee</v>
      </c>
      <c r="W1251" s="18" t="str">
        <f>IFERROR(INDEX(Returned!$A$2:$A$801,MATCH(Orders!$B1251,Returned!$B$2:$B$801,0)),"No")</f>
        <v>No</v>
      </c>
    </row>
    <row r="1252" spans="1:23">
      <c r="A1252" s="1">
        <v>1251</v>
      </c>
      <c r="B1252" t="s">
        <v>3503</v>
      </c>
      <c r="C1252" s="4">
        <v>43817</v>
      </c>
      <c r="D1252" s="4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t="str">
        <f>INDEX(People!$A$2:$A$5,MATCH(Orders!$M1252,People!$B$2:$B$5,0))</f>
        <v>Chuck Magee</v>
      </c>
      <c r="W1252" s="18" t="str">
        <f>IFERROR(INDEX(Returned!$A$2:$A$801,MATCH(Orders!$B1252,Returned!$B$2:$B$801,0)),"No")</f>
        <v>No</v>
      </c>
    </row>
    <row r="1253" spans="1:23">
      <c r="A1253" s="1">
        <v>1252</v>
      </c>
      <c r="B1253" t="s">
        <v>3503</v>
      </c>
      <c r="C1253" s="4">
        <v>43817</v>
      </c>
      <c r="D1253" s="4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t="str">
        <f>INDEX(People!$A$2:$A$5,MATCH(Orders!$M1253,People!$B$2:$B$5,0))</f>
        <v>Chuck Magee</v>
      </c>
      <c r="W1253" s="18" t="str">
        <f>IFERROR(INDEX(Returned!$A$2:$A$801,MATCH(Orders!$B1253,Returned!$B$2:$B$801,0)),"No")</f>
        <v>No</v>
      </c>
    </row>
    <row r="1254" spans="1:23">
      <c r="A1254" s="1">
        <v>1253</v>
      </c>
      <c r="B1254" t="s">
        <v>3509</v>
      </c>
      <c r="C1254" s="4">
        <v>42920</v>
      </c>
      <c r="D1254" s="4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t="str">
        <f>INDEX(People!$A$2:$A$5,MATCH(Orders!$M1254,People!$B$2:$B$5,0))</f>
        <v>Kelly Williams</v>
      </c>
      <c r="W1254" s="18" t="str">
        <f>IFERROR(INDEX(Returned!$A$2:$A$801,MATCH(Orders!$B1254,Returned!$B$2:$B$801,0)),"No")</f>
        <v>No</v>
      </c>
    </row>
    <row r="1255" spans="1:23">
      <c r="A1255" s="1">
        <v>1254</v>
      </c>
      <c r="B1255" t="s">
        <v>3512</v>
      </c>
      <c r="C1255" s="4">
        <v>43534</v>
      </c>
      <c r="D1255" s="4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t="str">
        <f>INDEX(People!$A$2:$A$5,MATCH(Orders!$M1255,People!$B$2:$B$5,0))</f>
        <v>Chuck Magee</v>
      </c>
      <c r="W1255" s="18" t="str">
        <f>IFERROR(INDEX(Returned!$A$2:$A$801,MATCH(Orders!$B1255,Returned!$B$2:$B$801,0)),"No")</f>
        <v>No</v>
      </c>
    </row>
    <row r="1256" spans="1:23">
      <c r="A1256" s="1">
        <v>1255</v>
      </c>
      <c r="B1256" t="s">
        <v>3512</v>
      </c>
      <c r="C1256" s="4">
        <v>43534</v>
      </c>
      <c r="D1256" s="4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t="str">
        <f>INDEX(People!$A$2:$A$5,MATCH(Orders!$M1256,People!$B$2:$B$5,0))</f>
        <v>Chuck Magee</v>
      </c>
      <c r="W1256" s="18" t="str">
        <f>IFERROR(INDEX(Returned!$A$2:$A$801,MATCH(Orders!$B1256,Returned!$B$2:$B$801,0)),"No")</f>
        <v>No</v>
      </c>
    </row>
    <row r="1257" spans="1:23">
      <c r="A1257" s="1">
        <v>1256</v>
      </c>
      <c r="B1257" t="s">
        <v>3512</v>
      </c>
      <c r="C1257" s="4">
        <v>43534</v>
      </c>
      <c r="D1257" s="4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t="str">
        <f>INDEX(People!$A$2:$A$5,MATCH(Orders!$M1257,People!$B$2:$B$5,0))</f>
        <v>Chuck Magee</v>
      </c>
      <c r="W1257" s="18" t="str">
        <f>IFERROR(INDEX(Returned!$A$2:$A$801,MATCH(Orders!$B1257,Returned!$B$2:$B$801,0)),"No")</f>
        <v>No</v>
      </c>
    </row>
    <row r="1258" spans="1:23">
      <c r="A1258" s="1">
        <v>1257</v>
      </c>
      <c r="B1258" t="s">
        <v>3512</v>
      </c>
      <c r="C1258" s="4">
        <v>43534</v>
      </c>
      <c r="D1258" s="4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t="str">
        <f>INDEX(People!$A$2:$A$5,MATCH(Orders!$M1258,People!$B$2:$B$5,0))</f>
        <v>Chuck Magee</v>
      </c>
      <c r="W1258" s="18" t="str">
        <f>IFERROR(INDEX(Returned!$A$2:$A$801,MATCH(Orders!$B1258,Returned!$B$2:$B$801,0)),"No")</f>
        <v>No</v>
      </c>
    </row>
    <row r="1259" spans="1:23">
      <c r="A1259" s="1">
        <v>1258</v>
      </c>
      <c r="B1259" t="s">
        <v>3519</v>
      </c>
      <c r="C1259" s="4">
        <v>43458</v>
      </c>
      <c r="D1259" s="4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t="str">
        <f>INDEX(People!$A$2:$A$5,MATCH(Orders!$M1259,People!$B$2:$B$5,0))</f>
        <v>Cassandra Brandow</v>
      </c>
      <c r="W1259" s="18" t="str">
        <f>IFERROR(INDEX(Returned!$A$2:$A$801,MATCH(Orders!$B1259,Returned!$B$2:$B$801,0)),"No")</f>
        <v>No</v>
      </c>
    </row>
    <row r="1260" spans="1:23">
      <c r="A1260" s="1">
        <v>1259</v>
      </c>
      <c r="B1260" t="s">
        <v>3519</v>
      </c>
      <c r="C1260" s="4">
        <v>43458</v>
      </c>
      <c r="D1260" s="4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t="str">
        <f>INDEX(People!$A$2:$A$5,MATCH(Orders!$M1260,People!$B$2:$B$5,0))</f>
        <v>Cassandra Brandow</v>
      </c>
      <c r="W1260" s="18" t="str">
        <f>IFERROR(INDEX(Returned!$A$2:$A$801,MATCH(Orders!$B1260,Returned!$B$2:$B$801,0)),"No")</f>
        <v>No</v>
      </c>
    </row>
    <row r="1261" spans="1:23">
      <c r="A1261" s="1">
        <v>1260</v>
      </c>
      <c r="B1261" t="s">
        <v>3519</v>
      </c>
      <c r="C1261" s="4">
        <v>43458</v>
      </c>
      <c r="D1261" s="4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t="str">
        <f>INDEX(People!$A$2:$A$5,MATCH(Orders!$M1261,People!$B$2:$B$5,0))</f>
        <v>Cassandra Brandow</v>
      </c>
      <c r="W1261" s="18" t="str">
        <f>IFERROR(INDEX(Returned!$A$2:$A$801,MATCH(Orders!$B1261,Returned!$B$2:$B$801,0)),"No")</f>
        <v>No</v>
      </c>
    </row>
    <row r="1262" spans="1:23">
      <c r="A1262" s="1">
        <v>1261</v>
      </c>
      <c r="B1262" t="s">
        <v>3522</v>
      </c>
      <c r="C1262" s="4">
        <v>43761</v>
      </c>
      <c r="D1262" s="4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t="str">
        <f>INDEX(People!$A$2:$A$5,MATCH(Orders!$M1262,People!$B$2:$B$5,0))</f>
        <v>Cassandra Brandow</v>
      </c>
      <c r="W1262" s="18" t="str">
        <f>IFERROR(INDEX(Returned!$A$2:$A$801,MATCH(Orders!$B1262,Returned!$B$2:$B$801,0)),"No")</f>
        <v>No</v>
      </c>
    </row>
    <row r="1263" spans="1:23">
      <c r="A1263" s="1">
        <v>1262</v>
      </c>
      <c r="B1263" t="s">
        <v>3527</v>
      </c>
      <c r="C1263" s="4">
        <v>43401</v>
      </c>
      <c r="D1263" s="4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t="str">
        <f>INDEX(People!$A$2:$A$5,MATCH(Orders!$M1263,People!$B$2:$B$5,0))</f>
        <v>Cassandra Brandow</v>
      </c>
      <c r="W1263" s="18" t="str">
        <f>IFERROR(INDEX(Returned!$A$2:$A$801,MATCH(Orders!$B1263,Returned!$B$2:$B$801,0)),"No")</f>
        <v>No</v>
      </c>
    </row>
    <row r="1264" spans="1:23">
      <c r="A1264" s="1">
        <v>1263</v>
      </c>
      <c r="B1264" t="s">
        <v>3533</v>
      </c>
      <c r="C1264" s="4">
        <v>43653</v>
      </c>
      <c r="D1264" s="4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t="str">
        <f>INDEX(People!$A$2:$A$5,MATCH(Orders!$M1264,People!$B$2:$B$5,0))</f>
        <v>Chuck Magee</v>
      </c>
      <c r="W1264" s="18" t="str">
        <f>IFERROR(INDEX(Returned!$A$2:$A$801,MATCH(Orders!$B1264,Returned!$B$2:$B$801,0)),"No")</f>
        <v>No</v>
      </c>
    </row>
    <row r="1265" spans="1:23">
      <c r="A1265" s="1">
        <v>1264</v>
      </c>
      <c r="B1265" t="s">
        <v>3534</v>
      </c>
      <c r="C1265" s="4">
        <v>43374</v>
      </c>
      <c r="D1265" s="4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t="str">
        <f>INDEX(People!$A$2:$A$5,MATCH(Orders!$M1265,People!$B$2:$B$5,0))</f>
        <v>Kelly Williams</v>
      </c>
      <c r="W1265" s="18" t="str">
        <f>IFERROR(INDEX(Returned!$A$2:$A$801,MATCH(Orders!$B1265,Returned!$B$2:$B$801,0)),"No")</f>
        <v>No</v>
      </c>
    </row>
    <row r="1266" spans="1:23">
      <c r="A1266" s="1">
        <v>1265</v>
      </c>
      <c r="B1266" t="s">
        <v>3534</v>
      </c>
      <c r="C1266" s="4">
        <v>43374</v>
      </c>
      <c r="D1266" s="4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t="str">
        <f>INDEX(People!$A$2:$A$5,MATCH(Orders!$M1266,People!$B$2:$B$5,0))</f>
        <v>Kelly Williams</v>
      </c>
      <c r="W1266" s="18" t="str">
        <f>IFERROR(INDEX(Returned!$A$2:$A$801,MATCH(Orders!$B1266,Returned!$B$2:$B$801,0)),"No")</f>
        <v>No</v>
      </c>
    </row>
    <row r="1267" spans="1:23">
      <c r="A1267" s="1">
        <v>1266</v>
      </c>
      <c r="B1267" t="s">
        <v>3537</v>
      </c>
      <c r="C1267" s="4">
        <v>43710</v>
      </c>
      <c r="D1267" s="4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5">
        <v>6.57</v>
      </c>
      <c r="S1267" s="1">
        <v>3</v>
      </c>
      <c r="T1267" s="3">
        <v>0</v>
      </c>
      <c r="U1267" s="1">
        <v>1.7738999999999998</v>
      </c>
      <c r="V1267" t="str">
        <f>INDEX(People!$A$2:$A$5,MATCH(Orders!$M1267,People!$B$2:$B$5,0))</f>
        <v>Anna Andreadi</v>
      </c>
      <c r="W1267" s="18" t="str">
        <f>IFERROR(INDEX(Returned!$A$2:$A$801,MATCH(Orders!$B1267,Returned!$B$2:$B$801,0)),"No")</f>
        <v>No</v>
      </c>
    </row>
    <row r="1268" spans="1:23">
      <c r="A1268" s="1">
        <v>1267</v>
      </c>
      <c r="B1268" t="s">
        <v>3542</v>
      </c>
      <c r="C1268" s="4">
        <v>42728</v>
      </c>
      <c r="D1268" s="4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5">
        <v>142.86000000000001</v>
      </c>
      <c r="S1268" s="1">
        <v>1</v>
      </c>
      <c r="T1268" s="3">
        <v>0</v>
      </c>
      <c r="U1268" s="1">
        <v>41.429399999999987</v>
      </c>
      <c r="V1268" t="str">
        <f>INDEX(People!$A$2:$A$5,MATCH(Orders!$M1268,People!$B$2:$B$5,0))</f>
        <v>Anna Andreadi</v>
      </c>
      <c r="W1268" s="18" t="str">
        <f>IFERROR(INDEX(Returned!$A$2:$A$801,MATCH(Orders!$B1268,Returned!$B$2:$B$801,0)),"No")</f>
        <v>No</v>
      </c>
    </row>
    <row r="1269" spans="1:23">
      <c r="A1269" s="1">
        <v>1268</v>
      </c>
      <c r="B1269" t="s">
        <v>3542</v>
      </c>
      <c r="C1269" s="4">
        <v>42728</v>
      </c>
      <c r="D1269" s="4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5">
        <v>292.27200000000005</v>
      </c>
      <c r="S1269" s="1">
        <v>6</v>
      </c>
      <c r="T1269" s="3">
        <v>0.2</v>
      </c>
      <c r="U1269" s="1">
        <v>18.266999999999967</v>
      </c>
      <c r="V1269" t="str">
        <f>INDEX(People!$A$2:$A$5,MATCH(Orders!$M1269,People!$B$2:$B$5,0))</f>
        <v>Anna Andreadi</v>
      </c>
      <c r="W1269" s="18" t="str">
        <f>IFERROR(INDEX(Returned!$A$2:$A$801,MATCH(Orders!$B1269,Returned!$B$2:$B$801,0)),"No")</f>
        <v>No</v>
      </c>
    </row>
    <row r="1270" spans="1:23">
      <c r="A1270" s="1">
        <v>1269</v>
      </c>
      <c r="B1270" t="s">
        <v>3543</v>
      </c>
      <c r="C1270" s="4">
        <v>43731</v>
      </c>
      <c r="D1270" s="4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5">
        <v>29.328000000000003</v>
      </c>
      <c r="S1270" s="1">
        <v>3</v>
      </c>
      <c r="T1270" s="3">
        <v>0.2</v>
      </c>
      <c r="U1270" s="1">
        <v>3.665999999999995</v>
      </c>
      <c r="V1270" t="str">
        <f>INDEX(People!$A$2:$A$5,MATCH(Orders!$M1270,People!$B$2:$B$5,0))</f>
        <v>Anna Andreadi</v>
      </c>
      <c r="W1270" s="18" t="str">
        <f>IFERROR(INDEX(Returned!$A$2:$A$801,MATCH(Orders!$B1270,Returned!$B$2:$B$801,0)),"No")</f>
        <v>No</v>
      </c>
    </row>
    <row r="1271" spans="1:23">
      <c r="A1271" s="1">
        <v>1270</v>
      </c>
      <c r="B1271" t="s">
        <v>3544</v>
      </c>
      <c r="C1271" s="4">
        <v>43620</v>
      </c>
      <c r="D1271" s="4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t="str">
        <f>INDEX(People!$A$2:$A$5,MATCH(Orders!$M1271,People!$B$2:$B$5,0))</f>
        <v>Cassandra Brandow</v>
      </c>
      <c r="W1271" s="18" t="str">
        <f>IFERROR(INDEX(Returned!$A$2:$A$801,MATCH(Orders!$B1271,Returned!$B$2:$B$801,0)),"No")</f>
        <v>No</v>
      </c>
    </row>
    <row r="1272" spans="1:23">
      <c r="A1272" s="1">
        <v>1271</v>
      </c>
      <c r="B1272" t="s">
        <v>3549</v>
      </c>
      <c r="C1272" s="4">
        <v>43211</v>
      </c>
      <c r="D1272" s="4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t="str">
        <f>INDEX(People!$A$2:$A$5,MATCH(Orders!$M1272,People!$B$2:$B$5,0))</f>
        <v>Kelly Williams</v>
      </c>
      <c r="W1272" s="18" t="str">
        <f>IFERROR(INDEX(Returned!$A$2:$A$801,MATCH(Orders!$B1272,Returned!$B$2:$B$801,0)),"No")</f>
        <v>No</v>
      </c>
    </row>
    <row r="1273" spans="1:23">
      <c r="A1273" s="1">
        <v>1272</v>
      </c>
      <c r="B1273" t="s">
        <v>3549</v>
      </c>
      <c r="C1273" s="4">
        <v>43211</v>
      </c>
      <c r="D1273" s="4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t="str">
        <f>INDEX(People!$A$2:$A$5,MATCH(Orders!$M1273,People!$B$2:$B$5,0))</f>
        <v>Kelly Williams</v>
      </c>
      <c r="W1273" s="18" t="str">
        <f>IFERROR(INDEX(Returned!$A$2:$A$801,MATCH(Orders!$B1273,Returned!$B$2:$B$801,0)),"No")</f>
        <v>No</v>
      </c>
    </row>
    <row r="1274" spans="1:23">
      <c r="A1274" s="1">
        <v>1273</v>
      </c>
      <c r="B1274" t="s">
        <v>3549</v>
      </c>
      <c r="C1274" s="4">
        <v>43211</v>
      </c>
      <c r="D1274" s="4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t="str">
        <f>INDEX(People!$A$2:$A$5,MATCH(Orders!$M1274,People!$B$2:$B$5,0))</f>
        <v>Kelly Williams</v>
      </c>
      <c r="W1274" s="18" t="str">
        <f>IFERROR(INDEX(Returned!$A$2:$A$801,MATCH(Orders!$B1274,Returned!$B$2:$B$801,0)),"No")</f>
        <v>No</v>
      </c>
    </row>
    <row r="1275" spans="1:23">
      <c r="A1275" s="1">
        <v>1274</v>
      </c>
      <c r="B1275" t="s">
        <v>3554</v>
      </c>
      <c r="C1275" s="4">
        <v>43246</v>
      </c>
      <c r="D1275" s="4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t="str">
        <f>INDEX(People!$A$2:$A$5,MATCH(Orders!$M1275,People!$B$2:$B$5,0))</f>
        <v>Kelly Williams</v>
      </c>
      <c r="W1275" s="18" t="str">
        <f>IFERROR(INDEX(Returned!$A$2:$A$801,MATCH(Orders!$B1275,Returned!$B$2:$B$801,0)),"No")</f>
        <v>No</v>
      </c>
    </row>
    <row r="1276" spans="1:23">
      <c r="A1276" s="1">
        <v>1275</v>
      </c>
      <c r="B1276" t="s">
        <v>3554</v>
      </c>
      <c r="C1276" s="4">
        <v>43246</v>
      </c>
      <c r="D1276" s="4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t="str">
        <f>INDEX(People!$A$2:$A$5,MATCH(Orders!$M1276,People!$B$2:$B$5,0))</f>
        <v>Kelly Williams</v>
      </c>
      <c r="W1276" s="18" t="str">
        <f>IFERROR(INDEX(Returned!$A$2:$A$801,MATCH(Orders!$B1276,Returned!$B$2:$B$801,0)),"No")</f>
        <v>No</v>
      </c>
    </row>
    <row r="1277" spans="1:23">
      <c r="A1277" s="1">
        <v>1276</v>
      </c>
      <c r="B1277" t="s">
        <v>3554</v>
      </c>
      <c r="C1277" s="4">
        <v>43246</v>
      </c>
      <c r="D1277" s="4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t="str">
        <f>INDEX(People!$A$2:$A$5,MATCH(Orders!$M1277,People!$B$2:$B$5,0))</f>
        <v>Kelly Williams</v>
      </c>
      <c r="W1277" s="18" t="str">
        <f>IFERROR(INDEX(Returned!$A$2:$A$801,MATCH(Orders!$B1277,Returned!$B$2:$B$801,0)),"No")</f>
        <v>No</v>
      </c>
    </row>
    <row r="1278" spans="1:23">
      <c r="A1278" s="1">
        <v>1277</v>
      </c>
      <c r="B1278" t="s">
        <v>3554</v>
      </c>
      <c r="C1278" s="4">
        <v>43246</v>
      </c>
      <c r="D1278" s="4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t="str">
        <f>INDEX(People!$A$2:$A$5,MATCH(Orders!$M1278,People!$B$2:$B$5,0))</f>
        <v>Kelly Williams</v>
      </c>
      <c r="W1278" s="18" t="str">
        <f>IFERROR(INDEX(Returned!$A$2:$A$801,MATCH(Orders!$B1278,Returned!$B$2:$B$801,0)),"No")</f>
        <v>No</v>
      </c>
    </row>
    <row r="1279" spans="1:23">
      <c r="A1279" s="1">
        <v>1278</v>
      </c>
      <c r="B1279" t="s">
        <v>3559</v>
      </c>
      <c r="C1279" s="4">
        <v>43222</v>
      </c>
      <c r="D1279" s="4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t="str">
        <f>INDEX(People!$A$2:$A$5,MATCH(Orders!$M1279,People!$B$2:$B$5,0))</f>
        <v>Kelly Williams</v>
      </c>
      <c r="W1279" s="18" t="str">
        <f>IFERROR(INDEX(Returned!$A$2:$A$801,MATCH(Orders!$B1279,Returned!$B$2:$B$801,0)),"No")</f>
        <v>No</v>
      </c>
    </row>
    <row r="1280" spans="1:23">
      <c r="A1280" s="1">
        <v>1279</v>
      </c>
      <c r="B1280" t="s">
        <v>3564</v>
      </c>
      <c r="C1280" s="4">
        <v>42621</v>
      </c>
      <c r="D1280" s="4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t="str">
        <f>INDEX(People!$A$2:$A$5,MATCH(Orders!$M1280,People!$B$2:$B$5,0))</f>
        <v>Cassandra Brandow</v>
      </c>
      <c r="W1280" s="18" t="str">
        <f>IFERROR(INDEX(Returned!$A$2:$A$801,MATCH(Orders!$B1280,Returned!$B$2:$B$801,0)),"No")</f>
        <v>No</v>
      </c>
    </row>
    <row r="1281" spans="1:23">
      <c r="A1281" s="1">
        <v>1280</v>
      </c>
      <c r="B1281" t="s">
        <v>3564</v>
      </c>
      <c r="C1281" s="4">
        <v>42621</v>
      </c>
      <c r="D1281" s="4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t="str">
        <f>INDEX(People!$A$2:$A$5,MATCH(Orders!$M1281,People!$B$2:$B$5,0))</f>
        <v>Cassandra Brandow</v>
      </c>
      <c r="W1281" s="18" t="str">
        <f>IFERROR(INDEX(Returned!$A$2:$A$801,MATCH(Orders!$B1281,Returned!$B$2:$B$801,0)),"No")</f>
        <v>No</v>
      </c>
    </row>
    <row r="1282" spans="1:23">
      <c r="A1282" s="1">
        <v>1281</v>
      </c>
      <c r="B1282" t="s">
        <v>3570</v>
      </c>
      <c r="C1282" s="4">
        <v>43348</v>
      </c>
      <c r="D1282" s="4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t="str">
        <f>INDEX(People!$A$2:$A$5,MATCH(Orders!$M1282,People!$B$2:$B$5,0))</f>
        <v>Kelly Williams</v>
      </c>
      <c r="W1282" s="18" t="str">
        <f>IFERROR(INDEX(Returned!$A$2:$A$801,MATCH(Orders!$B1282,Returned!$B$2:$B$801,0)),"No")</f>
        <v>No</v>
      </c>
    </row>
    <row r="1283" spans="1:23">
      <c r="A1283" s="1">
        <v>1282</v>
      </c>
      <c r="B1283" t="s">
        <v>3574</v>
      </c>
      <c r="C1283" s="4">
        <v>43564</v>
      </c>
      <c r="D1283" s="4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t="str">
        <f>INDEX(People!$A$2:$A$5,MATCH(Orders!$M1283,People!$B$2:$B$5,0))</f>
        <v>Cassandra Brandow</v>
      </c>
      <c r="W1283" s="18" t="str">
        <f>IFERROR(INDEX(Returned!$A$2:$A$801,MATCH(Orders!$B1283,Returned!$B$2:$B$801,0)),"No")</f>
        <v>No</v>
      </c>
    </row>
    <row r="1284" spans="1:23">
      <c r="A1284" s="1">
        <v>1283</v>
      </c>
      <c r="B1284" t="s">
        <v>3574</v>
      </c>
      <c r="C1284" s="4">
        <v>43564</v>
      </c>
      <c r="D1284" s="4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t="str">
        <f>INDEX(People!$A$2:$A$5,MATCH(Orders!$M1284,People!$B$2:$B$5,0))</f>
        <v>Cassandra Brandow</v>
      </c>
      <c r="W1284" s="18" t="str">
        <f>IFERROR(INDEX(Returned!$A$2:$A$801,MATCH(Orders!$B1284,Returned!$B$2:$B$801,0)),"No")</f>
        <v>No</v>
      </c>
    </row>
    <row r="1285" spans="1:23">
      <c r="A1285" s="1">
        <v>1284</v>
      </c>
      <c r="B1285" t="s">
        <v>3574</v>
      </c>
      <c r="C1285" s="4">
        <v>43564</v>
      </c>
      <c r="D1285" s="4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t="str">
        <f>INDEX(People!$A$2:$A$5,MATCH(Orders!$M1285,People!$B$2:$B$5,0))</f>
        <v>Cassandra Brandow</v>
      </c>
      <c r="W1285" s="18" t="str">
        <f>IFERROR(INDEX(Returned!$A$2:$A$801,MATCH(Orders!$B1285,Returned!$B$2:$B$801,0)),"No")</f>
        <v>No</v>
      </c>
    </row>
    <row r="1286" spans="1:23">
      <c r="A1286" s="1">
        <v>1285</v>
      </c>
      <c r="B1286" t="s">
        <v>3581</v>
      </c>
      <c r="C1286" s="4">
        <v>43075</v>
      </c>
      <c r="D1286" s="4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t="str">
        <f>INDEX(People!$A$2:$A$5,MATCH(Orders!$M1286,People!$B$2:$B$5,0))</f>
        <v>Kelly Williams</v>
      </c>
      <c r="W1286" s="18" t="str">
        <f>IFERROR(INDEX(Returned!$A$2:$A$801,MATCH(Orders!$B1286,Returned!$B$2:$B$801,0)),"No")</f>
        <v>No</v>
      </c>
    </row>
    <row r="1287" spans="1:23">
      <c r="A1287" s="1">
        <v>1286</v>
      </c>
      <c r="B1287" t="s">
        <v>3584</v>
      </c>
      <c r="C1287" s="4">
        <v>43277</v>
      </c>
      <c r="D1287" s="4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t="str">
        <f>INDEX(People!$A$2:$A$5,MATCH(Orders!$M1287,People!$B$2:$B$5,0))</f>
        <v>Chuck Magee</v>
      </c>
      <c r="W1287" s="18" t="str">
        <f>IFERROR(INDEX(Returned!$A$2:$A$801,MATCH(Orders!$B1287,Returned!$B$2:$B$801,0)),"No")</f>
        <v>No</v>
      </c>
    </row>
    <row r="1288" spans="1:23">
      <c r="A1288" s="1">
        <v>1287</v>
      </c>
      <c r="B1288" t="s">
        <v>3588</v>
      </c>
      <c r="C1288" s="4">
        <v>42920</v>
      </c>
      <c r="D1288" s="4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t="str">
        <f>INDEX(People!$A$2:$A$5,MATCH(Orders!$M1288,People!$B$2:$B$5,0))</f>
        <v>Chuck Magee</v>
      </c>
      <c r="W1288" s="18" t="str">
        <f>IFERROR(INDEX(Returned!$A$2:$A$801,MATCH(Orders!$B1288,Returned!$B$2:$B$801,0)),"No")</f>
        <v>No</v>
      </c>
    </row>
    <row r="1289" spans="1:23">
      <c r="A1289" s="1">
        <v>1288</v>
      </c>
      <c r="B1289" t="s">
        <v>3591</v>
      </c>
      <c r="C1289" s="4">
        <v>43426</v>
      </c>
      <c r="D1289" s="4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t="str">
        <f>INDEX(People!$A$2:$A$5,MATCH(Orders!$M1289,People!$B$2:$B$5,0))</f>
        <v>Chuck Magee</v>
      </c>
      <c r="W1289" s="18" t="str">
        <f>IFERROR(INDEX(Returned!$A$2:$A$801,MATCH(Orders!$B1289,Returned!$B$2:$B$801,0)),"No")</f>
        <v>No</v>
      </c>
    </row>
    <row r="1290" spans="1:23">
      <c r="A1290" s="1">
        <v>1289</v>
      </c>
      <c r="B1290" t="s">
        <v>3591</v>
      </c>
      <c r="C1290" s="4">
        <v>43426</v>
      </c>
      <c r="D1290" s="4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t="str">
        <f>INDEX(People!$A$2:$A$5,MATCH(Orders!$M1290,People!$B$2:$B$5,0))</f>
        <v>Chuck Magee</v>
      </c>
      <c r="W1290" s="18" t="str">
        <f>IFERROR(INDEX(Returned!$A$2:$A$801,MATCH(Orders!$B1290,Returned!$B$2:$B$801,0)),"No")</f>
        <v>No</v>
      </c>
    </row>
    <row r="1291" spans="1:23">
      <c r="A1291" s="1">
        <v>1290</v>
      </c>
      <c r="B1291" t="s">
        <v>3591</v>
      </c>
      <c r="C1291" s="4">
        <v>43426</v>
      </c>
      <c r="D1291" s="4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t="str">
        <f>INDEX(People!$A$2:$A$5,MATCH(Orders!$M1291,People!$B$2:$B$5,0))</f>
        <v>Chuck Magee</v>
      </c>
      <c r="W1291" s="18" t="str">
        <f>IFERROR(INDEX(Returned!$A$2:$A$801,MATCH(Orders!$B1291,Returned!$B$2:$B$801,0)),"No")</f>
        <v>No</v>
      </c>
    </row>
    <row r="1292" spans="1:23">
      <c r="A1292" s="1">
        <v>1291</v>
      </c>
      <c r="B1292" t="s">
        <v>3596</v>
      </c>
      <c r="C1292" s="4">
        <v>43414</v>
      </c>
      <c r="D1292" s="4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5">
        <v>13.216000000000001</v>
      </c>
      <c r="S1292" s="1">
        <v>4</v>
      </c>
      <c r="T1292" s="3">
        <v>0.2</v>
      </c>
      <c r="U1292" s="1">
        <v>4.4603999999999999</v>
      </c>
      <c r="V1292" t="str">
        <f>INDEX(People!$A$2:$A$5,MATCH(Orders!$M1292,People!$B$2:$B$5,0))</f>
        <v>Anna Andreadi</v>
      </c>
      <c r="W1292" s="18" t="str">
        <f>IFERROR(INDEX(Returned!$A$2:$A$801,MATCH(Orders!$B1292,Returned!$B$2:$B$801,0)),"No")</f>
        <v>No</v>
      </c>
    </row>
    <row r="1293" spans="1:23">
      <c r="A1293" s="1">
        <v>1292</v>
      </c>
      <c r="B1293" t="s">
        <v>3596</v>
      </c>
      <c r="C1293" s="4">
        <v>43414</v>
      </c>
      <c r="D1293" s="4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5">
        <v>32.400000000000006</v>
      </c>
      <c r="S1293" s="1">
        <v>5</v>
      </c>
      <c r="T1293" s="3">
        <v>0</v>
      </c>
      <c r="U1293" s="1">
        <v>15.552000000000001</v>
      </c>
      <c r="V1293" t="str">
        <f>INDEX(People!$A$2:$A$5,MATCH(Orders!$M1293,People!$B$2:$B$5,0))</f>
        <v>Anna Andreadi</v>
      </c>
      <c r="W1293" s="18" t="str">
        <f>IFERROR(INDEX(Returned!$A$2:$A$801,MATCH(Orders!$B1293,Returned!$B$2:$B$801,0)),"No")</f>
        <v>No</v>
      </c>
    </row>
    <row r="1294" spans="1:23">
      <c r="A1294" s="1">
        <v>1293</v>
      </c>
      <c r="B1294" t="s">
        <v>3599</v>
      </c>
      <c r="C1294" s="4">
        <v>42974</v>
      </c>
      <c r="D1294" s="4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5">
        <v>32.94</v>
      </c>
      <c r="S1294" s="1">
        <v>3</v>
      </c>
      <c r="T1294" s="3">
        <v>0</v>
      </c>
      <c r="U1294" s="1">
        <v>9.2232000000000021</v>
      </c>
      <c r="V1294" t="str">
        <f>INDEX(People!$A$2:$A$5,MATCH(Orders!$M1294,People!$B$2:$B$5,0))</f>
        <v>Anna Andreadi</v>
      </c>
      <c r="W1294" s="18" t="str">
        <f>IFERROR(INDEX(Returned!$A$2:$A$801,MATCH(Orders!$B1294,Returned!$B$2:$B$801,0)),"No")</f>
        <v>No</v>
      </c>
    </row>
    <row r="1295" spans="1:23">
      <c r="A1295" s="1">
        <v>1294</v>
      </c>
      <c r="B1295" t="s">
        <v>3599</v>
      </c>
      <c r="C1295" s="4">
        <v>42974</v>
      </c>
      <c r="D1295" s="4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5">
        <v>114.2</v>
      </c>
      <c r="S1295" s="1">
        <v>5</v>
      </c>
      <c r="T1295" s="3">
        <v>0</v>
      </c>
      <c r="U1295" s="1">
        <v>52.531999999999996</v>
      </c>
      <c r="V1295" t="str">
        <f>INDEX(People!$A$2:$A$5,MATCH(Orders!$M1295,People!$B$2:$B$5,0))</f>
        <v>Anna Andreadi</v>
      </c>
      <c r="W1295" s="18" t="str">
        <f>IFERROR(INDEX(Returned!$A$2:$A$801,MATCH(Orders!$B1295,Returned!$B$2:$B$801,0)),"No")</f>
        <v>No</v>
      </c>
    </row>
    <row r="1296" spans="1:23">
      <c r="A1296" s="1">
        <v>1295</v>
      </c>
      <c r="B1296" t="s">
        <v>3599</v>
      </c>
      <c r="C1296" s="4">
        <v>42974</v>
      </c>
      <c r="D1296" s="4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5">
        <v>3.08</v>
      </c>
      <c r="S1296" s="1">
        <v>1</v>
      </c>
      <c r="T1296" s="3">
        <v>0</v>
      </c>
      <c r="U1296" s="1">
        <v>1.4783999999999999</v>
      </c>
      <c r="V1296" t="str">
        <f>INDEX(People!$A$2:$A$5,MATCH(Orders!$M1296,People!$B$2:$B$5,0))</f>
        <v>Anna Andreadi</v>
      </c>
      <c r="W1296" s="18" t="str">
        <f>IFERROR(INDEX(Returned!$A$2:$A$801,MATCH(Orders!$B1296,Returned!$B$2:$B$801,0)),"No")</f>
        <v>No</v>
      </c>
    </row>
    <row r="1297" spans="1:23">
      <c r="A1297" s="1">
        <v>1296</v>
      </c>
      <c r="B1297" t="s">
        <v>3602</v>
      </c>
      <c r="C1297" s="4">
        <v>42880</v>
      </c>
      <c r="D1297" s="4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5">
        <v>845.72799999999995</v>
      </c>
      <c r="S1297" s="1">
        <v>13</v>
      </c>
      <c r="T1297" s="3">
        <v>0.2</v>
      </c>
      <c r="U1297" s="1">
        <v>84.572799999999944</v>
      </c>
      <c r="V1297" t="str">
        <f>INDEX(People!$A$2:$A$5,MATCH(Orders!$M1297,People!$B$2:$B$5,0))</f>
        <v>Anna Andreadi</v>
      </c>
      <c r="W1297" s="18" t="str">
        <f>IFERROR(INDEX(Returned!$A$2:$A$801,MATCH(Orders!$B1297,Returned!$B$2:$B$801,0)),"No")</f>
        <v>No</v>
      </c>
    </row>
    <row r="1298" spans="1:23">
      <c r="A1298" s="1">
        <v>1297</v>
      </c>
      <c r="B1298" t="s">
        <v>3606</v>
      </c>
      <c r="C1298" s="4">
        <v>43829</v>
      </c>
      <c r="D1298" s="4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5">
        <v>13.904</v>
      </c>
      <c r="S1298" s="1">
        <v>2</v>
      </c>
      <c r="T1298" s="3">
        <v>0.2</v>
      </c>
      <c r="U1298" s="1">
        <v>4.5187999999999997</v>
      </c>
      <c r="V1298" t="str">
        <f>INDEX(People!$A$2:$A$5,MATCH(Orders!$M1298,People!$B$2:$B$5,0))</f>
        <v>Anna Andreadi</v>
      </c>
      <c r="W1298" s="18" t="str">
        <f>IFERROR(INDEX(Returned!$A$2:$A$801,MATCH(Orders!$B1298,Returned!$B$2:$B$801,0)),"No")</f>
        <v>Yes</v>
      </c>
    </row>
    <row r="1299" spans="1:23">
      <c r="A1299" s="1">
        <v>1298</v>
      </c>
      <c r="B1299" t="s">
        <v>3606</v>
      </c>
      <c r="C1299" s="4">
        <v>43829</v>
      </c>
      <c r="D1299" s="4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5">
        <v>20.72</v>
      </c>
      <c r="S1299" s="1">
        <v>2</v>
      </c>
      <c r="T1299" s="3">
        <v>0.2</v>
      </c>
      <c r="U1299" s="1">
        <v>6.4749999999999979</v>
      </c>
      <c r="V1299" t="str">
        <f>INDEX(People!$A$2:$A$5,MATCH(Orders!$M1299,People!$B$2:$B$5,0))</f>
        <v>Anna Andreadi</v>
      </c>
      <c r="W1299" s="18" t="str">
        <f>IFERROR(INDEX(Returned!$A$2:$A$801,MATCH(Orders!$B1299,Returned!$B$2:$B$801,0)),"No")</f>
        <v>Yes</v>
      </c>
    </row>
    <row r="1300" spans="1:23">
      <c r="A1300" s="1">
        <v>1299</v>
      </c>
      <c r="B1300" t="s">
        <v>3610</v>
      </c>
      <c r="C1300" s="4">
        <v>43442</v>
      </c>
      <c r="D1300" s="4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t="str">
        <f>INDEX(People!$A$2:$A$5,MATCH(Orders!$M1300,People!$B$2:$B$5,0))</f>
        <v>Kelly Williams</v>
      </c>
      <c r="W1300" s="18" t="str">
        <f>IFERROR(INDEX(Returned!$A$2:$A$801,MATCH(Orders!$B1300,Returned!$B$2:$B$801,0)),"No")</f>
        <v>No</v>
      </c>
    </row>
    <row r="1301" spans="1:23">
      <c r="A1301" s="1">
        <v>1300</v>
      </c>
      <c r="B1301" t="s">
        <v>3613</v>
      </c>
      <c r="C1301" s="4">
        <v>43012</v>
      </c>
      <c r="D1301" s="4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5">
        <v>26.96</v>
      </c>
      <c r="S1301" s="1">
        <v>2</v>
      </c>
      <c r="T1301" s="3">
        <v>0</v>
      </c>
      <c r="U1301" s="1">
        <v>7.0095999999999989</v>
      </c>
      <c r="V1301" t="str">
        <f>INDEX(People!$A$2:$A$5,MATCH(Orders!$M1301,People!$B$2:$B$5,0))</f>
        <v>Anna Andreadi</v>
      </c>
      <c r="W1301" s="18" t="str">
        <f>IFERROR(INDEX(Returned!$A$2:$A$801,MATCH(Orders!$B1301,Returned!$B$2:$B$801,0)),"No")</f>
        <v>No</v>
      </c>
    </row>
    <row r="1302" spans="1:23">
      <c r="A1302" s="1">
        <v>1301</v>
      </c>
      <c r="B1302" t="s">
        <v>3614</v>
      </c>
      <c r="C1302" s="4">
        <v>43457</v>
      </c>
      <c r="D1302" s="4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t="str">
        <f>INDEX(People!$A$2:$A$5,MATCH(Orders!$M1302,People!$B$2:$B$5,0))</f>
        <v>Cassandra Brandow</v>
      </c>
      <c r="W1302" s="18" t="str">
        <f>IFERROR(INDEX(Returned!$A$2:$A$801,MATCH(Orders!$B1302,Returned!$B$2:$B$801,0)),"No")</f>
        <v>No</v>
      </c>
    </row>
    <row r="1303" spans="1:23">
      <c r="A1303" s="1">
        <v>1302</v>
      </c>
      <c r="B1303" t="s">
        <v>3614</v>
      </c>
      <c r="C1303" s="4">
        <v>43457</v>
      </c>
      <c r="D1303" s="4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t="str">
        <f>INDEX(People!$A$2:$A$5,MATCH(Orders!$M1303,People!$B$2:$B$5,0))</f>
        <v>Cassandra Brandow</v>
      </c>
      <c r="W1303" s="18" t="str">
        <f>IFERROR(INDEX(Returned!$A$2:$A$801,MATCH(Orders!$B1303,Returned!$B$2:$B$801,0)),"No")</f>
        <v>No</v>
      </c>
    </row>
    <row r="1304" spans="1:23">
      <c r="A1304" s="1">
        <v>1303</v>
      </c>
      <c r="B1304" t="s">
        <v>3615</v>
      </c>
      <c r="C1304" s="4">
        <v>42997</v>
      </c>
      <c r="D1304" s="4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t="str">
        <f>INDEX(People!$A$2:$A$5,MATCH(Orders!$M1304,People!$B$2:$B$5,0))</f>
        <v>Cassandra Brandow</v>
      </c>
      <c r="W1304" s="18" t="str">
        <f>IFERROR(INDEX(Returned!$A$2:$A$801,MATCH(Orders!$B1304,Returned!$B$2:$B$801,0)),"No")</f>
        <v>No</v>
      </c>
    </row>
    <row r="1305" spans="1:23">
      <c r="A1305" s="1">
        <v>1304</v>
      </c>
      <c r="B1305" t="s">
        <v>3620</v>
      </c>
      <c r="C1305" s="4">
        <v>43649</v>
      </c>
      <c r="D1305" s="4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t="str">
        <f>INDEX(People!$A$2:$A$5,MATCH(Orders!$M1305,People!$B$2:$B$5,0))</f>
        <v>Cassandra Brandow</v>
      </c>
      <c r="W1305" s="18" t="str">
        <f>IFERROR(INDEX(Returned!$A$2:$A$801,MATCH(Orders!$B1305,Returned!$B$2:$B$801,0)),"No")</f>
        <v>No</v>
      </c>
    </row>
    <row r="1306" spans="1:23">
      <c r="A1306" s="1">
        <v>1305</v>
      </c>
      <c r="B1306" t="s">
        <v>3620</v>
      </c>
      <c r="C1306" s="4">
        <v>43649</v>
      </c>
      <c r="D1306" s="4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t="str">
        <f>INDEX(People!$A$2:$A$5,MATCH(Orders!$M1306,People!$B$2:$B$5,0))</f>
        <v>Cassandra Brandow</v>
      </c>
      <c r="W1306" s="18" t="str">
        <f>IFERROR(INDEX(Returned!$A$2:$A$801,MATCH(Orders!$B1306,Returned!$B$2:$B$801,0)),"No")</f>
        <v>No</v>
      </c>
    </row>
    <row r="1307" spans="1:23">
      <c r="A1307" s="1">
        <v>1306</v>
      </c>
      <c r="B1307" t="s">
        <v>3625</v>
      </c>
      <c r="C1307" s="4">
        <v>43295</v>
      </c>
      <c r="D1307" s="4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t="str">
        <f>INDEX(People!$A$2:$A$5,MATCH(Orders!$M1307,People!$B$2:$B$5,0))</f>
        <v>Kelly Williams</v>
      </c>
      <c r="W1307" s="18" t="str">
        <f>IFERROR(INDEX(Returned!$A$2:$A$801,MATCH(Orders!$B1307,Returned!$B$2:$B$801,0)),"No")</f>
        <v>No</v>
      </c>
    </row>
    <row r="1308" spans="1:23">
      <c r="A1308" s="1">
        <v>1307</v>
      </c>
      <c r="B1308" t="s">
        <v>3628</v>
      </c>
      <c r="C1308" s="4">
        <v>43271</v>
      </c>
      <c r="D1308" s="4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5">
        <v>46.76</v>
      </c>
      <c r="S1308" s="1">
        <v>7</v>
      </c>
      <c r="T1308" s="3">
        <v>0</v>
      </c>
      <c r="U1308" s="1">
        <v>22.444800000000001</v>
      </c>
      <c r="V1308" t="str">
        <f>INDEX(People!$A$2:$A$5,MATCH(Orders!$M1308,People!$B$2:$B$5,0))</f>
        <v>Anna Andreadi</v>
      </c>
      <c r="W1308" s="18" t="str">
        <f>IFERROR(INDEX(Returned!$A$2:$A$801,MATCH(Orders!$B1308,Returned!$B$2:$B$801,0)),"No")</f>
        <v>No</v>
      </c>
    </row>
    <row r="1309" spans="1:23">
      <c r="A1309" s="1">
        <v>1308</v>
      </c>
      <c r="B1309" t="s">
        <v>3628</v>
      </c>
      <c r="C1309" s="4">
        <v>43271</v>
      </c>
      <c r="D1309" s="4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5">
        <v>17.712</v>
      </c>
      <c r="S1309" s="1">
        <v>3</v>
      </c>
      <c r="T1309" s="3">
        <v>0.2</v>
      </c>
      <c r="U1309" s="1">
        <v>6.4206000000000012</v>
      </c>
      <c r="V1309" t="str">
        <f>INDEX(People!$A$2:$A$5,MATCH(Orders!$M1309,People!$B$2:$B$5,0))</f>
        <v>Anna Andreadi</v>
      </c>
      <c r="W1309" s="18" t="str">
        <f>IFERROR(INDEX(Returned!$A$2:$A$801,MATCH(Orders!$B1309,Returned!$B$2:$B$801,0)),"No")</f>
        <v>No</v>
      </c>
    </row>
    <row r="1310" spans="1:23">
      <c r="A1310" s="1">
        <v>1309</v>
      </c>
      <c r="B1310" t="s">
        <v>3628</v>
      </c>
      <c r="C1310" s="4">
        <v>43271</v>
      </c>
      <c r="D1310" s="4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5">
        <v>21.78</v>
      </c>
      <c r="S1310" s="1">
        <v>2</v>
      </c>
      <c r="T1310" s="3">
        <v>0</v>
      </c>
      <c r="U1310" s="1">
        <v>5.6628000000000007</v>
      </c>
      <c r="V1310" t="str">
        <f>INDEX(People!$A$2:$A$5,MATCH(Orders!$M1310,People!$B$2:$B$5,0))</f>
        <v>Anna Andreadi</v>
      </c>
      <c r="W1310" s="18" t="str">
        <f>IFERROR(INDEX(Returned!$A$2:$A$801,MATCH(Orders!$B1310,Returned!$B$2:$B$801,0)),"No")</f>
        <v>No</v>
      </c>
    </row>
    <row r="1311" spans="1:23">
      <c r="A1311" s="1">
        <v>1310</v>
      </c>
      <c r="B1311" t="s">
        <v>3628</v>
      </c>
      <c r="C1311" s="4">
        <v>43271</v>
      </c>
      <c r="D1311" s="4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5">
        <v>161.94</v>
      </c>
      <c r="S1311" s="1">
        <v>3</v>
      </c>
      <c r="T1311" s="3">
        <v>0</v>
      </c>
      <c r="U1311" s="1">
        <v>9.716399999999993</v>
      </c>
      <c r="V1311" t="str">
        <f>INDEX(People!$A$2:$A$5,MATCH(Orders!$M1311,People!$B$2:$B$5,0))</f>
        <v>Anna Andreadi</v>
      </c>
      <c r="W1311" s="18" t="str">
        <f>IFERROR(INDEX(Returned!$A$2:$A$801,MATCH(Orders!$B1311,Returned!$B$2:$B$801,0)),"No")</f>
        <v>No</v>
      </c>
    </row>
    <row r="1312" spans="1:23">
      <c r="A1312" s="1">
        <v>1311</v>
      </c>
      <c r="B1312" t="s">
        <v>3628</v>
      </c>
      <c r="C1312" s="4">
        <v>43271</v>
      </c>
      <c r="D1312" s="4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5">
        <v>161.56800000000001</v>
      </c>
      <c r="S1312" s="1">
        <v>2</v>
      </c>
      <c r="T1312" s="3">
        <v>0.2</v>
      </c>
      <c r="U1312" s="1">
        <v>-8.0783999999999949</v>
      </c>
      <c r="V1312" t="str">
        <f>INDEX(People!$A$2:$A$5,MATCH(Orders!$M1312,People!$B$2:$B$5,0))</f>
        <v>Anna Andreadi</v>
      </c>
      <c r="W1312" s="18" t="str">
        <f>IFERROR(INDEX(Returned!$A$2:$A$801,MATCH(Orders!$B1312,Returned!$B$2:$B$801,0)),"No")</f>
        <v>No</v>
      </c>
    </row>
    <row r="1313" spans="1:23">
      <c r="A1313" s="1">
        <v>1312</v>
      </c>
      <c r="B1313" t="s">
        <v>3633</v>
      </c>
      <c r="C1313" s="4">
        <v>43443</v>
      </c>
      <c r="D1313" s="4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t="str">
        <f>INDEX(People!$A$2:$A$5,MATCH(Orders!$M1313,People!$B$2:$B$5,0))</f>
        <v>Chuck Magee</v>
      </c>
      <c r="W1313" s="18" t="str">
        <f>IFERROR(INDEX(Returned!$A$2:$A$801,MATCH(Orders!$B1313,Returned!$B$2:$B$801,0)),"No")</f>
        <v>No</v>
      </c>
    </row>
    <row r="1314" spans="1:23">
      <c r="A1314" s="1">
        <v>1313</v>
      </c>
      <c r="B1314" t="s">
        <v>3633</v>
      </c>
      <c r="C1314" s="4">
        <v>43443</v>
      </c>
      <c r="D1314" s="4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t="str">
        <f>INDEX(People!$A$2:$A$5,MATCH(Orders!$M1314,People!$B$2:$B$5,0))</f>
        <v>Chuck Magee</v>
      </c>
      <c r="W1314" s="18" t="str">
        <f>IFERROR(INDEX(Returned!$A$2:$A$801,MATCH(Orders!$B1314,Returned!$B$2:$B$801,0)),"No")</f>
        <v>No</v>
      </c>
    </row>
    <row r="1315" spans="1:23">
      <c r="A1315" s="1">
        <v>1314</v>
      </c>
      <c r="B1315" t="s">
        <v>3638</v>
      </c>
      <c r="C1315" s="4">
        <v>43367</v>
      </c>
      <c r="D1315" s="4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t="str">
        <f>INDEX(People!$A$2:$A$5,MATCH(Orders!$M1315,People!$B$2:$B$5,0))</f>
        <v>Chuck Magee</v>
      </c>
      <c r="W1315" s="18" t="str">
        <f>IFERROR(INDEX(Returned!$A$2:$A$801,MATCH(Orders!$B1315,Returned!$B$2:$B$801,0)),"No")</f>
        <v>No</v>
      </c>
    </row>
    <row r="1316" spans="1:23">
      <c r="A1316" s="1">
        <v>1315</v>
      </c>
      <c r="B1316" t="s">
        <v>3639</v>
      </c>
      <c r="C1316" s="4">
        <v>43452</v>
      </c>
      <c r="D1316" s="4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5">
        <v>38.880000000000003</v>
      </c>
      <c r="S1316" s="1">
        <v>6</v>
      </c>
      <c r="T1316" s="3">
        <v>0</v>
      </c>
      <c r="U1316" s="1">
        <v>18.662400000000002</v>
      </c>
      <c r="V1316" t="str">
        <f>INDEX(People!$A$2:$A$5,MATCH(Orders!$M1316,People!$B$2:$B$5,0))</f>
        <v>Anna Andreadi</v>
      </c>
      <c r="W1316" s="18" t="str">
        <f>IFERROR(INDEX(Returned!$A$2:$A$801,MATCH(Orders!$B1316,Returned!$B$2:$B$801,0)),"No")</f>
        <v>Yes</v>
      </c>
    </row>
    <row r="1317" spans="1:23">
      <c r="A1317" s="1">
        <v>1316</v>
      </c>
      <c r="B1317" t="s">
        <v>3639</v>
      </c>
      <c r="C1317" s="4">
        <v>43452</v>
      </c>
      <c r="D1317" s="4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5">
        <v>183.84</v>
      </c>
      <c r="S1317" s="1">
        <v>8</v>
      </c>
      <c r="T1317" s="3">
        <v>0</v>
      </c>
      <c r="U1317" s="1">
        <v>62.505600000000001</v>
      </c>
      <c r="V1317" t="str">
        <f>INDEX(People!$A$2:$A$5,MATCH(Orders!$M1317,People!$B$2:$B$5,0))</f>
        <v>Anna Andreadi</v>
      </c>
      <c r="W1317" s="18" t="str">
        <f>IFERROR(INDEX(Returned!$A$2:$A$801,MATCH(Orders!$B1317,Returned!$B$2:$B$801,0)),"No")</f>
        <v>Yes</v>
      </c>
    </row>
    <row r="1318" spans="1:23">
      <c r="A1318" s="1">
        <v>1317</v>
      </c>
      <c r="B1318" t="s">
        <v>3639</v>
      </c>
      <c r="C1318" s="4">
        <v>43452</v>
      </c>
      <c r="D1318" s="4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5">
        <v>579.29999999999995</v>
      </c>
      <c r="S1318" s="1">
        <v>5</v>
      </c>
      <c r="T1318" s="3">
        <v>0</v>
      </c>
      <c r="U1318" s="1">
        <v>28.964999999999961</v>
      </c>
      <c r="V1318" t="str">
        <f>INDEX(People!$A$2:$A$5,MATCH(Orders!$M1318,People!$B$2:$B$5,0))</f>
        <v>Anna Andreadi</v>
      </c>
      <c r="W1318" s="18" t="str">
        <f>IFERROR(INDEX(Returned!$A$2:$A$801,MATCH(Orders!$B1318,Returned!$B$2:$B$801,0)),"No")</f>
        <v>Yes</v>
      </c>
    </row>
    <row r="1319" spans="1:23">
      <c r="A1319" s="1">
        <v>1318</v>
      </c>
      <c r="B1319" t="s">
        <v>3646</v>
      </c>
      <c r="C1319" s="4">
        <v>43809</v>
      </c>
      <c r="D1319" s="4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t="str">
        <f>INDEX(People!$A$2:$A$5,MATCH(Orders!$M1319,People!$B$2:$B$5,0))</f>
        <v>Chuck Magee</v>
      </c>
      <c r="W1319" s="18" t="str">
        <f>IFERROR(INDEX(Returned!$A$2:$A$801,MATCH(Orders!$B1319,Returned!$B$2:$B$801,0)),"No")</f>
        <v>No</v>
      </c>
    </row>
    <row r="1320" spans="1:23">
      <c r="A1320" s="1">
        <v>1319</v>
      </c>
      <c r="B1320" t="s">
        <v>3649</v>
      </c>
      <c r="C1320" s="4">
        <v>42552</v>
      </c>
      <c r="D1320" s="4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t="str">
        <f>INDEX(People!$A$2:$A$5,MATCH(Orders!$M1320,People!$B$2:$B$5,0))</f>
        <v>Cassandra Brandow</v>
      </c>
      <c r="W1320" s="18" t="str">
        <f>IFERROR(INDEX(Returned!$A$2:$A$801,MATCH(Orders!$B1320,Returned!$B$2:$B$801,0)),"No")</f>
        <v>Yes</v>
      </c>
    </row>
    <row r="1321" spans="1:23">
      <c r="A1321" s="1">
        <v>1320</v>
      </c>
      <c r="B1321" t="s">
        <v>3649</v>
      </c>
      <c r="C1321" s="4">
        <v>42552</v>
      </c>
      <c r="D1321" s="4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t="str">
        <f>INDEX(People!$A$2:$A$5,MATCH(Orders!$M1321,People!$B$2:$B$5,0))</f>
        <v>Cassandra Brandow</v>
      </c>
      <c r="W1321" s="18" t="str">
        <f>IFERROR(INDEX(Returned!$A$2:$A$801,MATCH(Orders!$B1321,Returned!$B$2:$B$801,0)),"No")</f>
        <v>Yes</v>
      </c>
    </row>
    <row r="1322" spans="1:23">
      <c r="A1322" s="1">
        <v>1321</v>
      </c>
      <c r="B1322" t="s">
        <v>3653</v>
      </c>
      <c r="C1322" s="4">
        <v>43499</v>
      </c>
      <c r="D1322" s="4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t="str">
        <f>INDEX(People!$A$2:$A$5,MATCH(Orders!$M1322,People!$B$2:$B$5,0))</f>
        <v>Chuck Magee</v>
      </c>
      <c r="W1322" s="18" t="str">
        <f>IFERROR(INDEX(Returned!$A$2:$A$801,MATCH(Orders!$B1322,Returned!$B$2:$B$801,0)),"No")</f>
        <v>No</v>
      </c>
    </row>
    <row r="1323" spans="1:23">
      <c r="A1323" s="1">
        <v>1322</v>
      </c>
      <c r="B1323" t="s">
        <v>3653</v>
      </c>
      <c r="C1323" s="4">
        <v>43499</v>
      </c>
      <c r="D1323" s="4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t="str">
        <f>INDEX(People!$A$2:$A$5,MATCH(Orders!$M1323,People!$B$2:$B$5,0))</f>
        <v>Chuck Magee</v>
      </c>
      <c r="W1323" s="18" t="str">
        <f>IFERROR(INDEX(Returned!$A$2:$A$801,MATCH(Orders!$B1323,Returned!$B$2:$B$801,0)),"No")</f>
        <v>No</v>
      </c>
    </row>
    <row r="1324" spans="1:23">
      <c r="A1324" s="1">
        <v>1323</v>
      </c>
      <c r="B1324" t="s">
        <v>3656</v>
      </c>
      <c r="C1324" s="4">
        <v>43527</v>
      </c>
      <c r="D1324" s="4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t="str">
        <f>INDEX(People!$A$2:$A$5,MATCH(Orders!$M1324,People!$B$2:$B$5,0))</f>
        <v>Cassandra Brandow</v>
      </c>
      <c r="W1324" s="18" t="str">
        <f>IFERROR(INDEX(Returned!$A$2:$A$801,MATCH(Orders!$B1324,Returned!$B$2:$B$801,0)),"No")</f>
        <v>No</v>
      </c>
    </row>
    <row r="1325" spans="1:23">
      <c r="A1325" s="1">
        <v>1324</v>
      </c>
      <c r="B1325" t="s">
        <v>3662</v>
      </c>
      <c r="C1325" s="4">
        <v>43747</v>
      </c>
      <c r="D1325" s="4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t="str">
        <f>INDEX(People!$A$2:$A$5,MATCH(Orders!$M1325,People!$B$2:$B$5,0))</f>
        <v>Cassandra Brandow</v>
      </c>
      <c r="W1325" s="18" t="str">
        <f>IFERROR(INDEX(Returned!$A$2:$A$801,MATCH(Orders!$B1325,Returned!$B$2:$B$801,0)),"No")</f>
        <v>No</v>
      </c>
    </row>
    <row r="1326" spans="1:23">
      <c r="A1326" s="1">
        <v>1325</v>
      </c>
      <c r="B1326" t="s">
        <v>3667</v>
      </c>
      <c r="C1326" s="4">
        <v>42641</v>
      </c>
      <c r="D1326" s="4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t="str">
        <f>INDEX(People!$A$2:$A$5,MATCH(Orders!$M1326,People!$B$2:$B$5,0))</f>
        <v>Chuck Magee</v>
      </c>
      <c r="W1326" s="18" t="str">
        <f>IFERROR(INDEX(Returned!$A$2:$A$801,MATCH(Orders!$B1326,Returned!$B$2:$B$801,0)),"No")</f>
        <v>No</v>
      </c>
    </row>
    <row r="1327" spans="1:23">
      <c r="A1327" s="1">
        <v>1326</v>
      </c>
      <c r="B1327" t="s">
        <v>3670</v>
      </c>
      <c r="C1327" s="4">
        <v>42517</v>
      </c>
      <c r="D1327" s="4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t="str">
        <f>INDEX(People!$A$2:$A$5,MATCH(Orders!$M1327,People!$B$2:$B$5,0))</f>
        <v>Kelly Williams</v>
      </c>
      <c r="W1327" s="18" t="str">
        <f>IFERROR(INDEX(Returned!$A$2:$A$801,MATCH(Orders!$B1327,Returned!$B$2:$B$801,0)),"No")</f>
        <v>No</v>
      </c>
    </row>
    <row r="1328" spans="1:23">
      <c r="A1328" s="1">
        <v>1327</v>
      </c>
      <c r="B1328" t="s">
        <v>3673</v>
      </c>
      <c r="C1328" s="4">
        <v>42900</v>
      </c>
      <c r="D1328" s="4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t="str">
        <f>INDEX(People!$A$2:$A$5,MATCH(Orders!$M1328,People!$B$2:$B$5,0))</f>
        <v>Chuck Magee</v>
      </c>
      <c r="W1328" s="18" t="str">
        <f>IFERROR(INDEX(Returned!$A$2:$A$801,MATCH(Orders!$B1328,Returned!$B$2:$B$801,0)),"No")</f>
        <v>No</v>
      </c>
    </row>
    <row r="1329" spans="1:23">
      <c r="A1329" s="1">
        <v>1328</v>
      </c>
      <c r="B1329" t="s">
        <v>3674</v>
      </c>
      <c r="C1329" s="4">
        <v>43189</v>
      </c>
      <c r="D1329" s="4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t="str">
        <f>INDEX(People!$A$2:$A$5,MATCH(Orders!$M1329,People!$B$2:$B$5,0))</f>
        <v>Chuck Magee</v>
      </c>
      <c r="W1329" s="18" t="str">
        <f>IFERROR(INDEX(Returned!$A$2:$A$801,MATCH(Orders!$B1329,Returned!$B$2:$B$801,0)),"No")</f>
        <v>No</v>
      </c>
    </row>
    <row r="1330" spans="1:23">
      <c r="A1330" s="1">
        <v>1329</v>
      </c>
      <c r="B1330" t="s">
        <v>3677</v>
      </c>
      <c r="C1330" s="4">
        <v>43753</v>
      </c>
      <c r="D1330" s="4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5">
        <v>87.92</v>
      </c>
      <c r="S1330" s="1">
        <v>4</v>
      </c>
      <c r="T1330" s="3">
        <v>0</v>
      </c>
      <c r="U1330" s="1">
        <v>26.375999999999998</v>
      </c>
      <c r="V1330" t="str">
        <f>INDEX(People!$A$2:$A$5,MATCH(Orders!$M1330,People!$B$2:$B$5,0))</f>
        <v>Anna Andreadi</v>
      </c>
      <c r="W1330" s="18" t="str">
        <f>IFERROR(INDEX(Returned!$A$2:$A$801,MATCH(Orders!$B1330,Returned!$B$2:$B$801,0)),"No")</f>
        <v>No</v>
      </c>
    </row>
    <row r="1331" spans="1:23">
      <c r="A1331" s="1">
        <v>1330</v>
      </c>
      <c r="B1331" t="s">
        <v>3682</v>
      </c>
      <c r="C1331" s="4">
        <v>43243</v>
      </c>
      <c r="D1331" s="4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5">
        <v>37.049999999999997</v>
      </c>
      <c r="S1331" s="1">
        <v>3</v>
      </c>
      <c r="T1331" s="3">
        <v>0</v>
      </c>
      <c r="U1331" s="1">
        <v>16.302</v>
      </c>
      <c r="V1331" t="str">
        <f>INDEX(People!$A$2:$A$5,MATCH(Orders!$M1331,People!$B$2:$B$5,0))</f>
        <v>Anna Andreadi</v>
      </c>
      <c r="W1331" s="18" t="str">
        <f>IFERROR(INDEX(Returned!$A$2:$A$801,MATCH(Orders!$B1331,Returned!$B$2:$B$801,0)),"No")</f>
        <v>No</v>
      </c>
    </row>
    <row r="1332" spans="1:23">
      <c r="A1332" s="1">
        <v>1331</v>
      </c>
      <c r="B1332" t="s">
        <v>3685</v>
      </c>
      <c r="C1332" s="4">
        <v>43618</v>
      </c>
      <c r="D1332" s="4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t="str">
        <f>INDEX(People!$A$2:$A$5,MATCH(Orders!$M1332,People!$B$2:$B$5,0))</f>
        <v>Chuck Magee</v>
      </c>
      <c r="W1332" s="18" t="str">
        <f>IFERROR(INDEX(Returned!$A$2:$A$801,MATCH(Orders!$B1332,Returned!$B$2:$B$801,0)),"No")</f>
        <v>No</v>
      </c>
    </row>
    <row r="1333" spans="1:23">
      <c r="A1333" s="1">
        <v>1332</v>
      </c>
      <c r="B1333" t="s">
        <v>3685</v>
      </c>
      <c r="C1333" s="4">
        <v>43618</v>
      </c>
      <c r="D1333" s="4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t="str">
        <f>INDEX(People!$A$2:$A$5,MATCH(Orders!$M1333,People!$B$2:$B$5,0))</f>
        <v>Chuck Magee</v>
      </c>
      <c r="W1333" s="18" t="str">
        <f>IFERROR(INDEX(Returned!$A$2:$A$801,MATCH(Orders!$B1333,Returned!$B$2:$B$801,0)),"No")</f>
        <v>No</v>
      </c>
    </row>
    <row r="1334" spans="1:23">
      <c r="A1334" s="1">
        <v>1333</v>
      </c>
      <c r="B1334" t="s">
        <v>3688</v>
      </c>
      <c r="C1334" s="4">
        <v>42416</v>
      </c>
      <c r="D1334" s="4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t="str">
        <f>INDEX(People!$A$2:$A$5,MATCH(Orders!$M1334,People!$B$2:$B$5,0))</f>
        <v>Kelly Williams</v>
      </c>
      <c r="W1334" s="18" t="str">
        <f>IFERROR(INDEX(Returned!$A$2:$A$801,MATCH(Orders!$B1334,Returned!$B$2:$B$801,0)),"No")</f>
        <v>No</v>
      </c>
    </row>
    <row r="1335" spans="1:23">
      <c r="A1335" s="1">
        <v>1334</v>
      </c>
      <c r="B1335" t="s">
        <v>3688</v>
      </c>
      <c r="C1335" s="4">
        <v>42416</v>
      </c>
      <c r="D1335" s="4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t="str">
        <f>INDEX(People!$A$2:$A$5,MATCH(Orders!$M1335,People!$B$2:$B$5,0))</f>
        <v>Kelly Williams</v>
      </c>
      <c r="W1335" s="18" t="str">
        <f>IFERROR(INDEX(Returned!$A$2:$A$801,MATCH(Orders!$B1335,Returned!$B$2:$B$801,0)),"No")</f>
        <v>No</v>
      </c>
    </row>
    <row r="1336" spans="1:23">
      <c r="A1336" s="1">
        <v>1335</v>
      </c>
      <c r="B1336" t="s">
        <v>3693</v>
      </c>
      <c r="C1336" s="4">
        <v>42496</v>
      </c>
      <c r="D1336" s="4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5">
        <v>140.73599999999999</v>
      </c>
      <c r="S1336" s="1">
        <v>8</v>
      </c>
      <c r="T1336" s="3">
        <v>0.2</v>
      </c>
      <c r="U1336" s="1">
        <v>52.775999999999996</v>
      </c>
      <c r="V1336" t="str">
        <f>INDEX(People!$A$2:$A$5,MATCH(Orders!$M1336,People!$B$2:$B$5,0))</f>
        <v>Anna Andreadi</v>
      </c>
      <c r="W1336" s="18" t="str">
        <f>IFERROR(INDEX(Returned!$A$2:$A$801,MATCH(Orders!$B1336,Returned!$B$2:$B$801,0)),"No")</f>
        <v>No</v>
      </c>
    </row>
    <row r="1337" spans="1:23">
      <c r="A1337" s="1">
        <v>1336</v>
      </c>
      <c r="B1337" t="s">
        <v>3694</v>
      </c>
      <c r="C1337" s="4">
        <v>43236</v>
      </c>
      <c r="D1337" s="4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t="str">
        <f>INDEX(People!$A$2:$A$5,MATCH(Orders!$M1337,People!$B$2:$B$5,0))</f>
        <v>Chuck Magee</v>
      </c>
      <c r="W1337" s="18" t="str">
        <f>IFERROR(INDEX(Returned!$A$2:$A$801,MATCH(Orders!$B1337,Returned!$B$2:$B$801,0)),"No")</f>
        <v>No</v>
      </c>
    </row>
    <row r="1338" spans="1:23">
      <c r="A1338" s="1">
        <v>1337</v>
      </c>
      <c r="B1338" t="s">
        <v>3700</v>
      </c>
      <c r="C1338" s="4">
        <v>43557</v>
      </c>
      <c r="D1338" s="4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5">
        <v>25.11</v>
      </c>
      <c r="S1338" s="1">
        <v>3</v>
      </c>
      <c r="T1338" s="3">
        <v>0</v>
      </c>
      <c r="U1338" s="1">
        <v>6.5285999999999991</v>
      </c>
      <c r="V1338" t="str">
        <f>INDEX(People!$A$2:$A$5,MATCH(Orders!$M1338,People!$B$2:$B$5,0))</f>
        <v>Anna Andreadi</v>
      </c>
      <c r="W1338" s="18" t="str">
        <f>IFERROR(INDEX(Returned!$A$2:$A$801,MATCH(Orders!$B1338,Returned!$B$2:$B$801,0)),"No")</f>
        <v>No</v>
      </c>
    </row>
    <row r="1339" spans="1:23">
      <c r="A1339" s="1">
        <v>1338</v>
      </c>
      <c r="B1339" t="s">
        <v>3703</v>
      </c>
      <c r="C1339" s="4">
        <v>43555</v>
      </c>
      <c r="D1339" s="4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t="str">
        <f>INDEX(People!$A$2:$A$5,MATCH(Orders!$M1339,People!$B$2:$B$5,0))</f>
        <v>Chuck Magee</v>
      </c>
      <c r="W1339" s="18" t="str">
        <f>IFERROR(INDEX(Returned!$A$2:$A$801,MATCH(Orders!$B1339,Returned!$B$2:$B$801,0)),"No")</f>
        <v>No</v>
      </c>
    </row>
    <row r="1340" spans="1:23">
      <c r="A1340" s="1">
        <v>1339</v>
      </c>
      <c r="B1340" t="s">
        <v>3703</v>
      </c>
      <c r="C1340" s="4">
        <v>43555</v>
      </c>
      <c r="D1340" s="4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t="str">
        <f>INDEX(People!$A$2:$A$5,MATCH(Orders!$M1340,People!$B$2:$B$5,0))</f>
        <v>Chuck Magee</v>
      </c>
      <c r="W1340" s="18" t="str">
        <f>IFERROR(INDEX(Returned!$A$2:$A$801,MATCH(Orders!$B1340,Returned!$B$2:$B$801,0)),"No")</f>
        <v>No</v>
      </c>
    </row>
    <row r="1341" spans="1:23">
      <c r="A1341" s="1">
        <v>1340</v>
      </c>
      <c r="B1341" t="s">
        <v>3703</v>
      </c>
      <c r="C1341" s="4">
        <v>43555</v>
      </c>
      <c r="D1341" s="4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t="str">
        <f>INDEX(People!$A$2:$A$5,MATCH(Orders!$M1341,People!$B$2:$B$5,0))</f>
        <v>Chuck Magee</v>
      </c>
      <c r="W1341" s="18" t="str">
        <f>IFERROR(INDEX(Returned!$A$2:$A$801,MATCH(Orders!$B1341,Returned!$B$2:$B$801,0)),"No")</f>
        <v>No</v>
      </c>
    </row>
    <row r="1342" spans="1:23">
      <c r="A1342" s="1">
        <v>1341</v>
      </c>
      <c r="B1342" t="s">
        <v>3712</v>
      </c>
      <c r="C1342" s="4">
        <v>43467</v>
      </c>
      <c r="D1342" s="4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t="str">
        <f>INDEX(People!$A$2:$A$5,MATCH(Orders!$M1342,People!$B$2:$B$5,0))</f>
        <v>Cassandra Brandow</v>
      </c>
      <c r="W1342" s="18" t="str">
        <f>IFERROR(INDEX(Returned!$A$2:$A$801,MATCH(Orders!$B1342,Returned!$B$2:$B$801,0)),"No")</f>
        <v>No</v>
      </c>
    </row>
    <row r="1343" spans="1:23">
      <c r="A1343" s="1">
        <v>1342</v>
      </c>
      <c r="B1343" t="s">
        <v>3712</v>
      </c>
      <c r="C1343" s="4">
        <v>43467</v>
      </c>
      <c r="D1343" s="4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t="str">
        <f>INDEX(People!$A$2:$A$5,MATCH(Orders!$M1343,People!$B$2:$B$5,0))</f>
        <v>Cassandra Brandow</v>
      </c>
      <c r="W1343" s="18" t="str">
        <f>IFERROR(INDEX(Returned!$A$2:$A$801,MATCH(Orders!$B1343,Returned!$B$2:$B$801,0)),"No")</f>
        <v>No</v>
      </c>
    </row>
    <row r="1344" spans="1:23">
      <c r="A1344" s="1">
        <v>1343</v>
      </c>
      <c r="B1344" t="s">
        <v>3712</v>
      </c>
      <c r="C1344" s="4">
        <v>43467</v>
      </c>
      <c r="D1344" s="4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t="str">
        <f>INDEX(People!$A$2:$A$5,MATCH(Orders!$M1344,People!$B$2:$B$5,0))</f>
        <v>Cassandra Brandow</v>
      </c>
      <c r="W1344" s="18" t="str">
        <f>IFERROR(INDEX(Returned!$A$2:$A$801,MATCH(Orders!$B1344,Returned!$B$2:$B$801,0)),"No")</f>
        <v>No</v>
      </c>
    </row>
    <row r="1345" spans="1:23">
      <c r="A1345" s="1">
        <v>1344</v>
      </c>
      <c r="B1345" t="s">
        <v>3717</v>
      </c>
      <c r="C1345" s="4">
        <v>42883</v>
      </c>
      <c r="D1345" s="4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t="str">
        <f>INDEX(People!$A$2:$A$5,MATCH(Orders!$M1345,People!$B$2:$B$5,0))</f>
        <v>Chuck Magee</v>
      </c>
      <c r="W1345" s="18" t="str">
        <f>IFERROR(INDEX(Returned!$A$2:$A$801,MATCH(Orders!$B1345,Returned!$B$2:$B$801,0)),"No")</f>
        <v>No</v>
      </c>
    </row>
    <row r="1346" spans="1:23">
      <c r="A1346" s="1">
        <v>1345</v>
      </c>
      <c r="B1346" t="s">
        <v>3717</v>
      </c>
      <c r="C1346" s="4">
        <v>42883</v>
      </c>
      <c r="D1346" s="4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t="str">
        <f>INDEX(People!$A$2:$A$5,MATCH(Orders!$M1346,People!$B$2:$B$5,0))</f>
        <v>Chuck Magee</v>
      </c>
      <c r="W1346" s="18" t="str">
        <f>IFERROR(INDEX(Returned!$A$2:$A$801,MATCH(Orders!$B1346,Returned!$B$2:$B$801,0)),"No")</f>
        <v>No</v>
      </c>
    </row>
    <row r="1347" spans="1:23">
      <c r="A1347" s="1">
        <v>1346</v>
      </c>
      <c r="B1347" t="s">
        <v>3723</v>
      </c>
      <c r="C1347" s="4">
        <v>42446</v>
      </c>
      <c r="D1347" s="4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t="str">
        <f>INDEX(People!$A$2:$A$5,MATCH(Orders!$M1347,People!$B$2:$B$5,0))</f>
        <v>Kelly Williams</v>
      </c>
      <c r="W1347" s="18" t="str">
        <f>IFERROR(INDEX(Returned!$A$2:$A$801,MATCH(Orders!$B1347,Returned!$B$2:$B$801,0)),"No")</f>
        <v>No</v>
      </c>
    </row>
    <row r="1348" spans="1:23">
      <c r="A1348" s="1">
        <v>1347</v>
      </c>
      <c r="B1348" t="s">
        <v>3723</v>
      </c>
      <c r="C1348" s="4">
        <v>42446</v>
      </c>
      <c r="D1348" s="4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t="str">
        <f>INDEX(People!$A$2:$A$5,MATCH(Orders!$M1348,People!$B$2:$B$5,0))</f>
        <v>Kelly Williams</v>
      </c>
      <c r="W1348" s="18" t="str">
        <f>IFERROR(INDEX(Returned!$A$2:$A$801,MATCH(Orders!$B1348,Returned!$B$2:$B$801,0)),"No")</f>
        <v>No</v>
      </c>
    </row>
    <row r="1349" spans="1:23">
      <c r="A1349" s="1">
        <v>1348</v>
      </c>
      <c r="B1349" t="s">
        <v>3723</v>
      </c>
      <c r="C1349" s="4">
        <v>42446</v>
      </c>
      <c r="D1349" s="4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t="str">
        <f>INDEX(People!$A$2:$A$5,MATCH(Orders!$M1349,People!$B$2:$B$5,0))</f>
        <v>Kelly Williams</v>
      </c>
      <c r="W1349" s="18" t="str">
        <f>IFERROR(INDEX(Returned!$A$2:$A$801,MATCH(Orders!$B1349,Returned!$B$2:$B$801,0)),"No")</f>
        <v>No</v>
      </c>
    </row>
    <row r="1350" spans="1:23">
      <c r="A1350" s="1">
        <v>1349</v>
      </c>
      <c r="B1350" t="s">
        <v>3723</v>
      </c>
      <c r="C1350" s="4">
        <v>42446</v>
      </c>
      <c r="D1350" s="4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t="str">
        <f>INDEX(People!$A$2:$A$5,MATCH(Orders!$M1350,People!$B$2:$B$5,0))</f>
        <v>Kelly Williams</v>
      </c>
      <c r="W1350" s="18" t="str">
        <f>IFERROR(INDEX(Returned!$A$2:$A$801,MATCH(Orders!$B1350,Returned!$B$2:$B$801,0)),"No")</f>
        <v>No</v>
      </c>
    </row>
    <row r="1351" spans="1:23">
      <c r="A1351" s="1">
        <v>1350</v>
      </c>
      <c r="B1351" t="s">
        <v>3723</v>
      </c>
      <c r="C1351" s="4">
        <v>42446</v>
      </c>
      <c r="D1351" s="4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t="str">
        <f>INDEX(People!$A$2:$A$5,MATCH(Orders!$M1351,People!$B$2:$B$5,0))</f>
        <v>Kelly Williams</v>
      </c>
      <c r="W1351" s="18" t="str">
        <f>IFERROR(INDEX(Returned!$A$2:$A$801,MATCH(Orders!$B1351,Returned!$B$2:$B$801,0)),"No")</f>
        <v>No</v>
      </c>
    </row>
    <row r="1352" spans="1:23">
      <c r="A1352" s="1">
        <v>1351</v>
      </c>
      <c r="B1352" t="s">
        <v>3732</v>
      </c>
      <c r="C1352" s="4">
        <v>42646</v>
      </c>
      <c r="D1352" s="4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t="str">
        <f>INDEX(People!$A$2:$A$5,MATCH(Orders!$M1352,People!$B$2:$B$5,0))</f>
        <v>Kelly Williams</v>
      </c>
      <c r="W1352" s="18" t="str">
        <f>IFERROR(INDEX(Returned!$A$2:$A$801,MATCH(Orders!$B1352,Returned!$B$2:$B$801,0)),"No")</f>
        <v>No</v>
      </c>
    </row>
    <row r="1353" spans="1:23">
      <c r="A1353" s="1">
        <v>1352</v>
      </c>
      <c r="B1353" t="s">
        <v>3735</v>
      </c>
      <c r="C1353" s="4">
        <v>43187</v>
      </c>
      <c r="D1353" s="4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t="str">
        <f>INDEX(People!$A$2:$A$5,MATCH(Orders!$M1353,People!$B$2:$B$5,0))</f>
        <v>Cassandra Brandow</v>
      </c>
      <c r="W1353" s="18" t="str">
        <f>IFERROR(INDEX(Returned!$A$2:$A$801,MATCH(Orders!$B1353,Returned!$B$2:$B$801,0)),"No")</f>
        <v>No</v>
      </c>
    </row>
    <row r="1354" spans="1:23">
      <c r="A1354" s="1">
        <v>1353</v>
      </c>
      <c r="B1354" t="s">
        <v>3738</v>
      </c>
      <c r="C1354" s="4">
        <v>43589</v>
      </c>
      <c r="D1354" s="4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5">
        <v>183.96</v>
      </c>
      <c r="S1354" s="1">
        <v>5</v>
      </c>
      <c r="T1354" s="3">
        <v>0.2</v>
      </c>
      <c r="U1354" s="1">
        <v>20.695499999999988</v>
      </c>
      <c r="V1354" t="str">
        <f>INDEX(People!$A$2:$A$5,MATCH(Orders!$M1354,People!$B$2:$B$5,0))</f>
        <v>Anna Andreadi</v>
      </c>
      <c r="W1354" s="18" t="str">
        <f>IFERROR(INDEX(Returned!$A$2:$A$801,MATCH(Orders!$B1354,Returned!$B$2:$B$801,0)),"No")</f>
        <v>No</v>
      </c>
    </row>
    <row r="1355" spans="1:23">
      <c r="A1355" s="1">
        <v>1354</v>
      </c>
      <c r="B1355" t="s">
        <v>3738</v>
      </c>
      <c r="C1355" s="4">
        <v>43589</v>
      </c>
      <c r="D1355" s="4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5">
        <v>17.61</v>
      </c>
      <c r="S1355" s="1">
        <v>3</v>
      </c>
      <c r="T1355" s="3">
        <v>0</v>
      </c>
      <c r="U1355" s="1">
        <v>8.4527999999999999</v>
      </c>
      <c r="V1355" t="str">
        <f>INDEX(People!$A$2:$A$5,MATCH(Orders!$M1355,People!$B$2:$B$5,0))</f>
        <v>Anna Andreadi</v>
      </c>
      <c r="W1355" s="18" t="str">
        <f>IFERROR(INDEX(Returned!$A$2:$A$801,MATCH(Orders!$B1355,Returned!$B$2:$B$801,0)),"No")</f>
        <v>No</v>
      </c>
    </row>
    <row r="1356" spans="1:23">
      <c r="A1356" s="1">
        <v>1355</v>
      </c>
      <c r="B1356" t="s">
        <v>3738</v>
      </c>
      <c r="C1356" s="4">
        <v>43589</v>
      </c>
      <c r="D1356" s="4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5">
        <v>300.904</v>
      </c>
      <c r="S1356" s="1">
        <v>1</v>
      </c>
      <c r="T1356" s="3">
        <v>0.2</v>
      </c>
      <c r="U1356" s="1">
        <v>11.283900000000017</v>
      </c>
      <c r="V1356" t="str">
        <f>INDEX(People!$A$2:$A$5,MATCH(Orders!$M1356,People!$B$2:$B$5,0))</f>
        <v>Anna Andreadi</v>
      </c>
      <c r="W1356" s="18" t="str">
        <f>IFERROR(INDEX(Returned!$A$2:$A$801,MATCH(Orders!$B1356,Returned!$B$2:$B$801,0)),"No")</f>
        <v>No</v>
      </c>
    </row>
    <row r="1357" spans="1:23">
      <c r="A1357" s="1">
        <v>1356</v>
      </c>
      <c r="B1357" t="s">
        <v>3739</v>
      </c>
      <c r="C1357" s="4">
        <v>42556</v>
      </c>
      <c r="D1357" s="4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t="str">
        <f>INDEX(People!$A$2:$A$5,MATCH(Orders!$M1357,People!$B$2:$B$5,0))</f>
        <v>Kelly Williams</v>
      </c>
      <c r="W1357" s="18" t="str">
        <f>IFERROR(INDEX(Returned!$A$2:$A$801,MATCH(Orders!$B1357,Returned!$B$2:$B$801,0)),"No")</f>
        <v>No</v>
      </c>
    </row>
    <row r="1358" spans="1:23">
      <c r="A1358" s="1">
        <v>1357</v>
      </c>
      <c r="B1358" t="s">
        <v>3739</v>
      </c>
      <c r="C1358" s="4">
        <v>42556</v>
      </c>
      <c r="D1358" s="4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t="str">
        <f>INDEX(People!$A$2:$A$5,MATCH(Orders!$M1358,People!$B$2:$B$5,0))</f>
        <v>Kelly Williams</v>
      </c>
      <c r="W1358" s="18" t="str">
        <f>IFERROR(INDEX(Returned!$A$2:$A$801,MATCH(Orders!$B1358,Returned!$B$2:$B$801,0)),"No")</f>
        <v>No</v>
      </c>
    </row>
    <row r="1359" spans="1:23">
      <c r="A1359" s="1">
        <v>1358</v>
      </c>
      <c r="B1359" t="s">
        <v>3740</v>
      </c>
      <c r="C1359" s="4">
        <v>43225</v>
      </c>
      <c r="D1359" s="4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t="str">
        <f>INDEX(People!$A$2:$A$5,MATCH(Orders!$M1359,People!$B$2:$B$5,0))</f>
        <v>Cassandra Brandow</v>
      </c>
      <c r="W1359" s="18" t="str">
        <f>IFERROR(INDEX(Returned!$A$2:$A$801,MATCH(Orders!$B1359,Returned!$B$2:$B$801,0)),"No")</f>
        <v>No</v>
      </c>
    </row>
    <row r="1360" spans="1:23">
      <c r="A1360" s="1">
        <v>1359</v>
      </c>
      <c r="B1360" t="s">
        <v>3745</v>
      </c>
      <c r="C1360" s="4">
        <v>43581</v>
      </c>
      <c r="D1360" s="4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t="str">
        <f>INDEX(People!$A$2:$A$5,MATCH(Orders!$M1360,People!$B$2:$B$5,0))</f>
        <v>Kelly Williams</v>
      </c>
      <c r="W1360" s="18" t="str">
        <f>IFERROR(INDEX(Returned!$A$2:$A$801,MATCH(Orders!$B1360,Returned!$B$2:$B$801,0)),"No")</f>
        <v>No</v>
      </c>
    </row>
    <row r="1361" spans="1:23">
      <c r="A1361" s="1">
        <v>1360</v>
      </c>
      <c r="B1361" t="s">
        <v>3748</v>
      </c>
      <c r="C1361" s="4">
        <v>42639</v>
      </c>
      <c r="D1361" s="4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5">
        <v>145.56800000000001</v>
      </c>
      <c r="S1361" s="1">
        <v>2</v>
      </c>
      <c r="T1361" s="3">
        <v>0.2</v>
      </c>
      <c r="U1361" s="1">
        <v>0</v>
      </c>
      <c r="V1361" t="str">
        <f>INDEX(People!$A$2:$A$5,MATCH(Orders!$M1361,People!$B$2:$B$5,0))</f>
        <v>Anna Andreadi</v>
      </c>
      <c r="W1361" s="18" t="str">
        <f>IFERROR(INDEX(Returned!$A$2:$A$801,MATCH(Orders!$B1361,Returned!$B$2:$B$801,0)),"No")</f>
        <v>No</v>
      </c>
    </row>
    <row r="1362" spans="1:23">
      <c r="A1362" s="1">
        <v>1361</v>
      </c>
      <c r="B1362" t="s">
        <v>3753</v>
      </c>
      <c r="C1362" s="4">
        <v>43757</v>
      </c>
      <c r="D1362" s="4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t="str">
        <f>INDEX(People!$A$2:$A$5,MATCH(Orders!$M1362,People!$B$2:$B$5,0))</f>
        <v>Chuck Magee</v>
      </c>
      <c r="W1362" s="18" t="str">
        <f>IFERROR(INDEX(Returned!$A$2:$A$801,MATCH(Orders!$B1362,Returned!$B$2:$B$801,0)),"No")</f>
        <v>No</v>
      </c>
    </row>
    <row r="1363" spans="1:23">
      <c r="A1363" s="1">
        <v>1362</v>
      </c>
      <c r="B1363" t="s">
        <v>3753</v>
      </c>
      <c r="C1363" s="4">
        <v>43757</v>
      </c>
      <c r="D1363" s="4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t="str">
        <f>INDEX(People!$A$2:$A$5,MATCH(Orders!$M1363,People!$B$2:$B$5,0))</f>
        <v>Chuck Magee</v>
      </c>
      <c r="W1363" s="18" t="str">
        <f>IFERROR(INDEX(Returned!$A$2:$A$801,MATCH(Orders!$B1363,Returned!$B$2:$B$801,0)),"No")</f>
        <v>No</v>
      </c>
    </row>
    <row r="1364" spans="1:23">
      <c r="A1364" s="1">
        <v>1363</v>
      </c>
      <c r="B1364" t="s">
        <v>3753</v>
      </c>
      <c r="C1364" s="4">
        <v>43757</v>
      </c>
      <c r="D1364" s="4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t="str">
        <f>INDEX(People!$A$2:$A$5,MATCH(Orders!$M1364,People!$B$2:$B$5,0))</f>
        <v>Chuck Magee</v>
      </c>
      <c r="W1364" s="18" t="str">
        <f>IFERROR(INDEX(Returned!$A$2:$A$801,MATCH(Orders!$B1364,Returned!$B$2:$B$801,0)),"No")</f>
        <v>No</v>
      </c>
    </row>
    <row r="1365" spans="1:23">
      <c r="A1365" s="1">
        <v>1364</v>
      </c>
      <c r="B1365" t="s">
        <v>3760</v>
      </c>
      <c r="C1365" s="4">
        <v>43779</v>
      </c>
      <c r="D1365" s="4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5">
        <v>38.388000000000005</v>
      </c>
      <c r="S1365" s="1">
        <v>14</v>
      </c>
      <c r="T1365" s="3">
        <v>0.7</v>
      </c>
      <c r="U1365" s="1">
        <v>-25.591999999999999</v>
      </c>
      <c r="V1365" t="str">
        <f>INDEX(People!$A$2:$A$5,MATCH(Orders!$M1365,People!$B$2:$B$5,0))</f>
        <v>Anna Andreadi</v>
      </c>
      <c r="W1365" s="18" t="str">
        <f>IFERROR(INDEX(Returned!$A$2:$A$801,MATCH(Orders!$B1365,Returned!$B$2:$B$801,0)),"No")</f>
        <v>No</v>
      </c>
    </row>
    <row r="1366" spans="1:23">
      <c r="A1366" s="1">
        <v>1365</v>
      </c>
      <c r="B1366" t="s">
        <v>3760</v>
      </c>
      <c r="C1366" s="4">
        <v>43779</v>
      </c>
      <c r="D1366" s="4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5">
        <v>95.994000000000014</v>
      </c>
      <c r="S1366" s="1">
        <v>2</v>
      </c>
      <c r="T1366" s="3">
        <v>0.7</v>
      </c>
      <c r="U1366" s="1">
        <v>-63.995999999999981</v>
      </c>
      <c r="V1366" t="str">
        <f>INDEX(People!$A$2:$A$5,MATCH(Orders!$M1366,People!$B$2:$B$5,0))</f>
        <v>Anna Andreadi</v>
      </c>
      <c r="W1366" s="18" t="str">
        <f>IFERROR(INDEX(Returned!$A$2:$A$801,MATCH(Orders!$B1366,Returned!$B$2:$B$801,0)),"No")</f>
        <v>No</v>
      </c>
    </row>
    <row r="1367" spans="1:23">
      <c r="A1367" s="1">
        <v>1366</v>
      </c>
      <c r="B1367" t="s">
        <v>3760</v>
      </c>
      <c r="C1367" s="4">
        <v>43779</v>
      </c>
      <c r="D1367" s="4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5">
        <v>239.95200000000003</v>
      </c>
      <c r="S1367" s="1">
        <v>6</v>
      </c>
      <c r="T1367" s="3">
        <v>0.2</v>
      </c>
      <c r="U1367" s="1">
        <v>-35.992800000000038</v>
      </c>
      <c r="V1367" t="str">
        <f>INDEX(People!$A$2:$A$5,MATCH(Orders!$M1367,People!$B$2:$B$5,0))</f>
        <v>Anna Andreadi</v>
      </c>
      <c r="W1367" s="18" t="str">
        <f>IFERROR(INDEX(Returned!$A$2:$A$801,MATCH(Orders!$B1367,Returned!$B$2:$B$801,0)),"No")</f>
        <v>No</v>
      </c>
    </row>
    <row r="1368" spans="1:23">
      <c r="A1368" s="1">
        <v>1367</v>
      </c>
      <c r="B1368" t="s">
        <v>3760</v>
      </c>
      <c r="C1368" s="4">
        <v>43779</v>
      </c>
      <c r="D1368" s="4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5">
        <v>201.584</v>
      </c>
      <c r="S1368" s="1">
        <v>2</v>
      </c>
      <c r="T1368" s="3">
        <v>0.2</v>
      </c>
      <c r="U1368" s="1">
        <v>15.118800000000007</v>
      </c>
      <c r="V1368" t="str">
        <f>INDEX(People!$A$2:$A$5,MATCH(Orders!$M1368,People!$B$2:$B$5,0))</f>
        <v>Anna Andreadi</v>
      </c>
      <c r="W1368" s="18" t="str">
        <f>IFERROR(INDEX(Returned!$A$2:$A$801,MATCH(Orders!$B1368,Returned!$B$2:$B$801,0)),"No")</f>
        <v>No</v>
      </c>
    </row>
    <row r="1369" spans="1:23">
      <c r="A1369" s="1">
        <v>1368</v>
      </c>
      <c r="B1369" t="s">
        <v>3760</v>
      </c>
      <c r="C1369" s="4">
        <v>43779</v>
      </c>
      <c r="D1369" s="4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5">
        <v>899.13600000000008</v>
      </c>
      <c r="S1369" s="1">
        <v>4</v>
      </c>
      <c r="T1369" s="3">
        <v>0.2</v>
      </c>
      <c r="U1369" s="1">
        <v>-146.10960000000014</v>
      </c>
      <c r="V1369" t="str">
        <f>INDEX(People!$A$2:$A$5,MATCH(Orders!$M1369,People!$B$2:$B$5,0))</f>
        <v>Anna Andreadi</v>
      </c>
      <c r="W1369" s="18" t="str">
        <f>IFERROR(INDEX(Returned!$A$2:$A$801,MATCH(Orders!$B1369,Returned!$B$2:$B$801,0)),"No")</f>
        <v>No</v>
      </c>
    </row>
    <row r="1370" spans="1:23">
      <c r="A1370" s="1">
        <v>1369</v>
      </c>
      <c r="B1370" t="s">
        <v>3767</v>
      </c>
      <c r="C1370" s="4">
        <v>43654</v>
      </c>
      <c r="D1370" s="4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5">
        <v>145.9</v>
      </c>
      <c r="S1370" s="1">
        <v>5</v>
      </c>
      <c r="T1370" s="3">
        <v>0</v>
      </c>
      <c r="U1370" s="1">
        <v>62.736999999999995</v>
      </c>
      <c r="V1370" t="str">
        <f>INDEX(People!$A$2:$A$5,MATCH(Orders!$M1370,People!$B$2:$B$5,0))</f>
        <v>Anna Andreadi</v>
      </c>
      <c r="W1370" s="18" t="str">
        <f>IFERROR(INDEX(Returned!$A$2:$A$801,MATCH(Orders!$B1370,Returned!$B$2:$B$801,0)),"No")</f>
        <v>No</v>
      </c>
    </row>
    <row r="1371" spans="1:23">
      <c r="A1371" s="1">
        <v>1370</v>
      </c>
      <c r="B1371" t="s">
        <v>3771</v>
      </c>
      <c r="C1371" s="4">
        <v>43093</v>
      </c>
      <c r="D1371" s="4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5">
        <v>590.05800000000011</v>
      </c>
      <c r="S1371" s="1">
        <v>7</v>
      </c>
      <c r="T1371" s="3">
        <v>0.7</v>
      </c>
      <c r="U1371" s="1">
        <v>-786.74400000000026</v>
      </c>
      <c r="V1371" t="str">
        <f>INDEX(People!$A$2:$A$5,MATCH(Orders!$M1371,People!$B$2:$B$5,0))</f>
        <v>Anna Andreadi</v>
      </c>
      <c r="W1371" s="18" t="str">
        <f>IFERROR(INDEX(Returned!$A$2:$A$801,MATCH(Orders!$B1371,Returned!$B$2:$B$801,0)),"No")</f>
        <v>No</v>
      </c>
    </row>
    <row r="1372" spans="1:23">
      <c r="A1372" s="1">
        <v>1371</v>
      </c>
      <c r="B1372" t="s">
        <v>3771</v>
      </c>
      <c r="C1372" s="4">
        <v>43093</v>
      </c>
      <c r="D1372" s="4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5">
        <v>14.04</v>
      </c>
      <c r="S1372" s="1">
        <v>3</v>
      </c>
      <c r="T1372" s="3">
        <v>0.2</v>
      </c>
      <c r="U1372" s="1">
        <v>1.5794999999999986</v>
      </c>
      <c r="V1372" t="str">
        <f>INDEX(People!$A$2:$A$5,MATCH(Orders!$M1372,People!$B$2:$B$5,0))</f>
        <v>Anna Andreadi</v>
      </c>
      <c r="W1372" s="18" t="str">
        <f>IFERROR(INDEX(Returned!$A$2:$A$801,MATCH(Orders!$B1372,Returned!$B$2:$B$801,0)),"No")</f>
        <v>No</v>
      </c>
    </row>
    <row r="1373" spans="1:23">
      <c r="A1373" s="1">
        <v>1372</v>
      </c>
      <c r="B1373" t="s">
        <v>3772</v>
      </c>
      <c r="C1373" s="4">
        <v>43531</v>
      </c>
      <c r="D1373" s="4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t="str">
        <f>INDEX(People!$A$2:$A$5,MATCH(Orders!$M1373,People!$B$2:$B$5,0))</f>
        <v>Chuck Magee</v>
      </c>
      <c r="W1373" s="18" t="str">
        <f>IFERROR(INDEX(Returned!$A$2:$A$801,MATCH(Orders!$B1373,Returned!$B$2:$B$801,0)),"No")</f>
        <v>No</v>
      </c>
    </row>
    <row r="1374" spans="1:23">
      <c r="A1374" s="1">
        <v>1373</v>
      </c>
      <c r="B1374" t="s">
        <v>3777</v>
      </c>
      <c r="C1374" s="4">
        <v>42461</v>
      </c>
      <c r="D1374" s="4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5">
        <v>29.6</v>
      </c>
      <c r="S1374" s="1">
        <v>2</v>
      </c>
      <c r="T1374" s="3">
        <v>0</v>
      </c>
      <c r="U1374" s="1">
        <v>14.8</v>
      </c>
      <c r="V1374" t="str">
        <f>INDEX(People!$A$2:$A$5,MATCH(Orders!$M1374,People!$B$2:$B$5,0))</f>
        <v>Anna Andreadi</v>
      </c>
      <c r="W1374" s="18" t="str">
        <f>IFERROR(INDEX(Returned!$A$2:$A$801,MATCH(Orders!$B1374,Returned!$B$2:$B$801,0)),"No")</f>
        <v>No</v>
      </c>
    </row>
    <row r="1375" spans="1:23">
      <c r="A1375" s="1">
        <v>1374</v>
      </c>
      <c r="B1375" t="s">
        <v>3777</v>
      </c>
      <c r="C1375" s="4">
        <v>42461</v>
      </c>
      <c r="D1375" s="4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5">
        <v>17.088000000000001</v>
      </c>
      <c r="S1375" s="1">
        <v>4</v>
      </c>
      <c r="T1375" s="3">
        <v>0.2</v>
      </c>
      <c r="U1375" s="1">
        <v>5.5535999999999994</v>
      </c>
      <c r="V1375" t="str">
        <f>INDEX(People!$A$2:$A$5,MATCH(Orders!$M1375,People!$B$2:$B$5,0))</f>
        <v>Anna Andreadi</v>
      </c>
      <c r="W1375" s="18" t="str">
        <f>IFERROR(INDEX(Returned!$A$2:$A$801,MATCH(Orders!$B1375,Returned!$B$2:$B$801,0)),"No")</f>
        <v>No</v>
      </c>
    </row>
    <row r="1376" spans="1:23">
      <c r="A1376" s="1">
        <v>1375</v>
      </c>
      <c r="B1376" t="s">
        <v>3780</v>
      </c>
      <c r="C1376" s="4">
        <v>42992</v>
      </c>
      <c r="D1376" s="4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5">
        <v>912.75</v>
      </c>
      <c r="S1376" s="1">
        <v>5</v>
      </c>
      <c r="T1376" s="3">
        <v>0</v>
      </c>
      <c r="U1376" s="1">
        <v>118.65750000000006</v>
      </c>
      <c r="V1376" t="str">
        <f>INDEX(People!$A$2:$A$5,MATCH(Orders!$M1376,People!$B$2:$B$5,0))</f>
        <v>Anna Andreadi</v>
      </c>
      <c r="W1376" s="18" t="str">
        <f>IFERROR(INDEX(Returned!$A$2:$A$801,MATCH(Orders!$B1376,Returned!$B$2:$B$801,0)),"No")</f>
        <v>No</v>
      </c>
    </row>
    <row r="1377" spans="1:23">
      <c r="A1377" s="1">
        <v>1376</v>
      </c>
      <c r="B1377" t="s">
        <v>3784</v>
      </c>
      <c r="C1377" s="4">
        <v>42586</v>
      </c>
      <c r="D1377" s="4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5">
        <v>1089.75</v>
      </c>
      <c r="S1377" s="1">
        <v>3</v>
      </c>
      <c r="T1377" s="3">
        <v>0</v>
      </c>
      <c r="U1377" s="1">
        <v>305.13000000000011</v>
      </c>
      <c r="V1377" t="str">
        <f>INDEX(People!$A$2:$A$5,MATCH(Orders!$M1377,People!$B$2:$B$5,0))</f>
        <v>Anna Andreadi</v>
      </c>
      <c r="W1377" s="18" t="str">
        <f>IFERROR(INDEX(Returned!$A$2:$A$801,MATCH(Orders!$B1377,Returned!$B$2:$B$801,0)),"No")</f>
        <v>Yes</v>
      </c>
    </row>
    <row r="1378" spans="1:23">
      <c r="A1378" s="1">
        <v>1377</v>
      </c>
      <c r="B1378" t="s">
        <v>3784</v>
      </c>
      <c r="C1378" s="4">
        <v>42586</v>
      </c>
      <c r="D1378" s="4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5">
        <v>447.84</v>
      </c>
      <c r="S1378" s="1">
        <v>8</v>
      </c>
      <c r="T1378" s="3">
        <v>0</v>
      </c>
      <c r="U1378" s="1">
        <v>219.44159999999999</v>
      </c>
      <c r="V1378" t="str">
        <f>INDEX(People!$A$2:$A$5,MATCH(Orders!$M1378,People!$B$2:$B$5,0))</f>
        <v>Anna Andreadi</v>
      </c>
      <c r="W1378" s="18" t="str">
        <f>IFERROR(INDEX(Returned!$A$2:$A$801,MATCH(Orders!$B1378,Returned!$B$2:$B$801,0)),"No")</f>
        <v>Yes</v>
      </c>
    </row>
    <row r="1379" spans="1:23">
      <c r="A1379" s="1">
        <v>1378</v>
      </c>
      <c r="B1379" t="s">
        <v>3784</v>
      </c>
      <c r="C1379" s="4">
        <v>42586</v>
      </c>
      <c r="D1379" s="4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5">
        <v>16.399999999999999</v>
      </c>
      <c r="S1379" s="1">
        <v>5</v>
      </c>
      <c r="T1379" s="3">
        <v>0</v>
      </c>
      <c r="U1379" s="1">
        <v>4.2639999999999993</v>
      </c>
      <c r="V1379" t="str">
        <f>INDEX(People!$A$2:$A$5,MATCH(Orders!$M1379,People!$B$2:$B$5,0))</f>
        <v>Anna Andreadi</v>
      </c>
      <c r="W1379" s="18" t="str">
        <f>IFERROR(INDEX(Returned!$A$2:$A$801,MATCH(Orders!$B1379,Returned!$B$2:$B$801,0)),"No")</f>
        <v>Yes</v>
      </c>
    </row>
    <row r="1380" spans="1:23">
      <c r="A1380" s="1">
        <v>1379</v>
      </c>
      <c r="B1380" t="s">
        <v>3784</v>
      </c>
      <c r="C1380" s="4">
        <v>42586</v>
      </c>
      <c r="D1380" s="4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5">
        <v>399.96000000000004</v>
      </c>
      <c r="S1380" s="1">
        <v>5</v>
      </c>
      <c r="T1380" s="3">
        <v>0.2</v>
      </c>
      <c r="U1380" s="1">
        <v>34.996499999999969</v>
      </c>
      <c r="V1380" t="str">
        <f>INDEX(People!$A$2:$A$5,MATCH(Orders!$M1380,People!$B$2:$B$5,0))</f>
        <v>Anna Andreadi</v>
      </c>
      <c r="W1380" s="18" t="str">
        <f>IFERROR(INDEX(Returned!$A$2:$A$801,MATCH(Orders!$B1380,Returned!$B$2:$B$801,0)),"No")</f>
        <v>Yes</v>
      </c>
    </row>
    <row r="1381" spans="1:23">
      <c r="A1381" s="1">
        <v>1380</v>
      </c>
      <c r="B1381" t="s">
        <v>3784</v>
      </c>
      <c r="C1381" s="4">
        <v>42586</v>
      </c>
      <c r="D1381" s="4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5">
        <v>158.9</v>
      </c>
      <c r="S1381" s="1">
        <v>5</v>
      </c>
      <c r="T1381" s="3">
        <v>0</v>
      </c>
      <c r="U1381" s="1">
        <v>7.9449999999999932</v>
      </c>
      <c r="V1381" t="str">
        <f>INDEX(People!$A$2:$A$5,MATCH(Orders!$M1381,People!$B$2:$B$5,0))</f>
        <v>Anna Andreadi</v>
      </c>
      <c r="W1381" s="18" t="str">
        <f>IFERROR(INDEX(Returned!$A$2:$A$801,MATCH(Orders!$B1381,Returned!$B$2:$B$801,0)),"No")</f>
        <v>Yes</v>
      </c>
    </row>
    <row r="1382" spans="1:23">
      <c r="A1382" s="1">
        <v>1381</v>
      </c>
      <c r="B1382" t="s">
        <v>3784</v>
      </c>
      <c r="C1382" s="4">
        <v>42586</v>
      </c>
      <c r="D1382" s="4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5">
        <v>13.184000000000001</v>
      </c>
      <c r="S1382" s="1">
        <v>1</v>
      </c>
      <c r="T1382" s="3">
        <v>0.2</v>
      </c>
      <c r="U1382" s="1">
        <v>4.7792000000000003</v>
      </c>
      <c r="V1382" t="str">
        <f>INDEX(People!$A$2:$A$5,MATCH(Orders!$M1382,People!$B$2:$B$5,0))</f>
        <v>Anna Andreadi</v>
      </c>
      <c r="W1382" s="18" t="str">
        <f>IFERROR(INDEX(Returned!$A$2:$A$801,MATCH(Orders!$B1382,Returned!$B$2:$B$801,0)),"No")</f>
        <v>Yes</v>
      </c>
    </row>
    <row r="1383" spans="1:23">
      <c r="A1383" s="1">
        <v>1382</v>
      </c>
      <c r="B1383" t="s">
        <v>3796</v>
      </c>
      <c r="C1383" s="4">
        <v>43346</v>
      </c>
      <c r="D1383" s="4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t="str">
        <f>INDEX(People!$A$2:$A$5,MATCH(Orders!$M1383,People!$B$2:$B$5,0))</f>
        <v>Kelly Williams</v>
      </c>
      <c r="W1383" s="18" t="str">
        <f>IFERROR(INDEX(Returned!$A$2:$A$801,MATCH(Orders!$B1383,Returned!$B$2:$B$801,0)),"No")</f>
        <v>No</v>
      </c>
    </row>
    <row r="1384" spans="1:23">
      <c r="A1384" s="1">
        <v>1383</v>
      </c>
      <c r="B1384" t="s">
        <v>3799</v>
      </c>
      <c r="C1384" s="4">
        <v>43136</v>
      </c>
      <c r="D1384" s="4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t="str">
        <f>INDEX(People!$A$2:$A$5,MATCH(Orders!$M1384,People!$B$2:$B$5,0))</f>
        <v>Cassandra Brandow</v>
      </c>
      <c r="W1384" s="18" t="str">
        <f>IFERROR(INDEX(Returned!$A$2:$A$801,MATCH(Orders!$B1384,Returned!$B$2:$B$801,0)),"No")</f>
        <v>No</v>
      </c>
    </row>
    <row r="1385" spans="1:23">
      <c r="A1385" s="1">
        <v>1384</v>
      </c>
      <c r="B1385" t="s">
        <v>3799</v>
      </c>
      <c r="C1385" s="4">
        <v>43136</v>
      </c>
      <c r="D1385" s="4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t="str">
        <f>INDEX(People!$A$2:$A$5,MATCH(Orders!$M1385,People!$B$2:$B$5,0))</f>
        <v>Cassandra Brandow</v>
      </c>
      <c r="W1385" s="18" t="str">
        <f>IFERROR(INDEX(Returned!$A$2:$A$801,MATCH(Orders!$B1385,Returned!$B$2:$B$801,0)),"No")</f>
        <v>No</v>
      </c>
    </row>
    <row r="1386" spans="1:23">
      <c r="A1386" s="1">
        <v>1385</v>
      </c>
      <c r="B1386" t="s">
        <v>3799</v>
      </c>
      <c r="C1386" s="4">
        <v>43136</v>
      </c>
      <c r="D1386" s="4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t="str">
        <f>INDEX(People!$A$2:$A$5,MATCH(Orders!$M1386,People!$B$2:$B$5,0))</f>
        <v>Cassandra Brandow</v>
      </c>
      <c r="W1386" s="18" t="str">
        <f>IFERROR(INDEX(Returned!$A$2:$A$801,MATCH(Orders!$B1386,Returned!$B$2:$B$801,0)),"No")</f>
        <v>No</v>
      </c>
    </row>
    <row r="1387" spans="1:23">
      <c r="A1387" s="1">
        <v>1386</v>
      </c>
      <c r="B1387" t="s">
        <v>3799</v>
      </c>
      <c r="C1387" s="4">
        <v>43136</v>
      </c>
      <c r="D1387" s="4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t="str">
        <f>INDEX(People!$A$2:$A$5,MATCH(Orders!$M1387,People!$B$2:$B$5,0))</f>
        <v>Cassandra Brandow</v>
      </c>
      <c r="W1387" s="18" t="str">
        <f>IFERROR(INDEX(Returned!$A$2:$A$801,MATCH(Orders!$B1387,Returned!$B$2:$B$801,0)),"No")</f>
        <v>No</v>
      </c>
    </row>
    <row r="1388" spans="1:23">
      <c r="A1388" s="1">
        <v>1387</v>
      </c>
      <c r="B1388" t="s">
        <v>3799</v>
      </c>
      <c r="C1388" s="4">
        <v>43136</v>
      </c>
      <c r="D1388" s="4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t="str">
        <f>INDEX(People!$A$2:$A$5,MATCH(Orders!$M1388,People!$B$2:$B$5,0))</f>
        <v>Cassandra Brandow</v>
      </c>
      <c r="W1388" s="18" t="str">
        <f>IFERROR(INDEX(Returned!$A$2:$A$801,MATCH(Orders!$B1388,Returned!$B$2:$B$801,0)),"No")</f>
        <v>No</v>
      </c>
    </row>
    <row r="1389" spans="1:23">
      <c r="A1389" s="1">
        <v>1388</v>
      </c>
      <c r="B1389" t="s">
        <v>3799</v>
      </c>
      <c r="C1389" s="4">
        <v>43136</v>
      </c>
      <c r="D1389" s="4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t="str">
        <f>INDEX(People!$A$2:$A$5,MATCH(Orders!$M1389,People!$B$2:$B$5,0))</f>
        <v>Cassandra Brandow</v>
      </c>
      <c r="W1389" s="18" t="str">
        <f>IFERROR(INDEX(Returned!$A$2:$A$801,MATCH(Orders!$B1389,Returned!$B$2:$B$801,0)),"No")</f>
        <v>No</v>
      </c>
    </row>
    <row r="1390" spans="1:23">
      <c r="A1390" s="1">
        <v>1389</v>
      </c>
      <c r="B1390" t="s">
        <v>3799</v>
      </c>
      <c r="C1390" s="4">
        <v>43136</v>
      </c>
      <c r="D1390" s="4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t="str">
        <f>INDEX(People!$A$2:$A$5,MATCH(Orders!$M1390,People!$B$2:$B$5,0))</f>
        <v>Cassandra Brandow</v>
      </c>
      <c r="W1390" s="18" t="str">
        <f>IFERROR(INDEX(Returned!$A$2:$A$801,MATCH(Orders!$B1390,Returned!$B$2:$B$801,0)),"No")</f>
        <v>No</v>
      </c>
    </row>
    <row r="1391" spans="1:23">
      <c r="A1391" s="1">
        <v>1390</v>
      </c>
      <c r="B1391" t="s">
        <v>3799</v>
      </c>
      <c r="C1391" s="4">
        <v>43136</v>
      </c>
      <c r="D1391" s="4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t="str">
        <f>INDEX(People!$A$2:$A$5,MATCH(Orders!$M1391,People!$B$2:$B$5,0))</f>
        <v>Cassandra Brandow</v>
      </c>
      <c r="W1391" s="18" t="str">
        <f>IFERROR(INDEX(Returned!$A$2:$A$801,MATCH(Orders!$B1391,Returned!$B$2:$B$801,0)),"No")</f>
        <v>No</v>
      </c>
    </row>
    <row r="1392" spans="1:23">
      <c r="A1392" s="1">
        <v>1391</v>
      </c>
      <c r="B1392" t="s">
        <v>3799</v>
      </c>
      <c r="C1392" s="4">
        <v>43136</v>
      </c>
      <c r="D1392" s="4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t="str">
        <f>INDEX(People!$A$2:$A$5,MATCH(Orders!$M1392,People!$B$2:$B$5,0))</f>
        <v>Cassandra Brandow</v>
      </c>
      <c r="W1392" s="18" t="str">
        <f>IFERROR(INDEX(Returned!$A$2:$A$801,MATCH(Orders!$B1392,Returned!$B$2:$B$801,0)),"No")</f>
        <v>No</v>
      </c>
    </row>
    <row r="1393" spans="1:23">
      <c r="A1393" s="1">
        <v>1392</v>
      </c>
      <c r="B1393" t="s">
        <v>3799</v>
      </c>
      <c r="C1393" s="4">
        <v>43136</v>
      </c>
      <c r="D1393" s="4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t="str">
        <f>INDEX(People!$A$2:$A$5,MATCH(Orders!$M1393,People!$B$2:$B$5,0))</f>
        <v>Cassandra Brandow</v>
      </c>
      <c r="W1393" s="18" t="str">
        <f>IFERROR(INDEX(Returned!$A$2:$A$801,MATCH(Orders!$B1393,Returned!$B$2:$B$801,0)),"No")</f>
        <v>No</v>
      </c>
    </row>
    <row r="1394" spans="1:23">
      <c r="A1394" s="1">
        <v>1393</v>
      </c>
      <c r="B1394" t="s">
        <v>3799</v>
      </c>
      <c r="C1394" s="4">
        <v>43136</v>
      </c>
      <c r="D1394" s="4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t="str">
        <f>INDEX(People!$A$2:$A$5,MATCH(Orders!$M1394,People!$B$2:$B$5,0))</f>
        <v>Cassandra Brandow</v>
      </c>
      <c r="W1394" s="18" t="str">
        <f>IFERROR(INDEX(Returned!$A$2:$A$801,MATCH(Orders!$B1394,Returned!$B$2:$B$801,0)),"No")</f>
        <v>No</v>
      </c>
    </row>
    <row r="1395" spans="1:23">
      <c r="A1395" s="1">
        <v>1394</v>
      </c>
      <c r="B1395" t="s">
        <v>3810</v>
      </c>
      <c r="C1395" s="4">
        <v>43649</v>
      </c>
      <c r="D1395" s="4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t="str">
        <f>INDEX(People!$A$2:$A$5,MATCH(Orders!$M1395,People!$B$2:$B$5,0))</f>
        <v>Cassandra Brandow</v>
      </c>
      <c r="W1395" s="18" t="str">
        <f>IFERROR(INDEX(Returned!$A$2:$A$801,MATCH(Orders!$B1395,Returned!$B$2:$B$801,0)),"No")</f>
        <v>No</v>
      </c>
    </row>
    <row r="1396" spans="1:23">
      <c r="A1396" s="1">
        <v>1395</v>
      </c>
      <c r="B1396" t="s">
        <v>3813</v>
      </c>
      <c r="C1396" s="4">
        <v>43747</v>
      </c>
      <c r="D1396" s="4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t="str">
        <f>INDEX(People!$A$2:$A$5,MATCH(Orders!$M1396,People!$B$2:$B$5,0))</f>
        <v>Kelly Williams</v>
      </c>
      <c r="W1396" s="18" t="str">
        <f>IFERROR(INDEX(Returned!$A$2:$A$801,MATCH(Orders!$B1396,Returned!$B$2:$B$801,0)),"No")</f>
        <v>No</v>
      </c>
    </row>
    <row r="1397" spans="1:23">
      <c r="A1397" s="1">
        <v>1396</v>
      </c>
      <c r="B1397" t="s">
        <v>3813</v>
      </c>
      <c r="C1397" s="4">
        <v>43747</v>
      </c>
      <c r="D1397" s="4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t="str">
        <f>INDEX(People!$A$2:$A$5,MATCH(Orders!$M1397,People!$B$2:$B$5,0))</f>
        <v>Kelly Williams</v>
      </c>
      <c r="W1397" s="18" t="str">
        <f>IFERROR(INDEX(Returned!$A$2:$A$801,MATCH(Orders!$B1397,Returned!$B$2:$B$801,0)),"No")</f>
        <v>No</v>
      </c>
    </row>
    <row r="1398" spans="1:23">
      <c r="A1398" s="1">
        <v>1397</v>
      </c>
      <c r="B1398" t="s">
        <v>3818</v>
      </c>
      <c r="C1398" s="4">
        <v>43428</v>
      </c>
      <c r="D1398" s="4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t="str">
        <f>INDEX(People!$A$2:$A$5,MATCH(Orders!$M1398,People!$B$2:$B$5,0))</f>
        <v>Chuck Magee</v>
      </c>
      <c r="W1398" s="18" t="str">
        <f>IFERROR(INDEX(Returned!$A$2:$A$801,MATCH(Orders!$B1398,Returned!$B$2:$B$801,0)),"No")</f>
        <v>No</v>
      </c>
    </row>
    <row r="1399" spans="1:23">
      <c r="A1399" s="1">
        <v>1398</v>
      </c>
      <c r="B1399" t="s">
        <v>3818</v>
      </c>
      <c r="C1399" s="4">
        <v>43428</v>
      </c>
      <c r="D1399" s="4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t="str">
        <f>INDEX(People!$A$2:$A$5,MATCH(Orders!$M1399,People!$B$2:$B$5,0))</f>
        <v>Chuck Magee</v>
      </c>
      <c r="W1399" s="18" t="str">
        <f>IFERROR(INDEX(Returned!$A$2:$A$801,MATCH(Orders!$B1399,Returned!$B$2:$B$801,0)),"No")</f>
        <v>No</v>
      </c>
    </row>
    <row r="1400" spans="1:23">
      <c r="A1400" s="1">
        <v>1399</v>
      </c>
      <c r="B1400" t="s">
        <v>3818</v>
      </c>
      <c r="C1400" s="4">
        <v>43428</v>
      </c>
      <c r="D1400" s="4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t="str">
        <f>INDEX(People!$A$2:$A$5,MATCH(Orders!$M1400,People!$B$2:$B$5,0))</f>
        <v>Chuck Magee</v>
      </c>
      <c r="W1400" s="18" t="str">
        <f>IFERROR(INDEX(Returned!$A$2:$A$801,MATCH(Orders!$B1400,Returned!$B$2:$B$801,0)),"No")</f>
        <v>No</v>
      </c>
    </row>
    <row r="1401" spans="1:23">
      <c r="A1401" s="1">
        <v>1400</v>
      </c>
      <c r="B1401" t="s">
        <v>3818</v>
      </c>
      <c r="C1401" s="4">
        <v>43428</v>
      </c>
      <c r="D1401" s="4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t="str">
        <f>INDEX(People!$A$2:$A$5,MATCH(Orders!$M1401,People!$B$2:$B$5,0))</f>
        <v>Chuck Magee</v>
      </c>
      <c r="W1401" s="18" t="str">
        <f>IFERROR(INDEX(Returned!$A$2:$A$801,MATCH(Orders!$B1401,Returned!$B$2:$B$801,0)),"No")</f>
        <v>No</v>
      </c>
    </row>
    <row r="1402" spans="1:23">
      <c r="A1402" s="1">
        <v>1401</v>
      </c>
      <c r="B1402" t="s">
        <v>3823</v>
      </c>
      <c r="C1402" s="4">
        <v>43405</v>
      </c>
      <c r="D1402" s="4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t="str">
        <f>INDEX(People!$A$2:$A$5,MATCH(Orders!$M1402,People!$B$2:$B$5,0))</f>
        <v>Cassandra Brandow</v>
      </c>
      <c r="W1402" s="18" t="str">
        <f>IFERROR(INDEX(Returned!$A$2:$A$801,MATCH(Orders!$B1402,Returned!$B$2:$B$801,0)),"No")</f>
        <v>Yes</v>
      </c>
    </row>
    <row r="1403" spans="1:23">
      <c r="A1403" s="1">
        <v>1402</v>
      </c>
      <c r="B1403" t="s">
        <v>3823</v>
      </c>
      <c r="C1403" s="4">
        <v>43405</v>
      </c>
      <c r="D1403" s="4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t="str">
        <f>INDEX(People!$A$2:$A$5,MATCH(Orders!$M1403,People!$B$2:$B$5,0))</f>
        <v>Cassandra Brandow</v>
      </c>
      <c r="W1403" s="18" t="str">
        <f>IFERROR(INDEX(Returned!$A$2:$A$801,MATCH(Orders!$B1403,Returned!$B$2:$B$801,0)),"No")</f>
        <v>Yes</v>
      </c>
    </row>
    <row r="1404" spans="1:23">
      <c r="A1404" s="1">
        <v>1403</v>
      </c>
      <c r="B1404" t="s">
        <v>3826</v>
      </c>
      <c r="C1404" s="4">
        <v>43209</v>
      </c>
      <c r="D1404" s="4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t="str">
        <f>INDEX(People!$A$2:$A$5,MATCH(Orders!$M1404,People!$B$2:$B$5,0))</f>
        <v>Chuck Magee</v>
      </c>
      <c r="W1404" s="18" t="str">
        <f>IFERROR(INDEX(Returned!$A$2:$A$801,MATCH(Orders!$B1404,Returned!$B$2:$B$801,0)),"No")</f>
        <v>No</v>
      </c>
    </row>
    <row r="1405" spans="1:23">
      <c r="A1405" s="1">
        <v>1404</v>
      </c>
      <c r="B1405" t="s">
        <v>3826</v>
      </c>
      <c r="C1405" s="4">
        <v>43209</v>
      </c>
      <c r="D1405" s="4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t="str">
        <f>INDEX(People!$A$2:$A$5,MATCH(Orders!$M1405,People!$B$2:$B$5,0))</f>
        <v>Chuck Magee</v>
      </c>
      <c r="W1405" s="18" t="str">
        <f>IFERROR(INDEX(Returned!$A$2:$A$801,MATCH(Orders!$B1405,Returned!$B$2:$B$801,0)),"No")</f>
        <v>No</v>
      </c>
    </row>
    <row r="1406" spans="1:23">
      <c r="A1406" s="1">
        <v>1405</v>
      </c>
      <c r="B1406" t="s">
        <v>3831</v>
      </c>
      <c r="C1406" s="4">
        <v>42466</v>
      </c>
      <c r="D1406" s="4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t="str">
        <f>INDEX(People!$A$2:$A$5,MATCH(Orders!$M1406,People!$B$2:$B$5,0))</f>
        <v>Chuck Magee</v>
      </c>
      <c r="W1406" s="18" t="str">
        <f>IFERROR(INDEX(Returned!$A$2:$A$801,MATCH(Orders!$B1406,Returned!$B$2:$B$801,0)),"No")</f>
        <v>No</v>
      </c>
    </row>
    <row r="1407" spans="1:23">
      <c r="A1407" s="1">
        <v>1406</v>
      </c>
      <c r="B1407" t="s">
        <v>3831</v>
      </c>
      <c r="C1407" s="4">
        <v>42466</v>
      </c>
      <c r="D1407" s="4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t="str">
        <f>INDEX(People!$A$2:$A$5,MATCH(Orders!$M1407,People!$B$2:$B$5,0))</f>
        <v>Chuck Magee</v>
      </c>
      <c r="W1407" s="18" t="str">
        <f>IFERROR(INDEX(Returned!$A$2:$A$801,MATCH(Orders!$B1407,Returned!$B$2:$B$801,0)),"No")</f>
        <v>No</v>
      </c>
    </row>
    <row r="1408" spans="1:23">
      <c r="A1408" s="1">
        <v>1407</v>
      </c>
      <c r="B1408" t="s">
        <v>3831</v>
      </c>
      <c r="C1408" s="4">
        <v>42466</v>
      </c>
      <c r="D1408" s="4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t="str">
        <f>INDEX(People!$A$2:$A$5,MATCH(Orders!$M1408,People!$B$2:$B$5,0))</f>
        <v>Chuck Magee</v>
      </c>
      <c r="W1408" s="18" t="str">
        <f>IFERROR(INDEX(Returned!$A$2:$A$801,MATCH(Orders!$B1408,Returned!$B$2:$B$801,0)),"No")</f>
        <v>No</v>
      </c>
    </row>
    <row r="1409" spans="1:23">
      <c r="A1409" s="1">
        <v>1408</v>
      </c>
      <c r="B1409" t="s">
        <v>3833</v>
      </c>
      <c r="C1409" s="4">
        <v>43345</v>
      </c>
      <c r="D1409" s="4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t="str">
        <f>INDEX(People!$A$2:$A$5,MATCH(Orders!$M1409,People!$B$2:$B$5,0))</f>
        <v>Chuck Magee</v>
      </c>
      <c r="W1409" s="18" t="str">
        <f>IFERROR(INDEX(Returned!$A$2:$A$801,MATCH(Orders!$B1409,Returned!$B$2:$B$801,0)),"No")</f>
        <v>No</v>
      </c>
    </row>
    <row r="1410" spans="1:23">
      <c r="A1410" s="1">
        <v>1409</v>
      </c>
      <c r="B1410" t="s">
        <v>3833</v>
      </c>
      <c r="C1410" s="4">
        <v>43345</v>
      </c>
      <c r="D1410" s="4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t="str">
        <f>INDEX(People!$A$2:$A$5,MATCH(Orders!$M1410,People!$B$2:$B$5,0))</f>
        <v>Chuck Magee</v>
      </c>
      <c r="W1410" s="18" t="str">
        <f>IFERROR(INDEX(Returned!$A$2:$A$801,MATCH(Orders!$B1410,Returned!$B$2:$B$801,0)),"No")</f>
        <v>No</v>
      </c>
    </row>
    <row r="1411" spans="1:23">
      <c r="A1411" s="1">
        <v>1410</v>
      </c>
      <c r="B1411" t="s">
        <v>3836</v>
      </c>
      <c r="C1411" s="4">
        <v>43368</v>
      </c>
      <c r="D1411" s="4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5">
        <v>393.16500000000002</v>
      </c>
      <c r="S1411" s="1">
        <v>3</v>
      </c>
      <c r="T1411" s="3">
        <v>0.5</v>
      </c>
      <c r="U1411" s="1">
        <v>-204.44580000000005</v>
      </c>
      <c r="V1411" t="str">
        <f>INDEX(People!$A$2:$A$5,MATCH(Orders!$M1411,People!$B$2:$B$5,0))</f>
        <v>Anna Andreadi</v>
      </c>
      <c r="W1411" s="18" t="str">
        <f>IFERROR(INDEX(Returned!$A$2:$A$801,MATCH(Orders!$B1411,Returned!$B$2:$B$801,0)),"No")</f>
        <v>No</v>
      </c>
    </row>
    <row r="1412" spans="1:23">
      <c r="A1412" s="1">
        <v>1411</v>
      </c>
      <c r="B1412" t="s">
        <v>3839</v>
      </c>
      <c r="C1412" s="4">
        <v>43773</v>
      </c>
      <c r="D1412" s="4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t="str">
        <f>INDEX(People!$A$2:$A$5,MATCH(Orders!$M1412,People!$B$2:$B$5,0))</f>
        <v>Kelly Williams</v>
      </c>
      <c r="W1412" s="18" t="str">
        <f>IFERROR(INDEX(Returned!$A$2:$A$801,MATCH(Orders!$B1412,Returned!$B$2:$B$801,0)),"No")</f>
        <v>No</v>
      </c>
    </row>
    <row r="1413" spans="1:23">
      <c r="A1413" s="1">
        <v>1412</v>
      </c>
      <c r="B1413" t="s">
        <v>3840</v>
      </c>
      <c r="C1413" s="4">
        <v>43290</v>
      </c>
      <c r="D1413" s="4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t="str">
        <f>INDEX(People!$A$2:$A$5,MATCH(Orders!$M1413,People!$B$2:$B$5,0))</f>
        <v>Chuck Magee</v>
      </c>
      <c r="W1413" s="18" t="str">
        <f>IFERROR(INDEX(Returned!$A$2:$A$801,MATCH(Orders!$B1413,Returned!$B$2:$B$801,0)),"No")</f>
        <v>No</v>
      </c>
    </row>
    <row r="1414" spans="1:23">
      <c r="A1414" s="1">
        <v>1413</v>
      </c>
      <c r="B1414" t="s">
        <v>3840</v>
      </c>
      <c r="C1414" s="4">
        <v>43290</v>
      </c>
      <c r="D1414" s="4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t="str">
        <f>INDEX(People!$A$2:$A$5,MATCH(Orders!$M1414,People!$B$2:$B$5,0))</f>
        <v>Chuck Magee</v>
      </c>
      <c r="W1414" s="18" t="str">
        <f>IFERROR(INDEX(Returned!$A$2:$A$801,MATCH(Orders!$B1414,Returned!$B$2:$B$801,0)),"No")</f>
        <v>No</v>
      </c>
    </row>
    <row r="1415" spans="1:23">
      <c r="A1415" s="1">
        <v>1414</v>
      </c>
      <c r="B1415" t="s">
        <v>3841</v>
      </c>
      <c r="C1415" s="4">
        <v>42551</v>
      </c>
      <c r="D1415" s="4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t="str">
        <f>INDEX(People!$A$2:$A$5,MATCH(Orders!$M1415,People!$B$2:$B$5,0))</f>
        <v>Chuck Magee</v>
      </c>
      <c r="W1415" s="18" t="str">
        <f>IFERROR(INDEX(Returned!$A$2:$A$801,MATCH(Orders!$B1415,Returned!$B$2:$B$801,0)),"No")</f>
        <v>No</v>
      </c>
    </row>
    <row r="1416" spans="1:23">
      <c r="A1416" s="1">
        <v>1415</v>
      </c>
      <c r="B1416" t="s">
        <v>3846</v>
      </c>
      <c r="C1416" s="4">
        <v>43493</v>
      </c>
      <c r="D1416" s="4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5">
        <v>239.96999999999997</v>
      </c>
      <c r="S1416" s="1">
        <v>3</v>
      </c>
      <c r="T1416" s="3">
        <v>0</v>
      </c>
      <c r="U1416" s="1">
        <v>26.39670000000001</v>
      </c>
      <c r="V1416" t="str">
        <f>INDEX(People!$A$2:$A$5,MATCH(Orders!$M1416,People!$B$2:$B$5,0))</f>
        <v>Anna Andreadi</v>
      </c>
      <c r="W1416" s="18" t="str">
        <f>IFERROR(INDEX(Returned!$A$2:$A$801,MATCH(Orders!$B1416,Returned!$B$2:$B$801,0)),"No")</f>
        <v>Yes</v>
      </c>
    </row>
    <row r="1417" spans="1:23">
      <c r="A1417" s="1">
        <v>1416</v>
      </c>
      <c r="B1417" t="s">
        <v>3846</v>
      </c>
      <c r="C1417" s="4">
        <v>43493</v>
      </c>
      <c r="D1417" s="4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5">
        <v>37.74</v>
      </c>
      <c r="S1417" s="1">
        <v>3</v>
      </c>
      <c r="T1417" s="3">
        <v>0</v>
      </c>
      <c r="U1417" s="1">
        <v>12.831599999999996</v>
      </c>
      <c r="V1417" t="str">
        <f>INDEX(People!$A$2:$A$5,MATCH(Orders!$M1417,People!$B$2:$B$5,0))</f>
        <v>Anna Andreadi</v>
      </c>
      <c r="W1417" s="18" t="str">
        <f>IFERROR(INDEX(Returned!$A$2:$A$801,MATCH(Orders!$B1417,Returned!$B$2:$B$801,0)),"No")</f>
        <v>Yes</v>
      </c>
    </row>
    <row r="1418" spans="1:23">
      <c r="A1418" s="1">
        <v>1417</v>
      </c>
      <c r="B1418" t="s">
        <v>3851</v>
      </c>
      <c r="C1418" s="4">
        <v>42999</v>
      </c>
      <c r="D1418" s="4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t="str">
        <f>INDEX(People!$A$2:$A$5,MATCH(Orders!$M1418,People!$B$2:$B$5,0))</f>
        <v>Kelly Williams</v>
      </c>
      <c r="W1418" s="18" t="str">
        <f>IFERROR(INDEX(Returned!$A$2:$A$801,MATCH(Orders!$B1418,Returned!$B$2:$B$801,0)),"No")</f>
        <v>No</v>
      </c>
    </row>
    <row r="1419" spans="1:23">
      <c r="A1419" s="1">
        <v>1418</v>
      </c>
      <c r="B1419" t="s">
        <v>3851</v>
      </c>
      <c r="C1419" s="4">
        <v>42999</v>
      </c>
      <c r="D1419" s="4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t="str">
        <f>INDEX(People!$A$2:$A$5,MATCH(Orders!$M1419,People!$B$2:$B$5,0))</f>
        <v>Kelly Williams</v>
      </c>
      <c r="W1419" s="18" t="str">
        <f>IFERROR(INDEX(Returned!$A$2:$A$801,MATCH(Orders!$B1419,Returned!$B$2:$B$801,0)),"No")</f>
        <v>No</v>
      </c>
    </row>
    <row r="1420" spans="1:23">
      <c r="A1420" s="1">
        <v>1419</v>
      </c>
      <c r="B1420" t="s">
        <v>3851</v>
      </c>
      <c r="C1420" s="4">
        <v>42999</v>
      </c>
      <c r="D1420" s="4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t="str">
        <f>INDEX(People!$A$2:$A$5,MATCH(Orders!$M1420,People!$B$2:$B$5,0))</f>
        <v>Kelly Williams</v>
      </c>
      <c r="W1420" s="18" t="str">
        <f>IFERROR(INDEX(Returned!$A$2:$A$801,MATCH(Orders!$B1420,Returned!$B$2:$B$801,0)),"No")</f>
        <v>No</v>
      </c>
    </row>
    <row r="1421" spans="1:23">
      <c r="A1421" s="1">
        <v>1420</v>
      </c>
      <c r="B1421" t="s">
        <v>3856</v>
      </c>
      <c r="C1421" s="4">
        <v>43004</v>
      </c>
      <c r="D1421" s="4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5">
        <v>86.272000000000006</v>
      </c>
      <c r="S1421" s="1">
        <v>4</v>
      </c>
      <c r="T1421" s="3">
        <v>0.2</v>
      </c>
      <c r="U1421" s="1">
        <v>31.273599999999998</v>
      </c>
      <c r="V1421" t="str">
        <f>INDEX(People!$A$2:$A$5,MATCH(Orders!$M1421,People!$B$2:$B$5,0))</f>
        <v>Anna Andreadi</v>
      </c>
      <c r="W1421" s="18" t="str">
        <f>IFERROR(INDEX(Returned!$A$2:$A$801,MATCH(Orders!$B1421,Returned!$B$2:$B$801,0)),"No")</f>
        <v>No</v>
      </c>
    </row>
    <row r="1422" spans="1:23">
      <c r="A1422" s="1">
        <v>1421</v>
      </c>
      <c r="B1422" t="s">
        <v>3856</v>
      </c>
      <c r="C1422" s="4">
        <v>43004</v>
      </c>
      <c r="D1422" s="4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5">
        <v>72.588000000000008</v>
      </c>
      <c r="S1422" s="1">
        <v>2</v>
      </c>
      <c r="T1422" s="3">
        <v>0.7</v>
      </c>
      <c r="U1422" s="1">
        <v>-48.391999999999982</v>
      </c>
      <c r="V1422" t="str">
        <f>INDEX(People!$A$2:$A$5,MATCH(Orders!$M1422,People!$B$2:$B$5,0))</f>
        <v>Anna Andreadi</v>
      </c>
      <c r="W1422" s="18" t="str">
        <f>IFERROR(INDEX(Returned!$A$2:$A$801,MATCH(Orders!$B1422,Returned!$B$2:$B$801,0)),"No")</f>
        <v>No</v>
      </c>
    </row>
    <row r="1423" spans="1:23">
      <c r="A1423" s="1">
        <v>1422</v>
      </c>
      <c r="B1423" t="s">
        <v>3856</v>
      </c>
      <c r="C1423" s="4">
        <v>43004</v>
      </c>
      <c r="D1423" s="4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5">
        <v>60.672000000000004</v>
      </c>
      <c r="S1423" s="1">
        <v>2</v>
      </c>
      <c r="T1423" s="3">
        <v>0.2</v>
      </c>
      <c r="U1423" s="1">
        <v>14.409600000000003</v>
      </c>
      <c r="V1423" t="str">
        <f>INDEX(People!$A$2:$A$5,MATCH(Orders!$M1423,People!$B$2:$B$5,0))</f>
        <v>Anna Andreadi</v>
      </c>
      <c r="W1423" s="18" t="str">
        <f>IFERROR(INDEX(Returned!$A$2:$A$801,MATCH(Orders!$B1423,Returned!$B$2:$B$801,0)),"No")</f>
        <v>No</v>
      </c>
    </row>
    <row r="1424" spans="1:23">
      <c r="A1424" s="1">
        <v>1423</v>
      </c>
      <c r="B1424" t="s">
        <v>3856</v>
      </c>
      <c r="C1424" s="4">
        <v>43004</v>
      </c>
      <c r="D1424" s="4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5">
        <v>77.031000000000006</v>
      </c>
      <c r="S1424" s="1">
        <v>9</v>
      </c>
      <c r="T1424" s="3">
        <v>0.7</v>
      </c>
      <c r="U1424" s="1">
        <v>-59.057100000000005</v>
      </c>
      <c r="V1424" t="str">
        <f>INDEX(People!$A$2:$A$5,MATCH(Orders!$M1424,People!$B$2:$B$5,0))</f>
        <v>Anna Andreadi</v>
      </c>
      <c r="W1424" s="18" t="str">
        <f>IFERROR(INDEX(Returned!$A$2:$A$801,MATCH(Orders!$B1424,Returned!$B$2:$B$801,0)),"No")</f>
        <v>No</v>
      </c>
    </row>
    <row r="1425" spans="1:23">
      <c r="A1425" s="1">
        <v>1424</v>
      </c>
      <c r="B1425" t="s">
        <v>3856</v>
      </c>
      <c r="C1425" s="4">
        <v>43004</v>
      </c>
      <c r="D1425" s="4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5">
        <v>119.90400000000001</v>
      </c>
      <c r="S1425" s="1">
        <v>6</v>
      </c>
      <c r="T1425" s="3">
        <v>0.2</v>
      </c>
      <c r="U1425" s="1">
        <v>-1.4988000000000135</v>
      </c>
      <c r="V1425" t="str">
        <f>INDEX(People!$A$2:$A$5,MATCH(Orders!$M1425,People!$B$2:$B$5,0))</f>
        <v>Anna Andreadi</v>
      </c>
      <c r="W1425" s="18" t="str">
        <f>IFERROR(INDEX(Returned!$A$2:$A$801,MATCH(Orders!$B1425,Returned!$B$2:$B$801,0)),"No")</f>
        <v>No</v>
      </c>
    </row>
    <row r="1426" spans="1:23">
      <c r="A1426" s="1">
        <v>1425</v>
      </c>
      <c r="B1426" t="s">
        <v>3856</v>
      </c>
      <c r="C1426" s="4">
        <v>43004</v>
      </c>
      <c r="D1426" s="4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5">
        <v>263.96000000000004</v>
      </c>
      <c r="S1426" s="1">
        <v>5</v>
      </c>
      <c r="T1426" s="3">
        <v>0.2</v>
      </c>
      <c r="U1426" s="1">
        <v>23.096500000000006</v>
      </c>
      <c r="V1426" t="str">
        <f>INDEX(People!$A$2:$A$5,MATCH(Orders!$M1426,People!$B$2:$B$5,0))</f>
        <v>Anna Andreadi</v>
      </c>
      <c r="W1426" s="18" t="str">
        <f>IFERROR(INDEX(Returned!$A$2:$A$801,MATCH(Orders!$B1426,Returned!$B$2:$B$801,0)),"No")</f>
        <v>No</v>
      </c>
    </row>
    <row r="1427" spans="1:23">
      <c r="A1427" s="1">
        <v>1426</v>
      </c>
      <c r="B1427" t="s">
        <v>3856</v>
      </c>
      <c r="C1427" s="4">
        <v>43004</v>
      </c>
      <c r="D1427" s="4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5">
        <v>363.64800000000002</v>
      </c>
      <c r="S1427" s="1">
        <v>4</v>
      </c>
      <c r="T1427" s="3">
        <v>0.2</v>
      </c>
      <c r="U1427" s="1">
        <v>-86.366400000000027</v>
      </c>
      <c r="V1427" t="str">
        <f>INDEX(People!$A$2:$A$5,MATCH(Orders!$M1427,People!$B$2:$B$5,0))</f>
        <v>Anna Andreadi</v>
      </c>
      <c r="W1427" s="18" t="str">
        <f>IFERROR(INDEX(Returned!$A$2:$A$801,MATCH(Orders!$B1427,Returned!$B$2:$B$801,0)),"No")</f>
        <v>No</v>
      </c>
    </row>
    <row r="1428" spans="1:23">
      <c r="A1428" s="1">
        <v>1427</v>
      </c>
      <c r="B1428" t="s">
        <v>3865</v>
      </c>
      <c r="C1428" s="4">
        <v>43039</v>
      </c>
      <c r="D1428" s="4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5">
        <v>9.7280000000000015</v>
      </c>
      <c r="S1428" s="1">
        <v>2</v>
      </c>
      <c r="T1428" s="3">
        <v>0.2</v>
      </c>
      <c r="U1428" s="1">
        <v>3.283199999999999</v>
      </c>
      <c r="V1428" t="str">
        <f>INDEX(People!$A$2:$A$5,MATCH(Orders!$M1428,People!$B$2:$B$5,0))</f>
        <v>Anna Andreadi</v>
      </c>
      <c r="W1428" s="18" t="str">
        <f>IFERROR(INDEX(Returned!$A$2:$A$801,MATCH(Orders!$B1428,Returned!$B$2:$B$801,0)),"No")</f>
        <v>No</v>
      </c>
    </row>
    <row r="1429" spans="1:23">
      <c r="A1429" s="1">
        <v>1428</v>
      </c>
      <c r="B1429" t="s">
        <v>3865</v>
      </c>
      <c r="C1429" s="4">
        <v>43039</v>
      </c>
      <c r="D1429" s="4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5">
        <v>14.75</v>
      </c>
      <c r="S1429" s="1">
        <v>5</v>
      </c>
      <c r="T1429" s="3">
        <v>0</v>
      </c>
      <c r="U1429" s="1">
        <v>7.08</v>
      </c>
      <c r="V1429" t="str">
        <f>INDEX(People!$A$2:$A$5,MATCH(Orders!$M1429,People!$B$2:$B$5,0))</f>
        <v>Anna Andreadi</v>
      </c>
      <c r="W1429" s="18" t="str">
        <f>IFERROR(INDEX(Returned!$A$2:$A$801,MATCH(Orders!$B1429,Returned!$B$2:$B$801,0)),"No")</f>
        <v>No</v>
      </c>
    </row>
    <row r="1430" spans="1:23">
      <c r="A1430" s="1">
        <v>1429</v>
      </c>
      <c r="B1430" t="s">
        <v>3865</v>
      </c>
      <c r="C1430" s="4">
        <v>43039</v>
      </c>
      <c r="D1430" s="4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5">
        <v>29.800000000000004</v>
      </c>
      <c r="S1430" s="1">
        <v>5</v>
      </c>
      <c r="T1430" s="3">
        <v>0.2</v>
      </c>
      <c r="U1430" s="1">
        <v>9.3124999999999982</v>
      </c>
      <c r="V1430" t="str">
        <f>INDEX(People!$A$2:$A$5,MATCH(Orders!$M1430,People!$B$2:$B$5,0))</f>
        <v>Anna Andreadi</v>
      </c>
      <c r="W1430" s="18" t="str">
        <f>IFERROR(INDEX(Returned!$A$2:$A$801,MATCH(Orders!$B1430,Returned!$B$2:$B$801,0)),"No")</f>
        <v>No</v>
      </c>
    </row>
    <row r="1431" spans="1:23">
      <c r="A1431" s="1">
        <v>1430</v>
      </c>
      <c r="B1431" t="s">
        <v>3865</v>
      </c>
      <c r="C1431" s="4">
        <v>43039</v>
      </c>
      <c r="D1431" s="4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5">
        <v>427.42</v>
      </c>
      <c r="S1431" s="1">
        <v>14</v>
      </c>
      <c r="T1431" s="3">
        <v>0</v>
      </c>
      <c r="U1431" s="1">
        <v>196.61320000000001</v>
      </c>
      <c r="V1431" t="str">
        <f>INDEX(People!$A$2:$A$5,MATCH(Orders!$M1431,People!$B$2:$B$5,0))</f>
        <v>Anna Andreadi</v>
      </c>
      <c r="W1431" s="18" t="str">
        <f>IFERROR(INDEX(Returned!$A$2:$A$801,MATCH(Orders!$B1431,Returned!$B$2:$B$801,0)),"No")</f>
        <v>No</v>
      </c>
    </row>
    <row r="1432" spans="1:23">
      <c r="A1432" s="1">
        <v>1431</v>
      </c>
      <c r="B1432" t="s">
        <v>3870</v>
      </c>
      <c r="C1432" s="4">
        <v>43795</v>
      </c>
      <c r="D1432" s="4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t="str">
        <f>INDEX(People!$A$2:$A$5,MATCH(Orders!$M1432,People!$B$2:$B$5,0))</f>
        <v>Chuck Magee</v>
      </c>
      <c r="W1432" s="18" t="str">
        <f>IFERROR(INDEX(Returned!$A$2:$A$801,MATCH(Orders!$B1432,Returned!$B$2:$B$801,0)),"No")</f>
        <v>No</v>
      </c>
    </row>
    <row r="1433" spans="1:23">
      <c r="A1433" s="1">
        <v>1432</v>
      </c>
      <c r="B1433" t="s">
        <v>3871</v>
      </c>
      <c r="C1433" s="4">
        <v>42723</v>
      </c>
      <c r="D1433" s="4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t="str">
        <f>INDEX(People!$A$2:$A$5,MATCH(Orders!$M1433,People!$B$2:$B$5,0))</f>
        <v>Cassandra Brandow</v>
      </c>
      <c r="W1433" s="18" t="str">
        <f>IFERROR(INDEX(Returned!$A$2:$A$801,MATCH(Orders!$B1433,Returned!$B$2:$B$801,0)),"No")</f>
        <v>No</v>
      </c>
    </row>
    <row r="1434" spans="1:23">
      <c r="A1434" s="1">
        <v>1433</v>
      </c>
      <c r="B1434" t="s">
        <v>3871</v>
      </c>
      <c r="C1434" s="4">
        <v>42723</v>
      </c>
      <c r="D1434" s="4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t="str">
        <f>INDEX(People!$A$2:$A$5,MATCH(Orders!$M1434,People!$B$2:$B$5,0))</f>
        <v>Cassandra Brandow</v>
      </c>
      <c r="W1434" s="18" t="str">
        <f>IFERROR(INDEX(Returned!$A$2:$A$801,MATCH(Orders!$B1434,Returned!$B$2:$B$801,0)),"No")</f>
        <v>No</v>
      </c>
    </row>
    <row r="1435" spans="1:23">
      <c r="A1435" s="1">
        <v>1434</v>
      </c>
      <c r="B1435" t="s">
        <v>3871</v>
      </c>
      <c r="C1435" s="4">
        <v>42723</v>
      </c>
      <c r="D1435" s="4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t="str">
        <f>INDEX(People!$A$2:$A$5,MATCH(Orders!$M1435,People!$B$2:$B$5,0))</f>
        <v>Cassandra Brandow</v>
      </c>
      <c r="W1435" s="18" t="str">
        <f>IFERROR(INDEX(Returned!$A$2:$A$801,MATCH(Orders!$B1435,Returned!$B$2:$B$801,0)),"No")</f>
        <v>No</v>
      </c>
    </row>
    <row r="1436" spans="1:23">
      <c r="A1436" s="1">
        <v>1435</v>
      </c>
      <c r="B1436" t="s">
        <v>3874</v>
      </c>
      <c r="C1436" s="4">
        <v>43460</v>
      </c>
      <c r="D1436" s="4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5">
        <v>33.9</v>
      </c>
      <c r="S1436" s="1">
        <v>5</v>
      </c>
      <c r="T1436" s="3">
        <v>0</v>
      </c>
      <c r="U1436" s="1">
        <v>15.593999999999999</v>
      </c>
      <c r="V1436" t="str">
        <f>INDEX(People!$A$2:$A$5,MATCH(Orders!$M1436,People!$B$2:$B$5,0))</f>
        <v>Anna Andreadi</v>
      </c>
      <c r="W1436" s="18" t="str">
        <f>IFERROR(INDEX(Returned!$A$2:$A$801,MATCH(Orders!$B1436,Returned!$B$2:$B$801,0)),"No")</f>
        <v>No</v>
      </c>
    </row>
    <row r="1437" spans="1:23">
      <c r="A1437" s="1">
        <v>1436</v>
      </c>
      <c r="B1437" t="s">
        <v>3877</v>
      </c>
      <c r="C1437" s="4">
        <v>43636</v>
      </c>
      <c r="D1437" s="4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t="str">
        <f>INDEX(People!$A$2:$A$5,MATCH(Orders!$M1437,People!$B$2:$B$5,0))</f>
        <v>Chuck Magee</v>
      </c>
      <c r="W1437" s="18" t="str">
        <f>IFERROR(INDEX(Returned!$A$2:$A$801,MATCH(Orders!$B1437,Returned!$B$2:$B$801,0)),"No")</f>
        <v>No</v>
      </c>
    </row>
    <row r="1438" spans="1:23">
      <c r="A1438" s="1">
        <v>1437</v>
      </c>
      <c r="B1438" t="s">
        <v>3877</v>
      </c>
      <c r="C1438" s="4">
        <v>43636</v>
      </c>
      <c r="D1438" s="4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t="str">
        <f>INDEX(People!$A$2:$A$5,MATCH(Orders!$M1438,People!$B$2:$B$5,0))</f>
        <v>Chuck Magee</v>
      </c>
      <c r="W1438" s="18" t="str">
        <f>IFERROR(INDEX(Returned!$A$2:$A$801,MATCH(Orders!$B1438,Returned!$B$2:$B$801,0)),"No")</f>
        <v>No</v>
      </c>
    </row>
    <row r="1439" spans="1:23">
      <c r="A1439" s="1">
        <v>1438</v>
      </c>
      <c r="B1439" t="s">
        <v>3883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t="str">
        <f>INDEX(People!$A$2:$A$5,MATCH(Orders!$M1439,People!$B$2:$B$5,0))</f>
        <v>Kelly Williams</v>
      </c>
      <c r="W1439" s="18" t="str">
        <f>IFERROR(INDEX(Returned!$A$2:$A$801,MATCH(Orders!$B1439,Returned!$B$2:$B$801,0)),"No")</f>
        <v>Yes</v>
      </c>
    </row>
    <row r="1440" spans="1:23">
      <c r="A1440" s="1">
        <v>1439</v>
      </c>
      <c r="B1440" t="s">
        <v>3883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t="str">
        <f>INDEX(People!$A$2:$A$5,MATCH(Orders!$M1440,People!$B$2:$B$5,0))</f>
        <v>Kelly Williams</v>
      </c>
      <c r="W1440" s="18" t="str">
        <f>IFERROR(INDEX(Returned!$A$2:$A$801,MATCH(Orders!$B1440,Returned!$B$2:$B$801,0)),"No")</f>
        <v>Yes</v>
      </c>
    </row>
    <row r="1441" spans="1:23">
      <c r="A1441" s="1">
        <v>1440</v>
      </c>
      <c r="B1441" t="s">
        <v>3886</v>
      </c>
      <c r="C1441" s="4">
        <v>43567</v>
      </c>
      <c r="D1441" s="4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t="str">
        <f>INDEX(People!$A$2:$A$5,MATCH(Orders!$M1441,People!$B$2:$B$5,0))</f>
        <v>Chuck Magee</v>
      </c>
      <c r="W1441" s="18" t="str">
        <f>IFERROR(INDEX(Returned!$A$2:$A$801,MATCH(Orders!$B1441,Returned!$B$2:$B$801,0)),"No")</f>
        <v>No</v>
      </c>
    </row>
    <row r="1442" spans="1:23">
      <c r="A1442" s="1">
        <v>1441</v>
      </c>
      <c r="B1442" t="s">
        <v>3886</v>
      </c>
      <c r="C1442" s="4">
        <v>43567</v>
      </c>
      <c r="D1442" s="4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t="str">
        <f>INDEX(People!$A$2:$A$5,MATCH(Orders!$M1442,People!$B$2:$B$5,0))</f>
        <v>Chuck Magee</v>
      </c>
      <c r="W1442" s="18" t="str">
        <f>IFERROR(INDEX(Returned!$A$2:$A$801,MATCH(Orders!$B1442,Returned!$B$2:$B$801,0)),"No")</f>
        <v>No</v>
      </c>
    </row>
    <row r="1443" spans="1:23">
      <c r="A1443" s="1">
        <v>1442</v>
      </c>
      <c r="B1443" t="s">
        <v>3890</v>
      </c>
      <c r="C1443" s="4">
        <v>43818</v>
      </c>
      <c r="D1443" s="4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5">
        <v>36.672000000000004</v>
      </c>
      <c r="S1443" s="1">
        <v>2</v>
      </c>
      <c r="T1443" s="3">
        <v>0.2</v>
      </c>
      <c r="U1443" s="1">
        <v>11.459999999999999</v>
      </c>
      <c r="V1443" t="str">
        <f>INDEX(People!$A$2:$A$5,MATCH(Orders!$M1443,People!$B$2:$B$5,0))</f>
        <v>Anna Andreadi</v>
      </c>
      <c r="W1443" s="18" t="str">
        <f>IFERROR(INDEX(Returned!$A$2:$A$801,MATCH(Orders!$B1443,Returned!$B$2:$B$801,0)),"No")</f>
        <v>No</v>
      </c>
    </row>
    <row r="1444" spans="1:23">
      <c r="A1444" s="1">
        <v>1443</v>
      </c>
      <c r="B1444" t="s">
        <v>3893</v>
      </c>
      <c r="C1444" s="4">
        <v>43682</v>
      </c>
      <c r="D1444" s="4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t="str">
        <f>INDEX(People!$A$2:$A$5,MATCH(Orders!$M1444,People!$B$2:$B$5,0))</f>
        <v>Cassandra Brandow</v>
      </c>
      <c r="W1444" s="18" t="str">
        <f>IFERROR(INDEX(Returned!$A$2:$A$801,MATCH(Orders!$B1444,Returned!$B$2:$B$801,0)),"No")</f>
        <v>No</v>
      </c>
    </row>
    <row r="1445" spans="1:23">
      <c r="A1445" s="1">
        <v>1444</v>
      </c>
      <c r="B1445" t="s">
        <v>3896</v>
      </c>
      <c r="C1445" s="4">
        <v>43009</v>
      </c>
      <c r="D1445" s="4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5">
        <v>139.42400000000001</v>
      </c>
      <c r="S1445" s="1">
        <v>4</v>
      </c>
      <c r="T1445" s="3">
        <v>0.2</v>
      </c>
      <c r="U1445" s="1">
        <v>17.42799999999999</v>
      </c>
      <c r="V1445" t="str">
        <f>INDEX(People!$A$2:$A$5,MATCH(Orders!$M1445,People!$B$2:$B$5,0))</f>
        <v>Anna Andreadi</v>
      </c>
      <c r="W1445" s="18" t="str">
        <f>IFERROR(INDEX(Returned!$A$2:$A$801,MATCH(Orders!$B1445,Returned!$B$2:$B$801,0)),"No")</f>
        <v>No</v>
      </c>
    </row>
    <row r="1446" spans="1:23">
      <c r="A1446" s="1">
        <v>1445</v>
      </c>
      <c r="B1446" t="s">
        <v>3899</v>
      </c>
      <c r="C1446" s="4">
        <v>43243</v>
      </c>
      <c r="D1446" s="4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t="str">
        <f>INDEX(People!$A$2:$A$5,MATCH(Orders!$M1446,People!$B$2:$B$5,0))</f>
        <v>Kelly Williams</v>
      </c>
      <c r="W1446" s="18" t="str">
        <f>IFERROR(INDEX(Returned!$A$2:$A$801,MATCH(Orders!$B1446,Returned!$B$2:$B$801,0)),"No")</f>
        <v>No</v>
      </c>
    </row>
    <row r="1447" spans="1:23">
      <c r="A1447" s="1">
        <v>1446</v>
      </c>
      <c r="B1447" t="s">
        <v>3900</v>
      </c>
      <c r="C1447" s="4">
        <v>43629</v>
      </c>
      <c r="D1447" s="4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t="str">
        <f>INDEX(People!$A$2:$A$5,MATCH(Orders!$M1447,People!$B$2:$B$5,0))</f>
        <v>Kelly Williams</v>
      </c>
      <c r="W1447" s="18" t="str">
        <f>IFERROR(INDEX(Returned!$A$2:$A$801,MATCH(Orders!$B1447,Returned!$B$2:$B$801,0)),"No")</f>
        <v>No</v>
      </c>
    </row>
    <row r="1448" spans="1:23">
      <c r="A1448" s="1">
        <v>1447</v>
      </c>
      <c r="B1448" t="s">
        <v>3900</v>
      </c>
      <c r="C1448" s="4">
        <v>43629</v>
      </c>
      <c r="D1448" s="4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t="str">
        <f>INDEX(People!$A$2:$A$5,MATCH(Orders!$M1448,People!$B$2:$B$5,0))</f>
        <v>Kelly Williams</v>
      </c>
      <c r="W1448" s="18" t="str">
        <f>IFERROR(INDEX(Returned!$A$2:$A$801,MATCH(Orders!$B1448,Returned!$B$2:$B$801,0)),"No")</f>
        <v>No</v>
      </c>
    </row>
    <row r="1449" spans="1:23">
      <c r="A1449" s="1">
        <v>1448</v>
      </c>
      <c r="B1449" t="s">
        <v>3900</v>
      </c>
      <c r="C1449" s="4">
        <v>43629</v>
      </c>
      <c r="D1449" s="4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t="str">
        <f>INDEX(People!$A$2:$A$5,MATCH(Orders!$M1449,People!$B$2:$B$5,0))</f>
        <v>Kelly Williams</v>
      </c>
      <c r="W1449" s="18" t="str">
        <f>IFERROR(INDEX(Returned!$A$2:$A$801,MATCH(Orders!$B1449,Returned!$B$2:$B$801,0)),"No")</f>
        <v>No</v>
      </c>
    </row>
    <row r="1450" spans="1:23">
      <c r="A1450" s="1">
        <v>1449</v>
      </c>
      <c r="B1450" t="s">
        <v>3905</v>
      </c>
      <c r="C1450" s="4">
        <v>42483</v>
      </c>
      <c r="D1450" s="4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t="str">
        <f>INDEX(People!$A$2:$A$5,MATCH(Orders!$M1450,People!$B$2:$B$5,0))</f>
        <v>Chuck Magee</v>
      </c>
      <c r="W1450" s="18" t="str">
        <f>IFERROR(INDEX(Returned!$A$2:$A$801,MATCH(Orders!$B1450,Returned!$B$2:$B$801,0)),"No")</f>
        <v>No</v>
      </c>
    </row>
    <row r="1451" spans="1:23">
      <c r="A1451" s="1">
        <v>1450</v>
      </c>
      <c r="B1451" t="s">
        <v>3908</v>
      </c>
      <c r="C1451" s="4">
        <v>42856</v>
      </c>
      <c r="D1451" s="4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5">
        <v>88.751999999999995</v>
      </c>
      <c r="S1451" s="1">
        <v>3</v>
      </c>
      <c r="T1451" s="3">
        <v>0.2</v>
      </c>
      <c r="U1451" s="1">
        <v>11.093999999999998</v>
      </c>
      <c r="V1451" t="str">
        <f>INDEX(People!$A$2:$A$5,MATCH(Orders!$M1451,People!$B$2:$B$5,0))</f>
        <v>Anna Andreadi</v>
      </c>
      <c r="W1451" s="18" t="str">
        <f>IFERROR(INDEX(Returned!$A$2:$A$801,MATCH(Orders!$B1451,Returned!$B$2:$B$801,0)),"No")</f>
        <v>No</v>
      </c>
    </row>
    <row r="1452" spans="1:23">
      <c r="A1452" s="1">
        <v>1451</v>
      </c>
      <c r="B1452" t="s">
        <v>3911</v>
      </c>
      <c r="C1452" s="4">
        <v>42935</v>
      </c>
      <c r="D1452" s="4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5">
        <v>2.0250000000000004</v>
      </c>
      <c r="S1452" s="1">
        <v>1</v>
      </c>
      <c r="T1452" s="3">
        <v>0.7</v>
      </c>
      <c r="U1452" s="1">
        <v>-1.3499999999999996</v>
      </c>
      <c r="V1452" t="str">
        <f>INDEX(People!$A$2:$A$5,MATCH(Orders!$M1452,People!$B$2:$B$5,0))</f>
        <v>Anna Andreadi</v>
      </c>
      <c r="W1452" s="18" t="str">
        <f>IFERROR(INDEX(Returned!$A$2:$A$801,MATCH(Orders!$B1452,Returned!$B$2:$B$801,0)),"No")</f>
        <v>No</v>
      </c>
    </row>
    <row r="1453" spans="1:23">
      <c r="A1453" s="1">
        <v>1452</v>
      </c>
      <c r="B1453" t="s">
        <v>3916</v>
      </c>
      <c r="C1453" s="4">
        <v>43430</v>
      </c>
      <c r="D1453" s="4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t="str">
        <f>INDEX(People!$A$2:$A$5,MATCH(Orders!$M1453,People!$B$2:$B$5,0))</f>
        <v>Cassandra Brandow</v>
      </c>
      <c r="W1453" s="18" t="str">
        <f>IFERROR(INDEX(Returned!$A$2:$A$801,MATCH(Orders!$B1453,Returned!$B$2:$B$801,0)),"No")</f>
        <v>No</v>
      </c>
    </row>
    <row r="1454" spans="1:23">
      <c r="A1454" s="1">
        <v>1453</v>
      </c>
      <c r="B1454" t="s">
        <v>3916</v>
      </c>
      <c r="C1454" s="4">
        <v>43430</v>
      </c>
      <c r="D1454" s="4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t="str">
        <f>INDEX(People!$A$2:$A$5,MATCH(Orders!$M1454,People!$B$2:$B$5,0))</f>
        <v>Cassandra Brandow</v>
      </c>
      <c r="W1454" s="18" t="str">
        <f>IFERROR(INDEX(Returned!$A$2:$A$801,MATCH(Orders!$B1454,Returned!$B$2:$B$801,0)),"No")</f>
        <v>No</v>
      </c>
    </row>
    <row r="1455" spans="1:23">
      <c r="A1455" s="1">
        <v>1454</v>
      </c>
      <c r="B1455" t="s">
        <v>3916</v>
      </c>
      <c r="C1455" s="4">
        <v>43430</v>
      </c>
      <c r="D1455" s="4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t="str">
        <f>INDEX(People!$A$2:$A$5,MATCH(Orders!$M1455,People!$B$2:$B$5,0))</f>
        <v>Cassandra Brandow</v>
      </c>
      <c r="W1455" s="18" t="str">
        <f>IFERROR(INDEX(Returned!$A$2:$A$801,MATCH(Orders!$B1455,Returned!$B$2:$B$801,0)),"No")</f>
        <v>No</v>
      </c>
    </row>
    <row r="1456" spans="1:23">
      <c r="A1456" s="1">
        <v>1455</v>
      </c>
      <c r="B1456" t="s">
        <v>3916</v>
      </c>
      <c r="C1456" s="4">
        <v>43430</v>
      </c>
      <c r="D1456" s="4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t="str">
        <f>INDEX(People!$A$2:$A$5,MATCH(Orders!$M1456,People!$B$2:$B$5,0))</f>
        <v>Cassandra Brandow</v>
      </c>
      <c r="W1456" s="18" t="str">
        <f>IFERROR(INDEX(Returned!$A$2:$A$801,MATCH(Orders!$B1456,Returned!$B$2:$B$801,0)),"No")</f>
        <v>No</v>
      </c>
    </row>
    <row r="1457" spans="1:23">
      <c r="A1457" s="1">
        <v>1456</v>
      </c>
      <c r="B1457" t="s">
        <v>3924</v>
      </c>
      <c r="C1457" s="4">
        <v>43628</v>
      </c>
      <c r="D1457" s="4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t="str">
        <f>INDEX(People!$A$2:$A$5,MATCH(Orders!$M1457,People!$B$2:$B$5,0))</f>
        <v>Cassandra Brandow</v>
      </c>
      <c r="W1457" s="18" t="str">
        <f>IFERROR(INDEX(Returned!$A$2:$A$801,MATCH(Orders!$B1457,Returned!$B$2:$B$801,0)),"No")</f>
        <v>No</v>
      </c>
    </row>
    <row r="1458" spans="1:23">
      <c r="A1458" s="1">
        <v>1457</v>
      </c>
      <c r="B1458" t="s">
        <v>3924</v>
      </c>
      <c r="C1458" s="4">
        <v>43628</v>
      </c>
      <c r="D1458" s="4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t="str">
        <f>INDEX(People!$A$2:$A$5,MATCH(Orders!$M1458,People!$B$2:$B$5,0))</f>
        <v>Cassandra Brandow</v>
      </c>
      <c r="W1458" s="18" t="str">
        <f>IFERROR(INDEX(Returned!$A$2:$A$801,MATCH(Orders!$B1458,Returned!$B$2:$B$801,0)),"No")</f>
        <v>No</v>
      </c>
    </row>
    <row r="1459" spans="1:23">
      <c r="A1459" s="1">
        <v>1458</v>
      </c>
      <c r="B1459" t="s">
        <v>3931</v>
      </c>
      <c r="C1459" s="4">
        <v>42964</v>
      </c>
      <c r="D1459" s="4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t="str">
        <f>INDEX(People!$A$2:$A$5,MATCH(Orders!$M1459,People!$B$2:$B$5,0))</f>
        <v>Chuck Magee</v>
      </c>
      <c r="W1459" s="18" t="str">
        <f>IFERROR(INDEX(Returned!$A$2:$A$801,MATCH(Orders!$B1459,Returned!$B$2:$B$801,0)),"No")</f>
        <v>No</v>
      </c>
    </row>
    <row r="1460" spans="1:23">
      <c r="A1460" s="1">
        <v>1459</v>
      </c>
      <c r="B1460" t="s">
        <v>3933</v>
      </c>
      <c r="C1460" s="4">
        <v>43368</v>
      </c>
      <c r="D1460" s="4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t="str">
        <f>INDEX(People!$A$2:$A$5,MATCH(Orders!$M1460,People!$B$2:$B$5,0))</f>
        <v>Kelly Williams</v>
      </c>
      <c r="W1460" s="18" t="str">
        <f>IFERROR(INDEX(Returned!$A$2:$A$801,MATCH(Orders!$B1460,Returned!$B$2:$B$801,0)),"No")</f>
        <v>No</v>
      </c>
    </row>
    <row r="1461" spans="1:23">
      <c r="A1461" s="1">
        <v>1460</v>
      </c>
      <c r="B1461" t="s">
        <v>3937</v>
      </c>
      <c r="C1461" s="4">
        <v>42494</v>
      </c>
      <c r="D1461" s="4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t="str">
        <f>INDEX(People!$A$2:$A$5,MATCH(Orders!$M1461,People!$B$2:$B$5,0))</f>
        <v>Chuck Magee</v>
      </c>
      <c r="W1461" s="18" t="str">
        <f>IFERROR(INDEX(Returned!$A$2:$A$801,MATCH(Orders!$B1461,Returned!$B$2:$B$801,0)),"No")</f>
        <v>No</v>
      </c>
    </row>
    <row r="1462" spans="1:23">
      <c r="A1462" s="1">
        <v>1461</v>
      </c>
      <c r="B1462" t="s">
        <v>3940</v>
      </c>
      <c r="C1462" s="4">
        <v>43070</v>
      </c>
      <c r="D1462" s="4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5">
        <v>55.424000000000007</v>
      </c>
      <c r="S1462" s="1">
        <v>2</v>
      </c>
      <c r="T1462" s="3">
        <v>0.2</v>
      </c>
      <c r="U1462" s="1">
        <v>19.398399999999995</v>
      </c>
      <c r="V1462" t="str">
        <f>INDEX(People!$A$2:$A$5,MATCH(Orders!$M1462,People!$B$2:$B$5,0))</f>
        <v>Anna Andreadi</v>
      </c>
      <c r="W1462" s="18" t="str">
        <f>IFERROR(INDEX(Returned!$A$2:$A$801,MATCH(Orders!$B1462,Returned!$B$2:$B$801,0)),"No")</f>
        <v>Yes</v>
      </c>
    </row>
    <row r="1463" spans="1:23">
      <c r="A1463" s="1">
        <v>1462</v>
      </c>
      <c r="B1463" t="s">
        <v>3943</v>
      </c>
      <c r="C1463" s="4">
        <v>43170</v>
      </c>
      <c r="D1463" s="4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t="str">
        <f>INDEX(People!$A$2:$A$5,MATCH(Orders!$M1463,People!$B$2:$B$5,0))</f>
        <v>Chuck Magee</v>
      </c>
      <c r="W1463" s="18" t="str">
        <f>IFERROR(INDEX(Returned!$A$2:$A$801,MATCH(Orders!$B1463,Returned!$B$2:$B$801,0)),"No")</f>
        <v>No</v>
      </c>
    </row>
    <row r="1464" spans="1:23">
      <c r="A1464" s="1">
        <v>1463</v>
      </c>
      <c r="B1464" t="s">
        <v>3947</v>
      </c>
      <c r="C1464" s="4">
        <v>43338</v>
      </c>
      <c r="D1464" s="4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t="str">
        <f>INDEX(People!$A$2:$A$5,MATCH(Orders!$M1464,People!$B$2:$B$5,0))</f>
        <v>Kelly Williams</v>
      </c>
      <c r="W1464" s="18" t="str">
        <f>IFERROR(INDEX(Returned!$A$2:$A$801,MATCH(Orders!$B1464,Returned!$B$2:$B$801,0)),"No")</f>
        <v>No</v>
      </c>
    </row>
    <row r="1465" spans="1:23">
      <c r="A1465" s="1">
        <v>1464</v>
      </c>
      <c r="B1465" t="s">
        <v>3947</v>
      </c>
      <c r="C1465" s="4">
        <v>43338</v>
      </c>
      <c r="D1465" s="4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t="str">
        <f>INDEX(People!$A$2:$A$5,MATCH(Orders!$M1465,People!$B$2:$B$5,0))</f>
        <v>Kelly Williams</v>
      </c>
      <c r="W1465" s="18" t="str">
        <f>IFERROR(INDEX(Returned!$A$2:$A$801,MATCH(Orders!$B1465,Returned!$B$2:$B$801,0)),"No")</f>
        <v>No</v>
      </c>
    </row>
    <row r="1466" spans="1:23">
      <c r="A1466" s="1">
        <v>1465</v>
      </c>
      <c r="B1466" t="s">
        <v>3948</v>
      </c>
      <c r="C1466" s="4">
        <v>43450</v>
      </c>
      <c r="D1466" s="4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t="str">
        <f>INDEX(People!$A$2:$A$5,MATCH(Orders!$M1466,People!$B$2:$B$5,0))</f>
        <v>Chuck Magee</v>
      </c>
      <c r="W1466" s="18" t="str">
        <f>IFERROR(INDEX(Returned!$A$2:$A$801,MATCH(Orders!$B1466,Returned!$B$2:$B$801,0)),"No")</f>
        <v>No</v>
      </c>
    </row>
    <row r="1467" spans="1:23">
      <c r="A1467" s="1">
        <v>1466</v>
      </c>
      <c r="B1467" t="s">
        <v>3951</v>
      </c>
      <c r="C1467" s="4">
        <v>42590</v>
      </c>
      <c r="D1467" s="4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5">
        <v>121.376</v>
      </c>
      <c r="S1467" s="1">
        <v>4</v>
      </c>
      <c r="T1467" s="3">
        <v>0.2</v>
      </c>
      <c r="U1467" s="1">
        <v>-3.0344000000000122</v>
      </c>
      <c r="V1467" t="str">
        <f>INDEX(People!$A$2:$A$5,MATCH(Orders!$M1467,People!$B$2:$B$5,0))</f>
        <v>Anna Andreadi</v>
      </c>
      <c r="W1467" s="18" t="str">
        <f>IFERROR(INDEX(Returned!$A$2:$A$801,MATCH(Orders!$B1467,Returned!$B$2:$B$801,0)),"No")</f>
        <v>No</v>
      </c>
    </row>
    <row r="1468" spans="1:23">
      <c r="A1468" s="1">
        <v>1467</v>
      </c>
      <c r="B1468" t="s">
        <v>3951</v>
      </c>
      <c r="C1468" s="4">
        <v>42590</v>
      </c>
      <c r="D1468" s="4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5">
        <v>95.976000000000013</v>
      </c>
      <c r="S1468" s="1">
        <v>3</v>
      </c>
      <c r="T1468" s="3">
        <v>0.2</v>
      </c>
      <c r="U1468" s="1">
        <v>-10.797300000000011</v>
      </c>
      <c r="V1468" t="str">
        <f>INDEX(People!$A$2:$A$5,MATCH(Orders!$M1468,People!$B$2:$B$5,0))</f>
        <v>Anna Andreadi</v>
      </c>
      <c r="W1468" s="18" t="str">
        <f>IFERROR(INDEX(Returned!$A$2:$A$801,MATCH(Orders!$B1468,Returned!$B$2:$B$801,0)),"No")</f>
        <v>No</v>
      </c>
    </row>
    <row r="1469" spans="1:23">
      <c r="A1469" s="1">
        <v>1468</v>
      </c>
      <c r="B1469" t="s">
        <v>3953</v>
      </c>
      <c r="C1469" s="4">
        <v>42871</v>
      </c>
      <c r="D1469" s="4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t="str">
        <f>INDEX(People!$A$2:$A$5,MATCH(Orders!$M1469,People!$B$2:$B$5,0))</f>
        <v>Cassandra Brandow</v>
      </c>
      <c r="W1469" s="18" t="str">
        <f>IFERROR(INDEX(Returned!$A$2:$A$801,MATCH(Orders!$B1469,Returned!$B$2:$B$801,0)),"No")</f>
        <v>No</v>
      </c>
    </row>
    <row r="1470" spans="1:23">
      <c r="A1470" s="1">
        <v>1469</v>
      </c>
      <c r="B1470" t="s">
        <v>3954</v>
      </c>
      <c r="C1470" s="4">
        <v>43808</v>
      </c>
      <c r="D1470" s="4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t="str">
        <f>INDEX(People!$A$2:$A$5,MATCH(Orders!$M1470,People!$B$2:$B$5,0))</f>
        <v>Kelly Williams</v>
      </c>
      <c r="W1470" s="18" t="str">
        <f>IFERROR(INDEX(Returned!$A$2:$A$801,MATCH(Orders!$B1470,Returned!$B$2:$B$801,0)),"No")</f>
        <v>No</v>
      </c>
    </row>
    <row r="1471" spans="1:23">
      <c r="A1471" s="1">
        <v>1470</v>
      </c>
      <c r="B1471" t="s">
        <v>3954</v>
      </c>
      <c r="C1471" s="4">
        <v>43808</v>
      </c>
      <c r="D1471" s="4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t="str">
        <f>INDEX(People!$A$2:$A$5,MATCH(Orders!$M1471,People!$B$2:$B$5,0))</f>
        <v>Kelly Williams</v>
      </c>
      <c r="W1471" s="18" t="str">
        <f>IFERROR(INDEX(Returned!$A$2:$A$801,MATCH(Orders!$B1471,Returned!$B$2:$B$801,0)),"No")</f>
        <v>No</v>
      </c>
    </row>
    <row r="1472" spans="1:23">
      <c r="A1472" s="1">
        <v>1471</v>
      </c>
      <c r="B1472" t="s">
        <v>3954</v>
      </c>
      <c r="C1472" s="4">
        <v>43808</v>
      </c>
      <c r="D1472" s="4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t="str">
        <f>INDEX(People!$A$2:$A$5,MATCH(Orders!$M1472,People!$B$2:$B$5,0))</f>
        <v>Kelly Williams</v>
      </c>
      <c r="W1472" s="18" t="str">
        <f>IFERROR(INDEX(Returned!$A$2:$A$801,MATCH(Orders!$B1472,Returned!$B$2:$B$801,0)),"No")</f>
        <v>No</v>
      </c>
    </row>
    <row r="1473" spans="1:23">
      <c r="A1473" s="1">
        <v>1472</v>
      </c>
      <c r="B1473" t="s">
        <v>3959</v>
      </c>
      <c r="C1473" s="4">
        <v>43002</v>
      </c>
      <c r="D1473" s="4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t="str">
        <f>INDEX(People!$A$2:$A$5,MATCH(Orders!$M1473,People!$B$2:$B$5,0))</f>
        <v>Chuck Magee</v>
      </c>
      <c r="W1473" s="18" t="str">
        <f>IFERROR(INDEX(Returned!$A$2:$A$801,MATCH(Orders!$B1473,Returned!$B$2:$B$801,0)),"No")</f>
        <v>No</v>
      </c>
    </row>
    <row r="1474" spans="1:23">
      <c r="A1474" s="1">
        <v>1473</v>
      </c>
      <c r="B1474" t="s">
        <v>3962</v>
      </c>
      <c r="C1474" s="4">
        <v>43657</v>
      </c>
      <c r="D1474" s="4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5">
        <v>8.67</v>
      </c>
      <c r="S1474" s="1">
        <v>3</v>
      </c>
      <c r="T1474" s="3">
        <v>0</v>
      </c>
      <c r="U1474" s="1">
        <v>4.0749000000000004</v>
      </c>
      <c r="V1474" t="str">
        <f>INDEX(People!$A$2:$A$5,MATCH(Orders!$M1474,People!$B$2:$B$5,0))</f>
        <v>Anna Andreadi</v>
      </c>
      <c r="W1474" s="18" t="str">
        <f>IFERROR(INDEX(Returned!$A$2:$A$801,MATCH(Orders!$B1474,Returned!$B$2:$B$801,0)),"No")</f>
        <v>No</v>
      </c>
    </row>
    <row r="1475" spans="1:23">
      <c r="A1475" s="1">
        <v>1474</v>
      </c>
      <c r="B1475" t="s">
        <v>3965</v>
      </c>
      <c r="C1475" s="4">
        <v>43070</v>
      </c>
      <c r="D1475" s="4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t="str">
        <f>INDEX(People!$A$2:$A$5,MATCH(Orders!$M1475,People!$B$2:$B$5,0))</f>
        <v>Kelly Williams</v>
      </c>
      <c r="W1475" s="18" t="str">
        <f>IFERROR(INDEX(Returned!$A$2:$A$801,MATCH(Orders!$B1475,Returned!$B$2:$B$801,0)),"No")</f>
        <v>No</v>
      </c>
    </row>
    <row r="1476" spans="1:23">
      <c r="A1476" s="1">
        <v>1475</v>
      </c>
      <c r="B1476" t="s">
        <v>3968</v>
      </c>
      <c r="C1476" s="4">
        <v>43423</v>
      </c>
      <c r="D1476" s="4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t="str">
        <f>INDEX(People!$A$2:$A$5,MATCH(Orders!$M1476,People!$B$2:$B$5,0))</f>
        <v>Chuck Magee</v>
      </c>
      <c r="W1476" s="18" t="str">
        <f>IFERROR(INDEX(Returned!$A$2:$A$801,MATCH(Orders!$B1476,Returned!$B$2:$B$801,0)),"No")</f>
        <v>No</v>
      </c>
    </row>
    <row r="1477" spans="1:23">
      <c r="A1477" s="1">
        <v>1476</v>
      </c>
      <c r="B1477" t="s">
        <v>3968</v>
      </c>
      <c r="C1477" s="4">
        <v>43423</v>
      </c>
      <c r="D1477" s="4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t="str">
        <f>INDEX(People!$A$2:$A$5,MATCH(Orders!$M1477,People!$B$2:$B$5,0))</f>
        <v>Chuck Magee</v>
      </c>
      <c r="W1477" s="18" t="str">
        <f>IFERROR(INDEX(Returned!$A$2:$A$801,MATCH(Orders!$B1477,Returned!$B$2:$B$801,0)),"No")</f>
        <v>No</v>
      </c>
    </row>
    <row r="1478" spans="1:23">
      <c r="A1478" s="1">
        <v>1477</v>
      </c>
      <c r="B1478" t="s">
        <v>3974</v>
      </c>
      <c r="C1478" s="4">
        <v>43543</v>
      </c>
      <c r="D1478" s="4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t="str">
        <f>INDEX(People!$A$2:$A$5,MATCH(Orders!$M1478,People!$B$2:$B$5,0))</f>
        <v>Chuck Magee</v>
      </c>
      <c r="W1478" s="18" t="str">
        <f>IFERROR(INDEX(Returned!$A$2:$A$801,MATCH(Orders!$B1478,Returned!$B$2:$B$801,0)),"No")</f>
        <v>No</v>
      </c>
    </row>
    <row r="1479" spans="1:23">
      <c r="A1479" s="1">
        <v>1478</v>
      </c>
      <c r="B1479" t="s">
        <v>3977</v>
      </c>
      <c r="C1479" s="4">
        <v>43417</v>
      </c>
      <c r="D1479" s="4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t="str">
        <f>INDEX(People!$A$2:$A$5,MATCH(Orders!$M1479,People!$B$2:$B$5,0))</f>
        <v>Cassandra Brandow</v>
      </c>
      <c r="W1479" s="18" t="str">
        <f>IFERROR(INDEX(Returned!$A$2:$A$801,MATCH(Orders!$B1479,Returned!$B$2:$B$801,0)),"No")</f>
        <v>No</v>
      </c>
    </row>
    <row r="1480" spans="1:23">
      <c r="A1480" s="1">
        <v>1479</v>
      </c>
      <c r="B1480" t="s">
        <v>3981</v>
      </c>
      <c r="C1480" s="4">
        <v>43788</v>
      </c>
      <c r="D1480" s="4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5">
        <v>31.968000000000004</v>
      </c>
      <c r="S1480" s="1">
        <v>4</v>
      </c>
      <c r="T1480" s="3">
        <v>0.2</v>
      </c>
      <c r="U1480" s="1">
        <v>2.3976000000000006</v>
      </c>
      <c r="V1480" t="str">
        <f>INDEX(People!$A$2:$A$5,MATCH(Orders!$M1480,People!$B$2:$B$5,0))</f>
        <v>Anna Andreadi</v>
      </c>
      <c r="W1480" s="18" t="str">
        <f>IFERROR(INDEX(Returned!$A$2:$A$801,MATCH(Orders!$B1480,Returned!$B$2:$B$801,0)),"No")</f>
        <v>No</v>
      </c>
    </row>
    <row r="1481" spans="1:23">
      <c r="A1481" s="1">
        <v>1480</v>
      </c>
      <c r="B1481" t="s">
        <v>3983</v>
      </c>
      <c r="C1481" s="4">
        <v>43436</v>
      </c>
      <c r="D1481" s="4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5">
        <v>25.92</v>
      </c>
      <c r="S1481" s="1">
        <v>4</v>
      </c>
      <c r="T1481" s="3">
        <v>0</v>
      </c>
      <c r="U1481" s="1">
        <v>12.441600000000001</v>
      </c>
      <c r="V1481" t="str">
        <f>INDEX(People!$A$2:$A$5,MATCH(Orders!$M1481,People!$B$2:$B$5,0))</f>
        <v>Anna Andreadi</v>
      </c>
      <c r="W1481" s="18" t="str">
        <f>IFERROR(INDEX(Returned!$A$2:$A$801,MATCH(Orders!$B1481,Returned!$B$2:$B$801,0)),"No")</f>
        <v>Yes</v>
      </c>
    </row>
    <row r="1482" spans="1:23">
      <c r="A1482" s="1">
        <v>1481</v>
      </c>
      <c r="B1482" t="s">
        <v>3983</v>
      </c>
      <c r="C1482" s="4">
        <v>43436</v>
      </c>
      <c r="D1482" s="4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5">
        <v>40.46</v>
      </c>
      <c r="S1482" s="1">
        <v>7</v>
      </c>
      <c r="T1482" s="3">
        <v>0</v>
      </c>
      <c r="U1482" s="1">
        <v>19.825400000000002</v>
      </c>
      <c r="V1482" t="str">
        <f>INDEX(People!$A$2:$A$5,MATCH(Orders!$M1482,People!$B$2:$B$5,0))</f>
        <v>Anna Andreadi</v>
      </c>
      <c r="W1482" s="18" t="str">
        <f>IFERROR(INDEX(Returned!$A$2:$A$801,MATCH(Orders!$B1482,Returned!$B$2:$B$801,0)),"No")</f>
        <v>Yes</v>
      </c>
    </row>
    <row r="1483" spans="1:23">
      <c r="A1483" s="1">
        <v>1482</v>
      </c>
      <c r="B1483" t="s">
        <v>3983</v>
      </c>
      <c r="C1483" s="4">
        <v>43436</v>
      </c>
      <c r="D1483" s="4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5">
        <v>33.869999999999997</v>
      </c>
      <c r="S1483" s="1">
        <v>3</v>
      </c>
      <c r="T1483" s="3">
        <v>0</v>
      </c>
      <c r="U1483" s="1">
        <v>8.8061999999999987</v>
      </c>
      <c r="V1483" t="str">
        <f>INDEX(People!$A$2:$A$5,MATCH(Orders!$M1483,People!$B$2:$B$5,0))</f>
        <v>Anna Andreadi</v>
      </c>
      <c r="W1483" s="18" t="str">
        <f>IFERROR(INDEX(Returned!$A$2:$A$801,MATCH(Orders!$B1483,Returned!$B$2:$B$801,0)),"No")</f>
        <v>Yes</v>
      </c>
    </row>
    <row r="1484" spans="1:23">
      <c r="A1484" s="1">
        <v>1483</v>
      </c>
      <c r="B1484" t="s">
        <v>3990</v>
      </c>
      <c r="C1484" s="4">
        <v>43702</v>
      </c>
      <c r="D1484" s="4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t="str">
        <f>INDEX(People!$A$2:$A$5,MATCH(Orders!$M1484,People!$B$2:$B$5,0))</f>
        <v>Cassandra Brandow</v>
      </c>
      <c r="W1484" s="18" t="str">
        <f>IFERROR(INDEX(Returned!$A$2:$A$801,MATCH(Orders!$B1484,Returned!$B$2:$B$801,0)),"No")</f>
        <v>No</v>
      </c>
    </row>
    <row r="1485" spans="1:23">
      <c r="A1485" s="1">
        <v>1484</v>
      </c>
      <c r="B1485" t="s">
        <v>3990</v>
      </c>
      <c r="C1485" s="4">
        <v>43702</v>
      </c>
      <c r="D1485" s="4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t="str">
        <f>INDEX(People!$A$2:$A$5,MATCH(Orders!$M1485,People!$B$2:$B$5,0))</f>
        <v>Cassandra Brandow</v>
      </c>
      <c r="W1485" s="18" t="str">
        <f>IFERROR(INDEX(Returned!$A$2:$A$801,MATCH(Orders!$B1485,Returned!$B$2:$B$801,0)),"No")</f>
        <v>No</v>
      </c>
    </row>
    <row r="1486" spans="1:23">
      <c r="A1486" s="1">
        <v>1485</v>
      </c>
      <c r="B1486" t="s">
        <v>3993</v>
      </c>
      <c r="C1486" s="4">
        <v>43387</v>
      </c>
      <c r="D1486" s="4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5">
        <v>177</v>
      </c>
      <c r="S1486" s="1">
        <v>3</v>
      </c>
      <c r="T1486" s="3">
        <v>0</v>
      </c>
      <c r="U1486" s="1">
        <v>30.089999999999982</v>
      </c>
      <c r="V1486" t="str">
        <f>INDEX(People!$A$2:$A$5,MATCH(Orders!$M1486,People!$B$2:$B$5,0))</f>
        <v>Anna Andreadi</v>
      </c>
      <c r="W1486" s="18" t="str">
        <f>IFERROR(INDEX(Returned!$A$2:$A$801,MATCH(Orders!$B1486,Returned!$B$2:$B$801,0)),"No")</f>
        <v>No</v>
      </c>
    </row>
    <row r="1487" spans="1:23">
      <c r="A1487" s="1">
        <v>1486</v>
      </c>
      <c r="B1487" t="s">
        <v>3996</v>
      </c>
      <c r="C1487" s="4">
        <v>42701</v>
      </c>
      <c r="D1487" s="4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t="str">
        <f>INDEX(People!$A$2:$A$5,MATCH(Orders!$M1487,People!$B$2:$B$5,0))</f>
        <v>Chuck Magee</v>
      </c>
      <c r="W1487" s="18" t="str">
        <f>IFERROR(INDEX(Returned!$A$2:$A$801,MATCH(Orders!$B1487,Returned!$B$2:$B$801,0)),"No")</f>
        <v>No</v>
      </c>
    </row>
    <row r="1488" spans="1:23">
      <c r="A1488" s="1">
        <v>1487</v>
      </c>
      <c r="B1488" t="s">
        <v>4000</v>
      </c>
      <c r="C1488" s="4">
        <v>43042</v>
      </c>
      <c r="D1488" s="4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5">
        <v>1212.848</v>
      </c>
      <c r="S1488" s="1">
        <v>7</v>
      </c>
      <c r="T1488" s="3">
        <v>0.2</v>
      </c>
      <c r="U1488" s="1">
        <v>106.12420000000014</v>
      </c>
      <c r="V1488" t="str">
        <f>INDEX(People!$A$2:$A$5,MATCH(Orders!$M1488,People!$B$2:$B$5,0))</f>
        <v>Anna Andreadi</v>
      </c>
      <c r="W1488" s="18" t="str">
        <f>IFERROR(INDEX(Returned!$A$2:$A$801,MATCH(Orders!$B1488,Returned!$B$2:$B$801,0)),"No")</f>
        <v>No</v>
      </c>
    </row>
    <row r="1489" spans="1:23">
      <c r="A1489" s="1">
        <v>1488</v>
      </c>
      <c r="B1489" t="s">
        <v>4000</v>
      </c>
      <c r="C1489" s="4">
        <v>43042</v>
      </c>
      <c r="D1489" s="4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5">
        <v>89.97</v>
      </c>
      <c r="S1489" s="1">
        <v>3</v>
      </c>
      <c r="T1489" s="3">
        <v>0</v>
      </c>
      <c r="U1489" s="1">
        <v>37.787400000000005</v>
      </c>
      <c r="V1489" t="str">
        <f>INDEX(People!$A$2:$A$5,MATCH(Orders!$M1489,People!$B$2:$B$5,0))</f>
        <v>Anna Andreadi</v>
      </c>
      <c r="W1489" s="18" t="str">
        <f>IFERROR(INDEX(Returned!$A$2:$A$801,MATCH(Orders!$B1489,Returned!$B$2:$B$801,0)),"No")</f>
        <v>No</v>
      </c>
    </row>
    <row r="1490" spans="1:23">
      <c r="A1490" s="1">
        <v>1489</v>
      </c>
      <c r="B1490" t="s">
        <v>4000</v>
      </c>
      <c r="C1490" s="4">
        <v>43042</v>
      </c>
      <c r="D1490" s="4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5">
        <v>42.599999999999994</v>
      </c>
      <c r="S1490" s="1">
        <v>3</v>
      </c>
      <c r="T1490" s="3">
        <v>0</v>
      </c>
      <c r="U1490" s="1">
        <v>16.614000000000001</v>
      </c>
      <c r="V1490" t="str">
        <f>INDEX(People!$A$2:$A$5,MATCH(Orders!$M1490,People!$B$2:$B$5,0))</f>
        <v>Anna Andreadi</v>
      </c>
      <c r="W1490" s="18" t="str">
        <f>IFERROR(INDEX(Returned!$A$2:$A$801,MATCH(Orders!$B1490,Returned!$B$2:$B$801,0)),"No")</f>
        <v>No</v>
      </c>
    </row>
    <row r="1491" spans="1:23">
      <c r="A1491" s="1">
        <v>1490</v>
      </c>
      <c r="B1491" t="s">
        <v>4007</v>
      </c>
      <c r="C1491" s="4">
        <v>42703</v>
      </c>
      <c r="D1491" s="4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t="str">
        <f>INDEX(People!$A$2:$A$5,MATCH(Orders!$M1491,People!$B$2:$B$5,0))</f>
        <v>Chuck Magee</v>
      </c>
      <c r="W1491" s="18" t="str">
        <f>IFERROR(INDEX(Returned!$A$2:$A$801,MATCH(Orders!$B1491,Returned!$B$2:$B$801,0)),"No")</f>
        <v>No</v>
      </c>
    </row>
    <row r="1492" spans="1:23">
      <c r="A1492" s="1">
        <v>1491</v>
      </c>
      <c r="B1492" t="s">
        <v>4010</v>
      </c>
      <c r="C1492" s="4">
        <v>43585</v>
      </c>
      <c r="D1492" s="4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t="str">
        <f>INDEX(People!$A$2:$A$5,MATCH(Orders!$M1492,People!$B$2:$B$5,0))</f>
        <v>Chuck Magee</v>
      </c>
      <c r="W1492" s="18" t="str">
        <f>IFERROR(INDEX(Returned!$A$2:$A$801,MATCH(Orders!$B1492,Returned!$B$2:$B$801,0)),"No")</f>
        <v>No</v>
      </c>
    </row>
    <row r="1493" spans="1:23">
      <c r="A1493" s="1">
        <v>1492</v>
      </c>
      <c r="B1493" t="s">
        <v>4011</v>
      </c>
      <c r="C1493" s="4">
        <v>43793</v>
      </c>
      <c r="D1493" s="4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t="str">
        <f>INDEX(People!$A$2:$A$5,MATCH(Orders!$M1493,People!$B$2:$B$5,0))</f>
        <v>Chuck Magee</v>
      </c>
      <c r="W1493" s="18" t="str">
        <f>IFERROR(INDEX(Returned!$A$2:$A$801,MATCH(Orders!$B1493,Returned!$B$2:$B$801,0)),"No")</f>
        <v>No</v>
      </c>
    </row>
    <row r="1494" spans="1:23">
      <c r="A1494" s="1">
        <v>1493</v>
      </c>
      <c r="B1494" t="s">
        <v>4011</v>
      </c>
      <c r="C1494" s="4">
        <v>43793</v>
      </c>
      <c r="D1494" s="4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t="str">
        <f>INDEX(People!$A$2:$A$5,MATCH(Orders!$M1494,People!$B$2:$B$5,0))</f>
        <v>Chuck Magee</v>
      </c>
      <c r="W1494" s="18" t="str">
        <f>IFERROR(INDEX(Returned!$A$2:$A$801,MATCH(Orders!$B1494,Returned!$B$2:$B$801,0)),"No")</f>
        <v>No</v>
      </c>
    </row>
    <row r="1495" spans="1:23">
      <c r="A1495" s="1">
        <v>1494</v>
      </c>
      <c r="B1495" t="s">
        <v>4016</v>
      </c>
      <c r="C1495" s="4">
        <v>43768</v>
      </c>
      <c r="D1495" s="4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5">
        <v>9.64</v>
      </c>
      <c r="S1495" s="1">
        <v>2</v>
      </c>
      <c r="T1495" s="3">
        <v>0</v>
      </c>
      <c r="U1495" s="1">
        <v>3.6632000000000007</v>
      </c>
      <c r="V1495" t="str">
        <f>INDEX(People!$A$2:$A$5,MATCH(Orders!$M1495,People!$B$2:$B$5,0))</f>
        <v>Anna Andreadi</v>
      </c>
      <c r="W1495" s="18" t="str">
        <f>IFERROR(INDEX(Returned!$A$2:$A$801,MATCH(Orders!$B1495,Returned!$B$2:$B$801,0)),"No")</f>
        <v>No</v>
      </c>
    </row>
    <row r="1496" spans="1:23">
      <c r="A1496" s="1">
        <v>1495</v>
      </c>
      <c r="B1496" t="s">
        <v>4019</v>
      </c>
      <c r="C1496" s="4">
        <v>42721</v>
      </c>
      <c r="D1496" s="4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t="str">
        <f>INDEX(People!$A$2:$A$5,MATCH(Orders!$M1496,People!$B$2:$B$5,0))</f>
        <v>Cassandra Brandow</v>
      </c>
      <c r="W1496" s="18" t="str">
        <f>IFERROR(INDEX(Returned!$A$2:$A$801,MATCH(Orders!$B1496,Returned!$B$2:$B$801,0)),"No")</f>
        <v>No</v>
      </c>
    </row>
    <row r="1497" spans="1:23">
      <c r="A1497" s="1">
        <v>1496</v>
      </c>
      <c r="B1497" t="s">
        <v>4020</v>
      </c>
      <c r="C1497" s="4">
        <v>43712</v>
      </c>
      <c r="D1497" s="4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t="str">
        <f>INDEX(People!$A$2:$A$5,MATCH(Orders!$M1497,People!$B$2:$B$5,0))</f>
        <v>Kelly Williams</v>
      </c>
      <c r="W1497" s="18" t="str">
        <f>IFERROR(INDEX(Returned!$A$2:$A$801,MATCH(Orders!$B1497,Returned!$B$2:$B$801,0)),"No")</f>
        <v>No</v>
      </c>
    </row>
    <row r="1498" spans="1:23">
      <c r="A1498" s="1">
        <v>1497</v>
      </c>
      <c r="B1498" t="s">
        <v>4020</v>
      </c>
      <c r="C1498" s="4">
        <v>43712</v>
      </c>
      <c r="D1498" s="4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t="str">
        <f>INDEX(People!$A$2:$A$5,MATCH(Orders!$M1498,People!$B$2:$B$5,0))</f>
        <v>Kelly Williams</v>
      </c>
      <c r="W1498" s="18" t="str">
        <f>IFERROR(INDEX(Returned!$A$2:$A$801,MATCH(Orders!$B1498,Returned!$B$2:$B$801,0)),"No")</f>
        <v>No</v>
      </c>
    </row>
    <row r="1499" spans="1:23">
      <c r="A1499" s="1">
        <v>1498</v>
      </c>
      <c r="B1499" t="s">
        <v>4020</v>
      </c>
      <c r="C1499" s="4">
        <v>43712</v>
      </c>
      <c r="D1499" s="4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t="str">
        <f>INDEX(People!$A$2:$A$5,MATCH(Orders!$M1499,People!$B$2:$B$5,0))</f>
        <v>Kelly Williams</v>
      </c>
      <c r="W1499" s="18" t="str">
        <f>IFERROR(INDEX(Returned!$A$2:$A$801,MATCH(Orders!$B1499,Returned!$B$2:$B$801,0)),"No")</f>
        <v>No</v>
      </c>
    </row>
    <row r="1500" spans="1:23">
      <c r="A1500" s="1">
        <v>1499</v>
      </c>
      <c r="B1500" t="s">
        <v>4026</v>
      </c>
      <c r="C1500" s="4">
        <v>43390</v>
      </c>
      <c r="D1500" s="4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5">
        <v>18.16</v>
      </c>
      <c r="S1500" s="1">
        <v>5</v>
      </c>
      <c r="T1500" s="3">
        <v>0.2</v>
      </c>
      <c r="U1500" s="1">
        <v>6.5830000000000011</v>
      </c>
      <c r="V1500" t="str">
        <f>INDEX(People!$A$2:$A$5,MATCH(Orders!$M1500,People!$B$2:$B$5,0))</f>
        <v>Anna Andreadi</v>
      </c>
      <c r="W1500" s="18" t="str">
        <f>IFERROR(INDEX(Returned!$A$2:$A$801,MATCH(Orders!$B1500,Returned!$B$2:$B$801,0)),"No")</f>
        <v>No</v>
      </c>
    </row>
    <row r="1501" spans="1:23">
      <c r="A1501" s="1">
        <v>1500</v>
      </c>
      <c r="B1501" t="s">
        <v>4027</v>
      </c>
      <c r="C1501" s="4">
        <v>43781</v>
      </c>
      <c r="D1501" s="4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t="str">
        <f>INDEX(People!$A$2:$A$5,MATCH(Orders!$M1501,People!$B$2:$B$5,0))</f>
        <v>Kelly Williams</v>
      </c>
      <c r="W1501" s="18" t="str">
        <f>IFERROR(INDEX(Returned!$A$2:$A$801,MATCH(Orders!$B1501,Returned!$B$2:$B$801,0)),"No")</f>
        <v>No</v>
      </c>
    </row>
    <row r="1502" spans="1:23">
      <c r="A1502" s="1">
        <v>1501</v>
      </c>
      <c r="B1502" t="s">
        <v>4027</v>
      </c>
      <c r="C1502" s="4">
        <v>43781</v>
      </c>
      <c r="D1502" s="4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t="str">
        <f>INDEX(People!$A$2:$A$5,MATCH(Orders!$M1502,People!$B$2:$B$5,0))</f>
        <v>Kelly Williams</v>
      </c>
      <c r="W1502" s="18" t="str">
        <f>IFERROR(INDEX(Returned!$A$2:$A$801,MATCH(Orders!$B1502,Returned!$B$2:$B$801,0)),"No")</f>
        <v>No</v>
      </c>
    </row>
    <row r="1503" spans="1:23">
      <c r="A1503" s="1">
        <v>1502</v>
      </c>
      <c r="B1503" t="s">
        <v>4027</v>
      </c>
      <c r="C1503" s="4">
        <v>43781</v>
      </c>
      <c r="D1503" s="4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t="str">
        <f>INDEX(People!$A$2:$A$5,MATCH(Orders!$M1503,People!$B$2:$B$5,0))</f>
        <v>Kelly Williams</v>
      </c>
      <c r="W1503" s="18" t="str">
        <f>IFERROR(INDEX(Returned!$A$2:$A$801,MATCH(Orders!$B1503,Returned!$B$2:$B$801,0)),"No")</f>
        <v>No</v>
      </c>
    </row>
    <row r="1504" spans="1:23">
      <c r="A1504" s="1">
        <v>1503</v>
      </c>
      <c r="B1504" t="s">
        <v>4030</v>
      </c>
      <c r="C1504" s="4">
        <v>43428</v>
      </c>
      <c r="D1504" s="4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5">
        <v>33.520000000000003</v>
      </c>
      <c r="S1504" s="1">
        <v>2</v>
      </c>
      <c r="T1504" s="3">
        <v>0.2</v>
      </c>
      <c r="U1504" s="1">
        <v>3.3519999999999985</v>
      </c>
      <c r="V1504" t="str">
        <f>INDEX(People!$A$2:$A$5,MATCH(Orders!$M1504,People!$B$2:$B$5,0))</f>
        <v>Anna Andreadi</v>
      </c>
      <c r="W1504" s="18" t="str">
        <f>IFERROR(INDEX(Returned!$A$2:$A$801,MATCH(Orders!$B1504,Returned!$B$2:$B$801,0)),"No")</f>
        <v>No</v>
      </c>
    </row>
    <row r="1505" spans="1:23">
      <c r="A1505" s="1">
        <v>1504</v>
      </c>
      <c r="B1505" t="s">
        <v>4030</v>
      </c>
      <c r="C1505" s="4">
        <v>43428</v>
      </c>
      <c r="D1505" s="4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5">
        <v>9.94</v>
      </c>
      <c r="S1505" s="1">
        <v>2</v>
      </c>
      <c r="T1505" s="3">
        <v>0</v>
      </c>
      <c r="U1505" s="1">
        <v>3.0813999999999995</v>
      </c>
      <c r="V1505" t="str">
        <f>INDEX(People!$A$2:$A$5,MATCH(Orders!$M1505,People!$B$2:$B$5,0))</f>
        <v>Anna Andreadi</v>
      </c>
      <c r="W1505" s="18" t="str">
        <f>IFERROR(INDEX(Returned!$A$2:$A$801,MATCH(Orders!$B1505,Returned!$B$2:$B$801,0)),"No")</f>
        <v>No</v>
      </c>
    </row>
    <row r="1506" spans="1:23">
      <c r="A1506" s="1">
        <v>1505</v>
      </c>
      <c r="B1506" t="s">
        <v>4033</v>
      </c>
      <c r="C1506" s="4">
        <v>42948</v>
      </c>
      <c r="D1506" s="4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5">
        <v>6.72</v>
      </c>
      <c r="S1506" s="1">
        <v>4</v>
      </c>
      <c r="T1506" s="3">
        <v>0</v>
      </c>
      <c r="U1506" s="1">
        <v>3.36</v>
      </c>
      <c r="V1506" t="str">
        <f>INDEX(People!$A$2:$A$5,MATCH(Orders!$M1506,People!$B$2:$B$5,0))</f>
        <v>Anna Andreadi</v>
      </c>
      <c r="W1506" s="18" t="str">
        <f>IFERROR(INDEX(Returned!$A$2:$A$801,MATCH(Orders!$B1506,Returned!$B$2:$B$801,0)),"No")</f>
        <v>No</v>
      </c>
    </row>
    <row r="1507" spans="1:23">
      <c r="A1507" s="1">
        <v>1506</v>
      </c>
      <c r="B1507" t="s">
        <v>4033</v>
      </c>
      <c r="C1507" s="4">
        <v>42948</v>
      </c>
      <c r="D1507" s="4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5">
        <v>1004.9760000000001</v>
      </c>
      <c r="S1507" s="1">
        <v>6</v>
      </c>
      <c r="T1507" s="3">
        <v>0.2</v>
      </c>
      <c r="U1507" s="1">
        <v>-175.87080000000009</v>
      </c>
      <c r="V1507" t="str">
        <f>INDEX(People!$A$2:$A$5,MATCH(Orders!$M1507,People!$B$2:$B$5,0))</f>
        <v>Anna Andreadi</v>
      </c>
      <c r="W1507" s="18" t="str">
        <f>IFERROR(INDEX(Returned!$A$2:$A$801,MATCH(Orders!$B1507,Returned!$B$2:$B$801,0)),"No")</f>
        <v>No</v>
      </c>
    </row>
    <row r="1508" spans="1:23">
      <c r="A1508" s="1">
        <v>1507</v>
      </c>
      <c r="B1508" t="s">
        <v>4038</v>
      </c>
      <c r="C1508" s="4">
        <v>43823</v>
      </c>
      <c r="D1508" s="4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t="str">
        <f>INDEX(People!$A$2:$A$5,MATCH(Orders!$M1508,People!$B$2:$B$5,0))</f>
        <v>Chuck Magee</v>
      </c>
      <c r="W1508" s="18" t="str">
        <f>IFERROR(INDEX(Returned!$A$2:$A$801,MATCH(Orders!$B1508,Returned!$B$2:$B$801,0)),"No")</f>
        <v>No</v>
      </c>
    </row>
    <row r="1509" spans="1:23">
      <c r="A1509" s="1">
        <v>1508</v>
      </c>
      <c r="B1509" t="s">
        <v>4041</v>
      </c>
      <c r="C1509" s="4">
        <v>43360</v>
      </c>
      <c r="D1509" s="4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t="str">
        <f>INDEX(People!$A$2:$A$5,MATCH(Orders!$M1509,People!$B$2:$B$5,0))</f>
        <v>Cassandra Brandow</v>
      </c>
      <c r="W1509" s="18" t="str">
        <f>IFERROR(INDEX(Returned!$A$2:$A$801,MATCH(Orders!$B1509,Returned!$B$2:$B$801,0)),"No")</f>
        <v>No</v>
      </c>
    </row>
    <row r="1510" spans="1:23">
      <c r="A1510" s="1">
        <v>1509</v>
      </c>
      <c r="B1510" t="s">
        <v>4044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t="str">
        <f>INDEX(People!$A$2:$A$5,MATCH(Orders!$M1510,People!$B$2:$B$5,0))</f>
        <v>Kelly Williams</v>
      </c>
      <c r="W1510" s="18" t="str">
        <f>IFERROR(INDEX(Returned!$A$2:$A$801,MATCH(Orders!$B1510,Returned!$B$2:$B$801,0)),"No")</f>
        <v>Yes</v>
      </c>
    </row>
    <row r="1511" spans="1:23">
      <c r="A1511" s="1">
        <v>1510</v>
      </c>
      <c r="B1511" t="s">
        <v>4047</v>
      </c>
      <c r="C1511" s="4">
        <v>43720</v>
      </c>
      <c r="D1511" s="4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5">
        <v>8.36</v>
      </c>
      <c r="S1511" s="1">
        <v>2</v>
      </c>
      <c r="T1511" s="3">
        <v>0</v>
      </c>
      <c r="U1511" s="1">
        <v>3.0095999999999998</v>
      </c>
      <c r="V1511" t="str">
        <f>INDEX(People!$A$2:$A$5,MATCH(Orders!$M1511,People!$B$2:$B$5,0))</f>
        <v>Anna Andreadi</v>
      </c>
      <c r="W1511" s="18" t="str">
        <f>IFERROR(INDEX(Returned!$A$2:$A$801,MATCH(Orders!$B1511,Returned!$B$2:$B$801,0)),"No")</f>
        <v>No</v>
      </c>
    </row>
    <row r="1512" spans="1:23">
      <c r="A1512" s="1">
        <v>1511</v>
      </c>
      <c r="B1512" t="s">
        <v>4048</v>
      </c>
      <c r="C1512" s="4">
        <v>43640</v>
      </c>
      <c r="D1512" s="4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5">
        <v>385.6</v>
      </c>
      <c r="S1512" s="1">
        <v>8</v>
      </c>
      <c r="T1512" s="3">
        <v>0</v>
      </c>
      <c r="U1512" s="1">
        <v>111.82399999999996</v>
      </c>
      <c r="V1512" t="str">
        <f>INDEX(People!$A$2:$A$5,MATCH(Orders!$M1512,People!$B$2:$B$5,0))</f>
        <v>Anna Andreadi</v>
      </c>
      <c r="W1512" s="18" t="str">
        <f>IFERROR(INDEX(Returned!$A$2:$A$801,MATCH(Orders!$B1512,Returned!$B$2:$B$801,0)),"No")</f>
        <v>No</v>
      </c>
    </row>
    <row r="1513" spans="1:23">
      <c r="A1513" s="1">
        <v>1512</v>
      </c>
      <c r="B1513" t="s">
        <v>4048</v>
      </c>
      <c r="C1513" s="4">
        <v>43640</v>
      </c>
      <c r="D1513" s="4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5">
        <v>35.82</v>
      </c>
      <c r="S1513" s="1">
        <v>9</v>
      </c>
      <c r="T1513" s="3">
        <v>0</v>
      </c>
      <c r="U1513" s="1">
        <v>11.820599999999997</v>
      </c>
      <c r="V1513" t="str">
        <f>INDEX(People!$A$2:$A$5,MATCH(Orders!$M1513,People!$B$2:$B$5,0))</f>
        <v>Anna Andreadi</v>
      </c>
      <c r="W1513" s="18" t="str">
        <f>IFERROR(INDEX(Returned!$A$2:$A$801,MATCH(Orders!$B1513,Returned!$B$2:$B$801,0)),"No")</f>
        <v>No</v>
      </c>
    </row>
    <row r="1514" spans="1:23">
      <c r="A1514" s="1">
        <v>1513</v>
      </c>
      <c r="B1514" t="s">
        <v>4050</v>
      </c>
      <c r="C1514" s="4">
        <v>43695</v>
      </c>
      <c r="D1514" s="4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t="str">
        <f>INDEX(People!$A$2:$A$5,MATCH(Orders!$M1514,People!$B$2:$B$5,0))</f>
        <v>Kelly Williams</v>
      </c>
      <c r="W1514" s="18" t="str">
        <f>IFERROR(INDEX(Returned!$A$2:$A$801,MATCH(Orders!$B1514,Returned!$B$2:$B$801,0)),"No")</f>
        <v>No</v>
      </c>
    </row>
    <row r="1515" spans="1:23">
      <c r="A1515" s="1">
        <v>1514</v>
      </c>
      <c r="B1515" t="s">
        <v>4050</v>
      </c>
      <c r="C1515" s="4">
        <v>43695</v>
      </c>
      <c r="D1515" s="4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t="str">
        <f>INDEX(People!$A$2:$A$5,MATCH(Orders!$M1515,People!$B$2:$B$5,0))</f>
        <v>Kelly Williams</v>
      </c>
      <c r="W1515" s="18" t="str">
        <f>IFERROR(INDEX(Returned!$A$2:$A$801,MATCH(Orders!$B1515,Returned!$B$2:$B$801,0)),"No")</f>
        <v>No</v>
      </c>
    </row>
    <row r="1516" spans="1:23">
      <c r="A1516" s="1">
        <v>1515</v>
      </c>
      <c r="B1516" t="s">
        <v>4050</v>
      </c>
      <c r="C1516" s="4">
        <v>43695</v>
      </c>
      <c r="D1516" s="4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t="str">
        <f>INDEX(People!$A$2:$A$5,MATCH(Orders!$M1516,People!$B$2:$B$5,0))</f>
        <v>Kelly Williams</v>
      </c>
      <c r="W1516" s="18" t="str">
        <f>IFERROR(INDEX(Returned!$A$2:$A$801,MATCH(Orders!$B1516,Returned!$B$2:$B$801,0)),"No")</f>
        <v>No</v>
      </c>
    </row>
    <row r="1517" spans="1:23">
      <c r="A1517" s="1">
        <v>1516</v>
      </c>
      <c r="B1517" t="s">
        <v>4051</v>
      </c>
      <c r="C1517" s="4">
        <v>43810</v>
      </c>
      <c r="D1517" s="4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t="str">
        <f>INDEX(People!$A$2:$A$5,MATCH(Orders!$M1517,People!$B$2:$B$5,0))</f>
        <v>Chuck Magee</v>
      </c>
      <c r="W1517" s="18" t="str">
        <f>IFERROR(INDEX(Returned!$A$2:$A$801,MATCH(Orders!$B1517,Returned!$B$2:$B$801,0)),"No")</f>
        <v>No</v>
      </c>
    </row>
    <row r="1518" spans="1:23">
      <c r="A1518" s="1">
        <v>1517</v>
      </c>
      <c r="B1518" t="s">
        <v>4054</v>
      </c>
      <c r="C1518" s="4">
        <v>43809</v>
      </c>
      <c r="D1518" s="4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5">
        <v>1669.6</v>
      </c>
      <c r="S1518" s="1">
        <v>4</v>
      </c>
      <c r="T1518" s="3">
        <v>0</v>
      </c>
      <c r="U1518" s="1">
        <v>116.87199999999984</v>
      </c>
      <c r="V1518" t="str">
        <f>INDEX(People!$A$2:$A$5,MATCH(Orders!$M1518,People!$B$2:$B$5,0))</f>
        <v>Anna Andreadi</v>
      </c>
      <c r="W1518" s="18" t="str">
        <f>IFERROR(INDEX(Returned!$A$2:$A$801,MATCH(Orders!$B1518,Returned!$B$2:$B$801,0)),"No")</f>
        <v>No</v>
      </c>
    </row>
    <row r="1519" spans="1:23">
      <c r="A1519" s="1">
        <v>1518</v>
      </c>
      <c r="B1519" t="s">
        <v>4056</v>
      </c>
      <c r="C1519" s="4">
        <v>42403</v>
      </c>
      <c r="D1519" s="4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5">
        <v>83.84</v>
      </c>
      <c r="S1519" s="1">
        <v>2</v>
      </c>
      <c r="T1519" s="3">
        <v>0.2</v>
      </c>
      <c r="U1519" s="1">
        <v>27.247999999999998</v>
      </c>
      <c r="V1519" t="str">
        <f>INDEX(People!$A$2:$A$5,MATCH(Orders!$M1519,People!$B$2:$B$5,0))</f>
        <v>Anna Andreadi</v>
      </c>
      <c r="W1519" s="18" t="str">
        <f>IFERROR(INDEX(Returned!$A$2:$A$801,MATCH(Orders!$B1519,Returned!$B$2:$B$801,0)),"No")</f>
        <v>No</v>
      </c>
    </row>
    <row r="1520" spans="1:23">
      <c r="A1520" s="1">
        <v>1519</v>
      </c>
      <c r="B1520" t="s">
        <v>4056</v>
      </c>
      <c r="C1520" s="4">
        <v>42403</v>
      </c>
      <c r="D1520" s="4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5">
        <v>13.272000000000002</v>
      </c>
      <c r="S1520" s="1">
        <v>3</v>
      </c>
      <c r="T1520" s="3">
        <v>0.2</v>
      </c>
      <c r="U1520" s="1">
        <v>4.3133999999999997</v>
      </c>
      <c r="V1520" t="str">
        <f>INDEX(People!$A$2:$A$5,MATCH(Orders!$M1520,People!$B$2:$B$5,0))</f>
        <v>Anna Andreadi</v>
      </c>
      <c r="W1520" s="18" t="str">
        <f>IFERROR(INDEX(Returned!$A$2:$A$801,MATCH(Orders!$B1520,Returned!$B$2:$B$801,0)),"No")</f>
        <v>No</v>
      </c>
    </row>
    <row r="1521" spans="1:23">
      <c r="A1521" s="1">
        <v>1520</v>
      </c>
      <c r="B1521" t="s">
        <v>4059</v>
      </c>
      <c r="C1521" s="4">
        <v>43507</v>
      </c>
      <c r="D1521" s="4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5">
        <v>21.335999999999999</v>
      </c>
      <c r="S1521" s="1">
        <v>7</v>
      </c>
      <c r="T1521" s="3">
        <v>0.2</v>
      </c>
      <c r="U1521" s="1">
        <v>7.7343000000000011</v>
      </c>
      <c r="V1521" t="str">
        <f>INDEX(People!$A$2:$A$5,MATCH(Orders!$M1521,People!$B$2:$B$5,0))</f>
        <v>Anna Andreadi</v>
      </c>
      <c r="W1521" s="18" t="str">
        <f>IFERROR(INDEX(Returned!$A$2:$A$801,MATCH(Orders!$B1521,Returned!$B$2:$B$801,0)),"No")</f>
        <v>No</v>
      </c>
    </row>
    <row r="1522" spans="1:23">
      <c r="A1522" s="1">
        <v>1521</v>
      </c>
      <c r="B1522" t="s">
        <v>4060</v>
      </c>
      <c r="C1522" s="4">
        <v>43571</v>
      </c>
      <c r="D1522" s="4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t="str">
        <f>INDEX(People!$A$2:$A$5,MATCH(Orders!$M1522,People!$B$2:$B$5,0))</f>
        <v>Kelly Williams</v>
      </c>
      <c r="W1522" s="18" t="str">
        <f>IFERROR(INDEX(Returned!$A$2:$A$801,MATCH(Orders!$B1522,Returned!$B$2:$B$801,0)),"No")</f>
        <v>No</v>
      </c>
    </row>
    <row r="1523" spans="1:23">
      <c r="A1523" s="1">
        <v>1522</v>
      </c>
      <c r="B1523" t="s">
        <v>4065</v>
      </c>
      <c r="C1523" s="4">
        <v>43075</v>
      </c>
      <c r="D1523" s="4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5">
        <v>206.11199999999997</v>
      </c>
      <c r="S1523" s="1">
        <v>6</v>
      </c>
      <c r="T1523" s="3">
        <v>0.2</v>
      </c>
      <c r="U1523" s="1">
        <v>48.951600000000013</v>
      </c>
      <c r="V1523" t="str">
        <f>INDEX(People!$A$2:$A$5,MATCH(Orders!$M1523,People!$B$2:$B$5,0))</f>
        <v>Anna Andreadi</v>
      </c>
      <c r="W1523" s="18" t="str">
        <f>IFERROR(INDEX(Returned!$A$2:$A$801,MATCH(Orders!$B1523,Returned!$B$2:$B$801,0)),"No")</f>
        <v>No</v>
      </c>
    </row>
    <row r="1524" spans="1:23">
      <c r="A1524" s="1">
        <v>1523</v>
      </c>
      <c r="B1524" t="s">
        <v>4065</v>
      </c>
      <c r="C1524" s="4">
        <v>43075</v>
      </c>
      <c r="D1524" s="4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5">
        <v>19.920000000000002</v>
      </c>
      <c r="S1524" s="1">
        <v>5</v>
      </c>
      <c r="T1524" s="3">
        <v>0.2</v>
      </c>
      <c r="U1524" s="1">
        <v>6.7230000000000008</v>
      </c>
      <c r="V1524" t="str">
        <f>INDEX(People!$A$2:$A$5,MATCH(Orders!$M1524,People!$B$2:$B$5,0))</f>
        <v>Anna Andreadi</v>
      </c>
      <c r="W1524" s="18" t="str">
        <f>IFERROR(INDEX(Returned!$A$2:$A$801,MATCH(Orders!$B1524,Returned!$B$2:$B$801,0)),"No")</f>
        <v>No</v>
      </c>
    </row>
    <row r="1525" spans="1:23">
      <c r="A1525" s="1">
        <v>1524</v>
      </c>
      <c r="B1525" t="s">
        <v>4065</v>
      </c>
      <c r="C1525" s="4">
        <v>43075</v>
      </c>
      <c r="D1525" s="4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5">
        <v>198.27200000000002</v>
      </c>
      <c r="S1525" s="1">
        <v>8</v>
      </c>
      <c r="T1525" s="3">
        <v>0.2</v>
      </c>
      <c r="U1525" s="1">
        <v>61.959999999999987</v>
      </c>
      <c r="V1525" t="str">
        <f>INDEX(People!$A$2:$A$5,MATCH(Orders!$M1525,People!$B$2:$B$5,0))</f>
        <v>Anna Andreadi</v>
      </c>
      <c r="W1525" s="18" t="str">
        <f>IFERROR(INDEX(Returned!$A$2:$A$801,MATCH(Orders!$B1525,Returned!$B$2:$B$801,0)),"No")</f>
        <v>No</v>
      </c>
    </row>
    <row r="1526" spans="1:23">
      <c r="A1526" s="1">
        <v>1525</v>
      </c>
      <c r="B1526" t="s">
        <v>4065</v>
      </c>
      <c r="C1526" s="4">
        <v>43075</v>
      </c>
      <c r="D1526" s="4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5">
        <v>247.10399999999998</v>
      </c>
      <c r="S1526" s="1">
        <v>6</v>
      </c>
      <c r="T1526" s="3">
        <v>0.2</v>
      </c>
      <c r="U1526" s="1">
        <v>-58.68719999999999</v>
      </c>
      <c r="V1526" t="str">
        <f>INDEX(People!$A$2:$A$5,MATCH(Orders!$M1526,People!$B$2:$B$5,0))</f>
        <v>Anna Andreadi</v>
      </c>
      <c r="W1526" s="18" t="str">
        <f>IFERROR(INDEX(Returned!$A$2:$A$801,MATCH(Orders!$B1526,Returned!$B$2:$B$801,0)),"No")</f>
        <v>No</v>
      </c>
    </row>
    <row r="1527" spans="1:23">
      <c r="A1527" s="1">
        <v>1526</v>
      </c>
      <c r="B1527" t="s">
        <v>4065</v>
      </c>
      <c r="C1527" s="4">
        <v>43075</v>
      </c>
      <c r="D1527" s="4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5">
        <v>86.304000000000002</v>
      </c>
      <c r="S1527" s="1">
        <v>6</v>
      </c>
      <c r="T1527" s="3">
        <v>0.2</v>
      </c>
      <c r="U1527" s="1">
        <v>9.7091999999999885</v>
      </c>
      <c r="V1527" t="str">
        <f>INDEX(People!$A$2:$A$5,MATCH(Orders!$M1527,People!$B$2:$B$5,0))</f>
        <v>Anna Andreadi</v>
      </c>
      <c r="W1527" s="18" t="str">
        <f>IFERROR(INDEX(Returned!$A$2:$A$801,MATCH(Orders!$B1527,Returned!$B$2:$B$801,0)),"No")</f>
        <v>No</v>
      </c>
    </row>
    <row r="1528" spans="1:23">
      <c r="A1528" s="1">
        <v>1527</v>
      </c>
      <c r="B1528" t="s">
        <v>4070</v>
      </c>
      <c r="C1528" s="4">
        <v>43303</v>
      </c>
      <c r="D1528" s="4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t="str">
        <f>INDEX(People!$A$2:$A$5,MATCH(Orders!$M1528,People!$B$2:$B$5,0))</f>
        <v>Chuck Magee</v>
      </c>
      <c r="W1528" s="18" t="str">
        <f>IFERROR(INDEX(Returned!$A$2:$A$801,MATCH(Orders!$B1528,Returned!$B$2:$B$801,0)),"No")</f>
        <v>No</v>
      </c>
    </row>
    <row r="1529" spans="1:23">
      <c r="A1529" s="1">
        <v>1528</v>
      </c>
      <c r="B1529" t="s">
        <v>4070</v>
      </c>
      <c r="C1529" s="4">
        <v>43303</v>
      </c>
      <c r="D1529" s="4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t="str">
        <f>INDEX(People!$A$2:$A$5,MATCH(Orders!$M1529,People!$B$2:$B$5,0))</f>
        <v>Chuck Magee</v>
      </c>
      <c r="W1529" s="18" t="str">
        <f>IFERROR(INDEX(Returned!$A$2:$A$801,MATCH(Orders!$B1529,Returned!$B$2:$B$801,0)),"No")</f>
        <v>No</v>
      </c>
    </row>
    <row r="1530" spans="1:23">
      <c r="A1530" s="1">
        <v>1529</v>
      </c>
      <c r="B1530" t="s">
        <v>4076</v>
      </c>
      <c r="C1530" s="4">
        <v>43046</v>
      </c>
      <c r="D1530" s="4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t="str">
        <f>INDEX(People!$A$2:$A$5,MATCH(Orders!$M1530,People!$B$2:$B$5,0))</f>
        <v>Chuck Magee</v>
      </c>
      <c r="W1530" s="18" t="str">
        <f>IFERROR(INDEX(Returned!$A$2:$A$801,MATCH(Orders!$B1530,Returned!$B$2:$B$801,0)),"No")</f>
        <v>No</v>
      </c>
    </row>
    <row r="1531" spans="1:23">
      <c r="A1531" s="1">
        <v>1530</v>
      </c>
      <c r="B1531" t="s">
        <v>4076</v>
      </c>
      <c r="C1531" s="4">
        <v>43046</v>
      </c>
      <c r="D1531" s="4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t="str">
        <f>INDEX(People!$A$2:$A$5,MATCH(Orders!$M1531,People!$B$2:$B$5,0))</f>
        <v>Chuck Magee</v>
      </c>
      <c r="W1531" s="18" t="str">
        <f>IFERROR(INDEX(Returned!$A$2:$A$801,MATCH(Orders!$B1531,Returned!$B$2:$B$801,0)),"No")</f>
        <v>No</v>
      </c>
    </row>
    <row r="1532" spans="1:23">
      <c r="A1532" s="1">
        <v>1531</v>
      </c>
      <c r="B1532" t="s">
        <v>4081</v>
      </c>
      <c r="C1532" s="4">
        <v>42820</v>
      </c>
      <c r="D1532" s="4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t="str">
        <f>INDEX(People!$A$2:$A$5,MATCH(Orders!$M1532,People!$B$2:$B$5,0))</f>
        <v>Cassandra Brandow</v>
      </c>
      <c r="W1532" s="18" t="str">
        <f>IFERROR(INDEX(Returned!$A$2:$A$801,MATCH(Orders!$B1532,Returned!$B$2:$B$801,0)),"No")</f>
        <v>No</v>
      </c>
    </row>
    <row r="1533" spans="1:23">
      <c r="A1533" s="1">
        <v>1532</v>
      </c>
      <c r="B1533" t="s">
        <v>4084</v>
      </c>
      <c r="C1533" s="4">
        <v>43708</v>
      </c>
      <c r="D1533" s="4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5">
        <v>10.744</v>
      </c>
      <c r="S1533" s="1">
        <v>1</v>
      </c>
      <c r="T1533" s="3">
        <v>0.2</v>
      </c>
      <c r="U1533" s="1">
        <v>0.80579999999999963</v>
      </c>
      <c r="V1533" t="str">
        <f>INDEX(People!$A$2:$A$5,MATCH(Orders!$M1533,People!$B$2:$B$5,0))</f>
        <v>Anna Andreadi</v>
      </c>
      <c r="W1533" s="18" t="str">
        <f>IFERROR(INDEX(Returned!$A$2:$A$801,MATCH(Orders!$B1533,Returned!$B$2:$B$801,0)),"No")</f>
        <v>No</v>
      </c>
    </row>
    <row r="1534" spans="1:23">
      <c r="A1534" s="1">
        <v>1533</v>
      </c>
      <c r="B1534" t="s">
        <v>4084</v>
      </c>
      <c r="C1534" s="4">
        <v>43708</v>
      </c>
      <c r="D1534" s="4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5">
        <v>8.3760000000000012</v>
      </c>
      <c r="S1534" s="1">
        <v>3</v>
      </c>
      <c r="T1534" s="3">
        <v>0.2</v>
      </c>
      <c r="U1534" s="1">
        <v>2.7222</v>
      </c>
      <c r="V1534" t="str">
        <f>INDEX(People!$A$2:$A$5,MATCH(Orders!$M1534,People!$B$2:$B$5,0))</f>
        <v>Anna Andreadi</v>
      </c>
      <c r="W1534" s="18" t="str">
        <f>IFERROR(INDEX(Returned!$A$2:$A$801,MATCH(Orders!$B1534,Returned!$B$2:$B$801,0)),"No")</f>
        <v>No</v>
      </c>
    </row>
    <row r="1535" spans="1:23">
      <c r="A1535" s="1">
        <v>1534</v>
      </c>
      <c r="B1535" t="s">
        <v>4088</v>
      </c>
      <c r="C1535" s="4">
        <v>43438</v>
      </c>
      <c r="D1535" s="4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t="str">
        <f>INDEX(People!$A$2:$A$5,MATCH(Orders!$M1535,People!$B$2:$B$5,0))</f>
        <v>Chuck Magee</v>
      </c>
      <c r="W1535" s="18" t="str">
        <f>IFERROR(INDEX(Returned!$A$2:$A$801,MATCH(Orders!$B1535,Returned!$B$2:$B$801,0)),"No")</f>
        <v>No</v>
      </c>
    </row>
    <row r="1536" spans="1:23">
      <c r="A1536" s="1">
        <v>1535</v>
      </c>
      <c r="B1536" t="s">
        <v>4091</v>
      </c>
      <c r="C1536" s="4">
        <v>43506</v>
      </c>
      <c r="D1536" s="4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5">
        <v>203.98299999999998</v>
      </c>
      <c r="S1536" s="1">
        <v>2</v>
      </c>
      <c r="T1536" s="3">
        <v>0.15</v>
      </c>
      <c r="U1536" s="1">
        <v>16.798599999999979</v>
      </c>
      <c r="V1536" t="str">
        <f>INDEX(People!$A$2:$A$5,MATCH(Orders!$M1536,People!$B$2:$B$5,0))</f>
        <v>Anna Andreadi</v>
      </c>
      <c r="W1536" s="18" t="str">
        <f>IFERROR(INDEX(Returned!$A$2:$A$801,MATCH(Orders!$B1536,Returned!$B$2:$B$801,0)),"No")</f>
        <v>No</v>
      </c>
    </row>
    <row r="1537" spans="1:23">
      <c r="A1537" s="1">
        <v>1536</v>
      </c>
      <c r="B1537" t="s">
        <v>4095</v>
      </c>
      <c r="C1537" s="4">
        <v>43402</v>
      </c>
      <c r="D1537" s="4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t="str">
        <f>INDEX(People!$A$2:$A$5,MATCH(Orders!$M1537,People!$B$2:$B$5,0))</f>
        <v>Chuck Magee</v>
      </c>
      <c r="W1537" s="18" t="str">
        <f>IFERROR(INDEX(Returned!$A$2:$A$801,MATCH(Orders!$B1537,Returned!$B$2:$B$801,0)),"No")</f>
        <v>No</v>
      </c>
    </row>
    <row r="1538" spans="1:23">
      <c r="A1538" s="1">
        <v>1537</v>
      </c>
      <c r="B1538" t="s">
        <v>4095</v>
      </c>
      <c r="C1538" s="4">
        <v>43402</v>
      </c>
      <c r="D1538" s="4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t="str">
        <f>INDEX(People!$A$2:$A$5,MATCH(Orders!$M1538,People!$B$2:$B$5,0))</f>
        <v>Chuck Magee</v>
      </c>
      <c r="W1538" s="18" t="str">
        <f>IFERROR(INDEX(Returned!$A$2:$A$801,MATCH(Orders!$B1538,Returned!$B$2:$B$801,0)),"No")</f>
        <v>No</v>
      </c>
    </row>
    <row r="1539" spans="1:23">
      <c r="A1539" s="1">
        <v>1538</v>
      </c>
      <c r="B1539" t="s">
        <v>4103</v>
      </c>
      <c r="C1539" s="4">
        <v>43723</v>
      </c>
      <c r="D1539" s="4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t="str">
        <f>INDEX(People!$A$2:$A$5,MATCH(Orders!$M1539,People!$B$2:$B$5,0))</f>
        <v>Chuck Magee</v>
      </c>
      <c r="W1539" s="18" t="str">
        <f>IFERROR(INDEX(Returned!$A$2:$A$801,MATCH(Orders!$B1539,Returned!$B$2:$B$801,0)),"No")</f>
        <v>No</v>
      </c>
    </row>
    <row r="1540" spans="1:23">
      <c r="A1540" s="1">
        <v>1539</v>
      </c>
      <c r="B1540" t="s">
        <v>4103</v>
      </c>
      <c r="C1540" s="4">
        <v>43723</v>
      </c>
      <c r="D1540" s="4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t="str">
        <f>INDEX(People!$A$2:$A$5,MATCH(Orders!$M1540,People!$B$2:$B$5,0))</f>
        <v>Chuck Magee</v>
      </c>
      <c r="W1540" s="18" t="str">
        <f>IFERROR(INDEX(Returned!$A$2:$A$801,MATCH(Orders!$B1540,Returned!$B$2:$B$801,0)),"No")</f>
        <v>No</v>
      </c>
    </row>
    <row r="1541" spans="1:23">
      <c r="A1541" s="1">
        <v>1540</v>
      </c>
      <c r="B1541" t="s">
        <v>4103</v>
      </c>
      <c r="C1541" s="4">
        <v>43723</v>
      </c>
      <c r="D1541" s="4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t="str">
        <f>INDEX(People!$A$2:$A$5,MATCH(Orders!$M1541,People!$B$2:$B$5,0))</f>
        <v>Chuck Magee</v>
      </c>
      <c r="W1541" s="18" t="str">
        <f>IFERROR(INDEX(Returned!$A$2:$A$801,MATCH(Orders!$B1541,Returned!$B$2:$B$801,0)),"No")</f>
        <v>No</v>
      </c>
    </row>
    <row r="1542" spans="1:23">
      <c r="A1542" s="1">
        <v>1541</v>
      </c>
      <c r="B1542" t="s">
        <v>4103</v>
      </c>
      <c r="C1542" s="4">
        <v>43723</v>
      </c>
      <c r="D1542" s="4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t="str">
        <f>INDEX(People!$A$2:$A$5,MATCH(Orders!$M1542,People!$B$2:$B$5,0))</f>
        <v>Chuck Magee</v>
      </c>
      <c r="W1542" s="18" t="str">
        <f>IFERROR(INDEX(Returned!$A$2:$A$801,MATCH(Orders!$B1542,Returned!$B$2:$B$801,0)),"No")</f>
        <v>No</v>
      </c>
    </row>
    <row r="1543" spans="1:23">
      <c r="A1543" s="1">
        <v>1542</v>
      </c>
      <c r="B1543" t="s">
        <v>4107</v>
      </c>
      <c r="C1543" s="4">
        <v>42440</v>
      </c>
      <c r="D1543" s="4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t="str">
        <f>INDEX(People!$A$2:$A$5,MATCH(Orders!$M1543,People!$B$2:$B$5,0))</f>
        <v>Chuck Magee</v>
      </c>
      <c r="W1543" s="18" t="str">
        <f>IFERROR(INDEX(Returned!$A$2:$A$801,MATCH(Orders!$B1543,Returned!$B$2:$B$801,0)),"No")</f>
        <v>No</v>
      </c>
    </row>
    <row r="1544" spans="1:23">
      <c r="A1544" s="1">
        <v>1543</v>
      </c>
      <c r="B1544" t="s">
        <v>4107</v>
      </c>
      <c r="C1544" s="4">
        <v>42440</v>
      </c>
      <c r="D1544" s="4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t="str">
        <f>INDEX(People!$A$2:$A$5,MATCH(Orders!$M1544,People!$B$2:$B$5,0))</f>
        <v>Chuck Magee</v>
      </c>
      <c r="W1544" s="18" t="str">
        <f>IFERROR(INDEX(Returned!$A$2:$A$801,MATCH(Orders!$B1544,Returned!$B$2:$B$801,0)),"No")</f>
        <v>No</v>
      </c>
    </row>
    <row r="1545" spans="1:23">
      <c r="A1545" s="1">
        <v>1544</v>
      </c>
      <c r="B1545" t="s">
        <v>4109</v>
      </c>
      <c r="C1545" s="4">
        <v>42404</v>
      </c>
      <c r="D1545" s="4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5">
        <v>82.896000000000001</v>
      </c>
      <c r="S1545" s="1">
        <v>3</v>
      </c>
      <c r="T1545" s="3">
        <v>0.2</v>
      </c>
      <c r="U1545" s="1">
        <v>29.0136</v>
      </c>
      <c r="V1545" t="str">
        <f>INDEX(People!$A$2:$A$5,MATCH(Orders!$M1545,People!$B$2:$B$5,0))</f>
        <v>Anna Andreadi</v>
      </c>
      <c r="W1545" s="18" t="str">
        <f>IFERROR(INDEX(Returned!$A$2:$A$801,MATCH(Orders!$B1545,Returned!$B$2:$B$801,0)),"No")</f>
        <v>No</v>
      </c>
    </row>
    <row r="1546" spans="1:23">
      <c r="A1546" s="1">
        <v>1545</v>
      </c>
      <c r="B1546" t="s">
        <v>4109</v>
      </c>
      <c r="C1546" s="4">
        <v>42404</v>
      </c>
      <c r="D1546" s="4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5">
        <v>34.24</v>
      </c>
      <c r="S1546" s="1">
        <v>4</v>
      </c>
      <c r="T1546" s="3">
        <v>0</v>
      </c>
      <c r="U1546" s="1">
        <v>16.0928</v>
      </c>
      <c r="V1546" t="str">
        <f>INDEX(People!$A$2:$A$5,MATCH(Orders!$M1546,People!$B$2:$B$5,0))</f>
        <v>Anna Andreadi</v>
      </c>
      <c r="W1546" s="18" t="str">
        <f>IFERROR(INDEX(Returned!$A$2:$A$801,MATCH(Orders!$B1546,Returned!$B$2:$B$801,0)),"No")</f>
        <v>No</v>
      </c>
    </row>
    <row r="1547" spans="1:23">
      <c r="A1547" s="1">
        <v>1546</v>
      </c>
      <c r="B1547" t="s">
        <v>4112</v>
      </c>
      <c r="C1547" s="4">
        <v>42735</v>
      </c>
      <c r="D1547" s="4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t="str">
        <f>INDEX(People!$A$2:$A$5,MATCH(Orders!$M1547,People!$B$2:$B$5,0))</f>
        <v>Chuck Magee</v>
      </c>
      <c r="W1547" s="18" t="str">
        <f>IFERROR(INDEX(Returned!$A$2:$A$801,MATCH(Orders!$B1547,Returned!$B$2:$B$801,0)),"No")</f>
        <v>No</v>
      </c>
    </row>
    <row r="1548" spans="1:23">
      <c r="A1548" s="1">
        <v>1547</v>
      </c>
      <c r="B1548" t="s">
        <v>4114</v>
      </c>
      <c r="C1548" s="4">
        <v>43062</v>
      </c>
      <c r="D1548" s="4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t="str">
        <f>INDEX(People!$A$2:$A$5,MATCH(Orders!$M1548,People!$B$2:$B$5,0))</f>
        <v>Kelly Williams</v>
      </c>
      <c r="W1548" s="18" t="str">
        <f>IFERROR(INDEX(Returned!$A$2:$A$801,MATCH(Orders!$B1548,Returned!$B$2:$B$801,0)),"No")</f>
        <v>No</v>
      </c>
    </row>
    <row r="1549" spans="1:23">
      <c r="A1549" s="1">
        <v>1548</v>
      </c>
      <c r="B1549" t="s">
        <v>4114</v>
      </c>
      <c r="C1549" s="4">
        <v>43062</v>
      </c>
      <c r="D1549" s="4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t="str">
        <f>INDEX(People!$A$2:$A$5,MATCH(Orders!$M1549,People!$B$2:$B$5,0))</f>
        <v>Kelly Williams</v>
      </c>
      <c r="W1549" s="18" t="str">
        <f>IFERROR(INDEX(Returned!$A$2:$A$801,MATCH(Orders!$B1549,Returned!$B$2:$B$801,0)),"No")</f>
        <v>No</v>
      </c>
    </row>
    <row r="1550" spans="1:23">
      <c r="A1550" s="1">
        <v>1549</v>
      </c>
      <c r="B1550" t="s">
        <v>4114</v>
      </c>
      <c r="C1550" s="4">
        <v>43062</v>
      </c>
      <c r="D1550" s="4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t="str">
        <f>INDEX(People!$A$2:$A$5,MATCH(Orders!$M1550,People!$B$2:$B$5,0))</f>
        <v>Kelly Williams</v>
      </c>
      <c r="W1550" s="18" t="str">
        <f>IFERROR(INDEX(Returned!$A$2:$A$801,MATCH(Orders!$B1550,Returned!$B$2:$B$801,0)),"No")</f>
        <v>No</v>
      </c>
    </row>
    <row r="1551" spans="1:23">
      <c r="A1551" s="1">
        <v>1550</v>
      </c>
      <c r="B1551" t="s">
        <v>4117</v>
      </c>
      <c r="C1551" s="4">
        <v>42557</v>
      </c>
      <c r="D1551" s="4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t="str">
        <f>INDEX(People!$A$2:$A$5,MATCH(Orders!$M1551,People!$B$2:$B$5,0))</f>
        <v>Chuck Magee</v>
      </c>
      <c r="W1551" s="18" t="str">
        <f>IFERROR(INDEX(Returned!$A$2:$A$801,MATCH(Orders!$B1551,Returned!$B$2:$B$801,0)),"No")</f>
        <v>No</v>
      </c>
    </row>
    <row r="1552" spans="1:23">
      <c r="A1552" s="1">
        <v>1551</v>
      </c>
      <c r="B1552" t="s">
        <v>4118</v>
      </c>
      <c r="C1552" s="4">
        <v>43782</v>
      </c>
      <c r="D1552" s="4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t="str">
        <f>INDEX(People!$A$2:$A$5,MATCH(Orders!$M1552,People!$B$2:$B$5,0))</f>
        <v>Kelly Williams</v>
      </c>
      <c r="W1552" s="18" t="str">
        <f>IFERROR(INDEX(Returned!$A$2:$A$801,MATCH(Orders!$B1552,Returned!$B$2:$B$801,0)),"No")</f>
        <v>No</v>
      </c>
    </row>
    <row r="1553" spans="1:23">
      <c r="A1553" s="1">
        <v>1552</v>
      </c>
      <c r="B1553" t="s">
        <v>4121</v>
      </c>
      <c r="C1553" s="4">
        <v>43268</v>
      </c>
      <c r="D1553" s="4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5">
        <v>111.96</v>
      </c>
      <c r="S1553" s="1">
        <v>2</v>
      </c>
      <c r="T1553" s="3">
        <v>0</v>
      </c>
      <c r="U1553" s="1">
        <v>54.860399999999998</v>
      </c>
      <c r="V1553" t="str">
        <f>INDEX(People!$A$2:$A$5,MATCH(Orders!$M1553,People!$B$2:$B$5,0))</f>
        <v>Anna Andreadi</v>
      </c>
      <c r="W1553" s="18" t="str">
        <f>IFERROR(INDEX(Returned!$A$2:$A$801,MATCH(Orders!$B1553,Returned!$B$2:$B$801,0)),"No")</f>
        <v>Yes</v>
      </c>
    </row>
    <row r="1554" spans="1:23">
      <c r="A1554" s="1">
        <v>1553</v>
      </c>
      <c r="B1554" t="s">
        <v>4124</v>
      </c>
      <c r="C1554" s="4">
        <v>42493</v>
      </c>
      <c r="D1554" s="4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t="str">
        <f>INDEX(People!$A$2:$A$5,MATCH(Orders!$M1554,People!$B$2:$B$5,0))</f>
        <v>Kelly Williams</v>
      </c>
      <c r="W1554" s="18" t="str">
        <f>IFERROR(INDEX(Returned!$A$2:$A$801,MATCH(Orders!$B1554,Returned!$B$2:$B$801,0)),"No")</f>
        <v>No</v>
      </c>
    </row>
    <row r="1555" spans="1:23">
      <c r="A1555" s="1">
        <v>1554</v>
      </c>
      <c r="B1555" t="s">
        <v>4128</v>
      </c>
      <c r="C1555" s="4">
        <v>43754</v>
      </c>
      <c r="D1555" s="4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t="str">
        <f>INDEX(People!$A$2:$A$5,MATCH(Orders!$M1555,People!$B$2:$B$5,0))</f>
        <v>Cassandra Brandow</v>
      </c>
      <c r="W1555" s="18" t="str">
        <f>IFERROR(INDEX(Returned!$A$2:$A$801,MATCH(Orders!$B1555,Returned!$B$2:$B$801,0)),"No")</f>
        <v>No</v>
      </c>
    </row>
    <row r="1556" spans="1:23">
      <c r="A1556" s="1">
        <v>1555</v>
      </c>
      <c r="B1556" t="s">
        <v>4131</v>
      </c>
      <c r="C1556" s="4">
        <v>42772</v>
      </c>
      <c r="D1556" s="4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5">
        <v>5.28</v>
      </c>
      <c r="S1556" s="1">
        <v>3</v>
      </c>
      <c r="T1556" s="3">
        <v>0</v>
      </c>
      <c r="U1556" s="1">
        <v>1.5311999999999999</v>
      </c>
      <c r="V1556" t="str">
        <f>INDEX(People!$A$2:$A$5,MATCH(Orders!$M1556,People!$B$2:$B$5,0))</f>
        <v>Anna Andreadi</v>
      </c>
      <c r="W1556" s="18" t="str">
        <f>IFERROR(INDEX(Returned!$A$2:$A$801,MATCH(Orders!$B1556,Returned!$B$2:$B$801,0)),"No")</f>
        <v>No</v>
      </c>
    </row>
    <row r="1557" spans="1:23">
      <c r="A1557" s="1">
        <v>1556</v>
      </c>
      <c r="B1557" t="s">
        <v>4135</v>
      </c>
      <c r="C1557" s="4">
        <v>43712</v>
      </c>
      <c r="D1557" s="4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t="str">
        <f>INDEX(People!$A$2:$A$5,MATCH(Orders!$M1557,People!$B$2:$B$5,0))</f>
        <v>Chuck Magee</v>
      </c>
      <c r="W1557" s="18" t="str">
        <f>IFERROR(INDEX(Returned!$A$2:$A$801,MATCH(Orders!$B1557,Returned!$B$2:$B$801,0)),"No")</f>
        <v>No</v>
      </c>
    </row>
    <row r="1558" spans="1:23">
      <c r="A1558" s="1">
        <v>1557</v>
      </c>
      <c r="B1558" t="s">
        <v>4138</v>
      </c>
      <c r="C1558" s="4">
        <v>43229</v>
      </c>
      <c r="D1558" s="4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t="str">
        <f>INDEX(People!$A$2:$A$5,MATCH(Orders!$M1558,People!$B$2:$B$5,0))</f>
        <v>Chuck Magee</v>
      </c>
      <c r="W1558" s="18" t="str">
        <f>IFERROR(INDEX(Returned!$A$2:$A$801,MATCH(Orders!$B1558,Returned!$B$2:$B$801,0)),"No")</f>
        <v>No</v>
      </c>
    </row>
    <row r="1559" spans="1:23">
      <c r="A1559" s="1">
        <v>1558</v>
      </c>
      <c r="B1559" t="s">
        <v>4138</v>
      </c>
      <c r="C1559" s="4">
        <v>43229</v>
      </c>
      <c r="D1559" s="4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t="str">
        <f>INDEX(People!$A$2:$A$5,MATCH(Orders!$M1559,People!$B$2:$B$5,0))</f>
        <v>Chuck Magee</v>
      </c>
      <c r="W1559" s="18" t="str">
        <f>IFERROR(INDEX(Returned!$A$2:$A$801,MATCH(Orders!$B1559,Returned!$B$2:$B$801,0)),"No")</f>
        <v>No</v>
      </c>
    </row>
    <row r="1560" spans="1:23">
      <c r="A1560" s="1">
        <v>1559</v>
      </c>
      <c r="B1560" t="s">
        <v>4144</v>
      </c>
      <c r="C1560" s="4">
        <v>42810</v>
      </c>
      <c r="D1560" s="4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5">
        <v>171.96</v>
      </c>
      <c r="S1560" s="1">
        <v>2</v>
      </c>
      <c r="T1560" s="3">
        <v>0</v>
      </c>
      <c r="U1560" s="1">
        <v>44.709600000000009</v>
      </c>
      <c r="V1560" t="str">
        <f>INDEX(People!$A$2:$A$5,MATCH(Orders!$M1560,People!$B$2:$B$5,0))</f>
        <v>Anna Andreadi</v>
      </c>
      <c r="W1560" s="18" t="str">
        <f>IFERROR(INDEX(Returned!$A$2:$A$801,MATCH(Orders!$B1560,Returned!$B$2:$B$801,0)),"No")</f>
        <v>No</v>
      </c>
    </row>
    <row r="1561" spans="1:23">
      <c r="A1561" s="1">
        <v>1560</v>
      </c>
      <c r="B1561" t="s">
        <v>4145</v>
      </c>
      <c r="C1561" s="4">
        <v>43199</v>
      </c>
      <c r="D1561" s="4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5">
        <v>35.352000000000004</v>
      </c>
      <c r="S1561" s="1">
        <v>9</v>
      </c>
      <c r="T1561" s="3">
        <v>0.2</v>
      </c>
      <c r="U1561" s="1">
        <v>12.815099999999997</v>
      </c>
      <c r="V1561" t="str">
        <f>INDEX(People!$A$2:$A$5,MATCH(Orders!$M1561,People!$B$2:$B$5,0))</f>
        <v>Anna Andreadi</v>
      </c>
      <c r="W1561" s="18" t="str">
        <f>IFERROR(INDEX(Returned!$A$2:$A$801,MATCH(Orders!$B1561,Returned!$B$2:$B$801,0)),"No")</f>
        <v>No</v>
      </c>
    </row>
    <row r="1562" spans="1:23">
      <c r="A1562" s="1">
        <v>1561</v>
      </c>
      <c r="B1562" t="s">
        <v>4148</v>
      </c>
      <c r="C1562" s="4">
        <v>42464</v>
      </c>
      <c r="D1562" s="4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5">
        <v>18.899999999999999</v>
      </c>
      <c r="S1562" s="1">
        <v>6</v>
      </c>
      <c r="T1562" s="3">
        <v>0</v>
      </c>
      <c r="U1562" s="1">
        <v>9.0719999999999992</v>
      </c>
      <c r="V1562" t="str">
        <f>INDEX(People!$A$2:$A$5,MATCH(Orders!$M1562,People!$B$2:$B$5,0))</f>
        <v>Anna Andreadi</v>
      </c>
      <c r="W1562" s="18" t="str">
        <f>IFERROR(INDEX(Returned!$A$2:$A$801,MATCH(Orders!$B1562,Returned!$B$2:$B$801,0)),"No")</f>
        <v>No</v>
      </c>
    </row>
    <row r="1563" spans="1:23">
      <c r="A1563" s="1">
        <v>1562</v>
      </c>
      <c r="B1563" t="s">
        <v>4151</v>
      </c>
      <c r="C1563" s="4">
        <v>43713</v>
      </c>
      <c r="D1563" s="4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5">
        <v>2.78</v>
      </c>
      <c r="S1563" s="1">
        <v>1</v>
      </c>
      <c r="T1563" s="3">
        <v>0</v>
      </c>
      <c r="U1563" s="1">
        <v>0.72279999999999989</v>
      </c>
      <c r="V1563" t="str">
        <f>INDEX(People!$A$2:$A$5,MATCH(Orders!$M1563,People!$B$2:$B$5,0))</f>
        <v>Anna Andreadi</v>
      </c>
      <c r="W1563" s="18" t="str">
        <f>IFERROR(INDEX(Returned!$A$2:$A$801,MATCH(Orders!$B1563,Returned!$B$2:$B$801,0)),"No")</f>
        <v>No</v>
      </c>
    </row>
    <row r="1564" spans="1:23">
      <c r="A1564" s="1">
        <v>1563</v>
      </c>
      <c r="B1564" t="s">
        <v>4152</v>
      </c>
      <c r="C1564" s="4">
        <v>43646</v>
      </c>
      <c r="D1564" s="4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t="str">
        <f>INDEX(People!$A$2:$A$5,MATCH(Orders!$M1564,People!$B$2:$B$5,0))</f>
        <v>Chuck Magee</v>
      </c>
      <c r="W1564" s="18" t="str">
        <f>IFERROR(INDEX(Returned!$A$2:$A$801,MATCH(Orders!$B1564,Returned!$B$2:$B$801,0)),"No")</f>
        <v>No</v>
      </c>
    </row>
    <row r="1565" spans="1:23">
      <c r="A1565" s="1">
        <v>1564</v>
      </c>
      <c r="B1565" t="s">
        <v>4155</v>
      </c>
      <c r="C1565" s="4">
        <v>43048</v>
      </c>
      <c r="D1565" s="4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t="str">
        <f>INDEX(People!$A$2:$A$5,MATCH(Orders!$M1565,People!$B$2:$B$5,0))</f>
        <v>Chuck Magee</v>
      </c>
      <c r="W1565" s="18" t="str">
        <f>IFERROR(INDEX(Returned!$A$2:$A$801,MATCH(Orders!$B1565,Returned!$B$2:$B$801,0)),"No")</f>
        <v>No</v>
      </c>
    </row>
    <row r="1566" spans="1:23">
      <c r="A1566" s="1">
        <v>1565</v>
      </c>
      <c r="B1566" t="s">
        <v>4158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t="str">
        <f>INDEX(People!$A$2:$A$5,MATCH(Orders!$M1566,People!$B$2:$B$5,0))</f>
        <v>Cassandra Brandow</v>
      </c>
      <c r="W1566" s="18" t="str">
        <f>IFERROR(INDEX(Returned!$A$2:$A$801,MATCH(Orders!$B1566,Returned!$B$2:$B$801,0)),"No")</f>
        <v>No</v>
      </c>
    </row>
    <row r="1567" spans="1:23">
      <c r="A1567" s="1">
        <v>1566</v>
      </c>
      <c r="B1567" t="s">
        <v>4161</v>
      </c>
      <c r="C1567" s="4">
        <v>42813</v>
      </c>
      <c r="D1567" s="4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5">
        <v>453.57600000000002</v>
      </c>
      <c r="S1567" s="1">
        <v>3</v>
      </c>
      <c r="T1567" s="3">
        <v>0.2</v>
      </c>
      <c r="U1567" s="1">
        <v>39.687899999999985</v>
      </c>
      <c r="V1567" t="str">
        <f>INDEX(People!$A$2:$A$5,MATCH(Orders!$M1567,People!$B$2:$B$5,0))</f>
        <v>Anna Andreadi</v>
      </c>
      <c r="W1567" s="18" t="str">
        <f>IFERROR(INDEX(Returned!$A$2:$A$801,MATCH(Orders!$B1567,Returned!$B$2:$B$801,0)),"No")</f>
        <v>No</v>
      </c>
    </row>
    <row r="1568" spans="1:23">
      <c r="A1568" s="1">
        <v>1567</v>
      </c>
      <c r="B1568" t="s">
        <v>4162</v>
      </c>
      <c r="C1568" s="4">
        <v>43068</v>
      </c>
      <c r="D1568" s="4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t="str">
        <f>INDEX(People!$A$2:$A$5,MATCH(Orders!$M1568,People!$B$2:$B$5,0))</f>
        <v>Kelly Williams</v>
      </c>
      <c r="W1568" s="18" t="str">
        <f>IFERROR(INDEX(Returned!$A$2:$A$801,MATCH(Orders!$B1568,Returned!$B$2:$B$801,0)),"No")</f>
        <v>No</v>
      </c>
    </row>
    <row r="1569" spans="1:23">
      <c r="A1569" s="1">
        <v>1568</v>
      </c>
      <c r="B1569" t="s">
        <v>4162</v>
      </c>
      <c r="C1569" s="4">
        <v>43068</v>
      </c>
      <c r="D1569" s="4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t="str">
        <f>INDEX(People!$A$2:$A$5,MATCH(Orders!$M1569,People!$B$2:$B$5,0))</f>
        <v>Kelly Williams</v>
      </c>
      <c r="W1569" s="18" t="str">
        <f>IFERROR(INDEX(Returned!$A$2:$A$801,MATCH(Orders!$B1569,Returned!$B$2:$B$801,0)),"No")</f>
        <v>No</v>
      </c>
    </row>
    <row r="1570" spans="1:23">
      <c r="A1570" s="1">
        <v>1569</v>
      </c>
      <c r="B1570" t="s">
        <v>4170</v>
      </c>
      <c r="C1570" s="4">
        <v>43627</v>
      </c>
      <c r="D1570" s="4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5">
        <v>122.97</v>
      </c>
      <c r="S1570" s="1">
        <v>3</v>
      </c>
      <c r="T1570" s="3">
        <v>0</v>
      </c>
      <c r="U1570" s="1">
        <v>60.255300000000005</v>
      </c>
      <c r="V1570" t="str">
        <f>INDEX(People!$A$2:$A$5,MATCH(Orders!$M1570,People!$B$2:$B$5,0))</f>
        <v>Anna Andreadi</v>
      </c>
      <c r="W1570" s="18" t="str">
        <f>IFERROR(INDEX(Returned!$A$2:$A$801,MATCH(Orders!$B1570,Returned!$B$2:$B$801,0)),"No")</f>
        <v>No</v>
      </c>
    </row>
    <row r="1571" spans="1:23">
      <c r="A1571" s="1">
        <v>1570</v>
      </c>
      <c r="B1571" t="s">
        <v>4171</v>
      </c>
      <c r="C1571" s="4">
        <v>43795</v>
      </c>
      <c r="D1571" s="4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t="str">
        <f>INDEX(People!$A$2:$A$5,MATCH(Orders!$M1571,People!$B$2:$B$5,0))</f>
        <v>Cassandra Brandow</v>
      </c>
      <c r="W1571" s="18" t="str">
        <f>IFERROR(INDEX(Returned!$A$2:$A$801,MATCH(Orders!$B1571,Returned!$B$2:$B$801,0)),"No")</f>
        <v>No</v>
      </c>
    </row>
    <row r="1572" spans="1:23">
      <c r="A1572" s="1">
        <v>1571</v>
      </c>
      <c r="B1572" t="s">
        <v>4174</v>
      </c>
      <c r="C1572" s="4">
        <v>42697</v>
      </c>
      <c r="D1572" s="4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5">
        <v>603.91999999999996</v>
      </c>
      <c r="S1572" s="1">
        <v>5</v>
      </c>
      <c r="T1572" s="3">
        <v>0.2</v>
      </c>
      <c r="U1572" s="1">
        <v>-67.941000000000003</v>
      </c>
      <c r="V1572" t="str">
        <f>INDEX(People!$A$2:$A$5,MATCH(Orders!$M1572,People!$B$2:$B$5,0))</f>
        <v>Anna Andreadi</v>
      </c>
      <c r="W1572" s="18" t="str">
        <f>IFERROR(INDEX(Returned!$A$2:$A$801,MATCH(Orders!$B1572,Returned!$B$2:$B$801,0)),"No")</f>
        <v>No</v>
      </c>
    </row>
    <row r="1573" spans="1:23">
      <c r="A1573" s="1">
        <v>1572</v>
      </c>
      <c r="B1573" t="s">
        <v>4174</v>
      </c>
      <c r="C1573" s="4">
        <v>42697</v>
      </c>
      <c r="D1573" s="4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5">
        <v>21.84</v>
      </c>
      <c r="S1573" s="1">
        <v>3</v>
      </c>
      <c r="T1573" s="3">
        <v>0</v>
      </c>
      <c r="U1573" s="1">
        <v>10.4832</v>
      </c>
      <c r="V1573" t="str">
        <f>INDEX(People!$A$2:$A$5,MATCH(Orders!$M1573,People!$B$2:$B$5,0))</f>
        <v>Anna Andreadi</v>
      </c>
      <c r="W1573" s="18" t="str">
        <f>IFERROR(INDEX(Returned!$A$2:$A$801,MATCH(Orders!$B1573,Returned!$B$2:$B$801,0)),"No")</f>
        <v>No</v>
      </c>
    </row>
    <row r="1574" spans="1:23">
      <c r="A1574" s="1">
        <v>1573</v>
      </c>
      <c r="B1574" t="s">
        <v>4174</v>
      </c>
      <c r="C1574" s="4">
        <v>42697</v>
      </c>
      <c r="D1574" s="4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5">
        <v>29.99</v>
      </c>
      <c r="S1574" s="1">
        <v>1</v>
      </c>
      <c r="T1574" s="3">
        <v>0</v>
      </c>
      <c r="U1574" s="1">
        <v>6.2978999999999985</v>
      </c>
      <c r="V1574" t="str">
        <f>INDEX(People!$A$2:$A$5,MATCH(Orders!$M1574,People!$B$2:$B$5,0))</f>
        <v>Anna Andreadi</v>
      </c>
      <c r="W1574" s="18" t="str">
        <f>IFERROR(INDEX(Returned!$A$2:$A$801,MATCH(Orders!$B1574,Returned!$B$2:$B$801,0)),"No")</f>
        <v>No</v>
      </c>
    </row>
    <row r="1575" spans="1:23">
      <c r="A1575" s="1">
        <v>1574</v>
      </c>
      <c r="B1575" t="s">
        <v>4174</v>
      </c>
      <c r="C1575" s="4">
        <v>42697</v>
      </c>
      <c r="D1575" s="4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5">
        <v>381.44000000000005</v>
      </c>
      <c r="S1575" s="1">
        <v>2</v>
      </c>
      <c r="T1575" s="3">
        <v>0.2</v>
      </c>
      <c r="U1575" s="1">
        <v>23.839999999999975</v>
      </c>
      <c r="V1575" t="str">
        <f>INDEX(People!$A$2:$A$5,MATCH(Orders!$M1575,People!$B$2:$B$5,0))</f>
        <v>Anna Andreadi</v>
      </c>
      <c r="W1575" s="18" t="str">
        <f>IFERROR(INDEX(Returned!$A$2:$A$801,MATCH(Orders!$B1575,Returned!$B$2:$B$801,0)),"No")</f>
        <v>No</v>
      </c>
    </row>
    <row r="1576" spans="1:23">
      <c r="A1576" s="1">
        <v>1575</v>
      </c>
      <c r="B1576" t="s">
        <v>4179</v>
      </c>
      <c r="C1576" s="4">
        <v>42719</v>
      </c>
      <c r="D1576" s="4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t="str">
        <f>INDEX(People!$A$2:$A$5,MATCH(Orders!$M1576,People!$B$2:$B$5,0))</f>
        <v>Kelly Williams</v>
      </c>
      <c r="W1576" s="18" t="str">
        <f>IFERROR(INDEX(Returned!$A$2:$A$801,MATCH(Orders!$B1576,Returned!$B$2:$B$801,0)),"No")</f>
        <v>No</v>
      </c>
    </row>
    <row r="1577" spans="1:23">
      <c r="A1577" s="1">
        <v>1576</v>
      </c>
      <c r="B1577" t="s">
        <v>4179</v>
      </c>
      <c r="C1577" s="4">
        <v>42719</v>
      </c>
      <c r="D1577" s="4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t="str">
        <f>INDEX(People!$A$2:$A$5,MATCH(Orders!$M1577,People!$B$2:$B$5,0))</f>
        <v>Kelly Williams</v>
      </c>
      <c r="W1577" s="18" t="str">
        <f>IFERROR(INDEX(Returned!$A$2:$A$801,MATCH(Orders!$B1577,Returned!$B$2:$B$801,0)),"No")</f>
        <v>No</v>
      </c>
    </row>
    <row r="1578" spans="1:23">
      <c r="A1578" s="1">
        <v>1577</v>
      </c>
      <c r="B1578" t="s">
        <v>4185</v>
      </c>
      <c r="C1578" s="4">
        <v>43212</v>
      </c>
      <c r="D1578" s="4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t="str">
        <f>INDEX(People!$A$2:$A$5,MATCH(Orders!$M1578,People!$B$2:$B$5,0))</f>
        <v>Kelly Williams</v>
      </c>
      <c r="W1578" s="18" t="str">
        <f>IFERROR(INDEX(Returned!$A$2:$A$801,MATCH(Orders!$B1578,Returned!$B$2:$B$801,0)),"No")</f>
        <v>No</v>
      </c>
    </row>
    <row r="1579" spans="1:23">
      <c r="A1579" s="1">
        <v>1578</v>
      </c>
      <c r="B1579" t="s">
        <v>4188</v>
      </c>
      <c r="C1579" s="4">
        <v>43243</v>
      </c>
      <c r="D1579" s="4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t="str">
        <f>INDEX(People!$A$2:$A$5,MATCH(Orders!$M1579,People!$B$2:$B$5,0))</f>
        <v>Cassandra Brandow</v>
      </c>
      <c r="W1579" s="18" t="str">
        <f>IFERROR(INDEX(Returned!$A$2:$A$801,MATCH(Orders!$B1579,Returned!$B$2:$B$801,0)),"No")</f>
        <v>No</v>
      </c>
    </row>
    <row r="1580" spans="1:23">
      <c r="A1580" s="1">
        <v>1579</v>
      </c>
      <c r="B1580" t="s">
        <v>4191</v>
      </c>
      <c r="C1580" s="4">
        <v>43158</v>
      </c>
      <c r="D1580" s="4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t="str">
        <f>INDEX(People!$A$2:$A$5,MATCH(Orders!$M1580,People!$B$2:$B$5,0))</f>
        <v>Chuck Magee</v>
      </c>
      <c r="W1580" s="18" t="str">
        <f>IFERROR(INDEX(Returned!$A$2:$A$801,MATCH(Orders!$B1580,Returned!$B$2:$B$801,0)),"No")</f>
        <v>No</v>
      </c>
    </row>
    <row r="1581" spans="1:23">
      <c r="A1581" s="1">
        <v>1580</v>
      </c>
      <c r="B1581" t="s">
        <v>4194</v>
      </c>
      <c r="C1581" s="4">
        <v>42956</v>
      </c>
      <c r="D1581" s="4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t="str">
        <f>INDEX(People!$A$2:$A$5,MATCH(Orders!$M1581,People!$B$2:$B$5,0))</f>
        <v>Chuck Magee</v>
      </c>
      <c r="W1581" s="18" t="str">
        <f>IFERROR(INDEX(Returned!$A$2:$A$801,MATCH(Orders!$B1581,Returned!$B$2:$B$801,0)),"No")</f>
        <v>No</v>
      </c>
    </row>
    <row r="1582" spans="1:23">
      <c r="A1582" s="1">
        <v>1581</v>
      </c>
      <c r="B1582" t="s">
        <v>4194</v>
      </c>
      <c r="C1582" s="4">
        <v>42956</v>
      </c>
      <c r="D1582" s="4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t="str">
        <f>INDEX(People!$A$2:$A$5,MATCH(Orders!$M1582,People!$B$2:$B$5,0))</f>
        <v>Chuck Magee</v>
      </c>
      <c r="W1582" s="18" t="str">
        <f>IFERROR(INDEX(Returned!$A$2:$A$801,MATCH(Orders!$B1582,Returned!$B$2:$B$801,0)),"No")</f>
        <v>No</v>
      </c>
    </row>
    <row r="1583" spans="1:23">
      <c r="A1583" s="1">
        <v>1582</v>
      </c>
      <c r="B1583" t="s">
        <v>4194</v>
      </c>
      <c r="C1583" s="4">
        <v>42956</v>
      </c>
      <c r="D1583" s="4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t="str">
        <f>INDEX(People!$A$2:$A$5,MATCH(Orders!$M1583,People!$B$2:$B$5,0))</f>
        <v>Chuck Magee</v>
      </c>
      <c r="W1583" s="18" t="str">
        <f>IFERROR(INDEX(Returned!$A$2:$A$801,MATCH(Orders!$B1583,Returned!$B$2:$B$801,0)),"No")</f>
        <v>No</v>
      </c>
    </row>
    <row r="1584" spans="1:23">
      <c r="A1584" s="1">
        <v>1583</v>
      </c>
      <c r="B1584" t="s">
        <v>4194</v>
      </c>
      <c r="C1584" s="4">
        <v>42956</v>
      </c>
      <c r="D1584" s="4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t="str">
        <f>INDEX(People!$A$2:$A$5,MATCH(Orders!$M1584,People!$B$2:$B$5,0))</f>
        <v>Chuck Magee</v>
      </c>
      <c r="W1584" s="18" t="str">
        <f>IFERROR(INDEX(Returned!$A$2:$A$801,MATCH(Orders!$B1584,Returned!$B$2:$B$801,0)),"No")</f>
        <v>No</v>
      </c>
    </row>
    <row r="1585" spans="1:23">
      <c r="A1585" s="1">
        <v>1584</v>
      </c>
      <c r="B1585" t="s">
        <v>4194</v>
      </c>
      <c r="C1585" s="4">
        <v>42956</v>
      </c>
      <c r="D1585" s="4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t="str">
        <f>INDEX(People!$A$2:$A$5,MATCH(Orders!$M1585,People!$B$2:$B$5,0))</f>
        <v>Chuck Magee</v>
      </c>
      <c r="W1585" s="18" t="str">
        <f>IFERROR(INDEX(Returned!$A$2:$A$801,MATCH(Orders!$B1585,Returned!$B$2:$B$801,0)),"No")</f>
        <v>No</v>
      </c>
    </row>
    <row r="1586" spans="1:23">
      <c r="A1586" s="1">
        <v>1585</v>
      </c>
      <c r="B1586" t="s">
        <v>4194</v>
      </c>
      <c r="C1586" s="4">
        <v>42956</v>
      </c>
      <c r="D1586" s="4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t="str">
        <f>INDEX(People!$A$2:$A$5,MATCH(Orders!$M1586,People!$B$2:$B$5,0))</f>
        <v>Chuck Magee</v>
      </c>
      <c r="W1586" s="18" t="str">
        <f>IFERROR(INDEX(Returned!$A$2:$A$801,MATCH(Orders!$B1586,Returned!$B$2:$B$801,0)),"No")</f>
        <v>No</v>
      </c>
    </row>
    <row r="1587" spans="1:23">
      <c r="A1587" s="1">
        <v>1586</v>
      </c>
      <c r="B1587" t="s">
        <v>4194</v>
      </c>
      <c r="C1587" s="4">
        <v>42956</v>
      </c>
      <c r="D1587" s="4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t="str">
        <f>INDEX(People!$A$2:$A$5,MATCH(Orders!$M1587,People!$B$2:$B$5,0))</f>
        <v>Chuck Magee</v>
      </c>
      <c r="W1587" s="18" t="str">
        <f>IFERROR(INDEX(Returned!$A$2:$A$801,MATCH(Orders!$B1587,Returned!$B$2:$B$801,0)),"No")</f>
        <v>No</v>
      </c>
    </row>
    <row r="1588" spans="1:23">
      <c r="A1588" s="1">
        <v>1587</v>
      </c>
      <c r="B1588" t="s">
        <v>4194</v>
      </c>
      <c r="C1588" s="4">
        <v>42956</v>
      </c>
      <c r="D1588" s="4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t="str">
        <f>INDEX(People!$A$2:$A$5,MATCH(Orders!$M1588,People!$B$2:$B$5,0))</f>
        <v>Chuck Magee</v>
      </c>
      <c r="W1588" s="18" t="str">
        <f>IFERROR(INDEX(Returned!$A$2:$A$801,MATCH(Orders!$B1588,Returned!$B$2:$B$801,0)),"No")</f>
        <v>No</v>
      </c>
    </row>
    <row r="1589" spans="1:23">
      <c r="A1589" s="1">
        <v>1588</v>
      </c>
      <c r="B1589" t="s">
        <v>4194</v>
      </c>
      <c r="C1589" s="4">
        <v>42956</v>
      </c>
      <c r="D1589" s="4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t="str">
        <f>INDEX(People!$A$2:$A$5,MATCH(Orders!$M1589,People!$B$2:$B$5,0))</f>
        <v>Chuck Magee</v>
      </c>
      <c r="W1589" s="18" t="str">
        <f>IFERROR(INDEX(Returned!$A$2:$A$801,MATCH(Orders!$B1589,Returned!$B$2:$B$801,0)),"No")</f>
        <v>No</v>
      </c>
    </row>
    <row r="1590" spans="1:23">
      <c r="A1590" s="1">
        <v>1589</v>
      </c>
      <c r="B1590" t="s">
        <v>4194</v>
      </c>
      <c r="C1590" s="4">
        <v>42956</v>
      </c>
      <c r="D1590" s="4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t="str">
        <f>INDEX(People!$A$2:$A$5,MATCH(Orders!$M1590,People!$B$2:$B$5,0))</f>
        <v>Chuck Magee</v>
      </c>
      <c r="W1590" s="18" t="str">
        <f>IFERROR(INDEX(Returned!$A$2:$A$801,MATCH(Orders!$B1590,Returned!$B$2:$B$801,0)),"No")</f>
        <v>No</v>
      </c>
    </row>
    <row r="1591" spans="1:23">
      <c r="A1591" s="1">
        <v>1590</v>
      </c>
      <c r="B1591" t="s">
        <v>4199</v>
      </c>
      <c r="C1591" s="4">
        <v>43232</v>
      </c>
      <c r="D1591" s="4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t="str">
        <f>INDEX(People!$A$2:$A$5,MATCH(Orders!$M1591,People!$B$2:$B$5,0))</f>
        <v>Cassandra Brandow</v>
      </c>
      <c r="W1591" s="18" t="str">
        <f>IFERROR(INDEX(Returned!$A$2:$A$801,MATCH(Orders!$B1591,Returned!$B$2:$B$801,0)),"No")</f>
        <v>No</v>
      </c>
    </row>
    <row r="1592" spans="1:23">
      <c r="A1592" s="1">
        <v>1591</v>
      </c>
      <c r="B1592" t="s">
        <v>4202</v>
      </c>
      <c r="C1592" s="4">
        <v>43205</v>
      </c>
      <c r="D1592" s="4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t="str">
        <f>INDEX(People!$A$2:$A$5,MATCH(Orders!$M1592,People!$B$2:$B$5,0))</f>
        <v>Kelly Williams</v>
      </c>
      <c r="W1592" s="18" t="str">
        <f>IFERROR(INDEX(Returned!$A$2:$A$801,MATCH(Orders!$B1592,Returned!$B$2:$B$801,0)),"No")</f>
        <v>No</v>
      </c>
    </row>
    <row r="1593" spans="1:23">
      <c r="A1593" s="1">
        <v>1592</v>
      </c>
      <c r="B1593" t="s">
        <v>4202</v>
      </c>
      <c r="C1593" s="4">
        <v>43205</v>
      </c>
      <c r="D1593" s="4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t="str">
        <f>INDEX(People!$A$2:$A$5,MATCH(Orders!$M1593,People!$B$2:$B$5,0))</f>
        <v>Kelly Williams</v>
      </c>
      <c r="W1593" s="18" t="str">
        <f>IFERROR(INDEX(Returned!$A$2:$A$801,MATCH(Orders!$B1593,Returned!$B$2:$B$801,0)),"No")</f>
        <v>No</v>
      </c>
    </row>
    <row r="1594" spans="1:23">
      <c r="A1594" s="1">
        <v>1593</v>
      </c>
      <c r="B1594" t="s">
        <v>4208</v>
      </c>
      <c r="C1594" s="4">
        <v>42909</v>
      </c>
      <c r="D1594" s="4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5">
        <v>201.56800000000001</v>
      </c>
      <c r="S1594" s="1">
        <v>4</v>
      </c>
      <c r="T1594" s="3">
        <v>0.2</v>
      </c>
      <c r="U1594" s="1">
        <v>22.676399999999994</v>
      </c>
      <c r="V1594" t="str">
        <f>INDEX(People!$A$2:$A$5,MATCH(Orders!$M1594,People!$B$2:$B$5,0))</f>
        <v>Anna Andreadi</v>
      </c>
      <c r="W1594" s="18" t="str">
        <f>IFERROR(INDEX(Returned!$A$2:$A$801,MATCH(Orders!$B1594,Returned!$B$2:$B$801,0)),"No")</f>
        <v>No</v>
      </c>
    </row>
    <row r="1595" spans="1:23">
      <c r="A1595" s="1">
        <v>1594</v>
      </c>
      <c r="B1595" t="s">
        <v>4213</v>
      </c>
      <c r="C1595" s="4">
        <v>42662</v>
      </c>
      <c r="D1595" s="4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5">
        <v>13.440000000000001</v>
      </c>
      <c r="S1595" s="1">
        <v>3</v>
      </c>
      <c r="T1595" s="3">
        <v>0</v>
      </c>
      <c r="U1595" s="1">
        <v>6.5856000000000012</v>
      </c>
      <c r="V1595" t="str">
        <f>INDEX(People!$A$2:$A$5,MATCH(Orders!$M1595,People!$B$2:$B$5,0))</f>
        <v>Anna Andreadi</v>
      </c>
      <c r="W1595" s="18" t="str">
        <f>IFERROR(INDEX(Returned!$A$2:$A$801,MATCH(Orders!$B1595,Returned!$B$2:$B$801,0)),"No")</f>
        <v>No</v>
      </c>
    </row>
    <row r="1596" spans="1:23">
      <c r="A1596" s="1">
        <v>1595</v>
      </c>
      <c r="B1596" t="s">
        <v>4216</v>
      </c>
      <c r="C1596" s="4">
        <v>42818</v>
      </c>
      <c r="D1596" s="4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t="str">
        <f>INDEX(People!$A$2:$A$5,MATCH(Orders!$M1596,People!$B$2:$B$5,0))</f>
        <v>Kelly Williams</v>
      </c>
      <c r="W1596" s="18" t="str">
        <f>IFERROR(INDEX(Returned!$A$2:$A$801,MATCH(Orders!$B1596,Returned!$B$2:$B$801,0)),"No")</f>
        <v>No</v>
      </c>
    </row>
    <row r="1597" spans="1:23">
      <c r="A1597" s="1">
        <v>1596</v>
      </c>
      <c r="B1597" t="s">
        <v>4221</v>
      </c>
      <c r="C1597" s="4">
        <v>43593</v>
      </c>
      <c r="D1597" s="4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t="str">
        <f>INDEX(People!$A$2:$A$5,MATCH(Orders!$M1597,People!$B$2:$B$5,0))</f>
        <v>Chuck Magee</v>
      </c>
      <c r="W1597" s="18" t="str">
        <f>IFERROR(INDEX(Returned!$A$2:$A$801,MATCH(Orders!$B1597,Returned!$B$2:$B$801,0)),"No")</f>
        <v>No</v>
      </c>
    </row>
    <row r="1598" spans="1:23">
      <c r="A1598" s="1">
        <v>1597</v>
      </c>
      <c r="B1598" t="s">
        <v>4222</v>
      </c>
      <c r="C1598" s="4">
        <v>43754</v>
      </c>
      <c r="D1598" s="4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t="str">
        <f>INDEX(People!$A$2:$A$5,MATCH(Orders!$M1598,People!$B$2:$B$5,0))</f>
        <v>Chuck Magee</v>
      </c>
      <c r="W1598" s="18" t="str">
        <f>IFERROR(INDEX(Returned!$A$2:$A$801,MATCH(Orders!$B1598,Returned!$B$2:$B$801,0)),"No")</f>
        <v>No</v>
      </c>
    </row>
    <row r="1599" spans="1:23">
      <c r="A1599" s="1">
        <v>1598</v>
      </c>
      <c r="B1599" t="s">
        <v>4223</v>
      </c>
      <c r="C1599" s="4">
        <v>43788</v>
      </c>
      <c r="D1599" s="4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t="str">
        <f>INDEX(People!$A$2:$A$5,MATCH(Orders!$M1599,People!$B$2:$B$5,0))</f>
        <v>Kelly Williams</v>
      </c>
      <c r="W1599" s="18" t="str">
        <f>IFERROR(INDEX(Returned!$A$2:$A$801,MATCH(Orders!$B1599,Returned!$B$2:$B$801,0)),"No")</f>
        <v>No</v>
      </c>
    </row>
    <row r="1600" spans="1:23">
      <c r="A1600" s="1">
        <v>1599</v>
      </c>
      <c r="B1600" t="s">
        <v>4223</v>
      </c>
      <c r="C1600" s="4">
        <v>43788</v>
      </c>
      <c r="D1600" s="4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t="str">
        <f>INDEX(People!$A$2:$A$5,MATCH(Orders!$M1600,People!$B$2:$B$5,0))</f>
        <v>Kelly Williams</v>
      </c>
      <c r="W1600" s="18" t="str">
        <f>IFERROR(INDEX(Returned!$A$2:$A$801,MATCH(Orders!$B1600,Returned!$B$2:$B$801,0)),"No")</f>
        <v>No</v>
      </c>
    </row>
    <row r="1601" spans="1:23">
      <c r="A1601" s="1">
        <v>1600</v>
      </c>
      <c r="B1601" t="s">
        <v>4223</v>
      </c>
      <c r="C1601" s="4">
        <v>43788</v>
      </c>
      <c r="D1601" s="4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t="str">
        <f>INDEX(People!$A$2:$A$5,MATCH(Orders!$M1601,People!$B$2:$B$5,0))</f>
        <v>Kelly Williams</v>
      </c>
      <c r="W1601" s="18" t="str">
        <f>IFERROR(INDEX(Returned!$A$2:$A$801,MATCH(Orders!$B1601,Returned!$B$2:$B$801,0)),"No")</f>
        <v>No</v>
      </c>
    </row>
    <row r="1602" spans="1:23">
      <c r="A1602" s="1">
        <v>1601</v>
      </c>
      <c r="B1602" t="s">
        <v>4223</v>
      </c>
      <c r="C1602" s="4">
        <v>43788</v>
      </c>
      <c r="D1602" s="4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t="str">
        <f>INDEX(People!$A$2:$A$5,MATCH(Orders!$M1602,People!$B$2:$B$5,0))</f>
        <v>Kelly Williams</v>
      </c>
      <c r="W1602" s="18" t="str">
        <f>IFERROR(INDEX(Returned!$A$2:$A$801,MATCH(Orders!$B1602,Returned!$B$2:$B$801,0)),"No")</f>
        <v>No</v>
      </c>
    </row>
    <row r="1603" spans="1:23">
      <c r="A1603" s="1">
        <v>1602</v>
      </c>
      <c r="B1603" t="s">
        <v>4229</v>
      </c>
      <c r="C1603" s="4">
        <v>43228</v>
      </c>
      <c r="D1603" s="4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t="str">
        <f>INDEX(People!$A$2:$A$5,MATCH(Orders!$M1603,People!$B$2:$B$5,0))</f>
        <v>Chuck Magee</v>
      </c>
      <c r="W1603" s="18" t="str">
        <f>IFERROR(INDEX(Returned!$A$2:$A$801,MATCH(Orders!$B1603,Returned!$B$2:$B$801,0)),"No")</f>
        <v>No</v>
      </c>
    </row>
    <row r="1604" spans="1:23">
      <c r="A1604" s="1">
        <v>1603</v>
      </c>
      <c r="B1604" t="s">
        <v>4232</v>
      </c>
      <c r="C1604" s="4">
        <v>43445</v>
      </c>
      <c r="D1604" s="4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t="str">
        <f>INDEX(People!$A$2:$A$5,MATCH(Orders!$M1604,People!$B$2:$B$5,0))</f>
        <v>Cassandra Brandow</v>
      </c>
      <c r="W1604" s="18" t="str">
        <f>IFERROR(INDEX(Returned!$A$2:$A$801,MATCH(Orders!$B1604,Returned!$B$2:$B$801,0)),"No")</f>
        <v>No</v>
      </c>
    </row>
    <row r="1605" spans="1:23">
      <c r="A1605" s="1">
        <v>1604</v>
      </c>
      <c r="B1605" t="s">
        <v>4235</v>
      </c>
      <c r="C1605" s="4">
        <v>43799</v>
      </c>
      <c r="D1605" s="4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t="str">
        <f>INDEX(People!$A$2:$A$5,MATCH(Orders!$M1605,People!$B$2:$B$5,0))</f>
        <v>Chuck Magee</v>
      </c>
      <c r="W1605" s="18" t="str">
        <f>IFERROR(INDEX(Returned!$A$2:$A$801,MATCH(Orders!$B1605,Returned!$B$2:$B$801,0)),"No")</f>
        <v>No</v>
      </c>
    </row>
    <row r="1606" spans="1:23">
      <c r="A1606" s="1">
        <v>1605</v>
      </c>
      <c r="B1606" t="s">
        <v>4238</v>
      </c>
      <c r="C1606" s="4">
        <v>43209</v>
      </c>
      <c r="D1606" s="4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5">
        <v>39.960000000000008</v>
      </c>
      <c r="S1606" s="1">
        <v>5</v>
      </c>
      <c r="T1606" s="3">
        <v>0.2</v>
      </c>
      <c r="U1606" s="1">
        <v>12.986999999999995</v>
      </c>
      <c r="V1606" t="str">
        <f>INDEX(People!$A$2:$A$5,MATCH(Orders!$M1606,People!$B$2:$B$5,0))</f>
        <v>Anna Andreadi</v>
      </c>
      <c r="W1606" s="18" t="str">
        <f>IFERROR(INDEX(Returned!$A$2:$A$801,MATCH(Orders!$B1606,Returned!$B$2:$B$801,0)),"No")</f>
        <v>No</v>
      </c>
    </row>
    <row r="1607" spans="1:23">
      <c r="A1607" s="1">
        <v>1606</v>
      </c>
      <c r="B1607" t="s">
        <v>4238</v>
      </c>
      <c r="C1607" s="4">
        <v>43209</v>
      </c>
      <c r="D1607" s="4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5">
        <v>5.46</v>
      </c>
      <c r="S1607" s="1">
        <v>3</v>
      </c>
      <c r="T1607" s="3">
        <v>0</v>
      </c>
      <c r="U1607" s="1">
        <v>1.5288000000000002</v>
      </c>
      <c r="V1607" t="str">
        <f>INDEX(People!$A$2:$A$5,MATCH(Orders!$M1607,People!$B$2:$B$5,0))</f>
        <v>Anna Andreadi</v>
      </c>
      <c r="W1607" s="18" t="str">
        <f>IFERROR(INDEX(Returned!$A$2:$A$801,MATCH(Orders!$B1607,Returned!$B$2:$B$801,0)),"No")</f>
        <v>No</v>
      </c>
    </row>
    <row r="1608" spans="1:23">
      <c r="A1608" s="1">
        <v>1607</v>
      </c>
      <c r="B1608" t="s">
        <v>4238</v>
      </c>
      <c r="C1608" s="4">
        <v>43209</v>
      </c>
      <c r="D1608" s="4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5">
        <v>73.2</v>
      </c>
      <c r="S1608" s="1">
        <v>5</v>
      </c>
      <c r="T1608" s="3">
        <v>0</v>
      </c>
      <c r="U1608" s="1">
        <v>21.227999999999998</v>
      </c>
      <c r="V1608" t="str">
        <f>INDEX(People!$A$2:$A$5,MATCH(Orders!$M1608,People!$B$2:$B$5,0))</f>
        <v>Anna Andreadi</v>
      </c>
      <c r="W1608" s="18" t="str">
        <f>IFERROR(INDEX(Returned!$A$2:$A$801,MATCH(Orders!$B1608,Returned!$B$2:$B$801,0)),"No")</f>
        <v>No</v>
      </c>
    </row>
    <row r="1609" spans="1:23">
      <c r="A1609" s="1">
        <v>1608</v>
      </c>
      <c r="B1609" t="s">
        <v>4238</v>
      </c>
      <c r="C1609" s="4">
        <v>43209</v>
      </c>
      <c r="D1609" s="4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5">
        <v>5.84</v>
      </c>
      <c r="S1609" s="1">
        <v>1</v>
      </c>
      <c r="T1609" s="3">
        <v>0.2</v>
      </c>
      <c r="U1609" s="1">
        <v>1.9709999999999996</v>
      </c>
      <c r="V1609" t="str">
        <f>INDEX(People!$A$2:$A$5,MATCH(Orders!$M1609,People!$B$2:$B$5,0))</f>
        <v>Anna Andreadi</v>
      </c>
      <c r="W1609" s="18" t="str">
        <f>IFERROR(INDEX(Returned!$A$2:$A$801,MATCH(Orders!$B1609,Returned!$B$2:$B$801,0)),"No")</f>
        <v>No</v>
      </c>
    </row>
    <row r="1610" spans="1:23">
      <c r="A1610" s="1">
        <v>1609</v>
      </c>
      <c r="B1610" t="s">
        <v>4238</v>
      </c>
      <c r="C1610" s="4">
        <v>43209</v>
      </c>
      <c r="D1610" s="4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5">
        <v>22.72</v>
      </c>
      <c r="S1610" s="1">
        <v>4</v>
      </c>
      <c r="T1610" s="3">
        <v>0</v>
      </c>
      <c r="U1610" s="1">
        <v>10.223999999999998</v>
      </c>
      <c r="V1610" t="str">
        <f>INDEX(People!$A$2:$A$5,MATCH(Orders!$M1610,People!$B$2:$B$5,0))</f>
        <v>Anna Andreadi</v>
      </c>
      <c r="W1610" s="18" t="str">
        <f>IFERROR(INDEX(Returned!$A$2:$A$801,MATCH(Orders!$B1610,Returned!$B$2:$B$801,0)),"No")</f>
        <v>No</v>
      </c>
    </row>
    <row r="1611" spans="1:23">
      <c r="A1611" s="1">
        <v>1610</v>
      </c>
      <c r="B1611" t="s">
        <v>4238</v>
      </c>
      <c r="C1611" s="4">
        <v>43209</v>
      </c>
      <c r="D1611" s="4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5">
        <v>9.3360000000000003</v>
      </c>
      <c r="S1611" s="1">
        <v>3</v>
      </c>
      <c r="T1611" s="3">
        <v>0.2</v>
      </c>
      <c r="U1611" s="1">
        <v>3.2675999999999994</v>
      </c>
      <c r="V1611" t="str">
        <f>INDEX(People!$A$2:$A$5,MATCH(Orders!$M1611,People!$B$2:$B$5,0))</f>
        <v>Anna Andreadi</v>
      </c>
      <c r="W1611" s="18" t="str">
        <f>IFERROR(INDEX(Returned!$A$2:$A$801,MATCH(Orders!$B1611,Returned!$B$2:$B$801,0)),"No")</f>
        <v>No</v>
      </c>
    </row>
    <row r="1612" spans="1:23">
      <c r="A1612" s="1">
        <v>1611</v>
      </c>
      <c r="B1612" t="s">
        <v>4245</v>
      </c>
      <c r="C1612" s="4">
        <v>42516</v>
      </c>
      <c r="D1612" s="4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5">
        <v>290.666</v>
      </c>
      <c r="S1612" s="1">
        <v>2</v>
      </c>
      <c r="T1612" s="3">
        <v>0.15</v>
      </c>
      <c r="U1612" s="1">
        <v>27.356800000000007</v>
      </c>
      <c r="V1612" t="str">
        <f>INDEX(People!$A$2:$A$5,MATCH(Orders!$M1612,People!$B$2:$B$5,0))</f>
        <v>Anna Andreadi</v>
      </c>
      <c r="W1612" s="18" t="str">
        <f>IFERROR(INDEX(Returned!$A$2:$A$801,MATCH(Orders!$B1612,Returned!$B$2:$B$801,0)),"No")</f>
        <v>Yes</v>
      </c>
    </row>
    <row r="1613" spans="1:23">
      <c r="A1613" s="1">
        <v>1612</v>
      </c>
      <c r="B1613" t="s">
        <v>4245</v>
      </c>
      <c r="C1613" s="4">
        <v>42516</v>
      </c>
      <c r="D1613" s="4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5">
        <v>201.584</v>
      </c>
      <c r="S1613" s="1">
        <v>2</v>
      </c>
      <c r="T1613" s="3">
        <v>0.2</v>
      </c>
      <c r="U1613" s="1">
        <v>20.158400000000015</v>
      </c>
      <c r="V1613" t="str">
        <f>INDEX(People!$A$2:$A$5,MATCH(Orders!$M1613,People!$B$2:$B$5,0))</f>
        <v>Anna Andreadi</v>
      </c>
      <c r="W1613" s="18" t="str">
        <f>IFERROR(INDEX(Returned!$A$2:$A$801,MATCH(Orders!$B1613,Returned!$B$2:$B$801,0)),"No")</f>
        <v>Yes</v>
      </c>
    </row>
    <row r="1614" spans="1:23">
      <c r="A1614" s="1">
        <v>1613</v>
      </c>
      <c r="B1614" t="s">
        <v>4245</v>
      </c>
      <c r="C1614" s="4">
        <v>42516</v>
      </c>
      <c r="D1614" s="4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5">
        <v>83.984000000000009</v>
      </c>
      <c r="S1614" s="1">
        <v>2</v>
      </c>
      <c r="T1614" s="3">
        <v>0.2</v>
      </c>
      <c r="U1614" s="1">
        <v>31.494</v>
      </c>
      <c r="V1614" t="str">
        <f>INDEX(People!$A$2:$A$5,MATCH(Orders!$M1614,People!$B$2:$B$5,0))</f>
        <v>Anna Andreadi</v>
      </c>
      <c r="W1614" s="18" t="str">
        <f>IFERROR(INDEX(Returned!$A$2:$A$801,MATCH(Orders!$B1614,Returned!$B$2:$B$801,0)),"No")</f>
        <v>Yes</v>
      </c>
    </row>
    <row r="1615" spans="1:23">
      <c r="A1615" s="1">
        <v>1614</v>
      </c>
      <c r="B1615" t="s">
        <v>4250</v>
      </c>
      <c r="C1615" s="4">
        <v>43820</v>
      </c>
      <c r="D1615" s="4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5">
        <v>1000.0200000000001</v>
      </c>
      <c r="S1615" s="1">
        <v>7</v>
      </c>
      <c r="T1615" s="3">
        <v>0</v>
      </c>
      <c r="U1615" s="1">
        <v>290.00579999999991</v>
      </c>
      <c r="V1615" t="str">
        <f>INDEX(People!$A$2:$A$5,MATCH(Orders!$M1615,People!$B$2:$B$5,0))</f>
        <v>Anna Andreadi</v>
      </c>
      <c r="W1615" s="18" t="str">
        <f>IFERROR(INDEX(Returned!$A$2:$A$801,MATCH(Orders!$B1615,Returned!$B$2:$B$801,0)),"No")</f>
        <v>No</v>
      </c>
    </row>
    <row r="1616" spans="1:23">
      <c r="A1616" s="1">
        <v>1615</v>
      </c>
      <c r="B1616" t="s">
        <v>4251</v>
      </c>
      <c r="C1616" s="4">
        <v>43174</v>
      </c>
      <c r="D1616" s="4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t="str">
        <f>INDEX(People!$A$2:$A$5,MATCH(Orders!$M1616,People!$B$2:$B$5,0))</f>
        <v>Chuck Magee</v>
      </c>
      <c r="W1616" s="18" t="str">
        <f>IFERROR(INDEX(Returned!$A$2:$A$801,MATCH(Orders!$B1616,Returned!$B$2:$B$801,0)),"No")</f>
        <v>No</v>
      </c>
    </row>
    <row r="1617" spans="1:23">
      <c r="A1617" s="1">
        <v>1616</v>
      </c>
      <c r="B1617" t="s">
        <v>4254</v>
      </c>
      <c r="C1617" s="4">
        <v>42957</v>
      </c>
      <c r="D1617" s="4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t="str">
        <f>INDEX(People!$A$2:$A$5,MATCH(Orders!$M1617,People!$B$2:$B$5,0))</f>
        <v>Kelly Williams</v>
      </c>
      <c r="W1617" s="18" t="str">
        <f>IFERROR(INDEX(Returned!$A$2:$A$801,MATCH(Orders!$B1617,Returned!$B$2:$B$801,0)),"No")</f>
        <v>No</v>
      </c>
    </row>
    <row r="1618" spans="1:23">
      <c r="A1618" s="1">
        <v>1617</v>
      </c>
      <c r="B1618" t="s">
        <v>4254</v>
      </c>
      <c r="C1618" s="4">
        <v>42957</v>
      </c>
      <c r="D1618" s="4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t="str">
        <f>INDEX(People!$A$2:$A$5,MATCH(Orders!$M1618,People!$B$2:$B$5,0))</f>
        <v>Kelly Williams</v>
      </c>
      <c r="W1618" s="18" t="str">
        <f>IFERROR(INDEX(Returned!$A$2:$A$801,MATCH(Orders!$B1618,Returned!$B$2:$B$801,0)),"No")</f>
        <v>No</v>
      </c>
    </row>
    <row r="1619" spans="1:23">
      <c r="A1619" s="1">
        <v>1618</v>
      </c>
      <c r="B1619" t="s">
        <v>4254</v>
      </c>
      <c r="C1619" s="4">
        <v>42957</v>
      </c>
      <c r="D1619" s="4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t="str">
        <f>INDEX(People!$A$2:$A$5,MATCH(Orders!$M1619,People!$B$2:$B$5,0))</f>
        <v>Kelly Williams</v>
      </c>
      <c r="W1619" s="18" t="str">
        <f>IFERROR(INDEX(Returned!$A$2:$A$801,MATCH(Orders!$B1619,Returned!$B$2:$B$801,0)),"No")</f>
        <v>No</v>
      </c>
    </row>
    <row r="1620" spans="1:23">
      <c r="A1620" s="1">
        <v>1619</v>
      </c>
      <c r="B1620" t="s">
        <v>4257</v>
      </c>
      <c r="C1620" s="4">
        <v>43353</v>
      </c>
      <c r="D1620" s="4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t="str">
        <f>INDEX(People!$A$2:$A$5,MATCH(Orders!$M1620,People!$B$2:$B$5,0))</f>
        <v>Chuck Magee</v>
      </c>
      <c r="W1620" s="18" t="str">
        <f>IFERROR(INDEX(Returned!$A$2:$A$801,MATCH(Orders!$B1620,Returned!$B$2:$B$801,0)),"No")</f>
        <v>No</v>
      </c>
    </row>
    <row r="1621" spans="1:23">
      <c r="A1621" s="1">
        <v>1620</v>
      </c>
      <c r="B1621" t="s">
        <v>4257</v>
      </c>
      <c r="C1621" s="4">
        <v>43353</v>
      </c>
      <c r="D1621" s="4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t="str">
        <f>INDEX(People!$A$2:$A$5,MATCH(Orders!$M1621,People!$B$2:$B$5,0))</f>
        <v>Chuck Magee</v>
      </c>
      <c r="W1621" s="18" t="str">
        <f>IFERROR(INDEX(Returned!$A$2:$A$801,MATCH(Orders!$B1621,Returned!$B$2:$B$801,0)),"No")</f>
        <v>No</v>
      </c>
    </row>
    <row r="1622" spans="1:23">
      <c r="A1622" s="1">
        <v>1621</v>
      </c>
      <c r="B1622" t="s">
        <v>4262</v>
      </c>
      <c r="C1622" s="4">
        <v>43654</v>
      </c>
      <c r="D1622" s="4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5">
        <v>198.46</v>
      </c>
      <c r="S1622" s="1">
        <v>2</v>
      </c>
      <c r="T1622" s="3">
        <v>0</v>
      </c>
      <c r="U1622" s="1">
        <v>99.23</v>
      </c>
      <c r="V1622" t="str">
        <f>INDEX(People!$A$2:$A$5,MATCH(Orders!$M1622,People!$B$2:$B$5,0))</f>
        <v>Anna Andreadi</v>
      </c>
      <c r="W1622" s="18" t="str">
        <f>IFERROR(INDEX(Returned!$A$2:$A$801,MATCH(Orders!$B1622,Returned!$B$2:$B$801,0)),"No")</f>
        <v>No</v>
      </c>
    </row>
    <row r="1623" spans="1:23">
      <c r="A1623" s="1">
        <v>1622</v>
      </c>
      <c r="B1623" t="s">
        <v>4262</v>
      </c>
      <c r="C1623" s="4">
        <v>43654</v>
      </c>
      <c r="D1623" s="4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5">
        <v>786.48</v>
      </c>
      <c r="S1623" s="1">
        <v>8</v>
      </c>
      <c r="T1623" s="3">
        <v>0</v>
      </c>
      <c r="U1623" s="1">
        <v>385.37520000000001</v>
      </c>
      <c r="V1623" t="str">
        <f>INDEX(People!$A$2:$A$5,MATCH(Orders!$M1623,People!$B$2:$B$5,0))</f>
        <v>Anna Andreadi</v>
      </c>
      <c r="W1623" s="18" t="str">
        <f>IFERROR(INDEX(Returned!$A$2:$A$801,MATCH(Orders!$B1623,Returned!$B$2:$B$801,0)),"No")</f>
        <v>No</v>
      </c>
    </row>
    <row r="1624" spans="1:23">
      <c r="A1624" s="1">
        <v>1623</v>
      </c>
      <c r="B1624" t="s">
        <v>4262</v>
      </c>
      <c r="C1624" s="4">
        <v>43654</v>
      </c>
      <c r="D1624" s="4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5">
        <v>23.168000000000003</v>
      </c>
      <c r="S1624" s="1">
        <v>2</v>
      </c>
      <c r="T1624" s="3">
        <v>0.2</v>
      </c>
      <c r="U1624" s="1">
        <v>7.8191999999999995</v>
      </c>
      <c r="V1624" t="str">
        <f>INDEX(People!$A$2:$A$5,MATCH(Orders!$M1624,People!$B$2:$B$5,0))</f>
        <v>Anna Andreadi</v>
      </c>
      <c r="W1624" s="18" t="str">
        <f>IFERROR(INDEX(Returned!$A$2:$A$801,MATCH(Orders!$B1624,Returned!$B$2:$B$801,0)),"No")</f>
        <v>No</v>
      </c>
    </row>
    <row r="1625" spans="1:23">
      <c r="A1625" s="1">
        <v>1624</v>
      </c>
      <c r="B1625" t="s">
        <v>4262</v>
      </c>
      <c r="C1625" s="4">
        <v>43654</v>
      </c>
      <c r="D1625" s="4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5">
        <v>50</v>
      </c>
      <c r="S1625" s="1">
        <v>2</v>
      </c>
      <c r="T1625" s="3">
        <v>0</v>
      </c>
      <c r="U1625" s="1">
        <v>10.5</v>
      </c>
      <c r="V1625" t="str">
        <f>INDEX(People!$A$2:$A$5,MATCH(Orders!$M1625,People!$B$2:$B$5,0))</f>
        <v>Anna Andreadi</v>
      </c>
      <c r="W1625" s="18" t="str">
        <f>IFERROR(INDEX(Returned!$A$2:$A$801,MATCH(Orders!$B1625,Returned!$B$2:$B$801,0)),"No")</f>
        <v>No</v>
      </c>
    </row>
    <row r="1626" spans="1:23">
      <c r="A1626" s="1">
        <v>1625</v>
      </c>
      <c r="B1626" t="s">
        <v>4270</v>
      </c>
      <c r="C1626" s="4">
        <v>43088</v>
      </c>
      <c r="D1626" s="4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5">
        <v>675.96</v>
      </c>
      <c r="S1626" s="1">
        <v>5</v>
      </c>
      <c r="T1626" s="3">
        <v>0.2</v>
      </c>
      <c r="U1626" s="1">
        <v>84.494999999999948</v>
      </c>
      <c r="V1626" t="str">
        <f>INDEX(People!$A$2:$A$5,MATCH(Orders!$M1626,People!$B$2:$B$5,0))</f>
        <v>Anna Andreadi</v>
      </c>
      <c r="W1626" s="18" t="str">
        <f>IFERROR(INDEX(Returned!$A$2:$A$801,MATCH(Orders!$B1626,Returned!$B$2:$B$801,0)),"No")</f>
        <v>No</v>
      </c>
    </row>
    <row r="1627" spans="1:23">
      <c r="A1627" s="1">
        <v>1626</v>
      </c>
      <c r="B1627" t="s">
        <v>4270</v>
      </c>
      <c r="C1627" s="4">
        <v>43088</v>
      </c>
      <c r="D1627" s="4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5">
        <v>1265.8499999999999</v>
      </c>
      <c r="S1627" s="1">
        <v>3</v>
      </c>
      <c r="T1627" s="3">
        <v>0</v>
      </c>
      <c r="U1627" s="1">
        <v>556.97400000000005</v>
      </c>
      <c r="V1627" t="str">
        <f>INDEX(People!$A$2:$A$5,MATCH(Orders!$M1627,People!$B$2:$B$5,0))</f>
        <v>Anna Andreadi</v>
      </c>
      <c r="W1627" s="18" t="str">
        <f>IFERROR(INDEX(Returned!$A$2:$A$801,MATCH(Orders!$B1627,Returned!$B$2:$B$801,0)),"No")</f>
        <v>No</v>
      </c>
    </row>
    <row r="1628" spans="1:23">
      <c r="A1628" s="1">
        <v>1627</v>
      </c>
      <c r="B1628" t="s">
        <v>4274</v>
      </c>
      <c r="C1628" s="4">
        <v>43055</v>
      </c>
      <c r="D1628" s="4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t="str">
        <f>INDEX(People!$A$2:$A$5,MATCH(Orders!$M1628,People!$B$2:$B$5,0))</f>
        <v>Chuck Magee</v>
      </c>
      <c r="W1628" s="18" t="str">
        <f>IFERROR(INDEX(Returned!$A$2:$A$801,MATCH(Orders!$B1628,Returned!$B$2:$B$801,0)),"No")</f>
        <v>No</v>
      </c>
    </row>
    <row r="1629" spans="1:23">
      <c r="A1629" s="1">
        <v>1628</v>
      </c>
      <c r="B1629" t="s">
        <v>4275</v>
      </c>
      <c r="C1629" s="4">
        <v>43002</v>
      </c>
      <c r="D1629" s="4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t="str">
        <f>INDEX(People!$A$2:$A$5,MATCH(Orders!$M1629,People!$B$2:$B$5,0))</f>
        <v>Cassandra Brandow</v>
      </c>
      <c r="W1629" s="18" t="str">
        <f>IFERROR(INDEX(Returned!$A$2:$A$801,MATCH(Orders!$B1629,Returned!$B$2:$B$801,0)),"No")</f>
        <v>No</v>
      </c>
    </row>
    <row r="1630" spans="1:23">
      <c r="A1630" s="1">
        <v>1629</v>
      </c>
      <c r="B1630" t="s">
        <v>4279</v>
      </c>
      <c r="C1630" s="4">
        <v>43637</v>
      </c>
      <c r="D1630" s="4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t="str">
        <f>INDEX(People!$A$2:$A$5,MATCH(Orders!$M1630,People!$B$2:$B$5,0))</f>
        <v>Chuck Magee</v>
      </c>
      <c r="W1630" s="18" t="str">
        <f>IFERROR(INDEX(Returned!$A$2:$A$801,MATCH(Orders!$B1630,Returned!$B$2:$B$801,0)),"No")</f>
        <v>No</v>
      </c>
    </row>
    <row r="1631" spans="1:23">
      <c r="A1631" s="1">
        <v>1630</v>
      </c>
      <c r="B1631" t="s">
        <v>4279</v>
      </c>
      <c r="C1631" s="4">
        <v>43637</v>
      </c>
      <c r="D1631" s="4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t="str">
        <f>INDEX(People!$A$2:$A$5,MATCH(Orders!$M1631,People!$B$2:$B$5,0))</f>
        <v>Chuck Magee</v>
      </c>
      <c r="W1631" s="18" t="str">
        <f>IFERROR(INDEX(Returned!$A$2:$A$801,MATCH(Orders!$B1631,Returned!$B$2:$B$801,0)),"No")</f>
        <v>No</v>
      </c>
    </row>
    <row r="1632" spans="1:23">
      <c r="A1632" s="1">
        <v>1631</v>
      </c>
      <c r="B1632" t="s">
        <v>4282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t="str">
        <f>INDEX(People!$A$2:$A$5,MATCH(Orders!$M1632,People!$B$2:$B$5,0))</f>
        <v>Chuck Magee</v>
      </c>
      <c r="W1632" s="18" t="str">
        <f>IFERROR(INDEX(Returned!$A$2:$A$801,MATCH(Orders!$B1632,Returned!$B$2:$B$801,0)),"No")</f>
        <v>No</v>
      </c>
    </row>
    <row r="1633" spans="1:23">
      <c r="A1633" s="1">
        <v>1632</v>
      </c>
      <c r="B1633" t="s">
        <v>4282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t="str">
        <f>INDEX(People!$A$2:$A$5,MATCH(Orders!$M1633,People!$B$2:$B$5,0))</f>
        <v>Chuck Magee</v>
      </c>
      <c r="W1633" s="18" t="str">
        <f>IFERROR(INDEX(Returned!$A$2:$A$801,MATCH(Orders!$B1633,Returned!$B$2:$B$801,0)),"No")</f>
        <v>No</v>
      </c>
    </row>
    <row r="1634" spans="1:23">
      <c r="A1634" s="1">
        <v>1633</v>
      </c>
      <c r="B1634" t="s">
        <v>4282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t="str">
        <f>INDEX(People!$A$2:$A$5,MATCH(Orders!$M1634,People!$B$2:$B$5,0))</f>
        <v>Chuck Magee</v>
      </c>
      <c r="W1634" s="18" t="str">
        <f>IFERROR(INDEX(Returned!$A$2:$A$801,MATCH(Orders!$B1634,Returned!$B$2:$B$801,0)),"No")</f>
        <v>No</v>
      </c>
    </row>
    <row r="1635" spans="1:23">
      <c r="A1635" s="1">
        <v>1634</v>
      </c>
      <c r="B1635" t="s">
        <v>4282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t="str">
        <f>INDEX(People!$A$2:$A$5,MATCH(Orders!$M1635,People!$B$2:$B$5,0))</f>
        <v>Chuck Magee</v>
      </c>
      <c r="W1635" s="18" t="str">
        <f>IFERROR(INDEX(Returned!$A$2:$A$801,MATCH(Orders!$B1635,Returned!$B$2:$B$801,0)),"No")</f>
        <v>No</v>
      </c>
    </row>
    <row r="1636" spans="1:23">
      <c r="A1636" s="1">
        <v>1635</v>
      </c>
      <c r="B1636" t="s">
        <v>4282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t="str">
        <f>INDEX(People!$A$2:$A$5,MATCH(Orders!$M1636,People!$B$2:$B$5,0))</f>
        <v>Chuck Magee</v>
      </c>
      <c r="W1636" s="18" t="str">
        <f>IFERROR(INDEX(Returned!$A$2:$A$801,MATCH(Orders!$B1636,Returned!$B$2:$B$801,0)),"No")</f>
        <v>No</v>
      </c>
    </row>
    <row r="1637" spans="1:23">
      <c r="A1637" s="1">
        <v>1636</v>
      </c>
      <c r="B1637" t="s">
        <v>4285</v>
      </c>
      <c r="C1637" s="4">
        <v>42700</v>
      </c>
      <c r="D1637" s="4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5">
        <v>15.552000000000003</v>
      </c>
      <c r="S1637" s="1">
        <v>3</v>
      </c>
      <c r="T1637" s="3">
        <v>0.2</v>
      </c>
      <c r="U1637" s="1">
        <v>5.4432</v>
      </c>
      <c r="V1637" t="str">
        <f>INDEX(People!$A$2:$A$5,MATCH(Orders!$M1637,People!$B$2:$B$5,0))</f>
        <v>Anna Andreadi</v>
      </c>
      <c r="W1637" s="18" t="str">
        <f>IFERROR(INDEX(Returned!$A$2:$A$801,MATCH(Orders!$B1637,Returned!$B$2:$B$801,0)),"No")</f>
        <v>No</v>
      </c>
    </row>
    <row r="1638" spans="1:23">
      <c r="A1638" s="1">
        <v>1637</v>
      </c>
      <c r="B1638" t="s">
        <v>4285</v>
      </c>
      <c r="C1638" s="4">
        <v>42700</v>
      </c>
      <c r="D1638" s="4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5">
        <v>669.08</v>
      </c>
      <c r="S1638" s="1">
        <v>5</v>
      </c>
      <c r="T1638" s="3">
        <v>0.2</v>
      </c>
      <c r="U1638" s="1">
        <v>-167.27</v>
      </c>
      <c r="V1638" t="str">
        <f>INDEX(People!$A$2:$A$5,MATCH(Orders!$M1638,People!$B$2:$B$5,0))</f>
        <v>Anna Andreadi</v>
      </c>
      <c r="W1638" s="18" t="str">
        <f>IFERROR(INDEX(Returned!$A$2:$A$801,MATCH(Orders!$B1638,Returned!$B$2:$B$801,0)),"No")</f>
        <v>No</v>
      </c>
    </row>
    <row r="1639" spans="1:23">
      <c r="A1639" s="1">
        <v>1638</v>
      </c>
      <c r="B1639" t="s">
        <v>4285</v>
      </c>
      <c r="C1639" s="4">
        <v>42700</v>
      </c>
      <c r="D1639" s="4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5">
        <v>438.33600000000001</v>
      </c>
      <c r="S1639" s="1">
        <v>4</v>
      </c>
      <c r="T1639" s="3">
        <v>0.2</v>
      </c>
      <c r="U1639" s="1">
        <v>-87.667200000000037</v>
      </c>
      <c r="V1639" t="str">
        <f>INDEX(People!$A$2:$A$5,MATCH(Orders!$M1639,People!$B$2:$B$5,0))</f>
        <v>Anna Andreadi</v>
      </c>
      <c r="W1639" s="18" t="str">
        <f>IFERROR(INDEX(Returned!$A$2:$A$801,MATCH(Orders!$B1639,Returned!$B$2:$B$801,0)),"No")</f>
        <v>No</v>
      </c>
    </row>
    <row r="1640" spans="1:23">
      <c r="A1640" s="1">
        <v>1639</v>
      </c>
      <c r="B1640" t="s">
        <v>4291</v>
      </c>
      <c r="C1640" s="4">
        <v>43246</v>
      </c>
      <c r="D1640" s="4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t="str">
        <f>INDEX(People!$A$2:$A$5,MATCH(Orders!$M1640,People!$B$2:$B$5,0))</f>
        <v>Chuck Magee</v>
      </c>
      <c r="W1640" s="18" t="str">
        <f>IFERROR(INDEX(Returned!$A$2:$A$801,MATCH(Orders!$B1640,Returned!$B$2:$B$801,0)),"No")</f>
        <v>No</v>
      </c>
    </row>
    <row r="1641" spans="1:23">
      <c r="A1641" s="1">
        <v>1640</v>
      </c>
      <c r="B1641" t="s">
        <v>4291</v>
      </c>
      <c r="C1641" s="4">
        <v>43246</v>
      </c>
      <c r="D1641" s="4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t="str">
        <f>INDEX(People!$A$2:$A$5,MATCH(Orders!$M1641,People!$B$2:$B$5,0))</f>
        <v>Chuck Magee</v>
      </c>
      <c r="W1641" s="18" t="str">
        <f>IFERROR(INDEX(Returned!$A$2:$A$801,MATCH(Orders!$B1641,Returned!$B$2:$B$801,0)),"No")</f>
        <v>No</v>
      </c>
    </row>
    <row r="1642" spans="1:23">
      <c r="A1642" s="1">
        <v>1641</v>
      </c>
      <c r="B1642" t="s">
        <v>4291</v>
      </c>
      <c r="C1642" s="4">
        <v>43246</v>
      </c>
      <c r="D1642" s="4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t="str">
        <f>INDEX(People!$A$2:$A$5,MATCH(Orders!$M1642,People!$B$2:$B$5,0))</f>
        <v>Chuck Magee</v>
      </c>
      <c r="W1642" s="18" t="str">
        <f>IFERROR(INDEX(Returned!$A$2:$A$801,MATCH(Orders!$B1642,Returned!$B$2:$B$801,0)),"No")</f>
        <v>No</v>
      </c>
    </row>
    <row r="1643" spans="1:23">
      <c r="A1643" s="1">
        <v>1642</v>
      </c>
      <c r="B1643" t="s">
        <v>4291</v>
      </c>
      <c r="C1643" s="4">
        <v>43246</v>
      </c>
      <c r="D1643" s="4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t="str">
        <f>INDEX(People!$A$2:$A$5,MATCH(Orders!$M1643,People!$B$2:$B$5,0))</f>
        <v>Chuck Magee</v>
      </c>
      <c r="W1643" s="18" t="str">
        <f>IFERROR(INDEX(Returned!$A$2:$A$801,MATCH(Orders!$B1643,Returned!$B$2:$B$801,0)),"No")</f>
        <v>No</v>
      </c>
    </row>
    <row r="1644" spans="1:23">
      <c r="A1644" s="1">
        <v>1643</v>
      </c>
      <c r="B1644" t="s">
        <v>4296</v>
      </c>
      <c r="C1644" s="4">
        <v>42703</v>
      </c>
      <c r="D1644" s="4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t="str">
        <f>INDEX(People!$A$2:$A$5,MATCH(Orders!$M1644,People!$B$2:$B$5,0))</f>
        <v>Kelly Williams</v>
      </c>
      <c r="W1644" s="18" t="str">
        <f>IFERROR(INDEX(Returned!$A$2:$A$801,MATCH(Orders!$B1644,Returned!$B$2:$B$801,0)),"No")</f>
        <v>No</v>
      </c>
    </row>
    <row r="1645" spans="1:23">
      <c r="A1645" s="1">
        <v>1644</v>
      </c>
      <c r="B1645" t="s">
        <v>4300</v>
      </c>
      <c r="C1645" s="4">
        <v>42813</v>
      </c>
      <c r="D1645" s="4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5">
        <v>1247.6399999999999</v>
      </c>
      <c r="S1645" s="1">
        <v>3</v>
      </c>
      <c r="T1645" s="3">
        <v>0</v>
      </c>
      <c r="U1645" s="1">
        <v>349.33919999999995</v>
      </c>
      <c r="V1645" t="str">
        <f>INDEX(People!$A$2:$A$5,MATCH(Orders!$M1645,People!$B$2:$B$5,0))</f>
        <v>Anna Andreadi</v>
      </c>
      <c r="W1645" s="18" t="str">
        <f>IFERROR(INDEX(Returned!$A$2:$A$801,MATCH(Orders!$B1645,Returned!$B$2:$B$801,0)),"No")</f>
        <v>No</v>
      </c>
    </row>
    <row r="1646" spans="1:23">
      <c r="A1646" s="1">
        <v>1645</v>
      </c>
      <c r="B1646" t="s">
        <v>4300</v>
      </c>
      <c r="C1646" s="4">
        <v>42813</v>
      </c>
      <c r="D1646" s="4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5">
        <v>3149.9300000000003</v>
      </c>
      <c r="S1646" s="1">
        <v>7</v>
      </c>
      <c r="T1646" s="3">
        <v>0</v>
      </c>
      <c r="U1646" s="1">
        <v>1480.4670999999998</v>
      </c>
      <c r="V1646" t="str">
        <f>INDEX(People!$A$2:$A$5,MATCH(Orders!$M1646,People!$B$2:$B$5,0))</f>
        <v>Anna Andreadi</v>
      </c>
      <c r="W1646" s="18" t="str">
        <f>IFERROR(INDEX(Returned!$A$2:$A$801,MATCH(Orders!$B1646,Returned!$B$2:$B$801,0)),"No")</f>
        <v>No</v>
      </c>
    </row>
    <row r="1647" spans="1:23">
      <c r="A1647" s="1">
        <v>1646</v>
      </c>
      <c r="B1647" t="s">
        <v>4300</v>
      </c>
      <c r="C1647" s="4">
        <v>42813</v>
      </c>
      <c r="D1647" s="4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5">
        <v>209.7</v>
      </c>
      <c r="S1647" s="1">
        <v>2</v>
      </c>
      <c r="T1647" s="3">
        <v>0</v>
      </c>
      <c r="U1647" s="1">
        <v>100.65599999999999</v>
      </c>
      <c r="V1647" t="str">
        <f>INDEX(People!$A$2:$A$5,MATCH(Orders!$M1647,People!$B$2:$B$5,0))</f>
        <v>Anna Andreadi</v>
      </c>
      <c r="W1647" s="18" t="str">
        <f>IFERROR(INDEX(Returned!$A$2:$A$801,MATCH(Orders!$B1647,Returned!$B$2:$B$801,0)),"No")</f>
        <v>No</v>
      </c>
    </row>
    <row r="1648" spans="1:23">
      <c r="A1648" s="1">
        <v>1647</v>
      </c>
      <c r="B1648" t="s">
        <v>4305</v>
      </c>
      <c r="C1648" s="4">
        <v>43040</v>
      </c>
      <c r="D1648" s="4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t="str">
        <f>INDEX(People!$A$2:$A$5,MATCH(Orders!$M1648,People!$B$2:$B$5,0))</f>
        <v>Chuck Magee</v>
      </c>
      <c r="W1648" s="18" t="str">
        <f>IFERROR(INDEX(Returned!$A$2:$A$801,MATCH(Orders!$B1648,Returned!$B$2:$B$801,0)),"No")</f>
        <v>No</v>
      </c>
    </row>
    <row r="1649" spans="1:23">
      <c r="A1649" s="1">
        <v>1648</v>
      </c>
      <c r="B1649" t="s">
        <v>4305</v>
      </c>
      <c r="C1649" s="4">
        <v>43040</v>
      </c>
      <c r="D1649" s="4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t="str">
        <f>INDEX(People!$A$2:$A$5,MATCH(Orders!$M1649,People!$B$2:$B$5,0))</f>
        <v>Chuck Magee</v>
      </c>
      <c r="W1649" s="18" t="str">
        <f>IFERROR(INDEX(Returned!$A$2:$A$801,MATCH(Orders!$B1649,Returned!$B$2:$B$801,0)),"No")</f>
        <v>No</v>
      </c>
    </row>
    <row r="1650" spans="1:23">
      <c r="A1650" s="1">
        <v>1649</v>
      </c>
      <c r="B1650" t="s">
        <v>4308</v>
      </c>
      <c r="C1650" s="4">
        <v>43004</v>
      </c>
      <c r="D1650" s="4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t="str">
        <f>INDEX(People!$A$2:$A$5,MATCH(Orders!$M1650,People!$B$2:$B$5,0))</f>
        <v>Chuck Magee</v>
      </c>
      <c r="W1650" s="18" t="str">
        <f>IFERROR(INDEX(Returned!$A$2:$A$801,MATCH(Orders!$B1650,Returned!$B$2:$B$801,0)),"No")</f>
        <v>No</v>
      </c>
    </row>
    <row r="1651" spans="1:23">
      <c r="A1651" s="1">
        <v>1650</v>
      </c>
      <c r="B1651" t="s">
        <v>4308</v>
      </c>
      <c r="C1651" s="4">
        <v>43004</v>
      </c>
      <c r="D1651" s="4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t="str">
        <f>INDEX(People!$A$2:$A$5,MATCH(Orders!$M1651,People!$B$2:$B$5,0))</f>
        <v>Chuck Magee</v>
      </c>
      <c r="W1651" s="18" t="str">
        <f>IFERROR(INDEX(Returned!$A$2:$A$801,MATCH(Orders!$B1651,Returned!$B$2:$B$801,0)),"No")</f>
        <v>No</v>
      </c>
    </row>
    <row r="1652" spans="1:23">
      <c r="A1652" s="1">
        <v>1651</v>
      </c>
      <c r="B1652" t="s">
        <v>4313</v>
      </c>
      <c r="C1652" s="4">
        <v>42611</v>
      </c>
      <c r="D1652" s="4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5">
        <v>109.92</v>
      </c>
      <c r="S1652" s="1">
        <v>2</v>
      </c>
      <c r="T1652" s="3">
        <v>0</v>
      </c>
      <c r="U1652" s="1">
        <v>53.860799999999998</v>
      </c>
      <c r="V1652" t="str">
        <f>INDEX(People!$A$2:$A$5,MATCH(Orders!$M1652,People!$B$2:$B$5,0))</f>
        <v>Anna Andreadi</v>
      </c>
      <c r="W1652" s="18" t="str">
        <f>IFERROR(INDEX(Returned!$A$2:$A$801,MATCH(Orders!$B1652,Returned!$B$2:$B$801,0)),"No")</f>
        <v>Yes</v>
      </c>
    </row>
    <row r="1653" spans="1:23">
      <c r="A1653" s="1">
        <v>1652</v>
      </c>
      <c r="B1653" t="s">
        <v>4313</v>
      </c>
      <c r="C1653" s="4">
        <v>42611</v>
      </c>
      <c r="D1653" s="4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5">
        <v>13.36</v>
      </c>
      <c r="S1653" s="1">
        <v>2</v>
      </c>
      <c r="T1653" s="3">
        <v>0</v>
      </c>
      <c r="U1653" s="1">
        <v>6.4127999999999998</v>
      </c>
      <c r="V1653" t="str">
        <f>INDEX(People!$A$2:$A$5,MATCH(Orders!$M1653,People!$B$2:$B$5,0))</f>
        <v>Anna Andreadi</v>
      </c>
      <c r="W1653" s="18" t="str">
        <f>IFERROR(INDEX(Returned!$A$2:$A$801,MATCH(Orders!$B1653,Returned!$B$2:$B$801,0)),"No")</f>
        <v>Yes</v>
      </c>
    </row>
    <row r="1654" spans="1:23">
      <c r="A1654" s="1">
        <v>1653</v>
      </c>
      <c r="B1654" t="s">
        <v>4320</v>
      </c>
      <c r="C1654" s="4">
        <v>43787</v>
      </c>
      <c r="D1654" s="4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5">
        <v>169.68</v>
      </c>
      <c r="S1654" s="1">
        <v>6</v>
      </c>
      <c r="T1654" s="3">
        <v>0</v>
      </c>
      <c r="U1654" s="1">
        <v>45.813600000000001</v>
      </c>
      <c r="V1654" t="str">
        <f>INDEX(People!$A$2:$A$5,MATCH(Orders!$M1654,People!$B$2:$B$5,0))</f>
        <v>Anna Andreadi</v>
      </c>
      <c r="W1654" s="18" t="str">
        <f>IFERROR(INDEX(Returned!$A$2:$A$801,MATCH(Orders!$B1654,Returned!$B$2:$B$801,0)),"No")</f>
        <v>No</v>
      </c>
    </row>
    <row r="1655" spans="1:23">
      <c r="A1655" s="1">
        <v>1654</v>
      </c>
      <c r="B1655" t="s">
        <v>4320</v>
      </c>
      <c r="C1655" s="4">
        <v>43787</v>
      </c>
      <c r="D1655" s="4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5">
        <v>132.52000000000001</v>
      </c>
      <c r="S1655" s="1">
        <v>4</v>
      </c>
      <c r="T1655" s="3">
        <v>0</v>
      </c>
      <c r="U1655" s="1">
        <v>54.333200000000005</v>
      </c>
      <c r="V1655" t="str">
        <f>INDEX(People!$A$2:$A$5,MATCH(Orders!$M1655,People!$B$2:$B$5,0))</f>
        <v>Anna Andreadi</v>
      </c>
      <c r="W1655" s="18" t="str">
        <f>IFERROR(INDEX(Returned!$A$2:$A$801,MATCH(Orders!$B1655,Returned!$B$2:$B$801,0)),"No")</f>
        <v>No</v>
      </c>
    </row>
    <row r="1656" spans="1:23">
      <c r="A1656" s="1">
        <v>1655</v>
      </c>
      <c r="B1656" t="s">
        <v>4320</v>
      </c>
      <c r="C1656" s="4">
        <v>43787</v>
      </c>
      <c r="D1656" s="4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5">
        <v>2.96</v>
      </c>
      <c r="S1656" s="1">
        <v>2</v>
      </c>
      <c r="T1656" s="3">
        <v>0</v>
      </c>
      <c r="U1656" s="1">
        <v>1.4207999999999998</v>
      </c>
      <c r="V1656" t="str">
        <f>INDEX(People!$A$2:$A$5,MATCH(Orders!$M1656,People!$B$2:$B$5,0))</f>
        <v>Anna Andreadi</v>
      </c>
      <c r="W1656" s="18" t="str">
        <f>IFERROR(INDEX(Returned!$A$2:$A$801,MATCH(Orders!$B1656,Returned!$B$2:$B$801,0)),"No")</f>
        <v>No</v>
      </c>
    </row>
    <row r="1657" spans="1:23">
      <c r="A1657" s="1">
        <v>1656</v>
      </c>
      <c r="B1657" t="s">
        <v>4320</v>
      </c>
      <c r="C1657" s="4">
        <v>43787</v>
      </c>
      <c r="D1657" s="4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5">
        <v>8.4480000000000004</v>
      </c>
      <c r="S1657" s="1">
        <v>2</v>
      </c>
      <c r="T1657" s="3">
        <v>0.2</v>
      </c>
      <c r="U1657" s="1">
        <v>2.9568000000000003</v>
      </c>
      <c r="V1657" t="str">
        <f>INDEX(People!$A$2:$A$5,MATCH(Orders!$M1657,People!$B$2:$B$5,0))</f>
        <v>Anna Andreadi</v>
      </c>
      <c r="W1657" s="18" t="str">
        <f>IFERROR(INDEX(Returned!$A$2:$A$801,MATCH(Orders!$B1657,Returned!$B$2:$B$801,0)),"No")</f>
        <v>No</v>
      </c>
    </row>
    <row r="1658" spans="1:23">
      <c r="A1658" s="1">
        <v>1657</v>
      </c>
      <c r="B1658" t="s">
        <v>4320</v>
      </c>
      <c r="C1658" s="4">
        <v>43787</v>
      </c>
      <c r="D1658" s="4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5">
        <v>95.94</v>
      </c>
      <c r="S1658" s="1">
        <v>3</v>
      </c>
      <c r="T1658" s="3">
        <v>0</v>
      </c>
      <c r="U1658" s="1">
        <v>9.5940000000000012</v>
      </c>
      <c r="V1658" t="str">
        <f>INDEX(People!$A$2:$A$5,MATCH(Orders!$M1658,People!$B$2:$B$5,0))</f>
        <v>Anna Andreadi</v>
      </c>
      <c r="W1658" s="18" t="str">
        <f>IFERROR(INDEX(Returned!$A$2:$A$801,MATCH(Orders!$B1658,Returned!$B$2:$B$801,0)),"No")</f>
        <v>No</v>
      </c>
    </row>
    <row r="1659" spans="1:23">
      <c r="A1659" s="1">
        <v>1658</v>
      </c>
      <c r="B1659" t="s">
        <v>4327</v>
      </c>
      <c r="C1659" s="4">
        <v>42502</v>
      </c>
      <c r="D1659" s="4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t="str">
        <f>INDEX(People!$A$2:$A$5,MATCH(Orders!$M1659,People!$B$2:$B$5,0))</f>
        <v>Kelly Williams</v>
      </c>
      <c r="W1659" s="18" t="str">
        <f>IFERROR(INDEX(Returned!$A$2:$A$801,MATCH(Orders!$B1659,Returned!$B$2:$B$801,0)),"No")</f>
        <v>No</v>
      </c>
    </row>
    <row r="1660" spans="1:23">
      <c r="A1660" s="1">
        <v>1659</v>
      </c>
      <c r="B1660" t="s">
        <v>4328</v>
      </c>
      <c r="C1660" s="4">
        <v>43485</v>
      </c>
      <c r="D1660" s="4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5">
        <v>160.77600000000001</v>
      </c>
      <c r="S1660" s="1">
        <v>3</v>
      </c>
      <c r="T1660" s="3">
        <v>0.2</v>
      </c>
      <c r="U1660" s="1">
        <v>10.048500000000004</v>
      </c>
      <c r="V1660" t="str">
        <f>INDEX(People!$A$2:$A$5,MATCH(Orders!$M1660,People!$B$2:$B$5,0))</f>
        <v>Anna Andreadi</v>
      </c>
      <c r="W1660" s="18" t="str">
        <f>IFERROR(INDEX(Returned!$A$2:$A$801,MATCH(Orders!$B1660,Returned!$B$2:$B$801,0)),"No")</f>
        <v>No</v>
      </c>
    </row>
    <row r="1661" spans="1:23">
      <c r="A1661" s="1">
        <v>1660</v>
      </c>
      <c r="B1661" t="s">
        <v>4333</v>
      </c>
      <c r="C1661" s="4">
        <v>43768</v>
      </c>
      <c r="D1661" s="4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5">
        <v>88.751999999999995</v>
      </c>
      <c r="S1661" s="1">
        <v>3</v>
      </c>
      <c r="T1661" s="3">
        <v>0.2</v>
      </c>
      <c r="U1661" s="1">
        <v>27.734999999999996</v>
      </c>
      <c r="V1661" t="str">
        <f>INDEX(People!$A$2:$A$5,MATCH(Orders!$M1661,People!$B$2:$B$5,0))</f>
        <v>Anna Andreadi</v>
      </c>
      <c r="W1661" s="18" t="str">
        <f>IFERROR(INDEX(Returned!$A$2:$A$801,MATCH(Orders!$B1661,Returned!$B$2:$B$801,0)),"No")</f>
        <v>No</v>
      </c>
    </row>
    <row r="1662" spans="1:23">
      <c r="A1662" s="1">
        <v>1661</v>
      </c>
      <c r="B1662" t="s">
        <v>4333</v>
      </c>
      <c r="C1662" s="4">
        <v>43768</v>
      </c>
      <c r="D1662" s="4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5">
        <v>13.904</v>
      </c>
      <c r="S1662" s="1">
        <v>2</v>
      </c>
      <c r="T1662" s="3">
        <v>0.2</v>
      </c>
      <c r="U1662" s="1">
        <v>5.2139999999999995</v>
      </c>
      <c r="V1662" t="str">
        <f>INDEX(People!$A$2:$A$5,MATCH(Orders!$M1662,People!$B$2:$B$5,0))</f>
        <v>Anna Andreadi</v>
      </c>
      <c r="W1662" s="18" t="str">
        <f>IFERROR(INDEX(Returned!$A$2:$A$801,MATCH(Orders!$B1662,Returned!$B$2:$B$801,0)),"No")</f>
        <v>No</v>
      </c>
    </row>
    <row r="1663" spans="1:23">
      <c r="A1663" s="1">
        <v>1662</v>
      </c>
      <c r="B1663" t="s">
        <v>4336</v>
      </c>
      <c r="C1663" s="4">
        <v>43585</v>
      </c>
      <c r="D1663" s="4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t="str">
        <f>INDEX(People!$A$2:$A$5,MATCH(Orders!$M1663,People!$B$2:$B$5,0))</f>
        <v>Chuck Magee</v>
      </c>
      <c r="W1663" s="18" t="str">
        <f>IFERROR(INDEX(Returned!$A$2:$A$801,MATCH(Orders!$B1663,Returned!$B$2:$B$801,0)),"No")</f>
        <v>No</v>
      </c>
    </row>
    <row r="1664" spans="1:23">
      <c r="A1664" s="1">
        <v>1663</v>
      </c>
      <c r="B1664" t="s">
        <v>4336</v>
      </c>
      <c r="C1664" s="4">
        <v>43585</v>
      </c>
      <c r="D1664" s="4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t="str">
        <f>INDEX(People!$A$2:$A$5,MATCH(Orders!$M1664,People!$B$2:$B$5,0))</f>
        <v>Chuck Magee</v>
      </c>
      <c r="W1664" s="18" t="str">
        <f>IFERROR(INDEX(Returned!$A$2:$A$801,MATCH(Orders!$B1664,Returned!$B$2:$B$801,0)),"No")</f>
        <v>No</v>
      </c>
    </row>
    <row r="1665" spans="1:23">
      <c r="A1665" s="1">
        <v>1664</v>
      </c>
      <c r="B1665" t="s">
        <v>4339</v>
      </c>
      <c r="C1665" s="4">
        <v>43428</v>
      </c>
      <c r="D1665" s="4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t="str">
        <f>INDEX(People!$A$2:$A$5,MATCH(Orders!$M1665,People!$B$2:$B$5,0))</f>
        <v>Kelly Williams</v>
      </c>
      <c r="W1665" s="18" t="str">
        <f>IFERROR(INDEX(Returned!$A$2:$A$801,MATCH(Orders!$B1665,Returned!$B$2:$B$801,0)),"No")</f>
        <v>No</v>
      </c>
    </row>
    <row r="1666" spans="1:23">
      <c r="A1666" s="1">
        <v>1665</v>
      </c>
      <c r="B1666" t="s">
        <v>4339</v>
      </c>
      <c r="C1666" s="4">
        <v>43428</v>
      </c>
      <c r="D1666" s="4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t="str">
        <f>INDEX(People!$A$2:$A$5,MATCH(Orders!$M1666,People!$B$2:$B$5,0))</f>
        <v>Kelly Williams</v>
      </c>
      <c r="W1666" s="18" t="str">
        <f>IFERROR(INDEX(Returned!$A$2:$A$801,MATCH(Orders!$B1666,Returned!$B$2:$B$801,0)),"No")</f>
        <v>No</v>
      </c>
    </row>
    <row r="1667" spans="1:23">
      <c r="A1667" s="1">
        <v>1666</v>
      </c>
      <c r="B1667" t="s">
        <v>4339</v>
      </c>
      <c r="C1667" s="4">
        <v>43428</v>
      </c>
      <c r="D1667" s="4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t="str">
        <f>INDEX(People!$A$2:$A$5,MATCH(Orders!$M1667,People!$B$2:$B$5,0))</f>
        <v>Kelly Williams</v>
      </c>
      <c r="W1667" s="18" t="str">
        <f>IFERROR(INDEX(Returned!$A$2:$A$801,MATCH(Orders!$B1667,Returned!$B$2:$B$801,0)),"No")</f>
        <v>No</v>
      </c>
    </row>
    <row r="1668" spans="1:23">
      <c r="A1668" s="1">
        <v>1667</v>
      </c>
      <c r="B1668" t="s">
        <v>4339</v>
      </c>
      <c r="C1668" s="4">
        <v>43428</v>
      </c>
      <c r="D1668" s="4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t="str">
        <f>INDEX(People!$A$2:$A$5,MATCH(Orders!$M1668,People!$B$2:$B$5,0))</f>
        <v>Kelly Williams</v>
      </c>
      <c r="W1668" s="18" t="str">
        <f>IFERROR(INDEX(Returned!$A$2:$A$801,MATCH(Orders!$B1668,Returned!$B$2:$B$801,0)),"No")</f>
        <v>No</v>
      </c>
    </row>
    <row r="1669" spans="1:23">
      <c r="A1669" s="1">
        <v>1668</v>
      </c>
      <c r="B1669" t="s">
        <v>4339</v>
      </c>
      <c r="C1669" s="4">
        <v>43428</v>
      </c>
      <c r="D1669" s="4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t="str">
        <f>INDEX(People!$A$2:$A$5,MATCH(Orders!$M1669,People!$B$2:$B$5,0))</f>
        <v>Kelly Williams</v>
      </c>
      <c r="W1669" s="18" t="str">
        <f>IFERROR(INDEX(Returned!$A$2:$A$801,MATCH(Orders!$B1669,Returned!$B$2:$B$801,0)),"No")</f>
        <v>No</v>
      </c>
    </row>
    <row r="1670" spans="1:23">
      <c r="A1670" s="1">
        <v>1669</v>
      </c>
      <c r="B1670" t="s">
        <v>4339</v>
      </c>
      <c r="C1670" s="4">
        <v>43428</v>
      </c>
      <c r="D1670" s="4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t="str">
        <f>INDEX(People!$A$2:$A$5,MATCH(Orders!$M1670,People!$B$2:$B$5,0))</f>
        <v>Kelly Williams</v>
      </c>
      <c r="W1670" s="18" t="str">
        <f>IFERROR(INDEX(Returned!$A$2:$A$801,MATCH(Orders!$B1670,Returned!$B$2:$B$801,0)),"No")</f>
        <v>No</v>
      </c>
    </row>
    <row r="1671" spans="1:23">
      <c r="A1671" s="1">
        <v>1670</v>
      </c>
      <c r="B1671" t="s">
        <v>4348</v>
      </c>
      <c r="C1671" s="4">
        <v>42745</v>
      </c>
      <c r="D1671" s="4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t="str">
        <f>INDEX(People!$A$2:$A$5,MATCH(Orders!$M1671,People!$B$2:$B$5,0))</f>
        <v>Chuck Magee</v>
      </c>
      <c r="W1671" s="18" t="str">
        <f>IFERROR(INDEX(Returned!$A$2:$A$801,MATCH(Orders!$B1671,Returned!$B$2:$B$801,0)),"No")</f>
        <v>No</v>
      </c>
    </row>
    <row r="1672" spans="1:23">
      <c r="A1672" s="1">
        <v>1671</v>
      </c>
      <c r="B1672" t="s">
        <v>4349</v>
      </c>
      <c r="C1672" s="4">
        <v>43757</v>
      </c>
      <c r="D1672" s="4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t="str">
        <f>INDEX(People!$A$2:$A$5,MATCH(Orders!$M1672,People!$B$2:$B$5,0))</f>
        <v>Kelly Williams</v>
      </c>
      <c r="W1672" s="18" t="str">
        <f>IFERROR(INDEX(Returned!$A$2:$A$801,MATCH(Orders!$B1672,Returned!$B$2:$B$801,0)),"No")</f>
        <v>No</v>
      </c>
    </row>
    <row r="1673" spans="1:23">
      <c r="A1673" s="1">
        <v>1672</v>
      </c>
      <c r="B1673" t="s">
        <v>4352</v>
      </c>
      <c r="C1673" s="4">
        <v>43181</v>
      </c>
      <c r="D1673" s="4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5">
        <v>58.58</v>
      </c>
      <c r="S1673" s="1">
        <v>2</v>
      </c>
      <c r="T1673" s="3">
        <v>0</v>
      </c>
      <c r="U1673" s="1">
        <v>19.331399999999995</v>
      </c>
      <c r="V1673" t="str">
        <f>INDEX(People!$A$2:$A$5,MATCH(Orders!$M1673,People!$B$2:$B$5,0))</f>
        <v>Anna Andreadi</v>
      </c>
      <c r="W1673" s="18" t="str">
        <f>IFERROR(INDEX(Returned!$A$2:$A$801,MATCH(Orders!$B1673,Returned!$B$2:$B$801,0)),"No")</f>
        <v>No</v>
      </c>
    </row>
    <row r="1674" spans="1:23">
      <c r="A1674" s="1">
        <v>1673</v>
      </c>
      <c r="B1674" t="s">
        <v>4355</v>
      </c>
      <c r="C1674" s="4">
        <v>43649</v>
      </c>
      <c r="D1674" s="4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t="str">
        <f>INDEX(People!$A$2:$A$5,MATCH(Orders!$M1674,People!$B$2:$B$5,0))</f>
        <v>Kelly Williams</v>
      </c>
      <c r="W1674" s="18" t="str">
        <f>IFERROR(INDEX(Returned!$A$2:$A$801,MATCH(Orders!$B1674,Returned!$B$2:$B$801,0)),"No")</f>
        <v>No</v>
      </c>
    </row>
    <row r="1675" spans="1:23">
      <c r="A1675" s="1">
        <v>1674</v>
      </c>
      <c r="B1675" t="s">
        <v>4357</v>
      </c>
      <c r="C1675" s="4">
        <v>43080</v>
      </c>
      <c r="D1675" s="4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t="str">
        <f>INDEX(People!$A$2:$A$5,MATCH(Orders!$M1675,People!$B$2:$B$5,0))</f>
        <v>Cassandra Brandow</v>
      </c>
      <c r="W1675" s="18" t="str">
        <f>IFERROR(INDEX(Returned!$A$2:$A$801,MATCH(Orders!$B1675,Returned!$B$2:$B$801,0)),"No")</f>
        <v>No</v>
      </c>
    </row>
    <row r="1676" spans="1:23">
      <c r="A1676" s="1">
        <v>1675</v>
      </c>
      <c r="B1676" t="s">
        <v>4361</v>
      </c>
      <c r="C1676" s="4">
        <v>42995</v>
      </c>
      <c r="D1676" s="4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t="str">
        <f>INDEX(People!$A$2:$A$5,MATCH(Orders!$M1676,People!$B$2:$B$5,0))</f>
        <v>Kelly Williams</v>
      </c>
      <c r="W1676" s="18" t="str">
        <f>IFERROR(INDEX(Returned!$A$2:$A$801,MATCH(Orders!$B1676,Returned!$B$2:$B$801,0)),"No")</f>
        <v>No</v>
      </c>
    </row>
    <row r="1677" spans="1:23">
      <c r="A1677" s="1">
        <v>1676</v>
      </c>
      <c r="B1677" t="s">
        <v>4361</v>
      </c>
      <c r="C1677" s="4">
        <v>42995</v>
      </c>
      <c r="D1677" s="4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t="str">
        <f>INDEX(People!$A$2:$A$5,MATCH(Orders!$M1677,People!$B$2:$B$5,0))</f>
        <v>Kelly Williams</v>
      </c>
      <c r="W1677" s="18" t="str">
        <f>IFERROR(INDEX(Returned!$A$2:$A$801,MATCH(Orders!$B1677,Returned!$B$2:$B$801,0)),"No")</f>
        <v>No</v>
      </c>
    </row>
    <row r="1678" spans="1:23">
      <c r="A1678" s="1">
        <v>1677</v>
      </c>
      <c r="B1678" t="s">
        <v>4362</v>
      </c>
      <c r="C1678" s="4">
        <v>43238</v>
      </c>
      <c r="D1678" s="4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5">
        <v>104.28</v>
      </c>
      <c r="S1678" s="1">
        <v>3</v>
      </c>
      <c r="T1678" s="3">
        <v>0</v>
      </c>
      <c r="U1678" s="1">
        <v>26.069999999999993</v>
      </c>
      <c r="V1678" t="str">
        <f>INDEX(People!$A$2:$A$5,MATCH(Orders!$M1678,People!$B$2:$B$5,0))</f>
        <v>Anna Andreadi</v>
      </c>
      <c r="W1678" s="18" t="str">
        <f>IFERROR(INDEX(Returned!$A$2:$A$801,MATCH(Orders!$B1678,Returned!$B$2:$B$801,0)),"No")</f>
        <v>No</v>
      </c>
    </row>
    <row r="1679" spans="1:23">
      <c r="A1679" s="1">
        <v>1678</v>
      </c>
      <c r="B1679" t="s">
        <v>4362</v>
      </c>
      <c r="C1679" s="4">
        <v>43238</v>
      </c>
      <c r="D1679" s="4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5">
        <v>17.940000000000001</v>
      </c>
      <c r="S1679" s="1">
        <v>3</v>
      </c>
      <c r="T1679" s="3">
        <v>0</v>
      </c>
      <c r="U1679" s="1">
        <v>8.7906000000000013</v>
      </c>
      <c r="V1679" t="str">
        <f>INDEX(People!$A$2:$A$5,MATCH(Orders!$M1679,People!$B$2:$B$5,0))</f>
        <v>Anna Andreadi</v>
      </c>
      <c r="W1679" s="18" t="str">
        <f>IFERROR(INDEX(Returned!$A$2:$A$801,MATCH(Orders!$B1679,Returned!$B$2:$B$801,0)),"No")</f>
        <v>No</v>
      </c>
    </row>
    <row r="1680" spans="1:23">
      <c r="A1680" s="1">
        <v>1679</v>
      </c>
      <c r="B1680" t="s">
        <v>4365</v>
      </c>
      <c r="C1680" s="4">
        <v>42620</v>
      </c>
      <c r="D1680" s="4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t="str">
        <f>INDEX(People!$A$2:$A$5,MATCH(Orders!$M1680,People!$B$2:$B$5,0))</f>
        <v>Chuck Magee</v>
      </c>
      <c r="W1680" s="18" t="str">
        <f>IFERROR(INDEX(Returned!$A$2:$A$801,MATCH(Orders!$B1680,Returned!$B$2:$B$801,0)),"No")</f>
        <v>No</v>
      </c>
    </row>
    <row r="1681" spans="1:23">
      <c r="A1681" s="1">
        <v>1680</v>
      </c>
      <c r="B1681" t="s">
        <v>4365</v>
      </c>
      <c r="C1681" s="4">
        <v>42620</v>
      </c>
      <c r="D1681" s="4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t="str">
        <f>INDEX(People!$A$2:$A$5,MATCH(Orders!$M1681,People!$B$2:$B$5,0))</f>
        <v>Chuck Magee</v>
      </c>
      <c r="W1681" s="18" t="str">
        <f>IFERROR(INDEX(Returned!$A$2:$A$801,MATCH(Orders!$B1681,Returned!$B$2:$B$801,0)),"No")</f>
        <v>No</v>
      </c>
    </row>
    <row r="1682" spans="1:23">
      <c r="A1682" s="1">
        <v>1681</v>
      </c>
      <c r="B1682" t="s">
        <v>4365</v>
      </c>
      <c r="C1682" s="4">
        <v>42620</v>
      </c>
      <c r="D1682" s="4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t="str">
        <f>INDEX(People!$A$2:$A$5,MATCH(Orders!$M1682,People!$B$2:$B$5,0))</f>
        <v>Chuck Magee</v>
      </c>
      <c r="W1682" s="18" t="str">
        <f>IFERROR(INDEX(Returned!$A$2:$A$801,MATCH(Orders!$B1682,Returned!$B$2:$B$801,0)),"No")</f>
        <v>No</v>
      </c>
    </row>
    <row r="1683" spans="1:23">
      <c r="A1683" s="1">
        <v>1682</v>
      </c>
      <c r="B1683" t="s">
        <v>4365</v>
      </c>
      <c r="C1683" s="4">
        <v>42620</v>
      </c>
      <c r="D1683" s="4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t="str">
        <f>INDEX(People!$A$2:$A$5,MATCH(Orders!$M1683,People!$B$2:$B$5,0))</f>
        <v>Chuck Magee</v>
      </c>
      <c r="W1683" s="18" t="str">
        <f>IFERROR(INDEX(Returned!$A$2:$A$801,MATCH(Orders!$B1683,Returned!$B$2:$B$801,0)),"No")</f>
        <v>No</v>
      </c>
    </row>
    <row r="1684" spans="1:23">
      <c r="A1684" s="1">
        <v>1683</v>
      </c>
      <c r="B1684" t="s">
        <v>4370</v>
      </c>
      <c r="C1684" s="4">
        <v>43372</v>
      </c>
      <c r="D1684" s="4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5">
        <v>18.97</v>
      </c>
      <c r="S1684" s="1">
        <v>1</v>
      </c>
      <c r="T1684" s="3">
        <v>0</v>
      </c>
      <c r="U1684" s="1">
        <v>9.105599999999999</v>
      </c>
      <c r="V1684" t="str">
        <f>INDEX(People!$A$2:$A$5,MATCH(Orders!$M1684,People!$B$2:$B$5,0))</f>
        <v>Anna Andreadi</v>
      </c>
      <c r="W1684" s="18" t="str">
        <f>IFERROR(INDEX(Returned!$A$2:$A$801,MATCH(Orders!$B1684,Returned!$B$2:$B$801,0)),"No")</f>
        <v>No</v>
      </c>
    </row>
    <row r="1685" spans="1:23">
      <c r="A1685" s="1">
        <v>1684</v>
      </c>
      <c r="B1685" t="s">
        <v>4373</v>
      </c>
      <c r="C1685" s="4">
        <v>43411</v>
      </c>
      <c r="D1685" s="4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5">
        <v>14.82</v>
      </c>
      <c r="S1685" s="1">
        <v>3</v>
      </c>
      <c r="T1685" s="3">
        <v>0</v>
      </c>
      <c r="U1685" s="1">
        <v>6.224400000000001</v>
      </c>
      <c r="V1685" t="str">
        <f>INDEX(People!$A$2:$A$5,MATCH(Orders!$M1685,People!$B$2:$B$5,0))</f>
        <v>Anna Andreadi</v>
      </c>
      <c r="W1685" s="18" t="str">
        <f>IFERROR(INDEX(Returned!$A$2:$A$801,MATCH(Orders!$B1685,Returned!$B$2:$B$801,0)),"No")</f>
        <v>No</v>
      </c>
    </row>
    <row r="1686" spans="1:23">
      <c r="A1686" s="1">
        <v>1685</v>
      </c>
      <c r="B1686" t="s">
        <v>4374</v>
      </c>
      <c r="C1686" s="4">
        <v>43579</v>
      </c>
      <c r="D1686" s="4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t="str">
        <f>INDEX(People!$A$2:$A$5,MATCH(Orders!$M1686,People!$B$2:$B$5,0))</f>
        <v>Chuck Magee</v>
      </c>
      <c r="W1686" s="18" t="str">
        <f>IFERROR(INDEX(Returned!$A$2:$A$801,MATCH(Orders!$B1686,Returned!$B$2:$B$801,0)),"No")</f>
        <v>No</v>
      </c>
    </row>
    <row r="1687" spans="1:23">
      <c r="A1687" s="1">
        <v>1686</v>
      </c>
      <c r="B1687" t="s">
        <v>4374</v>
      </c>
      <c r="C1687" s="4">
        <v>43579</v>
      </c>
      <c r="D1687" s="4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t="str">
        <f>INDEX(People!$A$2:$A$5,MATCH(Orders!$M1687,People!$B$2:$B$5,0))</f>
        <v>Chuck Magee</v>
      </c>
      <c r="W1687" s="18" t="str">
        <f>IFERROR(INDEX(Returned!$A$2:$A$801,MATCH(Orders!$B1687,Returned!$B$2:$B$801,0)),"No")</f>
        <v>No</v>
      </c>
    </row>
    <row r="1688" spans="1:23">
      <c r="A1688" s="1">
        <v>1687</v>
      </c>
      <c r="B1688" t="s">
        <v>4374</v>
      </c>
      <c r="C1688" s="4">
        <v>43579</v>
      </c>
      <c r="D1688" s="4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t="str">
        <f>INDEX(People!$A$2:$A$5,MATCH(Orders!$M1688,People!$B$2:$B$5,0))</f>
        <v>Chuck Magee</v>
      </c>
      <c r="W1688" s="18" t="str">
        <f>IFERROR(INDEX(Returned!$A$2:$A$801,MATCH(Orders!$B1688,Returned!$B$2:$B$801,0)),"No")</f>
        <v>No</v>
      </c>
    </row>
    <row r="1689" spans="1:23">
      <c r="A1689" s="1">
        <v>1688</v>
      </c>
      <c r="B1689" t="s">
        <v>4379</v>
      </c>
      <c r="C1689" s="4">
        <v>43809</v>
      </c>
      <c r="D1689" s="4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t="str">
        <f>INDEX(People!$A$2:$A$5,MATCH(Orders!$M1689,People!$B$2:$B$5,0))</f>
        <v>Chuck Magee</v>
      </c>
      <c r="W1689" s="18" t="str">
        <f>IFERROR(INDEX(Returned!$A$2:$A$801,MATCH(Orders!$B1689,Returned!$B$2:$B$801,0)),"No")</f>
        <v>No</v>
      </c>
    </row>
    <row r="1690" spans="1:23">
      <c r="A1690" s="1">
        <v>1689</v>
      </c>
      <c r="B1690" t="s">
        <v>4379</v>
      </c>
      <c r="C1690" s="4">
        <v>43809</v>
      </c>
      <c r="D1690" s="4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t="str">
        <f>INDEX(People!$A$2:$A$5,MATCH(Orders!$M1690,People!$B$2:$B$5,0))</f>
        <v>Chuck Magee</v>
      </c>
      <c r="W1690" s="18" t="str">
        <f>IFERROR(INDEX(Returned!$A$2:$A$801,MATCH(Orders!$B1690,Returned!$B$2:$B$801,0)),"No")</f>
        <v>No</v>
      </c>
    </row>
    <row r="1691" spans="1:23">
      <c r="A1691" s="1">
        <v>1690</v>
      </c>
      <c r="B1691" t="s">
        <v>4380</v>
      </c>
      <c r="C1691" s="4">
        <v>42598</v>
      </c>
      <c r="D1691" s="4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t="str">
        <f>INDEX(People!$A$2:$A$5,MATCH(Orders!$M1691,People!$B$2:$B$5,0))</f>
        <v>Chuck Magee</v>
      </c>
      <c r="W1691" s="18" t="str">
        <f>IFERROR(INDEX(Returned!$A$2:$A$801,MATCH(Orders!$B1691,Returned!$B$2:$B$801,0)),"No")</f>
        <v>No</v>
      </c>
    </row>
    <row r="1692" spans="1:23">
      <c r="A1692" s="1">
        <v>1691</v>
      </c>
      <c r="B1692" t="s">
        <v>4381</v>
      </c>
      <c r="C1692" s="4">
        <v>43808</v>
      </c>
      <c r="D1692" s="4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t="str">
        <f>INDEX(People!$A$2:$A$5,MATCH(Orders!$M1692,People!$B$2:$B$5,0))</f>
        <v>Kelly Williams</v>
      </c>
      <c r="W1692" s="18" t="str">
        <f>IFERROR(INDEX(Returned!$A$2:$A$801,MATCH(Orders!$B1692,Returned!$B$2:$B$801,0)),"No")</f>
        <v>No</v>
      </c>
    </row>
    <row r="1693" spans="1:23">
      <c r="A1693" s="1">
        <v>1692</v>
      </c>
      <c r="B1693" t="s">
        <v>4381</v>
      </c>
      <c r="C1693" s="4">
        <v>43808</v>
      </c>
      <c r="D1693" s="4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t="str">
        <f>INDEX(People!$A$2:$A$5,MATCH(Orders!$M1693,People!$B$2:$B$5,0))</f>
        <v>Kelly Williams</v>
      </c>
      <c r="W1693" s="18" t="str">
        <f>IFERROR(INDEX(Returned!$A$2:$A$801,MATCH(Orders!$B1693,Returned!$B$2:$B$801,0)),"No")</f>
        <v>No</v>
      </c>
    </row>
    <row r="1694" spans="1:23">
      <c r="A1694" s="1">
        <v>1693</v>
      </c>
      <c r="B1694" t="s">
        <v>4385</v>
      </c>
      <c r="C1694" s="4">
        <v>43173</v>
      </c>
      <c r="D1694" s="4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t="str">
        <f>INDEX(People!$A$2:$A$5,MATCH(Orders!$M1694,People!$B$2:$B$5,0))</f>
        <v>Chuck Magee</v>
      </c>
      <c r="W1694" s="18" t="str">
        <f>IFERROR(INDEX(Returned!$A$2:$A$801,MATCH(Orders!$B1694,Returned!$B$2:$B$801,0)),"No")</f>
        <v>No</v>
      </c>
    </row>
    <row r="1695" spans="1:23">
      <c r="A1695" s="1">
        <v>1694</v>
      </c>
      <c r="B1695" t="s">
        <v>4388</v>
      </c>
      <c r="C1695" s="4">
        <v>43277</v>
      </c>
      <c r="D1695" s="4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t="str">
        <f>INDEX(People!$A$2:$A$5,MATCH(Orders!$M1695,People!$B$2:$B$5,0))</f>
        <v>Kelly Williams</v>
      </c>
      <c r="W1695" s="18" t="str">
        <f>IFERROR(INDEX(Returned!$A$2:$A$801,MATCH(Orders!$B1695,Returned!$B$2:$B$801,0)),"No")</f>
        <v>No</v>
      </c>
    </row>
    <row r="1696" spans="1:23">
      <c r="A1696" s="1">
        <v>1695</v>
      </c>
      <c r="B1696" t="s">
        <v>4391</v>
      </c>
      <c r="C1696" s="4">
        <v>43003</v>
      </c>
      <c r="D1696" s="4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t="str">
        <f>INDEX(People!$A$2:$A$5,MATCH(Orders!$M1696,People!$B$2:$B$5,0))</f>
        <v>Chuck Magee</v>
      </c>
      <c r="W1696" s="18" t="str">
        <f>IFERROR(INDEX(Returned!$A$2:$A$801,MATCH(Orders!$B1696,Returned!$B$2:$B$801,0)),"No")</f>
        <v>No</v>
      </c>
    </row>
    <row r="1697" spans="1:23">
      <c r="A1697" s="1">
        <v>1696</v>
      </c>
      <c r="B1697" t="s">
        <v>4391</v>
      </c>
      <c r="C1697" s="4">
        <v>43003</v>
      </c>
      <c r="D1697" s="4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t="str">
        <f>INDEX(People!$A$2:$A$5,MATCH(Orders!$M1697,People!$B$2:$B$5,0))</f>
        <v>Chuck Magee</v>
      </c>
      <c r="W1697" s="18" t="str">
        <f>IFERROR(INDEX(Returned!$A$2:$A$801,MATCH(Orders!$B1697,Returned!$B$2:$B$801,0)),"No")</f>
        <v>No</v>
      </c>
    </row>
    <row r="1698" spans="1:23">
      <c r="A1698" s="1">
        <v>1697</v>
      </c>
      <c r="B1698" t="s">
        <v>4391</v>
      </c>
      <c r="C1698" s="4">
        <v>43003</v>
      </c>
      <c r="D1698" s="4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t="str">
        <f>INDEX(People!$A$2:$A$5,MATCH(Orders!$M1698,People!$B$2:$B$5,0))</f>
        <v>Chuck Magee</v>
      </c>
      <c r="W1698" s="18" t="str">
        <f>IFERROR(INDEX(Returned!$A$2:$A$801,MATCH(Orders!$B1698,Returned!$B$2:$B$801,0)),"No")</f>
        <v>No</v>
      </c>
    </row>
    <row r="1699" spans="1:23">
      <c r="A1699" s="1">
        <v>1698</v>
      </c>
      <c r="B1699" t="s">
        <v>4395</v>
      </c>
      <c r="C1699" s="4">
        <v>43096</v>
      </c>
      <c r="D1699" s="4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5">
        <v>106.96</v>
      </c>
      <c r="S1699" s="1">
        <v>2</v>
      </c>
      <c r="T1699" s="3">
        <v>0</v>
      </c>
      <c r="U1699" s="1">
        <v>31.018399999999986</v>
      </c>
      <c r="V1699" t="str">
        <f>INDEX(People!$A$2:$A$5,MATCH(Orders!$M1699,People!$B$2:$B$5,0))</f>
        <v>Anna Andreadi</v>
      </c>
      <c r="W1699" s="18" t="str">
        <f>IFERROR(INDEX(Returned!$A$2:$A$801,MATCH(Orders!$B1699,Returned!$B$2:$B$801,0)),"No")</f>
        <v>No</v>
      </c>
    </row>
    <row r="1700" spans="1:23">
      <c r="A1700" s="1">
        <v>1699</v>
      </c>
      <c r="B1700" t="s">
        <v>4395</v>
      </c>
      <c r="C1700" s="4">
        <v>43096</v>
      </c>
      <c r="D1700" s="4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5">
        <v>21.560000000000002</v>
      </c>
      <c r="S1700" s="1">
        <v>7</v>
      </c>
      <c r="T1700" s="3">
        <v>0</v>
      </c>
      <c r="U1700" s="1">
        <v>10.348799999999999</v>
      </c>
      <c r="V1700" t="str">
        <f>INDEX(People!$A$2:$A$5,MATCH(Orders!$M1700,People!$B$2:$B$5,0))</f>
        <v>Anna Andreadi</v>
      </c>
      <c r="W1700" s="18" t="str">
        <f>IFERROR(INDEX(Returned!$A$2:$A$801,MATCH(Orders!$B1700,Returned!$B$2:$B$801,0)),"No")</f>
        <v>No</v>
      </c>
    </row>
    <row r="1701" spans="1:23">
      <c r="A1701" s="1">
        <v>1700</v>
      </c>
      <c r="B1701" t="s">
        <v>4398</v>
      </c>
      <c r="C1701" s="4">
        <v>42524</v>
      </c>
      <c r="D1701" s="4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5">
        <v>515.88</v>
      </c>
      <c r="S1701" s="1">
        <v>6</v>
      </c>
      <c r="T1701" s="3">
        <v>0</v>
      </c>
      <c r="U1701" s="1">
        <v>113.49359999999999</v>
      </c>
      <c r="V1701" t="str">
        <f>INDEX(People!$A$2:$A$5,MATCH(Orders!$M1701,People!$B$2:$B$5,0))</f>
        <v>Anna Andreadi</v>
      </c>
      <c r="W1701" s="18" t="str">
        <f>IFERROR(INDEX(Returned!$A$2:$A$801,MATCH(Orders!$B1701,Returned!$B$2:$B$801,0)),"No")</f>
        <v>Yes</v>
      </c>
    </row>
    <row r="1702" spans="1:23">
      <c r="A1702" s="1">
        <v>1701</v>
      </c>
      <c r="B1702" t="s">
        <v>4399</v>
      </c>
      <c r="C1702" s="4">
        <v>42929</v>
      </c>
      <c r="D1702" s="4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t="str">
        <f>INDEX(People!$A$2:$A$5,MATCH(Orders!$M1702,People!$B$2:$B$5,0))</f>
        <v>Chuck Magee</v>
      </c>
      <c r="W1702" s="18" t="str">
        <f>IFERROR(INDEX(Returned!$A$2:$A$801,MATCH(Orders!$B1702,Returned!$B$2:$B$801,0)),"No")</f>
        <v>No</v>
      </c>
    </row>
    <row r="1703" spans="1:23">
      <c r="A1703" s="1">
        <v>1702</v>
      </c>
      <c r="B1703" t="s">
        <v>4399</v>
      </c>
      <c r="C1703" s="4">
        <v>42929</v>
      </c>
      <c r="D1703" s="4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t="str">
        <f>INDEX(People!$A$2:$A$5,MATCH(Orders!$M1703,People!$B$2:$B$5,0))</f>
        <v>Chuck Magee</v>
      </c>
      <c r="W1703" s="18" t="str">
        <f>IFERROR(INDEX(Returned!$A$2:$A$801,MATCH(Orders!$B1703,Returned!$B$2:$B$801,0)),"No")</f>
        <v>No</v>
      </c>
    </row>
    <row r="1704" spans="1:23">
      <c r="A1704" s="1">
        <v>1703</v>
      </c>
      <c r="B1704" t="s">
        <v>4399</v>
      </c>
      <c r="C1704" s="4">
        <v>42929</v>
      </c>
      <c r="D1704" s="4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t="str">
        <f>INDEX(People!$A$2:$A$5,MATCH(Orders!$M1704,People!$B$2:$B$5,0))</f>
        <v>Chuck Magee</v>
      </c>
      <c r="W1704" s="18" t="str">
        <f>IFERROR(INDEX(Returned!$A$2:$A$801,MATCH(Orders!$B1704,Returned!$B$2:$B$801,0)),"No")</f>
        <v>No</v>
      </c>
    </row>
    <row r="1705" spans="1:23">
      <c r="A1705" s="1">
        <v>1704</v>
      </c>
      <c r="B1705" t="s">
        <v>4400</v>
      </c>
      <c r="C1705" s="4">
        <v>42402</v>
      </c>
      <c r="D1705" s="4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5">
        <v>12.350000000000001</v>
      </c>
      <c r="S1705" s="1">
        <v>5</v>
      </c>
      <c r="T1705" s="3">
        <v>0</v>
      </c>
      <c r="U1705" s="1">
        <v>5.8045</v>
      </c>
      <c r="V1705" t="str">
        <f>INDEX(People!$A$2:$A$5,MATCH(Orders!$M1705,People!$B$2:$B$5,0))</f>
        <v>Anna Andreadi</v>
      </c>
      <c r="W1705" s="18" t="str">
        <f>IFERROR(INDEX(Returned!$A$2:$A$801,MATCH(Orders!$B1705,Returned!$B$2:$B$801,0)),"No")</f>
        <v>No</v>
      </c>
    </row>
    <row r="1706" spans="1:23">
      <c r="A1706" s="1">
        <v>1705</v>
      </c>
      <c r="B1706" t="s">
        <v>4404</v>
      </c>
      <c r="C1706" s="4">
        <v>43167</v>
      </c>
      <c r="D1706" s="4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5">
        <v>9.7020000000000017</v>
      </c>
      <c r="S1706" s="1">
        <v>3</v>
      </c>
      <c r="T1706" s="3">
        <v>0.7</v>
      </c>
      <c r="U1706" s="1">
        <v>-7.1147999999999989</v>
      </c>
      <c r="V1706" t="str">
        <f>INDEX(People!$A$2:$A$5,MATCH(Orders!$M1706,People!$B$2:$B$5,0))</f>
        <v>Anna Andreadi</v>
      </c>
      <c r="W1706" s="18" t="str">
        <f>IFERROR(INDEX(Returned!$A$2:$A$801,MATCH(Orders!$B1706,Returned!$B$2:$B$801,0)),"No")</f>
        <v>No</v>
      </c>
    </row>
    <row r="1707" spans="1:23">
      <c r="A1707" s="1">
        <v>1706</v>
      </c>
      <c r="B1707" t="s">
        <v>4405</v>
      </c>
      <c r="C1707" s="4">
        <v>43061</v>
      </c>
      <c r="D1707" s="4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t="str">
        <f>INDEX(People!$A$2:$A$5,MATCH(Orders!$M1707,People!$B$2:$B$5,0))</f>
        <v>Chuck Magee</v>
      </c>
      <c r="W1707" s="18" t="str">
        <f>IFERROR(INDEX(Returned!$A$2:$A$801,MATCH(Orders!$B1707,Returned!$B$2:$B$801,0)),"No")</f>
        <v>No</v>
      </c>
    </row>
    <row r="1708" spans="1:23">
      <c r="A1708" s="1">
        <v>1707</v>
      </c>
      <c r="B1708" t="s">
        <v>4406</v>
      </c>
      <c r="C1708" s="4">
        <v>43768</v>
      </c>
      <c r="D1708" s="4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5">
        <v>43.86</v>
      </c>
      <c r="S1708" s="1">
        <v>6</v>
      </c>
      <c r="T1708" s="3">
        <v>0</v>
      </c>
      <c r="U1708" s="1">
        <v>20.614199999999997</v>
      </c>
      <c r="V1708" t="str">
        <f>INDEX(People!$A$2:$A$5,MATCH(Orders!$M1708,People!$B$2:$B$5,0))</f>
        <v>Anna Andreadi</v>
      </c>
      <c r="W1708" s="18" t="str">
        <f>IFERROR(INDEX(Returned!$A$2:$A$801,MATCH(Orders!$B1708,Returned!$B$2:$B$801,0)),"No")</f>
        <v>Yes</v>
      </c>
    </row>
    <row r="1709" spans="1:23">
      <c r="A1709" s="1">
        <v>1708</v>
      </c>
      <c r="B1709" t="s">
        <v>4406</v>
      </c>
      <c r="C1709" s="4">
        <v>43768</v>
      </c>
      <c r="D1709" s="4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5">
        <v>148.47999999999999</v>
      </c>
      <c r="S1709" s="1">
        <v>2</v>
      </c>
      <c r="T1709" s="3">
        <v>0.2</v>
      </c>
      <c r="U1709" s="1">
        <v>16.703999999999986</v>
      </c>
      <c r="V1709" t="str">
        <f>INDEX(People!$A$2:$A$5,MATCH(Orders!$M1709,People!$B$2:$B$5,0))</f>
        <v>Anna Andreadi</v>
      </c>
      <c r="W1709" s="18" t="str">
        <f>IFERROR(INDEX(Returned!$A$2:$A$801,MATCH(Orders!$B1709,Returned!$B$2:$B$801,0)),"No")</f>
        <v>Yes</v>
      </c>
    </row>
    <row r="1710" spans="1:23">
      <c r="A1710" s="1">
        <v>1709</v>
      </c>
      <c r="B1710" t="s">
        <v>4406</v>
      </c>
      <c r="C1710" s="4">
        <v>43768</v>
      </c>
      <c r="D1710" s="4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5">
        <v>7.42</v>
      </c>
      <c r="S1710" s="1">
        <v>2</v>
      </c>
      <c r="T1710" s="3">
        <v>0</v>
      </c>
      <c r="U1710" s="1">
        <v>3.71</v>
      </c>
      <c r="V1710" t="str">
        <f>INDEX(People!$A$2:$A$5,MATCH(Orders!$M1710,People!$B$2:$B$5,0))</f>
        <v>Anna Andreadi</v>
      </c>
      <c r="W1710" s="18" t="str">
        <f>IFERROR(INDEX(Returned!$A$2:$A$801,MATCH(Orders!$B1710,Returned!$B$2:$B$801,0)),"No")</f>
        <v>Yes</v>
      </c>
    </row>
    <row r="1711" spans="1:23">
      <c r="A1711" s="1">
        <v>1710</v>
      </c>
      <c r="B1711" t="s">
        <v>4406</v>
      </c>
      <c r="C1711" s="4">
        <v>43768</v>
      </c>
      <c r="D1711" s="4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5">
        <v>71.992000000000004</v>
      </c>
      <c r="S1711" s="1">
        <v>1</v>
      </c>
      <c r="T1711" s="3">
        <v>0.2</v>
      </c>
      <c r="U1711" s="1">
        <v>-0.89990000000001302</v>
      </c>
      <c r="V1711" t="str">
        <f>INDEX(People!$A$2:$A$5,MATCH(Orders!$M1711,People!$B$2:$B$5,0))</f>
        <v>Anna Andreadi</v>
      </c>
      <c r="W1711" s="18" t="str">
        <f>IFERROR(INDEX(Returned!$A$2:$A$801,MATCH(Orders!$B1711,Returned!$B$2:$B$801,0)),"No")</f>
        <v>Yes</v>
      </c>
    </row>
    <row r="1712" spans="1:23">
      <c r="A1712" s="1">
        <v>1711</v>
      </c>
      <c r="B1712" t="s">
        <v>4406</v>
      </c>
      <c r="C1712" s="4">
        <v>43768</v>
      </c>
      <c r="D1712" s="4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5">
        <v>19.899999999999999</v>
      </c>
      <c r="S1712" s="1">
        <v>5</v>
      </c>
      <c r="T1712" s="3">
        <v>0</v>
      </c>
      <c r="U1712" s="1">
        <v>6.5669999999999984</v>
      </c>
      <c r="V1712" t="str">
        <f>INDEX(People!$A$2:$A$5,MATCH(Orders!$M1712,People!$B$2:$B$5,0))</f>
        <v>Anna Andreadi</v>
      </c>
      <c r="W1712" s="18" t="str">
        <f>IFERROR(INDEX(Returned!$A$2:$A$801,MATCH(Orders!$B1712,Returned!$B$2:$B$801,0)),"No")</f>
        <v>Yes</v>
      </c>
    </row>
    <row r="1713" spans="1:23">
      <c r="A1713" s="1">
        <v>1712</v>
      </c>
      <c r="B1713" t="s">
        <v>4406</v>
      </c>
      <c r="C1713" s="4">
        <v>43768</v>
      </c>
      <c r="D1713" s="4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5">
        <v>1702.12</v>
      </c>
      <c r="S1713" s="1">
        <v>14</v>
      </c>
      <c r="T1713" s="3">
        <v>0</v>
      </c>
      <c r="U1713" s="1">
        <v>510.63599999999985</v>
      </c>
      <c r="V1713" t="str">
        <f>INDEX(People!$A$2:$A$5,MATCH(Orders!$M1713,People!$B$2:$B$5,0))</f>
        <v>Anna Andreadi</v>
      </c>
      <c r="W1713" s="18" t="str">
        <f>IFERROR(INDEX(Returned!$A$2:$A$801,MATCH(Orders!$B1713,Returned!$B$2:$B$801,0)),"No")</f>
        <v>Yes</v>
      </c>
    </row>
    <row r="1714" spans="1:23">
      <c r="A1714" s="1">
        <v>1713</v>
      </c>
      <c r="B1714" t="s">
        <v>4413</v>
      </c>
      <c r="C1714" s="4">
        <v>42765</v>
      </c>
      <c r="D1714" s="4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t="str">
        <f>INDEX(People!$A$2:$A$5,MATCH(Orders!$M1714,People!$B$2:$B$5,0))</f>
        <v>Kelly Williams</v>
      </c>
      <c r="W1714" s="18" t="str">
        <f>IFERROR(INDEX(Returned!$A$2:$A$801,MATCH(Orders!$B1714,Returned!$B$2:$B$801,0)),"No")</f>
        <v>No</v>
      </c>
    </row>
    <row r="1715" spans="1:23">
      <c r="A1715" s="1">
        <v>1714</v>
      </c>
      <c r="B1715" t="s">
        <v>4416</v>
      </c>
      <c r="C1715" s="4">
        <v>43716</v>
      </c>
      <c r="D1715" s="4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t="str">
        <f>INDEX(People!$A$2:$A$5,MATCH(Orders!$M1715,People!$B$2:$B$5,0))</f>
        <v>Kelly Williams</v>
      </c>
      <c r="W1715" s="18" t="str">
        <f>IFERROR(INDEX(Returned!$A$2:$A$801,MATCH(Orders!$B1715,Returned!$B$2:$B$801,0)),"No")</f>
        <v>No</v>
      </c>
    </row>
    <row r="1716" spans="1:23">
      <c r="A1716" s="1">
        <v>1715</v>
      </c>
      <c r="B1716" t="s">
        <v>4417</v>
      </c>
      <c r="C1716" s="4">
        <v>43745</v>
      </c>
      <c r="D1716" s="4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5">
        <v>307.666</v>
      </c>
      <c r="S1716" s="1">
        <v>2</v>
      </c>
      <c r="T1716" s="3">
        <v>0.15</v>
      </c>
      <c r="U1716" s="1">
        <v>-14.478399999999979</v>
      </c>
      <c r="V1716" t="str">
        <f>INDEX(People!$A$2:$A$5,MATCH(Orders!$M1716,People!$B$2:$B$5,0))</f>
        <v>Anna Andreadi</v>
      </c>
      <c r="W1716" s="18" t="str">
        <f>IFERROR(INDEX(Returned!$A$2:$A$801,MATCH(Orders!$B1716,Returned!$B$2:$B$801,0)),"No")</f>
        <v>No</v>
      </c>
    </row>
    <row r="1717" spans="1:23">
      <c r="A1717" s="1">
        <v>1716</v>
      </c>
      <c r="B1717" t="s">
        <v>4420</v>
      </c>
      <c r="C1717" s="4">
        <v>43220</v>
      </c>
      <c r="D1717" s="4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t="str">
        <f>INDEX(People!$A$2:$A$5,MATCH(Orders!$M1717,People!$B$2:$B$5,0))</f>
        <v>Chuck Magee</v>
      </c>
      <c r="W1717" s="18" t="str">
        <f>IFERROR(INDEX(Returned!$A$2:$A$801,MATCH(Orders!$B1717,Returned!$B$2:$B$801,0)),"No")</f>
        <v>No</v>
      </c>
    </row>
    <row r="1718" spans="1:23">
      <c r="A1718" s="1">
        <v>1717</v>
      </c>
      <c r="B1718" t="s">
        <v>4421</v>
      </c>
      <c r="C1718" s="4">
        <v>43239</v>
      </c>
      <c r="D1718" s="4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t="str">
        <f>INDEX(People!$A$2:$A$5,MATCH(Orders!$M1718,People!$B$2:$B$5,0))</f>
        <v>Chuck Magee</v>
      </c>
      <c r="W1718" s="18" t="str">
        <f>IFERROR(INDEX(Returned!$A$2:$A$801,MATCH(Orders!$B1718,Returned!$B$2:$B$801,0)),"No")</f>
        <v>No</v>
      </c>
    </row>
    <row r="1719" spans="1:23">
      <c r="A1719" s="1">
        <v>1718</v>
      </c>
      <c r="B1719" t="s">
        <v>4421</v>
      </c>
      <c r="C1719" s="4">
        <v>43239</v>
      </c>
      <c r="D1719" s="4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t="str">
        <f>INDEX(People!$A$2:$A$5,MATCH(Orders!$M1719,People!$B$2:$B$5,0))</f>
        <v>Chuck Magee</v>
      </c>
      <c r="W1719" s="18" t="str">
        <f>IFERROR(INDEX(Returned!$A$2:$A$801,MATCH(Orders!$B1719,Returned!$B$2:$B$801,0)),"No")</f>
        <v>No</v>
      </c>
    </row>
    <row r="1720" spans="1:23">
      <c r="A1720" s="1">
        <v>1719</v>
      </c>
      <c r="B1720" t="s">
        <v>4421</v>
      </c>
      <c r="C1720" s="4">
        <v>43239</v>
      </c>
      <c r="D1720" s="4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t="str">
        <f>INDEX(People!$A$2:$A$5,MATCH(Orders!$M1720,People!$B$2:$B$5,0))</f>
        <v>Chuck Magee</v>
      </c>
      <c r="W1720" s="18" t="str">
        <f>IFERROR(INDEX(Returned!$A$2:$A$801,MATCH(Orders!$B1720,Returned!$B$2:$B$801,0)),"No")</f>
        <v>No</v>
      </c>
    </row>
    <row r="1721" spans="1:23">
      <c r="A1721" s="1">
        <v>1720</v>
      </c>
      <c r="B1721" t="s">
        <v>4421</v>
      </c>
      <c r="C1721" s="4">
        <v>43239</v>
      </c>
      <c r="D1721" s="4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t="str">
        <f>INDEX(People!$A$2:$A$5,MATCH(Orders!$M1721,People!$B$2:$B$5,0))</f>
        <v>Chuck Magee</v>
      </c>
      <c r="W1721" s="18" t="str">
        <f>IFERROR(INDEX(Returned!$A$2:$A$801,MATCH(Orders!$B1721,Returned!$B$2:$B$801,0)),"No")</f>
        <v>No</v>
      </c>
    </row>
    <row r="1722" spans="1:23">
      <c r="A1722" s="1">
        <v>1721</v>
      </c>
      <c r="B1722" t="s">
        <v>4421</v>
      </c>
      <c r="C1722" s="4">
        <v>43239</v>
      </c>
      <c r="D1722" s="4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t="str">
        <f>INDEX(People!$A$2:$A$5,MATCH(Orders!$M1722,People!$B$2:$B$5,0))</f>
        <v>Chuck Magee</v>
      </c>
      <c r="W1722" s="18" t="str">
        <f>IFERROR(INDEX(Returned!$A$2:$A$801,MATCH(Orders!$B1722,Returned!$B$2:$B$801,0)),"No")</f>
        <v>No</v>
      </c>
    </row>
    <row r="1723" spans="1:23">
      <c r="A1723" s="1">
        <v>1722</v>
      </c>
      <c r="B1723" t="s">
        <v>4424</v>
      </c>
      <c r="C1723" s="4">
        <v>43089</v>
      </c>
      <c r="D1723" s="4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t="str">
        <f>INDEX(People!$A$2:$A$5,MATCH(Orders!$M1723,People!$B$2:$B$5,0))</f>
        <v>Kelly Williams</v>
      </c>
      <c r="W1723" s="18" t="str">
        <f>IFERROR(INDEX(Returned!$A$2:$A$801,MATCH(Orders!$B1723,Returned!$B$2:$B$801,0)),"No")</f>
        <v>No</v>
      </c>
    </row>
    <row r="1724" spans="1:23">
      <c r="A1724" s="1">
        <v>1723</v>
      </c>
      <c r="B1724" t="s">
        <v>4424</v>
      </c>
      <c r="C1724" s="4">
        <v>43089</v>
      </c>
      <c r="D1724" s="4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t="str">
        <f>INDEX(People!$A$2:$A$5,MATCH(Orders!$M1724,People!$B$2:$B$5,0))</f>
        <v>Kelly Williams</v>
      </c>
      <c r="W1724" s="18" t="str">
        <f>IFERROR(INDEX(Returned!$A$2:$A$801,MATCH(Orders!$B1724,Returned!$B$2:$B$801,0)),"No")</f>
        <v>No</v>
      </c>
    </row>
    <row r="1725" spans="1:23">
      <c r="A1725" s="1">
        <v>1724</v>
      </c>
      <c r="B1725" t="s">
        <v>4424</v>
      </c>
      <c r="C1725" s="4">
        <v>43089</v>
      </c>
      <c r="D1725" s="4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t="str">
        <f>INDEX(People!$A$2:$A$5,MATCH(Orders!$M1725,People!$B$2:$B$5,0))</f>
        <v>Kelly Williams</v>
      </c>
      <c r="W1725" s="18" t="str">
        <f>IFERROR(INDEX(Returned!$A$2:$A$801,MATCH(Orders!$B1725,Returned!$B$2:$B$801,0)),"No")</f>
        <v>No</v>
      </c>
    </row>
    <row r="1726" spans="1:23">
      <c r="A1726" s="1">
        <v>1725</v>
      </c>
      <c r="B1726" t="s">
        <v>4429</v>
      </c>
      <c r="C1726" s="4">
        <v>43088</v>
      </c>
      <c r="D1726" s="4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t="str">
        <f>INDEX(People!$A$2:$A$5,MATCH(Orders!$M1726,People!$B$2:$B$5,0))</f>
        <v>Chuck Magee</v>
      </c>
      <c r="W1726" s="18" t="str">
        <f>IFERROR(INDEX(Returned!$A$2:$A$801,MATCH(Orders!$B1726,Returned!$B$2:$B$801,0)),"No")</f>
        <v>No</v>
      </c>
    </row>
    <row r="1727" spans="1:23">
      <c r="A1727" s="1">
        <v>1726</v>
      </c>
      <c r="B1727" t="s">
        <v>4429</v>
      </c>
      <c r="C1727" s="4">
        <v>43088</v>
      </c>
      <c r="D1727" s="4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t="str">
        <f>INDEX(People!$A$2:$A$5,MATCH(Orders!$M1727,People!$B$2:$B$5,0))</f>
        <v>Chuck Magee</v>
      </c>
      <c r="W1727" s="18" t="str">
        <f>IFERROR(INDEX(Returned!$A$2:$A$801,MATCH(Orders!$B1727,Returned!$B$2:$B$801,0)),"No")</f>
        <v>No</v>
      </c>
    </row>
    <row r="1728" spans="1:23">
      <c r="A1728" s="1">
        <v>1727</v>
      </c>
      <c r="B1728" t="s">
        <v>4429</v>
      </c>
      <c r="C1728" s="4">
        <v>43088</v>
      </c>
      <c r="D1728" s="4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t="str">
        <f>INDEX(People!$A$2:$A$5,MATCH(Orders!$M1728,People!$B$2:$B$5,0))</f>
        <v>Chuck Magee</v>
      </c>
      <c r="W1728" s="18" t="str">
        <f>IFERROR(INDEX(Returned!$A$2:$A$801,MATCH(Orders!$B1728,Returned!$B$2:$B$801,0)),"No")</f>
        <v>No</v>
      </c>
    </row>
    <row r="1729" spans="1:23">
      <c r="A1729" s="1">
        <v>1728</v>
      </c>
      <c r="B1729" t="s">
        <v>4436</v>
      </c>
      <c r="C1729" s="4">
        <v>43584</v>
      </c>
      <c r="D1729" s="4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t="str">
        <f>INDEX(People!$A$2:$A$5,MATCH(Orders!$M1729,People!$B$2:$B$5,0))</f>
        <v>Chuck Magee</v>
      </c>
      <c r="W1729" s="18" t="str">
        <f>IFERROR(INDEX(Returned!$A$2:$A$801,MATCH(Orders!$B1729,Returned!$B$2:$B$801,0)),"No")</f>
        <v>No</v>
      </c>
    </row>
    <row r="1730" spans="1:23">
      <c r="A1730" s="1">
        <v>1729</v>
      </c>
      <c r="B1730" t="s">
        <v>4441</v>
      </c>
      <c r="C1730" s="4">
        <v>43138</v>
      </c>
      <c r="D1730" s="4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t="str">
        <f>INDEX(People!$A$2:$A$5,MATCH(Orders!$M1730,People!$B$2:$B$5,0))</f>
        <v>Cassandra Brandow</v>
      </c>
      <c r="W1730" s="18" t="str">
        <f>IFERROR(INDEX(Returned!$A$2:$A$801,MATCH(Orders!$B1730,Returned!$B$2:$B$801,0)),"No")</f>
        <v>No</v>
      </c>
    </row>
    <row r="1731" spans="1:23">
      <c r="A1731" s="1">
        <v>1730</v>
      </c>
      <c r="B1731" t="s">
        <v>4441</v>
      </c>
      <c r="C1731" s="4">
        <v>43138</v>
      </c>
      <c r="D1731" s="4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t="str">
        <f>INDEX(People!$A$2:$A$5,MATCH(Orders!$M1731,People!$B$2:$B$5,0))</f>
        <v>Cassandra Brandow</v>
      </c>
      <c r="W1731" s="18" t="str">
        <f>IFERROR(INDEX(Returned!$A$2:$A$801,MATCH(Orders!$B1731,Returned!$B$2:$B$801,0)),"No")</f>
        <v>No</v>
      </c>
    </row>
    <row r="1732" spans="1:23">
      <c r="A1732" s="1">
        <v>1731</v>
      </c>
      <c r="B1732" t="s">
        <v>4442</v>
      </c>
      <c r="C1732" s="4">
        <v>42641</v>
      </c>
      <c r="D1732" s="4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t="str">
        <f>INDEX(People!$A$2:$A$5,MATCH(Orders!$M1732,People!$B$2:$B$5,0))</f>
        <v>Cassandra Brandow</v>
      </c>
      <c r="W1732" s="18" t="str">
        <f>IFERROR(INDEX(Returned!$A$2:$A$801,MATCH(Orders!$B1732,Returned!$B$2:$B$801,0)),"No")</f>
        <v>No</v>
      </c>
    </row>
    <row r="1733" spans="1:23">
      <c r="A1733" s="1">
        <v>1732</v>
      </c>
      <c r="B1733" t="s">
        <v>4442</v>
      </c>
      <c r="C1733" s="4">
        <v>42641</v>
      </c>
      <c r="D1733" s="4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t="str">
        <f>INDEX(People!$A$2:$A$5,MATCH(Orders!$M1733,People!$B$2:$B$5,0))</f>
        <v>Cassandra Brandow</v>
      </c>
      <c r="W1733" s="18" t="str">
        <f>IFERROR(INDEX(Returned!$A$2:$A$801,MATCH(Orders!$B1733,Returned!$B$2:$B$801,0)),"No")</f>
        <v>No</v>
      </c>
    </row>
    <row r="1734" spans="1:23">
      <c r="A1734" s="1">
        <v>1733</v>
      </c>
      <c r="B1734" t="s">
        <v>4445</v>
      </c>
      <c r="C1734" s="4">
        <v>43291</v>
      </c>
      <c r="D1734" s="4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t="str">
        <f>INDEX(People!$A$2:$A$5,MATCH(Orders!$M1734,People!$B$2:$B$5,0))</f>
        <v>Kelly Williams</v>
      </c>
      <c r="W1734" s="18" t="str">
        <f>IFERROR(INDEX(Returned!$A$2:$A$801,MATCH(Orders!$B1734,Returned!$B$2:$B$801,0)),"No")</f>
        <v>Yes</v>
      </c>
    </row>
    <row r="1735" spans="1:23">
      <c r="A1735" s="1">
        <v>1734</v>
      </c>
      <c r="B1735" t="s">
        <v>4445</v>
      </c>
      <c r="C1735" s="4">
        <v>43291</v>
      </c>
      <c r="D1735" s="4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t="str">
        <f>INDEX(People!$A$2:$A$5,MATCH(Orders!$M1735,People!$B$2:$B$5,0))</f>
        <v>Kelly Williams</v>
      </c>
      <c r="W1735" s="18" t="str">
        <f>IFERROR(INDEX(Returned!$A$2:$A$801,MATCH(Orders!$B1735,Returned!$B$2:$B$801,0)),"No")</f>
        <v>Yes</v>
      </c>
    </row>
    <row r="1736" spans="1:23">
      <c r="A1736" s="1">
        <v>1735</v>
      </c>
      <c r="B1736" t="s">
        <v>4446</v>
      </c>
      <c r="C1736" s="4">
        <v>43675</v>
      </c>
      <c r="D1736" s="4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t="str">
        <f>INDEX(People!$A$2:$A$5,MATCH(Orders!$M1736,People!$B$2:$B$5,0))</f>
        <v>Cassandra Brandow</v>
      </c>
      <c r="W1736" s="18" t="str">
        <f>IFERROR(INDEX(Returned!$A$2:$A$801,MATCH(Orders!$B1736,Returned!$B$2:$B$801,0)),"No")</f>
        <v>No</v>
      </c>
    </row>
    <row r="1737" spans="1:23">
      <c r="A1737" s="1">
        <v>1736</v>
      </c>
      <c r="B1737" t="s">
        <v>4446</v>
      </c>
      <c r="C1737" s="4">
        <v>43675</v>
      </c>
      <c r="D1737" s="4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t="str">
        <f>INDEX(People!$A$2:$A$5,MATCH(Orders!$M1737,People!$B$2:$B$5,0))</f>
        <v>Cassandra Brandow</v>
      </c>
      <c r="W1737" s="18" t="str">
        <f>IFERROR(INDEX(Returned!$A$2:$A$801,MATCH(Orders!$B1737,Returned!$B$2:$B$801,0)),"No")</f>
        <v>No</v>
      </c>
    </row>
    <row r="1738" spans="1:23">
      <c r="A1738" s="1">
        <v>1737</v>
      </c>
      <c r="B1738" t="s">
        <v>4446</v>
      </c>
      <c r="C1738" s="4">
        <v>43675</v>
      </c>
      <c r="D1738" s="4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t="str">
        <f>INDEX(People!$A$2:$A$5,MATCH(Orders!$M1738,People!$B$2:$B$5,0))</f>
        <v>Cassandra Brandow</v>
      </c>
      <c r="W1738" s="18" t="str">
        <f>IFERROR(INDEX(Returned!$A$2:$A$801,MATCH(Orders!$B1738,Returned!$B$2:$B$801,0)),"No")</f>
        <v>No</v>
      </c>
    </row>
    <row r="1739" spans="1:23">
      <c r="A1739" s="1">
        <v>1738</v>
      </c>
      <c r="B1739" t="s">
        <v>4449</v>
      </c>
      <c r="C1739" s="4">
        <v>42981</v>
      </c>
      <c r="D1739" s="4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5">
        <v>31.44</v>
      </c>
      <c r="S1739" s="1">
        <v>3</v>
      </c>
      <c r="T1739" s="3">
        <v>0</v>
      </c>
      <c r="U1739" s="1">
        <v>8.4888000000000012</v>
      </c>
      <c r="V1739" t="str">
        <f>INDEX(People!$A$2:$A$5,MATCH(Orders!$M1739,People!$B$2:$B$5,0))</f>
        <v>Anna Andreadi</v>
      </c>
      <c r="W1739" s="18" t="str">
        <f>IFERROR(INDEX(Returned!$A$2:$A$801,MATCH(Orders!$B1739,Returned!$B$2:$B$801,0)),"No")</f>
        <v>No</v>
      </c>
    </row>
    <row r="1740" spans="1:23">
      <c r="A1740" s="1">
        <v>1739</v>
      </c>
      <c r="B1740" t="s">
        <v>4449</v>
      </c>
      <c r="C1740" s="4">
        <v>42981</v>
      </c>
      <c r="D1740" s="4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5">
        <v>17.899999999999999</v>
      </c>
      <c r="S1740" s="1">
        <v>2</v>
      </c>
      <c r="T1740" s="3">
        <v>0</v>
      </c>
      <c r="U1740" s="1">
        <v>3.400999999999998</v>
      </c>
      <c r="V1740" t="str">
        <f>INDEX(People!$A$2:$A$5,MATCH(Orders!$M1740,People!$B$2:$B$5,0))</f>
        <v>Anna Andreadi</v>
      </c>
      <c r="W1740" s="18" t="str">
        <f>IFERROR(INDEX(Returned!$A$2:$A$801,MATCH(Orders!$B1740,Returned!$B$2:$B$801,0)),"No")</f>
        <v>No</v>
      </c>
    </row>
    <row r="1741" spans="1:23">
      <c r="A1741" s="1">
        <v>1740</v>
      </c>
      <c r="B1741" t="s">
        <v>4449</v>
      </c>
      <c r="C1741" s="4">
        <v>42981</v>
      </c>
      <c r="D1741" s="4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5">
        <v>129.44999999999999</v>
      </c>
      <c r="S1741" s="1">
        <v>5</v>
      </c>
      <c r="T1741" s="3">
        <v>0</v>
      </c>
      <c r="U1741" s="1">
        <v>46.601999999999997</v>
      </c>
      <c r="V1741" t="str">
        <f>INDEX(People!$A$2:$A$5,MATCH(Orders!$M1741,People!$B$2:$B$5,0))</f>
        <v>Anna Andreadi</v>
      </c>
      <c r="W1741" s="18" t="str">
        <f>IFERROR(INDEX(Returned!$A$2:$A$801,MATCH(Orders!$B1741,Returned!$B$2:$B$801,0)),"No")</f>
        <v>No</v>
      </c>
    </row>
    <row r="1742" spans="1:23">
      <c r="A1742" s="1">
        <v>1741</v>
      </c>
      <c r="B1742" t="s">
        <v>4452</v>
      </c>
      <c r="C1742" s="4">
        <v>42591</v>
      </c>
      <c r="D1742" s="4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5">
        <v>20.88</v>
      </c>
      <c r="S1742" s="1">
        <v>8</v>
      </c>
      <c r="T1742" s="3">
        <v>0</v>
      </c>
      <c r="U1742" s="1">
        <v>9.6047999999999991</v>
      </c>
      <c r="V1742" t="str">
        <f>INDEX(People!$A$2:$A$5,MATCH(Orders!$M1742,People!$B$2:$B$5,0))</f>
        <v>Anna Andreadi</v>
      </c>
      <c r="W1742" s="18" t="str">
        <f>IFERROR(INDEX(Returned!$A$2:$A$801,MATCH(Orders!$B1742,Returned!$B$2:$B$801,0)),"No")</f>
        <v>No</v>
      </c>
    </row>
    <row r="1743" spans="1:23">
      <c r="A1743" s="1">
        <v>1742</v>
      </c>
      <c r="B1743" t="s">
        <v>4455</v>
      </c>
      <c r="C1743" s="4">
        <v>43768</v>
      </c>
      <c r="D1743" s="4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t="str">
        <f>INDEX(People!$A$2:$A$5,MATCH(Orders!$M1743,People!$B$2:$B$5,0))</f>
        <v>Chuck Magee</v>
      </c>
      <c r="W1743" s="18" t="str">
        <f>IFERROR(INDEX(Returned!$A$2:$A$801,MATCH(Orders!$B1743,Returned!$B$2:$B$801,0)),"No")</f>
        <v>No</v>
      </c>
    </row>
    <row r="1744" spans="1:23">
      <c r="A1744" s="1">
        <v>1743</v>
      </c>
      <c r="B1744" t="s">
        <v>4455</v>
      </c>
      <c r="C1744" s="4">
        <v>43768</v>
      </c>
      <c r="D1744" s="4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t="str">
        <f>INDEX(People!$A$2:$A$5,MATCH(Orders!$M1744,People!$B$2:$B$5,0))</f>
        <v>Chuck Magee</v>
      </c>
      <c r="W1744" s="18" t="str">
        <f>IFERROR(INDEX(Returned!$A$2:$A$801,MATCH(Orders!$B1744,Returned!$B$2:$B$801,0)),"No")</f>
        <v>No</v>
      </c>
    </row>
    <row r="1745" spans="1:23">
      <c r="A1745" s="1">
        <v>1744</v>
      </c>
      <c r="B1745" t="s">
        <v>4455</v>
      </c>
      <c r="C1745" s="4">
        <v>43768</v>
      </c>
      <c r="D1745" s="4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t="str">
        <f>INDEX(People!$A$2:$A$5,MATCH(Orders!$M1745,People!$B$2:$B$5,0))</f>
        <v>Chuck Magee</v>
      </c>
      <c r="W1745" s="18" t="str">
        <f>IFERROR(INDEX(Returned!$A$2:$A$801,MATCH(Orders!$B1745,Returned!$B$2:$B$801,0)),"No")</f>
        <v>No</v>
      </c>
    </row>
    <row r="1746" spans="1:23">
      <c r="A1746" s="1">
        <v>1745</v>
      </c>
      <c r="B1746" t="s">
        <v>4455</v>
      </c>
      <c r="C1746" s="4">
        <v>43768</v>
      </c>
      <c r="D1746" s="4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t="str">
        <f>INDEX(People!$A$2:$A$5,MATCH(Orders!$M1746,People!$B$2:$B$5,0))</f>
        <v>Chuck Magee</v>
      </c>
      <c r="W1746" s="18" t="str">
        <f>IFERROR(INDEX(Returned!$A$2:$A$801,MATCH(Orders!$B1746,Returned!$B$2:$B$801,0)),"No")</f>
        <v>No</v>
      </c>
    </row>
    <row r="1747" spans="1:23">
      <c r="A1747" s="1">
        <v>1746</v>
      </c>
      <c r="B1747" t="s">
        <v>4458</v>
      </c>
      <c r="C1747" s="4">
        <v>42527</v>
      </c>
      <c r="D1747" s="4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t="str">
        <f>INDEX(People!$A$2:$A$5,MATCH(Orders!$M1747,People!$B$2:$B$5,0))</f>
        <v>Chuck Magee</v>
      </c>
      <c r="W1747" s="18" t="str">
        <f>IFERROR(INDEX(Returned!$A$2:$A$801,MATCH(Orders!$B1747,Returned!$B$2:$B$801,0)),"No")</f>
        <v>No</v>
      </c>
    </row>
    <row r="1748" spans="1:23">
      <c r="A1748" s="1">
        <v>1747</v>
      </c>
      <c r="B1748" t="s">
        <v>4459</v>
      </c>
      <c r="C1748" s="4">
        <v>43325</v>
      </c>
      <c r="D1748" s="4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t="str">
        <f>INDEX(People!$A$2:$A$5,MATCH(Orders!$M1748,People!$B$2:$B$5,0))</f>
        <v>Cassandra Brandow</v>
      </c>
      <c r="W1748" s="18" t="str">
        <f>IFERROR(INDEX(Returned!$A$2:$A$801,MATCH(Orders!$B1748,Returned!$B$2:$B$801,0)),"No")</f>
        <v>No</v>
      </c>
    </row>
    <row r="1749" spans="1:23">
      <c r="A1749" s="1">
        <v>1748</v>
      </c>
      <c r="B1749" t="s">
        <v>4459</v>
      </c>
      <c r="C1749" s="4">
        <v>43325</v>
      </c>
      <c r="D1749" s="4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t="str">
        <f>INDEX(People!$A$2:$A$5,MATCH(Orders!$M1749,People!$B$2:$B$5,0))</f>
        <v>Cassandra Brandow</v>
      </c>
      <c r="W1749" s="18" t="str">
        <f>IFERROR(INDEX(Returned!$A$2:$A$801,MATCH(Orders!$B1749,Returned!$B$2:$B$801,0)),"No")</f>
        <v>No</v>
      </c>
    </row>
    <row r="1750" spans="1:23">
      <c r="A1750" s="1">
        <v>1749</v>
      </c>
      <c r="B1750" t="s">
        <v>4461</v>
      </c>
      <c r="C1750" s="4">
        <v>42485</v>
      </c>
      <c r="D1750" s="4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t="str">
        <f>INDEX(People!$A$2:$A$5,MATCH(Orders!$M1750,People!$B$2:$B$5,0))</f>
        <v>Kelly Williams</v>
      </c>
      <c r="W1750" s="18" t="str">
        <f>IFERROR(INDEX(Returned!$A$2:$A$801,MATCH(Orders!$B1750,Returned!$B$2:$B$801,0)),"No")</f>
        <v>No</v>
      </c>
    </row>
    <row r="1751" spans="1:23">
      <c r="A1751" s="1">
        <v>1750</v>
      </c>
      <c r="B1751" t="s">
        <v>4461</v>
      </c>
      <c r="C1751" s="4">
        <v>42485</v>
      </c>
      <c r="D1751" s="4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t="str">
        <f>INDEX(People!$A$2:$A$5,MATCH(Orders!$M1751,People!$B$2:$B$5,0))</f>
        <v>Kelly Williams</v>
      </c>
      <c r="W1751" s="18" t="str">
        <f>IFERROR(INDEX(Returned!$A$2:$A$801,MATCH(Orders!$B1751,Returned!$B$2:$B$801,0)),"No")</f>
        <v>No</v>
      </c>
    </row>
    <row r="1752" spans="1:23">
      <c r="A1752" s="1">
        <v>1751</v>
      </c>
      <c r="B1752" t="s">
        <v>4464</v>
      </c>
      <c r="C1752" s="4">
        <v>43061</v>
      </c>
      <c r="D1752" s="4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t="str">
        <f>INDEX(People!$A$2:$A$5,MATCH(Orders!$M1752,People!$B$2:$B$5,0))</f>
        <v>Kelly Williams</v>
      </c>
      <c r="W1752" s="18" t="str">
        <f>IFERROR(INDEX(Returned!$A$2:$A$801,MATCH(Orders!$B1752,Returned!$B$2:$B$801,0)),"No")</f>
        <v>No</v>
      </c>
    </row>
    <row r="1753" spans="1:23">
      <c r="A1753" s="1">
        <v>1752</v>
      </c>
      <c r="B1753" t="s">
        <v>4467</v>
      </c>
      <c r="C1753" s="4">
        <v>43752</v>
      </c>
      <c r="D1753" s="4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5">
        <v>9.4600000000000009</v>
      </c>
      <c r="S1753" s="1">
        <v>2</v>
      </c>
      <c r="T1753" s="3">
        <v>0</v>
      </c>
      <c r="U1753" s="1">
        <v>3.6894000000000009</v>
      </c>
      <c r="V1753" t="str">
        <f>INDEX(People!$A$2:$A$5,MATCH(Orders!$M1753,People!$B$2:$B$5,0))</f>
        <v>Anna Andreadi</v>
      </c>
      <c r="W1753" s="18" t="str">
        <f>IFERROR(INDEX(Returned!$A$2:$A$801,MATCH(Orders!$B1753,Returned!$B$2:$B$801,0)),"No")</f>
        <v>No</v>
      </c>
    </row>
    <row r="1754" spans="1:23">
      <c r="A1754" s="1">
        <v>1753</v>
      </c>
      <c r="B1754" t="s">
        <v>4470</v>
      </c>
      <c r="C1754" s="4">
        <v>43801</v>
      </c>
      <c r="D1754" s="4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5">
        <v>559.62</v>
      </c>
      <c r="S1754" s="1">
        <v>9</v>
      </c>
      <c r="T1754" s="3">
        <v>0</v>
      </c>
      <c r="U1754" s="1">
        <v>151.09740000000002</v>
      </c>
      <c r="V1754" t="str">
        <f>INDEX(People!$A$2:$A$5,MATCH(Orders!$M1754,People!$B$2:$B$5,0))</f>
        <v>Anna Andreadi</v>
      </c>
      <c r="W1754" s="18" t="str">
        <f>IFERROR(INDEX(Returned!$A$2:$A$801,MATCH(Orders!$B1754,Returned!$B$2:$B$801,0)),"No")</f>
        <v>No</v>
      </c>
    </row>
    <row r="1755" spans="1:23">
      <c r="A1755" s="1">
        <v>1754</v>
      </c>
      <c r="B1755" t="s">
        <v>4470</v>
      </c>
      <c r="C1755" s="4">
        <v>43801</v>
      </c>
      <c r="D1755" s="4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5">
        <v>109.92</v>
      </c>
      <c r="S1755" s="1">
        <v>2</v>
      </c>
      <c r="T1755" s="3">
        <v>0</v>
      </c>
      <c r="U1755" s="1">
        <v>53.860799999999998</v>
      </c>
      <c r="V1755" t="str">
        <f>INDEX(People!$A$2:$A$5,MATCH(Orders!$M1755,People!$B$2:$B$5,0))</f>
        <v>Anna Andreadi</v>
      </c>
      <c r="W1755" s="18" t="str">
        <f>IFERROR(INDEX(Returned!$A$2:$A$801,MATCH(Orders!$B1755,Returned!$B$2:$B$801,0)),"No")</f>
        <v>No</v>
      </c>
    </row>
    <row r="1756" spans="1:23">
      <c r="A1756" s="1">
        <v>1755</v>
      </c>
      <c r="B1756" t="s">
        <v>4470</v>
      </c>
      <c r="C1756" s="4">
        <v>43801</v>
      </c>
      <c r="D1756" s="4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5">
        <v>8.56</v>
      </c>
      <c r="S1756" s="1">
        <v>2</v>
      </c>
      <c r="T1756" s="3">
        <v>0</v>
      </c>
      <c r="U1756" s="1">
        <v>3.8519999999999994</v>
      </c>
      <c r="V1756" t="str">
        <f>INDEX(People!$A$2:$A$5,MATCH(Orders!$M1756,People!$B$2:$B$5,0))</f>
        <v>Anna Andreadi</v>
      </c>
      <c r="W1756" s="18" t="str">
        <f>IFERROR(INDEX(Returned!$A$2:$A$801,MATCH(Orders!$B1756,Returned!$B$2:$B$801,0)),"No")</f>
        <v>No</v>
      </c>
    </row>
    <row r="1757" spans="1:23">
      <c r="A1757" s="1">
        <v>1756</v>
      </c>
      <c r="B1757" t="s">
        <v>4473</v>
      </c>
      <c r="C1757" s="4">
        <v>43077</v>
      </c>
      <c r="D1757" s="4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t="str">
        <f>INDEX(People!$A$2:$A$5,MATCH(Orders!$M1757,People!$B$2:$B$5,0))</f>
        <v>Kelly Williams</v>
      </c>
      <c r="W1757" s="18" t="str">
        <f>IFERROR(INDEX(Returned!$A$2:$A$801,MATCH(Orders!$B1757,Returned!$B$2:$B$801,0)),"No")</f>
        <v>No</v>
      </c>
    </row>
    <row r="1758" spans="1:23">
      <c r="A1758" s="1">
        <v>1757</v>
      </c>
      <c r="B1758" t="s">
        <v>4473</v>
      </c>
      <c r="C1758" s="4">
        <v>43077</v>
      </c>
      <c r="D1758" s="4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t="str">
        <f>INDEX(People!$A$2:$A$5,MATCH(Orders!$M1758,People!$B$2:$B$5,0))</f>
        <v>Kelly Williams</v>
      </c>
      <c r="W1758" s="18" t="str">
        <f>IFERROR(INDEX(Returned!$A$2:$A$801,MATCH(Orders!$B1758,Returned!$B$2:$B$801,0)),"No")</f>
        <v>No</v>
      </c>
    </row>
    <row r="1759" spans="1:23">
      <c r="A1759" s="1">
        <v>1758</v>
      </c>
      <c r="B1759" t="s">
        <v>4476</v>
      </c>
      <c r="C1759" s="4">
        <v>42929</v>
      </c>
      <c r="D1759" s="4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t="str">
        <f>INDEX(People!$A$2:$A$5,MATCH(Orders!$M1759,People!$B$2:$B$5,0))</f>
        <v>Kelly Williams</v>
      </c>
      <c r="W1759" s="18" t="str">
        <f>IFERROR(INDEX(Returned!$A$2:$A$801,MATCH(Orders!$B1759,Returned!$B$2:$B$801,0)),"No")</f>
        <v>No</v>
      </c>
    </row>
    <row r="1760" spans="1:23">
      <c r="A1760" s="1">
        <v>1759</v>
      </c>
      <c r="B1760" t="s">
        <v>4477</v>
      </c>
      <c r="C1760" s="4">
        <v>42501</v>
      </c>
      <c r="D1760" s="4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t="str">
        <f>INDEX(People!$A$2:$A$5,MATCH(Orders!$M1760,People!$B$2:$B$5,0))</f>
        <v>Kelly Williams</v>
      </c>
      <c r="W1760" s="18" t="str">
        <f>IFERROR(INDEX(Returned!$A$2:$A$801,MATCH(Orders!$B1760,Returned!$B$2:$B$801,0)),"No")</f>
        <v>No</v>
      </c>
    </row>
    <row r="1761" spans="1:23">
      <c r="A1761" s="1">
        <v>1760</v>
      </c>
      <c r="B1761" t="s">
        <v>4480</v>
      </c>
      <c r="C1761" s="4">
        <v>42374</v>
      </c>
      <c r="D1761" s="4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t="str">
        <f>INDEX(People!$A$2:$A$5,MATCH(Orders!$M1761,People!$B$2:$B$5,0))</f>
        <v>Chuck Magee</v>
      </c>
      <c r="W1761" s="18" t="str">
        <f>IFERROR(INDEX(Returned!$A$2:$A$801,MATCH(Orders!$B1761,Returned!$B$2:$B$801,0)),"No")</f>
        <v>No</v>
      </c>
    </row>
    <row r="1762" spans="1:23">
      <c r="A1762" s="1">
        <v>1761</v>
      </c>
      <c r="B1762" t="s">
        <v>4481</v>
      </c>
      <c r="C1762" s="4">
        <v>42983</v>
      </c>
      <c r="D1762" s="4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5">
        <v>411.33199999999999</v>
      </c>
      <c r="S1762" s="1">
        <v>4</v>
      </c>
      <c r="T1762" s="3">
        <v>0.15</v>
      </c>
      <c r="U1762" s="1">
        <v>-4.8391999999999769</v>
      </c>
      <c r="V1762" t="str">
        <f>INDEX(People!$A$2:$A$5,MATCH(Orders!$M1762,People!$B$2:$B$5,0))</f>
        <v>Anna Andreadi</v>
      </c>
      <c r="W1762" s="18" t="str">
        <f>IFERROR(INDEX(Returned!$A$2:$A$801,MATCH(Orders!$B1762,Returned!$B$2:$B$801,0)),"No")</f>
        <v>Yes</v>
      </c>
    </row>
    <row r="1763" spans="1:23">
      <c r="A1763" s="1">
        <v>1762</v>
      </c>
      <c r="B1763" t="s">
        <v>4481</v>
      </c>
      <c r="C1763" s="4">
        <v>42983</v>
      </c>
      <c r="D1763" s="4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5">
        <v>28.752000000000002</v>
      </c>
      <c r="S1763" s="1">
        <v>6</v>
      </c>
      <c r="T1763" s="3">
        <v>0.2</v>
      </c>
      <c r="U1763" s="1">
        <v>9.7037999999999993</v>
      </c>
      <c r="V1763" t="str">
        <f>INDEX(People!$A$2:$A$5,MATCH(Orders!$M1763,People!$B$2:$B$5,0))</f>
        <v>Anna Andreadi</v>
      </c>
      <c r="W1763" s="18" t="str">
        <f>IFERROR(INDEX(Returned!$A$2:$A$801,MATCH(Orders!$B1763,Returned!$B$2:$B$801,0)),"No")</f>
        <v>Yes</v>
      </c>
    </row>
    <row r="1764" spans="1:23">
      <c r="A1764" s="1">
        <v>1763</v>
      </c>
      <c r="B1764" t="s">
        <v>4481</v>
      </c>
      <c r="C1764" s="4">
        <v>42983</v>
      </c>
      <c r="D1764" s="4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5">
        <v>293.19900000000001</v>
      </c>
      <c r="S1764" s="1">
        <v>3</v>
      </c>
      <c r="T1764" s="3">
        <v>0.15</v>
      </c>
      <c r="U1764" s="1">
        <v>-20.696400000000025</v>
      </c>
      <c r="V1764" t="str">
        <f>INDEX(People!$A$2:$A$5,MATCH(Orders!$M1764,People!$B$2:$B$5,0))</f>
        <v>Anna Andreadi</v>
      </c>
      <c r="W1764" s="18" t="str">
        <f>IFERROR(INDEX(Returned!$A$2:$A$801,MATCH(Orders!$B1764,Returned!$B$2:$B$801,0)),"No")</f>
        <v>Yes</v>
      </c>
    </row>
    <row r="1765" spans="1:23">
      <c r="A1765" s="1">
        <v>1764</v>
      </c>
      <c r="B1765" t="s">
        <v>4488</v>
      </c>
      <c r="C1765" s="4">
        <v>43316</v>
      </c>
      <c r="D1765" s="4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t="str">
        <f>INDEX(People!$A$2:$A$5,MATCH(Orders!$M1765,People!$B$2:$B$5,0))</f>
        <v>Cassandra Brandow</v>
      </c>
      <c r="W1765" s="18" t="str">
        <f>IFERROR(INDEX(Returned!$A$2:$A$801,MATCH(Orders!$B1765,Returned!$B$2:$B$801,0)),"No")</f>
        <v>No</v>
      </c>
    </row>
    <row r="1766" spans="1:23">
      <c r="A1766" s="1">
        <v>1765</v>
      </c>
      <c r="B1766" t="s">
        <v>4488</v>
      </c>
      <c r="C1766" s="4">
        <v>43316</v>
      </c>
      <c r="D1766" s="4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t="str">
        <f>INDEX(People!$A$2:$A$5,MATCH(Orders!$M1766,People!$B$2:$B$5,0))</f>
        <v>Cassandra Brandow</v>
      </c>
      <c r="W1766" s="18" t="str">
        <f>IFERROR(INDEX(Returned!$A$2:$A$801,MATCH(Orders!$B1766,Returned!$B$2:$B$801,0)),"No")</f>
        <v>No</v>
      </c>
    </row>
    <row r="1767" spans="1:23">
      <c r="A1767" s="1">
        <v>1766</v>
      </c>
      <c r="B1767" t="s">
        <v>4488</v>
      </c>
      <c r="C1767" s="4">
        <v>43316</v>
      </c>
      <c r="D1767" s="4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t="str">
        <f>INDEX(People!$A$2:$A$5,MATCH(Orders!$M1767,People!$B$2:$B$5,0))</f>
        <v>Cassandra Brandow</v>
      </c>
      <c r="W1767" s="18" t="str">
        <f>IFERROR(INDEX(Returned!$A$2:$A$801,MATCH(Orders!$B1767,Returned!$B$2:$B$801,0)),"No")</f>
        <v>No</v>
      </c>
    </row>
    <row r="1768" spans="1:23">
      <c r="A1768" s="1">
        <v>1767</v>
      </c>
      <c r="B1768" t="s">
        <v>4488</v>
      </c>
      <c r="C1768" s="4">
        <v>43316</v>
      </c>
      <c r="D1768" s="4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t="str">
        <f>INDEX(People!$A$2:$A$5,MATCH(Orders!$M1768,People!$B$2:$B$5,0))</f>
        <v>Cassandra Brandow</v>
      </c>
      <c r="W1768" s="18" t="str">
        <f>IFERROR(INDEX(Returned!$A$2:$A$801,MATCH(Orders!$B1768,Returned!$B$2:$B$801,0)),"No")</f>
        <v>No</v>
      </c>
    </row>
    <row r="1769" spans="1:23">
      <c r="A1769" s="1">
        <v>1768</v>
      </c>
      <c r="B1769" t="s">
        <v>4495</v>
      </c>
      <c r="C1769" s="4">
        <v>42451</v>
      </c>
      <c r="D1769" s="4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t="str">
        <f>INDEX(People!$A$2:$A$5,MATCH(Orders!$M1769,People!$B$2:$B$5,0))</f>
        <v>Cassandra Brandow</v>
      </c>
      <c r="W1769" s="18" t="str">
        <f>IFERROR(INDEX(Returned!$A$2:$A$801,MATCH(Orders!$B1769,Returned!$B$2:$B$801,0)),"No")</f>
        <v>No</v>
      </c>
    </row>
    <row r="1770" spans="1:23">
      <c r="A1770" s="1">
        <v>1769</v>
      </c>
      <c r="B1770" t="s">
        <v>4495</v>
      </c>
      <c r="C1770" s="4">
        <v>42451</v>
      </c>
      <c r="D1770" s="4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t="str">
        <f>INDEX(People!$A$2:$A$5,MATCH(Orders!$M1770,People!$B$2:$B$5,0))</f>
        <v>Cassandra Brandow</v>
      </c>
      <c r="W1770" s="18" t="str">
        <f>IFERROR(INDEX(Returned!$A$2:$A$801,MATCH(Orders!$B1770,Returned!$B$2:$B$801,0)),"No")</f>
        <v>No</v>
      </c>
    </row>
    <row r="1771" spans="1:23">
      <c r="A1771" s="1">
        <v>1770</v>
      </c>
      <c r="B1771" t="s">
        <v>4499</v>
      </c>
      <c r="C1771" s="4">
        <v>43526</v>
      </c>
      <c r="D1771" s="4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t="str">
        <f>INDEX(People!$A$2:$A$5,MATCH(Orders!$M1771,People!$B$2:$B$5,0))</f>
        <v>Kelly Williams</v>
      </c>
      <c r="W1771" s="18" t="str">
        <f>IFERROR(INDEX(Returned!$A$2:$A$801,MATCH(Orders!$B1771,Returned!$B$2:$B$801,0)),"No")</f>
        <v>No</v>
      </c>
    </row>
    <row r="1772" spans="1:23">
      <c r="A1772" s="1">
        <v>1771</v>
      </c>
      <c r="B1772" t="s">
        <v>4499</v>
      </c>
      <c r="C1772" s="4">
        <v>43526</v>
      </c>
      <c r="D1772" s="4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t="str">
        <f>INDEX(People!$A$2:$A$5,MATCH(Orders!$M1772,People!$B$2:$B$5,0))</f>
        <v>Kelly Williams</v>
      </c>
      <c r="W1772" s="18" t="str">
        <f>IFERROR(INDEX(Returned!$A$2:$A$801,MATCH(Orders!$B1772,Returned!$B$2:$B$801,0)),"No")</f>
        <v>No</v>
      </c>
    </row>
    <row r="1773" spans="1:23">
      <c r="A1773" s="1">
        <v>1772</v>
      </c>
      <c r="B1773" t="s">
        <v>4500</v>
      </c>
      <c r="C1773" s="4">
        <v>43431</v>
      </c>
      <c r="D1773" s="4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t="str">
        <f>INDEX(People!$A$2:$A$5,MATCH(Orders!$M1773,People!$B$2:$B$5,0))</f>
        <v>Kelly Williams</v>
      </c>
      <c r="W1773" s="18" t="str">
        <f>IFERROR(INDEX(Returned!$A$2:$A$801,MATCH(Orders!$B1773,Returned!$B$2:$B$801,0)),"No")</f>
        <v>No</v>
      </c>
    </row>
    <row r="1774" spans="1:23">
      <c r="A1774" s="1">
        <v>1773</v>
      </c>
      <c r="B1774" t="s">
        <v>4500</v>
      </c>
      <c r="C1774" s="4">
        <v>43431</v>
      </c>
      <c r="D1774" s="4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t="str">
        <f>INDEX(People!$A$2:$A$5,MATCH(Orders!$M1774,People!$B$2:$B$5,0))</f>
        <v>Kelly Williams</v>
      </c>
      <c r="W1774" s="18" t="str">
        <f>IFERROR(INDEX(Returned!$A$2:$A$801,MATCH(Orders!$B1774,Returned!$B$2:$B$801,0)),"No")</f>
        <v>No</v>
      </c>
    </row>
    <row r="1775" spans="1:23">
      <c r="A1775" s="1">
        <v>1774</v>
      </c>
      <c r="B1775" t="s">
        <v>4501</v>
      </c>
      <c r="C1775" s="4">
        <v>42488</v>
      </c>
      <c r="D1775" s="4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t="str">
        <f>INDEX(People!$A$2:$A$5,MATCH(Orders!$M1775,People!$B$2:$B$5,0))</f>
        <v>Chuck Magee</v>
      </c>
      <c r="W1775" s="18" t="str">
        <f>IFERROR(INDEX(Returned!$A$2:$A$801,MATCH(Orders!$B1775,Returned!$B$2:$B$801,0)),"No")</f>
        <v>No</v>
      </c>
    </row>
    <row r="1776" spans="1:23">
      <c r="A1776" s="1">
        <v>1775</v>
      </c>
      <c r="B1776" t="s">
        <v>4501</v>
      </c>
      <c r="C1776" s="4">
        <v>42488</v>
      </c>
      <c r="D1776" s="4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t="str">
        <f>INDEX(People!$A$2:$A$5,MATCH(Orders!$M1776,People!$B$2:$B$5,0))</f>
        <v>Chuck Magee</v>
      </c>
      <c r="W1776" s="18" t="str">
        <f>IFERROR(INDEX(Returned!$A$2:$A$801,MATCH(Orders!$B1776,Returned!$B$2:$B$801,0)),"No")</f>
        <v>No</v>
      </c>
    </row>
    <row r="1777" spans="1:23">
      <c r="A1777" s="1">
        <v>1776</v>
      </c>
      <c r="B1777" t="s">
        <v>4501</v>
      </c>
      <c r="C1777" s="4">
        <v>42488</v>
      </c>
      <c r="D1777" s="4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t="str">
        <f>INDEX(People!$A$2:$A$5,MATCH(Orders!$M1777,People!$B$2:$B$5,0))</f>
        <v>Chuck Magee</v>
      </c>
      <c r="W1777" s="18" t="str">
        <f>IFERROR(INDEX(Returned!$A$2:$A$801,MATCH(Orders!$B1777,Returned!$B$2:$B$801,0)),"No")</f>
        <v>No</v>
      </c>
    </row>
    <row r="1778" spans="1:23">
      <c r="A1778" s="1">
        <v>1777</v>
      </c>
      <c r="B1778" t="s">
        <v>4501</v>
      </c>
      <c r="C1778" s="4">
        <v>42488</v>
      </c>
      <c r="D1778" s="4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t="str">
        <f>INDEX(People!$A$2:$A$5,MATCH(Orders!$M1778,People!$B$2:$B$5,0))</f>
        <v>Chuck Magee</v>
      </c>
      <c r="W1778" s="18" t="str">
        <f>IFERROR(INDEX(Returned!$A$2:$A$801,MATCH(Orders!$B1778,Returned!$B$2:$B$801,0)),"No")</f>
        <v>No</v>
      </c>
    </row>
    <row r="1779" spans="1:23">
      <c r="A1779" s="1">
        <v>1778</v>
      </c>
      <c r="B1779" t="s">
        <v>4509</v>
      </c>
      <c r="C1779" s="4">
        <v>43063</v>
      </c>
      <c r="D1779" s="4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5">
        <v>368.91</v>
      </c>
      <c r="S1779" s="1">
        <v>9</v>
      </c>
      <c r="T1779" s="3">
        <v>0</v>
      </c>
      <c r="U1779" s="1">
        <v>180.76590000000002</v>
      </c>
      <c r="V1779" t="str">
        <f>INDEX(People!$A$2:$A$5,MATCH(Orders!$M1779,People!$B$2:$B$5,0))</f>
        <v>Anna Andreadi</v>
      </c>
      <c r="W1779" s="18" t="str">
        <f>IFERROR(INDEX(Returned!$A$2:$A$801,MATCH(Orders!$B1779,Returned!$B$2:$B$801,0)),"No")</f>
        <v>No</v>
      </c>
    </row>
    <row r="1780" spans="1:23">
      <c r="A1780" s="1">
        <v>1779</v>
      </c>
      <c r="B1780" t="s">
        <v>4509</v>
      </c>
      <c r="C1780" s="4">
        <v>43063</v>
      </c>
      <c r="D1780" s="4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5">
        <v>14.7</v>
      </c>
      <c r="S1780" s="1">
        <v>5</v>
      </c>
      <c r="T1780" s="3">
        <v>0</v>
      </c>
      <c r="U1780" s="1">
        <v>6.6150000000000002</v>
      </c>
      <c r="V1780" t="str">
        <f>INDEX(People!$A$2:$A$5,MATCH(Orders!$M1780,People!$B$2:$B$5,0))</f>
        <v>Anna Andreadi</v>
      </c>
      <c r="W1780" s="18" t="str">
        <f>IFERROR(INDEX(Returned!$A$2:$A$801,MATCH(Orders!$B1780,Returned!$B$2:$B$801,0)),"No")</f>
        <v>No</v>
      </c>
    </row>
    <row r="1781" spans="1:23">
      <c r="A1781" s="1">
        <v>1780</v>
      </c>
      <c r="B1781" t="s">
        <v>4512</v>
      </c>
      <c r="C1781" s="4">
        <v>43415</v>
      </c>
      <c r="D1781" s="4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t="str">
        <f>INDEX(People!$A$2:$A$5,MATCH(Orders!$M1781,People!$B$2:$B$5,0))</f>
        <v>Chuck Magee</v>
      </c>
      <c r="W1781" s="18" t="str">
        <f>IFERROR(INDEX(Returned!$A$2:$A$801,MATCH(Orders!$B1781,Returned!$B$2:$B$801,0)),"No")</f>
        <v>No</v>
      </c>
    </row>
    <row r="1782" spans="1:23">
      <c r="A1782" s="1">
        <v>1781</v>
      </c>
      <c r="B1782" t="s">
        <v>4512</v>
      </c>
      <c r="C1782" s="4">
        <v>43415</v>
      </c>
      <c r="D1782" s="4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t="str">
        <f>INDEX(People!$A$2:$A$5,MATCH(Orders!$M1782,People!$B$2:$B$5,0))</f>
        <v>Chuck Magee</v>
      </c>
      <c r="W1782" s="18" t="str">
        <f>IFERROR(INDEX(Returned!$A$2:$A$801,MATCH(Orders!$B1782,Returned!$B$2:$B$801,0)),"No")</f>
        <v>No</v>
      </c>
    </row>
    <row r="1783" spans="1:23">
      <c r="A1783" s="1">
        <v>1782</v>
      </c>
      <c r="B1783" t="s">
        <v>4513</v>
      </c>
      <c r="C1783" s="4">
        <v>42925</v>
      </c>
      <c r="D1783" s="4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t="str">
        <f>INDEX(People!$A$2:$A$5,MATCH(Orders!$M1783,People!$B$2:$B$5,0))</f>
        <v>Chuck Magee</v>
      </c>
      <c r="W1783" s="18" t="str">
        <f>IFERROR(INDEX(Returned!$A$2:$A$801,MATCH(Orders!$B1783,Returned!$B$2:$B$801,0)),"No")</f>
        <v>No</v>
      </c>
    </row>
    <row r="1784" spans="1:23">
      <c r="A1784" s="1">
        <v>1783</v>
      </c>
      <c r="B1784" t="s">
        <v>4513</v>
      </c>
      <c r="C1784" s="4">
        <v>42925</v>
      </c>
      <c r="D1784" s="4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t="str">
        <f>INDEX(People!$A$2:$A$5,MATCH(Orders!$M1784,People!$B$2:$B$5,0))</f>
        <v>Chuck Magee</v>
      </c>
      <c r="W1784" s="18" t="str">
        <f>IFERROR(INDEX(Returned!$A$2:$A$801,MATCH(Orders!$B1784,Returned!$B$2:$B$801,0)),"No")</f>
        <v>No</v>
      </c>
    </row>
    <row r="1785" spans="1:23">
      <c r="A1785" s="1">
        <v>1784</v>
      </c>
      <c r="B1785" t="s">
        <v>4516</v>
      </c>
      <c r="C1785" s="4">
        <v>43730</v>
      </c>
      <c r="D1785" s="4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t="str">
        <f>INDEX(People!$A$2:$A$5,MATCH(Orders!$M1785,People!$B$2:$B$5,0))</f>
        <v>Kelly Williams</v>
      </c>
      <c r="W1785" s="18" t="str">
        <f>IFERROR(INDEX(Returned!$A$2:$A$801,MATCH(Orders!$B1785,Returned!$B$2:$B$801,0)),"No")</f>
        <v>No</v>
      </c>
    </row>
    <row r="1786" spans="1:23">
      <c r="A1786" s="1">
        <v>1785</v>
      </c>
      <c r="B1786" t="s">
        <v>4516</v>
      </c>
      <c r="C1786" s="4">
        <v>43730</v>
      </c>
      <c r="D1786" s="4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t="str">
        <f>INDEX(People!$A$2:$A$5,MATCH(Orders!$M1786,People!$B$2:$B$5,0))</f>
        <v>Kelly Williams</v>
      </c>
      <c r="W1786" s="18" t="str">
        <f>IFERROR(INDEX(Returned!$A$2:$A$801,MATCH(Orders!$B1786,Returned!$B$2:$B$801,0)),"No")</f>
        <v>No</v>
      </c>
    </row>
    <row r="1787" spans="1:23">
      <c r="A1787" s="1">
        <v>1786</v>
      </c>
      <c r="B1787" t="s">
        <v>4516</v>
      </c>
      <c r="C1787" s="4">
        <v>43730</v>
      </c>
      <c r="D1787" s="4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t="str">
        <f>INDEX(People!$A$2:$A$5,MATCH(Orders!$M1787,People!$B$2:$B$5,0))</f>
        <v>Kelly Williams</v>
      </c>
      <c r="W1787" s="18" t="str">
        <f>IFERROR(INDEX(Returned!$A$2:$A$801,MATCH(Orders!$B1787,Returned!$B$2:$B$801,0)),"No")</f>
        <v>No</v>
      </c>
    </row>
    <row r="1788" spans="1:23">
      <c r="A1788" s="1">
        <v>1787</v>
      </c>
      <c r="B1788" t="s">
        <v>4516</v>
      </c>
      <c r="C1788" s="4">
        <v>43730</v>
      </c>
      <c r="D1788" s="4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t="str">
        <f>INDEX(People!$A$2:$A$5,MATCH(Orders!$M1788,People!$B$2:$B$5,0))</f>
        <v>Kelly Williams</v>
      </c>
      <c r="W1788" s="18" t="str">
        <f>IFERROR(INDEX(Returned!$A$2:$A$801,MATCH(Orders!$B1788,Returned!$B$2:$B$801,0)),"No")</f>
        <v>No</v>
      </c>
    </row>
    <row r="1789" spans="1:23">
      <c r="A1789" s="1">
        <v>1788</v>
      </c>
      <c r="B1789" t="s">
        <v>4521</v>
      </c>
      <c r="C1789" s="4">
        <v>42781</v>
      </c>
      <c r="D1789" s="4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t="str">
        <f>INDEX(People!$A$2:$A$5,MATCH(Orders!$M1789,People!$B$2:$B$5,0))</f>
        <v>Kelly Williams</v>
      </c>
      <c r="W1789" s="18" t="str">
        <f>IFERROR(INDEX(Returned!$A$2:$A$801,MATCH(Orders!$B1789,Returned!$B$2:$B$801,0)),"No")</f>
        <v>No</v>
      </c>
    </row>
    <row r="1790" spans="1:23">
      <c r="A1790" s="1">
        <v>1789</v>
      </c>
      <c r="B1790" t="s">
        <v>4521</v>
      </c>
      <c r="C1790" s="4">
        <v>42781</v>
      </c>
      <c r="D1790" s="4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t="str">
        <f>INDEX(People!$A$2:$A$5,MATCH(Orders!$M1790,People!$B$2:$B$5,0))</f>
        <v>Kelly Williams</v>
      </c>
      <c r="W1790" s="18" t="str">
        <f>IFERROR(INDEX(Returned!$A$2:$A$801,MATCH(Orders!$B1790,Returned!$B$2:$B$801,0)),"No")</f>
        <v>No</v>
      </c>
    </row>
    <row r="1791" spans="1:23">
      <c r="A1791" s="1">
        <v>1790</v>
      </c>
      <c r="B1791" t="s">
        <v>4521</v>
      </c>
      <c r="C1791" s="4">
        <v>42781</v>
      </c>
      <c r="D1791" s="4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t="str">
        <f>INDEX(People!$A$2:$A$5,MATCH(Orders!$M1791,People!$B$2:$B$5,0))</f>
        <v>Kelly Williams</v>
      </c>
      <c r="W1791" s="18" t="str">
        <f>IFERROR(INDEX(Returned!$A$2:$A$801,MATCH(Orders!$B1791,Returned!$B$2:$B$801,0)),"No")</f>
        <v>No</v>
      </c>
    </row>
    <row r="1792" spans="1:23">
      <c r="A1792" s="1">
        <v>1791</v>
      </c>
      <c r="B1792" t="s">
        <v>4527</v>
      </c>
      <c r="C1792" s="4">
        <v>42643</v>
      </c>
      <c r="D1792" s="4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t="str">
        <f>INDEX(People!$A$2:$A$5,MATCH(Orders!$M1792,People!$B$2:$B$5,0))</f>
        <v>Chuck Magee</v>
      </c>
      <c r="W1792" s="18" t="str">
        <f>IFERROR(INDEX(Returned!$A$2:$A$801,MATCH(Orders!$B1792,Returned!$B$2:$B$801,0)),"No")</f>
        <v>No</v>
      </c>
    </row>
    <row r="1793" spans="1:23">
      <c r="A1793" s="1">
        <v>1792</v>
      </c>
      <c r="B1793" t="s">
        <v>4528</v>
      </c>
      <c r="C1793" s="4">
        <v>42705</v>
      </c>
      <c r="D1793" s="4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t="str">
        <f>INDEX(People!$A$2:$A$5,MATCH(Orders!$M1793,People!$B$2:$B$5,0))</f>
        <v>Kelly Williams</v>
      </c>
      <c r="W1793" s="18" t="str">
        <f>IFERROR(INDEX(Returned!$A$2:$A$801,MATCH(Orders!$B1793,Returned!$B$2:$B$801,0)),"No")</f>
        <v>No</v>
      </c>
    </row>
    <row r="1794" spans="1:23">
      <c r="A1794" s="1">
        <v>1793</v>
      </c>
      <c r="B1794" t="s">
        <v>4528</v>
      </c>
      <c r="C1794" s="4">
        <v>42705</v>
      </c>
      <c r="D1794" s="4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t="str">
        <f>INDEX(People!$A$2:$A$5,MATCH(Orders!$M1794,People!$B$2:$B$5,0))</f>
        <v>Kelly Williams</v>
      </c>
      <c r="W1794" s="18" t="str">
        <f>IFERROR(INDEX(Returned!$A$2:$A$801,MATCH(Orders!$B1794,Returned!$B$2:$B$801,0)),"No")</f>
        <v>No</v>
      </c>
    </row>
    <row r="1795" spans="1:23">
      <c r="A1795" s="1">
        <v>1794</v>
      </c>
      <c r="B1795" t="s">
        <v>4533</v>
      </c>
      <c r="C1795" s="4">
        <v>42712</v>
      </c>
      <c r="D1795" s="4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t="str">
        <f>INDEX(People!$A$2:$A$5,MATCH(Orders!$M1795,People!$B$2:$B$5,0))</f>
        <v>Kelly Williams</v>
      </c>
      <c r="W1795" s="18" t="str">
        <f>IFERROR(INDEX(Returned!$A$2:$A$801,MATCH(Orders!$B1795,Returned!$B$2:$B$801,0)),"No")</f>
        <v>No</v>
      </c>
    </row>
    <row r="1796" spans="1:23">
      <c r="A1796" s="1">
        <v>1795</v>
      </c>
      <c r="B1796" t="s">
        <v>4536</v>
      </c>
      <c r="C1796" s="4">
        <v>43348</v>
      </c>
      <c r="D1796" s="4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t="str">
        <f>INDEX(People!$A$2:$A$5,MATCH(Orders!$M1796,People!$B$2:$B$5,0))</f>
        <v>Kelly Williams</v>
      </c>
      <c r="W1796" s="18" t="str">
        <f>IFERROR(INDEX(Returned!$A$2:$A$801,MATCH(Orders!$B1796,Returned!$B$2:$B$801,0)),"No")</f>
        <v>No</v>
      </c>
    </row>
    <row r="1797" spans="1:23">
      <c r="A1797" s="1">
        <v>1796</v>
      </c>
      <c r="B1797" t="s">
        <v>4541</v>
      </c>
      <c r="C1797" s="4">
        <v>43704</v>
      </c>
      <c r="D1797" s="4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t="str">
        <f>INDEX(People!$A$2:$A$5,MATCH(Orders!$M1797,People!$B$2:$B$5,0))</f>
        <v>Chuck Magee</v>
      </c>
      <c r="W1797" s="18" t="str">
        <f>IFERROR(INDEX(Returned!$A$2:$A$801,MATCH(Orders!$B1797,Returned!$B$2:$B$801,0)),"No")</f>
        <v>No</v>
      </c>
    </row>
    <row r="1798" spans="1:23">
      <c r="A1798" s="1">
        <v>1797</v>
      </c>
      <c r="B1798" t="s">
        <v>4541</v>
      </c>
      <c r="C1798" s="4">
        <v>43704</v>
      </c>
      <c r="D1798" s="4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t="str">
        <f>INDEX(People!$A$2:$A$5,MATCH(Orders!$M1798,People!$B$2:$B$5,0))</f>
        <v>Chuck Magee</v>
      </c>
      <c r="W1798" s="18" t="str">
        <f>IFERROR(INDEX(Returned!$A$2:$A$801,MATCH(Orders!$B1798,Returned!$B$2:$B$801,0)),"No")</f>
        <v>No</v>
      </c>
    </row>
    <row r="1799" spans="1:23">
      <c r="A1799" s="1">
        <v>1798</v>
      </c>
      <c r="B1799" t="s">
        <v>4541</v>
      </c>
      <c r="C1799" s="4">
        <v>43704</v>
      </c>
      <c r="D1799" s="4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t="str">
        <f>INDEX(People!$A$2:$A$5,MATCH(Orders!$M1799,People!$B$2:$B$5,0))</f>
        <v>Chuck Magee</v>
      </c>
      <c r="W1799" s="18" t="str">
        <f>IFERROR(INDEX(Returned!$A$2:$A$801,MATCH(Orders!$B1799,Returned!$B$2:$B$801,0)),"No")</f>
        <v>No</v>
      </c>
    </row>
    <row r="1800" spans="1:23">
      <c r="A1800" s="1">
        <v>1799</v>
      </c>
      <c r="B1800" t="s">
        <v>4544</v>
      </c>
      <c r="C1800" s="4">
        <v>43288</v>
      </c>
      <c r="D1800" s="4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5">
        <v>215.65</v>
      </c>
      <c r="S1800" s="1">
        <v>5</v>
      </c>
      <c r="T1800" s="3">
        <v>0</v>
      </c>
      <c r="U1800" s="1">
        <v>73.320999999999998</v>
      </c>
      <c r="V1800" t="str">
        <f>INDEX(People!$A$2:$A$5,MATCH(Orders!$M1800,People!$B$2:$B$5,0))</f>
        <v>Anna Andreadi</v>
      </c>
      <c r="W1800" s="18" t="str">
        <f>IFERROR(INDEX(Returned!$A$2:$A$801,MATCH(Orders!$B1800,Returned!$B$2:$B$801,0)),"No")</f>
        <v>No</v>
      </c>
    </row>
    <row r="1801" spans="1:23">
      <c r="A1801" s="1">
        <v>1800</v>
      </c>
      <c r="B1801" t="s">
        <v>4545</v>
      </c>
      <c r="C1801" s="4">
        <v>43320</v>
      </c>
      <c r="D1801" s="4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t="str">
        <f>INDEX(People!$A$2:$A$5,MATCH(Orders!$M1801,People!$B$2:$B$5,0))</f>
        <v>Kelly Williams</v>
      </c>
      <c r="W1801" s="18" t="str">
        <f>IFERROR(INDEX(Returned!$A$2:$A$801,MATCH(Orders!$B1801,Returned!$B$2:$B$801,0)),"No")</f>
        <v>No</v>
      </c>
    </row>
    <row r="1802" spans="1:23">
      <c r="A1802" s="1">
        <v>1801</v>
      </c>
      <c r="B1802" t="s">
        <v>4545</v>
      </c>
      <c r="C1802" s="4">
        <v>43320</v>
      </c>
      <c r="D1802" s="4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t="str">
        <f>INDEX(People!$A$2:$A$5,MATCH(Orders!$M1802,People!$B$2:$B$5,0))</f>
        <v>Kelly Williams</v>
      </c>
      <c r="W1802" s="18" t="str">
        <f>IFERROR(INDEX(Returned!$A$2:$A$801,MATCH(Orders!$B1802,Returned!$B$2:$B$801,0)),"No")</f>
        <v>No</v>
      </c>
    </row>
    <row r="1803" spans="1:23">
      <c r="A1803" s="1">
        <v>1802</v>
      </c>
      <c r="B1803" t="s">
        <v>4550</v>
      </c>
      <c r="C1803" s="4">
        <v>43417</v>
      </c>
      <c r="D1803" s="4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5">
        <v>4.18</v>
      </c>
      <c r="S1803" s="1">
        <v>1</v>
      </c>
      <c r="T1803" s="3">
        <v>0</v>
      </c>
      <c r="U1803" s="1">
        <v>1.5047999999999999</v>
      </c>
      <c r="V1803" t="str">
        <f>INDEX(People!$A$2:$A$5,MATCH(Orders!$M1803,People!$B$2:$B$5,0))</f>
        <v>Anna Andreadi</v>
      </c>
      <c r="W1803" s="18" t="str">
        <f>IFERROR(INDEX(Returned!$A$2:$A$801,MATCH(Orders!$B1803,Returned!$B$2:$B$801,0)),"No")</f>
        <v>No</v>
      </c>
    </row>
    <row r="1804" spans="1:23">
      <c r="A1804" s="1">
        <v>1803</v>
      </c>
      <c r="B1804" t="s">
        <v>4551</v>
      </c>
      <c r="C1804" s="4">
        <v>43730</v>
      </c>
      <c r="D1804" s="4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t="str">
        <f>INDEX(People!$A$2:$A$5,MATCH(Orders!$M1804,People!$B$2:$B$5,0))</f>
        <v>Chuck Magee</v>
      </c>
      <c r="W1804" s="18" t="str">
        <f>IFERROR(INDEX(Returned!$A$2:$A$801,MATCH(Orders!$B1804,Returned!$B$2:$B$801,0)),"No")</f>
        <v>No</v>
      </c>
    </row>
    <row r="1805" spans="1:23">
      <c r="A1805" s="1">
        <v>1804</v>
      </c>
      <c r="B1805" t="s">
        <v>4551</v>
      </c>
      <c r="C1805" s="4">
        <v>43730</v>
      </c>
      <c r="D1805" s="4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t="str">
        <f>INDEX(People!$A$2:$A$5,MATCH(Orders!$M1805,People!$B$2:$B$5,0))</f>
        <v>Chuck Magee</v>
      </c>
      <c r="W1805" s="18" t="str">
        <f>IFERROR(INDEX(Returned!$A$2:$A$801,MATCH(Orders!$B1805,Returned!$B$2:$B$801,0)),"No")</f>
        <v>No</v>
      </c>
    </row>
    <row r="1806" spans="1:23">
      <c r="A1806" s="1">
        <v>1805</v>
      </c>
      <c r="B1806" t="s">
        <v>4551</v>
      </c>
      <c r="C1806" s="4">
        <v>43730</v>
      </c>
      <c r="D1806" s="4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t="str">
        <f>INDEX(People!$A$2:$A$5,MATCH(Orders!$M1806,People!$B$2:$B$5,0))</f>
        <v>Chuck Magee</v>
      </c>
      <c r="W1806" s="18" t="str">
        <f>IFERROR(INDEX(Returned!$A$2:$A$801,MATCH(Orders!$B1806,Returned!$B$2:$B$801,0)),"No")</f>
        <v>No</v>
      </c>
    </row>
    <row r="1807" spans="1:23">
      <c r="A1807" s="1">
        <v>1806</v>
      </c>
      <c r="B1807" t="s">
        <v>4554</v>
      </c>
      <c r="C1807" s="4">
        <v>43459</v>
      </c>
      <c r="D1807" s="4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5">
        <v>2575.944</v>
      </c>
      <c r="S1807" s="1">
        <v>7</v>
      </c>
      <c r="T1807" s="3">
        <v>0.2</v>
      </c>
      <c r="U1807" s="1">
        <v>257.59440000000029</v>
      </c>
      <c r="V1807" t="str">
        <f>INDEX(People!$A$2:$A$5,MATCH(Orders!$M1807,People!$B$2:$B$5,0))</f>
        <v>Anna Andreadi</v>
      </c>
      <c r="W1807" s="18" t="str">
        <f>IFERROR(INDEX(Returned!$A$2:$A$801,MATCH(Orders!$B1807,Returned!$B$2:$B$801,0)),"No")</f>
        <v>No</v>
      </c>
    </row>
    <row r="1808" spans="1:23">
      <c r="A1808" s="1">
        <v>1807</v>
      </c>
      <c r="B1808" t="s">
        <v>4554</v>
      </c>
      <c r="C1808" s="4">
        <v>43459</v>
      </c>
      <c r="D1808" s="4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5">
        <v>45.36</v>
      </c>
      <c r="S1808" s="1">
        <v>7</v>
      </c>
      <c r="T1808" s="3">
        <v>0</v>
      </c>
      <c r="U1808" s="1">
        <v>21.772800000000004</v>
      </c>
      <c r="V1808" t="str">
        <f>INDEX(People!$A$2:$A$5,MATCH(Orders!$M1808,People!$B$2:$B$5,0))</f>
        <v>Anna Andreadi</v>
      </c>
      <c r="W1808" s="18" t="str">
        <f>IFERROR(INDEX(Returned!$A$2:$A$801,MATCH(Orders!$B1808,Returned!$B$2:$B$801,0)),"No")</f>
        <v>No</v>
      </c>
    </row>
    <row r="1809" spans="1:23">
      <c r="A1809" s="1">
        <v>1808</v>
      </c>
      <c r="B1809" t="s">
        <v>4554</v>
      </c>
      <c r="C1809" s="4">
        <v>43459</v>
      </c>
      <c r="D1809" s="4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5">
        <v>254.24</v>
      </c>
      <c r="S1809" s="1">
        <v>7</v>
      </c>
      <c r="T1809" s="3">
        <v>0</v>
      </c>
      <c r="U1809" s="1">
        <v>76.271999999999977</v>
      </c>
      <c r="V1809" t="str">
        <f>INDEX(People!$A$2:$A$5,MATCH(Orders!$M1809,People!$B$2:$B$5,0))</f>
        <v>Anna Andreadi</v>
      </c>
      <c r="W1809" s="18" t="str">
        <f>IFERROR(INDEX(Returned!$A$2:$A$801,MATCH(Orders!$B1809,Returned!$B$2:$B$801,0)),"No")</f>
        <v>No</v>
      </c>
    </row>
    <row r="1810" spans="1:23">
      <c r="A1810" s="1">
        <v>1809</v>
      </c>
      <c r="B1810" t="s">
        <v>4555</v>
      </c>
      <c r="C1810" s="4">
        <v>43142</v>
      </c>
      <c r="D1810" s="4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t="str">
        <f>INDEX(People!$A$2:$A$5,MATCH(Orders!$M1810,People!$B$2:$B$5,0))</f>
        <v>Kelly Williams</v>
      </c>
      <c r="W1810" s="18" t="str">
        <f>IFERROR(INDEX(Returned!$A$2:$A$801,MATCH(Orders!$B1810,Returned!$B$2:$B$801,0)),"No")</f>
        <v>No</v>
      </c>
    </row>
    <row r="1811" spans="1:23">
      <c r="A1811" s="1">
        <v>1810</v>
      </c>
      <c r="B1811" t="s">
        <v>4561</v>
      </c>
      <c r="C1811" s="4">
        <v>43396</v>
      </c>
      <c r="D1811" s="4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t="str">
        <f>INDEX(People!$A$2:$A$5,MATCH(Orders!$M1811,People!$B$2:$B$5,0))</f>
        <v>Kelly Williams</v>
      </c>
      <c r="W1811" s="18" t="str">
        <f>IFERROR(INDEX(Returned!$A$2:$A$801,MATCH(Orders!$B1811,Returned!$B$2:$B$801,0)),"No")</f>
        <v>No</v>
      </c>
    </row>
    <row r="1812" spans="1:23">
      <c r="A1812" s="1">
        <v>1811</v>
      </c>
      <c r="B1812" t="s">
        <v>4561</v>
      </c>
      <c r="C1812" s="4">
        <v>43396</v>
      </c>
      <c r="D1812" s="4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t="str">
        <f>INDEX(People!$A$2:$A$5,MATCH(Orders!$M1812,People!$B$2:$B$5,0))</f>
        <v>Kelly Williams</v>
      </c>
      <c r="W1812" s="18" t="str">
        <f>IFERROR(INDEX(Returned!$A$2:$A$801,MATCH(Orders!$B1812,Returned!$B$2:$B$801,0)),"No")</f>
        <v>No</v>
      </c>
    </row>
    <row r="1813" spans="1:23">
      <c r="A1813" s="1">
        <v>1812</v>
      </c>
      <c r="B1813" t="s">
        <v>4566</v>
      </c>
      <c r="C1813" s="4">
        <v>42530</v>
      </c>
      <c r="D1813" s="4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t="str">
        <f>INDEX(People!$A$2:$A$5,MATCH(Orders!$M1813,People!$B$2:$B$5,0))</f>
        <v>Cassandra Brandow</v>
      </c>
      <c r="W1813" s="18" t="str">
        <f>IFERROR(INDEX(Returned!$A$2:$A$801,MATCH(Orders!$B1813,Returned!$B$2:$B$801,0)),"No")</f>
        <v>No</v>
      </c>
    </row>
    <row r="1814" spans="1:23">
      <c r="A1814" s="1">
        <v>1813</v>
      </c>
      <c r="B1814" t="s">
        <v>4567</v>
      </c>
      <c r="C1814" s="4">
        <v>43789</v>
      </c>
      <c r="D1814" s="4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t="str">
        <f>INDEX(People!$A$2:$A$5,MATCH(Orders!$M1814,People!$B$2:$B$5,0))</f>
        <v>Chuck Magee</v>
      </c>
      <c r="W1814" s="18" t="str">
        <f>IFERROR(INDEX(Returned!$A$2:$A$801,MATCH(Orders!$B1814,Returned!$B$2:$B$801,0)),"No")</f>
        <v>No</v>
      </c>
    </row>
    <row r="1815" spans="1:23">
      <c r="A1815" s="1">
        <v>1814</v>
      </c>
      <c r="B1815" t="s">
        <v>4567</v>
      </c>
      <c r="C1815" s="4">
        <v>43789</v>
      </c>
      <c r="D1815" s="4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t="str">
        <f>INDEX(People!$A$2:$A$5,MATCH(Orders!$M1815,People!$B$2:$B$5,0))</f>
        <v>Chuck Magee</v>
      </c>
      <c r="W1815" s="18" t="str">
        <f>IFERROR(INDEX(Returned!$A$2:$A$801,MATCH(Orders!$B1815,Returned!$B$2:$B$801,0)),"No")</f>
        <v>No</v>
      </c>
    </row>
    <row r="1816" spans="1:23">
      <c r="A1816" s="1">
        <v>1815</v>
      </c>
      <c r="B1816" t="s">
        <v>4570</v>
      </c>
      <c r="C1816" s="4">
        <v>42992</v>
      </c>
      <c r="D1816" s="4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5">
        <v>170.13600000000002</v>
      </c>
      <c r="S1816" s="1">
        <v>3</v>
      </c>
      <c r="T1816" s="3">
        <v>0.2</v>
      </c>
      <c r="U1816" s="1">
        <v>-8.5067999999999913</v>
      </c>
      <c r="V1816" t="str">
        <f>INDEX(People!$A$2:$A$5,MATCH(Orders!$M1816,People!$B$2:$B$5,0))</f>
        <v>Anna Andreadi</v>
      </c>
      <c r="W1816" s="18" t="str">
        <f>IFERROR(INDEX(Returned!$A$2:$A$801,MATCH(Orders!$B1816,Returned!$B$2:$B$801,0)),"No")</f>
        <v>No</v>
      </c>
    </row>
    <row r="1817" spans="1:23">
      <c r="A1817" s="1">
        <v>1816</v>
      </c>
      <c r="B1817" t="s">
        <v>4571</v>
      </c>
      <c r="C1817" s="4">
        <v>42890</v>
      </c>
      <c r="D1817" s="4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5">
        <v>7.38</v>
      </c>
      <c r="S1817" s="1">
        <v>2</v>
      </c>
      <c r="T1817" s="3">
        <v>0</v>
      </c>
      <c r="U1817" s="1">
        <v>3.4685999999999999</v>
      </c>
      <c r="V1817" t="str">
        <f>INDEX(People!$A$2:$A$5,MATCH(Orders!$M1817,People!$B$2:$B$5,0))</f>
        <v>Anna Andreadi</v>
      </c>
      <c r="W1817" s="18" t="str">
        <f>IFERROR(INDEX(Returned!$A$2:$A$801,MATCH(Orders!$B1817,Returned!$B$2:$B$801,0)),"No")</f>
        <v>No</v>
      </c>
    </row>
    <row r="1818" spans="1:23">
      <c r="A1818" s="1">
        <v>1817</v>
      </c>
      <c r="B1818" t="s">
        <v>4571</v>
      </c>
      <c r="C1818" s="4">
        <v>42890</v>
      </c>
      <c r="D1818" s="4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5">
        <v>9.26</v>
      </c>
      <c r="S1818" s="1">
        <v>2</v>
      </c>
      <c r="T1818" s="3">
        <v>0</v>
      </c>
      <c r="U1818" s="1">
        <v>3.0557999999999996</v>
      </c>
      <c r="V1818" t="str">
        <f>INDEX(People!$A$2:$A$5,MATCH(Orders!$M1818,People!$B$2:$B$5,0))</f>
        <v>Anna Andreadi</v>
      </c>
      <c r="W1818" s="18" t="str">
        <f>IFERROR(INDEX(Returned!$A$2:$A$801,MATCH(Orders!$B1818,Returned!$B$2:$B$801,0)),"No")</f>
        <v>No</v>
      </c>
    </row>
    <row r="1819" spans="1:23">
      <c r="A1819" s="1">
        <v>1818</v>
      </c>
      <c r="B1819" t="s">
        <v>4574</v>
      </c>
      <c r="C1819" s="4">
        <v>43082</v>
      </c>
      <c r="D1819" s="4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5">
        <v>9.9600000000000009</v>
      </c>
      <c r="S1819" s="1">
        <v>2</v>
      </c>
      <c r="T1819" s="3">
        <v>0</v>
      </c>
      <c r="U1819" s="1">
        <v>4.5815999999999999</v>
      </c>
      <c r="V1819" t="str">
        <f>INDEX(People!$A$2:$A$5,MATCH(Orders!$M1819,People!$B$2:$B$5,0))</f>
        <v>Anna Andreadi</v>
      </c>
      <c r="W1819" s="18" t="str">
        <f>IFERROR(INDEX(Returned!$A$2:$A$801,MATCH(Orders!$B1819,Returned!$B$2:$B$801,0)),"No")</f>
        <v>No</v>
      </c>
    </row>
    <row r="1820" spans="1:23">
      <c r="A1820" s="1">
        <v>1819</v>
      </c>
      <c r="B1820" t="s">
        <v>4577</v>
      </c>
      <c r="C1820" s="4">
        <v>42515</v>
      </c>
      <c r="D1820" s="4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t="str">
        <f>INDEX(People!$A$2:$A$5,MATCH(Orders!$M1820,People!$B$2:$B$5,0))</f>
        <v>Kelly Williams</v>
      </c>
      <c r="W1820" s="18" t="str">
        <f>IFERROR(INDEX(Returned!$A$2:$A$801,MATCH(Orders!$B1820,Returned!$B$2:$B$801,0)),"No")</f>
        <v>No</v>
      </c>
    </row>
    <row r="1821" spans="1:23">
      <c r="A1821" s="1">
        <v>1820</v>
      </c>
      <c r="B1821" t="s">
        <v>4577</v>
      </c>
      <c r="C1821" s="4">
        <v>42515</v>
      </c>
      <c r="D1821" s="4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t="str">
        <f>INDEX(People!$A$2:$A$5,MATCH(Orders!$M1821,People!$B$2:$B$5,0))</f>
        <v>Kelly Williams</v>
      </c>
      <c r="W1821" s="18" t="str">
        <f>IFERROR(INDEX(Returned!$A$2:$A$801,MATCH(Orders!$B1821,Returned!$B$2:$B$801,0)),"No")</f>
        <v>No</v>
      </c>
    </row>
    <row r="1822" spans="1:23">
      <c r="A1822" s="1">
        <v>1821</v>
      </c>
      <c r="B1822" t="s">
        <v>4584</v>
      </c>
      <c r="C1822" s="4">
        <v>43147</v>
      </c>
      <c r="D1822" s="4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t="str">
        <f>INDEX(People!$A$2:$A$5,MATCH(Orders!$M1822,People!$B$2:$B$5,0))</f>
        <v>Kelly Williams</v>
      </c>
      <c r="W1822" s="18" t="str">
        <f>IFERROR(INDEX(Returned!$A$2:$A$801,MATCH(Orders!$B1822,Returned!$B$2:$B$801,0)),"No")</f>
        <v>No</v>
      </c>
    </row>
    <row r="1823" spans="1:23">
      <c r="A1823" s="1">
        <v>1822</v>
      </c>
      <c r="B1823" t="s">
        <v>4584</v>
      </c>
      <c r="C1823" s="4">
        <v>43147</v>
      </c>
      <c r="D1823" s="4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t="str">
        <f>INDEX(People!$A$2:$A$5,MATCH(Orders!$M1823,People!$B$2:$B$5,0))</f>
        <v>Kelly Williams</v>
      </c>
      <c r="W1823" s="18" t="str">
        <f>IFERROR(INDEX(Returned!$A$2:$A$801,MATCH(Orders!$B1823,Returned!$B$2:$B$801,0)),"No")</f>
        <v>No</v>
      </c>
    </row>
    <row r="1824" spans="1:23">
      <c r="A1824" s="1">
        <v>1823</v>
      </c>
      <c r="B1824" t="s">
        <v>4584</v>
      </c>
      <c r="C1824" s="4">
        <v>43147</v>
      </c>
      <c r="D1824" s="4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t="str">
        <f>INDEX(People!$A$2:$A$5,MATCH(Orders!$M1824,People!$B$2:$B$5,0))</f>
        <v>Kelly Williams</v>
      </c>
      <c r="W1824" s="18" t="str">
        <f>IFERROR(INDEX(Returned!$A$2:$A$801,MATCH(Orders!$B1824,Returned!$B$2:$B$801,0)),"No")</f>
        <v>No</v>
      </c>
    </row>
    <row r="1825" spans="1:23">
      <c r="A1825" s="1">
        <v>1824</v>
      </c>
      <c r="B1825" t="s">
        <v>4584</v>
      </c>
      <c r="C1825" s="4">
        <v>43147</v>
      </c>
      <c r="D1825" s="4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t="str">
        <f>INDEX(People!$A$2:$A$5,MATCH(Orders!$M1825,People!$B$2:$B$5,0))</f>
        <v>Kelly Williams</v>
      </c>
      <c r="W1825" s="18" t="str">
        <f>IFERROR(INDEX(Returned!$A$2:$A$801,MATCH(Orders!$B1825,Returned!$B$2:$B$801,0)),"No")</f>
        <v>No</v>
      </c>
    </row>
    <row r="1826" spans="1:23">
      <c r="A1826" s="1">
        <v>1825</v>
      </c>
      <c r="B1826" t="s">
        <v>4591</v>
      </c>
      <c r="C1826" s="4">
        <v>43456</v>
      </c>
      <c r="D1826" s="4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5">
        <v>31.32</v>
      </c>
      <c r="S1826" s="1">
        <v>10</v>
      </c>
      <c r="T1826" s="3">
        <v>0.7</v>
      </c>
      <c r="U1826" s="1">
        <v>-25.05599999999999</v>
      </c>
      <c r="V1826" t="str">
        <f>INDEX(People!$A$2:$A$5,MATCH(Orders!$M1826,People!$B$2:$B$5,0))</f>
        <v>Anna Andreadi</v>
      </c>
      <c r="W1826" s="18" t="str">
        <f>IFERROR(INDEX(Returned!$A$2:$A$801,MATCH(Orders!$B1826,Returned!$B$2:$B$801,0)),"No")</f>
        <v>No</v>
      </c>
    </row>
    <row r="1827" spans="1:23">
      <c r="A1827" s="1">
        <v>1826</v>
      </c>
      <c r="B1827" t="s">
        <v>4591</v>
      </c>
      <c r="C1827" s="4">
        <v>43456</v>
      </c>
      <c r="D1827" s="4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5">
        <v>11.840000000000002</v>
      </c>
      <c r="S1827" s="1">
        <v>4</v>
      </c>
      <c r="T1827" s="3">
        <v>0.2</v>
      </c>
      <c r="U1827" s="1">
        <v>3.108000000000001</v>
      </c>
      <c r="V1827" t="str">
        <f>INDEX(People!$A$2:$A$5,MATCH(Orders!$M1827,People!$B$2:$B$5,0))</f>
        <v>Anna Andreadi</v>
      </c>
      <c r="W1827" s="18" t="str">
        <f>IFERROR(INDEX(Returned!$A$2:$A$801,MATCH(Orders!$B1827,Returned!$B$2:$B$801,0)),"No")</f>
        <v>No</v>
      </c>
    </row>
    <row r="1828" spans="1:23">
      <c r="A1828" s="1">
        <v>1827</v>
      </c>
      <c r="B1828" t="s">
        <v>4591</v>
      </c>
      <c r="C1828" s="4">
        <v>43456</v>
      </c>
      <c r="D1828" s="4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5">
        <v>22.784000000000002</v>
      </c>
      <c r="S1828" s="1">
        <v>1</v>
      </c>
      <c r="T1828" s="3">
        <v>0.2</v>
      </c>
      <c r="U1828" s="1">
        <v>4.8416000000000006</v>
      </c>
      <c r="V1828" t="str">
        <f>INDEX(People!$A$2:$A$5,MATCH(Orders!$M1828,People!$B$2:$B$5,0))</f>
        <v>Anna Andreadi</v>
      </c>
      <c r="W1828" s="18" t="str">
        <f>IFERROR(INDEX(Returned!$A$2:$A$801,MATCH(Orders!$B1828,Returned!$B$2:$B$801,0)),"No")</f>
        <v>No</v>
      </c>
    </row>
    <row r="1829" spans="1:23">
      <c r="A1829" s="1">
        <v>1828</v>
      </c>
      <c r="B1829" t="s">
        <v>4595</v>
      </c>
      <c r="C1829" s="4">
        <v>43139</v>
      </c>
      <c r="D1829" s="4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t="str">
        <f>INDEX(People!$A$2:$A$5,MATCH(Orders!$M1829,People!$B$2:$B$5,0))</f>
        <v>Cassandra Brandow</v>
      </c>
      <c r="W1829" s="18" t="str">
        <f>IFERROR(INDEX(Returned!$A$2:$A$801,MATCH(Orders!$B1829,Returned!$B$2:$B$801,0)),"No")</f>
        <v>No</v>
      </c>
    </row>
    <row r="1830" spans="1:23">
      <c r="A1830" s="1">
        <v>1829</v>
      </c>
      <c r="B1830" t="s">
        <v>4601</v>
      </c>
      <c r="C1830" s="4">
        <v>42929</v>
      </c>
      <c r="D1830" s="4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t="str">
        <f>INDEX(People!$A$2:$A$5,MATCH(Orders!$M1830,People!$B$2:$B$5,0))</f>
        <v>Cassandra Brandow</v>
      </c>
      <c r="W1830" s="18" t="str">
        <f>IFERROR(INDEX(Returned!$A$2:$A$801,MATCH(Orders!$B1830,Returned!$B$2:$B$801,0)),"No")</f>
        <v>No</v>
      </c>
    </row>
    <row r="1831" spans="1:23">
      <c r="A1831" s="1">
        <v>1830</v>
      </c>
      <c r="B1831" t="s">
        <v>4604</v>
      </c>
      <c r="C1831" s="4">
        <v>42508</v>
      </c>
      <c r="D1831" s="4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t="str">
        <f>INDEX(People!$A$2:$A$5,MATCH(Orders!$M1831,People!$B$2:$B$5,0))</f>
        <v>Chuck Magee</v>
      </c>
      <c r="W1831" s="18" t="str">
        <f>IFERROR(INDEX(Returned!$A$2:$A$801,MATCH(Orders!$B1831,Returned!$B$2:$B$801,0)),"No")</f>
        <v>Yes</v>
      </c>
    </row>
    <row r="1832" spans="1:23">
      <c r="A1832" s="1">
        <v>1831</v>
      </c>
      <c r="B1832" t="s">
        <v>4607</v>
      </c>
      <c r="C1832" s="4">
        <v>43759</v>
      </c>
      <c r="D1832" s="4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t="str">
        <f>INDEX(People!$A$2:$A$5,MATCH(Orders!$M1832,People!$B$2:$B$5,0))</f>
        <v>Kelly Williams</v>
      </c>
      <c r="W1832" s="18" t="str">
        <f>IFERROR(INDEX(Returned!$A$2:$A$801,MATCH(Orders!$B1832,Returned!$B$2:$B$801,0)),"No")</f>
        <v>No</v>
      </c>
    </row>
    <row r="1833" spans="1:23">
      <c r="A1833" s="1">
        <v>1832</v>
      </c>
      <c r="B1833" t="s">
        <v>4607</v>
      </c>
      <c r="C1833" s="4">
        <v>43759</v>
      </c>
      <c r="D1833" s="4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t="str">
        <f>INDEX(People!$A$2:$A$5,MATCH(Orders!$M1833,People!$B$2:$B$5,0))</f>
        <v>Kelly Williams</v>
      </c>
      <c r="W1833" s="18" t="str">
        <f>IFERROR(INDEX(Returned!$A$2:$A$801,MATCH(Orders!$B1833,Returned!$B$2:$B$801,0)),"No")</f>
        <v>No</v>
      </c>
    </row>
    <row r="1834" spans="1:23">
      <c r="A1834" s="1">
        <v>1833</v>
      </c>
      <c r="B1834" t="s">
        <v>4611</v>
      </c>
      <c r="C1834" s="4">
        <v>43044</v>
      </c>
      <c r="D1834" s="4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t="str">
        <f>INDEX(People!$A$2:$A$5,MATCH(Orders!$M1834,People!$B$2:$B$5,0))</f>
        <v>Cassandra Brandow</v>
      </c>
      <c r="W1834" s="18" t="str">
        <f>IFERROR(INDEX(Returned!$A$2:$A$801,MATCH(Orders!$B1834,Returned!$B$2:$B$801,0)),"No")</f>
        <v>No</v>
      </c>
    </row>
    <row r="1835" spans="1:23">
      <c r="A1835" s="1">
        <v>1834</v>
      </c>
      <c r="B1835" t="s">
        <v>4612</v>
      </c>
      <c r="C1835" s="4">
        <v>43678</v>
      </c>
      <c r="D1835" s="4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t="str">
        <f>INDEX(People!$A$2:$A$5,MATCH(Orders!$M1835,People!$B$2:$B$5,0))</f>
        <v>Kelly Williams</v>
      </c>
      <c r="W1835" s="18" t="str">
        <f>IFERROR(INDEX(Returned!$A$2:$A$801,MATCH(Orders!$B1835,Returned!$B$2:$B$801,0)),"No")</f>
        <v>No</v>
      </c>
    </row>
    <row r="1836" spans="1:23">
      <c r="A1836" s="1">
        <v>1835</v>
      </c>
      <c r="B1836" t="s">
        <v>4612</v>
      </c>
      <c r="C1836" s="4">
        <v>43678</v>
      </c>
      <c r="D1836" s="4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t="str">
        <f>INDEX(People!$A$2:$A$5,MATCH(Orders!$M1836,People!$B$2:$B$5,0))</f>
        <v>Kelly Williams</v>
      </c>
      <c r="W1836" s="18" t="str">
        <f>IFERROR(INDEX(Returned!$A$2:$A$801,MATCH(Orders!$B1836,Returned!$B$2:$B$801,0)),"No")</f>
        <v>No</v>
      </c>
    </row>
    <row r="1837" spans="1:23">
      <c r="A1837" s="1">
        <v>1836</v>
      </c>
      <c r="B1837" t="s">
        <v>4617</v>
      </c>
      <c r="C1837" s="4">
        <v>42542</v>
      </c>
      <c r="D1837" s="4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t="str">
        <f>INDEX(People!$A$2:$A$5,MATCH(Orders!$M1837,People!$B$2:$B$5,0))</f>
        <v>Chuck Magee</v>
      </c>
      <c r="W1837" s="18" t="str">
        <f>IFERROR(INDEX(Returned!$A$2:$A$801,MATCH(Orders!$B1837,Returned!$B$2:$B$801,0)),"No")</f>
        <v>No</v>
      </c>
    </row>
    <row r="1838" spans="1:23">
      <c r="A1838" s="1">
        <v>1837</v>
      </c>
      <c r="B1838" t="s">
        <v>4619</v>
      </c>
      <c r="C1838" s="4">
        <v>43515</v>
      </c>
      <c r="D1838" s="4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t="str">
        <f>INDEX(People!$A$2:$A$5,MATCH(Orders!$M1838,People!$B$2:$B$5,0))</f>
        <v>Cassandra Brandow</v>
      </c>
      <c r="W1838" s="18" t="str">
        <f>IFERROR(INDEX(Returned!$A$2:$A$801,MATCH(Orders!$B1838,Returned!$B$2:$B$801,0)),"No")</f>
        <v>No</v>
      </c>
    </row>
    <row r="1839" spans="1:23">
      <c r="A1839" s="1">
        <v>1838</v>
      </c>
      <c r="B1839" t="s">
        <v>4620</v>
      </c>
      <c r="C1839" s="4">
        <v>42583</v>
      </c>
      <c r="D1839" s="4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t="str">
        <f>INDEX(People!$A$2:$A$5,MATCH(Orders!$M1839,People!$B$2:$B$5,0))</f>
        <v>Cassandra Brandow</v>
      </c>
      <c r="W1839" s="18" t="str">
        <f>IFERROR(INDEX(Returned!$A$2:$A$801,MATCH(Orders!$B1839,Returned!$B$2:$B$801,0)),"No")</f>
        <v>No</v>
      </c>
    </row>
    <row r="1840" spans="1:23">
      <c r="A1840" s="1">
        <v>1839</v>
      </c>
      <c r="B1840" t="s">
        <v>4620</v>
      </c>
      <c r="C1840" s="4">
        <v>42583</v>
      </c>
      <c r="D1840" s="4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t="str">
        <f>INDEX(People!$A$2:$A$5,MATCH(Orders!$M1840,People!$B$2:$B$5,0))</f>
        <v>Cassandra Brandow</v>
      </c>
      <c r="W1840" s="18" t="str">
        <f>IFERROR(INDEX(Returned!$A$2:$A$801,MATCH(Orders!$B1840,Returned!$B$2:$B$801,0)),"No")</f>
        <v>No</v>
      </c>
    </row>
    <row r="1841" spans="1:23">
      <c r="A1841" s="1">
        <v>1840</v>
      </c>
      <c r="B1841" t="s">
        <v>4620</v>
      </c>
      <c r="C1841" s="4">
        <v>42583</v>
      </c>
      <c r="D1841" s="4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t="str">
        <f>INDEX(People!$A$2:$A$5,MATCH(Orders!$M1841,People!$B$2:$B$5,0))</f>
        <v>Cassandra Brandow</v>
      </c>
      <c r="W1841" s="18" t="str">
        <f>IFERROR(INDEX(Returned!$A$2:$A$801,MATCH(Orders!$B1841,Returned!$B$2:$B$801,0)),"No")</f>
        <v>No</v>
      </c>
    </row>
    <row r="1842" spans="1:23">
      <c r="A1842" s="1">
        <v>1841</v>
      </c>
      <c r="B1842" t="s">
        <v>4620</v>
      </c>
      <c r="C1842" s="4">
        <v>42583</v>
      </c>
      <c r="D1842" s="4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t="str">
        <f>INDEX(People!$A$2:$A$5,MATCH(Orders!$M1842,People!$B$2:$B$5,0))</f>
        <v>Cassandra Brandow</v>
      </c>
      <c r="W1842" s="18" t="str">
        <f>IFERROR(INDEX(Returned!$A$2:$A$801,MATCH(Orders!$B1842,Returned!$B$2:$B$801,0)),"No")</f>
        <v>No</v>
      </c>
    </row>
    <row r="1843" spans="1:23">
      <c r="A1843" s="1">
        <v>1842</v>
      </c>
      <c r="B1843" t="s">
        <v>4625</v>
      </c>
      <c r="C1843" s="4">
        <v>43299</v>
      </c>
      <c r="D1843" s="4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t="str">
        <f>INDEX(People!$A$2:$A$5,MATCH(Orders!$M1843,People!$B$2:$B$5,0))</f>
        <v>Cassandra Brandow</v>
      </c>
      <c r="W1843" s="18" t="str">
        <f>IFERROR(INDEX(Returned!$A$2:$A$801,MATCH(Orders!$B1843,Returned!$B$2:$B$801,0)),"No")</f>
        <v>No</v>
      </c>
    </row>
    <row r="1844" spans="1:23">
      <c r="A1844" s="1">
        <v>1843</v>
      </c>
      <c r="B1844" t="s">
        <v>4631</v>
      </c>
      <c r="C1844" s="4">
        <v>42775</v>
      </c>
      <c r="D1844" s="4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t="str">
        <f>INDEX(People!$A$2:$A$5,MATCH(Orders!$M1844,People!$B$2:$B$5,0))</f>
        <v>Kelly Williams</v>
      </c>
      <c r="W1844" s="18" t="str">
        <f>IFERROR(INDEX(Returned!$A$2:$A$801,MATCH(Orders!$B1844,Returned!$B$2:$B$801,0)),"No")</f>
        <v>No</v>
      </c>
    </row>
    <row r="1845" spans="1:23">
      <c r="A1845" s="1">
        <v>1844</v>
      </c>
      <c r="B1845" t="s">
        <v>4631</v>
      </c>
      <c r="C1845" s="4">
        <v>42775</v>
      </c>
      <c r="D1845" s="4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t="str">
        <f>INDEX(People!$A$2:$A$5,MATCH(Orders!$M1845,People!$B$2:$B$5,0))</f>
        <v>Kelly Williams</v>
      </c>
      <c r="W1845" s="18" t="str">
        <f>IFERROR(INDEX(Returned!$A$2:$A$801,MATCH(Orders!$B1845,Returned!$B$2:$B$801,0)),"No")</f>
        <v>No</v>
      </c>
    </row>
    <row r="1846" spans="1:23">
      <c r="A1846" s="1">
        <v>1845</v>
      </c>
      <c r="B1846" t="s">
        <v>4634</v>
      </c>
      <c r="C1846" s="4">
        <v>43675</v>
      </c>
      <c r="D1846" s="4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5">
        <v>90.570000000000007</v>
      </c>
      <c r="S1846" s="1">
        <v>3</v>
      </c>
      <c r="T1846" s="3">
        <v>0</v>
      </c>
      <c r="U1846" s="1">
        <v>11.774100000000004</v>
      </c>
      <c r="V1846" t="str">
        <f>INDEX(People!$A$2:$A$5,MATCH(Orders!$M1846,People!$B$2:$B$5,0))</f>
        <v>Anna Andreadi</v>
      </c>
      <c r="W1846" s="18" t="str">
        <f>IFERROR(INDEX(Returned!$A$2:$A$801,MATCH(Orders!$B1846,Returned!$B$2:$B$801,0)),"No")</f>
        <v>No</v>
      </c>
    </row>
    <row r="1847" spans="1:23">
      <c r="A1847" s="1">
        <v>1846</v>
      </c>
      <c r="B1847" t="s">
        <v>4637</v>
      </c>
      <c r="C1847" s="4">
        <v>43477</v>
      </c>
      <c r="D1847" s="4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t="str">
        <f>INDEX(People!$A$2:$A$5,MATCH(Orders!$M1847,People!$B$2:$B$5,0))</f>
        <v>Chuck Magee</v>
      </c>
      <c r="W1847" s="18" t="str">
        <f>IFERROR(INDEX(Returned!$A$2:$A$801,MATCH(Orders!$B1847,Returned!$B$2:$B$801,0)),"No")</f>
        <v>No</v>
      </c>
    </row>
    <row r="1848" spans="1:23">
      <c r="A1848" s="1">
        <v>1847</v>
      </c>
      <c r="B1848" t="s">
        <v>4637</v>
      </c>
      <c r="C1848" s="4">
        <v>43477</v>
      </c>
      <c r="D1848" s="4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t="str">
        <f>INDEX(People!$A$2:$A$5,MATCH(Orders!$M1848,People!$B$2:$B$5,0))</f>
        <v>Chuck Magee</v>
      </c>
      <c r="W1848" s="18" t="str">
        <f>IFERROR(INDEX(Returned!$A$2:$A$801,MATCH(Orders!$B1848,Returned!$B$2:$B$801,0)),"No")</f>
        <v>No</v>
      </c>
    </row>
    <row r="1849" spans="1:23">
      <c r="A1849" s="1">
        <v>1848</v>
      </c>
      <c r="B1849" t="s">
        <v>4640</v>
      </c>
      <c r="C1849" s="4">
        <v>43718</v>
      </c>
      <c r="D1849" s="4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5">
        <v>362.35199999999998</v>
      </c>
      <c r="S1849" s="1">
        <v>3</v>
      </c>
      <c r="T1849" s="3">
        <v>0.2</v>
      </c>
      <c r="U1849" s="1">
        <v>27.176400000000015</v>
      </c>
      <c r="V1849" t="str">
        <f>INDEX(People!$A$2:$A$5,MATCH(Orders!$M1849,People!$B$2:$B$5,0))</f>
        <v>Anna Andreadi</v>
      </c>
      <c r="W1849" s="18" t="str">
        <f>IFERROR(INDEX(Returned!$A$2:$A$801,MATCH(Orders!$B1849,Returned!$B$2:$B$801,0)),"No")</f>
        <v>No</v>
      </c>
    </row>
    <row r="1850" spans="1:23">
      <c r="A1850" s="1">
        <v>1849</v>
      </c>
      <c r="B1850" t="s">
        <v>4640</v>
      </c>
      <c r="C1850" s="4">
        <v>43718</v>
      </c>
      <c r="D1850" s="4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5">
        <v>7.1840000000000011</v>
      </c>
      <c r="S1850" s="1">
        <v>2</v>
      </c>
      <c r="T1850" s="3">
        <v>0.2</v>
      </c>
      <c r="U1850" s="1">
        <v>2.2449999999999992</v>
      </c>
      <c r="V1850" t="str">
        <f>INDEX(People!$A$2:$A$5,MATCH(Orders!$M1850,People!$B$2:$B$5,0))</f>
        <v>Anna Andreadi</v>
      </c>
      <c r="W1850" s="18" t="str">
        <f>IFERROR(INDEX(Returned!$A$2:$A$801,MATCH(Orders!$B1850,Returned!$B$2:$B$801,0)),"No")</f>
        <v>No</v>
      </c>
    </row>
    <row r="1851" spans="1:23">
      <c r="A1851" s="1">
        <v>1850</v>
      </c>
      <c r="B1851" t="s">
        <v>4641</v>
      </c>
      <c r="C1851" s="4">
        <v>42936</v>
      </c>
      <c r="D1851" s="4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t="str">
        <f>INDEX(People!$A$2:$A$5,MATCH(Orders!$M1851,People!$B$2:$B$5,0))</f>
        <v>Kelly Williams</v>
      </c>
      <c r="W1851" s="18" t="str">
        <f>IFERROR(INDEX(Returned!$A$2:$A$801,MATCH(Orders!$B1851,Returned!$B$2:$B$801,0)),"No")</f>
        <v>No</v>
      </c>
    </row>
    <row r="1852" spans="1:23">
      <c r="A1852" s="1">
        <v>1851</v>
      </c>
      <c r="B1852" t="s">
        <v>4641</v>
      </c>
      <c r="C1852" s="4">
        <v>42936</v>
      </c>
      <c r="D1852" s="4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t="str">
        <f>INDEX(People!$A$2:$A$5,MATCH(Orders!$M1852,People!$B$2:$B$5,0))</f>
        <v>Kelly Williams</v>
      </c>
      <c r="W1852" s="18" t="str">
        <f>IFERROR(INDEX(Returned!$A$2:$A$801,MATCH(Orders!$B1852,Returned!$B$2:$B$801,0)),"No")</f>
        <v>No</v>
      </c>
    </row>
    <row r="1853" spans="1:23">
      <c r="A1853" s="1">
        <v>1852</v>
      </c>
      <c r="B1853" t="s">
        <v>4641</v>
      </c>
      <c r="C1853" s="4">
        <v>42936</v>
      </c>
      <c r="D1853" s="4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t="str">
        <f>INDEX(People!$A$2:$A$5,MATCH(Orders!$M1853,People!$B$2:$B$5,0))</f>
        <v>Kelly Williams</v>
      </c>
      <c r="W1853" s="18" t="str">
        <f>IFERROR(INDEX(Returned!$A$2:$A$801,MATCH(Orders!$B1853,Returned!$B$2:$B$801,0)),"No")</f>
        <v>No</v>
      </c>
    </row>
    <row r="1854" spans="1:23">
      <c r="A1854" s="1">
        <v>1853</v>
      </c>
      <c r="B1854" t="s">
        <v>4641</v>
      </c>
      <c r="C1854" s="4">
        <v>42936</v>
      </c>
      <c r="D1854" s="4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t="str">
        <f>INDEX(People!$A$2:$A$5,MATCH(Orders!$M1854,People!$B$2:$B$5,0))</f>
        <v>Kelly Williams</v>
      </c>
      <c r="W1854" s="18" t="str">
        <f>IFERROR(INDEX(Returned!$A$2:$A$801,MATCH(Orders!$B1854,Returned!$B$2:$B$801,0)),"No")</f>
        <v>No</v>
      </c>
    </row>
    <row r="1855" spans="1:23">
      <c r="A1855" s="1">
        <v>1854</v>
      </c>
      <c r="B1855" t="s">
        <v>4641</v>
      </c>
      <c r="C1855" s="4">
        <v>42936</v>
      </c>
      <c r="D1855" s="4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t="str">
        <f>INDEX(People!$A$2:$A$5,MATCH(Orders!$M1855,People!$B$2:$B$5,0))</f>
        <v>Kelly Williams</v>
      </c>
      <c r="W1855" s="18" t="str">
        <f>IFERROR(INDEX(Returned!$A$2:$A$801,MATCH(Orders!$B1855,Returned!$B$2:$B$801,0)),"No")</f>
        <v>No</v>
      </c>
    </row>
    <row r="1856" spans="1:23">
      <c r="A1856" s="1">
        <v>1855</v>
      </c>
      <c r="B1856" t="s">
        <v>4641</v>
      </c>
      <c r="C1856" s="4">
        <v>42936</v>
      </c>
      <c r="D1856" s="4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t="str">
        <f>INDEX(People!$A$2:$A$5,MATCH(Orders!$M1856,People!$B$2:$B$5,0))</f>
        <v>Kelly Williams</v>
      </c>
      <c r="W1856" s="18" t="str">
        <f>IFERROR(INDEX(Returned!$A$2:$A$801,MATCH(Orders!$B1856,Returned!$B$2:$B$801,0)),"No")</f>
        <v>No</v>
      </c>
    </row>
    <row r="1857" spans="1:23">
      <c r="A1857" s="1">
        <v>1856</v>
      </c>
      <c r="B1857" t="s">
        <v>4649</v>
      </c>
      <c r="C1857" s="4">
        <v>42534</v>
      </c>
      <c r="D1857" s="4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5">
        <v>14.52</v>
      </c>
      <c r="S1857" s="1">
        <v>3</v>
      </c>
      <c r="T1857" s="3">
        <v>0</v>
      </c>
      <c r="U1857" s="1">
        <v>4.7915999999999999</v>
      </c>
      <c r="V1857" t="str">
        <f>INDEX(People!$A$2:$A$5,MATCH(Orders!$M1857,People!$B$2:$B$5,0))</f>
        <v>Anna Andreadi</v>
      </c>
      <c r="W1857" s="18" t="str">
        <f>IFERROR(INDEX(Returned!$A$2:$A$801,MATCH(Orders!$B1857,Returned!$B$2:$B$801,0)),"No")</f>
        <v>No</v>
      </c>
    </row>
    <row r="1858" spans="1:23">
      <c r="A1858" s="1">
        <v>1857</v>
      </c>
      <c r="B1858" t="s">
        <v>4651</v>
      </c>
      <c r="C1858" s="4">
        <v>43597</v>
      </c>
      <c r="D1858" s="4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t="str">
        <f>INDEX(People!$A$2:$A$5,MATCH(Orders!$M1858,People!$B$2:$B$5,0))</f>
        <v>Kelly Williams</v>
      </c>
      <c r="W1858" s="18" t="str">
        <f>IFERROR(INDEX(Returned!$A$2:$A$801,MATCH(Orders!$B1858,Returned!$B$2:$B$801,0)),"No")</f>
        <v>No</v>
      </c>
    </row>
    <row r="1859" spans="1:23">
      <c r="A1859" s="1">
        <v>1858</v>
      </c>
      <c r="B1859" t="s">
        <v>4651</v>
      </c>
      <c r="C1859" s="4">
        <v>43597</v>
      </c>
      <c r="D1859" s="4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t="str">
        <f>INDEX(People!$A$2:$A$5,MATCH(Orders!$M1859,People!$B$2:$B$5,0))</f>
        <v>Kelly Williams</v>
      </c>
      <c r="W1859" s="18" t="str">
        <f>IFERROR(INDEX(Returned!$A$2:$A$801,MATCH(Orders!$B1859,Returned!$B$2:$B$801,0)),"No")</f>
        <v>No</v>
      </c>
    </row>
    <row r="1860" spans="1:23">
      <c r="A1860" s="1">
        <v>1859</v>
      </c>
      <c r="B1860" t="s">
        <v>4654</v>
      </c>
      <c r="C1860" s="4">
        <v>42981</v>
      </c>
      <c r="D1860" s="4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t="str">
        <f>INDEX(People!$A$2:$A$5,MATCH(Orders!$M1860,People!$B$2:$B$5,0))</f>
        <v>Chuck Magee</v>
      </c>
      <c r="W1860" s="18" t="str">
        <f>IFERROR(INDEX(Returned!$A$2:$A$801,MATCH(Orders!$B1860,Returned!$B$2:$B$801,0)),"No")</f>
        <v>No</v>
      </c>
    </row>
    <row r="1861" spans="1:23">
      <c r="A1861" s="1">
        <v>1860</v>
      </c>
      <c r="B1861" t="s">
        <v>4654</v>
      </c>
      <c r="C1861" s="4">
        <v>42981</v>
      </c>
      <c r="D1861" s="4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t="str">
        <f>INDEX(People!$A$2:$A$5,MATCH(Orders!$M1861,People!$B$2:$B$5,0))</f>
        <v>Chuck Magee</v>
      </c>
      <c r="W1861" s="18" t="str">
        <f>IFERROR(INDEX(Returned!$A$2:$A$801,MATCH(Orders!$B1861,Returned!$B$2:$B$801,0)),"No")</f>
        <v>No</v>
      </c>
    </row>
    <row r="1862" spans="1:23">
      <c r="A1862" s="1">
        <v>1861</v>
      </c>
      <c r="B1862" t="s">
        <v>4657</v>
      </c>
      <c r="C1862" s="4">
        <v>43550</v>
      </c>
      <c r="D1862" s="4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t="str">
        <f>INDEX(People!$A$2:$A$5,MATCH(Orders!$M1862,People!$B$2:$B$5,0))</f>
        <v>Chuck Magee</v>
      </c>
      <c r="W1862" s="18" t="str">
        <f>IFERROR(INDEX(Returned!$A$2:$A$801,MATCH(Orders!$B1862,Returned!$B$2:$B$801,0)),"No")</f>
        <v>No</v>
      </c>
    </row>
    <row r="1863" spans="1:23">
      <c r="A1863" s="1">
        <v>1862</v>
      </c>
      <c r="B1863" t="s">
        <v>4657</v>
      </c>
      <c r="C1863" s="4">
        <v>43550</v>
      </c>
      <c r="D1863" s="4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t="str">
        <f>INDEX(People!$A$2:$A$5,MATCH(Orders!$M1863,People!$B$2:$B$5,0))</f>
        <v>Chuck Magee</v>
      </c>
      <c r="W1863" s="18" t="str">
        <f>IFERROR(INDEX(Returned!$A$2:$A$801,MATCH(Orders!$B1863,Returned!$B$2:$B$801,0)),"No")</f>
        <v>No</v>
      </c>
    </row>
    <row r="1864" spans="1:23">
      <c r="A1864" s="1">
        <v>1863</v>
      </c>
      <c r="B1864" t="s">
        <v>4660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t="str">
        <f>INDEX(People!$A$2:$A$5,MATCH(Orders!$M1864,People!$B$2:$B$5,0))</f>
        <v>Kelly Williams</v>
      </c>
      <c r="W1864" s="18" t="str">
        <f>IFERROR(INDEX(Returned!$A$2:$A$801,MATCH(Orders!$B1864,Returned!$B$2:$B$801,0)),"No")</f>
        <v>No</v>
      </c>
    </row>
    <row r="1865" spans="1:23">
      <c r="A1865" s="1">
        <v>1864</v>
      </c>
      <c r="B1865" t="s">
        <v>4661</v>
      </c>
      <c r="C1865" s="4">
        <v>43386</v>
      </c>
      <c r="D1865" s="4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5">
        <v>727.45</v>
      </c>
      <c r="S1865" s="1">
        <v>5</v>
      </c>
      <c r="T1865" s="3">
        <v>0.5</v>
      </c>
      <c r="U1865" s="1">
        <v>-465.5680000000001</v>
      </c>
      <c r="V1865" t="str">
        <f>INDEX(People!$A$2:$A$5,MATCH(Orders!$M1865,People!$B$2:$B$5,0))</f>
        <v>Anna Andreadi</v>
      </c>
      <c r="W1865" s="18" t="str">
        <f>IFERROR(INDEX(Returned!$A$2:$A$801,MATCH(Orders!$B1865,Returned!$B$2:$B$801,0)),"No")</f>
        <v>No</v>
      </c>
    </row>
    <row r="1866" spans="1:23">
      <c r="A1866" s="1">
        <v>1865</v>
      </c>
      <c r="B1866" t="s">
        <v>4661</v>
      </c>
      <c r="C1866" s="4">
        <v>43386</v>
      </c>
      <c r="D1866" s="4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5">
        <v>24.96</v>
      </c>
      <c r="S1866" s="1">
        <v>3</v>
      </c>
      <c r="T1866" s="3">
        <v>0.2</v>
      </c>
      <c r="U1866" s="1">
        <v>4.3679999999999986</v>
      </c>
      <c r="V1866" t="str">
        <f>INDEX(People!$A$2:$A$5,MATCH(Orders!$M1866,People!$B$2:$B$5,0))</f>
        <v>Anna Andreadi</v>
      </c>
      <c r="W1866" s="18" t="str">
        <f>IFERROR(INDEX(Returned!$A$2:$A$801,MATCH(Orders!$B1866,Returned!$B$2:$B$801,0)),"No")</f>
        <v>No</v>
      </c>
    </row>
    <row r="1867" spans="1:23">
      <c r="A1867" s="1">
        <v>1866</v>
      </c>
      <c r="B1867" t="s">
        <v>4666</v>
      </c>
      <c r="C1867" s="4">
        <v>43781</v>
      </c>
      <c r="D1867" s="4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t="str">
        <f>INDEX(People!$A$2:$A$5,MATCH(Orders!$M1867,People!$B$2:$B$5,0))</f>
        <v>Chuck Magee</v>
      </c>
      <c r="W1867" s="18" t="str">
        <f>IFERROR(INDEX(Returned!$A$2:$A$801,MATCH(Orders!$B1867,Returned!$B$2:$B$801,0)),"No")</f>
        <v>No</v>
      </c>
    </row>
    <row r="1868" spans="1:23">
      <c r="A1868" s="1">
        <v>1867</v>
      </c>
      <c r="B1868" t="s">
        <v>4669</v>
      </c>
      <c r="C1868" s="4">
        <v>43570</v>
      </c>
      <c r="D1868" s="4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5">
        <v>196.45</v>
      </c>
      <c r="S1868" s="1">
        <v>5</v>
      </c>
      <c r="T1868" s="3">
        <v>0</v>
      </c>
      <c r="U1868" s="1">
        <v>70.72199999999998</v>
      </c>
      <c r="V1868" t="str">
        <f>INDEX(People!$A$2:$A$5,MATCH(Orders!$M1868,People!$B$2:$B$5,0))</f>
        <v>Anna Andreadi</v>
      </c>
      <c r="W1868" s="18" t="str">
        <f>IFERROR(INDEX(Returned!$A$2:$A$801,MATCH(Orders!$B1868,Returned!$B$2:$B$801,0)),"No")</f>
        <v>No</v>
      </c>
    </row>
    <row r="1869" spans="1:23">
      <c r="A1869" s="1">
        <v>1868</v>
      </c>
      <c r="B1869" t="s">
        <v>4670</v>
      </c>
      <c r="C1869" s="4">
        <v>42911</v>
      </c>
      <c r="D1869" s="4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t="str">
        <f>INDEX(People!$A$2:$A$5,MATCH(Orders!$M1869,People!$B$2:$B$5,0))</f>
        <v>Chuck Magee</v>
      </c>
      <c r="W1869" s="18" t="str">
        <f>IFERROR(INDEX(Returned!$A$2:$A$801,MATCH(Orders!$B1869,Returned!$B$2:$B$801,0)),"No")</f>
        <v>No</v>
      </c>
    </row>
    <row r="1870" spans="1:23">
      <c r="A1870" s="1">
        <v>1869</v>
      </c>
      <c r="B1870" t="s">
        <v>4670</v>
      </c>
      <c r="C1870" s="4">
        <v>42911</v>
      </c>
      <c r="D1870" s="4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t="str">
        <f>INDEX(People!$A$2:$A$5,MATCH(Orders!$M1870,People!$B$2:$B$5,0))</f>
        <v>Chuck Magee</v>
      </c>
      <c r="W1870" s="18" t="str">
        <f>IFERROR(INDEX(Returned!$A$2:$A$801,MATCH(Orders!$B1870,Returned!$B$2:$B$801,0)),"No")</f>
        <v>No</v>
      </c>
    </row>
    <row r="1871" spans="1:23">
      <c r="A1871" s="1">
        <v>1870</v>
      </c>
      <c r="B1871" t="s">
        <v>4675</v>
      </c>
      <c r="C1871" s="4">
        <v>43338</v>
      </c>
      <c r="D1871" s="4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5">
        <v>6.48</v>
      </c>
      <c r="S1871" s="1">
        <v>1</v>
      </c>
      <c r="T1871" s="3">
        <v>0</v>
      </c>
      <c r="U1871" s="1">
        <v>3.1104000000000003</v>
      </c>
      <c r="V1871" t="str">
        <f>INDEX(People!$A$2:$A$5,MATCH(Orders!$M1871,People!$B$2:$B$5,0))</f>
        <v>Anna Andreadi</v>
      </c>
      <c r="W1871" s="18" t="str">
        <f>IFERROR(INDEX(Returned!$A$2:$A$801,MATCH(Orders!$B1871,Returned!$B$2:$B$801,0)),"No")</f>
        <v>No</v>
      </c>
    </row>
    <row r="1872" spans="1:23">
      <c r="A1872" s="1">
        <v>1871</v>
      </c>
      <c r="B1872" t="s">
        <v>4676</v>
      </c>
      <c r="C1872" s="4">
        <v>42572</v>
      </c>
      <c r="D1872" s="4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5">
        <v>99.2</v>
      </c>
      <c r="S1872" s="1">
        <v>5</v>
      </c>
      <c r="T1872" s="3">
        <v>0</v>
      </c>
      <c r="U1872" s="1">
        <v>25.792000000000002</v>
      </c>
      <c r="V1872" t="str">
        <f>INDEX(People!$A$2:$A$5,MATCH(Orders!$M1872,People!$B$2:$B$5,0))</f>
        <v>Anna Andreadi</v>
      </c>
      <c r="W1872" s="18" t="str">
        <f>IFERROR(INDEX(Returned!$A$2:$A$801,MATCH(Orders!$B1872,Returned!$B$2:$B$801,0)),"No")</f>
        <v>No</v>
      </c>
    </row>
    <row r="1873" spans="1:23">
      <c r="A1873" s="1">
        <v>1872</v>
      </c>
      <c r="B1873" t="s">
        <v>4676</v>
      </c>
      <c r="C1873" s="4">
        <v>42572</v>
      </c>
      <c r="D1873" s="4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5">
        <v>801.5680000000001</v>
      </c>
      <c r="S1873" s="1">
        <v>2</v>
      </c>
      <c r="T1873" s="3">
        <v>0.2</v>
      </c>
      <c r="U1873" s="1">
        <v>50.097999999999985</v>
      </c>
      <c r="V1873" t="str">
        <f>INDEX(People!$A$2:$A$5,MATCH(Orders!$M1873,People!$B$2:$B$5,0))</f>
        <v>Anna Andreadi</v>
      </c>
      <c r="W1873" s="18" t="str">
        <f>IFERROR(INDEX(Returned!$A$2:$A$801,MATCH(Orders!$B1873,Returned!$B$2:$B$801,0)),"No")</f>
        <v>No</v>
      </c>
    </row>
    <row r="1874" spans="1:23">
      <c r="A1874" s="1">
        <v>1873</v>
      </c>
      <c r="B1874" t="s">
        <v>4676</v>
      </c>
      <c r="C1874" s="4">
        <v>42572</v>
      </c>
      <c r="D1874" s="4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5">
        <v>272.84800000000001</v>
      </c>
      <c r="S1874" s="1">
        <v>1</v>
      </c>
      <c r="T1874" s="3">
        <v>0.2</v>
      </c>
      <c r="U1874" s="1">
        <v>27.284800000000004</v>
      </c>
      <c r="V1874" t="str">
        <f>INDEX(People!$A$2:$A$5,MATCH(Orders!$M1874,People!$B$2:$B$5,0))</f>
        <v>Anna Andreadi</v>
      </c>
      <c r="W1874" s="18" t="str">
        <f>IFERROR(INDEX(Returned!$A$2:$A$801,MATCH(Orders!$B1874,Returned!$B$2:$B$801,0)),"No")</f>
        <v>No</v>
      </c>
    </row>
    <row r="1875" spans="1:23">
      <c r="A1875" s="1">
        <v>1874</v>
      </c>
      <c r="B1875" t="s">
        <v>4683</v>
      </c>
      <c r="C1875" s="4">
        <v>43790</v>
      </c>
      <c r="D1875" s="4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5">
        <v>70.98</v>
      </c>
      <c r="S1875" s="1">
        <v>1</v>
      </c>
      <c r="T1875" s="3">
        <v>0</v>
      </c>
      <c r="U1875" s="1">
        <v>20.584199999999996</v>
      </c>
      <c r="V1875" t="str">
        <f>INDEX(People!$A$2:$A$5,MATCH(Orders!$M1875,People!$B$2:$B$5,0))</f>
        <v>Anna Andreadi</v>
      </c>
      <c r="W1875" s="18" t="str">
        <f>IFERROR(INDEX(Returned!$A$2:$A$801,MATCH(Orders!$B1875,Returned!$B$2:$B$801,0)),"No")</f>
        <v>Yes</v>
      </c>
    </row>
    <row r="1876" spans="1:23">
      <c r="A1876" s="1">
        <v>1875</v>
      </c>
      <c r="B1876" t="s">
        <v>4689</v>
      </c>
      <c r="C1876" s="4">
        <v>42525</v>
      </c>
      <c r="D1876" s="4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t="str">
        <f>INDEX(People!$A$2:$A$5,MATCH(Orders!$M1876,People!$B$2:$B$5,0))</f>
        <v>Chuck Magee</v>
      </c>
      <c r="W1876" s="18" t="str">
        <f>IFERROR(INDEX(Returned!$A$2:$A$801,MATCH(Orders!$B1876,Returned!$B$2:$B$801,0)),"No")</f>
        <v>No</v>
      </c>
    </row>
    <row r="1877" spans="1:23">
      <c r="A1877" s="1">
        <v>1876</v>
      </c>
      <c r="B1877" t="s">
        <v>4690</v>
      </c>
      <c r="C1877" s="4">
        <v>43169</v>
      </c>
      <c r="D1877" s="4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t="str">
        <f>INDEX(People!$A$2:$A$5,MATCH(Orders!$M1877,People!$B$2:$B$5,0))</f>
        <v>Chuck Magee</v>
      </c>
      <c r="W1877" s="18" t="str">
        <f>IFERROR(INDEX(Returned!$A$2:$A$801,MATCH(Orders!$B1877,Returned!$B$2:$B$801,0)),"No")</f>
        <v>No</v>
      </c>
    </row>
    <row r="1878" spans="1:23">
      <c r="A1878" s="1">
        <v>1877</v>
      </c>
      <c r="B1878" t="s">
        <v>4691</v>
      </c>
      <c r="C1878" s="4">
        <v>43549</v>
      </c>
      <c r="D1878" s="4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t="str">
        <f>INDEX(People!$A$2:$A$5,MATCH(Orders!$M1878,People!$B$2:$B$5,0))</f>
        <v>Kelly Williams</v>
      </c>
      <c r="W1878" s="18" t="str">
        <f>IFERROR(INDEX(Returned!$A$2:$A$801,MATCH(Orders!$B1878,Returned!$B$2:$B$801,0)),"No")</f>
        <v>No</v>
      </c>
    </row>
    <row r="1879" spans="1:23">
      <c r="A1879" s="1">
        <v>1878</v>
      </c>
      <c r="B1879" t="s">
        <v>4694</v>
      </c>
      <c r="C1879" s="4">
        <v>43828</v>
      </c>
      <c r="D1879" s="4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5">
        <v>393.56799999999998</v>
      </c>
      <c r="S1879" s="1">
        <v>4</v>
      </c>
      <c r="T1879" s="3">
        <v>0.2</v>
      </c>
      <c r="U1879" s="1">
        <v>-44.276400000000024</v>
      </c>
      <c r="V1879" t="str">
        <f>INDEX(People!$A$2:$A$5,MATCH(Orders!$M1879,People!$B$2:$B$5,0))</f>
        <v>Anna Andreadi</v>
      </c>
      <c r="W1879" s="18" t="str">
        <f>IFERROR(INDEX(Returned!$A$2:$A$801,MATCH(Orders!$B1879,Returned!$B$2:$B$801,0)),"No")</f>
        <v>No</v>
      </c>
    </row>
    <row r="1880" spans="1:23">
      <c r="A1880" s="1">
        <v>1879</v>
      </c>
      <c r="B1880" t="s">
        <v>4694</v>
      </c>
      <c r="C1880" s="4">
        <v>43828</v>
      </c>
      <c r="D1880" s="4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5">
        <v>302.37599999999998</v>
      </c>
      <c r="S1880" s="1">
        <v>3</v>
      </c>
      <c r="T1880" s="3">
        <v>0.2</v>
      </c>
      <c r="U1880" s="1">
        <v>22.678200000000018</v>
      </c>
      <c r="V1880" t="str">
        <f>INDEX(People!$A$2:$A$5,MATCH(Orders!$M1880,People!$B$2:$B$5,0))</f>
        <v>Anna Andreadi</v>
      </c>
      <c r="W1880" s="18" t="str">
        <f>IFERROR(INDEX(Returned!$A$2:$A$801,MATCH(Orders!$B1880,Returned!$B$2:$B$801,0)),"No")</f>
        <v>No</v>
      </c>
    </row>
    <row r="1881" spans="1:23">
      <c r="A1881" s="1">
        <v>1880</v>
      </c>
      <c r="B1881" t="s">
        <v>4695</v>
      </c>
      <c r="C1881" s="4">
        <v>43552</v>
      </c>
      <c r="D1881" s="4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t="str">
        <f>INDEX(People!$A$2:$A$5,MATCH(Orders!$M1881,People!$B$2:$B$5,0))</f>
        <v>Cassandra Brandow</v>
      </c>
      <c r="W1881" s="18" t="str">
        <f>IFERROR(INDEX(Returned!$A$2:$A$801,MATCH(Orders!$B1881,Returned!$B$2:$B$801,0)),"No")</f>
        <v>No</v>
      </c>
    </row>
    <row r="1882" spans="1:23">
      <c r="A1882" s="1">
        <v>1881</v>
      </c>
      <c r="B1882" t="s">
        <v>4696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t="str">
        <f>INDEX(People!$A$2:$A$5,MATCH(Orders!$M1882,People!$B$2:$B$5,0))</f>
        <v>Chuck Magee</v>
      </c>
      <c r="W1882" s="18" t="str">
        <f>IFERROR(INDEX(Returned!$A$2:$A$801,MATCH(Orders!$B1882,Returned!$B$2:$B$801,0)),"No")</f>
        <v>No</v>
      </c>
    </row>
    <row r="1883" spans="1:23">
      <c r="A1883" s="1">
        <v>1882</v>
      </c>
      <c r="B1883" t="s">
        <v>4696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t="str">
        <f>INDEX(People!$A$2:$A$5,MATCH(Orders!$M1883,People!$B$2:$B$5,0))</f>
        <v>Chuck Magee</v>
      </c>
      <c r="W1883" s="18" t="str">
        <f>IFERROR(INDEX(Returned!$A$2:$A$801,MATCH(Orders!$B1883,Returned!$B$2:$B$801,0)),"No")</f>
        <v>No</v>
      </c>
    </row>
    <row r="1884" spans="1:23">
      <c r="A1884" s="1">
        <v>1883</v>
      </c>
      <c r="B1884" t="s">
        <v>4696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t="str">
        <f>INDEX(People!$A$2:$A$5,MATCH(Orders!$M1884,People!$B$2:$B$5,0))</f>
        <v>Chuck Magee</v>
      </c>
      <c r="W1884" s="18" t="str">
        <f>IFERROR(INDEX(Returned!$A$2:$A$801,MATCH(Orders!$B1884,Returned!$B$2:$B$801,0)),"No")</f>
        <v>No</v>
      </c>
    </row>
    <row r="1885" spans="1:23">
      <c r="A1885" s="1">
        <v>1884</v>
      </c>
      <c r="B1885" t="s">
        <v>4698</v>
      </c>
      <c r="C1885" s="4">
        <v>43417</v>
      </c>
      <c r="D1885" s="4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t="str">
        <f>INDEX(People!$A$2:$A$5,MATCH(Orders!$M1885,People!$B$2:$B$5,0))</f>
        <v>Chuck Magee</v>
      </c>
      <c r="W1885" s="18" t="str">
        <f>IFERROR(INDEX(Returned!$A$2:$A$801,MATCH(Orders!$B1885,Returned!$B$2:$B$801,0)),"No")</f>
        <v>No</v>
      </c>
    </row>
    <row r="1886" spans="1:23">
      <c r="A1886" s="1">
        <v>1885</v>
      </c>
      <c r="B1886" t="s">
        <v>4699</v>
      </c>
      <c r="C1886" s="4">
        <v>43484</v>
      </c>
      <c r="D1886" s="4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t="str">
        <f>INDEX(People!$A$2:$A$5,MATCH(Orders!$M1886,People!$B$2:$B$5,0))</f>
        <v>Kelly Williams</v>
      </c>
      <c r="W1886" s="18" t="str">
        <f>IFERROR(INDEX(Returned!$A$2:$A$801,MATCH(Orders!$B1886,Returned!$B$2:$B$801,0)),"No")</f>
        <v>No</v>
      </c>
    </row>
    <row r="1887" spans="1:23">
      <c r="A1887" s="1">
        <v>1886</v>
      </c>
      <c r="B1887" t="s">
        <v>4703</v>
      </c>
      <c r="C1887" s="4">
        <v>43212</v>
      </c>
      <c r="D1887" s="4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5">
        <v>31.56</v>
      </c>
      <c r="S1887" s="1">
        <v>3</v>
      </c>
      <c r="T1887" s="3">
        <v>0</v>
      </c>
      <c r="U1887" s="1">
        <v>10.4148</v>
      </c>
      <c r="V1887" t="str">
        <f>INDEX(People!$A$2:$A$5,MATCH(Orders!$M1887,People!$B$2:$B$5,0))</f>
        <v>Anna Andreadi</v>
      </c>
      <c r="W1887" s="18" t="str">
        <f>IFERROR(INDEX(Returned!$A$2:$A$801,MATCH(Orders!$B1887,Returned!$B$2:$B$801,0)),"No")</f>
        <v>No</v>
      </c>
    </row>
    <row r="1888" spans="1:23">
      <c r="A1888" s="1">
        <v>1887</v>
      </c>
      <c r="B1888" t="s">
        <v>4706</v>
      </c>
      <c r="C1888" s="4">
        <v>42503</v>
      </c>
      <c r="D1888" s="4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t="str">
        <f>INDEX(People!$A$2:$A$5,MATCH(Orders!$M1888,People!$B$2:$B$5,0))</f>
        <v>Cassandra Brandow</v>
      </c>
      <c r="W1888" s="18" t="str">
        <f>IFERROR(INDEX(Returned!$A$2:$A$801,MATCH(Orders!$B1888,Returned!$B$2:$B$801,0)),"No")</f>
        <v>No</v>
      </c>
    </row>
    <row r="1889" spans="1:23">
      <c r="A1889" s="1">
        <v>1888</v>
      </c>
      <c r="B1889" t="s">
        <v>4706</v>
      </c>
      <c r="C1889" s="4">
        <v>42503</v>
      </c>
      <c r="D1889" s="4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t="str">
        <f>INDEX(People!$A$2:$A$5,MATCH(Orders!$M1889,People!$B$2:$B$5,0))</f>
        <v>Cassandra Brandow</v>
      </c>
      <c r="W1889" s="18" t="str">
        <f>IFERROR(INDEX(Returned!$A$2:$A$801,MATCH(Orders!$B1889,Returned!$B$2:$B$801,0)),"No")</f>
        <v>No</v>
      </c>
    </row>
    <row r="1890" spans="1:23">
      <c r="A1890" s="1">
        <v>1889</v>
      </c>
      <c r="B1890" t="s">
        <v>4707</v>
      </c>
      <c r="C1890" s="4">
        <v>42664</v>
      </c>
      <c r="D1890" s="4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t="str">
        <f>INDEX(People!$A$2:$A$5,MATCH(Orders!$M1890,People!$B$2:$B$5,0))</f>
        <v>Chuck Magee</v>
      </c>
      <c r="W1890" s="18" t="str">
        <f>IFERROR(INDEX(Returned!$A$2:$A$801,MATCH(Orders!$B1890,Returned!$B$2:$B$801,0)),"No")</f>
        <v>No</v>
      </c>
    </row>
    <row r="1891" spans="1:23">
      <c r="A1891" s="1">
        <v>1890</v>
      </c>
      <c r="B1891" t="s">
        <v>4707</v>
      </c>
      <c r="C1891" s="4">
        <v>42664</v>
      </c>
      <c r="D1891" s="4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t="str">
        <f>INDEX(People!$A$2:$A$5,MATCH(Orders!$M1891,People!$B$2:$B$5,0))</f>
        <v>Chuck Magee</v>
      </c>
      <c r="W1891" s="18" t="str">
        <f>IFERROR(INDEX(Returned!$A$2:$A$801,MATCH(Orders!$B1891,Returned!$B$2:$B$801,0)),"No")</f>
        <v>No</v>
      </c>
    </row>
    <row r="1892" spans="1:23">
      <c r="A1892" s="1">
        <v>1891</v>
      </c>
      <c r="B1892" t="s">
        <v>4708</v>
      </c>
      <c r="C1892" s="4">
        <v>42443</v>
      </c>
      <c r="D1892" s="4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5">
        <v>10.56</v>
      </c>
      <c r="S1892" s="1">
        <v>2</v>
      </c>
      <c r="T1892" s="3">
        <v>0</v>
      </c>
      <c r="U1892" s="1">
        <v>4.7519999999999998</v>
      </c>
      <c r="V1892" t="str">
        <f>INDEX(People!$A$2:$A$5,MATCH(Orders!$M1892,People!$B$2:$B$5,0))</f>
        <v>Anna Andreadi</v>
      </c>
      <c r="W1892" s="18" t="str">
        <f>IFERROR(INDEX(Returned!$A$2:$A$801,MATCH(Orders!$B1892,Returned!$B$2:$B$801,0)),"No")</f>
        <v>No</v>
      </c>
    </row>
    <row r="1893" spans="1:23">
      <c r="A1893" s="1">
        <v>1892</v>
      </c>
      <c r="B1893" t="s">
        <v>4708</v>
      </c>
      <c r="C1893" s="4">
        <v>42443</v>
      </c>
      <c r="D1893" s="4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5">
        <v>3.38</v>
      </c>
      <c r="S1893" s="1">
        <v>1</v>
      </c>
      <c r="T1893" s="3">
        <v>0</v>
      </c>
      <c r="U1893" s="1">
        <v>1.2505999999999999</v>
      </c>
      <c r="V1893" t="str">
        <f>INDEX(People!$A$2:$A$5,MATCH(Orders!$M1893,People!$B$2:$B$5,0))</f>
        <v>Anna Andreadi</v>
      </c>
      <c r="W1893" s="18" t="str">
        <f>IFERROR(INDEX(Returned!$A$2:$A$801,MATCH(Orders!$B1893,Returned!$B$2:$B$801,0)),"No")</f>
        <v>No</v>
      </c>
    </row>
    <row r="1894" spans="1:23">
      <c r="A1894" s="1">
        <v>1893</v>
      </c>
      <c r="B1894" t="s">
        <v>4711</v>
      </c>
      <c r="C1894" s="4">
        <v>43821</v>
      </c>
      <c r="D1894" s="4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t="str">
        <f>INDEX(People!$A$2:$A$5,MATCH(Orders!$M1894,People!$B$2:$B$5,0))</f>
        <v>Cassandra Brandow</v>
      </c>
      <c r="W1894" s="18" t="str">
        <f>IFERROR(INDEX(Returned!$A$2:$A$801,MATCH(Orders!$B1894,Returned!$B$2:$B$801,0)),"No")</f>
        <v>No</v>
      </c>
    </row>
    <row r="1895" spans="1:23">
      <c r="A1895" s="1">
        <v>1894</v>
      </c>
      <c r="B1895" t="s">
        <v>4713</v>
      </c>
      <c r="C1895" s="4">
        <v>43428</v>
      </c>
      <c r="D1895" s="4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5">
        <v>24.784000000000002</v>
      </c>
      <c r="S1895" s="1">
        <v>1</v>
      </c>
      <c r="T1895" s="3">
        <v>0.2</v>
      </c>
      <c r="U1895" s="1">
        <v>7.7449999999999983</v>
      </c>
      <c r="V1895" t="str">
        <f>INDEX(People!$A$2:$A$5,MATCH(Orders!$M1895,People!$B$2:$B$5,0))</f>
        <v>Anna Andreadi</v>
      </c>
      <c r="W1895" s="18" t="str">
        <f>IFERROR(INDEX(Returned!$A$2:$A$801,MATCH(Orders!$B1895,Returned!$B$2:$B$801,0)),"No")</f>
        <v>No</v>
      </c>
    </row>
    <row r="1896" spans="1:23">
      <c r="A1896" s="1">
        <v>1895</v>
      </c>
      <c r="B1896" t="s">
        <v>4717</v>
      </c>
      <c r="C1896" s="4">
        <v>43801</v>
      </c>
      <c r="D1896" s="4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t="str">
        <f>INDEX(People!$A$2:$A$5,MATCH(Orders!$M1896,People!$B$2:$B$5,0))</f>
        <v>Cassandra Brandow</v>
      </c>
      <c r="W1896" s="18" t="str">
        <f>IFERROR(INDEX(Returned!$A$2:$A$801,MATCH(Orders!$B1896,Returned!$B$2:$B$801,0)),"No")</f>
        <v>No</v>
      </c>
    </row>
    <row r="1897" spans="1:23">
      <c r="A1897" s="1">
        <v>1896</v>
      </c>
      <c r="B1897" t="s">
        <v>4723</v>
      </c>
      <c r="C1897" s="4">
        <v>43100</v>
      </c>
      <c r="D1897" s="4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5">
        <v>487.98400000000004</v>
      </c>
      <c r="S1897" s="1">
        <v>2</v>
      </c>
      <c r="T1897" s="3">
        <v>0.2</v>
      </c>
      <c r="U1897" s="1">
        <v>152.49499999999998</v>
      </c>
      <c r="V1897" t="str">
        <f>INDEX(People!$A$2:$A$5,MATCH(Orders!$M1897,People!$B$2:$B$5,0))</f>
        <v>Anna Andreadi</v>
      </c>
      <c r="W1897" s="18" t="str">
        <f>IFERROR(INDEX(Returned!$A$2:$A$801,MATCH(Orders!$B1897,Returned!$B$2:$B$801,0)),"No")</f>
        <v>No</v>
      </c>
    </row>
    <row r="1898" spans="1:23">
      <c r="A1898" s="1">
        <v>1897</v>
      </c>
      <c r="B1898" t="s">
        <v>4725</v>
      </c>
      <c r="C1898" s="4">
        <v>43741</v>
      </c>
      <c r="D1898" s="4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t="str">
        <f>INDEX(People!$A$2:$A$5,MATCH(Orders!$M1898,People!$B$2:$B$5,0))</f>
        <v>Kelly Williams</v>
      </c>
      <c r="W1898" s="18" t="str">
        <f>IFERROR(INDEX(Returned!$A$2:$A$801,MATCH(Orders!$B1898,Returned!$B$2:$B$801,0)),"No")</f>
        <v>No</v>
      </c>
    </row>
    <row r="1899" spans="1:23">
      <c r="A1899" s="1">
        <v>1898</v>
      </c>
      <c r="B1899" t="s">
        <v>4730</v>
      </c>
      <c r="C1899" s="4">
        <v>42611</v>
      </c>
      <c r="D1899" s="4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t="str">
        <f>INDEX(People!$A$2:$A$5,MATCH(Orders!$M1899,People!$B$2:$B$5,0))</f>
        <v>Cassandra Brandow</v>
      </c>
      <c r="W1899" s="18" t="str">
        <f>IFERROR(INDEX(Returned!$A$2:$A$801,MATCH(Orders!$B1899,Returned!$B$2:$B$801,0)),"No")</f>
        <v>No</v>
      </c>
    </row>
    <row r="1900" spans="1:23">
      <c r="A1900" s="1">
        <v>1899</v>
      </c>
      <c r="B1900" t="s">
        <v>4730</v>
      </c>
      <c r="C1900" s="4">
        <v>42611</v>
      </c>
      <c r="D1900" s="4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t="str">
        <f>INDEX(People!$A$2:$A$5,MATCH(Orders!$M1900,People!$B$2:$B$5,0))</f>
        <v>Cassandra Brandow</v>
      </c>
      <c r="W1900" s="18" t="str">
        <f>IFERROR(INDEX(Returned!$A$2:$A$801,MATCH(Orders!$B1900,Returned!$B$2:$B$801,0)),"No")</f>
        <v>No</v>
      </c>
    </row>
    <row r="1901" spans="1:23">
      <c r="A1901" s="1">
        <v>1900</v>
      </c>
      <c r="B1901" t="s">
        <v>4730</v>
      </c>
      <c r="C1901" s="4">
        <v>42611</v>
      </c>
      <c r="D1901" s="4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t="str">
        <f>INDEX(People!$A$2:$A$5,MATCH(Orders!$M1901,People!$B$2:$B$5,0))</f>
        <v>Cassandra Brandow</v>
      </c>
      <c r="W1901" s="18" t="str">
        <f>IFERROR(INDEX(Returned!$A$2:$A$801,MATCH(Orders!$B1901,Returned!$B$2:$B$801,0)),"No")</f>
        <v>No</v>
      </c>
    </row>
    <row r="1902" spans="1:23">
      <c r="A1902" s="1">
        <v>1901</v>
      </c>
      <c r="B1902" t="s">
        <v>4735</v>
      </c>
      <c r="C1902" s="4">
        <v>43280</v>
      </c>
      <c r="D1902" s="4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t="str">
        <f>INDEX(People!$A$2:$A$5,MATCH(Orders!$M1902,People!$B$2:$B$5,0))</f>
        <v>Cassandra Brandow</v>
      </c>
      <c r="W1902" s="18" t="str">
        <f>IFERROR(INDEX(Returned!$A$2:$A$801,MATCH(Orders!$B1902,Returned!$B$2:$B$801,0)),"No")</f>
        <v>No</v>
      </c>
    </row>
    <row r="1903" spans="1:23">
      <c r="A1903" s="1">
        <v>1902</v>
      </c>
      <c r="B1903" t="s">
        <v>4736</v>
      </c>
      <c r="C1903" s="4">
        <v>43332</v>
      </c>
      <c r="D1903" s="4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t="str">
        <f>INDEX(People!$A$2:$A$5,MATCH(Orders!$M1903,People!$B$2:$B$5,0))</f>
        <v>Kelly Williams</v>
      </c>
      <c r="W1903" s="18" t="str">
        <f>IFERROR(INDEX(Returned!$A$2:$A$801,MATCH(Orders!$B1903,Returned!$B$2:$B$801,0)),"No")</f>
        <v>No</v>
      </c>
    </row>
    <row r="1904" spans="1:23">
      <c r="A1904" s="1">
        <v>1903</v>
      </c>
      <c r="B1904" t="s">
        <v>4739</v>
      </c>
      <c r="C1904" s="4">
        <v>43759</v>
      </c>
      <c r="D1904" s="4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5">
        <v>5.1840000000000011</v>
      </c>
      <c r="S1904" s="1">
        <v>1</v>
      </c>
      <c r="T1904" s="3">
        <v>0.2</v>
      </c>
      <c r="U1904" s="1">
        <v>1.8144</v>
      </c>
      <c r="V1904" t="str">
        <f>INDEX(People!$A$2:$A$5,MATCH(Orders!$M1904,People!$B$2:$B$5,0))</f>
        <v>Anna Andreadi</v>
      </c>
      <c r="W1904" s="18" t="str">
        <f>IFERROR(INDEX(Returned!$A$2:$A$801,MATCH(Orders!$B1904,Returned!$B$2:$B$801,0)),"No")</f>
        <v>No</v>
      </c>
    </row>
    <row r="1905" spans="1:23">
      <c r="A1905" s="1">
        <v>1904</v>
      </c>
      <c r="B1905" t="s">
        <v>4739</v>
      </c>
      <c r="C1905" s="4">
        <v>43759</v>
      </c>
      <c r="D1905" s="4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5">
        <v>478.48</v>
      </c>
      <c r="S1905" s="1">
        <v>2</v>
      </c>
      <c r="T1905" s="3">
        <v>0.2</v>
      </c>
      <c r="U1905" s="1">
        <v>47.848000000000013</v>
      </c>
      <c r="V1905" t="str">
        <f>INDEX(People!$A$2:$A$5,MATCH(Orders!$M1905,People!$B$2:$B$5,0))</f>
        <v>Anna Andreadi</v>
      </c>
      <c r="W1905" s="18" t="str">
        <f>IFERROR(INDEX(Returned!$A$2:$A$801,MATCH(Orders!$B1905,Returned!$B$2:$B$801,0)),"No")</f>
        <v>No</v>
      </c>
    </row>
    <row r="1906" spans="1:23">
      <c r="A1906" s="1">
        <v>1905</v>
      </c>
      <c r="B1906" t="s">
        <v>4739</v>
      </c>
      <c r="C1906" s="4">
        <v>43759</v>
      </c>
      <c r="D1906" s="4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5">
        <v>28.400000000000002</v>
      </c>
      <c r="S1906" s="1">
        <v>2</v>
      </c>
      <c r="T1906" s="3">
        <v>0.2</v>
      </c>
      <c r="U1906" s="1">
        <v>6.7449999999999983</v>
      </c>
      <c r="V1906" t="str">
        <f>INDEX(People!$A$2:$A$5,MATCH(Orders!$M1906,People!$B$2:$B$5,0))</f>
        <v>Anna Andreadi</v>
      </c>
      <c r="W1906" s="18" t="str">
        <f>IFERROR(INDEX(Returned!$A$2:$A$801,MATCH(Orders!$B1906,Returned!$B$2:$B$801,0)),"No")</f>
        <v>No</v>
      </c>
    </row>
    <row r="1907" spans="1:23">
      <c r="A1907" s="1">
        <v>1906</v>
      </c>
      <c r="B1907" t="s">
        <v>4742</v>
      </c>
      <c r="C1907" s="4">
        <v>43759</v>
      </c>
      <c r="D1907" s="4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t="str">
        <f>INDEX(People!$A$2:$A$5,MATCH(Orders!$M1907,People!$B$2:$B$5,0))</f>
        <v>Kelly Williams</v>
      </c>
      <c r="W1907" s="18" t="str">
        <f>IFERROR(INDEX(Returned!$A$2:$A$801,MATCH(Orders!$B1907,Returned!$B$2:$B$801,0)),"No")</f>
        <v>No</v>
      </c>
    </row>
    <row r="1908" spans="1:23">
      <c r="A1908" s="1">
        <v>1907</v>
      </c>
      <c r="B1908" t="s">
        <v>4745</v>
      </c>
      <c r="C1908" s="4">
        <v>43237</v>
      </c>
      <c r="D1908" s="4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t="str">
        <f>INDEX(People!$A$2:$A$5,MATCH(Orders!$M1908,People!$B$2:$B$5,0))</f>
        <v>Cassandra Brandow</v>
      </c>
      <c r="W1908" s="18" t="str">
        <f>IFERROR(INDEX(Returned!$A$2:$A$801,MATCH(Orders!$B1908,Returned!$B$2:$B$801,0)),"No")</f>
        <v>No</v>
      </c>
    </row>
    <row r="1909" spans="1:23">
      <c r="A1909" s="1">
        <v>1908</v>
      </c>
      <c r="B1909" t="s">
        <v>4745</v>
      </c>
      <c r="C1909" s="4">
        <v>43237</v>
      </c>
      <c r="D1909" s="4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t="str">
        <f>INDEX(People!$A$2:$A$5,MATCH(Orders!$M1909,People!$B$2:$B$5,0))</f>
        <v>Cassandra Brandow</v>
      </c>
      <c r="W1909" s="18" t="str">
        <f>IFERROR(INDEX(Returned!$A$2:$A$801,MATCH(Orders!$B1909,Returned!$B$2:$B$801,0)),"No")</f>
        <v>No</v>
      </c>
    </row>
    <row r="1910" spans="1:23">
      <c r="A1910" s="1">
        <v>1909</v>
      </c>
      <c r="B1910" t="s">
        <v>4749</v>
      </c>
      <c r="C1910" s="4">
        <v>42769</v>
      </c>
      <c r="D1910" s="4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5">
        <v>136.91999999999999</v>
      </c>
      <c r="S1910" s="1">
        <v>4</v>
      </c>
      <c r="T1910" s="3">
        <v>0</v>
      </c>
      <c r="U1910" s="1">
        <v>41.075999999999993</v>
      </c>
      <c r="V1910" t="str">
        <f>INDEX(People!$A$2:$A$5,MATCH(Orders!$M1910,People!$B$2:$B$5,0))</f>
        <v>Anna Andreadi</v>
      </c>
      <c r="W1910" s="18" t="str">
        <f>IFERROR(INDEX(Returned!$A$2:$A$801,MATCH(Orders!$B1910,Returned!$B$2:$B$801,0)),"No")</f>
        <v>No</v>
      </c>
    </row>
    <row r="1911" spans="1:23">
      <c r="A1911" s="1">
        <v>1910</v>
      </c>
      <c r="B1911" t="s">
        <v>4752</v>
      </c>
      <c r="C1911" s="4">
        <v>43817</v>
      </c>
      <c r="D1911" s="4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t="str">
        <f>INDEX(People!$A$2:$A$5,MATCH(Orders!$M1911,People!$B$2:$B$5,0))</f>
        <v>Chuck Magee</v>
      </c>
      <c r="W1911" s="18" t="str">
        <f>IFERROR(INDEX(Returned!$A$2:$A$801,MATCH(Orders!$B1911,Returned!$B$2:$B$801,0)),"No")</f>
        <v>No</v>
      </c>
    </row>
    <row r="1912" spans="1:23">
      <c r="A1912" s="1">
        <v>1911</v>
      </c>
      <c r="B1912" t="s">
        <v>4757</v>
      </c>
      <c r="C1912" s="4">
        <v>43419</v>
      </c>
      <c r="D1912" s="4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5">
        <v>99.390000000000015</v>
      </c>
      <c r="S1912" s="1">
        <v>3</v>
      </c>
      <c r="T1912" s="3">
        <v>0</v>
      </c>
      <c r="U1912" s="1">
        <v>40.749900000000004</v>
      </c>
      <c r="V1912" t="str">
        <f>INDEX(People!$A$2:$A$5,MATCH(Orders!$M1912,People!$B$2:$B$5,0))</f>
        <v>Anna Andreadi</v>
      </c>
      <c r="W1912" s="18" t="str">
        <f>IFERROR(INDEX(Returned!$A$2:$A$801,MATCH(Orders!$B1912,Returned!$B$2:$B$801,0)),"No")</f>
        <v>No</v>
      </c>
    </row>
    <row r="1913" spans="1:23">
      <c r="A1913" s="1">
        <v>1912</v>
      </c>
      <c r="B1913" t="s">
        <v>4758</v>
      </c>
      <c r="C1913" s="4">
        <v>43649</v>
      </c>
      <c r="D1913" s="4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t="str">
        <f>INDEX(People!$A$2:$A$5,MATCH(Orders!$M1913,People!$B$2:$B$5,0))</f>
        <v>Kelly Williams</v>
      </c>
      <c r="W1913" s="18" t="str">
        <f>IFERROR(INDEX(Returned!$A$2:$A$801,MATCH(Orders!$B1913,Returned!$B$2:$B$801,0)),"No")</f>
        <v>No</v>
      </c>
    </row>
    <row r="1914" spans="1:23">
      <c r="A1914" s="1">
        <v>1913</v>
      </c>
      <c r="B1914" t="s">
        <v>4758</v>
      </c>
      <c r="C1914" s="4">
        <v>43649</v>
      </c>
      <c r="D1914" s="4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t="str">
        <f>INDEX(People!$A$2:$A$5,MATCH(Orders!$M1914,People!$B$2:$B$5,0))</f>
        <v>Kelly Williams</v>
      </c>
      <c r="W1914" s="18" t="str">
        <f>IFERROR(INDEX(Returned!$A$2:$A$801,MATCH(Orders!$B1914,Returned!$B$2:$B$801,0)),"No")</f>
        <v>No</v>
      </c>
    </row>
    <row r="1915" spans="1:23">
      <c r="A1915" s="1">
        <v>1914</v>
      </c>
      <c r="B1915" t="s">
        <v>4763</v>
      </c>
      <c r="C1915" s="4">
        <v>42384</v>
      </c>
      <c r="D1915" s="4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t="str">
        <f>INDEX(People!$A$2:$A$5,MATCH(Orders!$M1915,People!$B$2:$B$5,0))</f>
        <v>Cassandra Brandow</v>
      </c>
      <c r="W1915" s="18" t="str">
        <f>IFERROR(INDEX(Returned!$A$2:$A$801,MATCH(Orders!$B1915,Returned!$B$2:$B$801,0)),"No")</f>
        <v>No</v>
      </c>
    </row>
    <row r="1916" spans="1:23">
      <c r="A1916" s="1">
        <v>1915</v>
      </c>
      <c r="B1916" t="s">
        <v>4766</v>
      </c>
      <c r="C1916" s="4">
        <v>43585</v>
      </c>
      <c r="D1916" s="4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t="str">
        <f>INDEX(People!$A$2:$A$5,MATCH(Orders!$M1916,People!$B$2:$B$5,0))</f>
        <v>Cassandra Brandow</v>
      </c>
      <c r="W1916" s="18" t="str">
        <f>IFERROR(INDEX(Returned!$A$2:$A$801,MATCH(Orders!$B1916,Returned!$B$2:$B$801,0)),"No")</f>
        <v>No</v>
      </c>
    </row>
    <row r="1917" spans="1:23">
      <c r="A1917" s="1">
        <v>1916</v>
      </c>
      <c r="B1917" t="s">
        <v>4766</v>
      </c>
      <c r="C1917" s="4">
        <v>43585</v>
      </c>
      <c r="D1917" s="4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t="str">
        <f>INDEX(People!$A$2:$A$5,MATCH(Orders!$M1917,People!$B$2:$B$5,0))</f>
        <v>Cassandra Brandow</v>
      </c>
      <c r="W1917" s="18" t="str">
        <f>IFERROR(INDEX(Returned!$A$2:$A$801,MATCH(Orders!$B1917,Returned!$B$2:$B$801,0)),"No")</f>
        <v>No</v>
      </c>
    </row>
    <row r="1918" spans="1:23">
      <c r="A1918" s="1">
        <v>1917</v>
      </c>
      <c r="B1918" t="s">
        <v>4766</v>
      </c>
      <c r="C1918" s="4">
        <v>43585</v>
      </c>
      <c r="D1918" s="4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t="str">
        <f>INDEX(People!$A$2:$A$5,MATCH(Orders!$M1918,People!$B$2:$B$5,0))</f>
        <v>Cassandra Brandow</v>
      </c>
      <c r="W1918" s="18" t="str">
        <f>IFERROR(INDEX(Returned!$A$2:$A$801,MATCH(Orders!$B1918,Returned!$B$2:$B$801,0)),"No")</f>
        <v>No</v>
      </c>
    </row>
    <row r="1919" spans="1:23">
      <c r="A1919" s="1">
        <v>1918</v>
      </c>
      <c r="B1919" t="s">
        <v>4769</v>
      </c>
      <c r="C1919" s="4">
        <v>43047</v>
      </c>
      <c r="D1919" s="4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t="str">
        <f>INDEX(People!$A$2:$A$5,MATCH(Orders!$M1919,People!$B$2:$B$5,0))</f>
        <v>Chuck Magee</v>
      </c>
      <c r="W1919" s="18" t="str">
        <f>IFERROR(INDEX(Returned!$A$2:$A$801,MATCH(Orders!$B1919,Returned!$B$2:$B$801,0)),"No")</f>
        <v>No</v>
      </c>
    </row>
    <row r="1920" spans="1:23">
      <c r="A1920" s="1">
        <v>1919</v>
      </c>
      <c r="B1920" t="s">
        <v>4770</v>
      </c>
      <c r="C1920" s="4">
        <v>43038</v>
      </c>
      <c r="D1920" s="4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t="str">
        <f>INDEX(People!$A$2:$A$5,MATCH(Orders!$M1920,People!$B$2:$B$5,0))</f>
        <v>Kelly Williams</v>
      </c>
      <c r="W1920" s="18" t="str">
        <f>IFERROR(INDEX(Returned!$A$2:$A$801,MATCH(Orders!$B1920,Returned!$B$2:$B$801,0)),"No")</f>
        <v>No</v>
      </c>
    </row>
    <row r="1921" spans="1:23">
      <c r="A1921" s="1">
        <v>1920</v>
      </c>
      <c r="B1921" t="s">
        <v>4773</v>
      </c>
      <c r="C1921" s="4">
        <v>43694</v>
      </c>
      <c r="D1921" s="4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t="str">
        <f>INDEX(People!$A$2:$A$5,MATCH(Orders!$M1921,People!$B$2:$B$5,0))</f>
        <v>Chuck Magee</v>
      </c>
      <c r="W1921" s="18" t="str">
        <f>IFERROR(INDEX(Returned!$A$2:$A$801,MATCH(Orders!$B1921,Returned!$B$2:$B$801,0)),"No")</f>
        <v>No</v>
      </c>
    </row>
    <row r="1922" spans="1:23">
      <c r="A1922" s="1">
        <v>1921</v>
      </c>
      <c r="B1922" t="s">
        <v>4773</v>
      </c>
      <c r="C1922" s="4">
        <v>43694</v>
      </c>
      <c r="D1922" s="4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t="str">
        <f>INDEX(People!$A$2:$A$5,MATCH(Orders!$M1922,People!$B$2:$B$5,0))</f>
        <v>Chuck Magee</v>
      </c>
      <c r="W1922" s="18" t="str">
        <f>IFERROR(INDEX(Returned!$A$2:$A$801,MATCH(Orders!$B1922,Returned!$B$2:$B$801,0)),"No")</f>
        <v>No</v>
      </c>
    </row>
    <row r="1923" spans="1:23">
      <c r="A1923" s="1">
        <v>1922</v>
      </c>
      <c r="B1923" t="s">
        <v>4780</v>
      </c>
      <c r="C1923" s="4">
        <v>43011</v>
      </c>
      <c r="D1923" s="4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t="str">
        <f>INDEX(People!$A$2:$A$5,MATCH(Orders!$M1923,People!$B$2:$B$5,0))</f>
        <v>Chuck Magee</v>
      </c>
      <c r="W1923" s="18" t="str">
        <f>IFERROR(INDEX(Returned!$A$2:$A$801,MATCH(Orders!$B1923,Returned!$B$2:$B$801,0)),"No")</f>
        <v>No</v>
      </c>
    </row>
    <row r="1924" spans="1:23">
      <c r="A1924" s="1">
        <v>1923</v>
      </c>
      <c r="B1924" t="s">
        <v>4783</v>
      </c>
      <c r="C1924" s="4">
        <v>43289</v>
      </c>
      <c r="D1924" s="4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t="str">
        <f>INDEX(People!$A$2:$A$5,MATCH(Orders!$M1924,People!$B$2:$B$5,0))</f>
        <v>Kelly Williams</v>
      </c>
      <c r="W1924" s="18" t="str">
        <f>IFERROR(INDEX(Returned!$A$2:$A$801,MATCH(Orders!$B1924,Returned!$B$2:$B$801,0)),"No")</f>
        <v>No</v>
      </c>
    </row>
    <row r="1925" spans="1:23">
      <c r="A1925" s="1">
        <v>1924</v>
      </c>
      <c r="B1925" t="s">
        <v>4783</v>
      </c>
      <c r="C1925" s="4">
        <v>43289</v>
      </c>
      <c r="D1925" s="4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t="str">
        <f>INDEX(People!$A$2:$A$5,MATCH(Orders!$M1925,People!$B$2:$B$5,0))</f>
        <v>Kelly Williams</v>
      </c>
      <c r="W1925" s="18" t="str">
        <f>IFERROR(INDEX(Returned!$A$2:$A$801,MATCH(Orders!$B1925,Returned!$B$2:$B$801,0)),"No")</f>
        <v>No</v>
      </c>
    </row>
    <row r="1926" spans="1:23">
      <c r="A1926" s="1">
        <v>1925</v>
      </c>
      <c r="B1926" t="s">
        <v>4788</v>
      </c>
      <c r="C1926" s="4">
        <v>43804</v>
      </c>
      <c r="D1926" s="4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5">
        <v>92.94</v>
      </c>
      <c r="S1926" s="1">
        <v>3</v>
      </c>
      <c r="T1926" s="3">
        <v>0</v>
      </c>
      <c r="U1926" s="1">
        <v>41.822999999999993</v>
      </c>
      <c r="V1926" t="str">
        <f>INDEX(People!$A$2:$A$5,MATCH(Orders!$M1926,People!$B$2:$B$5,0))</f>
        <v>Anna Andreadi</v>
      </c>
      <c r="W1926" s="18" t="str">
        <f>IFERROR(INDEX(Returned!$A$2:$A$801,MATCH(Orders!$B1926,Returned!$B$2:$B$801,0)),"No")</f>
        <v>No</v>
      </c>
    </row>
    <row r="1927" spans="1:23">
      <c r="A1927" s="1">
        <v>1926</v>
      </c>
      <c r="B1927" t="s">
        <v>4789</v>
      </c>
      <c r="C1927" s="4">
        <v>43533</v>
      </c>
      <c r="D1927" s="4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5">
        <v>199.98</v>
      </c>
      <c r="S1927" s="1">
        <v>2</v>
      </c>
      <c r="T1927" s="3">
        <v>0</v>
      </c>
      <c r="U1927" s="1">
        <v>69.992999999999995</v>
      </c>
      <c r="V1927" t="str">
        <f>INDEX(People!$A$2:$A$5,MATCH(Orders!$M1927,People!$B$2:$B$5,0))</f>
        <v>Anna Andreadi</v>
      </c>
      <c r="W1927" s="18" t="str">
        <f>IFERROR(INDEX(Returned!$A$2:$A$801,MATCH(Orders!$B1927,Returned!$B$2:$B$801,0)),"No")</f>
        <v>No</v>
      </c>
    </row>
    <row r="1928" spans="1:23">
      <c r="A1928" s="1">
        <v>1927</v>
      </c>
      <c r="B1928" t="s">
        <v>4790</v>
      </c>
      <c r="C1928" s="4">
        <v>43260</v>
      </c>
      <c r="D1928" s="4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5">
        <v>177.48000000000002</v>
      </c>
      <c r="S1928" s="1">
        <v>3</v>
      </c>
      <c r="T1928" s="3">
        <v>0.2</v>
      </c>
      <c r="U1928" s="1">
        <v>19.966499999999982</v>
      </c>
      <c r="V1928" t="str">
        <f>INDEX(People!$A$2:$A$5,MATCH(Orders!$M1928,People!$B$2:$B$5,0))</f>
        <v>Anna Andreadi</v>
      </c>
      <c r="W1928" s="18" t="str">
        <f>IFERROR(INDEX(Returned!$A$2:$A$801,MATCH(Orders!$B1928,Returned!$B$2:$B$801,0)),"No")</f>
        <v>No</v>
      </c>
    </row>
    <row r="1929" spans="1:23">
      <c r="A1929" s="1">
        <v>1928</v>
      </c>
      <c r="B1929" t="s">
        <v>4793</v>
      </c>
      <c r="C1929" s="4">
        <v>43797</v>
      </c>
      <c r="D1929" s="4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5">
        <v>88.768000000000001</v>
      </c>
      <c r="S1929" s="1">
        <v>2</v>
      </c>
      <c r="T1929" s="3">
        <v>0.2</v>
      </c>
      <c r="U1929" s="1">
        <v>31.068799999999996</v>
      </c>
      <c r="V1929" t="str">
        <f>INDEX(People!$A$2:$A$5,MATCH(Orders!$M1929,People!$B$2:$B$5,0))</f>
        <v>Anna Andreadi</v>
      </c>
      <c r="W1929" s="18" t="str">
        <f>IFERROR(INDEX(Returned!$A$2:$A$801,MATCH(Orders!$B1929,Returned!$B$2:$B$801,0)),"No")</f>
        <v>No</v>
      </c>
    </row>
    <row r="1930" spans="1:23">
      <c r="A1930" s="1">
        <v>1929</v>
      </c>
      <c r="B1930" t="s">
        <v>4794</v>
      </c>
      <c r="C1930" s="4">
        <v>43540</v>
      </c>
      <c r="D1930" s="4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5">
        <v>6.48</v>
      </c>
      <c r="S1930" s="1">
        <v>1</v>
      </c>
      <c r="T1930" s="3">
        <v>0</v>
      </c>
      <c r="U1930" s="1">
        <v>3.1104000000000003</v>
      </c>
      <c r="V1930" t="str">
        <f>INDEX(People!$A$2:$A$5,MATCH(Orders!$M1930,People!$B$2:$B$5,0))</f>
        <v>Anna Andreadi</v>
      </c>
      <c r="W1930" s="18" t="str">
        <f>IFERROR(INDEX(Returned!$A$2:$A$801,MATCH(Orders!$B1930,Returned!$B$2:$B$801,0)),"No")</f>
        <v>No</v>
      </c>
    </row>
    <row r="1931" spans="1:23">
      <c r="A1931" s="1">
        <v>1930</v>
      </c>
      <c r="B1931" t="s">
        <v>4794</v>
      </c>
      <c r="C1931" s="4">
        <v>43540</v>
      </c>
      <c r="D1931" s="4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5">
        <v>46.51</v>
      </c>
      <c r="S1931" s="1">
        <v>1</v>
      </c>
      <c r="T1931" s="3">
        <v>0</v>
      </c>
      <c r="U1931" s="1">
        <v>1.8603999999999985</v>
      </c>
      <c r="V1931" t="str">
        <f>INDEX(People!$A$2:$A$5,MATCH(Orders!$M1931,People!$B$2:$B$5,0))</f>
        <v>Anna Andreadi</v>
      </c>
      <c r="W1931" s="18" t="str">
        <f>IFERROR(INDEX(Returned!$A$2:$A$801,MATCH(Orders!$B1931,Returned!$B$2:$B$801,0)),"No")</f>
        <v>No</v>
      </c>
    </row>
    <row r="1932" spans="1:23">
      <c r="A1932" s="1">
        <v>1931</v>
      </c>
      <c r="B1932" t="s">
        <v>4794</v>
      </c>
      <c r="C1932" s="4">
        <v>43540</v>
      </c>
      <c r="D1932" s="4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5">
        <v>659.97600000000011</v>
      </c>
      <c r="S1932" s="1">
        <v>3</v>
      </c>
      <c r="T1932" s="3">
        <v>0.2</v>
      </c>
      <c r="U1932" s="1">
        <v>49.498199999999969</v>
      </c>
      <c r="V1932" t="str">
        <f>INDEX(People!$A$2:$A$5,MATCH(Orders!$M1932,People!$B$2:$B$5,0))</f>
        <v>Anna Andreadi</v>
      </c>
      <c r="W1932" s="18" t="str">
        <f>IFERROR(INDEX(Returned!$A$2:$A$801,MATCH(Orders!$B1932,Returned!$B$2:$B$801,0)),"No")</f>
        <v>No</v>
      </c>
    </row>
    <row r="1933" spans="1:23">
      <c r="A1933" s="1">
        <v>1932</v>
      </c>
      <c r="B1933" t="s">
        <v>4797</v>
      </c>
      <c r="C1933" s="4">
        <v>43431</v>
      </c>
      <c r="D1933" s="4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5">
        <v>271.99200000000002</v>
      </c>
      <c r="S1933" s="1">
        <v>1</v>
      </c>
      <c r="T1933" s="3">
        <v>0.2</v>
      </c>
      <c r="U1933" s="1">
        <v>23.799300000000002</v>
      </c>
      <c r="V1933" t="str">
        <f>INDEX(People!$A$2:$A$5,MATCH(Orders!$M1933,People!$B$2:$B$5,0))</f>
        <v>Anna Andreadi</v>
      </c>
      <c r="W1933" s="18" t="str">
        <f>IFERROR(INDEX(Returned!$A$2:$A$801,MATCH(Orders!$B1933,Returned!$B$2:$B$801,0)),"No")</f>
        <v>No</v>
      </c>
    </row>
    <row r="1934" spans="1:23">
      <c r="A1934" s="1">
        <v>1933</v>
      </c>
      <c r="B1934" t="s">
        <v>4800</v>
      </c>
      <c r="C1934" s="4">
        <v>43683</v>
      </c>
      <c r="D1934" s="4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t="str">
        <f>INDEX(People!$A$2:$A$5,MATCH(Orders!$M1934,People!$B$2:$B$5,0))</f>
        <v>Cassandra Brandow</v>
      </c>
      <c r="W1934" s="18" t="str">
        <f>IFERROR(INDEX(Returned!$A$2:$A$801,MATCH(Orders!$B1934,Returned!$B$2:$B$801,0)),"No")</f>
        <v>No</v>
      </c>
    </row>
    <row r="1935" spans="1:23">
      <c r="A1935" s="1">
        <v>1934</v>
      </c>
      <c r="B1935" t="s">
        <v>4800</v>
      </c>
      <c r="C1935" s="4">
        <v>43683</v>
      </c>
      <c r="D1935" s="4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t="str">
        <f>INDEX(People!$A$2:$A$5,MATCH(Orders!$M1935,People!$B$2:$B$5,0))</f>
        <v>Cassandra Brandow</v>
      </c>
      <c r="W1935" s="18" t="str">
        <f>IFERROR(INDEX(Returned!$A$2:$A$801,MATCH(Orders!$B1935,Returned!$B$2:$B$801,0)),"No")</f>
        <v>No</v>
      </c>
    </row>
    <row r="1936" spans="1:23">
      <c r="A1936" s="1">
        <v>1935</v>
      </c>
      <c r="B1936" t="s">
        <v>4803</v>
      </c>
      <c r="C1936" s="4">
        <v>43796</v>
      </c>
      <c r="D1936" s="4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5">
        <v>244.54999999999998</v>
      </c>
      <c r="S1936" s="1">
        <v>5</v>
      </c>
      <c r="T1936" s="3">
        <v>0</v>
      </c>
      <c r="U1936" s="1">
        <v>114.93849999999998</v>
      </c>
      <c r="V1936" t="str">
        <f>INDEX(People!$A$2:$A$5,MATCH(Orders!$M1936,People!$B$2:$B$5,0))</f>
        <v>Anna Andreadi</v>
      </c>
      <c r="W1936" s="18" t="str">
        <f>IFERROR(INDEX(Returned!$A$2:$A$801,MATCH(Orders!$B1936,Returned!$B$2:$B$801,0)),"No")</f>
        <v>No</v>
      </c>
    </row>
    <row r="1937" spans="1:23">
      <c r="A1937" s="1">
        <v>1936</v>
      </c>
      <c r="B1937" t="s">
        <v>4803</v>
      </c>
      <c r="C1937" s="4">
        <v>43796</v>
      </c>
      <c r="D1937" s="4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5">
        <v>166.16</v>
      </c>
      <c r="S1937" s="1">
        <v>8</v>
      </c>
      <c r="T1937" s="3">
        <v>0</v>
      </c>
      <c r="U1937" s="1">
        <v>59.817599999999999</v>
      </c>
      <c r="V1937" t="str">
        <f>INDEX(People!$A$2:$A$5,MATCH(Orders!$M1937,People!$B$2:$B$5,0))</f>
        <v>Anna Andreadi</v>
      </c>
      <c r="W1937" s="18" t="str">
        <f>IFERROR(INDEX(Returned!$A$2:$A$801,MATCH(Orders!$B1937,Returned!$B$2:$B$801,0)),"No")</f>
        <v>No</v>
      </c>
    </row>
    <row r="1938" spans="1:23">
      <c r="A1938" s="1">
        <v>1937</v>
      </c>
      <c r="B1938" t="s">
        <v>4806</v>
      </c>
      <c r="C1938" s="4">
        <v>42880</v>
      </c>
      <c r="D1938" s="4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5">
        <v>14.73</v>
      </c>
      <c r="S1938" s="1">
        <v>3</v>
      </c>
      <c r="T1938" s="3">
        <v>0</v>
      </c>
      <c r="U1938" s="1">
        <v>4.8608999999999991</v>
      </c>
      <c r="V1938" t="str">
        <f>INDEX(People!$A$2:$A$5,MATCH(Orders!$M1938,People!$B$2:$B$5,0))</f>
        <v>Anna Andreadi</v>
      </c>
      <c r="W1938" s="18" t="str">
        <f>IFERROR(INDEX(Returned!$A$2:$A$801,MATCH(Orders!$B1938,Returned!$B$2:$B$801,0)),"No")</f>
        <v>No</v>
      </c>
    </row>
    <row r="1939" spans="1:23">
      <c r="A1939" s="1">
        <v>1938</v>
      </c>
      <c r="B1939" t="s">
        <v>4807</v>
      </c>
      <c r="C1939" s="4">
        <v>43289</v>
      </c>
      <c r="D1939" s="4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5">
        <v>19.968000000000004</v>
      </c>
      <c r="S1939" s="1">
        <v>2</v>
      </c>
      <c r="T1939" s="3">
        <v>0.7</v>
      </c>
      <c r="U1939" s="1">
        <v>-13.311999999999998</v>
      </c>
      <c r="V1939" t="str">
        <f>INDEX(People!$A$2:$A$5,MATCH(Orders!$M1939,People!$B$2:$B$5,0))</f>
        <v>Anna Andreadi</v>
      </c>
      <c r="W1939" s="18" t="str">
        <f>IFERROR(INDEX(Returned!$A$2:$A$801,MATCH(Orders!$B1939,Returned!$B$2:$B$801,0)),"No")</f>
        <v>No</v>
      </c>
    </row>
    <row r="1940" spans="1:23">
      <c r="A1940" s="1">
        <v>1939</v>
      </c>
      <c r="B1940" t="s">
        <v>4807</v>
      </c>
      <c r="C1940" s="4">
        <v>43289</v>
      </c>
      <c r="D1940" s="4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5">
        <v>33.488000000000007</v>
      </c>
      <c r="S1940" s="1">
        <v>7</v>
      </c>
      <c r="T1940" s="3">
        <v>0.2</v>
      </c>
      <c r="U1940" s="1">
        <v>-1.2558000000000051</v>
      </c>
      <c r="V1940" t="str">
        <f>INDEX(People!$A$2:$A$5,MATCH(Orders!$M1940,People!$B$2:$B$5,0))</f>
        <v>Anna Andreadi</v>
      </c>
      <c r="W1940" s="18" t="str">
        <f>IFERROR(INDEX(Returned!$A$2:$A$801,MATCH(Orders!$B1940,Returned!$B$2:$B$801,0)),"No")</f>
        <v>No</v>
      </c>
    </row>
    <row r="1941" spans="1:23">
      <c r="A1941" s="1">
        <v>1940</v>
      </c>
      <c r="B1941" t="s">
        <v>4807</v>
      </c>
      <c r="C1941" s="4">
        <v>43289</v>
      </c>
      <c r="D1941" s="4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5">
        <v>8.7360000000000024</v>
      </c>
      <c r="S1941" s="1">
        <v>4</v>
      </c>
      <c r="T1941" s="3">
        <v>0.7</v>
      </c>
      <c r="U1941" s="1">
        <v>-6.1151999999999997</v>
      </c>
      <c r="V1941" t="str">
        <f>INDEX(People!$A$2:$A$5,MATCH(Orders!$M1941,People!$B$2:$B$5,0))</f>
        <v>Anna Andreadi</v>
      </c>
      <c r="W1941" s="18" t="str">
        <f>IFERROR(INDEX(Returned!$A$2:$A$801,MATCH(Orders!$B1941,Returned!$B$2:$B$801,0)),"No")</f>
        <v>No</v>
      </c>
    </row>
    <row r="1942" spans="1:23">
      <c r="A1942" s="1">
        <v>1941</v>
      </c>
      <c r="B1942" t="s">
        <v>4807</v>
      </c>
      <c r="C1942" s="4">
        <v>43289</v>
      </c>
      <c r="D1942" s="4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5">
        <v>662.88</v>
      </c>
      <c r="S1942" s="1">
        <v>3</v>
      </c>
      <c r="T1942" s="3">
        <v>0.2</v>
      </c>
      <c r="U1942" s="1">
        <v>74.573999999999955</v>
      </c>
      <c r="V1942" t="str">
        <f>INDEX(People!$A$2:$A$5,MATCH(Orders!$M1942,People!$B$2:$B$5,0))</f>
        <v>Anna Andreadi</v>
      </c>
      <c r="W1942" s="18" t="str">
        <f>IFERROR(INDEX(Returned!$A$2:$A$801,MATCH(Orders!$B1942,Returned!$B$2:$B$801,0)),"No")</f>
        <v>No</v>
      </c>
    </row>
    <row r="1943" spans="1:23">
      <c r="A1943" s="1">
        <v>1942</v>
      </c>
      <c r="B1943" t="s">
        <v>4815</v>
      </c>
      <c r="C1943" s="4">
        <v>43706</v>
      </c>
      <c r="D1943" s="4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t="str">
        <f>INDEX(People!$A$2:$A$5,MATCH(Orders!$M1943,People!$B$2:$B$5,0))</f>
        <v>Kelly Williams</v>
      </c>
      <c r="W1943" s="18" t="str">
        <f>IFERROR(INDEX(Returned!$A$2:$A$801,MATCH(Orders!$B1943,Returned!$B$2:$B$801,0)),"No")</f>
        <v>Yes</v>
      </c>
    </row>
    <row r="1944" spans="1:23">
      <c r="A1944" s="1">
        <v>1943</v>
      </c>
      <c r="B1944" t="s">
        <v>4815</v>
      </c>
      <c r="C1944" s="4">
        <v>43706</v>
      </c>
      <c r="D1944" s="4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t="str">
        <f>INDEX(People!$A$2:$A$5,MATCH(Orders!$M1944,People!$B$2:$B$5,0))</f>
        <v>Kelly Williams</v>
      </c>
      <c r="W1944" s="18" t="str">
        <f>IFERROR(INDEX(Returned!$A$2:$A$801,MATCH(Orders!$B1944,Returned!$B$2:$B$801,0)),"No")</f>
        <v>Yes</v>
      </c>
    </row>
    <row r="1945" spans="1:23">
      <c r="A1945" s="1">
        <v>1944</v>
      </c>
      <c r="B1945" t="s">
        <v>4815</v>
      </c>
      <c r="C1945" s="4">
        <v>43706</v>
      </c>
      <c r="D1945" s="4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t="str">
        <f>INDEX(People!$A$2:$A$5,MATCH(Orders!$M1945,People!$B$2:$B$5,0))</f>
        <v>Kelly Williams</v>
      </c>
      <c r="W1945" s="18" t="str">
        <f>IFERROR(INDEX(Returned!$A$2:$A$801,MATCH(Orders!$B1945,Returned!$B$2:$B$801,0)),"No")</f>
        <v>Yes</v>
      </c>
    </row>
    <row r="1946" spans="1:23">
      <c r="A1946" s="1">
        <v>1945</v>
      </c>
      <c r="B1946" t="s">
        <v>4816</v>
      </c>
      <c r="C1946" s="4">
        <v>43271</v>
      </c>
      <c r="D1946" s="4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t="str">
        <f>INDEX(People!$A$2:$A$5,MATCH(Orders!$M1946,People!$B$2:$B$5,0))</f>
        <v>Kelly Williams</v>
      </c>
      <c r="W1946" s="18" t="str">
        <f>IFERROR(INDEX(Returned!$A$2:$A$801,MATCH(Orders!$B1946,Returned!$B$2:$B$801,0)),"No")</f>
        <v>No</v>
      </c>
    </row>
    <row r="1947" spans="1:23">
      <c r="A1947" s="1">
        <v>1946</v>
      </c>
      <c r="B1947" t="s">
        <v>4816</v>
      </c>
      <c r="C1947" s="4">
        <v>43271</v>
      </c>
      <c r="D1947" s="4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t="str">
        <f>INDEX(People!$A$2:$A$5,MATCH(Orders!$M1947,People!$B$2:$B$5,0))</f>
        <v>Kelly Williams</v>
      </c>
      <c r="W1947" s="18" t="str">
        <f>IFERROR(INDEX(Returned!$A$2:$A$801,MATCH(Orders!$B1947,Returned!$B$2:$B$801,0)),"No")</f>
        <v>No</v>
      </c>
    </row>
    <row r="1948" spans="1:23">
      <c r="A1948" s="1">
        <v>1947</v>
      </c>
      <c r="B1948" t="s">
        <v>4817</v>
      </c>
      <c r="C1948" s="4">
        <v>43710</v>
      </c>
      <c r="D1948" s="4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t="str">
        <f>INDEX(People!$A$2:$A$5,MATCH(Orders!$M1948,People!$B$2:$B$5,0))</f>
        <v>Chuck Magee</v>
      </c>
      <c r="W1948" s="18" t="str">
        <f>IFERROR(INDEX(Returned!$A$2:$A$801,MATCH(Orders!$B1948,Returned!$B$2:$B$801,0)),"No")</f>
        <v>No</v>
      </c>
    </row>
    <row r="1949" spans="1:23">
      <c r="A1949" s="1">
        <v>1948</v>
      </c>
      <c r="B1949" t="s">
        <v>4817</v>
      </c>
      <c r="C1949" s="4">
        <v>43710</v>
      </c>
      <c r="D1949" s="4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t="str">
        <f>INDEX(People!$A$2:$A$5,MATCH(Orders!$M1949,People!$B$2:$B$5,0))</f>
        <v>Chuck Magee</v>
      </c>
      <c r="W1949" s="18" t="str">
        <f>IFERROR(INDEX(Returned!$A$2:$A$801,MATCH(Orders!$B1949,Returned!$B$2:$B$801,0)),"No")</f>
        <v>No</v>
      </c>
    </row>
    <row r="1950" spans="1:23">
      <c r="A1950" s="1">
        <v>1949</v>
      </c>
      <c r="B1950" t="s">
        <v>4817</v>
      </c>
      <c r="C1950" s="4">
        <v>43710</v>
      </c>
      <c r="D1950" s="4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t="str">
        <f>INDEX(People!$A$2:$A$5,MATCH(Orders!$M1950,People!$B$2:$B$5,0))</f>
        <v>Chuck Magee</v>
      </c>
      <c r="W1950" s="18" t="str">
        <f>IFERROR(INDEX(Returned!$A$2:$A$801,MATCH(Orders!$B1950,Returned!$B$2:$B$801,0)),"No")</f>
        <v>No</v>
      </c>
    </row>
    <row r="1951" spans="1:23">
      <c r="A1951" s="1">
        <v>1950</v>
      </c>
      <c r="B1951" t="s">
        <v>4817</v>
      </c>
      <c r="C1951" s="4">
        <v>43710</v>
      </c>
      <c r="D1951" s="4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t="str">
        <f>INDEX(People!$A$2:$A$5,MATCH(Orders!$M1951,People!$B$2:$B$5,0))</f>
        <v>Chuck Magee</v>
      </c>
      <c r="W1951" s="18" t="str">
        <f>IFERROR(INDEX(Returned!$A$2:$A$801,MATCH(Orders!$B1951,Returned!$B$2:$B$801,0)),"No")</f>
        <v>No</v>
      </c>
    </row>
    <row r="1952" spans="1:23">
      <c r="A1952" s="1">
        <v>1951</v>
      </c>
      <c r="B1952" t="s">
        <v>4817</v>
      </c>
      <c r="C1952" s="4">
        <v>43710</v>
      </c>
      <c r="D1952" s="4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t="str">
        <f>INDEX(People!$A$2:$A$5,MATCH(Orders!$M1952,People!$B$2:$B$5,0))</f>
        <v>Chuck Magee</v>
      </c>
      <c r="W1952" s="18" t="str">
        <f>IFERROR(INDEX(Returned!$A$2:$A$801,MATCH(Orders!$B1952,Returned!$B$2:$B$801,0)),"No")</f>
        <v>No</v>
      </c>
    </row>
    <row r="1953" spans="1:23">
      <c r="A1953" s="1">
        <v>1952</v>
      </c>
      <c r="B1953" t="s">
        <v>4817</v>
      </c>
      <c r="C1953" s="4">
        <v>43710</v>
      </c>
      <c r="D1953" s="4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t="str">
        <f>INDEX(People!$A$2:$A$5,MATCH(Orders!$M1953,People!$B$2:$B$5,0))</f>
        <v>Chuck Magee</v>
      </c>
      <c r="W1953" s="18" t="str">
        <f>IFERROR(INDEX(Returned!$A$2:$A$801,MATCH(Orders!$B1953,Returned!$B$2:$B$801,0)),"No")</f>
        <v>No</v>
      </c>
    </row>
    <row r="1954" spans="1:23">
      <c r="A1954" s="1">
        <v>1953</v>
      </c>
      <c r="B1954" t="s">
        <v>4817</v>
      </c>
      <c r="C1954" s="4">
        <v>43710</v>
      </c>
      <c r="D1954" s="4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t="str">
        <f>INDEX(People!$A$2:$A$5,MATCH(Orders!$M1954,People!$B$2:$B$5,0))</f>
        <v>Chuck Magee</v>
      </c>
      <c r="W1954" s="18" t="str">
        <f>IFERROR(INDEX(Returned!$A$2:$A$801,MATCH(Orders!$B1954,Returned!$B$2:$B$801,0)),"No")</f>
        <v>No</v>
      </c>
    </row>
    <row r="1955" spans="1:23">
      <c r="A1955" s="1">
        <v>1954</v>
      </c>
      <c r="B1955" t="s">
        <v>4817</v>
      </c>
      <c r="C1955" s="4">
        <v>43710</v>
      </c>
      <c r="D1955" s="4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t="str">
        <f>INDEX(People!$A$2:$A$5,MATCH(Orders!$M1955,People!$B$2:$B$5,0))</f>
        <v>Chuck Magee</v>
      </c>
      <c r="W1955" s="18" t="str">
        <f>IFERROR(INDEX(Returned!$A$2:$A$801,MATCH(Orders!$B1955,Returned!$B$2:$B$801,0)),"No")</f>
        <v>No</v>
      </c>
    </row>
    <row r="1956" spans="1:23">
      <c r="A1956" s="1">
        <v>1955</v>
      </c>
      <c r="B1956" t="s">
        <v>4817</v>
      </c>
      <c r="C1956" s="4">
        <v>43710</v>
      </c>
      <c r="D1956" s="4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t="str">
        <f>INDEX(People!$A$2:$A$5,MATCH(Orders!$M1956,People!$B$2:$B$5,0))</f>
        <v>Chuck Magee</v>
      </c>
      <c r="W1956" s="18" t="str">
        <f>IFERROR(INDEX(Returned!$A$2:$A$801,MATCH(Orders!$B1956,Returned!$B$2:$B$801,0)),"No")</f>
        <v>No</v>
      </c>
    </row>
    <row r="1957" spans="1:23">
      <c r="A1957" s="1">
        <v>1956</v>
      </c>
      <c r="B1957" t="s">
        <v>4817</v>
      </c>
      <c r="C1957" s="4">
        <v>43710</v>
      </c>
      <c r="D1957" s="4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t="str">
        <f>INDEX(People!$A$2:$A$5,MATCH(Orders!$M1957,People!$B$2:$B$5,0))</f>
        <v>Chuck Magee</v>
      </c>
      <c r="W1957" s="18" t="str">
        <f>IFERROR(INDEX(Returned!$A$2:$A$801,MATCH(Orders!$B1957,Returned!$B$2:$B$801,0)),"No")</f>
        <v>No</v>
      </c>
    </row>
    <row r="1958" spans="1:23">
      <c r="A1958" s="1">
        <v>1957</v>
      </c>
      <c r="B1958" t="s">
        <v>4817</v>
      </c>
      <c r="C1958" s="4">
        <v>43710</v>
      </c>
      <c r="D1958" s="4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t="str">
        <f>INDEX(People!$A$2:$A$5,MATCH(Orders!$M1958,People!$B$2:$B$5,0))</f>
        <v>Chuck Magee</v>
      </c>
      <c r="W1958" s="18" t="str">
        <f>IFERROR(INDEX(Returned!$A$2:$A$801,MATCH(Orders!$B1958,Returned!$B$2:$B$801,0)),"No")</f>
        <v>No</v>
      </c>
    </row>
    <row r="1959" spans="1:23">
      <c r="A1959" s="1">
        <v>1958</v>
      </c>
      <c r="B1959" t="s">
        <v>4817</v>
      </c>
      <c r="C1959" s="4">
        <v>43710</v>
      </c>
      <c r="D1959" s="4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t="str">
        <f>INDEX(People!$A$2:$A$5,MATCH(Orders!$M1959,People!$B$2:$B$5,0))</f>
        <v>Chuck Magee</v>
      </c>
      <c r="W1959" s="18" t="str">
        <f>IFERROR(INDEX(Returned!$A$2:$A$801,MATCH(Orders!$B1959,Returned!$B$2:$B$801,0)),"No")</f>
        <v>No</v>
      </c>
    </row>
    <row r="1960" spans="1:23">
      <c r="A1960" s="1">
        <v>1959</v>
      </c>
      <c r="B1960" t="s">
        <v>4824</v>
      </c>
      <c r="C1960" s="4">
        <v>43718</v>
      </c>
      <c r="D1960" s="4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t="str">
        <f>INDEX(People!$A$2:$A$5,MATCH(Orders!$M1960,People!$B$2:$B$5,0))</f>
        <v>Kelly Williams</v>
      </c>
      <c r="W1960" s="18" t="str">
        <f>IFERROR(INDEX(Returned!$A$2:$A$801,MATCH(Orders!$B1960,Returned!$B$2:$B$801,0)),"No")</f>
        <v>No</v>
      </c>
    </row>
    <row r="1961" spans="1:23">
      <c r="A1961" s="1">
        <v>1960</v>
      </c>
      <c r="B1961" t="s">
        <v>4824</v>
      </c>
      <c r="C1961" s="4">
        <v>43718</v>
      </c>
      <c r="D1961" s="4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t="str">
        <f>INDEX(People!$A$2:$A$5,MATCH(Orders!$M1961,People!$B$2:$B$5,0))</f>
        <v>Kelly Williams</v>
      </c>
      <c r="W1961" s="18" t="str">
        <f>IFERROR(INDEX(Returned!$A$2:$A$801,MATCH(Orders!$B1961,Returned!$B$2:$B$801,0)),"No")</f>
        <v>No</v>
      </c>
    </row>
    <row r="1962" spans="1:23">
      <c r="A1962" s="1">
        <v>1961</v>
      </c>
      <c r="B1962" t="s">
        <v>4824</v>
      </c>
      <c r="C1962" s="4">
        <v>43718</v>
      </c>
      <c r="D1962" s="4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t="str">
        <f>INDEX(People!$A$2:$A$5,MATCH(Orders!$M1962,People!$B$2:$B$5,0))</f>
        <v>Kelly Williams</v>
      </c>
      <c r="W1962" s="18" t="str">
        <f>IFERROR(INDEX(Returned!$A$2:$A$801,MATCH(Orders!$B1962,Returned!$B$2:$B$801,0)),"No")</f>
        <v>No</v>
      </c>
    </row>
    <row r="1963" spans="1:23">
      <c r="A1963" s="1">
        <v>1962</v>
      </c>
      <c r="B1963" t="s">
        <v>4824</v>
      </c>
      <c r="C1963" s="4">
        <v>43718</v>
      </c>
      <c r="D1963" s="4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t="str">
        <f>INDEX(People!$A$2:$A$5,MATCH(Orders!$M1963,People!$B$2:$B$5,0))</f>
        <v>Kelly Williams</v>
      </c>
      <c r="W1963" s="18" t="str">
        <f>IFERROR(INDEX(Returned!$A$2:$A$801,MATCH(Orders!$B1963,Returned!$B$2:$B$801,0)),"No")</f>
        <v>No</v>
      </c>
    </row>
    <row r="1964" spans="1:23">
      <c r="A1964" s="1">
        <v>1963</v>
      </c>
      <c r="B1964" t="s">
        <v>4824</v>
      </c>
      <c r="C1964" s="4">
        <v>43718</v>
      </c>
      <c r="D1964" s="4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t="str">
        <f>INDEX(People!$A$2:$A$5,MATCH(Orders!$M1964,People!$B$2:$B$5,0))</f>
        <v>Kelly Williams</v>
      </c>
      <c r="W1964" s="18" t="str">
        <f>IFERROR(INDEX(Returned!$A$2:$A$801,MATCH(Orders!$B1964,Returned!$B$2:$B$801,0)),"No")</f>
        <v>No</v>
      </c>
    </row>
    <row r="1965" spans="1:23">
      <c r="A1965" s="1">
        <v>1964</v>
      </c>
      <c r="B1965" t="s">
        <v>4824</v>
      </c>
      <c r="C1965" s="4">
        <v>43718</v>
      </c>
      <c r="D1965" s="4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t="str">
        <f>INDEX(People!$A$2:$A$5,MATCH(Orders!$M1965,People!$B$2:$B$5,0))</f>
        <v>Kelly Williams</v>
      </c>
      <c r="W1965" s="18" t="str">
        <f>IFERROR(INDEX(Returned!$A$2:$A$801,MATCH(Orders!$B1965,Returned!$B$2:$B$801,0)),"No")</f>
        <v>No</v>
      </c>
    </row>
    <row r="1966" spans="1:23">
      <c r="A1966" s="1">
        <v>1965</v>
      </c>
      <c r="B1966" t="s">
        <v>4824</v>
      </c>
      <c r="C1966" s="4">
        <v>43718</v>
      </c>
      <c r="D1966" s="4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t="str">
        <f>INDEX(People!$A$2:$A$5,MATCH(Orders!$M1966,People!$B$2:$B$5,0))</f>
        <v>Kelly Williams</v>
      </c>
      <c r="W1966" s="18" t="str">
        <f>IFERROR(INDEX(Returned!$A$2:$A$801,MATCH(Orders!$B1966,Returned!$B$2:$B$801,0)),"No")</f>
        <v>No</v>
      </c>
    </row>
    <row r="1967" spans="1:23">
      <c r="A1967" s="1">
        <v>1966</v>
      </c>
      <c r="B1967" t="s">
        <v>4824</v>
      </c>
      <c r="C1967" s="4">
        <v>43718</v>
      </c>
      <c r="D1967" s="4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t="str">
        <f>INDEX(People!$A$2:$A$5,MATCH(Orders!$M1967,People!$B$2:$B$5,0))</f>
        <v>Kelly Williams</v>
      </c>
      <c r="W1967" s="18" t="str">
        <f>IFERROR(INDEX(Returned!$A$2:$A$801,MATCH(Orders!$B1967,Returned!$B$2:$B$801,0)),"No")</f>
        <v>No</v>
      </c>
    </row>
    <row r="1968" spans="1:23">
      <c r="A1968" s="1">
        <v>1967</v>
      </c>
      <c r="B1968" t="s">
        <v>4833</v>
      </c>
      <c r="C1968" s="4">
        <v>43820</v>
      </c>
      <c r="D1968" s="4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t="str">
        <f>INDEX(People!$A$2:$A$5,MATCH(Orders!$M1968,People!$B$2:$B$5,0))</f>
        <v>Chuck Magee</v>
      </c>
      <c r="W1968" s="18" t="str">
        <f>IFERROR(INDEX(Returned!$A$2:$A$801,MATCH(Orders!$B1968,Returned!$B$2:$B$801,0)),"No")</f>
        <v>No</v>
      </c>
    </row>
    <row r="1969" spans="1:23">
      <c r="A1969" s="1">
        <v>1968</v>
      </c>
      <c r="B1969" t="s">
        <v>4833</v>
      </c>
      <c r="C1969" s="4">
        <v>43820</v>
      </c>
      <c r="D1969" s="4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t="str">
        <f>INDEX(People!$A$2:$A$5,MATCH(Orders!$M1969,People!$B$2:$B$5,0))</f>
        <v>Chuck Magee</v>
      </c>
      <c r="W1969" s="18" t="str">
        <f>IFERROR(INDEX(Returned!$A$2:$A$801,MATCH(Orders!$B1969,Returned!$B$2:$B$801,0)),"No")</f>
        <v>No</v>
      </c>
    </row>
    <row r="1970" spans="1:23">
      <c r="A1970" s="1">
        <v>1969</v>
      </c>
      <c r="B1970" t="s">
        <v>4833</v>
      </c>
      <c r="C1970" s="4">
        <v>43820</v>
      </c>
      <c r="D1970" s="4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t="str">
        <f>INDEX(People!$A$2:$A$5,MATCH(Orders!$M1970,People!$B$2:$B$5,0))</f>
        <v>Chuck Magee</v>
      </c>
      <c r="W1970" s="18" t="str">
        <f>IFERROR(INDEX(Returned!$A$2:$A$801,MATCH(Orders!$B1970,Returned!$B$2:$B$801,0)),"No")</f>
        <v>No</v>
      </c>
    </row>
    <row r="1971" spans="1:23">
      <c r="A1971" s="1">
        <v>1970</v>
      </c>
      <c r="B1971" t="s">
        <v>4837</v>
      </c>
      <c r="C1971" s="4">
        <v>43731</v>
      </c>
      <c r="D1971" s="4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t="str">
        <f>INDEX(People!$A$2:$A$5,MATCH(Orders!$M1971,People!$B$2:$B$5,0))</f>
        <v>Kelly Williams</v>
      </c>
      <c r="W1971" s="18" t="str">
        <f>IFERROR(INDEX(Returned!$A$2:$A$801,MATCH(Orders!$B1971,Returned!$B$2:$B$801,0)),"No")</f>
        <v>No</v>
      </c>
    </row>
    <row r="1972" spans="1:23">
      <c r="A1972" s="1">
        <v>1971</v>
      </c>
      <c r="B1972" t="s">
        <v>4838</v>
      </c>
      <c r="C1972" s="4">
        <v>43591</v>
      </c>
      <c r="D1972" s="4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t="str">
        <f>INDEX(People!$A$2:$A$5,MATCH(Orders!$M1972,People!$B$2:$B$5,0))</f>
        <v>Kelly Williams</v>
      </c>
      <c r="W1972" s="18" t="str">
        <f>IFERROR(INDEX(Returned!$A$2:$A$801,MATCH(Orders!$B1972,Returned!$B$2:$B$801,0)),"No")</f>
        <v>No</v>
      </c>
    </row>
    <row r="1973" spans="1:23">
      <c r="A1973" s="1">
        <v>1972</v>
      </c>
      <c r="B1973" t="s">
        <v>4838</v>
      </c>
      <c r="C1973" s="4">
        <v>43591</v>
      </c>
      <c r="D1973" s="4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t="str">
        <f>INDEX(People!$A$2:$A$5,MATCH(Orders!$M1973,People!$B$2:$B$5,0))</f>
        <v>Kelly Williams</v>
      </c>
      <c r="W1973" s="18" t="str">
        <f>IFERROR(INDEX(Returned!$A$2:$A$801,MATCH(Orders!$B1973,Returned!$B$2:$B$801,0)),"No")</f>
        <v>No</v>
      </c>
    </row>
    <row r="1974" spans="1:23">
      <c r="A1974" s="1">
        <v>1973</v>
      </c>
      <c r="B1974" t="s">
        <v>4839</v>
      </c>
      <c r="C1974" s="4">
        <v>42718</v>
      </c>
      <c r="D1974" s="4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t="str">
        <f>INDEX(People!$A$2:$A$5,MATCH(Orders!$M1974,People!$B$2:$B$5,0))</f>
        <v>Kelly Williams</v>
      </c>
      <c r="W1974" s="18" t="str">
        <f>IFERROR(INDEX(Returned!$A$2:$A$801,MATCH(Orders!$B1974,Returned!$B$2:$B$801,0)),"No")</f>
        <v>Yes</v>
      </c>
    </row>
    <row r="1975" spans="1:23">
      <c r="A1975" s="1">
        <v>1974</v>
      </c>
      <c r="B1975" t="s">
        <v>4839</v>
      </c>
      <c r="C1975" s="4">
        <v>42718</v>
      </c>
      <c r="D1975" s="4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t="str">
        <f>INDEX(People!$A$2:$A$5,MATCH(Orders!$M1975,People!$B$2:$B$5,0))</f>
        <v>Kelly Williams</v>
      </c>
      <c r="W1975" s="18" t="str">
        <f>IFERROR(INDEX(Returned!$A$2:$A$801,MATCH(Orders!$B1975,Returned!$B$2:$B$801,0)),"No")</f>
        <v>Yes</v>
      </c>
    </row>
    <row r="1976" spans="1:23">
      <c r="A1976" s="1">
        <v>1975</v>
      </c>
      <c r="B1976" t="s">
        <v>4839</v>
      </c>
      <c r="C1976" s="4">
        <v>42718</v>
      </c>
      <c r="D1976" s="4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t="str">
        <f>INDEX(People!$A$2:$A$5,MATCH(Orders!$M1976,People!$B$2:$B$5,0))</f>
        <v>Kelly Williams</v>
      </c>
      <c r="W1976" s="18" t="str">
        <f>IFERROR(INDEX(Returned!$A$2:$A$801,MATCH(Orders!$B1976,Returned!$B$2:$B$801,0)),"No")</f>
        <v>Yes</v>
      </c>
    </row>
    <row r="1977" spans="1:23">
      <c r="A1977" s="1">
        <v>1976</v>
      </c>
      <c r="B1977" t="s">
        <v>4846</v>
      </c>
      <c r="C1977" s="4">
        <v>42661</v>
      </c>
      <c r="D1977" s="4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t="str">
        <f>INDEX(People!$A$2:$A$5,MATCH(Orders!$M1977,People!$B$2:$B$5,0))</f>
        <v>Cassandra Brandow</v>
      </c>
      <c r="W1977" s="18" t="str">
        <f>IFERROR(INDEX(Returned!$A$2:$A$801,MATCH(Orders!$B1977,Returned!$B$2:$B$801,0)),"No")</f>
        <v>No</v>
      </c>
    </row>
    <row r="1978" spans="1:23">
      <c r="A1978" s="1">
        <v>1977</v>
      </c>
      <c r="B1978" t="s">
        <v>4846</v>
      </c>
      <c r="C1978" s="4">
        <v>42661</v>
      </c>
      <c r="D1978" s="4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t="str">
        <f>INDEX(People!$A$2:$A$5,MATCH(Orders!$M1978,People!$B$2:$B$5,0))</f>
        <v>Cassandra Brandow</v>
      </c>
      <c r="W1978" s="18" t="str">
        <f>IFERROR(INDEX(Returned!$A$2:$A$801,MATCH(Orders!$B1978,Returned!$B$2:$B$801,0)),"No")</f>
        <v>No</v>
      </c>
    </row>
    <row r="1979" spans="1:23">
      <c r="A1979" s="1">
        <v>1978</v>
      </c>
      <c r="B1979" t="s">
        <v>4846</v>
      </c>
      <c r="C1979" s="4">
        <v>42661</v>
      </c>
      <c r="D1979" s="4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t="str">
        <f>INDEX(People!$A$2:$A$5,MATCH(Orders!$M1979,People!$B$2:$B$5,0))</f>
        <v>Cassandra Brandow</v>
      </c>
      <c r="W1979" s="18" t="str">
        <f>IFERROR(INDEX(Returned!$A$2:$A$801,MATCH(Orders!$B1979,Returned!$B$2:$B$801,0)),"No")</f>
        <v>No</v>
      </c>
    </row>
    <row r="1980" spans="1:23">
      <c r="A1980" s="1">
        <v>1979</v>
      </c>
      <c r="B1980" t="s">
        <v>4851</v>
      </c>
      <c r="C1980" s="4">
        <v>42863</v>
      </c>
      <c r="D1980" s="4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5">
        <v>5.2480000000000002</v>
      </c>
      <c r="S1980" s="1">
        <v>2</v>
      </c>
      <c r="T1980" s="3">
        <v>0.2</v>
      </c>
      <c r="U1980" s="1">
        <v>0.59039999999999915</v>
      </c>
      <c r="V1980" t="str">
        <f>INDEX(People!$A$2:$A$5,MATCH(Orders!$M1980,People!$B$2:$B$5,0))</f>
        <v>Anna Andreadi</v>
      </c>
      <c r="W1980" s="18" t="str">
        <f>IFERROR(INDEX(Returned!$A$2:$A$801,MATCH(Orders!$B1980,Returned!$B$2:$B$801,0)),"No")</f>
        <v>No</v>
      </c>
    </row>
    <row r="1981" spans="1:23">
      <c r="A1981" s="1">
        <v>1980</v>
      </c>
      <c r="B1981" t="s">
        <v>4854</v>
      </c>
      <c r="C1981" s="4">
        <v>43204</v>
      </c>
      <c r="D1981" s="4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5">
        <v>933.53600000000006</v>
      </c>
      <c r="S1981" s="1">
        <v>4</v>
      </c>
      <c r="T1981" s="3">
        <v>0.2</v>
      </c>
      <c r="U1981" s="1">
        <v>105.02279999999996</v>
      </c>
      <c r="V1981" t="str">
        <f>INDEX(People!$A$2:$A$5,MATCH(Orders!$M1981,People!$B$2:$B$5,0))</f>
        <v>Anna Andreadi</v>
      </c>
      <c r="W1981" s="18" t="str">
        <f>IFERROR(INDEX(Returned!$A$2:$A$801,MATCH(Orders!$B1981,Returned!$B$2:$B$801,0)),"No")</f>
        <v>No</v>
      </c>
    </row>
    <row r="1982" spans="1:23">
      <c r="A1982" s="1">
        <v>1981</v>
      </c>
      <c r="B1982" t="s">
        <v>4854</v>
      </c>
      <c r="C1982" s="4">
        <v>43204</v>
      </c>
      <c r="D1982" s="4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5">
        <v>42.975999999999999</v>
      </c>
      <c r="S1982" s="1">
        <v>4</v>
      </c>
      <c r="T1982" s="3">
        <v>0.2</v>
      </c>
      <c r="U1982" s="1">
        <v>4.2976000000000028</v>
      </c>
      <c r="V1982" t="str">
        <f>INDEX(People!$A$2:$A$5,MATCH(Orders!$M1982,People!$B$2:$B$5,0))</f>
        <v>Anna Andreadi</v>
      </c>
      <c r="W1982" s="18" t="str">
        <f>IFERROR(INDEX(Returned!$A$2:$A$801,MATCH(Orders!$B1982,Returned!$B$2:$B$801,0)),"No")</f>
        <v>No</v>
      </c>
    </row>
    <row r="1983" spans="1:23">
      <c r="A1983" s="1">
        <v>1982</v>
      </c>
      <c r="B1983" t="s">
        <v>4855</v>
      </c>
      <c r="C1983" s="4">
        <v>43083</v>
      </c>
      <c r="D1983" s="4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t="str">
        <f>INDEX(People!$A$2:$A$5,MATCH(Orders!$M1983,People!$B$2:$B$5,0))</f>
        <v>Cassandra Brandow</v>
      </c>
      <c r="W1983" s="18" t="str">
        <f>IFERROR(INDEX(Returned!$A$2:$A$801,MATCH(Orders!$B1983,Returned!$B$2:$B$801,0)),"No")</f>
        <v>No</v>
      </c>
    </row>
    <row r="1984" spans="1:23">
      <c r="A1984" s="1">
        <v>1983</v>
      </c>
      <c r="B1984" t="s">
        <v>4856</v>
      </c>
      <c r="C1984" s="4">
        <v>42707</v>
      </c>
      <c r="D1984" s="4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t="str">
        <f>INDEX(People!$A$2:$A$5,MATCH(Orders!$M1984,People!$B$2:$B$5,0))</f>
        <v>Kelly Williams</v>
      </c>
      <c r="W1984" s="18" t="str">
        <f>IFERROR(INDEX(Returned!$A$2:$A$801,MATCH(Orders!$B1984,Returned!$B$2:$B$801,0)),"No")</f>
        <v>No</v>
      </c>
    </row>
    <row r="1985" spans="1:23">
      <c r="A1985" s="1">
        <v>1984</v>
      </c>
      <c r="B1985" t="s">
        <v>4860</v>
      </c>
      <c r="C1985" s="4">
        <v>42699</v>
      </c>
      <c r="D1985" s="4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5">
        <v>320.88</v>
      </c>
      <c r="S1985" s="1">
        <v>6</v>
      </c>
      <c r="T1985" s="3">
        <v>0</v>
      </c>
      <c r="U1985" s="1">
        <v>93.055199999999957</v>
      </c>
      <c r="V1985" t="str">
        <f>INDEX(People!$A$2:$A$5,MATCH(Orders!$M1985,People!$B$2:$B$5,0))</f>
        <v>Anna Andreadi</v>
      </c>
      <c r="W1985" s="18" t="str">
        <f>IFERROR(INDEX(Returned!$A$2:$A$801,MATCH(Orders!$B1985,Returned!$B$2:$B$801,0)),"No")</f>
        <v>Yes</v>
      </c>
    </row>
    <row r="1986" spans="1:23">
      <c r="A1986" s="1">
        <v>1985</v>
      </c>
      <c r="B1986" t="s">
        <v>4860</v>
      </c>
      <c r="C1986" s="4">
        <v>42699</v>
      </c>
      <c r="D1986" s="4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5">
        <v>23.88</v>
      </c>
      <c r="S1986" s="1">
        <v>3</v>
      </c>
      <c r="T1986" s="3">
        <v>0</v>
      </c>
      <c r="U1986" s="1">
        <v>10.507200000000001</v>
      </c>
      <c r="V1986" t="str">
        <f>INDEX(People!$A$2:$A$5,MATCH(Orders!$M1986,People!$B$2:$B$5,0))</f>
        <v>Anna Andreadi</v>
      </c>
      <c r="W1986" s="18" t="str">
        <f>IFERROR(INDEX(Returned!$A$2:$A$801,MATCH(Orders!$B1986,Returned!$B$2:$B$801,0)),"No")</f>
        <v>Yes</v>
      </c>
    </row>
    <row r="1987" spans="1:23">
      <c r="A1987" s="1">
        <v>1986</v>
      </c>
      <c r="B1987" t="s">
        <v>4860</v>
      </c>
      <c r="C1987" s="4">
        <v>42699</v>
      </c>
      <c r="D1987" s="4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5">
        <v>26.76</v>
      </c>
      <c r="S1987" s="1">
        <v>4</v>
      </c>
      <c r="T1987" s="3">
        <v>0</v>
      </c>
      <c r="U1987" s="1">
        <v>12.3096</v>
      </c>
      <c r="V1987" t="str">
        <f>INDEX(People!$A$2:$A$5,MATCH(Orders!$M1987,People!$B$2:$B$5,0))</f>
        <v>Anna Andreadi</v>
      </c>
      <c r="W1987" s="18" t="str">
        <f>IFERROR(INDEX(Returned!$A$2:$A$801,MATCH(Orders!$B1987,Returned!$B$2:$B$801,0)),"No")</f>
        <v>Yes</v>
      </c>
    </row>
    <row r="1988" spans="1:23">
      <c r="A1988" s="1">
        <v>1987</v>
      </c>
      <c r="B1988" t="s">
        <v>4861</v>
      </c>
      <c r="C1988" s="4">
        <v>43306</v>
      </c>
      <c r="D1988" s="4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t="str">
        <f>INDEX(People!$A$2:$A$5,MATCH(Orders!$M1988,People!$B$2:$B$5,0))</f>
        <v>Chuck Magee</v>
      </c>
      <c r="W1988" s="18" t="str">
        <f>IFERROR(INDEX(Returned!$A$2:$A$801,MATCH(Orders!$B1988,Returned!$B$2:$B$801,0)),"No")</f>
        <v>No</v>
      </c>
    </row>
    <row r="1989" spans="1:23">
      <c r="A1989" s="1">
        <v>1988</v>
      </c>
      <c r="B1989" t="s">
        <v>4864</v>
      </c>
      <c r="C1989" s="4">
        <v>43048</v>
      </c>
      <c r="D1989" s="4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t="str">
        <f>INDEX(People!$A$2:$A$5,MATCH(Orders!$M1989,People!$B$2:$B$5,0))</f>
        <v>Kelly Williams</v>
      </c>
      <c r="W1989" s="18" t="str">
        <f>IFERROR(INDEX(Returned!$A$2:$A$801,MATCH(Orders!$B1989,Returned!$B$2:$B$801,0)),"No")</f>
        <v>No</v>
      </c>
    </row>
    <row r="1990" spans="1:23">
      <c r="A1990" s="1">
        <v>1989</v>
      </c>
      <c r="B1990" t="s">
        <v>4864</v>
      </c>
      <c r="C1990" s="4">
        <v>43048</v>
      </c>
      <c r="D1990" s="4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t="str">
        <f>INDEX(People!$A$2:$A$5,MATCH(Orders!$M1990,People!$B$2:$B$5,0))</f>
        <v>Kelly Williams</v>
      </c>
      <c r="W1990" s="18" t="str">
        <f>IFERROR(INDEX(Returned!$A$2:$A$801,MATCH(Orders!$B1990,Returned!$B$2:$B$801,0)),"No")</f>
        <v>No</v>
      </c>
    </row>
    <row r="1991" spans="1:23">
      <c r="A1991" s="1">
        <v>1990</v>
      </c>
      <c r="B1991" t="s">
        <v>4864</v>
      </c>
      <c r="C1991" s="4">
        <v>43048</v>
      </c>
      <c r="D1991" s="4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t="str">
        <f>INDEX(People!$A$2:$A$5,MATCH(Orders!$M1991,People!$B$2:$B$5,0))</f>
        <v>Kelly Williams</v>
      </c>
      <c r="W1991" s="18" t="str">
        <f>IFERROR(INDEX(Returned!$A$2:$A$801,MATCH(Orders!$B1991,Returned!$B$2:$B$801,0)),"No")</f>
        <v>No</v>
      </c>
    </row>
    <row r="1992" spans="1:23">
      <c r="A1992" s="1">
        <v>1991</v>
      </c>
      <c r="B1992" t="s">
        <v>4864</v>
      </c>
      <c r="C1992" s="4">
        <v>43048</v>
      </c>
      <c r="D1992" s="4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t="str">
        <f>INDEX(People!$A$2:$A$5,MATCH(Orders!$M1992,People!$B$2:$B$5,0))</f>
        <v>Kelly Williams</v>
      </c>
      <c r="W1992" s="18" t="str">
        <f>IFERROR(INDEX(Returned!$A$2:$A$801,MATCH(Orders!$B1992,Returned!$B$2:$B$801,0)),"No")</f>
        <v>No</v>
      </c>
    </row>
    <row r="1993" spans="1:23">
      <c r="A1993" s="1">
        <v>1992</v>
      </c>
      <c r="B1993" t="s">
        <v>4872</v>
      </c>
      <c r="C1993" s="4">
        <v>43520</v>
      </c>
      <c r="D1993" s="4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t="str">
        <f>INDEX(People!$A$2:$A$5,MATCH(Orders!$M1993,People!$B$2:$B$5,0))</f>
        <v>Chuck Magee</v>
      </c>
      <c r="W1993" s="18" t="str">
        <f>IFERROR(INDEX(Returned!$A$2:$A$801,MATCH(Orders!$B1993,Returned!$B$2:$B$801,0)),"No")</f>
        <v>No</v>
      </c>
    </row>
    <row r="1994" spans="1:23">
      <c r="A1994" s="1">
        <v>1993</v>
      </c>
      <c r="B1994" t="s">
        <v>4873</v>
      </c>
      <c r="C1994" s="4">
        <v>43641</v>
      </c>
      <c r="D1994" s="4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5">
        <v>71.040000000000006</v>
      </c>
      <c r="S1994" s="1">
        <v>6</v>
      </c>
      <c r="T1994" s="3">
        <v>0.2</v>
      </c>
      <c r="U1994" s="1">
        <v>26.640000000000004</v>
      </c>
      <c r="V1994" t="str">
        <f>INDEX(People!$A$2:$A$5,MATCH(Orders!$M1994,People!$B$2:$B$5,0))</f>
        <v>Anna Andreadi</v>
      </c>
      <c r="W1994" s="18" t="str">
        <f>IFERROR(INDEX(Returned!$A$2:$A$801,MATCH(Orders!$B1994,Returned!$B$2:$B$801,0)),"No")</f>
        <v>No</v>
      </c>
    </row>
    <row r="1995" spans="1:23">
      <c r="A1995" s="1">
        <v>1994</v>
      </c>
      <c r="B1995" t="s">
        <v>4873</v>
      </c>
      <c r="C1995" s="4">
        <v>43641</v>
      </c>
      <c r="D1995" s="4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5">
        <v>5.3440000000000003</v>
      </c>
      <c r="S1995" s="1">
        <v>2</v>
      </c>
      <c r="T1995" s="3">
        <v>0.2</v>
      </c>
      <c r="U1995" s="1">
        <v>0.73479999999999923</v>
      </c>
      <c r="V1995" t="str">
        <f>INDEX(People!$A$2:$A$5,MATCH(Orders!$M1995,People!$B$2:$B$5,0))</f>
        <v>Anna Andreadi</v>
      </c>
      <c r="W1995" s="18" t="str">
        <f>IFERROR(INDEX(Returned!$A$2:$A$801,MATCH(Orders!$B1995,Returned!$B$2:$B$801,0)),"No")</f>
        <v>No</v>
      </c>
    </row>
    <row r="1996" spans="1:23">
      <c r="A1996" s="1">
        <v>1995</v>
      </c>
      <c r="B1996" t="s">
        <v>4873</v>
      </c>
      <c r="C1996" s="4">
        <v>43641</v>
      </c>
      <c r="D1996" s="4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5">
        <v>11.304</v>
      </c>
      <c r="S1996" s="1">
        <v>3</v>
      </c>
      <c r="T1996" s="3">
        <v>0.2</v>
      </c>
      <c r="U1996" s="1">
        <v>-2.1194999999999999</v>
      </c>
      <c r="V1996" t="str">
        <f>INDEX(People!$A$2:$A$5,MATCH(Orders!$M1996,People!$B$2:$B$5,0))</f>
        <v>Anna Andreadi</v>
      </c>
      <c r="W1996" s="18" t="str">
        <f>IFERROR(INDEX(Returned!$A$2:$A$801,MATCH(Orders!$B1996,Returned!$B$2:$B$801,0)),"No")</f>
        <v>No</v>
      </c>
    </row>
    <row r="1997" spans="1:23">
      <c r="A1997" s="1">
        <v>1996</v>
      </c>
      <c r="B1997" t="s">
        <v>4878</v>
      </c>
      <c r="C1997" s="4">
        <v>43801</v>
      </c>
      <c r="D1997" s="4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t="str">
        <f>INDEX(People!$A$2:$A$5,MATCH(Orders!$M1997,People!$B$2:$B$5,0))</f>
        <v>Kelly Williams</v>
      </c>
      <c r="W1997" s="18" t="str">
        <f>IFERROR(INDEX(Returned!$A$2:$A$801,MATCH(Orders!$B1997,Returned!$B$2:$B$801,0)),"No")</f>
        <v>No</v>
      </c>
    </row>
    <row r="1998" spans="1:23">
      <c r="A1998" s="1">
        <v>1997</v>
      </c>
      <c r="B1998" t="s">
        <v>4878</v>
      </c>
      <c r="C1998" s="4">
        <v>43801</v>
      </c>
      <c r="D1998" s="4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t="str">
        <f>INDEX(People!$A$2:$A$5,MATCH(Orders!$M1998,People!$B$2:$B$5,0))</f>
        <v>Kelly Williams</v>
      </c>
      <c r="W1998" s="18" t="str">
        <f>IFERROR(INDEX(Returned!$A$2:$A$801,MATCH(Orders!$B1998,Returned!$B$2:$B$801,0)),"No")</f>
        <v>No</v>
      </c>
    </row>
    <row r="1999" spans="1:23">
      <c r="A1999" s="1">
        <v>1998</v>
      </c>
      <c r="B1999" t="s">
        <v>4883</v>
      </c>
      <c r="C1999" s="4">
        <v>42406</v>
      </c>
      <c r="D1999" s="4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t="str">
        <f>INDEX(People!$A$2:$A$5,MATCH(Orders!$M1999,People!$B$2:$B$5,0))</f>
        <v>Cassandra Brandow</v>
      </c>
      <c r="W1999" s="18" t="str">
        <f>IFERROR(INDEX(Returned!$A$2:$A$801,MATCH(Orders!$B1999,Returned!$B$2:$B$801,0)),"No")</f>
        <v>No</v>
      </c>
    </row>
    <row r="2000" spans="1:23">
      <c r="A2000" s="1">
        <v>1999</v>
      </c>
      <c r="B2000" t="s">
        <v>4883</v>
      </c>
      <c r="C2000" s="4">
        <v>42406</v>
      </c>
      <c r="D2000" s="4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t="str">
        <f>INDEX(People!$A$2:$A$5,MATCH(Orders!$M2000,People!$B$2:$B$5,0))</f>
        <v>Cassandra Brandow</v>
      </c>
      <c r="W2000" s="18" t="str">
        <f>IFERROR(INDEX(Returned!$A$2:$A$801,MATCH(Orders!$B2000,Returned!$B$2:$B$801,0)),"No")</f>
        <v>No</v>
      </c>
    </row>
    <row r="2001" spans="1:23">
      <c r="A2001" s="1">
        <v>2000</v>
      </c>
      <c r="B2001" t="s">
        <v>4883</v>
      </c>
      <c r="C2001" s="4">
        <v>42406</v>
      </c>
      <c r="D2001" s="4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t="str">
        <f>INDEX(People!$A$2:$A$5,MATCH(Orders!$M2001,People!$B$2:$B$5,0))</f>
        <v>Cassandra Brandow</v>
      </c>
      <c r="W2001" s="18" t="str">
        <f>IFERROR(INDEX(Returned!$A$2:$A$801,MATCH(Orders!$B2001,Returned!$B$2:$B$801,0)),"No")</f>
        <v>No</v>
      </c>
    </row>
    <row r="2002" spans="1:23">
      <c r="A2002" s="1">
        <v>2001</v>
      </c>
      <c r="B2002" t="s">
        <v>4885</v>
      </c>
      <c r="C2002" s="4">
        <v>43566</v>
      </c>
      <c r="D2002" s="4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5">
        <v>199.95000000000002</v>
      </c>
      <c r="S2002" s="1">
        <v>5</v>
      </c>
      <c r="T2002" s="3">
        <v>0</v>
      </c>
      <c r="U2002" s="1">
        <v>21.994499999999988</v>
      </c>
      <c r="V2002" t="str">
        <f>INDEX(People!$A$2:$A$5,MATCH(Orders!$M2002,People!$B$2:$B$5,0))</f>
        <v>Anna Andreadi</v>
      </c>
      <c r="W2002" s="18" t="str">
        <f>IFERROR(INDEX(Returned!$A$2:$A$801,MATCH(Orders!$B2002,Returned!$B$2:$B$801,0)),"No")</f>
        <v>No</v>
      </c>
    </row>
    <row r="2003" spans="1:23">
      <c r="A2003" s="1">
        <v>2002</v>
      </c>
      <c r="B2003" t="s">
        <v>4885</v>
      </c>
      <c r="C2003" s="4">
        <v>43566</v>
      </c>
      <c r="D2003" s="4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5">
        <v>41.86</v>
      </c>
      <c r="S2003" s="1">
        <v>7</v>
      </c>
      <c r="T2003" s="3">
        <v>0</v>
      </c>
      <c r="U2003" s="1">
        <v>14.232399999999998</v>
      </c>
      <c r="V2003" t="str">
        <f>INDEX(People!$A$2:$A$5,MATCH(Orders!$M2003,People!$B$2:$B$5,0))</f>
        <v>Anna Andreadi</v>
      </c>
      <c r="W2003" s="18" t="str">
        <f>IFERROR(INDEX(Returned!$A$2:$A$801,MATCH(Orders!$B2003,Returned!$B$2:$B$801,0)),"No")</f>
        <v>No</v>
      </c>
    </row>
    <row r="2004" spans="1:23">
      <c r="A2004" s="1">
        <v>2003</v>
      </c>
      <c r="B2004" t="s">
        <v>4888</v>
      </c>
      <c r="C2004" s="4">
        <v>43824</v>
      </c>
      <c r="D2004" s="4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t="str">
        <f>INDEX(People!$A$2:$A$5,MATCH(Orders!$M2004,People!$B$2:$B$5,0))</f>
        <v>Cassandra Brandow</v>
      </c>
      <c r="W2004" s="18" t="str">
        <f>IFERROR(INDEX(Returned!$A$2:$A$801,MATCH(Orders!$B2004,Returned!$B$2:$B$801,0)),"No")</f>
        <v>No</v>
      </c>
    </row>
    <row r="2005" spans="1:23">
      <c r="A2005" s="1">
        <v>2004</v>
      </c>
      <c r="B2005" t="s">
        <v>4888</v>
      </c>
      <c r="C2005" s="4">
        <v>43824</v>
      </c>
      <c r="D2005" s="4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t="str">
        <f>INDEX(People!$A$2:$A$5,MATCH(Orders!$M2005,People!$B$2:$B$5,0))</f>
        <v>Cassandra Brandow</v>
      </c>
      <c r="W2005" s="18" t="str">
        <f>IFERROR(INDEX(Returned!$A$2:$A$801,MATCH(Orders!$B2005,Returned!$B$2:$B$801,0)),"No")</f>
        <v>No</v>
      </c>
    </row>
    <row r="2006" spans="1:23">
      <c r="A2006" s="1">
        <v>2005</v>
      </c>
      <c r="B2006" t="s">
        <v>4889</v>
      </c>
      <c r="C2006" s="4">
        <v>43566</v>
      </c>
      <c r="D2006" s="4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t="str">
        <f>INDEX(People!$A$2:$A$5,MATCH(Orders!$M2006,People!$B$2:$B$5,0))</f>
        <v>Kelly Williams</v>
      </c>
      <c r="W2006" s="18" t="str">
        <f>IFERROR(INDEX(Returned!$A$2:$A$801,MATCH(Orders!$B2006,Returned!$B$2:$B$801,0)),"No")</f>
        <v>No</v>
      </c>
    </row>
    <row r="2007" spans="1:23">
      <c r="A2007" s="1">
        <v>2006</v>
      </c>
      <c r="B2007" t="s">
        <v>4891</v>
      </c>
      <c r="C2007" s="4">
        <v>42735</v>
      </c>
      <c r="D2007" s="4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t="str">
        <f>INDEX(People!$A$2:$A$5,MATCH(Orders!$M2007,People!$B$2:$B$5,0))</f>
        <v>Kelly Williams</v>
      </c>
      <c r="W2007" s="18" t="str">
        <f>IFERROR(INDEX(Returned!$A$2:$A$801,MATCH(Orders!$B2007,Returned!$B$2:$B$801,0)),"No")</f>
        <v>No</v>
      </c>
    </row>
    <row r="2008" spans="1:23">
      <c r="A2008" s="1">
        <v>2007</v>
      </c>
      <c r="B2008" t="s">
        <v>4891</v>
      </c>
      <c r="C2008" s="4">
        <v>42735</v>
      </c>
      <c r="D2008" s="4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t="str">
        <f>INDEX(People!$A$2:$A$5,MATCH(Orders!$M2008,People!$B$2:$B$5,0))</f>
        <v>Kelly Williams</v>
      </c>
      <c r="W2008" s="18" t="str">
        <f>IFERROR(INDEX(Returned!$A$2:$A$801,MATCH(Orders!$B2008,Returned!$B$2:$B$801,0)),"No")</f>
        <v>No</v>
      </c>
    </row>
    <row r="2009" spans="1:23">
      <c r="A2009" s="1">
        <v>2008</v>
      </c>
      <c r="B2009" t="s">
        <v>4892</v>
      </c>
      <c r="C2009" s="4">
        <v>43680</v>
      </c>
      <c r="D2009" s="4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t="str">
        <f>INDEX(People!$A$2:$A$5,MATCH(Orders!$M2009,People!$B$2:$B$5,0))</f>
        <v>Kelly Williams</v>
      </c>
      <c r="W2009" s="18" t="str">
        <f>IFERROR(INDEX(Returned!$A$2:$A$801,MATCH(Orders!$B2009,Returned!$B$2:$B$801,0)),"No")</f>
        <v>No</v>
      </c>
    </row>
    <row r="2010" spans="1:23">
      <c r="A2010" s="1">
        <v>2009</v>
      </c>
      <c r="B2010" t="s">
        <v>4895</v>
      </c>
      <c r="C2010" s="4">
        <v>42689</v>
      </c>
      <c r="D2010" s="4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t="str">
        <f>INDEX(People!$A$2:$A$5,MATCH(Orders!$M2010,People!$B$2:$B$5,0))</f>
        <v>Cassandra Brandow</v>
      </c>
      <c r="W2010" s="18" t="str">
        <f>IFERROR(INDEX(Returned!$A$2:$A$801,MATCH(Orders!$B2010,Returned!$B$2:$B$801,0)),"No")</f>
        <v>No</v>
      </c>
    </row>
    <row r="2011" spans="1:23">
      <c r="A2011" s="1">
        <v>2010</v>
      </c>
      <c r="B2011" t="s">
        <v>4895</v>
      </c>
      <c r="C2011" s="4">
        <v>42689</v>
      </c>
      <c r="D2011" s="4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t="str">
        <f>INDEX(People!$A$2:$A$5,MATCH(Orders!$M2011,People!$B$2:$B$5,0))</f>
        <v>Cassandra Brandow</v>
      </c>
      <c r="W2011" s="18" t="str">
        <f>IFERROR(INDEX(Returned!$A$2:$A$801,MATCH(Orders!$B2011,Returned!$B$2:$B$801,0)),"No")</f>
        <v>No</v>
      </c>
    </row>
    <row r="2012" spans="1:23">
      <c r="A2012" s="1">
        <v>2011</v>
      </c>
      <c r="B2012" t="s">
        <v>4895</v>
      </c>
      <c r="C2012" s="4">
        <v>42689</v>
      </c>
      <c r="D2012" s="4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t="str">
        <f>INDEX(People!$A$2:$A$5,MATCH(Orders!$M2012,People!$B$2:$B$5,0))</f>
        <v>Cassandra Brandow</v>
      </c>
      <c r="W2012" s="18" t="str">
        <f>IFERROR(INDEX(Returned!$A$2:$A$801,MATCH(Orders!$B2012,Returned!$B$2:$B$801,0)),"No")</f>
        <v>No</v>
      </c>
    </row>
    <row r="2013" spans="1:23">
      <c r="A2013" s="1">
        <v>2012</v>
      </c>
      <c r="B2013" t="s">
        <v>4897</v>
      </c>
      <c r="C2013" s="4">
        <v>43080</v>
      </c>
      <c r="D2013" s="4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t="str">
        <f>INDEX(People!$A$2:$A$5,MATCH(Orders!$M2013,People!$B$2:$B$5,0))</f>
        <v>Kelly Williams</v>
      </c>
      <c r="W2013" s="18" t="str">
        <f>IFERROR(INDEX(Returned!$A$2:$A$801,MATCH(Orders!$B2013,Returned!$B$2:$B$801,0)),"No")</f>
        <v>Yes</v>
      </c>
    </row>
    <row r="2014" spans="1:23">
      <c r="A2014" s="1">
        <v>2013</v>
      </c>
      <c r="B2014" t="s">
        <v>4897</v>
      </c>
      <c r="C2014" s="4">
        <v>43080</v>
      </c>
      <c r="D2014" s="4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t="str">
        <f>INDEX(People!$A$2:$A$5,MATCH(Orders!$M2014,People!$B$2:$B$5,0))</f>
        <v>Kelly Williams</v>
      </c>
      <c r="W2014" s="18" t="str">
        <f>IFERROR(INDEX(Returned!$A$2:$A$801,MATCH(Orders!$B2014,Returned!$B$2:$B$801,0)),"No")</f>
        <v>Yes</v>
      </c>
    </row>
    <row r="2015" spans="1:23">
      <c r="A2015" s="1">
        <v>2014</v>
      </c>
      <c r="B2015" t="s">
        <v>4902</v>
      </c>
      <c r="C2015" s="4">
        <v>43361</v>
      </c>
      <c r="D2015" s="4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t="str">
        <f>INDEX(People!$A$2:$A$5,MATCH(Orders!$M2015,People!$B$2:$B$5,0))</f>
        <v>Cassandra Brandow</v>
      </c>
      <c r="W2015" s="18" t="str">
        <f>IFERROR(INDEX(Returned!$A$2:$A$801,MATCH(Orders!$B2015,Returned!$B$2:$B$801,0)),"No")</f>
        <v>No</v>
      </c>
    </row>
    <row r="2016" spans="1:23">
      <c r="A2016" s="1">
        <v>2015</v>
      </c>
      <c r="B2016" t="s">
        <v>4902</v>
      </c>
      <c r="C2016" s="4">
        <v>43361</v>
      </c>
      <c r="D2016" s="4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t="str">
        <f>INDEX(People!$A$2:$A$5,MATCH(Orders!$M2016,People!$B$2:$B$5,0))</f>
        <v>Cassandra Brandow</v>
      </c>
      <c r="W2016" s="18" t="str">
        <f>IFERROR(INDEX(Returned!$A$2:$A$801,MATCH(Orders!$B2016,Returned!$B$2:$B$801,0)),"No")</f>
        <v>No</v>
      </c>
    </row>
    <row r="2017" spans="1:23">
      <c r="A2017" s="1">
        <v>2016</v>
      </c>
      <c r="B2017" t="s">
        <v>4902</v>
      </c>
      <c r="C2017" s="4">
        <v>43361</v>
      </c>
      <c r="D2017" s="4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t="str">
        <f>INDEX(People!$A$2:$A$5,MATCH(Orders!$M2017,People!$B$2:$B$5,0))</f>
        <v>Cassandra Brandow</v>
      </c>
      <c r="W2017" s="18" t="str">
        <f>IFERROR(INDEX(Returned!$A$2:$A$801,MATCH(Orders!$B2017,Returned!$B$2:$B$801,0)),"No")</f>
        <v>No</v>
      </c>
    </row>
    <row r="2018" spans="1:23">
      <c r="A2018" s="1">
        <v>2017</v>
      </c>
      <c r="B2018" t="s">
        <v>4907</v>
      </c>
      <c r="C2018" s="4">
        <v>42813</v>
      </c>
      <c r="D2018" s="4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5">
        <v>17.568000000000001</v>
      </c>
      <c r="S2018" s="1">
        <v>2</v>
      </c>
      <c r="T2018" s="3">
        <v>0.2</v>
      </c>
      <c r="U2018" s="1">
        <v>6.3684000000000003</v>
      </c>
      <c r="V2018" t="str">
        <f>INDEX(People!$A$2:$A$5,MATCH(Orders!$M2018,People!$B$2:$B$5,0))</f>
        <v>Anna Andreadi</v>
      </c>
      <c r="W2018" s="18" t="str">
        <f>IFERROR(INDEX(Returned!$A$2:$A$801,MATCH(Orders!$B2018,Returned!$B$2:$B$801,0)),"No")</f>
        <v>No</v>
      </c>
    </row>
    <row r="2019" spans="1:23">
      <c r="A2019" s="1">
        <v>2018</v>
      </c>
      <c r="B2019" t="s">
        <v>4907</v>
      </c>
      <c r="C2019" s="4">
        <v>42813</v>
      </c>
      <c r="D2019" s="4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5">
        <v>14.62</v>
      </c>
      <c r="S2019" s="1">
        <v>2</v>
      </c>
      <c r="T2019" s="3">
        <v>0</v>
      </c>
      <c r="U2019" s="1">
        <v>6.8713999999999995</v>
      </c>
      <c r="V2019" t="str">
        <f>INDEX(People!$A$2:$A$5,MATCH(Orders!$M2019,People!$B$2:$B$5,0))</f>
        <v>Anna Andreadi</v>
      </c>
      <c r="W2019" s="18" t="str">
        <f>IFERROR(INDEX(Returned!$A$2:$A$801,MATCH(Orders!$B2019,Returned!$B$2:$B$801,0)),"No")</f>
        <v>No</v>
      </c>
    </row>
    <row r="2020" spans="1:23">
      <c r="A2020" s="1">
        <v>2019</v>
      </c>
      <c r="B2020" t="s">
        <v>4907</v>
      </c>
      <c r="C2020" s="4">
        <v>42813</v>
      </c>
      <c r="D2020" s="4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5">
        <v>33.36</v>
      </c>
      <c r="S2020" s="1">
        <v>4</v>
      </c>
      <c r="T2020" s="3">
        <v>0</v>
      </c>
      <c r="U2020" s="1">
        <v>8.6736000000000004</v>
      </c>
      <c r="V2020" t="str">
        <f>INDEX(People!$A$2:$A$5,MATCH(Orders!$M2020,People!$B$2:$B$5,0))</f>
        <v>Anna Andreadi</v>
      </c>
      <c r="W2020" s="18" t="str">
        <f>IFERROR(INDEX(Returned!$A$2:$A$801,MATCH(Orders!$B2020,Returned!$B$2:$B$801,0)),"No")</f>
        <v>No</v>
      </c>
    </row>
    <row r="2021" spans="1:23">
      <c r="A2021" s="1">
        <v>2020</v>
      </c>
      <c r="B2021" t="s">
        <v>4907</v>
      </c>
      <c r="C2021" s="4">
        <v>42813</v>
      </c>
      <c r="D2021" s="4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5">
        <v>40.14</v>
      </c>
      <c r="S2021" s="1">
        <v>6</v>
      </c>
      <c r="T2021" s="3">
        <v>0</v>
      </c>
      <c r="U2021" s="1">
        <v>19.668600000000001</v>
      </c>
      <c r="V2021" t="str">
        <f>INDEX(People!$A$2:$A$5,MATCH(Orders!$M2021,People!$B$2:$B$5,0))</f>
        <v>Anna Andreadi</v>
      </c>
      <c r="W2021" s="18" t="str">
        <f>IFERROR(INDEX(Returned!$A$2:$A$801,MATCH(Orders!$B2021,Returned!$B$2:$B$801,0)),"No")</f>
        <v>No</v>
      </c>
    </row>
    <row r="2022" spans="1:23">
      <c r="A2022" s="1">
        <v>2021</v>
      </c>
      <c r="B2022" t="s">
        <v>4909</v>
      </c>
      <c r="C2022" s="4">
        <v>43362</v>
      </c>
      <c r="D2022" s="4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t="str">
        <f>INDEX(People!$A$2:$A$5,MATCH(Orders!$M2022,People!$B$2:$B$5,0))</f>
        <v>Chuck Magee</v>
      </c>
      <c r="W2022" s="18" t="str">
        <f>IFERROR(INDEX(Returned!$A$2:$A$801,MATCH(Orders!$B2022,Returned!$B$2:$B$801,0)),"No")</f>
        <v>No</v>
      </c>
    </row>
    <row r="2023" spans="1:23">
      <c r="A2023" s="1">
        <v>2022</v>
      </c>
      <c r="B2023" t="s">
        <v>4909</v>
      </c>
      <c r="C2023" s="4">
        <v>43362</v>
      </c>
      <c r="D2023" s="4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t="str">
        <f>INDEX(People!$A$2:$A$5,MATCH(Orders!$M2023,People!$B$2:$B$5,0))</f>
        <v>Chuck Magee</v>
      </c>
      <c r="W2023" s="18" t="str">
        <f>IFERROR(INDEX(Returned!$A$2:$A$801,MATCH(Orders!$B2023,Returned!$B$2:$B$801,0)),"No")</f>
        <v>No</v>
      </c>
    </row>
    <row r="2024" spans="1:23">
      <c r="A2024" s="1">
        <v>2023</v>
      </c>
      <c r="B2024" t="s">
        <v>4909</v>
      </c>
      <c r="C2024" s="4">
        <v>43362</v>
      </c>
      <c r="D2024" s="4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t="str">
        <f>INDEX(People!$A$2:$A$5,MATCH(Orders!$M2024,People!$B$2:$B$5,0))</f>
        <v>Chuck Magee</v>
      </c>
      <c r="W2024" s="18" t="str">
        <f>IFERROR(INDEX(Returned!$A$2:$A$801,MATCH(Orders!$B2024,Returned!$B$2:$B$801,0)),"No")</f>
        <v>No</v>
      </c>
    </row>
    <row r="2025" spans="1:23">
      <c r="A2025" s="1">
        <v>2024</v>
      </c>
      <c r="B2025" t="s">
        <v>4909</v>
      </c>
      <c r="C2025" s="4">
        <v>43362</v>
      </c>
      <c r="D2025" s="4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t="str">
        <f>INDEX(People!$A$2:$A$5,MATCH(Orders!$M2025,People!$B$2:$B$5,0))</f>
        <v>Chuck Magee</v>
      </c>
      <c r="W2025" s="18" t="str">
        <f>IFERROR(INDEX(Returned!$A$2:$A$801,MATCH(Orders!$B2025,Returned!$B$2:$B$801,0)),"No")</f>
        <v>No</v>
      </c>
    </row>
    <row r="2026" spans="1:23">
      <c r="A2026" s="1">
        <v>2025</v>
      </c>
      <c r="B2026" t="s">
        <v>4912</v>
      </c>
      <c r="C2026" s="4">
        <v>43697</v>
      </c>
      <c r="D2026" s="4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5">
        <v>239.12000000000003</v>
      </c>
      <c r="S2026" s="1">
        <v>5</v>
      </c>
      <c r="T2026" s="3">
        <v>0.2</v>
      </c>
      <c r="U2026" s="1">
        <v>77.71399999999997</v>
      </c>
      <c r="V2026" t="str">
        <f>INDEX(People!$A$2:$A$5,MATCH(Orders!$M2026,People!$B$2:$B$5,0))</f>
        <v>Anna Andreadi</v>
      </c>
      <c r="W2026" s="18" t="str">
        <f>IFERROR(INDEX(Returned!$A$2:$A$801,MATCH(Orders!$B2026,Returned!$B$2:$B$801,0)),"No")</f>
        <v>No</v>
      </c>
    </row>
    <row r="2027" spans="1:23">
      <c r="A2027" s="1">
        <v>2026</v>
      </c>
      <c r="B2027" t="s">
        <v>4913</v>
      </c>
      <c r="C2027" s="4">
        <v>42807</v>
      </c>
      <c r="D2027" s="4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5">
        <v>141.96</v>
      </c>
      <c r="S2027" s="1">
        <v>2</v>
      </c>
      <c r="T2027" s="3">
        <v>0</v>
      </c>
      <c r="U2027" s="1">
        <v>39.748800000000003</v>
      </c>
      <c r="V2027" t="str">
        <f>INDEX(People!$A$2:$A$5,MATCH(Orders!$M2027,People!$B$2:$B$5,0))</f>
        <v>Anna Andreadi</v>
      </c>
      <c r="W2027" s="18" t="str">
        <f>IFERROR(INDEX(Returned!$A$2:$A$801,MATCH(Orders!$B2027,Returned!$B$2:$B$801,0)),"No")</f>
        <v>No</v>
      </c>
    </row>
    <row r="2028" spans="1:23">
      <c r="A2028" s="1">
        <v>2027</v>
      </c>
      <c r="B2028" t="s">
        <v>4914</v>
      </c>
      <c r="C2028" s="4">
        <v>43351</v>
      </c>
      <c r="D2028" s="4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5">
        <v>33.024000000000001</v>
      </c>
      <c r="S2028" s="1">
        <v>2</v>
      </c>
      <c r="T2028" s="3">
        <v>0.2</v>
      </c>
      <c r="U2028" s="1">
        <v>11.558399999999999</v>
      </c>
      <c r="V2028" t="str">
        <f>INDEX(People!$A$2:$A$5,MATCH(Orders!$M2028,People!$B$2:$B$5,0))</f>
        <v>Anna Andreadi</v>
      </c>
      <c r="W2028" s="18" t="str">
        <f>IFERROR(INDEX(Returned!$A$2:$A$801,MATCH(Orders!$B2028,Returned!$B$2:$B$801,0)),"No")</f>
        <v>No</v>
      </c>
    </row>
    <row r="2029" spans="1:23">
      <c r="A2029" s="1">
        <v>2028</v>
      </c>
      <c r="B2029" t="s">
        <v>4914</v>
      </c>
      <c r="C2029" s="4">
        <v>43351</v>
      </c>
      <c r="D2029" s="4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5">
        <v>67.13600000000001</v>
      </c>
      <c r="S2029" s="1">
        <v>4</v>
      </c>
      <c r="T2029" s="3">
        <v>0.2</v>
      </c>
      <c r="U2029" s="1">
        <v>23.497599999999995</v>
      </c>
      <c r="V2029" t="str">
        <f>INDEX(People!$A$2:$A$5,MATCH(Orders!$M2029,People!$B$2:$B$5,0))</f>
        <v>Anna Andreadi</v>
      </c>
      <c r="W2029" s="18" t="str">
        <f>IFERROR(INDEX(Returned!$A$2:$A$801,MATCH(Orders!$B2029,Returned!$B$2:$B$801,0)),"No")</f>
        <v>No</v>
      </c>
    </row>
    <row r="2030" spans="1:23">
      <c r="A2030" s="1">
        <v>2029</v>
      </c>
      <c r="B2030" t="s">
        <v>4915</v>
      </c>
      <c r="C2030" s="4">
        <v>43065</v>
      </c>
      <c r="D2030" s="4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t="str">
        <f>INDEX(People!$A$2:$A$5,MATCH(Orders!$M2030,People!$B$2:$B$5,0))</f>
        <v>Chuck Magee</v>
      </c>
      <c r="W2030" s="18" t="str">
        <f>IFERROR(INDEX(Returned!$A$2:$A$801,MATCH(Orders!$B2030,Returned!$B$2:$B$801,0)),"No")</f>
        <v>No</v>
      </c>
    </row>
    <row r="2031" spans="1:23">
      <c r="A2031" s="1">
        <v>2030</v>
      </c>
      <c r="B2031" t="s">
        <v>4915</v>
      </c>
      <c r="C2031" s="4">
        <v>43065</v>
      </c>
      <c r="D2031" s="4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t="str">
        <f>INDEX(People!$A$2:$A$5,MATCH(Orders!$M2031,People!$B$2:$B$5,0))</f>
        <v>Chuck Magee</v>
      </c>
      <c r="W2031" s="18" t="str">
        <f>IFERROR(INDEX(Returned!$A$2:$A$801,MATCH(Orders!$B2031,Returned!$B$2:$B$801,0)),"No")</f>
        <v>No</v>
      </c>
    </row>
    <row r="2032" spans="1:23">
      <c r="A2032" s="1">
        <v>2031</v>
      </c>
      <c r="B2032" t="s">
        <v>4915</v>
      </c>
      <c r="C2032" s="4">
        <v>43065</v>
      </c>
      <c r="D2032" s="4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t="str">
        <f>INDEX(People!$A$2:$A$5,MATCH(Orders!$M2032,People!$B$2:$B$5,0))</f>
        <v>Chuck Magee</v>
      </c>
      <c r="W2032" s="18" t="str">
        <f>IFERROR(INDEX(Returned!$A$2:$A$801,MATCH(Orders!$B2032,Returned!$B$2:$B$801,0)),"No")</f>
        <v>No</v>
      </c>
    </row>
    <row r="2033" spans="1:23">
      <c r="A2033" s="1">
        <v>2032</v>
      </c>
      <c r="B2033" t="s">
        <v>4915</v>
      </c>
      <c r="C2033" s="4">
        <v>43065</v>
      </c>
      <c r="D2033" s="4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t="str">
        <f>INDEX(People!$A$2:$A$5,MATCH(Orders!$M2033,People!$B$2:$B$5,0))</f>
        <v>Chuck Magee</v>
      </c>
      <c r="W2033" s="18" t="str">
        <f>IFERROR(INDEX(Returned!$A$2:$A$801,MATCH(Orders!$B2033,Returned!$B$2:$B$801,0)),"No")</f>
        <v>No</v>
      </c>
    </row>
    <row r="2034" spans="1:23">
      <c r="A2034" s="1">
        <v>2033</v>
      </c>
      <c r="B2034" t="s">
        <v>4919</v>
      </c>
      <c r="C2034" s="4">
        <v>43443</v>
      </c>
      <c r="D2034" s="4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t="str">
        <f>INDEX(People!$A$2:$A$5,MATCH(Orders!$M2034,People!$B$2:$B$5,0))</f>
        <v>Kelly Williams</v>
      </c>
      <c r="W2034" s="18" t="str">
        <f>IFERROR(INDEX(Returned!$A$2:$A$801,MATCH(Orders!$B2034,Returned!$B$2:$B$801,0)),"No")</f>
        <v>No</v>
      </c>
    </row>
    <row r="2035" spans="1:23">
      <c r="A2035" s="1">
        <v>2034</v>
      </c>
      <c r="B2035" t="s">
        <v>4919</v>
      </c>
      <c r="C2035" s="4">
        <v>43443</v>
      </c>
      <c r="D2035" s="4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t="str">
        <f>INDEX(People!$A$2:$A$5,MATCH(Orders!$M2035,People!$B$2:$B$5,0))</f>
        <v>Kelly Williams</v>
      </c>
      <c r="W2035" s="18" t="str">
        <f>IFERROR(INDEX(Returned!$A$2:$A$801,MATCH(Orders!$B2035,Returned!$B$2:$B$801,0)),"No")</f>
        <v>No</v>
      </c>
    </row>
    <row r="2036" spans="1:23">
      <c r="A2036" s="1">
        <v>2035</v>
      </c>
      <c r="B2036" t="s">
        <v>4920</v>
      </c>
      <c r="C2036" s="4">
        <v>43733</v>
      </c>
      <c r="D2036" s="4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t="str">
        <f>INDEX(People!$A$2:$A$5,MATCH(Orders!$M2036,People!$B$2:$B$5,0))</f>
        <v>Kelly Williams</v>
      </c>
      <c r="W2036" s="18" t="str">
        <f>IFERROR(INDEX(Returned!$A$2:$A$801,MATCH(Orders!$B2036,Returned!$B$2:$B$801,0)),"No")</f>
        <v>No</v>
      </c>
    </row>
    <row r="2037" spans="1:23">
      <c r="A2037" s="1">
        <v>2036</v>
      </c>
      <c r="B2037" t="s">
        <v>4920</v>
      </c>
      <c r="C2037" s="4">
        <v>43733</v>
      </c>
      <c r="D2037" s="4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t="str">
        <f>INDEX(People!$A$2:$A$5,MATCH(Orders!$M2037,People!$B$2:$B$5,0))</f>
        <v>Kelly Williams</v>
      </c>
      <c r="W2037" s="18" t="str">
        <f>IFERROR(INDEX(Returned!$A$2:$A$801,MATCH(Orders!$B2037,Returned!$B$2:$B$801,0)),"No")</f>
        <v>No</v>
      </c>
    </row>
    <row r="2038" spans="1:23">
      <c r="A2038" s="1">
        <v>2037</v>
      </c>
      <c r="B2038" t="s">
        <v>4923</v>
      </c>
      <c r="C2038" s="4">
        <v>42758</v>
      </c>
      <c r="D2038" s="4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5">
        <v>29.04</v>
      </c>
      <c r="S2038" s="1">
        <v>3</v>
      </c>
      <c r="T2038" s="3">
        <v>0</v>
      </c>
      <c r="U2038" s="1">
        <v>13.9392</v>
      </c>
      <c r="V2038" t="str">
        <f>INDEX(People!$A$2:$A$5,MATCH(Orders!$M2038,People!$B$2:$B$5,0))</f>
        <v>Anna Andreadi</v>
      </c>
      <c r="W2038" s="18" t="str">
        <f>IFERROR(INDEX(Returned!$A$2:$A$801,MATCH(Orders!$B2038,Returned!$B$2:$B$801,0)),"No")</f>
        <v>Yes</v>
      </c>
    </row>
    <row r="2039" spans="1:23">
      <c r="A2039" s="1">
        <v>2038</v>
      </c>
      <c r="B2039" t="s">
        <v>4923</v>
      </c>
      <c r="C2039" s="4">
        <v>42758</v>
      </c>
      <c r="D2039" s="4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5">
        <v>14.62</v>
      </c>
      <c r="S2039" s="1">
        <v>2</v>
      </c>
      <c r="T2039" s="3">
        <v>0</v>
      </c>
      <c r="U2039" s="1">
        <v>6.8713999999999995</v>
      </c>
      <c r="V2039" t="str">
        <f>INDEX(People!$A$2:$A$5,MATCH(Orders!$M2039,People!$B$2:$B$5,0))</f>
        <v>Anna Andreadi</v>
      </c>
      <c r="W2039" s="18" t="str">
        <f>IFERROR(INDEX(Returned!$A$2:$A$801,MATCH(Orders!$B2039,Returned!$B$2:$B$801,0)),"No")</f>
        <v>Yes</v>
      </c>
    </row>
    <row r="2040" spans="1:23">
      <c r="A2040" s="1">
        <v>2039</v>
      </c>
      <c r="B2040" t="s">
        <v>4925</v>
      </c>
      <c r="C2040" s="4">
        <v>42904</v>
      </c>
      <c r="D2040" s="4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5">
        <v>11.952000000000002</v>
      </c>
      <c r="S2040" s="1">
        <v>3</v>
      </c>
      <c r="T2040" s="3">
        <v>0.2</v>
      </c>
      <c r="U2040" s="1">
        <v>4.3326000000000002</v>
      </c>
      <c r="V2040" t="str">
        <f>INDEX(People!$A$2:$A$5,MATCH(Orders!$M2040,People!$B$2:$B$5,0))</f>
        <v>Anna Andreadi</v>
      </c>
      <c r="W2040" s="18" t="str">
        <f>IFERROR(INDEX(Returned!$A$2:$A$801,MATCH(Orders!$B2040,Returned!$B$2:$B$801,0)),"No")</f>
        <v>No</v>
      </c>
    </row>
    <row r="2041" spans="1:23">
      <c r="A2041" s="1">
        <v>2040</v>
      </c>
      <c r="B2041" t="s">
        <v>4925</v>
      </c>
      <c r="C2041" s="4">
        <v>42904</v>
      </c>
      <c r="D2041" s="4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5">
        <v>4.5360000000000014</v>
      </c>
      <c r="S2041" s="1">
        <v>7</v>
      </c>
      <c r="T2041" s="3">
        <v>0.7</v>
      </c>
      <c r="U2041" s="1">
        <v>-3.3263999999999996</v>
      </c>
      <c r="V2041" t="str">
        <f>INDEX(People!$A$2:$A$5,MATCH(Orders!$M2041,People!$B$2:$B$5,0))</f>
        <v>Anna Andreadi</v>
      </c>
      <c r="W2041" s="18" t="str">
        <f>IFERROR(INDEX(Returned!$A$2:$A$801,MATCH(Orders!$B2041,Returned!$B$2:$B$801,0)),"No")</f>
        <v>No</v>
      </c>
    </row>
    <row r="2042" spans="1:23">
      <c r="A2042" s="1">
        <v>2041</v>
      </c>
      <c r="B2042" t="s">
        <v>4925</v>
      </c>
      <c r="C2042" s="4">
        <v>42904</v>
      </c>
      <c r="D2042" s="4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5">
        <v>9.1560000000000006</v>
      </c>
      <c r="S2042" s="1">
        <v>2</v>
      </c>
      <c r="T2042" s="3">
        <v>0.7</v>
      </c>
      <c r="U2042" s="1">
        <v>-6.1039999999999974</v>
      </c>
      <c r="V2042" t="str">
        <f>INDEX(People!$A$2:$A$5,MATCH(Orders!$M2042,People!$B$2:$B$5,0))</f>
        <v>Anna Andreadi</v>
      </c>
      <c r="W2042" s="18" t="str">
        <f>IFERROR(INDEX(Returned!$A$2:$A$801,MATCH(Orders!$B2042,Returned!$B$2:$B$801,0)),"No")</f>
        <v>No</v>
      </c>
    </row>
    <row r="2043" spans="1:23">
      <c r="A2043" s="1">
        <v>2042</v>
      </c>
      <c r="B2043" t="s">
        <v>4925</v>
      </c>
      <c r="C2043" s="4">
        <v>42904</v>
      </c>
      <c r="D2043" s="4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5">
        <v>75.36</v>
      </c>
      <c r="S2043" s="1">
        <v>5</v>
      </c>
      <c r="T2043" s="3">
        <v>0.2</v>
      </c>
      <c r="U2043" s="1">
        <v>20.724000000000007</v>
      </c>
      <c r="V2043" t="str">
        <f>INDEX(People!$A$2:$A$5,MATCH(Orders!$M2043,People!$B$2:$B$5,0))</f>
        <v>Anna Andreadi</v>
      </c>
      <c r="W2043" s="18" t="str">
        <f>IFERROR(INDEX(Returned!$A$2:$A$801,MATCH(Orders!$B2043,Returned!$B$2:$B$801,0)),"No")</f>
        <v>No</v>
      </c>
    </row>
    <row r="2044" spans="1:23">
      <c r="A2044" s="1">
        <v>2043</v>
      </c>
      <c r="B2044" t="s">
        <v>4928</v>
      </c>
      <c r="C2044" s="4">
        <v>43010</v>
      </c>
      <c r="D2044" s="4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5">
        <v>57.504000000000005</v>
      </c>
      <c r="S2044" s="1">
        <v>6</v>
      </c>
      <c r="T2044" s="3">
        <v>0.2</v>
      </c>
      <c r="U2044" s="1">
        <v>20.1264</v>
      </c>
      <c r="V2044" t="str">
        <f>INDEX(People!$A$2:$A$5,MATCH(Orders!$M2044,People!$B$2:$B$5,0))</f>
        <v>Anna Andreadi</v>
      </c>
      <c r="W2044" s="18" t="str">
        <f>IFERROR(INDEX(Returned!$A$2:$A$801,MATCH(Orders!$B2044,Returned!$B$2:$B$801,0)),"No")</f>
        <v>No</v>
      </c>
    </row>
    <row r="2045" spans="1:23">
      <c r="A2045" s="1">
        <v>2044</v>
      </c>
      <c r="B2045" t="s">
        <v>4931</v>
      </c>
      <c r="C2045" s="4">
        <v>43787</v>
      </c>
      <c r="D2045" s="4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t="str">
        <f>INDEX(People!$A$2:$A$5,MATCH(Orders!$M2045,People!$B$2:$B$5,0))</f>
        <v>Chuck Magee</v>
      </c>
      <c r="W2045" s="18" t="str">
        <f>IFERROR(INDEX(Returned!$A$2:$A$801,MATCH(Orders!$B2045,Returned!$B$2:$B$801,0)),"No")</f>
        <v>No</v>
      </c>
    </row>
    <row r="2046" spans="1:23">
      <c r="A2046" s="1">
        <v>2045</v>
      </c>
      <c r="B2046" t="s">
        <v>4932</v>
      </c>
      <c r="C2046" s="4">
        <v>42599</v>
      </c>
      <c r="D2046" s="4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t="str">
        <f>INDEX(People!$A$2:$A$5,MATCH(Orders!$M2046,People!$B$2:$B$5,0))</f>
        <v>Kelly Williams</v>
      </c>
      <c r="W2046" s="18" t="str">
        <f>IFERROR(INDEX(Returned!$A$2:$A$801,MATCH(Orders!$B2046,Returned!$B$2:$B$801,0)),"No")</f>
        <v>No</v>
      </c>
    </row>
    <row r="2047" spans="1:23">
      <c r="A2047" s="1">
        <v>2046</v>
      </c>
      <c r="B2047" t="s">
        <v>4933</v>
      </c>
      <c r="C2047" s="4">
        <v>43298</v>
      </c>
      <c r="D2047" s="4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t="str">
        <f>INDEX(People!$A$2:$A$5,MATCH(Orders!$M2047,People!$B$2:$B$5,0))</f>
        <v>Chuck Magee</v>
      </c>
      <c r="W2047" s="18" t="str">
        <f>IFERROR(INDEX(Returned!$A$2:$A$801,MATCH(Orders!$B2047,Returned!$B$2:$B$801,0)),"No")</f>
        <v>No</v>
      </c>
    </row>
    <row r="2048" spans="1:23">
      <c r="A2048" s="1">
        <v>2047</v>
      </c>
      <c r="B2048" t="s">
        <v>4933</v>
      </c>
      <c r="C2048" s="4">
        <v>43298</v>
      </c>
      <c r="D2048" s="4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t="str">
        <f>INDEX(People!$A$2:$A$5,MATCH(Orders!$M2048,People!$B$2:$B$5,0))</f>
        <v>Chuck Magee</v>
      </c>
      <c r="W2048" s="18" t="str">
        <f>IFERROR(INDEX(Returned!$A$2:$A$801,MATCH(Orders!$B2048,Returned!$B$2:$B$801,0)),"No")</f>
        <v>No</v>
      </c>
    </row>
    <row r="2049" spans="1:23">
      <c r="A2049" s="1">
        <v>2048</v>
      </c>
      <c r="B2049" t="s">
        <v>4933</v>
      </c>
      <c r="C2049" s="4">
        <v>43298</v>
      </c>
      <c r="D2049" s="4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t="str">
        <f>INDEX(People!$A$2:$A$5,MATCH(Orders!$M2049,People!$B$2:$B$5,0))</f>
        <v>Chuck Magee</v>
      </c>
      <c r="W2049" s="18" t="str">
        <f>IFERROR(INDEX(Returned!$A$2:$A$801,MATCH(Orders!$B2049,Returned!$B$2:$B$801,0)),"No")</f>
        <v>No</v>
      </c>
    </row>
    <row r="2050" spans="1:23">
      <c r="A2050" s="1">
        <v>2049</v>
      </c>
      <c r="B2050" t="s">
        <v>4937</v>
      </c>
      <c r="C2050" s="4">
        <v>42927</v>
      </c>
      <c r="D2050" s="4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t="str">
        <f>INDEX(People!$A$2:$A$5,MATCH(Orders!$M2050,People!$B$2:$B$5,0))</f>
        <v>Chuck Magee</v>
      </c>
      <c r="W2050" s="18" t="str">
        <f>IFERROR(INDEX(Returned!$A$2:$A$801,MATCH(Orders!$B2050,Returned!$B$2:$B$801,0)),"No")</f>
        <v>No</v>
      </c>
    </row>
    <row r="2051" spans="1:23">
      <c r="A2051" s="1">
        <v>2050</v>
      </c>
      <c r="B2051" t="s">
        <v>4937</v>
      </c>
      <c r="C2051" s="4">
        <v>42927</v>
      </c>
      <c r="D2051" s="4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t="str">
        <f>INDEX(People!$A$2:$A$5,MATCH(Orders!$M2051,People!$B$2:$B$5,0))</f>
        <v>Chuck Magee</v>
      </c>
      <c r="W2051" s="18" t="str">
        <f>IFERROR(INDEX(Returned!$A$2:$A$801,MATCH(Orders!$B2051,Returned!$B$2:$B$801,0)),"No")</f>
        <v>No</v>
      </c>
    </row>
    <row r="2052" spans="1:23">
      <c r="A2052" s="1">
        <v>2051</v>
      </c>
      <c r="B2052" t="s">
        <v>4937</v>
      </c>
      <c r="C2052" s="4">
        <v>42927</v>
      </c>
      <c r="D2052" s="4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t="str">
        <f>INDEX(People!$A$2:$A$5,MATCH(Orders!$M2052,People!$B$2:$B$5,0))</f>
        <v>Chuck Magee</v>
      </c>
      <c r="W2052" s="18" t="str">
        <f>IFERROR(INDEX(Returned!$A$2:$A$801,MATCH(Orders!$B2052,Returned!$B$2:$B$801,0)),"No")</f>
        <v>No</v>
      </c>
    </row>
    <row r="2053" spans="1:23">
      <c r="A2053" s="1">
        <v>2052</v>
      </c>
      <c r="B2053" t="s">
        <v>4937</v>
      </c>
      <c r="C2053" s="4">
        <v>42927</v>
      </c>
      <c r="D2053" s="4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t="str">
        <f>INDEX(People!$A$2:$A$5,MATCH(Orders!$M2053,People!$B$2:$B$5,0))</f>
        <v>Chuck Magee</v>
      </c>
      <c r="W2053" s="18" t="str">
        <f>IFERROR(INDEX(Returned!$A$2:$A$801,MATCH(Orders!$B2053,Returned!$B$2:$B$801,0)),"No")</f>
        <v>No</v>
      </c>
    </row>
    <row r="2054" spans="1:23">
      <c r="A2054" s="1">
        <v>2053</v>
      </c>
      <c r="B2054" t="s">
        <v>4937</v>
      </c>
      <c r="C2054" s="4">
        <v>42927</v>
      </c>
      <c r="D2054" s="4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t="str">
        <f>INDEX(People!$A$2:$A$5,MATCH(Orders!$M2054,People!$B$2:$B$5,0))</f>
        <v>Chuck Magee</v>
      </c>
      <c r="W2054" s="18" t="str">
        <f>IFERROR(INDEX(Returned!$A$2:$A$801,MATCH(Orders!$B2054,Returned!$B$2:$B$801,0)),"No")</f>
        <v>No</v>
      </c>
    </row>
    <row r="2055" spans="1:23">
      <c r="A2055" s="1">
        <v>2054</v>
      </c>
      <c r="B2055" t="s">
        <v>4937</v>
      </c>
      <c r="C2055" s="4">
        <v>42927</v>
      </c>
      <c r="D2055" s="4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t="str">
        <f>INDEX(People!$A$2:$A$5,MATCH(Orders!$M2055,People!$B$2:$B$5,0))</f>
        <v>Chuck Magee</v>
      </c>
      <c r="W2055" s="18" t="str">
        <f>IFERROR(INDEX(Returned!$A$2:$A$801,MATCH(Orders!$B2055,Returned!$B$2:$B$801,0)),"No")</f>
        <v>No</v>
      </c>
    </row>
    <row r="2056" spans="1:23">
      <c r="A2056" s="1">
        <v>2055</v>
      </c>
      <c r="B2056" t="s">
        <v>4942</v>
      </c>
      <c r="C2056" s="4">
        <v>43435</v>
      </c>
      <c r="D2056" s="4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t="str">
        <f>INDEX(People!$A$2:$A$5,MATCH(Orders!$M2056,People!$B$2:$B$5,0))</f>
        <v>Kelly Williams</v>
      </c>
      <c r="W2056" s="18" t="str">
        <f>IFERROR(INDEX(Returned!$A$2:$A$801,MATCH(Orders!$B2056,Returned!$B$2:$B$801,0)),"No")</f>
        <v>No</v>
      </c>
    </row>
    <row r="2057" spans="1:23">
      <c r="A2057" s="1">
        <v>2056</v>
      </c>
      <c r="B2057" t="s">
        <v>4943</v>
      </c>
      <c r="C2057" s="4">
        <v>43821</v>
      </c>
      <c r="D2057" s="4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t="str">
        <f>INDEX(People!$A$2:$A$5,MATCH(Orders!$M2057,People!$B$2:$B$5,0))</f>
        <v>Kelly Williams</v>
      </c>
      <c r="W2057" s="18" t="str">
        <f>IFERROR(INDEX(Returned!$A$2:$A$801,MATCH(Orders!$B2057,Returned!$B$2:$B$801,0)),"No")</f>
        <v>No</v>
      </c>
    </row>
    <row r="2058" spans="1:23">
      <c r="A2058" s="1">
        <v>2057</v>
      </c>
      <c r="B2058" t="s">
        <v>4943</v>
      </c>
      <c r="C2058" s="4">
        <v>43821</v>
      </c>
      <c r="D2058" s="4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t="str">
        <f>INDEX(People!$A$2:$A$5,MATCH(Orders!$M2058,People!$B$2:$B$5,0))</f>
        <v>Kelly Williams</v>
      </c>
      <c r="W2058" s="18" t="str">
        <f>IFERROR(INDEX(Returned!$A$2:$A$801,MATCH(Orders!$B2058,Returned!$B$2:$B$801,0)),"No")</f>
        <v>No</v>
      </c>
    </row>
    <row r="2059" spans="1:23">
      <c r="A2059" s="1">
        <v>2058</v>
      </c>
      <c r="B2059" t="s">
        <v>4943</v>
      </c>
      <c r="C2059" s="4">
        <v>43821</v>
      </c>
      <c r="D2059" s="4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t="str">
        <f>INDEX(People!$A$2:$A$5,MATCH(Orders!$M2059,People!$B$2:$B$5,0))</f>
        <v>Kelly Williams</v>
      </c>
      <c r="W2059" s="18" t="str">
        <f>IFERROR(INDEX(Returned!$A$2:$A$801,MATCH(Orders!$B2059,Returned!$B$2:$B$801,0)),"No")</f>
        <v>No</v>
      </c>
    </row>
    <row r="2060" spans="1:23">
      <c r="A2060" s="1">
        <v>2059</v>
      </c>
      <c r="B2060" t="s">
        <v>4943</v>
      </c>
      <c r="C2060" s="4">
        <v>43821</v>
      </c>
      <c r="D2060" s="4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t="str">
        <f>INDEX(People!$A$2:$A$5,MATCH(Orders!$M2060,People!$B$2:$B$5,0))</f>
        <v>Kelly Williams</v>
      </c>
      <c r="W2060" s="18" t="str">
        <f>IFERROR(INDEX(Returned!$A$2:$A$801,MATCH(Orders!$B2060,Returned!$B$2:$B$801,0)),"No")</f>
        <v>No</v>
      </c>
    </row>
    <row r="2061" spans="1:23">
      <c r="A2061" s="1">
        <v>2060</v>
      </c>
      <c r="B2061" t="s">
        <v>4946</v>
      </c>
      <c r="C2061" s="4">
        <v>42674</v>
      </c>
      <c r="D2061" s="4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5">
        <v>11.34</v>
      </c>
      <c r="S2061" s="1">
        <v>3</v>
      </c>
      <c r="T2061" s="3">
        <v>0</v>
      </c>
      <c r="U2061" s="1">
        <v>5.2164000000000001</v>
      </c>
      <c r="V2061" t="str">
        <f>INDEX(People!$A$2:$A$5,MATCH(Orders!$M2061,People!$B$2:$B$5,0))</f>
        <v>Anna Andreadi</v>
      </c>
      <c r="W2061" s="18" t="str">
        <f>IFERROR(INDEX(Returned!$A$2:$A$801,MATCH(Orders!$B2061,Returned!$B$2:$B$801,0)),"No")</f>
        <v>No</v>
      </c>
    </row>
    <row r="2062" spans="1:23">
      <c r="A2062" s="1">
        <v>2061</v>
      </c>
      <c r="B2062" t="s">
        <v>4946</v>
      </c>
      <c r="C2062" s="4">
        <v>42674</v>
      </c>
      <c r="D2062" s="4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5">
        <v>80.3</v>
      </c>
      <c r="S2062" s="1">
        <v>5</v>
      </c>
      <c r="T2062" s="3">
        <v>0</v>
      </c>
      <c r="U2062" s="1">
        <v>20.877999999999997</v>
      </c>
      <c r="V2062" t="str">
        <f>INDEX(People!$A$2:$A$5,MATCH(Orders!$M2062,People!$B$2:$B$5,0))</f>
        <v>Anna Andreadi</v>
      </c>
      <c r="W2062" s="18" t="str">
        <f>IFERROR(INDEX(Returned!$A$2:$A$801,MATCH(Orders!$B2062,Returned!$B$2:$B$801,0)),"No")</f>
        <v>No</v>
      </c>
    </row>
    <row r="2063" spans="1:23">
      <c r="A2063" s="1">
        <v>2062</v>
      </c>
      <c r="B2063" t="s">
        <v>4946</v>
      </c>
      <c r="C2063" s="4">
        <v>42674</v>
      </c>
      <c r="D2063" s="4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5">
        <v>15.968000000000002</v>
      </c>
      <c r="S2063" s="1">
        <v>2</v>
      </c>
      <c r="T2063" s="3">
        <v>0.2</v>
      </c>
      <c r="U2063" s="1">
        <v>5.3891999999999989</v>
      </c>
      <c r="V2063" t="str">
        <f>INDEX(People!$A$2:$A$5,MATCH(Orders!$M2063,People!$B$2:$B$5,0))</f>
        <v>Anna Andreadi</v>
      </c>
      <c r="W2063" s="18" t="str">
        <f>IFERROR(INDEX(Returned!$A$2:$A$801,MATCH(Orders!$B2063,Returned!$B$2:$B$801,0)),"No")</f>
        <v>No</v>
      </c>
    </row>
    <row r="2064" spans="1:23">
      <c r="A2064" s="1">
        <v>2063</v>
      </c>
      <c r="B2064" t="s">
        <v>4946</v>
      </c>
      <c r="C2064" s="4">
        <v>42674</v>
      </c>
      <c r="D2064" s="4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5">
        <v>64.740000000000009</v>
      </c>
      <c r="S2064" s="1">
        <v>13</v>
      </c>
      <c r="T2064" s="3">
        <v>0</v>
      </c>
      <c r="U2064" s="1">
        <v>30.427800000000005</v>
      </c>
      <c r="V2064" t="str">
        <f>INDEX(People!$A$2:$A$5,MATCH(Orders!$M2064,People!$B$2:$B$5,0))</f>
        <v>Anna Andreadi</v>
      </c>
      <c r="W2064" s="18" t="str">
        <f>IFERROR(INDEX(Returned!$A$2:$A$801,MATCH(Orders!$B2064,Returned!$B$2:$B$801,0)),"No")</f>
        <v>No</v>
      </c>
    </row>
    <row r="2065" spans="1:23">
      <c r="A2065" s="1">
        <v>2064</v>
      </c>
      <c r="B2065" t="s">
        <v>4946</v>
      </c>
      <c r="C2065" s="4">
        <v>42674</v>
      </c>
      <c r="D2065" s="4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5">
        <v>19.295999999999999</v>
      </c>
      <c r="S2065" s="1">
        <v>3</v>
      </c>
      <c r="T2065" s="3">
        <v>0.2</v>
      </c>
      <c r="U2065" s="1">
        <v>6.0299999999999994</v>
      </c>
      <c r="V2065" t="str">
        <f>INDEX(People!$A$2:$A$5,MATCH(Orders!$M2065,People!$B$2:$B$5,0))</f>
        <v>Anna Andreadi</v>
      </c>
      <c r="W2065" s="18" t="str">
        <f>IFERROR(INDEX(Returned!$A$2:$A$801,MATCH(Orders!$B2065,Returned!$B$2:$B$801,0)),"No")</f>
        <v>No</v>
      </c>
    </row>
    <row r="2066" spans="1:23">
      <c r="A2066" s="1">
        <v>2065</v>
      </c>
      <c r="B2066" t="s">
        <v>4946</v>
      </c>
      <c r="C2066" s="4">
        <v>42674</v>
      </c>
      <c r="D2066" s="4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5">
        <v>405.64</v>
      </c>
      <c r="S2066" s="1">
        <v>4</v>
      </c>
      <c r="T2066" s="3">
        <v>0</v>
      </c>
      <c r="U2066" s="1">
        <v>12.169199999999989</v>
      </c>
      <c r="V2066" t="str">
        <f>INDEX(People!$A$2:$A$5,MATCH(Orders!$M2066,People!$B$2:$B$5,0))</f>
        <v>Anna Andreadi</v>
      </c>
      <c r="W2066" s="18" t="str">
        <f>IFERROR(INDEX(Returned!$A$2:$A$801,MATCH(Orders!$B2066,Returned!$B$2:$B$801,0)),"No")</f>
        <v>No</v>
      </c>
    </row>
    <row r="2067" spans="1:23">
      <c r="A2067" s="1">
        <v>2066</v>
      </c>
      <c r="B2067" t="s">
        <v>4946</v>
      </c>
      <c r="C2067" s="4">
        <v>42674</v>
      </c>
      <c r="D2067" s="4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5">
        <v>146.352</v>
      </c>
      <c r="S2067" s="1">
        <v>3</v>
      </c>
      <c r="T2067" s="3">
        <v>0.2</v>
      </c>
      <c r="U2067" s="1">
        <v>-9.1470000000000056</v>
      </c>
      <c r="V2067" t="str">
        <f>INDEX(People!$A$2:$A$5,MATCH(Orders!$M2067,People!$B$2:$B$5,0))</f>
        <v>Anna Andreadi</v>
      </c>
      <c r="W2067" s="18" t="str">
        <f>IFERROR(INDEX(Returned!$A$2:$A$801,MATCH(Orders!$B2067,Returned!$B$2:$B$801,0)),"No")</f>
        <v>No</v>
      </c>
    </row>
    <row r="2068" spans="1:23">
      <c r="A2068" s="1">
        <v>2067</v>
      </c>
      <c r="B2068" t="s">
        <v>4946</v>
      </c>
      <c r="C2068" s="4">
        <v>42674</v>
      </c>
      <c r="D2068" s="4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5">
        <v>251.91</v>
      </c>
      <c r="S2068" s="1">
        <v>9</v>
      </c>
      <c r="T2068" s="3">
        <v>0</v>
      </c>
      <c r="U2068" s="1">
        <v>47.862899999999982</v>
      </c>
      <c r="V2068" t="str">
        <f>INDEX(People!$A$2:$A$5,MATCH(Orders!$M2068,People!$B$2:$B$5,0))</f>
        <v>Anna Andreadi</v>
      </c>
      <c r="W2068" s="18" t="str">
        <f>IFERROR(INDEX(Returned!$A$2:$A$801,MATCH(Orders!$B2068,Returned!$B$2:$B$801,0)),"No")</f>
        <v>No</v>
      </c>
    </row>
    <row r="2069" spans="1:23">
      <c r="A2069" s="1">
        <v>2068</v>
      </c>
      <c r="B2069" t="s">
        <v>4946</v>
      </c>
      <c r="C2069" s="4">
        <v>42674</v>
      </c>
      <c r="D2069" s="4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5">
        <v>12.39</v>
      </c>
      <c r="S2069" s="1">
        <v>3</v>
      </c>
      <c r="T2069" s="3">
        <v>0</v>
      </c>
      <c r="U2069" s="1">
        <v>3.7169999999999996</v>
      </c>
      <c r="V2069" t="str">
        <f>INDEX(People!$A$2:$A$5,MATCH(Orders!$M2069,People!$B$2:$B$5,0))</f>
        <v>Anna Andreadi</v>
      </c>
      <c r="W2069" s="18" t="str">
        <f>IFERROR(INDEX(Returned!$A$2:$A$801,MATCH(Orders!$B2069,Returned!$B$2:$B$801,0)),"No")</f>
        <v>No</v>
      </c>
    </row>
    <row r="2070" spans="1:23">
      <c r="A2070" s="1">
        <v>2069</v>
      </c>
      <c r="B2070" t="s">
        <v>4956</v>
      </c>
      <c r="C2070" s="4">
        <v>42838</v>
      </c>
      <c r="D2070" s="4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5">
        <v>199.96</v>
      </c>
      <c r="S2070" s="1">
        <v>4</v>
      </c>
      <c r="T2070" s="3">
        <v>0</v>
      </c>
      <c r="U2070" s="1">
        <v>69.98599999999999</v>
      </c>
      <c r="V2070" t="str">
        <f>INDEX(People!$A$2:$A$5,MATCH(Orders!$M2070,People!$B$2:$B$5,0))</f>
        <v>Anna Andreadi</v>
      </c>
      <c r="W2070" s="18" t="str">
        <f>IFERROR(INDEX(Returned!$A$2:$A$801,MATCH(Orders!$B2070,Returned!$B$2:$B$801,0)),"No")</f>
        <v>No</v>
      </c>
    </row>
    <row r="2071" spans="1:23">
      <c r="A2071" s="1">
        <v>2070</v>
      </c>
      <c r="B2071" t="s">
        <v>4956</v>
      </c>
      <c r="C2071" s="4">
        <v>42838</v>
      </c>
      <c r="D2071" s="4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5">
        <v>710.83200000000011</v>
      </c>
      <c r="S2071" s="1">
        <v>3</v>
      </c>
      <c r="T2071" s="3">
        <v>0.2</v>
      </c>
      <c r="U2071" s="1">
        <v>-97.739399999999989</v>
      </c>
      <c r="V2071" t="str">
        <f>INDEX(People!$A$2:$A$5,MATCH(Orders!$M2071,People!$B$2:$B$5,0))</f>
        <v>Anna Andreadi</v>
      </c>
      <c r="W2071" s="18" t="str">
        <f>IFERROR(INDEX(Returned!$A$2:$A$801,MATCH(Orders!$B2071,Returned!$B$2:$B$801,0)),"No")</f>
        <v>No</v>
      </c>
    </row>
    <row r="2072" spans="1:23">
      <c r="A2072" s="1">
        <v>2071</v>
      </c>
      <c r="B2072" t="s">
        <v>4961</v>
      </c>
      <c r="C2072" s="4">
        <v>43302</v>
      </c>
      <c r="D2072" s="4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t="str">
        <f>INDEX(People!$A$2:$A$5,MATCH(Orders!$M2072,People!$B$2:$B$5,0))</f>
        <v>Chuck Magee</v>
      </c>
      <c r="W2072" s="18" t="str">
        <f>IFERROR(INDEX(Returned!$A$2:$A$801,MATCH(Orders!$B2072,Returned!$B$2:$B$801,0)),"No")</f>
        <v>No</v>
      </c>
    </row>
    <row r="2073" spans="1:23">
      <c r="A2073" s="1">
        <v>2072</v>
      </c>
      <c r="B2073" t="s">
        <v>4964</v>
      </c>
      <c r="C2073" s="4">
        <v>43789</v>
      </c>
      <c r="D2073" s="4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5">
        <v>283.92</v>
      </c>
      <c r="S2073" s="1">
        <v>5</v>
      </c>
      <c r="T2073" s="3">
        <v>0.2</v>
      </c>
      <c r="U2073" s="1">
        <v>-46.137000000000029</v>
      </c>
      <c r="V2073" t="str">
        <f>INDEX(People!$A$2:$A$5,MATCH(Orders!$M2073,People!$B$2:$B$5,0))</f>
        <v>Anna Andreadi</v>
      </c>
      <c r="W2073" s="18" t="str">
        <f>IFERROR(INDEX(Returned!$A$2:$A$801,MATCH(Orders!$B2073,Returned!$B$2:$B$801,0)),"No")</f>
        <v>No</v>
      </c>
    </row>
    <row r="2074" spans="1:23">
      <c r="A2074" s="1">
        <v>2073</v>
      </c>
      <c r="B2074" t="s">
        <v>4968</v>
      </c>
      <c r="C2074" s="4">
        <v>43430</v>
      </c>
      <c r="D2074" s="4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5">
        <v>7.3120000000000012</v>
      </c>
      <c r="S2074" s="1">
        <v>2</v>
      </c>
      <c r="T2074" s="3">
        <v>0.2</v>
      </c>
      <c r="U2074" s="1">
        <v>2.5591999999999997</v>
      </c>
      <c r="V2074" t="str">
        <f>INDEX(People!$A$2:$A$5,MATCH(Orders!$M2074,People!$B$2:$B$5,0))</f>
        <v>Anna Andreadi</v>
      </c>
      <c r="W2074" s="18" t="str">
        <f>IFERROR(INDEX(Returned!$A$2:$A$801,MATCH(Orders!$B2074,Returned!$B$2:$B$801,0)),"No")</f>
        <v>No</v>
      </c>
    </row>
    <row r="2075" spans="1:23">
      <c r="A2075" s="1">
        <v>2074</v>
      </c>
      <c r="B2075" t="s">
        <v>4971</v>
      </c>
      <c r="C2075" s="4">
        <v>43776</v>
      </c>
      <c r="D2075" s="4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5">
        <v>59.97</v>
      </c>
      <c r="S2075" s="1">
        <v>3</v>
      </c>
      <c r="T2075" s="3">
        <v>0</v>
      </c>
      <c r="U2075" s="1">
        <v>13.793099999999999</v>
      </c>
      <c r="V2075" t="str">
        <f>INDEX(People!$A$2:$A$5,MATCH(Orders!$M2075,People!$B$2:$B$5,0))</f>
        <v>Anna Andreadi</v>
      </c>
      <c r="W2075" s="18" t="str">
        <f>IFERROR(INDEX(Returned!$A$2:$A$801,MATCH(Orders!$B2075,Returned!$B$2:$B$801,0)),"No")</f>
        <v>Yes</v>
      </c>
    </row>
    <row r="2076" spans="1:23">
      <c r="A2076" s="1">
        <v>2075</v>
      </c>
      <c r="B2076" t="s">
        <v>4971</v>
      </c>
      <c r="C2076" s="4">
        <v>43776</v>
      </c>
      <c r="D2076" s="4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5">
        <v>761.5440000000001</v>
      </c>
      <c r="S2076" s="1">
        <v>7</v>
      </c>
      <c r="T2076" s="3">
        <v>0.2</v>
      </c>
      <c r="U2076" s="1">
        <v>66.635100000000023</v>
      </c>
      <c r="V2076" t="str">
        <f>INDEX(People!$A$2:$A$5,MATCH(Orders!$M2076,People!$B$2:$B$5,0))</f>
        <v>Anna Andreadi</v>
      </c>
      <c r="W2076" s="18" t="str">
        <f>IFERROR(INDEX(Returned!$A$2:$A$801,MATCH(Orders!$B2076,Returned!$B$2:$B$801,0)),"No")</f>
        <v>Yes</v>
      </c>
    </row>
    <row r="2077" spans="1:23">
      <c r="A2077" s="1">
        <v>2076</v>
      </c>
      <c r="B2077" t="s">
        <v>4976</v>
      </c>
      <c r="C2077" s="4">
        <v>42705</v>
      </c>
      <c r="D2077" s="4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5">
        <v>58.199999999999996</v>
      </c>
      <c r="S2077" s="1">
        <v>3</v>
      </c>
      <c r="T2077" s="3">
        <v>0</v>
      </c>
      <c r="U2077" s="1">
        <v>28.517999999999994</v>
      </c>
      <c r="V2077" t="str">
        <f>INDEX(People!$A$2:$A$5,MATCH(Orders!$M2077,People!$B$2:$B$5,0))</f>
        <v>Anna Andreadi</v>
      </c>
      <c r="W2077" s="18" t="str">
        <f>IFERROR(INDEX(Returned!$A$2:$A$801,MATCH(Orders!$B2077,Returned!$B$2:$B$801,0)),"No")</f>
        <v>No</v>
      </c>
    </row>
    <row r="2078" spans="1:23">
      <c r="A2078" s="1">
        <v>2077</v>
      </c>
      <c r="B2078" t="s">
        <v>4977</v>
      </c>
      <c r="C2078" s="4">
        <v>43720</v>
      </c>
      <c r="D2078" s="4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t="str">
        <f>INDEX(People!$A$2:$A$5,MATCH(Orders!$M2078,People!$B$2:$B$5,0))</f>
        <v>Chuck Magee</v>
      </c>
      <c r="W2078" s="18" t="str">
        <f>IFERROR(INDEX(Returned!$A$2:$A$801,MATCH(Orders!$B2078,Returned!$B$2:$B$801,0)),"No")</f>
        <v>No</v>
      </c>
    </row>
    <row r="2079" spans="1:23">
      <c r="A2079" s="1">
        <v>2078</v>
      </c>
      <c r="B2079" t="s">
        <v>4977</v>
      </c>
      <c r="C2079" s="4">
        <v>43720</v>
      </c>
      <c r="D2079" s="4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t="str">
        <f>INDEX(People!$A$2:$A$5,MATCH(Orders!$M2079,People!$B$2:$B$5,0))</f>
        <v>Chuck Magee</v>
      </c>
      <c r="W2079" s="18" t="str">
        <f>IFERROR(INDEX(Returned!$A$2:$A$801,MATCH(Orders!$B2079,Returned!$B$2:$B$801,0)),"No")</f>
        <v>No</v>
      </c>
    </row>
    <row r="2080" spans="1:23">
      <c r="A2080" s="1">
        <v>2079</v>
      </c>
      <c r="B2080" t="s">
        <v>4977</v>
      </c>
      <c r="C2080" s="4">
        <v>43720</v>
      </c>
      <c r="D2080" s="4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t="str">
        <f>INDEX(People!$A$2:$A$5,MATCH(Orders!$M2080,People!$B$2:$B$5,0))</f>
        <v>Chuck Magee</v>
      </c>
      <c r="W2080" s="18" t="str">
        <f>IFERROR(INDEX(Returned!$A$2:$A$801,MATCH(Orders!$B2080,Returned!$B$2:$B$801,0)),"No")</f>
        <v>No</v>
      </c>
    </row>
    <row r="2081" spans="1:23">
      <c r="A2081" s="1">
        <v>2080</v>
      </c>
      <c r="B2081" t="s">
        <v>4980</v>
      </c>
      <c r="C2081" s="4">
        <v>43093</v>
      </c>
      <c r="D2081" s="4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5">
        <v>106.232</v>
      </c>
      <c r="S2081" s="1">
        <v>7</v>
      </c>
      <c r="T2081" s="3">
        <v>0.2</v>
      </c>
      <c r="U2081" s="1">
        <v>37.181199999999997</v>
      </c>
      <c r="V2081" t="str">
        <f>INDEX(People!$A$2:$A$5,MATCH(Orders!$M2081,People!$B$2:$B$5,0))</f>
        <v>Anna Andreadi</v>
      </c>
      <c r="W2081" s="18" t="str">
        <f>IFERROR(INDEX(Returned!$A$2:$A$801,MATCH(Orders!$B2081,Returned!$B$2:$B$801,0)),"No")</f>
        <v>No</v>
      </c>
    </row>
    <row r="2082" spans="1:23">
      <c r="A2082" s="1">
        <v>2081</v>
      </c>
      <c r="B2082" t="s">
        <v>4980</v>
      </c>
      <c r="C2082" s="4">
        <v>43093</v>
      </c>
      <c r="D2082" s="4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5">
        <v>111.98399999999999</v>
      </c>
      <c r="S2082" s="1">
        <v>2</v>
      </c>
      <c r="T2082" s="3">
        <v>0.2</v>
      </c>
      <c r="U2082" s="1">
        <v>11.198400000000003</v>
      </c>
      <c r="V2082" t="str">
        <f>INDEX(People!$A$2:$A$5,MATCH(Orders!$M2082,People!$B$2:$B$5,0))</f>
        <v>Anna Andreadi</v>
      </c>
      <c r="W2082" s="18" t="str">
        <f>IFERROR(INDEX(Returned!$A$2:$A$801,MATCH(Orders!$B2082,Returned!$B$2:$B$801,0)),"No")</f>
        <v>No</v>
      </c>
    </row>
    <row r="2083" spans="1:23">
      <c r="A2083" s="1">
        <v>2082</v>
      </c>
      <c r="B2083" t="s">
        <v>4980</v>
      </c>
      <c r="C2083" s="4">
        <v>43093</v>
      </c>
      <c r="D2083" s="4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5">
        <v>7.7120000000000006</v>
      </c>
      <c r="S2083" s="1">
        <v>2</v>
      </c>
      <c r="T2083" s="3">
        <v>0.2</v>
      </c>
      <c r="U2083" s="1">
        <v>1.7352000000000005</v>
      </c>
      <c r="V2083" t="str">
        <f>INDEX(People!$A$2:$A$5,MATCH(Orders!$M2083,People!$B$2:$B$5,0))</f>
        <v>Anna Andreadi</v>
      </c>
      <c r="W2083" s="18" t="str">
        <f>IFERROR(INDEX(Returned!$A$2:$A$801,MATCH(Orders!$B2083,Returned!$B$2:$B$801,0)),"No")</f>
        <v>No</v>
      </c>
    </row>
    <row r="2084" spans="1:23">
      <c r="A2084" s="1">
        <v>2083</v>
      </c>
      <c r="B2084" t="s">
        <v>4983</v>
      </c>
      <c r="C2084" s="4">
        <v>43519</v>
      </c>
      <c r="D2084" s="4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5">
        <v>37.44</v>
      </c>
      <c r="S2084" s="1">
        <v>6</v>
      </c>
      <c r="T2084" s="3">
        <v>0</v>
      </c>
      <c r="U2084" s="1">
        <v>16.847999999999999</v>
      </c>
      <c r="V2084" t="str">
        <f>INDEX(People!$A$2:$A$5,MATCH(Orders!$M2084,People!$B$2:$B$5,0))</f>
        <v>Anna Andreadi</v>
      </c>
      <c r="W2084" s="18" t="str">
        <f>IFERROR(INDEX(Returned!$A$2:$A$801,MATCH(Orders!$B2084,Returned!$B$2:$B$801,0)),"No")</f>
        <v>No</v>
      </c>
    </row>
    <row r="2085" spans="1:23">
      <c r="A2085" s="1">
        <v>2084</v>
      </c>
      <c r="B2085" t="s">
        <v>4984</v>
      </c>
      <c r="C2085" s="4">
        <v>42697</v>
      </c>
      <c r="D2085" s="4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t="str">
        <f>INDEX(People!$A$2:$A$5,MATCH(Orders!$M2085,People!$B$2:$B$5,0))</f>
        <v>Kelly Williams</v>
      </c>
      <c r="W2085" s="18" t="str">
        <f>IFERROR(INDEX(Returned!$A$2:$A$801,MATCH(Orders!$B2085,Returned!$B$2:$B$801,0)),"No")</f>
        <v>No</v>
      </c>
    </row>
    <row r="2086" spans="1:23">
      <c r="A2086" s="1">
        <v>2085</v>
      </c>
      <c r="B2086" t="s">
        <v>4985</v>
      </c>
      <c r="C2086" s="4">
        <v>43274</v>
      </c>
      <c r="D2086" s="4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t="str">
        <f>INDEX(People!$A$2:$A$5,MATCH(Orders!$M2086,People!$B$2:$B$5,0))</f>
        <v>Chuck Magee</v>
      </c>
      <c r="W2086" s="18" t="str">
        <f>IFERROR(INDEX(Returned!$A$2:$A$801,MATCH(Orders!$B2086,Returned!$B$2:$B$801,0)),"No")</f>
        <v>No</v>
      </c>
    </row>
    <row r="2087" spans="1:23">
      <c r="A2087" s="1">
        <v>2086</v>
      </c>
      <c r="B2087" t="s">
        <v>4985</v>
      </c>
      <c r="C2087" s="4">
        <v>43274</v>
      </c>
      <c r="D2087" s="4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t="str">
        <f>INDEX(People!$A$2:$A$5,MATCH(Orders!$M2087,People!$B$2:$B$5,0))</f>
        <v>Chuck Magee</v>
      </c>
      <c r="W2087" s="18" t="str">
        <f>IFERROR(INDEX(Returned!$A$2:$A$801,MATCH(Orders!$B2087,Returned!$B$2:$B$801,0)),"No")</f>
        <v>No</v>
      </c>
    </row>
    <row r="2088" spans="1:23">
      <c r="A2088" s="1">
        <v>2087</v>
      </c>
      <c r="B2088" t="s">
        <v>4985</v>
      </c>
      <c r="C2088" s="4">
        <v>43274</v>
      </c>
      <c r="D2088" s="4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t="str">
        <f>INDEX(People!$A$2:$A$5,MATCH(Orders!$M2088,People!$B$2:$B$5,0))</f>
        <v>Chuck Magee</v>
      </c>
      <c r="W2088" s="18" t="str">
        <f>IFERROR(INDEX(Returned!$A$2:$A$801,MATCH(Orders!$B2088,Returned!$B$2:$B$801,0)),"No")</f>
        <v>No</v>
      </c>
    </row>
    <row r="2089" spans="1:23">
      <c r="A2089" s="1">
        <v>2088</v>
      </c>
      <c r="B2089" t="s">
        <v>4985</v>
      </c>
      <c r="C2089" s="4">
        <v>43274</v>
      </c>
      <c r="D2089" s="4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t="str">
        <f>INDEX(People!$A$2:$A$5,MATCH(Orders!$M2089,People!$B$2:$B$5,0))</f>
        <v>Chuck Magee</v>
      </c>
      <c r="W2089" s="18" t="str">
        <f>IFERROR(INDEX(Returned!$A$2:$A$801,MATCH(Orders!$B2089,Returned!$B$2:$B$801,0)),"No")</f>
        <v>No</v>
      </c>
    </row>
    <row r="2090" spans="1:23">
      <c r="A2090" s="1">
        <v>2089</v>
      </c>
      <c r="B2090" t="s">
        <v>4985</v>
      </c>
      <c r="C2090" s="4">
        <v>43274</v>
      </c>
      <c r="D2090" s="4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t="str">
        <f>INDEX(People!$A$2:$A$5,MATCH(Orders!$M2090,People!$B$2:$B$5,0))</f>
        <v>Chuck Magee</v>
      </c>
      <c r="W2090" s="18" t="str">
        <f>IFERROR(INDEX(Returned!$A$2:$A$801,MATCH(Orders!$B2090,Returned!$B$2:$B$801,0)),"No")</f>
        <v>No</v>
      </c>
    </row>
    <row r="2091" spans="1:23">
      <c r="A2091" s="1">
        <v>2090</v>
      </c>
      <c r="B2091" t="s">
        <v>4990</v>
      </c>
      <c r="C2091" s="4">
        <v>43034</v>
      </c>
      <c r="D2091" s="4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5">
        <v>5.76</v>
      </c>
      <c r="S2091" s="1">
        <v>2</v>
      </c>
      <c r="T2091" s="3">
        <v>0</v>
      </c>
      <c r="U2091" s="1">
        <v>2.6495999999999995</v>
      </c>
      <c r="V2091" t="str">
        <f>INDEX(People!$A$2:$A$5,MATCH(Orders!$M2091,People!$B$2:$B$5,0))</f>
        <v>Anna Andreadi</v>
      </c>
      <c r="W2091" s="18" t="str">
        <f>IFERROR(INDEX(Returned!$A$2:$A$801,MATCH(Orders!$B2091,Returned!$B$2:$B$801,0)),"No")</f>
        <v>No</v>
      </c>
    </row>
    <row r="2092" spans="1:23">
      <c r="A2092" s="1">
        <v>2091</v>
      </c>
      <c r="B2092" t="s">
        <v>4994</v>
      </c>
      <c r="C2092" s="4">
        <v>43661</v>
      </c>
      <c r="D2092" s="4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t="str">
        <f>INDEX(People!$A$2:$A$5,MATCH(Orders!$M2092,People!$B$2:$B$5,0))</f>
        <v>Chuck Magee</v>
      </c>
      <c r="W2092" s="18" t="str">
        <f>IFERROR(INDEX(Returned!$A$2:$A$801,MATCH(Orders!$B2092,Returned!$B$2:$B$801,0)),"No")</f>
        <v>Yes</v>
      </c>
    </row>
    <row r="2093" spans="1:23">
      <c r="A2093" s="1">
        <v>2092</v>
      </c>
      <c r="B2093" t="s">
        <v>4994</v>
      </c>
      <c r="C2093" s="4">
        <v>43661</v>
      </c>
      <c r="D2093" s="4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t="str">
        <f>INDEX(People!$A$2:$A$5,MATCH(Orders!$M2093,People!$B$2:$B$5,0))</f>
        <v>Chuck Magee</v>
      </c>
      <c r="W2093" s="18" t="str">
        <f>IFERROR(INDEX(Returned!$A$2:$A$801,MATCH(Orders!$B2093,Returned!$B$2:$B$801,0)),"No")</f>
        <v>Yes</v>
      </c>
    </row>
    <row r="2094" spans="1:23">
      <c r="A2094" s="1">
        <v>2093</v>
      </c>
      <c r="B2094" t="s">
        <v>4997</v>
      </c>
      <c r="C2094" s="4">
        <v>42691</v>
      </c>
      <c r="D2094" s="4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t="str">
        <f>INDEX(People!$A$2:$A$5,MATCH(Orders!$M2094,People!$B$2:$B$5,0))</f>
        <v>Kelly Williams</v>
      </c>
      <c r="W2094" s="18" t="str">
        <f>IFERROR(INDEX(Returned!$A$2:$A$801,MATCH(Orders!$B2094,Returned!$B$2:$B$801,0)),"No")</f>
        <v>No</v>
      </c>
    </row>
    <row r="2095" spans="1:23">
      <c r="A2095" s="1">
        <v>2094</v>
      </c>
      <c r="B2095" t="s">
        <v>4999</v>
      </c>
      <c r="C2095" s="4">
        <v>42838</v>
      </c>
      <c r="D2095" s="4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5">
        <v>12.88</v>
      </c>
      <c r="S2095" s="1">
        <v>1</v>
      </c>
      <c r="T2095" s="3">
        <v>0</v>
      </c>
      <c r="U2095" s="1">
        <v>0.38640000000000008</v>
      </c>
      <c r="V2095" t="str">
        <f>INDEX(People!$A$2:$A$5,MATCH(Orders!$M2095,People!$B$2:$B$5,0))</f>
        <v>Anna Andreadi</v>
      </c>
      <c r="W2095" s="18" t="str">
        <f>IFERROR(INDEX(Returned!$A$2:$A$801,MATCH(Orders!$B2095,Returned!$B$2:$B$801,0)),"No")</f>
        <v>No</v>
      </c>
    </row>
    <row r="2096" spans="1:23">
      <c r="A2096" s="1">
        <v>2095</v>
      </c>
      <c r="B2096" t="s">
        <v>5000</v>
      </c>
      <c r="C2096" s="4">
        <v>43064</v>
      </c>
      <c r="D2096" s="4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t="str">
        <f>INDEX(People!$A$2:$A$5,MATCH(Orders!$M2096,People!$B$2:$B$5,0))</f>
        <v>Cassandra Brandow</v>
      </c>
      <c r="W2096" s="18" t="str">
        <f>IFERROR(INDEX(Returned!$A$2:$A$801,MATCH(Orders!$B2096,Returned!$B$2:$B$801,0)),"No")</f>
        <v>No</v>
      </c>
    </row>
    <row r="2097" spans="1:23">
      <c r="A2097" s="1">
        <v>2096</v>
      </c>
      <c r="B2097" t="s">
        <v>5003</v>
      </c>
      <c r="C2097" s="4">
        <v>43235</v>
      </c>
      <c r="D2097" s="4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t="str">
        <f>INDEX(People!$A$2:$A$5,MATCH(Orders!$M2097,People!$B$2:$B$5,0))</f>
        <v>Cassandra Brandow</v>
      </c>
      <c r="W2097" s="18" t="str">
        <f>IFERROR(INDEX(Returned!$A$2:$A$801,MATCH(Orders!$B2097,Returned!$B$2:$B$801,0)),"No")</f>
        <v>No</v>
      </c>
    </row>
    <row r="2098" spans="1:23">
      <c r="A2098" s="1">
        <v>2097</v>
      </c>
      <c r="B2098" t="s">
        <v>5003</v>
      </c>
      <c r="C2098" s="4">
        <v>43235</v>
      </c>
      <c r="D2098" s="4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t="str">
        <f>INDEX(People!$A$2:$A$5,MATCH(Orders!$M2098,People!$B$2:$B$5,0))</f>
        <v>Cassandra Brandow</v>
      </c>
      <c r="W2098" s="18" t="str">
        <f>IFERROR(INDEX(Returned!$A$2:$A$801,MATCH(Orders!$B2098,Returned!$B$2:$B$801,0)),"No")</f>
        <v>No</v>
      </c>
    </row>
    <row r="2099" spans="1:23">
      <c r="A2099" s="1">
        <v>2098</v>
      </c>
      <c r="B2099" t="s">
        <v>5003</v>
      </c>
      <c r="C2099" s="4">
        <v>43235</v>
      </c>
      <c r="D2099" s="4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t="str">
        <f>INDEX(People!$A$2:$A$5,MATCH(Orders!$M2099,People!$B$2:$B$5,0))</f>
        <v>Cassandra Brandow</v>
      </c>
      <c r="W2099" s="18" t="str">
        <f>IFERROR(INDEX(Returned!$A$2:$A$801,MATCH(Orders!$B2099,Returned!$B$2:$B$801,0)),"No")</f>
        <v>No</v>
      </c>
    </row>
    <row r="2100" spans="1:23">
      <c r="A2100" s="1">
        <v>2099</v>
      </c>
      <c r="B2100" t="s">
        <v>5008</v>
      </c>
      <c r="C2100" s="4">
        <v>43715</v>
      </c>
      <c r="D2100" s="4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5">
        <v>37.68</v>
      </c>
      <c r="S2100" s="1">
        <v>3</v>
      </c>
      <c r="T2100" s="3">
        <v>0.2</v>
      </c>
      <c r="U2100" s="1">
        <v>2.3550000000000022</v>
      </c>
      <c r="V2100" t="str">
        <f>INDEX(People!$A$2:$A$5,MATCH(Orders!$M2100,People!$B$2:$B$5,0))</f>
        <v>Anna Andreadi</v>
      </c>
      <c r="W2100" s="18" t="str">
        <f>IFERROR(INDEX(Returned!$A$2:$A$801,MATCH(Orders!$B2100,Returned!$B$2:$B$801,0)),"No")</f>
        <v>Yes</v>
      </c>
    </row>
    <row r="2101" spans="1:23">
      <c r="A2101" s="1">
        <v>2100</v>
      </c>
      <c r="B2101" t="s">
        <v>5008</v>
      </c>
      <c r="C2101" s="4">
        <v>43715</v>
      </c>
      <c r="D2101" s="4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5">
        <v>279.94400000000002</v>
      </c>
      <c r="S2101" s="1">
        <v>7</v>
      </c>
      <c r="T2101" s="3">
        <v>0.2</v>
      </c>
      <c r="U2101" s="1">
        <v>80.48390000000002</v>
      </c>
      <c r="V2101" t="str">
        <f>INDEX(People!$A$2:$A$5,MATCH(Orders!$M2101,People!$B$2:$B$5,0))</f>
        <v>Anna Andreadi</v>
      </c>
      <c r="W2101" s="18" t="str">
        <f>IFERROR(INDEX(Returned!$A$2:$A$801,MATCH(Orders!$B2101,Returned!$B$2:$B$801,0)),"No")</f>
        <v>Yes</v>
      </c>
    </row>
    <row r="2102" spans="1:23">
      <c r="A2102" s="1">
        <v>2101</v>
      </c>
      <c r="B2102" t="s">
        <v>5009</v>
      </c>
      <c r="C2102" s="4">
        <v>42439</v>
      </c>
      <c r="D2102" s="4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5">
        <v>636.40800000000013</v>
      </c>
      <c r="S2102" s="1">
        <v>3</v>
      </c>
      <c r="T2102" s="3">
        <v>0.2</v>
      </c>
      <c r="U2102" s="1">
        <v>-15.910200000000088</v>
      </c>
      <c r="V2102" t="str">
        <f>INDEX(People!$A$2:$A$5,MATCH(Orders!$M2102,People!$B$2:$B$5,0))</f>
        <v>Anna Andreadi</v>
      </c>
      <c r="W2102" s="18" t="str">
        <f>IFERROR(INDEX(Returned!$A$2:$A$801,MATCH(Orders!$B2102,Returned!$B$2:$B$801,0)),"No")</f>
        <v>No</v>
      </c>
    </row>
    <row r="2103" spans="1:23">
      <c r="A2103" s="1">
        <v>2102</v>
      </c>
      <c r="B2103" t="s">
        <v>5009</v>
      </c>
      <c r="C2103" s="4">
        <v>42439</v>
      </c>
      <c r="D2103" s="4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5">
        <v>83.168000000000006</v>
      </c>
      <c r="S2103" s="1">
        <v>4</v>
      </c>
      <c r="T2103" s="3">
        <v>0.2</v>
      </c>
      <c r="U2103" s="1">
        <v>9.3563999999999936</v>
      </c>
      <c r="V2103" t="str">
        <f>INDEX(People!$A$2:$A$5,MATCH(Orders!$M2103,People!$B$2:$B$5,0))</f>
        <v>Anna Andreadi</v>
      </c>
      <c r="W2103" s="18" t="str">
        <f>IFERROR(INDEX(Returned!$A$2:$A$801,MATCH(Orders!$B2103,Returned!$B$2:$B$801,0)),"No")</f>
        <v>No</v>
      </c>
    </row>
    <row r="2104" spans="1:23">
      <c r="A2104" s="1">
        <v>2103</v>
      </c>
      <c r="B2104" t="s">
        <v>5012</v>
      </c>
      <c r="C2104" s="4">
        <v>42569</v>
      </c>
      <c r="D2104" s="4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5">
        <v>259.13600000000002</v>
      </c>
      <c r="S2104" s="1">
        <v>4</v>
      </c>
      <c r="T2104" s="3">
        <v>0.2</v>
      </c>
      <c r="U2104" s="1">
        <v>-25.913599999999988</v>
      </c>
      <c r="V2104" t="str">
        <f>INDEX(People!$A$2:$A$5,MATCH(Orders!$M2104,People!$B$2:$B$5,0))</f>
        <v>Anna Andreadi</v>
      </c>
      <c r="W2104" s="18" t="str">
        <f>IFERROR(INDEX(Returned!$A$2:$A$801,MATCH(Orders!$B2104,Returned!$B$2:$B$801,0)),"No")</f>
        <v>No</v>
      </c>
    </row>
    <row r="2105" spans="1:23">
      <c r="A2105" s="1">
        <v>2104</v>
      </c>
      <c r="B2105" t="s">
        <v>5015</v>
      </c>
      <c r="C2105" s="4">
        <v>43548</v>
      </c>
      <c r="D2105" s="4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t="str">
        <f>INDEX(People!$A$2:$A$5,MATCH(Orders!$M2105,People!$B$2:$B$5,0))</f>
        <v>Chuck Magee</v>
      </c>
      <c r="W2105" s="18" t="str">
        <f>IFERROR(INDEX(Returned!$A$2:$A$801,MATCH(Orders!$B2105,Returned!$B$2:$B$801,0)),"No")</f>
        <v>No</v>
      </c>
    </row>
    <row r="2106" spans="1:23">
      <c r="A2106" s="1">
        <v>2105</v>
      </c>
      <c r="B2106" t="s">
        <v>5015</v>
      </c>
      <c r="C2106" s="4">
        <v>43548</v>
      </c>
      <c r="D2106" s="4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t="str">
        <f>INDEX(People!$A$2:$A$5,MATCH(Orders!$M2106,People!$B$2:$B$5,0))</f>
        <v>Chuck Magee</v>
      </c>
      <c r="W2106" s="18" t="str">
        <f>IFERROR(INDEX(Returned!$A$2:$A$801,MATCH(Orders!$B2106,Returned!$B$2:$B$801,0)),"No")</f>
        <v>No</v>
      </c>
    </row>
    <row r="2107" spans="1:23">
      <c r="A2107" s="1">
        <v>2106</v>
      </c>
      <c r="B2107" t="s">
        <v>5017</v>
      </c>
      <c r="C2107" s="4">
        <v>42643</v>
      </c>
      <c r="D2107" s="4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t="str">
        <f>INDEX(People!$A$2:$A$5,MATCH(Orders!$M2107,People!$B$2:$B$5,0))</f>
        <v>Cassandra Brandow</v>
      </c>
      <c r="W2107" s="18" t="str">
        <f>IFERROR(INDEX(Returned!$A$2:$A$801,MATCH(Orders!$B2107,Returned!$B$2:$B$801,0)),"No")</f>
        <v>No</v>
      </c>
    </row>
    <row r="2108" spans="1:23">
      <c r="A2108" s="1">
        <v>2107</v>
      </c>
      <c r="B2108" t="s">
        <v>5020</v>
      </c>
      <c r="C2108" s="4">
        <v>42639</v>
      </c>
      <c r="D2108" s="4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t="str">
        <f>INDEX(People!$A$2:$A$5,MATCH(Orders!$M2108,People!$B$2:$B$5,0))</f>
        <v>Kelly Williams</v>
      </c>
      <c r="W2108" s="18" t="str">
        <f>IFERROR(INDEX(Returned!$A$2:$A$801,MATCH(Orders!$B2108,Returned!$B$2:$B$801,0)),"No")</f>
        <v>No</v>
      </c>
    </row>
    <row r="2109" spans="1:23">
      <c r="A2109" s="1">
        <v>2108</v>
      </c>
      <c r="B2109" t="s">
        <v>5022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5">
        <v>19.98</v>
      </c>
      <c r="S2109" s="1">
        <v>1</v>
      </c>
      <c r="T2109" s="3">
        <v>0</v>
      </c>
      <c r="U2109" s="1">
        <v>9.3905999999999992</v>
      </c>
      <c r="V2109" t="str">
        <f>INDEX(People!$A$2:$A$5,MATCH(Orders!$M2109,People!$B$2:$B$5,0))</f>
        <v>Anna Andreadi</v>
      </c>
      <c r="W2109" s="18" t="str">
        <f>IFERROR(INDEX(Returned!$A$2:$A$801,MATCH(Orders!$B2109,Returned!$B$2:$B$801,0)),"No")</f>
        <v>Yes</v>
      </c>
    </row>
    <row r="2110" spans="1:23">
      <c r="A2110" s="1">
        <v>2109</v>
      </c>
      <c r="B2110" t="s">
        <v>5022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5">
        <v>398.35199999999998</v>
      </c>
      <c r="S2110" s="1">
        <v>3</v>
      </c>
      <c r="T2110" s="3">
        <v>0.2</v>
      </c>
      <c r="U2110" s="1">
        <v>124.48499999999999</v>
      </c>
      <c r="V2110" t="str">
        <f>INDEX(People!$A$2:$A$5,MATCH(Orders!$M2110,People!$B$2:$B$5,0))</f>
        <v>Anna Andreadi</v>
      </c>
      <c r="W2110" s="18" t="str">
        <f>IFERROR(INDEX(Returned!$A$2:$A$801,MATCH(Orders!$B2110,Returned!$B$2:$B$801,0)),"No")</f>
        <v>Yes</v>
      </c>
    </row>
    <row r="2111" spans="1:23">
      <c r="A2111" s="1">
        <v>2110</v>
      </c>
      <c r="B2111" t="s">
        <v>5022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5">
        <v>5.04</v>
      </c>
      <c r="S2111" s="1">
        <v>3</v>
      </c>
      <c r="T2111" s="3">
        <v>0</v>
      </c>
      <c r="U2111" s="1">
        <v>1.2599999999999998</v>
      </c>
      <c r="V2111" t="str">
        <f>INDEX(People!$A$2:$A$5,MATCH(Orders!$M2111,People!$B$2:$B$5,0))</f>
        <v>Anna Andreadi</v>
      </c>
      <c r="W2111" s="18" t="str">
        <f>IFERROR(INDEX(Returned!$A$2:$A$801,MATCH(Orders!$B2111,Returned!$B$2:$B$801,0)),"No")</f>
        <v>Yes</v>
      </c>
    </row>
    <row r="2112" spans="1:23">
      <c r="A2112" s="1">
        <v>2111</v>
      </c>
      <c r="B2112" t="s">
        <v>5022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5">
        <v>17.450000000000003</v>
      </c>
      <c r="S2112" s="1">
        <v>5</v>
      </c>
      <c r="T2112" s="3">
        <v>0</v>
      </c>
      <c r="U2112" s="1">
        <v>8.0269999999999992</v>
      </c>
      <c r="V2112" t="str">
        <f>INDEX(People!$A$2:$A$5,MATCH(Orders!$M2112,People!$B$2:$B$5,0))</f>
        <v>Anna Andreadi</v>
      </c>
      <c r="W2112" s="18" t="str">
        <f>IFERROR(INDEX(Returned!$A$2:$A$801,MATCH(Orders!$B2112,Returned!$B$2:$B$801,0)),"No")</f>
        <v>Yes</v>
      </c>
    </row>
    <row r="2113" spans="1:23">
      <c r="A2113" s="1">
        <v>2112</v>
      </c>
      <c r="B2113" t="s">
        <v>5022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5">
        <v>323.13600000000002</v>
      </c>
      <c r="S2113" s="1">
        <v>4</v>
      </c>
      <c r="T2113" s="3">
        <v>0.2</v>
      </c>
      <c r="U2113" s="1">
        <v>20.196000000000012</v>
      </c>
      <c r="V2113" t="str">
        <f>INDEX(People!$A$2:$A$5,MATCH(Orders!$M2113,People!$B$2:$B$5,0))</f>
        <v>Anna Andreadi</v>
      </c>
      <c r="W2113" s="18" t="str">
        <f>IFERROR(INDEX(Returned!$A$2:$A$801,MATCH(Orders!$B2113,Returned!$B$2:$B$801,0)),"No")</f>
        <v>Yes</v>
      </c>
    </row>
    <row r="2114" spans="1:23">
      <c r="A2114" s="1">
        <v>2113</v>
      </c>
      <c r="B2114" t="s">
        <v>5022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5">
        <v>29.700000000000003</v>
      </c>
      <c r="S2114" s="1">
        <v>3</v>
      </c>
      <c r="T2114" s="3">
        <v>0</v>
      </c>
      <c r="U2114" s="1">
        <v>8.0190000000000001</v>
      </c>
      <c r="V2114" t="str">
        <f>INDEX(People!$A$2:$A$5,MATCH(Orders!$M2114,People!$B$2:$B$5,0))</f>
        <v>Anna Andreadi</v>
      </c>
      <c r="W2114" s="18" t="str">
        <f>IFERROR(INDEX(Returned!$A$2:$A$801,MATCH(Orders!$B2114,Returned!$B$2:$B$801,0)),"No")</f>
        <v>Yes</v>
      </c>
    </row>
    <row r="2115" spans="1:23">
      <c r="A2115" s="1">
        <v>2114</v>
      </c>
      <c r="B2115" t="s">
        <v>5022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5">
        <v>1295.8400000000001</v>
      </c>
      <c r="S2115" s="1">
        <v>4</v>
      </c>
      <c r="T2115" s="3">
        <v>0.2</v>
      </c>
      <c r="U2115" s="1">
        <v>145.78199999999993</v>
      </c>
      <c r="V2115" t="str">
        <f>INDEX(People!$A$2:$A$5,MATCH(Orders!$M2115,People!$B$2:$B$5,0))</f>
        <v>Anna Andreadi</v>
      </c>
      <c r="W2115" s="18" t="str">
        <f>IFERROR(INDEX(Returned!$A$2:$A$801,MATCH(Orders!$B2115,Returned!$B$2:$B$801,0)),"No")</f>
        <v>Yes</v>
      </c>
    </row>
    <row r="2116" spans="1:23">
      <c r="A2116" s="1">
        <v>2115</v>
      </c>
      <c r="B2116" t="s">
        <v>5022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5">
        <v>46.84</v>
      </c>
      <c r="S2116" s="1">
        <v>2</v>
      </c>
      <c r="T2116" s="3">
        <v>0</v>
      </c>
      <c r="U2116" s="1">
        <v>12.646799999999999</v>
      </c>
      <c r="V2116" t="str">
        <f>INDEX(People!$A$2:$A$5,MATCH(Orders!$M2116,People!$B$2:$B$5,0))</f>
        <v>Anna Andreadi</v>
      </c>
      <c r="W2116" s="18" t="str">
        <f>IFERROR(INDEX(Returned!$A$2:$A$801,MATCH(Orders!$B2116,Returned!$B$2:$B$801,0)),"No")</f>
        <v>Yes</v>
      </c>
    </row>
    <row r="2117" spans="1:23">
      <c r="A2117" s="1">
        <v>2116</v>
      </c>
      <c r="B2117" t="s">
        <v>5022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5">
        <v>425.83300000000003</v>
      </c>
      <c r="S2117" s="1">
        <v>1</v>
      </c>
      <c r="T2117" s="3">
        <v>0.15</v>
      </c>
      <c r="U2117" s="1">
        <v>20.03919999999998</v>
      </c>
      <c r="V2117" t="str">
        <f>INDEX(People!$A$2:$A$5,MATCH(Orders!$M2117,People!$B$2:$B$5,0))</f>
        <v>Anna Andreadi</v>
      </c>
      <c r="W2117" s="18" t="str">
        <f>IFERROR(INDEX(Returned!$A$2:$A$801,MATCH(Orders!$B2117,Returned!$B$2:$B$801,0)),"No")</f>
        <v>Yes</v>
      </c>
    </row>
    <row r="2118" spans="1:23">
      <c r="A2118" s="1">
        <v>2117</v>
      </c>
      <c r="B2118" t="s">
        <v>5031</v>
      </c>
      <c r="C2118" s="4">
        <v>43020</v>
      </c>
      <c r="D2118" s="4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t="str">
        <f>INDEX(People!$A$2:$A$5,MATCH(Orders!$M2118,People!$B$2:$B$5,0))</f>
        <v>Chuck Magee</v>
      </c>
      <c r="W2118" s="18" t="str">
        <f>IFERROR(INDEX(Returned!$A$2:$A$801,MATCH(Orders!$B2118,Returned!$B$2:$B$801,0)),"No")</f>
        <v>No</v>
      </c>
    </row>
    <row r="2119" spans="1:23">
      <c r="A2119" s="1">
        <v>2118</v>
      </c>
      <c r="B2119" t="s">
        <v>5032</v>
      </c>
      <c r="C2119" s="4">
        <v>43362</v>
      </c>
      <c r="D2119" s="4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5">
        <v>159.88</v>
      </c>
      <c r="S2119" s="1">
        <v>7</v>
      </c>
      <c r="T2119" s="3">
        <v>0</v>
      </c>
      <c r="U2119" s="1">
        <v>73.544799999999995</v>
      </c>
      <c r="V2119" t="str">
        <f>INDEX(People!$A$2:$A$5,MATCH(Orders!$M2119,People!$B$2:$B$5,0))</f>
        <v>Anna Andreadi</v>
      </c>
      <c r="W2119" s="18" t="str">
        <f>IFERROR(INDEX(Returned!$A$2:$A$801,MATCH(Orders!$B2119,Returned!$B$2:$B$801,0)),"No")</f>
        <v>No</v>
      </c>
    </row>
    <row r="2120" spans="1:23">
      <c r="A2120" s="1">
        <v>2119</v>
      </c>
      <c r="B2120" t="s">
        <v>5036</v>
      </c>
      <c r="C2120" s="4">
        <v>43568</v>
      </c>
      <c r="D2120" s="4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5">
        <v>5.28</v>
      </c>
      <c r="S2120" s="1">
        <v>1</v>
      </c>
      <c r="T2120" s="3">
        <v>0</v>
      </c>
      <c r="U2120" s="1">
        <v>2.3759999999999999</v>
      </c>
      <c r="V2120" t="str">
        <f>INDEX(People!$A$2:$A$5,MATCH(Orders!$M2120,People!$B$2:$B$5,0))</f>
        <v>Anna Andreadi</v>
      </c>
      <c r="W2120" s="18" t="str">
        <f>IFERROR(INDEX(Returned!$A$2:$A$801,MATCH(Orders!$B2120,Returned!$B$2:$B$801,0)),"No")</f>
        <v>No</v>
      </c>
    </row>
    <row r="2121" spans="1:23">
      <c r="A2121" s="1">
        <v>2120</v>
      </c>
      <c r="B2121" t="s">
        <v>5036</v>
      </c>
      <c r="C2121" s="4">
        <v>43568</v>
      </c>
      <c r="D2121" s="4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5">
        <v>895.92</v>
      </c>
      <c r="S2121" s="1">
        <v>5</v>
      </c>
      <c r="T2121" s="3">
        <v>0.2</v>
      </c>
      <c r="U2121" s="1">
        <v>302.37299999999993</v>
      </c>
      <c r="V2121" t="str">
        <f>INDEX(People!$A$2:$A$5,MATCH(Orders!$M2121,People!$B$2:$B$5,0))</f>
        <v>Anna Andreadi</v>
      </c>
      <c r="W2121" s="18" t="str">
        <f>IFERROR(INDEX(Returned!$A$2:$A$801,MATCH(Orders!$B2121,Returned!$B$2:$B$801,0)),"No")</f>
        <v>No</v>
      </c>
    </row>
    <row r="2122" spans="1:23">
      <c r="A2122" s="1">
        <v>2121</v>
      </c>
      <c r="B2122" t="s">
        <v>5037</v>
      </c>
      <c r="C2122" s="4">
        <v>43472</v>
      </c>
      <c r="D2122" s="4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t="str">
        <f>INDEX(People!$A$2:$A$5,MATCH(Orders!$M2122,People!$B$2:$B$5,0))</f>
        <v>Cassandra Brandow</v>
      </c>
      <c r="W2122" s="18" t="str">
        <f>IFERROR(INDEX(Returned!$A$2:$A$801,MATCH(Orders!$B2122,Returned!$B$2:$B$801,0)),"No")</f>
        <v>No</v>
      </c>
    </row>
    <row r="2123" spans="1:23">
      <c r="A2123" s="1">
        <v>2122</v>
      </c>
      <c r="B2123" t="s">
        <v>5039</v>
      </c>
      <c r="C2123" s="4">
        <v>43778</v>
      </c>
      <c r="D2123" s="4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5">
        <v>215.976</v>
      </c>
      <c r="S2123" s="1">
        <v>3</v>
      </c>
      <c r="T2123" s="3">
        <v>0.2</v>
      </c>
      <c r="U2123" s="1">
        <v>-2.6997000000000355</v>
      </c>
      <c r="V2123" t="str">
        <f>INDEX(People!$A$2:$A$5,MATCH(Orders!$M2123,People!$B$2:$B$5,0))</f>
        <v>Anna Andreadi</v>
      </c>
      <c r="W2123" s="18" t="str">
        <f>IFERROR(INDEX(Returned!$A$2:$A$801,MATCH(Orders!$B2123,Returned!$B$2:$B$801,0)),"No")</f>
        <v>No</v>
      </c>
    </row>
    <row r="2124" spans="1:23">
      <c r="A2124" s="1">
        <v>2123</v>
      </c>
      <c r="B2124" t="s">
        <v>5041</v>
      </c>
      <c r="C2124" s="4">
        <v>43730</v>
      </c>
      <c r="D2124" s="4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t="str">
        <f>INDEX(People!$A$2:$A$5,MATCH(Orders!$M2124,People!$B$2:$B$5,0))</f>
        <v>Kelly Williams</v>
      </c>
      <c r="W2124" s="18" t="str">
        <f>IFERROR(INDEX(Returned!$A$2:$A$801,MATCH(Orders!$B2124,Returned!$B$2:$B$801,0)),"No")</f>
        <v>No</v>
      </c>
    </row>
    <row r="2125" spans="1:23">
      <c r="A2125" s="1">
        <v>2124</v>
      </c>
      <c r="B2125" t="s">
        <v>5041</v>
      </c>
      <c r="C2125" s="4">
        <v>43730</v>
      </c>
      <c r="D2125" s="4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t="str">
        <f>INDEX(People!$A$2:$A$5,MATCH(Orders!$M2125,People!$B$2:$B$5,0))</f>
        <v>Kelly Williams</v>
      </c>
      <c r="W2125" s="18" t="str">
        <f>IFERROR(INDEX(Returned!$A$2:$A$801,MATCH(Orders!$B2125,Returned!$B$2:$B$801,0)),"No")</f>
        <v>No</v>
      </c>
    </row>
    <row r="2126" spans="1:23">
      <c r="A2126" s="1">
        <v>2125</v>
      </c>
      <c r="B2126" t="s">
        <v>5042</v>
      </c>
      <c r="C2126" s="4">
        <v>43800</v>
      </c>
      <c r="D2126" s="4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t="str">
        <f>INDEX(People!$A$2:$A$5,MATCH(Orders!$M2126,People!$B$2:$B$5,0))</f>
        <v>Chuck Magee</v>
      </c>
      <c r="W2126" s="18" t="str">
        <f>IFERROR(INDEX(Returned!$A$2:$A$801,MATCH(Orders!$B2126,Returned!$B$2:$B$801,0)),"No")</f>
        <v>No</v>
      </c>
    </row>
    <row r="2127" spans="1:23">
      <c r="A2127" s="1">
        <v>2126</v>
      </c>
      <c r="B2127" t="s">
        <v>5042</v>
      </c>
      <c r="C2127" s="4">
        <v>43800</v>
      </c>
      <c r="D2127" s="4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t="str">
        <f>INDEX(People!$A$2:$A$5,MATCH(Orders!$M2127,People!$B$2:$B$5,0))</f>
        <v>Chuck Magee</v>
      </c>
      <c r="W2127" s="18" t="str">
        <f>IFERROR(INDEX(Returned!$A$2:$A$801,MATCH(Orders!$B2127,Returned!$B$2:$B$801,0)),"No")</f>
        <v>No</v>
      </c>
    </row>
    <row r="2128" spans="1:23">
      <c r="A2128" s="1">
        <v>2127</v>
      </c>
      <c r="B2128" t="s">
        <v>5047</v>
      </c>
      <c r="C2128" s="4">
        <v>42544</v>
      </c>
      <c r="D2128" s="4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t="str">
        <f>INDEX(People!$A$2:$A$5,MATCH(Orders!$M2128,People!$B$2:$B$5,0))</f>
        <v>Chuck Magee</v>
      </c>
      <c r="W2128" s="18" t="str">
        <f>IFERROR(INDEX(Returned!$A$2:$A$801,MATCH(Orders!$B2128,Returned!$B$2:$B$801,0)),"No")</f>
        <v>No</v>
      </c>
    </row>
    <row r="2129" spans="1:23">
      <c r="A2129" s="1">
        <v>2128</v>
      </c>
      <c r="B2129" t="s">
        <v>5050</v>
      </c>
      <c r="C2129" s="4">
        <v>43012</v>
      </c>
      <c r="D2129" s="4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t="str">
        <f>INDEX(People!$A$2:$A$5,MATCH(Orders!$M2129,People!$B$2:$B$5,0))</f>
        <v>Chuck Magee</v>
      </c>
      <c r="W2129" s="18" t="str">
        <f>IFERROR(INDEX(Returned!$A$2:$A$801,MATCH(Orders!$B2129,Returned!$B$2:$B$801,0)),"No")</f>
        <v>No</v>
      </c>
    </row>
    <row r="2130" spans="1:23">
      <c r="A2130" s="1">
        <v>2129</v>
      </c>
      <c r="B2130" t="s">
        <v>5050</v>
      </c>
      <c r="C2130" s="4">
        <v>43012</v>
      </c>
      <c r="D2130" s="4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t="str">
        <f>INDEX(People!$A$2:$A$5,MATCH(Orders!$M2130,People!$B$2:$B$5,0))</f>
        <v>Chuck Magee</v>
      </c>
      <c r="W2130" s="18" t="str">
        <f>IFERROR(INDEX(Returned!$A$2:$A$801,MATCH(Orders!$B2130,Returned!$B$2:$B$801,0)),"No")</f>
        <v>No</v>
      </c>
    </row>
    <row r="2131" spans="1:23">
      <c r="A2131" s="1">
        <v>2130</v>
      </c>
      <c r="B2131" t="s">
        <v>5053</v>
      </c>
      <c r="C2131" s="4">
        <v>42510</v>
      </c>
      <c r="D2131" s="4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t="str">
        <f>INDEX(People!$A$2:$A$5,MATCH(Orders!$M2131,People!$B$2:$B$5,0))</f>
        <v>Chuck Magee</v>
      </c>
      <c r="W2131" s="18" t="str">
        <f>IFERROR(INDEX(Returned!$A$2:$A$801,MATCH(Orders!$B2131,Returned!$B$2:$B$801,0)),"No")</f>
        <v>No</v>
      </c>
    </row>
    <row r="2132" spans="1:23">
      <c r="A2132" s="1">
        <v>2131</v>
      </c>
      <c r="B2132" t="s">
        <v>5053</v>
      </c>
      <c r="C2132" s="4">
        <v>42510</v>
      </c>
      <c r="D2132" s="4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t="str">
        <f>INDEX(People!$A$2:$A$5,MATCH(Orders!$M2132,People!$B$2:$B$5,0))</f>
        <v>Chuck Magee</v>
      </c>
      <c r="W2132" s="18" t="str">
        <f>IFERROR(INDEX(Returned!$A$2:$A$801,MATCH(Orders!$B2132,Returned!$B$2:$B$801,0)),"No")</f>
        <v>No</v>
      </c>
    </row>
    <row r="2133" spans="1:23">
      <c r="A2133" s="1">
        <v>2132</v>
      </c>
      <c r="B2133" t="s">
        <v>5053</v>
      </c>
      <c r="C2133" s="4">
        <v>42510</v>
      </c>
      <c r="D2133" s="4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t="str">
        <f>INDEX(People!$A$2:$A$5,MATCH(Orders!$M2133,People!$B$2:$B$5,0))</f>
        <v>Chuck Magee</v>
      </c>
      <c r="W2133" s="18" t="str">
        <f>IFERROR(INDEX(Returned!$A$2:$A$801,MATCH(Orders!$B2133,Returned!$B$2:$B$801,0)),"No")</f>
        <v>No</v>
      </c>
    </row>
    <row r="2134" spans="1:23">
      <c r="A2134" s="1">
        <v>2133</v>
      </c>
      <c r="B2134" t="s">
        <v>5060</v>
      </c>
      <c r="C2134" s="4">
        <v>43059</v>
      </c>
      <c r="D2134" s="4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t="str">
        <f>INDEX(People!$A$2:$A$5,MATCH(Orders!$M2134,People!$B$2:$B$5,0))</f>
        <v>Chuck Magee</v>
      </c>
      <c r="W2134" s="18" t="str">
        <f>IFERROR(INDEX(Returned!$A$2:$A$801,MATCH(Orders!$B2134,Returned!$B$2:$B$801,0)),"No")</f>
        <v>No</v>
      </c>
    </row>
    <row r="2135" spans="1:23">
      <c r="A2135" s="1">
        <v>2134</v>
      </c>
      <c r="B2135" t="s">
        <v>5063</v>
      </c>
      <c r="C2135" s="4">
        <v>43069</v>
      </c>
      <c r="D2135" s="4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t="str">
        <f>INDEX(People!$A$2:$A$5,MATCH(Orders!$M2135,People!$B$2:$B$5,0))</f>
        <v>Chuck Magee</v>
      </c>
      <c r="W2135" s="18" t="str">
        <f>IFERROR(INDEX(Returned!$A$2:$A$801,MATCH(Orders!$B2135,Returned!$B$2:$B$801,0)),"No")</f>
        <v>No</v>
      </c>
    </row>
    <row r="2136" spans="1:23">
      <c r="A2136" s="1">
        <v>2135</v>
      </c>
      <c r="B2136" t="s">
        <v>5063</v>
      </c>
      <c r="C2136" s="4">
        <v>43069</v>
      </c>
      <c r="D2136" s="4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t="str">
        <f>INDEX(People!$A$2:$A$5,MATCH(Orders!$M2136,People!$B$2:$B$5,0))</f>
        <v>Chuck Magee</v>
      </c>
      <c r="W2136" s="18" t="str">
        <f>IFERROR(INDEX(Returned!$A$2:$A$801,MATCH(Orders!$B2136,Returned!$B$2:$B$801,0)),"No")</f>
        <v>No</v>
      </c>
    </row>
    <row r="2137" spans="1:23">
      <c r="A2137" s="1">
        <v>2136</v>
      </c>
      <c r="B2137" t="s">
        <v>5063</v>
      </c>
      <c r="C2137" s="4">
        <v>43069</v>
      </c>
      <c r="D2137" s="4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t="str">
        <f>INDEX(People!$A$2:$A$5,MATCH(Orders!$M2137,People!$B$2:$B$5,0))</f>
        <v>Chuck Magee</v>
      </c>
      <c r="W2137" s="18" t="str">
        <f>IFERROR(INDEX(Returned!$A$2:$A$801,MATCH(Orders!$B2137,Returned!$B$2:$B$801,0)),"No")</f>
        <v>No</v>
      </c>
    </row>
    <row r="2138" spans="1:23">
      <c r="A2138" s="1">
        <v>2137</v>
      </c>
      <c r="B2138" t="s">
        <v>5068</v>
      </c>
      <c r="C2138" s="4">
        <v>43100</v>
      </c>
      <c r="D2138" s="4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t="str">
        <f>INDEX(People!$A$2:$A$5,MATCH(Orders!$M2138,People!$B$2:$B$5,0))</f>
        <v>Kelly Williams</v>
      </c>
      <c r="W2138" s="18" t="str">
        <f>IFERROR(INDEX(Returned!$A$2:$A$801,MATCH(Orders!$B2138,Returned!$B$2:$B$801,0)),"No")</f>
        <v>No</v>
      </c>
    </row>
    <row r="2139" spans="1:23">
      <c r="A2139" s="1">
        <v>2138</v>
      </c>
      <c r="B2139" t="s">
        <v>5068</v>
      </c>
      <c r="C2139" s="4">
        <v>43100</v>
      </c>
      <c r="D2139" s="4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t="str">
        <f>INDEX(People!$A$2:$A$5,MATCH(Orders!$M2139,People!$B$2:$B$5,0))</f>
        <v>Kelly Williams</v>
      </c>
      <c r="W2139" s="18" t="str">
        <f>IFERROR(INDEX(Returned!$A$2:$A$801,MATCH(Orders!$B2139,Returned!$B$2:$B$801,0)),"No")</f>
        <v>No</v>
      </c>
    </row>
    <row r="2140" spans="1:23">
      <c r="A2140" s="1">
        <v>2139</v>
      </c>
      <c r="B2140" t="s">
        <v>5073</v>
      </c>
      <c r="C2140" s="4">
        <v>43785</v>
      </c>
      <c r="D2140" s="4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t="str">
        <f>INDEX(People!$A$2:$A$5,MATCH(Orders!$M2140,People!$B$2:$B$5,0))</f>
        <v>Chuck Magee</v>
      </c>
      <c r="W2140" s="18" t="str">
        <f>IFERROR(INDEX(Returned!$A$2:$A$801,MATCH(Orders!$B2140,Returned!$B$2:$B$801,0)),"No")</f>
        <v>No</v>
      </c>
    </row>
    <row r="2141" spans="1:23">
      <c r="A2141" s="1">
        <v>2140</v>
      </c>
      <c r="B2141" t="s">
        <v>5074</v>
      </c>
      <c r="C2141" s="4">
        <v>42527</v>
      </c>
      <c r="D2141" s="4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t="str">
        <f>INDEX(People!$A$2:$A$5,MATCH(Orders!$M2141,People!$B$2:$B$5,0))</f>
        <v>Chuck Magee</v>
      </c>
      <c r="W2141" s="18" t="str">
        <f>IFERROR(INDEX(Returned!$A$2:$A$801,MATCH(Orders!$B2141,Returned!$B$2:$B$801,0)),"No")</f>
        <v>No</v>
      </c>
    </row>
    <row r="2142" spans="1:23">
      <c r="A2142" s="1">
        <v>2141</v>
      </c>
      <c r="B2142" t="s">
        <v>5074</v>
      </c>
      <c r="C2142" s="4">
        <v>42527</v>
      </c>
      <c r="D2142" s="4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t="str">
        <f>INDEX(People!$A$2:$A$5,MATCH(Orders!$M2142,People!$B$2:$B$5,0))</f>
        <v>Chuck Magee</v>
      </c>
      <c r="W2142" s="18" t="str">
        <f>IFERROR(INDEX(Returned!$A$2:$A$801,MATCH(Orders!$B2142,Returned!$B$2:$B$801,0)),"No")</f>
        <v>No</v>
      </c>
    </row>
    <row r="2143" spans="1:23">
      <c r="A2143" s="1">
        <v>2142</v>
      </c>
      <c r="B2143" t="s">
        <v>5074</v>
      </c>
      <c r="C2143" s="4">
        <v>42527</v>
      </c>
      <c r="D2143" s="4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t="str">
        <f>INDEX(People!$A$2:$A$5,MATCH(Orders!$M2143,People!$B$2:$B$5,0))</f>
        <v>Chuck Magee</v>
      </c>
      <c r="W2143" s="18" t="str">
        <f>IFERROR(INDEX(Returned!$A$2:$A$801,MATCH(Orders!$B2143,Returned!$B$2:$B$801,0)),"No")</f>
        <v>No</v>
      </c>
    </row>
    <row r="2144" spans="1:23">
      <c r="A2144" s="1">
        <v>2143</v>
      </c>
      <c r="B2144" t="s">
        <v>5079</v>
      </c>
      <c r="C2144" s="4">
        <v>43344</v>
      </c>
      <c r="D2144" s="4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t="str">
        <f>INDEX(People!$A$2:$A$5,MATCH(Orders!$M2144,People!$B$2:$B$5,0))</f>
        <v>Chuck Magee</v>
      </c>
      <c r="W2144" s="18" t="str">
        <f>IFERROR(INDEX(Returned!$A$2:$A$801,MATCH(Orders!$B2144,Returned!$B$2:$B$801,0)),"No")</f>
        <v>No</v>
      </c>
    </row>
    <row r="2145" spans="1:23">
      <c r="A2145" s="1">
        <v>2144</v>
      </c>
      <c r="B2145" t="s">
        <v>5079</v>
      </c>
      <c r="C2145" s="4">
        <v>43344</v>
      </c>
      <c r="D2145" s="4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t="str">
        <f>INDEX(People!$A$2:$A$5,MATCH(Orders!$M2145,People!$B$2:$B$5,0))</f>
        <v>Chuck Magee</v>
      </c>
      <c r="W2145" s="18" t="str">
        <f>IFERROR(INDEX(Returned!$A$2:$A$801,MATCH(Orders!$B2145,Returned!$B$2:$B$801,0)),"No")</f>
        <v>No</v>
      </c>
    </row>
    <row r="2146" spans="1:23">
      <c r="A2146" s="1">
        <v>2145</v>
      </c>
      <c r="B2146" t="s">
        <v>5079</v>
      </c>
      <c r="C2146" s="4">
        <v>43344</v>
      </c>
      <c r="D2146" s="4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t="str">
        <f>INDEX(People!$A$2:$A$5,MATCH(Orders!$M2146,People!$B$2:$B$5,0))</f>
        <v>Chuck Magee</v>
      </c>
      <c r="W2146" s="18" t="str">
        <f>IFERROR(INDEX(Returned!$A$2:$A$801,MATCH(Orders!$B2146,Returned!$B$2:$B$801,0)),"No")</f>
        <v>No</v>
      </c>
    </row>
    <row r="2147" spans="1:23">
      <c r="A2147" s="1">
        <v>2146</v>
      </c>
      <c r="B2147" t="s">
        <v>5080</v>
      </c>
      <c r="C2147" s="4">
        <v>43276</v>
      </c>
      <c r="D2147" s="4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t="str">
        <f>INDEX(People!$A$2:$A$5,MATCH(Orders!$M2147,People!$B$2:$B$5,0))</f>
        <v>Chuck Magee</v>
      </c>
      <c r="W2147" s="18" t="str">
        <f>IFERROR(INDEX(Returned!$A$2:$A$801,MATCH(Orders!$B2147,Returned!$B$2:$B$801,0)),"No")</f>
        <v>Yes</v>
      </c>
    </row>
    <row r="2148" spans="1:23">
      <c r="A2148" s="1">
        <v>2147</v>
      </c>
      <c r="B2148" t="s">
        <v>5080</v>
      </c>
      <c r="C2148" s="4">
        <v>43276</v>
      </c>
      <c r="D2148" s="4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t="str">
        <f>INDEX(People!$A$2:$A$5,MATCH(Orders!$M2148,People!$B$2:$B$5,0))</f>
        <v>Chuck Magee</v>
      </c>
      <c r="W2148" s="18" t="str">
        <f>IFERROR(INDEX(Returned!$A$2:$A$801,MATCH(Orders!$B2148,Returned!$B$2:$B$801,0)),"No")</f>
        <v>Yes</v>
      </c>
    </row>
    <row r="2149" spans="1:23">
      <c r="A2149" s="1">
        <v>2148</v>
      </c>
      <c r="B2149" t="s">
        <v>5080</v>
      </c>
      <c r="C2149" s="4">
        <v>43276</v>
      </c>
      <c r="D2149" s="4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t="str">
        <f>INDEX(People!$A$2:$A$5,MATCH(Orders!$M2149,People!$B$2:$B$5,0))</f>
        <v>Chuck Magee</v>
      </c>
      <c r="W2149" s="18" t="str">
        <f>IFERROR(INDEX(Returned!$A$2:$A$801,MATCH(Orders!$B2149,Returned!$B$2:$B$801,0)),"No")</f>
        <v>Yes</v>
      </c>
    </row>
    <row r="2150" spans="1:23">
      <c r="A2150" s="1">
        <v>2149</v>
      </c>
      <c r="B2150" t="s">
        <v>5082</v>
      </c>
      <c r="C2150" s="4">
        <v>42716</v>
      </c>
      <c r="D2150" s="4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5">
        <v>43.31</v>
      </c>
      <c r="S2150" s="1">
        <v>1</v>
      </c>
      <c r="T2150" s="3">
        <v>0</v>
      </c>
      <c r="U2150" s="1">
        <v>4.330999999999996</v>
      </c>
      <c r="V2150" t="str">
        <f>INDEX(People!$A$2:$A$5,MATCH(Orders!$M2150,People!$B$2:$B$5,0))</f>
        <v>Anna Andreadi</v>
      </c>
      <c r="W2150" s="18" t="str">
        <f>IFERROR(INDEX(Returned!$A$2:$A$801,MATCH(Orders!$B2150,Returned!$B$2:$B$801,0)),"No")</f>
        <v>No</v>
      </c>
    </row>
    <row r="2151" spans="1:23">
      <c r="A2151" s="1">
        <v>2150</v>
      </c>
      <c r="B2151" t="s">
        <v>5083</v>
      </c>
      <c r="C2151" s="4">
        <v>43555</v>
      </c>
      <c r="D2151" s="4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t="str">
        <f>INDEX(People!$A$2:$A$5,MATCH(Orders!$M2151,People!$B$2:$B$5,0))</f>
        <v>Chuck Magee</v>
      </c>
      <c r="W2151" s="18" t="str">
        <f>IFERROR(INDEX(Returned!$A$2:$A$801,MATCH(Orders!$B2151,Returned!$B$2:$B$801,0)),"No")</f>
        <v>No</v>
      </c>
    </row>
    <row r="2152" spans="1:23">
      <c r="A2152" s="1">
        <v>2151</v>
      </c>
      <c r="B2152" t="s">
        <v>5086</v>
      </c>
      <c r="C2152" s="4">
        <v>43788</v>
      </c>
      <c r="D2152" s="4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t="str">
        <f>INDEX(People!$A$2:$A$5,MATCH(Orders!$M2152,People!$B$2:$B$5,0))</f>
        <v>Kelly Williams</v>
      </c>
      <c r="W2152" s="18" t="str">
        <f>IFERROR(INDEX(Returned!$A$2:$A$801,MATCH(Orders!$B2152,Returned!$B$2:$B$801,0)),"No")</f>
        <v>No</v>
      </c>
    </row>
    <row r="2153" spans="1:23">
      <c r="A2153" s="1">
        <v>2152</v>
      </c>
      <c r="B2153" t="s">
        <v>5090</v>
      </c>
      <c r="C2153" s="4">
        <v>42698</v>
      </c>
      <c r="D2153" s="4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t="str">
        <f>INDEX(People!$A$2:$A$5,MATCH(Orders!$M2153,People!$B$2:$B$5,0))</f>
        <v>Kelly Williams</v>
      </c>
      <c r="W2153" s="18" t="str">
        <f>IFERROR(INDEX(Returned!$A$2:$A$801,MATCH(Orders!$B2153,Returned!$B$2:$B$801,0)),"No")</f>
        <v>No</v>
      </c>
    </row>
    <row r="2154" spans="1:23">
      <c r="A2154" s="1">
        <v>2153</v>
      </c>
      <c r="B2154" t="s">
        <v>5094</v>
      </c>
      <c r="C2154" s="4">
        <v>43061</v>
      </c>
      <c r="D2154" s="4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t="str">
        <f>INDEX(People!$A$2:$A$5,MATCH(Orders!$M2154,People!$B$2:$B$5,0))</f>
        <v>Chuck Magee</v>
      </c>
      <c r="W2154" s="18" t="str">
        <f>IFERROR(INDEX(Returned!$A$2:$A$801,MATCH(Orders!$B2154,Returned!$B$2:$B$801,0)),"No")</f>
        <v>No</v>
      </c>
    </row>
    <row r="2155" spans="1:23">
      <c r="A2155" s="1">
        <v>2154</v>
      </c>
      <c r="B2155" t="s">
        <v>5095</v>
      </c>
      <c r="C2155" s="4">
        <v>43295</v>
      </c>
      <c r="D2155" s="4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t="str">
        <f>INDEX(People!$A$2:$A$5,MATCH(Orders!$M2155,People!$B$2:$B$5,0))</f>
        <v>Chuck Magee</v>
      </c>
      <c r="W2155" s="18" t="str">
        <f>IFERROR(INDEX(Returned!$A$2:$A$801,MATCH(Orders!$B2155,Returned!$B$2:$B$801,0)),"No")</f>
        <v>No</v>
      </c>
    </row>
    <row r="2156" spans="1:23">
      <c r="A2156" s="1">
        <v>2155</v>
      </c>
      <c r="B2156" t="s">
        <v>5096</v>
      </c>
      <c r="C2156" s="4">
        <v>43220</v>
      </c>
      <c r="D2156" s="4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t="str">
        <f>INDEX(People!$A$2:$A$5,MATCH(Orders!$M2156,People!$B$2:$B$5,0))</f>
        <v>Kelly Williams</v>
      </c>
      <c r="W2156" s="18" t="str">
        <f>IFERROR(INDEX(Returned!$A$2:$A$801,MATCH(Orders!$B2156,Returned!$B$2:$B$801,0)),"No")</f>
        <v>No</v>
      </c>
    </row>
    <row r="2157" spans="1:23">
      <c r="A2157" s="1">
        <v>2156</v>
      </c>
      <c r="B2157" t="s">
        <v>5097</v>
      </c>
      <c r="C2157" s="4">
        <v>43306</v>
      </c>
      <c r="D2157" s="4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5">
        <v>21.48</v>
      </c>
      <c r="S2157" s="1">
        <v>6</v>
      </c>
      <c r="T2157" s="3">
        <v>0</v>
      </c>
      <c r="U2157" s="1">
        <v>10.74</v>
      </c>
      <c r="V2157" t="str">
        <f>INDEX(People!$A$2:$A$5,MATCH(Orders!$M2157,People!$B$2:$B$5,0))</f>
        <v>Anna Andreadi</v>
      </c>
      <c r="W2157" s="18" t="str">
        <f>IFERROR(INDEX(Returned!$A$2:$A$801,MATCH(Orders!$B2157,Returned!$B$2:$B$801,0)),"No")</f>
        <v>No</v>
      </c>
    </row>
    <row r="2158" spans="1:23">
      <c r="A2158" s="1">
        <v>2157</v>
      </c>
      <c r="B2158" t="s">
        <v>5098</v>
      </c>
      <c r="C2158" s="4">
        <v>42543</v>
      </c>
      <c r="D2158" s="4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t="str">
        <f>INDEX(People!$A$2:$A$5,MATCH(Orders!$M2158,People!$B$2:$B$5,0))</f>
        <v>Kelly Williams</v>
      </c>
      <c r="W2158" s="18" t="str">
        <f>IFERROR(INDEX(Returned!$A$2:$A$801,MATCH(Orders!$B2158,Returned!$B$2:$B$801,0)),"No")</f>
        <v>No</v>
      </c>
    </row>
    <row r="2159" spans="1:23">
      <c r="A2159" s="1">
        <v>2158</v>
      </c>
      <c r="B2159" t="s">
        <v>5098</v>
      </c>
      <c r="C2159" s="4">
        <v>42543</v>
      </c>
      <c r="D2159" s="4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t="str">
        <f>INDEX(People!$A$2:$A$5,MATCH(Orders!$M2159,People!$B$2:$B$5,0))</f>
        <v>Kelly Williams</v>
      </c>
      <c r="W2159" s="18" t="str">
        <f>IFERROR(INDEX(Returned!$A$2:$A$801,MATCH(Orders!$B2159,Returned!$B$2:$B$801,0)),"No")</f>
        <v>No</v>
      </c>
    </row>
    <row r="2160" spans="1:23">
      <c r="A2160" s="1">
        <v>2159</v>
      </c>
      <c r="B2160" t="s">
        <v>5099</v>
      </c>
      <c r="C2160" s="4">
        <v>43759</v>
      </c>
      <c r="D2160" s="4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t="str">
        <f>INDEX(People!$A$2:$A$5,MATCH(Orders!$M2160,People!$B$2:$B$5,0))</f>
        <v>Cassandra Brandow</v>
      </c>
      <c r="W2160" s="18" t="str">
        <f>IFERROR(INDEX(Returned!$A$2:$A$801,MATCH(Orders!$B2160,Returned!$B$2:$B$801,0)),"No")</f>
        <v>No</v>
      </c>
    </row>
    <row r="2161" spans="1:23">
      <c r="A2161" s="1">
        <v>2160</v>
      </c>
      <c r="B2161" t="s">
        <v>5102</v>
      </c>
      <c r="C2161" s="4">
        <v>43346</v>
      </c>
      <c r="D2161" s="4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t="str">
        <f>INDEX(People!$A$2:$A$5,MATCH(Orders!$M2161,People!$B$2:$B$5,0))</f>
        <v>Kelly Williams</v>
      </c>
      <c r="W2161" s="18" t="str">
        <f>IFERROR(INDEX(Returned!$A$2:$A$801,MATCH(Orders!$B2161,Returned!$B$2:$B$801,0)),"No")</f>
        <v>No</v>
      </c>
    </row>
    <row r="2162" spans="1:23">
      <c r="A2162" s="1">
        <v>2161</v>
      </c>
      <c r="B2162" t="s">
        <v>5103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t="str">
        <f>INDEX(People!$A$2:$A$5,MATCH(Orders!$M2162,People!$B$2:$B$5,0))</f>
        <v>Chuck Magee</v>
      </c>
      <c r="W2162" s="18" t="str">
        <f>IFERROR(INDEX(Returned!$A$2:$A$801,MATCH(Orders!$B2162,Returned!$B$2:$B$801,0)),"No")</f>
        <v>No</v>
      </c>
    </row>
    <row r="2163" spans="1:23">
      <c r="A2163" s="1">
        <v>2162</v>
      </c>
      <c r="B2163" t="s">
        <v>5104</v>
      </c>
      <c r="C2163" s="4">
        <v>43107</v>
      </c>
      <c r="D2163" s="4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5">
        <v>34.58</v>
      </c>
      <c r="S2163" s="1">
        <v>1</v>
      </c>
      <c r="T2163" s="3">
        <v>0</v>
      </c>
      <c r="U2163" s="1">
        <v>10.028199999999998</v>
      </c>
      <c r="V2163" t="str">
        <f>INDEX(People!$A$2:$A$5,MATCH(Orders!$M2163,People!$B$2:$B$5,0))</f>
        <v>Anna Andreadi</v>
      </c>
      <c r="W2163" s="18" t="str">
        <f>IFERROR(INDEX(Returned!$A$2:$A$801,MATCH(Orders!$B2163,Returned!$B$2:$B$801,0)),"No")</f>
        <v>No</v>
      </c>
    </row>
    <row r="2164" spans="1:23">
      <c r="A2164" s="1">
        <v>2163</v>
      </c>
      <c r="B2164" t="s">
        <v>5107</v>
      </c>
      <c r="C2164" s="4">
        <v>43537</v>
      </c>
      <c r="D2164" s="4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5">
        <v>314.54999999999995</v>
      </c>
      <c r="S2164" s="1">
        <v>3</v>
      </c>
      <c r="T2164" s="3">
        <v>0</v>
      </c>
      <c r="U2164" s="1">
        <v>150.98399999999998</v>
      </c>
      <c r="V2164" t="str">
        <f>INDEX(People!$A$2:$A$5,MATCH(Orders!$M2164,People!$B$2:$B$5,0))</f>
        <v>Anna Andreadi</v>
      </c>
      <c r="W2164" s="18" t="str">
        <f>IFERROR(INDEX(Returned!$A$2:$A$801,MATCH(Orders!$B2164,Returned!$B$2:$B$801,0)),"No")</f>
        <v>No</v>
      </c>
    </row>
    <row r="2165" spans="1:23">
      <c r="A2165" s="1">
        <v>2164</v>
      </c>
      <c r="B2165" t="s">
        <v>5111</v>
      </c>
      <c r="C2165" s="4">
        <v>43386</v>
      </c>
      <c r="D2165" s="4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t="str">
        <f>INDEX(People!$A$2:$A$5,MATCH(Orders!$M2165,People!$B$2:$B$5,0))</f>
        <v>Kelly Williams</v>
      </c>
      <c r="W2165" s="18" t="str">
        <f>IFERROR(INDEX(Returned!$A$2:$A$801,MATCH(Orders!$B2165,Returned!$B$2:$B$801,0)),"No")</f>
        <v>No</v>
      </c>
    </row>
    <row r="2166" spans="1:23">
      <c r="A2166" s="1">
        <v>2165</v>
      </c>
      <c r="B2166" t="s">
        <v>5111</v>
      </c>
      <c r="C2166" s="4">
        <v>43386</v>
      </c>
      <c r="D2166" s="4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t="str">
        <f>INDEX(People!$A$2:$A$5,MATCH(Orders!$M2166,People!$B$2:$B$5,0))</f>
        <v>Kelly Williams</v>
      </c>
      <c r="W2166" s="18" t="str">
        <f>IFERROR(INDEX(Returned!$A$2:$A$801,MATCH(Orders!$B2166,Returned!$B$2:$B$801,0)),"No")</f>
        <v>No</v>
      </c>
    </row>
    <row r="2167" spans="1:23">
      <c r="A2167" s="1">
        <v>2166</v>
      </c>
      <c r="B2167" t="s">
        <v>5111</v>
      </c>
      <c r="C2167" s="4">
        <v>43386</v>
      </c>
      <c r="D2167" s="4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t="str">
        <f>INDEX(People!$A$2:$A$5,MATCH(Orders!$M2167,People!$B$2:$B$5,0))</f>
        <v>Kelly Williams</v>
      </c>
      <c r="W2167" s="18" t="str">
        <f>IFERROR(INDEX(Returned!$A$2:$A$801,MATCH(Orders!$B2167,Returned!$B$2:$B$801,0)),"No")</f>
        <v>No</v>
      </c>
    </row>
    <row r="2168" spans="1:23">
      <c r="A2168" s="1">
        <v>2167</v>
      </c>
      <c r="B2168" t="s">
        <v>5111</v>
      </c>
      <c r="C2168" s="4">
        <v>43386</v>
      </c>
      <c r="D2168" s="4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t="str">
        <f>INDEX(People!$A$2:$A$5,MATCH(Orders!$M2168,People!$B$2:$B$5,0))</f>
        <v>Kelly Williams</v>
      </c>
      <c r="W2168" s="18" t="str">
        <f>IFERROR(INDEX(Returned!$A$2:$A$801,MATCH(Orders!$B2168,Returned!$B$2:$B$801,0)),"No")</f>
        <v>No</v>
      </c>
    </row>
    <row r="2169" spans="1:23">
      <c r="A2169" s="1">
        <v>2168</v>
      </c>
      <c r="B2169" t="s">
        <v>5111</v>
      </c>
      <c r="C2169" s="4">
        <v>43386</v>
      </c>
      <c r="D2169" s="4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t="str">
        <f>INDEX(People!$A$2:$A$5,MATCH(Orders!$M2169,People!$B$2:$B$5,0))</f>
        <v>Kelly Williams</v>
      </c>
      <c r="W2169" s="18" t="str">
        <f>IFERROR(INDEX(Returned!$A$2:$A$801,MATCH(Orders!$B2169,Returned!$B$2:$B$801,0)),"No")</f>
        <v>No</v>
      </c>
    </row>
    <row r="2170" spans="1:23">
      <c r="A2170" s="1">
        <v>2169</v>
      </c>
      <c r="B2170" t="s">
        <v>5114</v>
      </c>
      <c r="C2170" s="4">
        <v>43492</v>
      </c>
      <c r="D2170" s="4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t="str">
        <f>INDEX(People!$A$2:$A$5,MATCH(Orders!$M2170,People!$B$2:$B$5,0))</f>
        <v>Chuck Magee</v>
      </c>
      <c r="W2170" s="18" t="str">
        <f>IFERROR(INDEX(Returned!$A$2:$A$801,MATCH(Orders!$B2170,Returned!$B$2:$B$801,0)),"No")</f>
        <v>No</v>
      </c>
    </row>
    <row r="2171" spans="1:23">
      <c r="A2171" s="1">
        <v>2170</v>
      </c>
      <c r="B2171" t="s">
        <v>5114</v>
      </c>
      <c r="C2171" s="4">
        <v>43492</v>
      </c>
      <c r="D2171" s="4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t="str">
        <f>INDEX(People!$A$2:$A$5,MATCH(Orders!$M2171,People!$B$2:$B$5,0))</f>
        <v>Chuck Magee</v>
      </c>
      <c r="W2171" s="18" t="str">
        <f>IFERROR(INDEX(Returned!$A$2:$A$801,MATCH(Orders!$B2171,Returned!$B$2:$B$801,0)),"No")</f>
        <v>No</v>
      </c>
    </row>
    <row r="2172" spans="1:23">
      <c r="A2172" s="1">
        <v>2171</v>
      </c>
      <c r="B2172" t="s">
        <v>5114</v>
      </c>
      <c r="C2172" s="4">
        <v>43492</v>
      </c>
      <c r="D2172" s="4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t="str">
        <f>INDEX(People!$A$2:$A$5,MATCH(Orders!$M2172,People!$B$2:$B$5,0))</f>
        <v>Chuck Magee</v>
      </c>
      <c r="W2172" s="18" t="str">
        <f>IFERROR(INDEX(Returned!$A$2:$A$801,MATCH(Orders!$B2172,Returned!$B$2:$B$801,0)),"No")</f>
        <v>No</v>
      </c>
    </row>
    <row r="2173" spans="1:23">
      <c r="A2173" s="1">
        <v>2172</v>
      </c>
      <c r="B2173" t="s">
        <v>5117</v>
      </c>
      <c r="C2173" s="4">
        <v>43788</v>
      </c>
      <c r="D2173" s="4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t="str">
        <f>INDEX(People!$A$2:$A$5,MATCH(Orders!$M2173,People!$B$2:$B$5,0))</f>
        <v>Kelly Williams</v>
      </c>
      <c r="W2173" s="18" t="str">
        <f>IFERROR(INDEX(Returned!$A$2:$A$801,MATCH(Orders!$B2173,Returned!$B$2:$B$801,0)),"No")</f>
        <v>No</v>
      </c>
    </row>
    <row r="2174" spans="1:23">
      <c r="A2174" s="1">
        <v>2173</v>
      </c>
      <c r="B2174" t="s">
        <v>5119</v>
      </c>
      <c r="C2174" s="4">
        <v>42583</v>
      </c>
      <c r="D2174" s="4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5">
        <v>19.752000000000002</v>
      </c>
      <c r="S2174" s="1">
        <v>3</v>
      </c>
      <c r="T2174" s="3">
        <v>0.2</v>
      </c>
      <c r="U2174" s="1">
        <v>6.9131999999999998</v>
      </c>
      <c r="V2174" t="str">
        <f>INDEX(People!$A$2:$A$5,MATCH(Orders!$M2174,People!$B$2:$B$5,0))</f>
        <v>Anna Andreadi</v>
      </c>
      <c r="W2174" s="18" t="str">
        <f>IFERROR(INDEX(Returned!$A$2:$A$801,MATCH(Orders!$B2174,Returned!$B$2:$B$801,0)),"No")</f>
        <v>No</v>
      </c>
    </row>
    <row r="2175" spans="1:23">
      <c r="A2175" s="1">
        <v>2174</v>
      </c>
      <c r="B2175" t="s">
        <v>5124</v>
      </c>
      <c r="C2175" s="4">
        <v>43311</v>
      </c>
      <c r="D2175" s="4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t="str">
        <f>INDEX(People!$A$2:$A$5,MATCH(Orders!$M2175,People!$B$2:$B$5,0))</f>
        <v>Kelly Williams</v>
      </c>
      <c r="W2175" s="18" t="str">
        <f>IFERROR(INDEX(Returned!$A$2:$A$801,MATCH(Orders!$B2175,Returned!$B$2:$B$801,0)),"No")</f>
        <v>No</v>
      </c>
    </row>
    <row r="2176" spans="1:23">
      <c r="A2176" s="1">
        <v>2175</v>
      </c>
      <c r="B2176" t="s">
        <v>5125</v>
      </c>
      <c r="C2176" s="4">
        <v>42946</v>
      </c>
      <c r="D2176" s="4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t="str">
        <f>INDEX(People!$A$2:$A$5,MATCH(Orders!$M2176,People!$B$2:$B$5,0))</f>
        <v>Kelly Williams</v>
      </c>
      <c r="W2176" s="18" t="str">
        <f>IFERROR(INDEX(Returned!$A$2:$A$801,MATCH(Orders!$B2176,Returned!$B$2:$B$801,0)),"No")</f>
        <v>No</v>
      </c>
    </row>
    <row r="2177" spans="1:23">
      <c r="A2177" s="1">
        <v>2176</v>
      </c>
      <c r="B2177" t="s">
        <v>5126</v>
      </c>
      <c r="C2177" s="4">
        <v>43388</v>
      </c>
      <c r="D2177" s="4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5">
        <v>45.68</v>
      </c>
      <c r="S2177" s="1">
        <v>2</v>
      </c>
      <c r="T2177" s="3">
        <v>0</v>
      </c>
      <c r="U2177" s="1">
        <v>21.012799999999999</v>
      </c>
      <c r="V2177" t="str">
        <f>INDEX(People!$A$2:$A$5,MATCH(Orders!$M2177,People!$B$2:$B$5,0))</f>
        <v>Anna Andreadi</v>
      </c>
      <c r="W2177" s="18" t="str">
        <f>IFERROR(INDEX(Returned!$A$2:$A$801,MATCH(Orders!$B2177,Returned!$B$2:$B$801,0)),"No")</f>
        <v>No</v>
      </c>
    </row>
    <row r="2178" spans="1:23">
      <c r="A2178" s="1">
        <v>2177</v>
      </c>
      <c r="B2178" t="s">
        <v>5126</v>
      </c>
      <c r="C2178" s="4">
        <v>43388</v>
      </c>
      <c r="D2178" s="4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5">
        <v>60.12</v>
      </c>
      <c r="S2178" s="1">
        <v>9</v>
      </c>
      <c r="T2178" s="3">
        <v>0</v>
      </c>
      <c r="U2178" s="1">
        <v>28.857599999999998</v>
      </c>
      <c r="V2178" t="str">
        <f>INDEX(People!$A$2:$A$5,MATCH(Orders!$M2178,People!$B$2:$B$5,0))</f>
        <v>Anna Andreadi</v>
      </c>
      <c r="W2178" s="18" t="str">
        <f>IFERROR(INDEX(Returned!$A$2:$A$801,MATCH(Orders!$B2178,Returned!$B$2:$B$801,0)),"No")</f>
        <v>No</v>
      </c>
    </row>
    <row r="2179" spans="1:23">
      <c r="A2179" s="1">
        <v>2178</v>
      </c>
      <c r="B2179" t="s">
        <v>5126</v>
      </c>
      <c r="C2179" s="4">
        <v>43388</v>
      </c>
      <c r="D2179" s="4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5">
        <v>41.72</v>
      </c>
      <c r="S2179" s="1">
        <v>5</v>
      </c>
      <c r="T2179" s="3">
        <v>0.2</v>
      </c>
      <c r="U2179" s="1">
        <v>13.037499999999998</v>
      </c>
      <c r="V2179" t="str">
        <f>INDEX(People!$A$2:$A$5,MATCH(Orders!$M2179,People!$B$2:$B$5,0))</f>
        <v>Anna Andreadi</v>
      </c>
      <c r="W2179" s="18" t="str">
        <f>IFERROR(INDEX(Returned!$A$2:$A$801,MATCH(Orders!$B2179,Returned!$B$2:$B$801,0)),"No")</f>
        <v>No</v>
      </c>
    </row>
    <row r="2180" spans="1:23">
      <c r="A2180" s="1">
        <v>2179</v>
      </c>
      <c r="B2180" t="s">
        <v>5126</v>
      </c>
      <c r="C2180" s="4">
        <v>43388</v>
      </c>
      <c r="D2180" s="4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5">
        <v>71.599999999999994</v>
      </c>
      <c r="S2180" s="1">
        <v>8</v>
      </c>
      <c r="T2180" s="3">
        <v>0</v>
      </c>
      <c r="U2180" s="1">
        <v>32.935999999999993</v>
      </c>
      <c r="V2180" t="str">
        <f>INDEX(People!$A$2:$A$5,MATCH(Orders!$M2180,People!$B$2:$B$5,0))</f>
        <v>Anna Andreadi</v>
      </c>
      <c r="W2180" s="18" t="str">
        <f>IFERROR(INDEX(Returned!$A$2:$A$801,MATCH(Orders!$B2180,Returned!$B$2:$B$801,0)),"No")</f>
        <v>No</v>
      </c>
    </row>
    <row r="2181" spans="1:23">
      <c r="A2181" s="1">
        <v>2180</v>
      </c>
      <c r="B2181" t="s">
        <v>5132</v>
      </c>
      <c r="C2181" s="4">
        <v>43227</v>
      </c>
      <c r="D2181" s="4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t="str">
        <f>INDEX(People!$A$2:$A$5,MATCH(Orders!$M2181,People!$B$2:$B$5,0))</f>
        <v>Chuck Magee</v>
      </c>
      <c r="W2181" s="18" t="str">
        <f>IFERROR(INDEX(Returned!$A$2:$A$801,MATCH(Orders!$B2181,Returned!$B$2:$B$801,0)),"No")</f>
        <v>No</v>
      </c>
    </row>
    <row r="2182" spans="1:23">
      <c r="A2182" s="1">
        <v>2181</v>
      </c>
      <c r="B2182" t="s">
        <v>5132</v>
      </c>
      <c r="C2182" s="4">
        <v>43227</v>
      </c>
      <c r="D2182" s="4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t="str">
        <f>INDEX(People!$A$2:$A$5,MATCH(Orders!$M2182,People!$B$2:$B$5,0))</f>
        <v>Chuck Magee</v>
      </c>
      <c r="W2182" s="18" t="str">
        <f>IFERROR(INDEX(Returned!$A$2:$A$801,MATCH(Orders!$B2182,Returned!$B$2:$B$801,0)),"No")</f>
        <v>No</v>
      </c>
    </row>
    <row r="2183" spans="1:23">
      <c r="A2183" s="1">
        <v>2182</v>
      </c>
      <c r="B2183" t="s">
        <v>5132</v>
      </c>
      <c r="C2183" s="4">
        <v>43227</v>
      </c>
      <c r="D2183" s="4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t="str">
        <f>INDEX(People!$A$2:$A$5,MATCH(Orders!$M2183,People!$B$2:$B$5,0))</f>
        <v>Chuck Magee</v>
      </c>
      <c r="W2183" s="18" t="str">
        <f>IFERROR(INDEX(Returned!$A$2:$A$801,MATCH(Orders!$B2183,Returned!$B$2:$B$801,0)),"No")</f>
        <v>No</v>
      </c>
    </row>
    <row r="2184" spans="1:23">
      <c r="A2184" s="1">
        <v>2183</v>
      </c>
      <c r="B2184" t="s">
        <v>5132</v>
      </c>
      <c r="C2184" s="4">
        <v>43227</v>
      </c>
      <c r="D2184" s="4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t="str">
        <f>INDEX(People!$A$2:$A$5,MATCH(Orders!$M2184,People!$B$2:$B$5,0))</f>
        <v>Chuck Magee</v>
      </c>
      <c r="W2184" s="18" t="str">
        <f>IFERROR(INDEX(Returned!$A$2:$A$801,MATCH(Orders!$B2184,Returned!$B$2:$B$801,0)),"No")</f>
        <v>No</v>
      </c>
    </row>
    <row r="2185" spans="1:23">
      <c r="A2185" s="1">
        <v>2184</v>
      </c>
      <c r="B2185" t="s">
        <v>5132</v>
      </c>
      <c r="C2185" s="4">
        <v>43227</v>
      </c>
      <c r="D2185" s="4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t="str">
        <f>INDEX(People!$A$2:$A$5,MATCH(Orders!$M2185,People!$B$2:$B$5,0))</f>
        <v>Chuck Magee</v>
      </c>
      <c r="W2185" s="18" t="str">
        <f>IFERROR(INDEX(Returned!$A$2:$A$801,MATCH(Orders!$B2185,Returned!$B$2:$B$801,0)),"No")</f>
        <v>No</v>
      </c>
    </row>
    <row r="2186" spans="1:23">
      <c r="A2186" s="1">
        <v>2185</v>
      </c>
      <c r="B2186" t="s">
        <v>5132</v>
      </c>
      <c r="C2186" s="4">
        <v>43227</v>
      </c>
      <c r="D2186" s="4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t="str">
        <f>INDEX(People!$A$2:$A$5,MATCH(Orders!$M2186,People!$B$2:$B$5,0))</f>
        <v>Chuck Magee</v>
      </c>
      <c r="W2186" s="18" t="str">
        <f>IFERROR(INDEX(Returned!$A$2:$A$801,MATCH(Orders!$B2186,Returned!$B$2:$B$801,0)),"No")</f>
        <v>No</v>
      </c>
    </row>
    <row r="2187" spans="1:23">
      <c r="A2187" s="1">
        <v>2186</v>
      </c>
      <c r="B2187" t="s">
        <v>5135</v>
      </c>
      <c r="C2187" s="4">
        <v>43678</v>
      </c>
      <c r="D2187" s="4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5">
        <v>54.896000000000008</v>
      </c>
      <c r="S2187" s="1">
        <v>2</v>
      </c>
      <c r="T2187" s="3">
        <v>0.2</v>
      </c>
      <c r="U2187" s="1">
        <v>18.5274</v>
      </c>
      <c r="V2187" t="str">
        <f>INDEX(People!$A$2:$A$5,MATCH(Orders!$M2187,People!$B$2:$B$5,0))</f>
        <v>Anna Andreadi</v>
      </c>
      <c r="W2187" s="18" t="str">
        <f>IFERROR(INDEX(Returned!$A$2:$A$801,MATCH(Orders!$B2187,Returned!$B$2:$B$801,0)),"No")</f>
        <v>No</v>
      </c>
    </row>
    <row r="2188" spans="1:23">
      <c r="A2188" s="1">
        <v>2187</v>
      </c>
      <c r="B2188" t="s">
        <v>5136</v>
      </c>
      <c r="C2188" s="4">
        <v>43295</v>
      </c>
      <c r="D2188" s="4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t="str">
        <f>INDEX(People!$A$2:$A$5,MATCH(Orders!$M2188,People!$B$2:$B$5,0))</f>
        <v>Cassandra Brandow</v>
      </c>
      <c r="W2188" s="18" t="str">
        <f>IFERROR(INDEX(Returned!$A$2:$A$801,MATCH(Orders!$B2188,Returned!$B$2:$B$801,0)),"No")</f>
        <v>No</v>
      </c>
    </row>
    <row r="2189" spans="1:23">
      <c r="A2189" s="1">
        <v>2188</v>
      </c>
      <c r="B2189" t="s">
        <v>5139</v>
      </c>
      <c r="C2189" s="4">
        <v>43687</v>
      </c>
      <c r="D2189" s="4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t="str">
        <f>INDEX(People!$A$2:$A$5,MATCH(Orders!$M2189,People!$B$2:$B$5,0))</f>
        <v>Kelly Williams</v>
      </c>
      <c r="W2189" s="18" t="str">
        <f>IFERROR(INDEX(Returned!$A$2:$A$801,MATCH(Orders!$B2189,Returned!$B$2:$B$801,0)),"No")</f>
        <v>No</v>
      </c>
    </row>
    <row r="2190" spans="1:23">
      <c r="A2190" s="1">
        <v>2189</v>
      </c>
      <c r="B2190" t="s">
        <v>5139</v>
      </c>
      <c r="C2190" s="4">
        <v>43687</v>
      </c>
      <c r="D2190" s="4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t="str">
        <f>INDEX(People!$A$2:$A$5,MATCH(Orders!$M2190,People!$B$2:$B$5,0))</f>
        <v>Kelly Williams</v>
      </c>
      <c r="W2190" s="18" t="str">
        <f>IFERROR(INDEX(Returned!$A$2:$A$801,MATCH(Orders!$B2190,Returned!$B$2:$B$801,0)),"No")</f>
        <v>No</v>
      </c>
    </row>
    <row r="2191" spans="1:23">
      <c r="A2191" s="1">
        <v>2190</v>
      </c>
      <c r="B2191" t="s">
        <v>5139</v>
      </c>
      <c r="C2191" s="4">
        <v>43687</v>
      </c>
      <c r="D2191" s="4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t="str">
        <f>INDEX(People!$A$2:$A$5,MATCH(Orders!$M2191,People!$B$2:$B$5,0))</f>
        <v>Kelly Williams</v>
      </c>
      <c r="W2191" s="18" t="str">
        <f>IFERROR(INDEX(Returned!$A$2:$A$801,MATCH(Orders!$B2191,Returned!$B$2:$B$801,0)),"No")</f>
        <v>No</v>
      </c>
    </row>
    <row r="2192" spans="1:23">
      <c r="A2192" s="1">
        <v>2191</v>
      </c>
      <c r="B2192" t="s">
        <v>5140</v>
      </c>
      <c r="C2192" s="4">
        <v>43276</v>
      </c>
      <c r="D2192" s="4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5">
        <v>60.81</v>
      </c>
      <c r="S2192" s="1">
        <v>3</v>
      </c>
      <c r="T2192" s="3">
        <v>0</v>
      </c>
      <c r="U2192" s="1">
        <v>17.026800000000001</v>
      </c>
      <c r="V2192" t="str">
        <f>INDEX(People!$A$2:$A$5,MATCH(Orders!$M2192,People!$B$2:$B$5,0))</f>
        <v>Anna Andreadi</v>
      </c>
      <c r="W2192" s="18" t="str">
        <f>IFERROR(INDEX(Returned!$A$2:$A$801,MATCH(Orders!$B2192,Returned!$B$2:$B$801,0)),"No")</f>
        <v>No</v>
      </c>
    </row>
    <row r="2193" spans="1:23">
      <c r="A2193" s="1">
        <v>2192</v>
      </c>
      <c r="B2193" t="s">
        <v>5143</v>
      </c>
      <c r="C2193" s="4">
        <v>43444</v>
      </c>
      <c r="D2193" s="4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5">
        <v>153.55199999999999</v>
      </c>
      <c r="S2193" s="1">
        <v>3</v>
      </c>
      <c r="T2193" s="3">
        <v>0.2</v>
      </c>
      <c r="U2193" s="1">
        <v>51.823799999999999</v>
      </c>
      <c r="V2193" t="str">
        <f>INDEX(People!$A$2:$A$5,MATCH(Orders!$M2193,People!$B$2:$B$5,0))</f>
        <v>Anna Andreadi</v>
      </c>
      <c r="W2193" s="18" t="str">
        <f>IFERROR(INDEX(Returned!$A$2:$A$801,MATCH(Orders!$B2193,Returned!$B$2:$B$801,0)),"No")</f>
        <v>No</v>
      </c>
    </row>
    <row r="2194" spans="1:23">
      <c r="A2194" s="1">
        <v>2193</v>
      </c>
      <c r="B2194" t="s">
        <v>5143</v>
      </c>
      <c r="C2194" s="4">
        <v>43444</v>
      </c>
      <c r="D2194" s="4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5">
        <v>65.34</v>
      </c>
      <c r="S2194" s="1">
        <v>3</v>
      </c>
      <c r="T2194" s="3">
        <v>0</v>
      </c>
      <c r="U2194" s="1">
        <v>22.869</v>
      </c>
      <c r="V2194" t="str">
        <f>INDEX(People!$A$2:$A$5,MATCH(Orders!$M2194,People!$B$2:$B$5,0))</f>
        <v>Anna Andreadi</v>
      </c>
      <c r="W2194" s="18" t="str">
        <f>IFERROR(INDEX(Returned!$A$2:$A$801,MATCH(Orders!$B2194,Returned!$B$2:$B$801,0)),"No")</f>
        <v>No</v>
      </c>
    </row>
    <row r="2195" spans="1:23">
      <c r="A2195" s="1">
        <v>2194</v>
      </c>
      <c r="B2195" t="s">
        <v>5143</v>
      </c>
      <c r="C2195" s="4">
        <v>43444</v>
      </c>
      <c r="D2195" s="4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5">
        <v>123.92</v>
      </c>
      <c r="S2195" s="1">
        <v>4</v>
      </c>
      <c r="T2195" s="3">
        <v>0</v>
      </c>
      <c r="U2195" s="1">
        <v>55.763999999999996</v>
      </c>
      <c r="V2195" t="str">
        <f>INDEX(People!$A$2:$A$5,MATCH(Orders!$M2195,People!$B$2:$B$5,0))</f>
        <v>Anna Andreadi</v>
      </c>
      <c r="W2195" s="18" t="str">
        <f>IFERROR(INDEX(Returned!$A$2:$A$801,MATCH(Orders!$B2195,Returned!$B$2:$B$801,0)),"No")</f>
        <v>No</v>
      </c>
    </row>
    <row r="2196" spans="1:23">
      <c r="A2196" s="1">
        <v>2195</v>
      </c>
      <c r="B2196" t="s">
        <v>5143</v>
      </c>
      <c r="C2196" s="4">
        <v>43444</v>
      </c>
      <c r="D2196" s="4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5">
        <v>35.099999999999994</v>
      </c>
      <c r="S2196" s="1">
        <v>3</v>
      </c>
      <c r="T2196" s="3">
        <v>0</v>
      </c>
      <c r="U2196" s="1">
        <v>12.285</v>
      </c>
      <c r="V2196" t="str">
        <f>INDEX(People!$A$2:$A$5,MATCH(Orders!$M2196,People!$B$2:$B$5,0))</f>
        <v>Anna Andreadi</v>
      </c>
      <c r="W2196" s="18" t="str">
        <f>IFERROR(INDEX(Returned!$A$2:$A$801,MATCH(Orders!$B2196,Returned!$B$2:$B$801,0)),"No")</f>
        <v>No</v>
      </c>
    </row>
    <row r="2197" spans="1:23">
      <c r="A2197" s="1">
        <v>2196</v>
      </c>
      <c r="B2197" t="s">
        <v>5143</v>
      </c>
      <c r="C2197" s="4">
        <v>43444</v>
      </c>
      <c r="D2197" s="4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5">
        <v>44.75</v>
      </c>
      <c r="S2197" s="1">
        <v>5</v>
      </c>
      <c r="T2197" s="3">
        <v>0</v>
      </c>
      <c r="U2197" s="1">
        <v>8.5024999999999942</v>
      </c>
      <c r="V2197" t="str">
        <f>INDEX(People!$A$2:$A$5,MATCH(Orders!$M2197,People!$B$2:$B$5,0))</f>
        <v>Anna Andreadi</v>
      </c>
      <c r="W2197" s="18" t="str">
        <f>IFERROR(INDEX(Returned!$A$2:$A$801,MATCH(Orders!$B2197,Returned!$B$2:$B$801,0)),"No")</f>
        <v>No</v>
      </c>
    </row>
    <row r="2198" spans="1:23">
      <c r="A2198" s="1">
        <v>2197</v>
      </c>
      <c r="B2198" t="s">
        <v>5146</v>
      </c>
      <c r="C2198" s="4">
        <v>43435</v>
      </c>
      <c r="D2198" s="4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t="str">
        <f>INDEX(People!$A$2:$A$5,MATCH(Orders!$M2198,People!$B$2:$B$5,0))</f>
        <v>Cassandra Brandow</v>
      </c>
      <c r="W2198" s="18" t="str">
        <f>IFERROR(INDEX(Returned!$A$2:$A$801,MATCH(Orders!$B2198,Returned!$B$2:$B$801,0)),"No")</f>
        <v>Yes</v>
      </c>
    </row>
    <row r="2199" spans="1:23">
      <c r="A2199" s="1">
        <v>2198</v>
      </c>
      <c r="B2199" t="s">
        <v>5148</v>
      </c>
      <c r="C2199" s="4">
        <v>42702</v>
      </c>
      <c r="D2199" s="4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t="str">
        <f>INDEX(People!$A$2:$A$5,MATCH(Orders!$M2199,People!$B$2:$B$5,0))</f>
        <v>Cassandra Brandow</v>
      </c>
      <c r="W2199" s="18" t="str">
        <f>IFERROR(INDEX(Returned!$A$2:$A$801,MATCH(Orders!$B2199,Returned!$B$2:$B$801,0)),"No")</f>
        <v>No</v>
      </c>
    </row>
    <row r="2200" spans="1:23">
      <c r="A2200" s="1">
        <v>2199</v>
      </c>
      <c r="B2200" t="s">
        <v>5149</v>
      </c>
      <c r="C2200" s="4">
        <v>42822</v>
      </c>
      <c r="D2200" s="4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t="str">
        <f>INDEX(People!$A$2:$A$5,MATCH(Orders!$M2200,People!$B$2:$B$5,0))</f>
        <v>Chuck Magee</v>
      </c>
      <c r="W2200" s="18" t="str">
        <f>IFERROR(INDEX(Returned!$A$2:$A$801,MATCH(Orders!$B2200,Returned!$B$2:$B$801,0)),"No")</f>
        <v>No</v>
      </c>
    </row>
    <row r="2201" spans="1:23">
      <c r="A2201" s="1">
        <v>2200</v>
      </c>
      <c r="B2201" t="s">
        <v>5149</v>
      </c>
      <c r="C2201" s="4">
        <v>42822</v>
      </c>
      <c r="D2201" s="4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t="str">
        <f>INDEX(People!$A$2:$A$5,MATCH(Orders!$M2201,People!$B$2:$B$5,0))</f>
        <v>Chuck Magee</v>
      </c>
      <c r="W2201" s="18" t="str">
        <f>IFERROR(INDEX(Returned!$A$2:$A$801,MATCH(Orders!$B2201,Returned!$B$2:$B$801,0)),"No")</f>
        <v>No</v>
      </c>
    </row>
    <row r="2202" spans="1:23">
      <c r="A2202" s="1">
        <v>2201</v>
      </c>
      <c r="B2202" t="s">
        <v>5150</v>
      </c>
      <c r="C2202" s="4">
        <v>42522</v>
      </c>
      <c r="D2202" s="4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t="str">
        <f>INDEX(People!$A$2:$A$5,MATCH(Orders!$M2202,People!$B$2:$B$5,0))</f>
        <v>Cassandra Brandow</v>
      </c>
      <c r="W2202" s="18" t="str">
        <f>IFERROR(INDEX(Returned!$A$2:$A$801,MATCH(Orders!$B2202,Returned!$B$2:$B$801,0)),"No")</f>
        <v>No</v>
      </c>
    </row>
    <row r="2203" spans="1:23">
      <c r="A2203" s="1">
        <v>2202</v>
      </c>
      <c r="B2203" t="s">
        <v>5150</v>
      </c>
      <c r="C2203" s="4">
        <v>42522</v>
      </c>
      <c r="D2203" s="4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t="str">
        <f>INDEX(People!$A$2:$A$5,MATCH(Orders!$M2203,People!$B$2:$B$5,0))</f>
        <v>Cassandra Brandow</v>
      </c>
      <c r="W2203" s="18" t="str">
        <f>IFERROR(INDEX(Returned!$A$2:$A$801,MATCH(Orders!$B2203,Returned!$B$2:$B$801,0)),"No")</f>
        <v>No</v>
      </c>
    </row>
    <row r="2204" spans="1:23">
      <c r="A2204" s="1">
        <v>2203</v>
      </c>
      <c r="B2204" t="s">
        <v>5152</v>
      </c>
      <c r="C2204" s="4">
        <v>42984</v>
      </c>
      <c r="D2204" s="4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5">
        <v>6.0960000000000001</v>
      </c>
      <c r="S2204" s="1">
        <v>2</v>
      </c>
      <c r="T2204" s="3">
        <v>0.2</v>
      </c>
      <c r="U2204" s="1">
        <v>2.1335999999999999</v>
      </c>
      <c r="V2204" t="str">
        <f>INDEX(People!$A$2:$A$5,MATCH(Orders!$M2204,People!$B$2:$B$5,0))</f>
        <v>Anna Andreadi</v>
      </c>
      <c r="W2204" s="18" t="str">
        <f>IFERROR(INDEX(Returned!$A$2:$A$801,MATCH(Orders!$B2204,Returned!$B$2:$B$801,0)),"No")</f>
        <v>No</v>
      </c>
    </row>
    <row r="2205" spans="1:23">
      <c r="A2205" s="1">
        <v>2204</v>
      </c>
      <c r="B2205" t="s">
        <v>5152</v>
      </c>
      <c r="C2205" s="4">
        <v>42984</v>
      </c>
      <c r="D2205" s="4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5">
        <v>191.82</v>
      </c>
      <c r="S2205" s="1">
        <v>3</v>
      </c>
      <c r="T2205" s="3">
        <v>0</v>
      </c>
      <c r="U2205" s="1">
        <v>74.809799999999996</v>
      </c>
      <c r="V2205" t="str">
        <f>INDEX(People!$A$2:$A$5,MATCH(Orders!$M2205,People!$B$2:$B$5,0))</f>
        <v>Anna Andreadi</v>
      </c>
      <c r="W2205" s="18" t="str">
        <f>IFERROR(INDEX(Returned!$A$2:$A$801,MATCH(Orders!$B2205,Returned!$B$2:$B$801,0)),"No")</f>
        <v>No</v>
      </c>
    </row>
    <row r="2206" spans="1:23">
      <c r="A2206" s="1">
        <v>2205</v>
      </c>
      <c r="B2206" t="s">
        <v>5155</v>
      </c>
      <c r="C2206" s="4">
        <v>42915</v>
      </c>
      <c r="D2206" s="4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t="str">
        <f>INDEX(People!$A$2:$A$5,MATCH(Orders!$M2206,People!$B$2:$B$5,0))</f>
        <v>Chuck Magee</v>
      </c>
      <c r="W2206" s="18" t="str">
        <f>IFERROR(INDEX(Returned!$A$2:$A$801,MATCH(Orders!$B2206,Returned!$B$2:$B$801,0)),"No")</f>
        <v>No</v>
      </c>
    </row>
    <row r="2207" spans="1:23">
      <c r="A2207" s="1">
        <v>2206</v>
      </c>
      <c r="B2207" t="s">
        <v>5157</v>
      </c>
      <c r="C2207" s="4">
        <v>43353</v>
      </c>
      <c r="D2207" s="4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t="str">
        <f>INDEX(People!$A$2:$A$5,MATCH(Orders!$M2207,People!$B$2:$B$5,0))</f>
        <v>Cassandra Brandow</v>
      </c>
      <c r="W2207" s="18" t="str">
        <f>IFERROR(INDEX(Returned!$A$2:$A$801,MATCH(Orders!$B2207,Returned!$B$2:$B$801,0)),"No")</f>
        <v>No</v>
      </c>
    </row>
    <row r="2208" spans="1:23">
      <c r="A2208" s="1">
        <v>2207</v>
      </c>
      <c r="B2208" t="s">
        <v>5160</v>
      </c>
      <c r="C2208" s="4">
        <v>42565</v>
      </c>
      <c r="D2208" s="4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t="str">
        <f>INDEX(People!$A$2:$A$5,MATCH(Orders!$M2208,People!$B$2:$B$5,0))</f>
        <v>Kelly Williams</v>
      </c>
      <c r="W2208" s="18" t="str">
        <f>IFERROR(INDEX(Returned!$A$2:$A$801,MATCH(Orders!$B2208,Returned!$B$2:$B$801,0)),"No")</f>
        <v>No</v>
      </c>
    </row>
    <row r="2209" spans="1:23">
      <c r="A2209" s="1">
        <v>2208</v>
      </c>
      <c r="B2209" t="s">
        <v>5160</v>
      </c>
      <c r="C2209" s="4">
        <v>42565</v>
      </c>
      <c r="D2209" s="4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t="str">
        <f>INDEX(People!$A$2:$A$5,MATCH(Orders!$M2209,People!$B$2:$B$5,0))</f>
        <v>Kelly Williams</v>
      </c>
      <c r="W2209" s="18" t="str">
        <f>IFERROR(INDEX(Returned!$A$2:$A$801,MATCH(Orders!$B2209,Returned!$B$2:$B$801,0)),"No")</f>
        <v>No</v>
      </c>
    </row>
    <row r="2210" spans="1:23">
      <c r="A2210" s="1">
        <v>2209</v>
      </c>
      <c r="B2210" t="s">
        <v>5163</v>
      </c>
      <c r="C2210" s="4">
        <v>42969</v>
      </c>
      <c r="D2210" s="4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t="str">
        <f>INDEX(People!$A$2:$A$5,MATCH(Orders!$M2210,People!$B$2:$B$5,0))</f>
        <v>Chuck Magee</v>
      </c>
      <c r="W2210" s="18" t="str">
        <f>IFERROR(INDEX(Returned!$A$2:$A$801,MATCH(Orders!$B2210,Returned!$B$2:$B$801,0)),"No")</f>
        <v>No</v>
      </c>
    </row>
    <row r="2211" spans="1:23">
      <c r="A2211" s="1">
        <v>2210</v>
      </c>
      <c r="B2211" t="s">
        <v>5164</v>
      </c>
      <c r="C2211" s="4">
        <v>42688</v>
      </c>
      <c r="D2211" s="4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t="str">
        <f>INDEX(People!$A$2:$A$5,MATCH(Orders!$M2211,People!$B$2:$B$5,0))</f>
        <v>Chuck Magee</v>
      </c>
      <c r="W2211" s="18" t="str">
        <f>IFERROR(INDEX(Returned!$A$2:$A$801,MATCH(Orders!$B2211,Returned!$B$2:$B$801,0)),"No")</f>
        <v>No</v>
      </c>
    </row>
    <row r="2212" spans="1:23">
      <c r="A2212" s="1">
        <v>2211</v>
      </c>
      <c r="B2212" t="s">
        <v>5164</v>
      </c>
      <c r="C2212" s="4">
        <v>42688</v>
      </c>
      <c r="D2212" s="4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t="str">
        <f>INDEX(People!$A$2:$A$5,MATCH(Orders!$M2212,People!$B$2:$B$5,0))</f>
        <v>Chuck Magee</v>
      </c>
      <c r="W2212" s="18" t="str">
        <f>IFERROR(INDEX(Returned!$A$2:$A$801,MATCH(Orders!$B2212,Returned!$B$2:$B$801,0)),"No")</f>
        <v>No</v>
      </c>
    </row>
    <row r="2213" spans="1:23">
      <c r="A2213" s="1">
        <v>2212</v>
      </c>
      <c r="B2213" t="s">
        <v>5169</v>
      </c>
      <c r="C2213" s="4">
        <v>43431</v>
      </c>
      <c r="D2213" s="4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t="str">
        <f>INDEX(People!$A$2:$A$5,MATCH(Orders!$M2213,People!$B$2:$B$5,0))</f>
        <v>Kelly Williams</v>
      </c>
      <c r="W2213" s="18" t="str">
        <f>IFERROR(INDEX(Returned!$A$2:$A$801,MATCH(Orders!$B2213,Returned!$B$2:$B$801,0)),"No")</f>
        <v>No</v>
      </c>
    </row>
    <row r="2214" spans="1:23">
      <c r="A2214" s="1">
        <v>2213</v>
      </c>
      <c r="B2214" t="s">
        <v>5173</v>
      </c>
      <c r="C2214" s="4">
        <v>43790</v>
      </c>
      <c r="D2214" s="4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t="str">
        <f>INDEX(People!$A$2:$A$5,MATCH(Orders!$M2214,People!$B$2:$B$5,0))</f>
        <v>Chuck Magee</v>
      </c>
      <c r="W2214" s="18" t="str">
        <f>IFERROR(INDEX(Returned!$A$2:$A$801,MATCH(Orders!$B2214,Returned!$B$2:$B$801,0)),"No")</f>
        <v>No</v>
      </c>
    </row>
    <row r="2215" spans="1:23">
      <c r="A2215" s="1">
        <v>2214</v>
      </c>
      <c r="B2215" t="s">
        <v>5174</v>
      </c>
      <c r="C2215" s="4">
        <v>43739</v>
      </c>
      <c r="D2215" s="4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5">
        <v>1.4400000000000002</v>
      </c>
      <c r="S2215" s="1">
        <v>1</v>
      </c>
      <c r="T2215" s="3">
        <v>0.2</v>
      </c>
      <c r="U2215" s="1">
        <v>0.504</v>
      </c>
      <c r="V2215" t="str">
        <f>INDEX(People!$A$2:$A$5,MATCH(Orders!$M2215,People!$B$2:$B$5,0))</f>
        <v>Anna Andreadi</v>
      </c>
      <c r="W2215" s="18" t="str">
        <f>IFERROR(INDEX(Returned!$A$2:$A$801,MATCH(Orders!$B2215,Returned!$B$2:$B$801,0)),"No")</f>
        <v>No</v>
      </c>
    </row>
    <row r="2216" spans="1:23">
      <c r="A2216" s="1">
        <v>2215</v>
      </c>
      <c r="B2216" t="s">
        <v>5174</v>
      </c>
      <c r="C2216" s="4">
        <v>43739</v>
      </c>
      <c r="D2216" s="4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5">
        <v>61.77600000000001</v>
      </c>
      <c r="S2216" s="1">
        <v>13</v>
      </c>
      <c r="T2216" s="3">
        <v>0.2</v>
      </c>
      <c r="U2216" s="1">
        <v>20.849399999999996</v>
      </c>
      <c r="V2216" t="str">
        <f>INDEX(People!$A$2:$A$5,MATCH(Orders!$M2216,People!$B$2:$B$5,0))</f>
        <v>Anna Andreadi</v>
      </c>
      <c r="W2216" s="18" t="str">
        <f>IFERROR(INDEX(Returned!$A$2:$A$801,MATCH(Orders!$B2216,Returned!$B$2:$B$801,0)),"No")</f>
        <v>No</v>
      </c>
    </row>
    <row r="2217" spans="1:23">
      <c r="A2217" s="1">
        <v>2216</v>
      </c>
      <c r="B2217" t="s">
        <v>5174</v>
      </c>
      <c r="C2217" s="4">
        <v>43739</v>
      </c>
      <c r="D2217" s="4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5">
        <v>241.96</v>
      </c>
      <c r="S2217" s="1">
        <v>2</v>
      </c>
      <c r="T2217" s="3">
        <v>0</v>
      </c>
      <c r="U2217" s="1">
        <v>60.490000000000009</v>
      </c>
      <c r="V2217" t="str">
        <f>INDEX(People!$A$2:$A$5,MATCH(Orders!$M2217,People!$B$2:$B$5,0))</f>
        <v>Anna Andreadi</v>
      </c>
      <c r="W2217" s="18" t="str">
        <f>IFERROR(INDEX(Returned!$A$2:$A$801,MATCH(Orders!$B2217,Returned!$B$2:$B$801,0)),"No")</f>
        <v>No</v>
      </c>
    </row>
    <row r="2218" spans="1:23">
      <c r="A2218" s="1">
        <v>2217</v>
      </c>
      <c r="B2218" t="s">
        <v>5174</v>
      </c>
      <c r="C2218" s="4">
        <v>43739</v>
      </c>
      <c r="D2218" s="4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5">
        <v>108.608</v>
      </c>
      <c r="S2218" s="1">
        <v>4</v>
      </c>
      <c r="T2218" s="3">
        <v>0.2</v>
      </c>
      <c r="U2218" s="1">
        <v>9.5031999999999925</v>
      </c>
      <c r="V2218" t="str">
        <f>INDEX(People!$A$2:$A$5,MATCH(Orders!$M2218,People!$B$2:$B$5,0))</f>
        <v>Anna Andreadi</v>
      </c>
      <c r="W2218" s="18" t="str">
        <f>IFERROR(INDEX(Returned!$A$2:$A$801,MATCH(Orders!$B2218,Returned!$B$2:$B$801,0)),"No")</f>
        <v>No</v>
      </c>
    </row>
    <row r="2219" spans="1:23">
      <c r="A2219" s="1">
        <v>2218</v>
      </c>
      <c r="B2219" t="s">
        <v>5177</v>
      </c>
      <c r="C2219" s="4">
        <v>42633</v>
      </c>
      <c r="D2219" s="4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t="str">
        <f>INDEX(People!$A$2:$A$5,MATCH(Orders!$M2219,People!$B$2:$B$5,0))</f>
        <v>Cassandra Brandow</v>
      </c>
      <c r="W2219" s="18" t="str">
        <f>IFERROR(INDEX(Returned!$A$2:$A$801,MATCH(Orders!$B2219,Returned!$B$2:$B$801,0)),"No")</f>
        <v>No</v>
      </c>
    </row>
    <row r="2220" spans="1:23">
      <c r="A2220" s="1">
        <v>2219</v>
      </c>
      <c r="B2220" t="s">
        <v>5182</v>
      </c>
      <c r="C2220" s="4">
        <v>43674</v>
      </c>
      <c r="D2220" s="4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5">
        <v>9.9840000000000018</v>
      </c>
      <c r="S2220" s="1">
        <v>4</v>
      </c>
      <c r="T2220" s="3">
        <v>0.2</v>
      </c>
      <c r="U2220" s="1">
        <v>3.6191999999999993</v>
      </c>
      <c r="V2220" t="str">
        <f>INDEX(People!$A$2:$A$5,MATCH(Orders!$M2220,People!$B$2:$B$5,0))</f>
        <v>Anna Andreadi</v>
      </c>
      <c r="W2220" s="18" t="str">
        <f>IFERROR(INDEX(Returned!$A$2:$A$801,MATCH(Orders!$B2220,Returned!$B$2:$B$801,0)),"No")</f>
        <v>No</v>
      </c>
    </row>
    <row r="2221" spans="1:23">
      <c r="A2221" s="1">
        <v>2220</v>
      </c>
      <c r="B2221" t="s">
        <v>5182</v>
      </c>
      <c r="C2221" s="4">
        <v>43674</v>
      </c>
      <c r="D2221" s="4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5">
        <v>14.98</v>
      </c>
      <c r="S2221" s="1">
        <v>1</v>
      </c>
      <c r="T2221" s="3">
        <v>0</v>
      </c>
      <c r="U2221" s="1">
        <v>4.1943999999999999</v>
      </c>
      <c r="V2221" t="str">
        <f>INDEX(People!$A$2:$A$5,MATCH(Orders!$M2221,People!$B$2:$B$5,0))</f>
        <v>Anna Andreadi</v>
      </c>
      <c r="W2221" s="18" t="str">
        <f>IFERROR(INDEX(Returned!$A$2:$A$801,MATCH(Orders!$B2221,Returned!$B$2:$B$801,0)),"No")</f>
        <v>No</v>
      </c>
    </row>
    <row r="2222" spans="1:23">
      <c r="A2222" s="1">
        <v>2221</v>
      </c>
      <c r="B2222" t="s">
        <v>5182</v>
      </c>
      <c r="C2222" s="4">
        <v>43674</v>
      </c>
      <c r="D2222" s="4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5">
        <v>1145.6000000000001</v>
      </c>
      <c r="S2222" s="1">
        <v>4</v>
      </c>
      <c r="T2222" s="3">
        <v>0.2</v>
      </c>
      <c r="U2222" s="1">
        <v>100.24000000000007</v>
      </c>
      <c r="V2222" t="str">
        <f>INDEX(People!$A$2:$A$5,MATCH(Orders!$M2222,People!$B$2:$B$5,0))</f>
        <v>Anna Andreadi</v>
      </c>
      <c r="W2222" s="18" t="str">
        <f>IFERROR(INDEX(Returned!$A$2:$A$801,MATCH(Orders!$B2222,Returned!$B$2:$B$801,0)),"No")</f>
        <v>No</v>
      </c>
    </row>
    <row r="2223" spans="1:23">
      <c r="A2223" s="1">
        <v>2222</v>
      </c>
      <c r="B2223" t="s">
        <v>5185</v>
      </c>
      <c r="C2223" s="4">
        <v>43075</v>
      </c>
      <c r="D2223" s="4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t="str">
        <f>INDEX(People!$A$2:$A$5,MATCH(Orders!$M2223,People!$B$2:$B$5,0))</f>
        <v>Chuck Magee</v>
      </c>
      <c r="W2223" s="18" t="str">
        <f>IFERROR(INDEX(Returned!$A$2:$A$801,MATCH(Orders!$B2223,Returned!$B$2:$B$801,0)),"No")</f>
        <v>No</v>
      </c>
    </row>
    <row r="2224" spans="1:23">
      <c r="A2224" s="1">
        <v>2223</v>
      </c>
      <c r="B2224" t="s">
        <v>5185</v>
      </c>
      <c r="C2224" s="4">
        <v>43075</v>
      </c>
      <c r="D2224" s="4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t="str">
        <f>INDEX(People!$A$2:$A$5,MATCH(Orders!$M2224,People!$B$2:$B$5,0))</f>
        <v>Chuck Magee</v>
      </c>
      <c r="W2224" s="18" t="str">
        <f>IFERROR(INDEX(Returned!$A$2:$A$801,MATCH(Orders!$B2224,Returned!$B$2:$B$801,0)),"No")</f>
        <v>No</v>
      </c>
    </row>
    <row r="2225" spans="1:23">
      <c r="A2225" s="1">
        <v>2224</v>
      </c>
      <c r="B2225" t="s">
        <v>5185</v>
      </c>
      <c r="C2225" s="4">
        <v>43075</v>
      </c>
      <c r="D2225" s="4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t="str">
        <f>INDEX(People!$A$2:$A$5,MATCH(Orders!$M2225,People!$B$2:$B$5,0))</f>
        <v>Chuck Magee</v>
      </c>
      <c r="W2225" s="18" t="str">
        <f>IFERROR(INDEX(Returned!$A$2:$A$801,MATCH(Orders!$B2225,Returned!$B$2:$B$801,0)),"No")</f>
        <v>No</v>
      </c>
    </row>
    <row r="2226" spans="1:23">
      <c r="A2226" s="1">
        <v>2225</v>
      </c>
      <c r="B2226" t="s">
        <v>5189</v>
      </c>
      <c r="C2226" s="4">
        <v>43677</v>
      </c>
      <c r="D2226" s="4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t="str">
        <f>INDEX(People!$A$2:$A$5,MATCH(Orders!$M2226,People!$B$2:$B$5,0))</f>
        <v>Chuck Magee</v>
      </c>
      <c r="W2226" s="18" t="str">
        <f>IFERROR(INDEX(Returned!$A$2:$A$801,MATCH(Orders!$B2226,Returned!$B$2:$B$801,0)),"No")</f>
        <v>No</v>
      </c>
    </row>
    <row r="2227" spans="1:23">
      <c r="A2227" s="1">
        <v>2226</v>
      </c>
      <c r="B2227" t="s">
        <v>5192</v>
      </c>
      <c r="C2227" s="4">
        <v>43178</v>
      </c>
      <c r="D2227" s="4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5">
        <v>72.294000000000011</v>
      </c>
      <c r="S2227" s="1">
        <v>1</v>
      </c>
      <c r="T2227" s="3">
        <v>0.7</v>
      </c>
      <c r="U2227" s="1">
        <v>-98.801799999999986</v>
      </c>
      <c r="V2227" t="str">
        <f>INDEX(People!$A$2:$A$5,MATCH(Orders!$M2227,People!$B$2:$B$5,0))</f>
        <v>Anna Andreadi</v>
      </c>
      <c r="W2227" s="18" t="str">
        <f>IFERROR(INDEX(Returned!$A$2:$A$801,MATCH(Orders!$B2227,Returned!$B$2:$B$801,0)),"No")</f>
        <v>No</v>
      </c>
    </row>
    <row r="2228" spans="1:23">
      <c r="A2228" s="1">
        <v>2227</v>
      </c>
      <c r="B2228" t="s">
        <v>5198</v>
      </c>
      <c r="C2228" s="4">
        <v>43675</v>
      </c>
      <c r="D2228" s="4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t="str">
        <f>INDEX(People!$A$2:$A$5,MATCH(Orders!$M2228,People!$B$2:$B$5,0))</f>
        <v>Kelly Williams</v>
      </c>
      <c r="W2228" s="18" t="str">
        <f>IFERROR(INDEX(Returned!$A$2:$A$801,MATCH(Orders!$B2228,Returned!$B$2:$B$801,0)),"No")</f>
        <v>No</v>
      </c>
    </row>
    <row r="2229" spans="1:23">
      <c r="A2229" s="1">
        <v>2228</v>
      </c>
      <c r="B2229" t="s">
        <v>5198</v>
      </c>
      <c r="C2229" s="4">
        <v>43675</v>
      </c>
      <c r="D2229" s="4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t="str">
        <f>INDEX(People!$A$2:$A$5,MATCH(Orders!$M2229,People!$B$2:$B$5,0))</f>
        <v>Kelly Williams</v>
      </c>
      <c r="W2229" s="18" t="str">
        <f>IFERROR(INDEX(Returned!$A$2:$A$801,MATCH(Orders!$B2229,Returned!$B$2:$B$801,0)),"No")</f>
        <v>No</v>
      </c>
    </row>
    <row r="2230" spans="1:23">
      <c r="A2230" s="1">
        <v>2229</v>
      </c>
      <c r="B2230" t="s">
        <v>5199</v>
      </c>
      <c r="C2230" s="4">
        <v>43374</v>
      </c>
      <c r="D2230" s="4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t="str">
        <f>INDEX(People!$A$2:$A$5,MATCH(Orders!$M2230,People!$B$2:$B$5,0))</f>
        <v>Chuck Magee</v>
      </c>
      <c r="W2230" s="18" t="str">
        <f>IFERROR(INDEX(Returned!$A$2:$A$801,MATCH(Orders!$B2230,Returned!$B$2:$B$801,0)),"No")</f>
        <v>No</v>
      </c>
    </row>
    <row r="2231" spans="1:23">
      <c r="A2231" s="1">
        <v>2230</v>
      </c>
      <c r="B2231" t="s">
        <v>5200</v>
      </c>
      <c r="C2231" s="4">
        <v>42460</v>
      </c>
      <c r="D2231" s="4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5">
        <v>673.5680000000001</v>
      </c>
      <c r="S2231" s="1">
        <v>2</v>
      </c>
      <c r="T2231" s="3">
        <v>0.2</v>
      </c>
      <c r="U2231" s="1">
        <v>252.58799999999999</v>
      </c>
      <c r="V2231" t="str">
        <f>INDEX(People!$A$2:$A$5,MATCH(Orders!$M2231,People!$B$2:$B$5,0))</f>
        <v>Anna Andreadi</v>
      </c>
      <c r="W2231" s="18" t="str">
        <f>IFERROR(INDEX(Returned!$A$2:$A$801,MATCH(Orders!$B2231,Returned!$B$2:$B$801,0)),"No")</f>
        <v>No</v>
      </c>
    </row>
    <row r="2232" spans="1:23">
      <c r="A2232" s="1">
        <v>2231</v>
      </c>
      <c r="B2232" t="s">
        <v>5200</v>
      </c>
      <c r="C2232" s="4">
        <v>42460</v>
      </c>
      <c r="D2232" s="4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5">
        <v>52.98</v>
      </c>
      <c r="S2232" s="1">
        <v>2</v>
      </c>
      <c r="T2232" s="3">
        <v>0</v>
      </c>
      <c r="U2232" s="1">
        <v>14.834400000000002</v>
      </c>
      <c r="V2232" t="str">
        <f>INDEX(People!$A$2:$A$5,MATCH(Orders!$M2232,People!$B$2:$B$5,0))</f>
        <v>Anna Andreadi</v>
      </c>
      <c r="W2232" s="18" t="str">
        <f>IFERROR(INDEX(Returned!$A$2:$A$801,MATCH(Orders!$B2232,Returned!$B$2:$B$801,0)),"No")</f>
        <v>No</v>
      </c>
    </row>
    <row r="2233" spans="1:23">
      <c r="A2233" s="1">
        <v>2232</v>
      </c>
      <c r="B2233" t="s">
        <v>5203</v>
      </c>
      <c r="C2233" s="4">
        <v>43642</v>
      </c>
      <c r="D2233" s="4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t="str">
        <f>INDEX(People!$A$2:$A$5,MATCH(Orders!$M2233,People!$B$2:$B$5,0))</f>
        <v>Kelly Williams</v>
      </c>
      <c r="W2233" s="18" t="str">
        <f>IFERROR(INDEX(Returned!$A$2:$A$801,MATCH(Orders!$B2233,Returned!$B$2:$B$801,0)),"No")</f>
        <v>No</v>
      </c>
    </row>
    <row r="2234" spans="1:23">
      <c r="A2234" s="1">
        <v>2233</v>
      </c>
      <c r="B2234" t="s">
        <v>5206</v>
      </c>
      <c r="C2234" s="4">
        <v>43655</v>
      </c>
      <c r="D2234" s="4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t="str">
        <f>INDEX(People!$A$2:$A$5,MATCH(Orders!$M2234,People!$B$2:$B$5,0))</f>
        <v>Kelly Williams</v>
      </c>
      <c r="W2234" s="18" t="str">
        <f>IFERROR(INDEX(Returned!$A$2:$A$801,MATCH(Orders!$B2234,Returned!$B$2:$B$801,0)),"No")</f>
        <v>No</v>
      </c>
    </row>
    <row r="2235" spans="1:23">
      <c r="A2235" s="1">
        <v>2234</v>
      </c>
      <c r="B2235" t="s">
        <v>5209</v>
      </c>
      <c r="C2235" s="4">
        <v>43083</v>
      </c>
      <c r="D2235" s="4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5">
        <v>319.96800000000002</v>
      </c>
      <c r="S2235" s="1">
        <v>4</v>
      </c>
      <c r="T2235" s="3">
        <v>0.2</v>
      </c>
      <c r="U2235" s="1">
        <v>35.996399999999952</v>
      </c>
      <c r="V2235" t="str">
        <f>INDEX(People!$A$2:$A$5,MATCH(Orders!$M2235,People!$B$2:$B$5,0))</f>
        <v>Anna Andreadi</v>
      </c>
      <c r="W2235" s="18" t="str">
        <f>IFERROR(INDEX(Returned!$A$2:$A$801,MATCH(Orders!$B2235,Returned!$B$2:$B$801,0)),"No")</f>
        <v>No</v>
      </c>
    </row>
    <row r="2236" spans="1:23">
      <c r="A2236" s="1">
        <v>2235</v>
      </c>
      <c r="B2236" t="s">
        <v>5212</v>
      </c>
      <c r="C2236" s="4">
        <v>43804</v>
      </c>
      <c r="D2236" s="4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t="str">
        <f>INDEX(People!$A$2:$A$5,MATCH(Orders!$M2236,People!$B$2:$B$5,0))</f>
        <v>Chuck Magee</v>
      </c>
      <c r="W2236" s="18" t="str">
        <f>IFERROR(INDEX(Returned!$A$2:$A$801,MATCH(Orders!$B2236,Returned!$B$2:$B$801,0)),"No")</f>
        <v>No</v>
      </c>
    </row>
    <row r="2237" spans="1:23">
      <c r="A2237" s="1">
        <v>2236</v>
      </c>
      <c r="B2237" t="s">
        <v>5214</v>
      </c>
      <c r="C2237" s="4">
        <v>42993</v>
      </c>
      <c r="D2237" s="4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t="str">
        <f>INDEX(People!$A$2:$A$5,MATCH(Orders!$M2237,People!$B$2:$B$5,0))</f>
        <v>Kelly Williams</v>
      </c>
      <c r="W2237" s="18" t="str">
        <f>IFERROR(INDEX(Returned!$A$2:$A$801,MATCH(Orders!$B2237,Returned!$B$2:$B$801,0)),"No")</f>
        <v>No</v>
      </c>
    </row>
    <row r="2238" spans="1:23">
      <c r="A2238" s="1">
        <v>2237</v>
      </c>
      <c r="B2238" t="s">
        <v>5214</v>
      </c>
      <c r="C2238" s="4">
        <v>42993</v>
      </c>
      <c r="D2238" s="4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t="str">
        <f>INDEX(People!$A$2:$A$5,MATCH(Orders!$M2238,People!$B$2:$B$5,0))</f>
        <v>Kelly Williams</v>
      </c>
      <c r="W2238" s="18" t="str">
        <f>IFERROR(INDEX(Returned!$A$2:$A$801,MATCH(Orders!$B2238,Returned!$B$2:$B$801,0)),"No")</f>
        <v>No</v>
      </c>
    </row>
    <row r="2239" spans="1:23">
      <c r="A2239" s="1">
        <v>2238</v>
      </c>
      <c r="B2239" t="s">
        <v>5217</v>
      </c>
      <c r="C2239" s="4">
        <v>43296</v>
      </c>
      <c r="D2239" s="4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5">
        <v>44.400000000000006</v>
      </c>
      <c r="S2239" s="1">
        <v>5</v>
      </c>
      <c r="T2239" s="3">
        <v>0</v>
      </c>
      <c r="U2239" s="1">
        <v>12.432000000000002</v>
      </c>
      <c r="V2239" t="str">
        <f>INDEX(People!$A$2:$A$5,MATCH(Orders!$M2239,People!$B$2:$B$5,0))</f>
        <v>Anna Andreadi</v>
      </c>
      <c r="W2239" s="18" t="str">
        <f>IFERROR(INDEX(Returned!$A$2:$A$801,MATCH(Orders!$B2239,Returned!$B$2:$B$801,0)),"No")</f>
        <v>No</v>
      </c>
    </row>
    <row r="2240" spans="1:23">
      <c r="A2240" s="1">
        <v>2239</v>
      </c>
      <c r="B2240" t="s">
        <v>5220</v>
      </c>
      <c r="C2240" s="4">
        <v>43575</v>
      </c>
      <c r="D2240" s="4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t="str">
        <f>INDEX(People!$A$2:$A$5,MATCH(Orders!$M2240,People!$B$2:$B$5,0))</f>
        <v>Kelly Williams</v>
      </c>
      <c r="W2240" s="18" t="str">
        <f>IFERROR(INDEX(Returned!$A$2:$A$801,MATCH(Orders!$B2240,Returned!$B$2:$B$801,0)),"No")</f>
        <v>No</v>
      </c>
    </row>
    <row r="2241" spans="1:23">
      <c r="A2241" s="1">
        <v>2240</v>
      </c>
      <c r="B2241" t="s">
        <v>5223</v>
      </c>
      <c r="C2241" s="4">
        <v>43419</v>
      </c>
      <c r="D2241" s="4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5">
        <v>1016.792</v>
      </c>
      <c r="S2241" s="1">
        <v>1</v>
      </c>
      <c r="T2241" s="3">
        <v>0.2</v>
      </c>
      <c r="U2241" s="1">
        <v>381.29700000000003</v>
      </c>
      <c r="V2241" t="str">
        <f>INDEX(People!$A$2:$A$5,MATCH(Orders!$M2241,People!$B$2:$B$5,0))</f>
        <v>Anna Andreadi</v>
      </c>
      <c r="W2241" s="18" t="str">
        <f>IFERROR(INDEX(Returned!$A$2:$A$801,MATCH(Orders!$B2241,Returned!$B$2:$B$801,0)),"No")</f>
        <v>No</v>
      </c>
    </row>
    <row r="2242" spans="1:23">
      <c r="A2242" s="1">
        <v>2241</v>
      </c>
      <c r="B2242" t="s">
        <v>5223</v>
      </c>
      <c r="C2242" s="4">
        <v>43419</v>
      </c>
      <c r="D2242" s="4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5">
        <v>38.136000000000003</v>
      </c>
      <c r="S2242" s="1">
        <v>7</v>
      </c>
      <c r="T2242" s="3">
        <v>0.2</v>
      </c>
      <c r="U2242" s="1">
        <v>13.347599999999998</v>
      </c>
      <c r="V2242" t="str">
        <f>INDEX(People!$A$2:$A$5,MATCH(Orders!$M2242,People!$B$2:$B$5,0))</f>
        <v>Anna Andreadi</v>
      </c>
      <c r="W2242" s="18" t="str">
        <f>IFERROR(INDEX(Returned!$A$2:$A$801,MATCH(Orders!$B2242,Returned!$B$2:$B$801,0)),"No")</f>
        <v>No</v>
      </c>
    </row>
    <row r="2243" spans="1:23">
      <c r="A2243" s="1">
        <v>2242</v>
      </c>
      <c r="B2243" t="s">
        <v>5228</v>
      </c>
      <c r="C2243" s="4">
        <v>43430</v>
      </c>
      <c r="D2243" s="4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t="str">
        <f>INDEX(People!$A$2:$A$5,MATCH(Orders!$M2243,People!$B$2:$B$5,0))</f>
        <v>Chuck Magee</v>
      </c>
      <c r="W2243" s="18" t="str">
        <f>IFERROR(INDEX(Returned!$A$2:$A$801,MATCH(Orders!$B2243,Returned!$B$2:$B$801,0)),"No")</f>
        <v>No</v>
      </c>
    </row>
    <row r="2244" spans="1:23">
      <c r="A2244" s="1">
        <v>2243</v>
      </c>
      <c r="B2244" t="s">
        <v>5229</v>
      </c>
      <c r="C2244" s="4">
        <v>43790</v>
      </c>
      <c r="D2244" s="4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5">
        <v>56.56</v>
      </c>
      <c r="S2244" s="1">
        <v>2</v>
      </c>
      <c r="T2244" s="3">
        <v>0</v>
      </c>
      <c r="U2244" s="1">
        <v>15.2712</v>
      </c>
      <c r="V2244" t="str">
        <f>INDEX(People!$A$2:$A$5,MATCH(Orders!$M2244,People!$B$2:$B$5,0))</f>
        <v>Anna Andreadi</v>
      </c>
      <c r="W2244" s="18" t="str">
        <f>IFERROR(INDEX(Returned!$A$2:$A$801,MATCH(Orders!$B2244,Returned!$B$2:$B$801,0)),"No")</f>
        <v>Yes</v>
      </c>
    </row>
    <row r="2245" spans="1:23">
      <c r="A2245" s="1">
        <v>2244</v>
      </c>
      <c r="B2245" t="s">
        <v>5229</v>
      </c>
      <c r="C2245" s="4">
        <v>43790</v>
      </c>
      <c r="D2245" s="4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5">
        <v>5.56</v>
      </c>
      <c r="S2245" s="1">
        <v>2</v>
      </c>
      <c r="T2245" s="3">
        <v>0</v>
      </c>
      <c r="U2245" s="1">
        <v>1.4455999999999998</v>
      </c>
      <c r="V2245" t="str">
        <f>INDEX(People!$A$2:$A$5,MATCH(Orders!$M2245,People!$B$2:$B$5,0))</f>
        <v>Anna Andreadi</v>
      </c>
      <c r="W2245" s="18" t="str">
        <f>IFERROR(INDEX(Returned!$A$2:$A$801,MATCH(Orders!$B2245,Returned!$B$2:$B$801,0)),"No")</f>
        <v>Yes</v>
      </c>
    </row>
    <row r="2246" spans="1:23">
      <c r="A2246" s="1">
        <v>2245</v>
      </c>
      <c r="B2246" t="s">
        <v>5229</v>
      </c>
      <c r="C2246" s="4">
        <v>43790</v>
      </c>
      <c r="D2246" s="4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5">
        <v>9.02</v>
      </c>
      <c r="S2246" s="1">
        <v>2</v>
      </c>
      <c r="T2246" s="3">
        <v>0</v>
      </c>
      <c r="U2246" s="1">
        <v>3.5178000000000003</v>
      </c>
      <c r="V2246" t="str">
        <f>INDEX(People!$A$2:$A$5,MATCH(Orders!$M2246,People!$B$2:$B$5,0))</f>
        <v>Anna Andreadi</v>
      </c>
      <c r="W2246" s="18" t="str">
        <f>IFERROR(INDEX(Returned!$A$2:$A$801,MATCH(Orders!$B2246,Returned!$B$2:$B$801,0)),"No")</f>
        <v>Yes</v>
      </c>
    </row>
    <row r="2247" spans="1:23">
      <c r="A2247" s="1">
        <v>2246</v>
      </c>
      <c r="B2247" t="s">
        <v>5229</v>
      </c>
      <c r="C2247" s="4">
        <v>43790</v>
      </c>
      <c r="D2247" s="4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5">
        <v>8.6199999999999992</v>
      </c>
      <c r="S2247" s="1">
        <v>1</v>
      </c>
      <c r="T2247" s="3">
        <v>0</v>
      </c>
      <c r="U2247" s="1">
        <v>2.2412000000000001</v>
      </c>
      <c r="V2247" t="str">
        <f>INDEX(People!$A$2:$A$5,MATCH(Orders!$M2247,People!$B$2:$B$5,0))</f>
        <v>Anna Andreadi</v>
      </c>
      <c r="W2247" s="18" t="str">
        <f>IFERROR(INDEX(Returned!$A$2:$A$801,MATCH(Orders!$B2247,Returned!$B$2:$B$801,0)),"No")</f>
        <v>Yes</v>
      </c>
    </row>
    <row r="2248" spans="1:23">
      <c r="A2248" s="1">
        <v>2247</v>
      </c>
      <c r="B2248" t="s">
        <v>5229</v>
      </c>
      <c r="C2248" s="4">
        <v>43790</v>
      </c>
      <c r="D2248" s="4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5">
        <v>659.97600000000011</v>
      </c>
      <c r="S2248" s="1">
        <v>3</v>
      </c>
      <c r="T2248" s="3">
        <v>0.2</v>
      </c>
      <c r="U2248" s="1">
        <v>49.498199999999969</v>
      </c>
      <c r="V2248" t="str">
        <f>INDEX(People!$A$2:$A$5,MATCH(Orders!$M2248,People!$B$2:$B$5,0))</f>
        <v>Anna Andreadi</v>
      </c>
      <c r="W2248" s="18" t="str">
        <f>IFERROR(INDEX(Returned!$A$2:$A$801,MATCH(Orders!$B2248,Returned!$B$2:$B$801,0)),"No")</f>
        <v>Yes</v>
      </c>
    </row>
    <row r="2249" spans="1:23">
      <c r="A2249" s="1">
        <v>2248</v>
      </c>
      <c r="B2249" t="s">
        <v>5232</v>
      </c>
      <c r="C2249" s="4">
        <v>42781</v>
      </c>
      <c r="D2249" s="4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5">
        <v>13.36</v>
      </c>
      <c r="S2249" s="1">
        <v>2</v>
      </c>
      <c r="T2249" s="3">
        <v>0</v>
      </c>
      <c r="U2249" s="1">
        <v>6.4127999999999998</v>
      </c>
      <c r="V2249" t="str">
        <f>INDEX(People!$A$2:$A$5,MATCH(Orders!$M2249,People!$B$2:$B$5,0))</f>
        <v>Anna Andreadi</v>
      </c>
      <c r="W2249" s="18" t="str">
        <f>IFERROR(INDEX(Returned!$A$2:$A$801,MATCH(Orders!$B2249,Returned!$B$2:$B$801,0)),"No")</f>
        <v>Yes</v>
      </c>
    </row>
    <row r="2250" spans="1:23">
      <c r="A2250" s="1">
        <v>2249</v>
      </c>
      <c r="B2250" t="s">
        <v>5232</v>
      </c>
      <c r="C2250" s="4">
        <v>42781</v>
      </c>
      <c r="D2250" s="4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5">
        <v>41.72</v>
      </c>
      <c r="S2250" s="1">
        <v>5</v>
      </c>
      <c r="T2250" s="3">
        <v>0.2</v>
      </c>
      <c r="U2250" s="1">
        <v>13.037499999999998</v>
      </c>
      <c r="V2250" t="str">
        <f>INDEX(People!$A$2:$A$5,MATCH(Orders!$M2250,People!$B$2:$B$5,0))</f>
        <v>Anna Andreadi</v>
      </c>
      <c r="W2250" s="18" t="str">
        <f>IFERROR(INDEX(Returned!$A$2:$A$801,MATCH(Orders!$B2250,Returned!$B$2:$B$801,0)),"No")</f>
        <v>Yes</v>
      </c>
    </row>
    <row r="2251" spans="1:23">
      <c r="A2251" s="1">
        <v>2250</v>
      </c>
      <c r="B2251" t="s">
        <v>5232</v>
      </c>
      <c r="C2251" s="4">
        <v>42781</v>
      </c>
      <c r="D2251" s="4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5">
        <v>11.52</v>
      </c>
      <c r="S2251" s="1">
        <v>5</v>
      </c>
      <c r="T2251" s="3">
        <v>0.2</v>
      </c>
      <c r="U2251" s="1">
        <v>4.1760000000000002</v>
      </c>
      <c r="V2251" t="str">
        <f>INDEX(People!$A$2:$A$5,MATCH(Orders!$M2251,People!$B$2:$B$5,0))</f>
        <v>Anna Andreadi</v>
      </c>
      <c r="W2251" s="18" t="str">
        <f>IFERROR(INDEX(Returned!$A$2:$A$801,MATCH(Orders!$B2251,Returned!$B$2:$B$801,0)),"No")</f>
        <v>Yes</v>
      </c>
    </row>
    <row r="2252" spans="1:23">
      <c r="A2252" s="1">
        <v>2251</v>
      </c>
      <c r="B2252" t="s">
        <v>5232</v>
      </c>
      <c r="C2252" s="4">
        <v>42781</v>
      </c>
      <c r="D2252" s="4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5">
        <v>541.43999999999994</v>
      </c>
      <c r="S2252" s="1">
        <v>6</v>
      </c>
      <c r="T2252" s="3">
        <v>0</v>
      </c>
      <c r="U2252" s="1">
        <v>157.01759999999993</v>
      </c>
      <c r="V2252" t="str">
        <f>INDEX(People!$A$2:$A$5,MATCH(Orders!$M2252,People!$B$2:$B$5,0))</f>
        <v>Anna Andreadi</v>
      </c>
      <c r="W2252" s="18" t="str">
        <f>IFERROR(INDEX(Returned!$A$2:$A$801,MATCH(Orders!$B2252,Returned!$B$2:$B$801,0)),"No")</f>
        <v>Yes</v>
      </c>
    </row>
    <row r="2253" spans="1:23">
      <c r="A2253" s="1">
        <v>2252</v>
      </c>
      <c r="B2253" t="s">
        <v>5232</v>
      </c>
      <c r="C2253" s="4">
        <v>42781</v>
      </c>
      <c r="D2253" s="4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5">
        <v>19.440000000000001</v>
      </c>
      <c r="S2253" s="1">
        <v>3</v>
      </c>
      <c r="T2253" s="3">
        <v>0</v>
      </c>
      <c r="U2253" s="1">
        <v>9.3312000000000008</v>
      </c>
      <c r="V2253" t="str">
        <f>INDEX(People!$A$2:$A$5,MATCH(Orders!$M2253,People!$B$2:$B$5,0))</f>
        <v>Anna Andreadi</v>
      </c>
      <c r="W2253" s="18" t="str">
        <f>IFERROR(INDEX(Returned!$A$2:$A$801,MATCH(Orders!$B2253,Returned!$B$2:$B$801,0)),"No")</f>
        <v>Yes</v>
      </c>
    </row>
    <row r="2254" spans="1:23">
      <c r="A2254" s="1">
        <v>2253</v>
      </c>
      <c r="B2254" t="s">
        <v>5240</v>
      </c>
      <c r="C2254" s="4">
        <v>43205</v>
      </c>
      <c r="D2254" s="4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5">
        <v>143.69999999999999</v>
      </c>
      <c r="S2254" s="1">
        <v>3</v>
      </c>
      <c r="T2254" s="3">
        <v>0</v>
      </c>
      <c r="U2254" s="1">
        <v>68.975999999999999</v>
      </c>
      <c r="V2254" t="str">
        <f>INDEX(People!$A$2:$A$5,MATCH(Orders!$M2254,People!$B$2:$B$5,0))</f>
        <v>Anna Andreadi</v>
      </c>
      <c r="W2254" s="18" t="str">
        <f>IFERROR(INDEX(Returned!$A$2:$A$801,MATCH(Orders!$B2254,Returned!$B$2:$B$801,0)),"No")</f>
        <v>No</v>
      </c>
    </row>
    <row r="2255" spans="1:23">
      <c r="A2255" s="1">
        <v>2254</v>
      </c>
      <c r="B2255" t="s">
        <v>5241</v>
      </c>
      <c r="C2255" s="4">
        <v>43006</v>
      </c>
      <c r="D2255" s="4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5">
        <v>43.26</v>
      </c>
      <c r="S2255" s="1">
        <v>3</v>
      </c>
      <c r="T2255" s="3">
        <v>0</v>
      </c>
      <c r="U2255" s="1">
        <v>14.275799999999998</v>
      </c>
      <c r="V2255" t="str">
        <f>INDEX(People!$A$2:$A$5,MATCH(Orders!$M2255,People!$B$2:$B$5,0))</f>
        <v>Anna Andreadi</v>
      </c>
      <c r="W2255" s="18" t="str">
        <f>IFERROR(INDEX(Returned!$A$2:$A$801,MATCH(Orders!$B2255,Returned!$B$2:$B$801,0)),"No")</f>
        <v>No</v>
      </c>
    </row>
    <row r="2256" spans="1:23">
      <c r="A2256" s="1">
        <v>2255</v>
      </c>
      <c r="B2256" t="s">
        <v>5241</v>
      </c>
      <c r="C2256" s="4">
        <v>43006</v>
      </c>
      <c r="D2256" s="4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5">
        <v>43.56</v>
      </c>
      <c r="S2256" s="1">
        <v>2</v>
      </c>
      <c r="T2256" s="3">
        <v>0</v>
      </c>
      <c r="U2256" s="1">
        <v>15.245999999999999</v>
      </c>
      <c r="V2256" t="str">
        <f>INDEX(People!$A$2:$A$5,MATCH(Orders!$M2256,People!$B$2:$B$5,0))</f>
        <v>Anna Andreadi</v>
      </c>
      <c r="W2256" s="18" t="str">
        <f>IFERROR(INDEX(Returned!$A$2:$A$801,MATCH(Orders!$B2256,Returned!$B$2:$B$801,0)),"No")</f>
        <v>No</v>
      </c>
    </row>
    <row r="2257" spans="1:23">
      <c r="A2257" s="1">
        <v>2256</v>
      </c>
      <c r="B2257" t="s">
        <v>5242</v>
      </c>
      <c r="C2257" s="4">
        <v>43360</v>
      </c>
      <c r="D2257" s="4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t="str">
        <f>INDEX(People!$A$2:$A$5,MATCH(Orders!$M2257,People!$B$2:$B$5,0))</f>
        <v>Chuck Magee</v>
      </c>
      <c r="W2257" s="18" t="str">
        <f>IFERROR(INDEX(Returned!$A$2:$A$801,MATCH(Orders!$B2257,Returned!$B$2:$B$801,0)),"No")</f>
        <v>No</v>
      </c>
    </row>
    <row r="2258" spans="1:23">
      <c r="A2258" s="1">
        <v>2257</v>
      </c>
      <c r="B2258" t="s">
        <v>5242</v>
      </c>
      <c r="C2258" s="4">
        <v>43360</v>
      </c>
      <c r="D2258" s="4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t="str">
        <f>INDEX(People!$A$2:$A$5,MATCH(Orders!$M2258,People!$B$2:$B$5,0))</f>
        <v>Chuck Magee</v>
      </c>
      <c r="W2258" s="18" t="str">
        <f>IFERROR(INDEX(Returned!$A$2:$A$801,MATCH(Orders!$B2258,Returned!$B$2:$B$801,0)),"No")</f>
        <v>No</v>
      </c>
    </row>
    <row r="2259" spans="1:23">
      <c r="A2259" s="1">
        <v>2258</v>
      </c>
      <c r="B2259" t="s">
        <v>5247</v>
      </c>
      <c r="C2259" s="4">
        <v>43632</v>
      </c>
      <c r="D2259" s="4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5">
        <v>1212.96</v>
      </c>
      <c r="S2259" s="1">
        <v>7</v>
      </c>
      <c r="T2259" s="3">
        <v>0.2</v>
      </c>
      <c r="U2259" s="1">
        <v>90.97199999999998</v>
      </c>
      <c r="V2259" t="str">
        <f>INDEX(People!$A$2:$A$5,MATCH(Orders!$M2259,People!$B$2:$B$5,0))</f>
        <v>Anna Andreadi</v>
      </c>
      <c r="W2259" s="18" t="str">
        <f>IFERROR(INDEX(Returned!$A$2:$A$801,MATCH(Orders!$B2259,Returned!$B$2:$B$801,0)),"No")</f>
        <v>No</v>
      </c>
    </row>
    <row r="2260" spans="1:23">
      <c r="A2260" s="1">
        <v>2259</v>
      </c>
      <c r="B2260" t="s">
        <v>5247</v>
      </c>
      <c r="C2260" s="4">
        <v>43632</v>
      </c>
      <c r="D2260" s="4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5">
        <v>18.54</v>
      </c>
      <c r="S2260" s="1">
        <v>2</v>
      </c>
      <c r="T2260" s="3">
        <v>0</v>
      </c>
      <c r="U2260" s="1">
        <v>8.7137999999999991</v>
      </c>
      <c r="V2260" t="str">
        <f>INDEX(People!$A$2:$A$5,MATCH(Orders!$M2260,People!$B$2:$B$5,0))</f>
        <v>Anna Andreadi</v>
      </c>
      <c r="W2260" s="18" t="str">
        <f>IFERROR(INDEX(Returned!$A$2:$A$801,MATCH(Orders!$B2260,Returned!$B$2:$B$801,0)),"No")</f>
        <v>No</v>
      </c>
    </row>
    <row r="2261" spans="1:23">
      <c r="A2261" s="1">
        <v>2260</v>
      </c>
      <c r="B2261" t="s">
        <v>5250</v>
      </c>
      <c r="C2261" s="4">
        <v>43047</v>
      </c>
      <c r="D2261" s="4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5">
        <v>5</v>
      </c>
      <c r="S2261" s="1">
        <v>1</v>
      </c>
      <c r="T2261" s="3">
        <v>0</v>
      </c>
      <c r="U2261" s="1">
        <v>2.4</v>
      </c>
      <c r="V2261" t="str">
        <f>INDEX(People!$A$2:$A$5,MATCH(Orders!$M2261,People!$B$2:$B$5,0))</f>
        <v>Anna Andreadi</v>
      </c>
      <c r="W2261" s="18" t="str">
        <f>IFERROR(INDEX(Returned!$A$2:$A$801,MATCH(Orders!$B2261,Returned!$B$2:$B$801,0)),"No")</f>
        <v>No</v>
      </c>
    </row>
    <row r="2262" spans="1:23">
      <c r="A2262" s="1">
        <v>2261</v>
      </c>
      <c r="B2262" t="s">
        <v>5250</v>
      </c>
      <c r="C2262" s="4">
        <v>43047</v>
      </c>
      <c r="D2262" s="4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5">
        <v>371.96999999999997</v>
      </c>
      <c r="S2262" s="1">
        <v>3</v>
      </c>
      <c r="T2262" s="3">
        <v>0</v>
      </c>
      <c r="U2262" s="1">
        <v>66.954599999999971</v>
      </c>
      <c r="V2262" t="str">
        <f>INDEX(People!$A$2:$A$5,MATCH(Orders!$M2262,People!$B$2:$B$5,0))</f>
        <v>Anna Andreadi</v>
      </c>
      <c r="W2262" s="18" t="str">
        <f>IFERROR(INDEX(Returned!$A$2:$A$801,MATCH(Orders!$B2262,Returned!$B$2:$B$801,0)),"No")</f>
        <v>No</v>
      </c>
    </row>
    <row r="2263" spans="1:23">
      <c r="A2263" s="1">
        <v>2262</v>
      </c>
      <c r="B2263" t="s">
        <v>5253</v>
      </c>
      <c r="C2263" s="4">
        <v>43087</v>
      </c>
      <c r="D2263" s="4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t="str">
        <f>INDEX(People!$A$2:$A$5,MATCH(Orders!$M2263,People!$B$2:$B$5,0))</f>
        <v>Chuck Magee</v>
      </c>
      <c r="W2263" s="18" t="str">
        <f>IFERROR(INDEX(Returned!$A$2:$A$801,MATCH(Orders!$B2263,Returned!$B$2:$B$801,0)),"No")</f>
        <v>No</v>
      </c>
    </row>
    <row r="2264" spans="1:23">
      <c r="A2264" s="1">
        <v>2263</v>
      </c>
      <c r="B2264" t="s">
        <v>5256</v>
      </c>
      <c r="C2264" s="4">
        <v>43502</v>
      </c>
      <c r="D2264" s="4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t="str">
        <f>INDEX(People!$A$2:$A$5,MATCH(Orders!$M2264,People!$B$2:$B$5,0))</f>
        <v>Cassandra Brandow</v>
      </c>
      <c r="W2264" s="18" t="str">
        <f>IFERROR(INDEX(Returned!$A$2:$A$801,MATCH(Orders!$B2264,Returned!$B$2:$B$801,0)),"No")</f>
        <v>No</v>
      </c>
    </row>
    <row r="2265" spans="1:23">
      <c r="A2265" s="1">
        <v>2264</v>
      </c>
      <c r="B2265" t="s">
        <v>5259</v>
      </c>
      <c r="C2265" s="4">
        <v>43418</v>
      </c>
      <c r="D2265" s="4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t="str">
        <f>INDEX(People!$A$2:$A$5,MATCH(Orders!$M2265,People!$B$2:$B$5,0))</f>
        <v>Cassandra Brandow</v>
      </c>
      <c r="W2265" s="18" t="str">
        <f>IFERROR(INDEX(Returned!$A$2:$A$801,MATCH(Orders!$B2265,Returned!$B$2:$B$801,0)),"No")</f>
        <v>No</v>
      </c>
    </row>
    <row r="2266" spans="1:23">
      <c r="A2266" s="1">
        <v>2265</v>
      </c>
      <c r="B2266" t="s">
        <v>5259</v>
      </c>
      <c r="C2266" s="4">
        <v>43418</v>
      </c>
      <c r="D2266" s="4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t="str">
        <f>INDEX(People!$A$2:$A$5,MATCH(Orders!$M2266,People!$B$2:$B$5,0))</f>
        <v>Cassandra Brandow</v>
      </c>
      <c r="W2266" s="18" t="str">
        <f>IFERROR(INDEX(Returned!$A$2:$A$801,MATCH(Orders!$B2266,Returned!$B$2:$B$801,0)),"No")</f>
        <v>No</v>
      </c>
    </row>
    <row r="2267" spans="1:23">
      <c r="A2267" s="1">
        <v>2266</v>
      </c>
      <c r="B2267" t="s">
        <v>5259</v>
      </c>
      <c r="C2267" s="4">
        <v>43418</v>
      </c>
      <c r="D2267" s="4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t="str">
        <f>INDEX(People!$A$2:$A$5,MATCH(Orders!$M2267,People!$B$2:$B$5,0))</f>
        <v>Cassandra Brandow</v>
      </c>
      <c r="W2267" s="18" t="str">
        <f>IFERROR(INDEX(Returned!$A$2:$A$801,MATCH(Orders!$B2267,Returned!$B$2:$B$801,0)),"No")</f>
        <v>No</v>
      </c>
    </row>
    <row r="2268" spans="1:23">
      <c r="A2268" s="1">
        <v>2267</v>
      </c>
      <c r="B2268" t="s">
        <v>5262</v>
      </c>
      <c r="C2268" s="4">
        <v>43750</v>
      </c>
      <c r="D2268" s="4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t="str">
        <f>INDEX(People!$A$2:$A$5,MATCH(Orders!$M2268,People!$B$2:$B$5,0))</f>
        <v>Cassandra Brandow</v>
      </c>
      <c r="W2268" s="18" t="str">
        <f>IFERROR(INDEX(Returned!$A$2:$A$801,MATCH(Orders!$B2268,Returned!$B$2:$B$801,0)),"No")</f>
        <v>No</v>
      </c>
    </row>
    <row r="2269" spans="1:23">
      <c r="A2269" s="1">
        <v>2268</v>
      </c>
      <c r="B2269" t="s">
        <v>5267</v>
      </c>
      <c r="C2269" s="4">
        <v>43725</v>
      </c>
      <c r="D2269" s="4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5">
        <v>12.96</v>
      </c>
      <c r="S2269" s="1">
        <v>2</v>
      </c>
      <c r="T2269" s="3">
        <v>0</v>
      </c>
      <c r="U2269" s="1">
        <v>6.3504000000000005</v>
      </c>
      <c r="V2269" t="str">
        <f>INDEX(People!$A$2:$A$5,MATCH(Orders!$M2269,People!$B$2:$B$5,0))</f>
        <v>Anna Andreadi</v>
      </c>
      <c r="W2269" s="18" t="str">
        <f>IFERROR(INDEX(Returned!$A$2:$A$801,MATCH(Orders!$B2269,Returned!$B$2:$B$801,0)),"No")</f>
        <v>No</v>
      </c>
    </row>
    <row r="2270" spans="1:23">
      <c r="A2270" s="1">
        <v>2269</v>
      </c>
      <c r="B2270" t="s">
        <v>5272</v>
      </c>
      <c r="C2270" s="4">
        <v>43819</v>
      </c>
      <c r="D2270" s="4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t="str">
        <f>INDEX(People!$A$2:$A$5,MATCH(Orders!$M2270,People!$B$2:$B$5,0))</f>
        <v>Chuck Magee</v>
      </c>
      <c r="W2270" s="18" t="str">
        <f>IFERROR(INDEX(Returned!$A$2:$A$801,MATCH(Orders!$B2270,Returned!$B$2:$B$801,0)),"No")</f>
        <v>No</v>
      </c>
    </row>
    <row r="2271" spans="1:23">
      <c r="A2271" s="1">
        <v>2270</v>
      </c>
      <c r="B2271" t="s">
        <v>5272</v>
      </c>
      <c r="C2271" s="4">
        <v>43819</v>
      </c>
      <c r="D2271" s="4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t="str">
        <f>INDEX(People!$A$2:$A$5,MATCH(Orders!$M2271,People!$B$2:$B$5,0))</f>
        <v>Chuck Magee</v>
      </c>
      <c r="W2271" s="18" t="str">
        <f>IFERROR(INDEX(Returned!$A$2:$A$801,MATCH(Orders!$B2271,Returned!$B$2:$B$801,0)),"No")</f>
        <v>No</v>
      </c>
    </row>
    <row r="2272" spans="1:23">
      <c r="A2272" s="1">
        <v>2271</v>
      </c>
      <c r="B2272" t="s">
        <v>5275</v>
      </c>
      <c r="C2272" s="4">
        <v>43801</v>
      </c>
      <c r="D2272" s="4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t="str">
        <f>INDEX(People!$A$2:$A$5,MATCH(Orders!$M2272,People!$B$2:$B$5,0))</f>
        <v>Cassandra Brandow</v>
      </c>
      <c r="W2272" s="18" t="str">
        <f>IFERROR(INDEX(Returned!$A$2:$A$801,MATCH(Orders!$B2272,Returned!$B$2:$B$801,0)),"No")</f>
        <v>No</v>
      </c>
    </row>
    <row r="2273" spans="1:23">
      <c r="A2273" s="1">
        <v>2272</v>
      </c>
      <c r="B2273" t="s">
        <v>5276</v>
      </c>
      <c r="C2273" s="4">
        <v>42999</v>
      </c>
      <c r="D2273" s="4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5">
        <v>199.74</v>
      </c>
      <c r="S2273" s="1">
        <v>6</v>
      </c>
      <c r="T2273" s="3">
        <v>0</v>
      </c>
      <c r="U2273" s="1">
        <v>47.937599999999996</v>
      </c>
      <c r="V2273" t="str">
        <f>INDEX(People!$A$2:$A$5,MATCH(Orders!$M2273,People!$B$2:$B$5,0))</f>
        <v>Anna Andreadi</v>
      </c>
      <c r="W2273" s="18" t="str">
        <f>IFERROR(INDEX(Returned!$A$2:$A$801,MATCH(Orders!$B2273,Returned!$B$2:$B$801,0)),"No")</f>
        <v>No</v>
      </c>
    </row>
    <row r="2274" spans="1:23">
      <c r="A2274" s="1">
        <v>2273</v>
      </c>
      <c r="B2274" t="s">
        <v>5279</v>
      </c>
      <c r="C2274" s="4">
        <v>42800</v>
      </c>
      <c r="D2274" s="4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5">
        <v>435.26</v>
      </c>
      <c r="S2274" s="1">
        <v>7</v>
      </c>
      <c r="T2274" s="3">
        <v>0</v>
      </c>
      <c r="U2274" s="1">
        <v>95.757200000000012</v>
      </c>
      <c r="V2274" t="str">
        <f>INDEX(People!$A$2:$A$5,MATCH(Orders!$M2274,People!$B$2:$B$5,0))</f>
        <v>Anna Andreadi</v>
      </c>
      <c r="W2274" s="18" t="str">
        <f>IFERROR(INDEX(Returned!$A$2:$A$801,MATCH(Orders!$B2274,Returned!$B$2:$B$801,0)),"No")</f>
        <v>No</v>
      </c>
    </row>
    <row r="2275" spans="1:23">
      <c r="A2275" s="1">
        <v>2274</v>
      </c>
      <c r="B2275" t="s">
        <v>5279</v>
      </c>
      <c r="C2275" s="4">
        <v>42800</v>
      </c>
      <c r="D2275" s="4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5">
        <v>1119.9840000000002</v>
      </c>
      <c r="S2275" s="1">
        <v>2</v>
      </c>
      <c r="T2275" s="3">
        <v>0.2</v>
      </c>
      <c r="U2275" s="1">
        <v>377.99459999999993</v>
      </c>
      <c r="V2275" t="str">
        <f>INDEX(People!$A$2:$A$5,MATCH(Orders!$M2275,People!$B$2:$B$5,0))</f>
        <v>Anna Andreadi</v>
      </c>
      <c r="W2275" s="18" t="str">
        <f>IFERROR(INDEX(Returned!$A$2:$A$801,MATCH(Orders!$B2275,Returned!$B$2:$B$801,0)),"No")</f>
        <v>No</v>
      </c>
    </row>
    <row r="2276" spans="1:23">
      <c r="A2276" s="1">
        <v>2275</v>
      </c>
      <c r="B2276" t="s">
        <v>5284</v>
      </c>
      <c r="C2276" s="4">
        <v>42646</v>
      </c>
      <c r="D2276" s="4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5">
        <v>143.43199999999999</v>
      </c>
      <c r="S2276" s="1">
        <v>1</v>
      </c>
      <c r="T2276" s="3">
        <v>0.2</v>
      </c>
      <c r="U2276" s="1">
        <v>3.5857999999999848</v>
      </c>
      <c r="V2276" t="str">
        <f>INDEX(People!$A$2:$A$5,MATCH(Orders!$M2276,People!$B$2:$B$5,0))</f>
        <v>Anna Andreadi</v>
      </c>
      <c r="W2276" s="18" t="str">
        <f>IFERROR(INDEX(Returned!$A$2:$A$801,MATCH(Orders!$B2276,Returned!$B$2:$B$801,0)),"No")</f>
        <v>No</v>
      </c>
    </row>
    <row r="2277" spans="1:23">
      <c r="A2277" s="1">
        <v>2276</v>
      </c>
      <c r="B2277" t="s">
        <v>5284</v>
      </c>
      <c r="C2277" s="4">
        <v>42646</v>
      </c>
      <c r="D2277" s="4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5">
        <v>122.352</v>
      </c>
      <c r="S2277" s="1">
        <v>3</v>
      </c>
      <c r="T2277" s="3">
        <v>0.2</v>
      </c>
      <c r="U2277" s="1">
        <v>13.764599999999994</v>
      </c>
      <c r="V2277" t="str">
        <f>INDEX(People!$A$2:$A$5,MATCH(Orders!$M2277,People!$B$2:$B$5,0))</f>
        <v>Anna Andreadi</v>
      </c>
      <c r="W2277" s="18" t="str">
        <f>IFERROR(INDEX(Returned!$A$2:$A$801,MATCH(Orders!$B2277,Returned!$B$2:$B$801,0)),"No")</f>
        <v>No</v>
      </c>
    </row>
    <row r="2278" spans="1:23">
      <c r="A2278" s="1">
        <v>2277</v>
      </c>
      <c r="B2278" t="s">
        <v>5287</v>
      </c>
      <c r="C2278" s="4">
        <v>42548</v>
      </c>
      <c r="D2278" s="4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t="str">
        <f>INDEX(People!$A$2:$A$5,MATCH(Orders!$M2278,People!$B$2:$B$5,0))</f>
        <v>Cassandra Brandow</v>
      </c>
      <c r="W2278" s="18" t="str">
        <f>IFERROR(INDEX(Returned!$A$2:$A$801,MATCH(Orders!$B2278,Returned!$B$2:$B$801,0)),"No")</f>
        <v>No</v>
      </c>
    </row>
    <row r="2279" spans="1:23">
      <c r="A2279" s="1">
        <v>2278</v>
      </c>
      <c r="B2279" t="s">
        <v>5287</v>
      </c>
      <c r="C2279" s="4">
        <v>42548</v>
      </c>
      <c r="D2279" s="4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t="str">
        <f>INDEX(People!$A$2:$A$5,MATCH(Orders!$M2279,People!$B$2:$B$5,0))</f>
        <v>Cassandra Brandow</v>
      </c>
      <c r="W2279" s="18" t="str">
        <f>IFERROR(INDEX(Returned!$A$2:$A$801,MATCH(Orders!$B2279,Returned!$B$2:$B$801,0)),"No")</f>
        <v>No</v>
      </c>
    </row>
    <row r="2280" spans="1:23">
      <c r="A2280" s="1">
        <v>2279</v>
      </c>
      <c r="B2280" t="s">
        <v>5287</v>
      </c>
      <c r="C2280" s="4">
        <v>42548</v>
      </c>
      <c r="D2280" s="4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t="str">
        <f>INDEX(People!$A$2:$A$5,MATCH(Orders!$M2280,People!$B$2:$B$5,0))</f>
        <v>Cassandra Brandow</v>
      </c>
      <c r="W2280" s="18" t="str">
        <f>IFERROR(INDEX(Returned!$A$2:$A$801,MATCH(Orders!$B2280,Returned!$B$2:$B$801,0)),"No")</f>
        <v>No</v>
      </c>
    </row>
    <row r="2281" spans="1:23">
      <c r="A2281" s="1">
        <v>2280</v>
      </c>
      <c r="B2281" t="s">
        <v>5289</v>
      </c>
      <c r="C2281" s="4">
        <v>43768</v>
      </c>
      <c r="D2281" s="4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5">
        <v>97.567999999999998</v>
      </c>
      <c r="S2281" s="1">
        <v>2</v>
      </c>
      <c r="T2281" s="3">
        <v>0.2</v>
      </c>
      <c r="U2281" s="1">
        <v>-6.0980000000000025</v>
      </c>
      <c r="V2281" t="str">
        <f>INDEX(People!$A$2:$A$5,MATCH(Orders!$M2281,People!$B$2:$B$5,0))</f>
        <v>Anna Andreadi</v>
      </c>
      <c r="W2281" s="18" t="str">
        <f>IFERROR(INDEX(Returned!$A$2:$A$801,MATCH(Orders!$B2281,Returned!$B$2:$B$801,0)),"No")</f>
        <v>No</v>
      </c>
    </row>
    <row r="2282" spans="1:23">
      <c r="A2282" s="1">
        <v>2281</v>
      </c>
      <c r="B2282" t="s">
        <v>5289</v>
      </c>
      <c r="C2282" s="4">
        <v>43768</v>
      </c>
      <c r="D2282" s="4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5">
        <v>614.27200000000005</v>
      </c>
      <c r="S2282" s="1">
        <v>8</v>
      </c>
      <c r="T2282" s="3">
        <v>0.2</v>
      </c>
      <c r="U2282" s="1">
        <v>-23.03520000000006</v>
      </c>
      <c r="V2282" t="str">
        <f>INDEX(People!$A$2:$A$5,MATCH(Orders!$M2282,People!$B$2:$B$5,0))</f>
        <v>Anna Andreadi</v>
      </c>
      <c r="W2282" s="18" t="str">
        <f>IFERROR(INDEX(Returned!$A$2:$A$801,MATCH(Orders!$B2282,Returned!$B$2:$B$801,0)),"No")</f>
        <v>No</v>
      </c>
    </row>
    <row r="2283" spans="1:23">
      <c r="A2283" s="1">
        <v>2282</v>
      </c>
      <c r="B2283" t="s">
        <v>5289</v>
      </c>
      <c r="C2283" s="4">
        <v>43768</v>
      </c>
      <c r="D2283" s="4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5">
        <v>199.98</v>
      </c>
      <c r="S2283" s="1">
        <v>2</v>
      </c>
      <c r="T2283" s="3">
        <v>0</v>
      </c>
      <c r="U2283" s="1">
        <v>37.996199999999988</v>
      </c>
      <c r="V2283" t="str">
        <f>INDEX(People!$A$2:$A$5,MATCH(Orders!$M2283,People!$B$2:$B$5,0))</f>
        <v>Anna Andreadi</v>
      </c>
      <c r="W2283" s="18" t="str">
        <f>IFERROR(INDEX(Returned!$A$2:$A$801,MATCH(Orders!$B2283,Returned!$B$2:$B$801,0)),"No")</f>
        <v>No</v>
      </c>
    </row>
    <row r="2284" spans="1:23">
      <c r="A2284" s="1">
        <v>2283</v>
      </c>
      <c r="B2284" t="s">
        <v>5292</v>
      </c>
      <c r="C2284" s="4">
        <v>43346</v>
      </c>
      <c r="D2284" s="4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t="str">
        <f>INDEX(People!$A$2:$A$5,MATCH(Orders!$M2284,People!$B$2:$B$5,0))</f>
        <v>Chuck Magee</v>
      </c>
      <c r="W2284" s="18" t="str">
        <f>IFERROR(INDEX(Returned!$A$2:$A$801,MATCH(Orders!$B2284,Returned!$B$2:$B$801,0)),"No")</f>
        <v>No</v>
      </c>
    </row>
    <row r="2285" spans="1:23">
      <c r="A2285" s="1">
        <v>2284</v>
      </c>
      <c r="B2285" t="s">
        <v>5293</v>
      </c>
      <c r="C2285" s="4">
        <v>42799</v>
      </c>
      <c r="D2285" s="4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t="str">
        <f>INDEX(People!$A$2:$A$5,MATCH(Orders!$M2285,People!$B$2:$B$5,0))</f>
        <v>Kelly Williams</v>
      </c>
      <c r="W2285" s="18" t="str">
        <f>IFERROR(INDEX(Returned!$A$2:$A$801,MATCH(Orders!$B2285,Returned!$B$2:$B$801,0)),"No")</f>
        <v>No</v>
      </c>
    </row>
    <row r="2286" spans="1:23">
      <c r="A2286" s="1">
        <v>2285</v>
      </c>
      <c r="B2286" t="s">
        <v>5293</v>
      </c>
      <c r="C2286" s="4">
        <v>42799</v>
      </c>
      <c r="D2286" s="4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t="str">
        <f>INDEX(People!$A$2:$A$5,MATCH(Orders!$M2286,People!$B$2:$B$5,0))</f>
        <v>Kelly Williams</v>
      </c>
      <c r="W2286" s="18" t="str">
        <f>IFERROR(INDEX(Returned!$A$2:$A$801,MATCH(Orders!$B2286,Returned!$B$2:$B$801,0)),"No")</f>
        <v>No</v>
      </c>
    </row>
    <row r="2287" spans="1:23">
      <c r="A2287" s="1">
        <v>2286</v>
      </c>
      <c r="B2287" t="s">
        <v>5296</v>
      </c>
      <c r="C2287" s="4">
        <v>43225</v>
      </c>
      <c r="D2287" s="4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t="str">
        <f>INDEX(People!$A$2:$A$5,MATCH(Orders!$M2287,People!$B$2:$B$5,0))</f>
        <v>Cassandra Brandow</v>
      </c>
      <c r="W2287" s="18" t="str">
        <f>IFERROR(INDEX(Returned!$A$2:$A$801,MATCH(Orders!$B2287,Returned!$B$2:$B$801,0)),"No")</f>
        <v>No</v>
      </c>
    </row>
    <row r="2288" spans="1:23">
      <c r="A2288" s="1">
        <v>2287</v>
      </c>
      <c r="B2288" t="s">
        <v>5301</v>
      </c>
      <c r="C2288" s="4">
        <v>43786</v>
      </c>
      <c r="D2288" s="4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t="str">
        <f>INDEX(People!$A$2:$A$5,MATCH(Orders!$M2288,People!$B$2:$B$5,0))</f>
        <v>Cassandra Brandow</v>
      </c>
      <c r="W2288" s="18" t="str">
        <f>IFERROR(INDEX(Returned!$A$2:$A$801,MATCH(Orders!$B2288,Returned!$B$2:$B$801,0)),"No")</f>
        <v>No</v>
      </c>
    </row>
    <row r="2289" spans="1:23">
      <c r="A2289" s="1">
        <v>2288</v>
      </c>
      <c r="B2289" t="s">
        <v>5304</v>
      </c>
      <c r="C2289" s="4">
        <v>43617</v>
      </c>
      <c r="D2289" s="4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t="str">
        <f>INDEX(People!$A$2:$A$5,MATCH(Orders!$M2289,People!$B$2:$B$5,0))</f>
        <v>Chuck Magee</v>
      </c>
      <c r="W2289" s="18" t="str">
        <f>IFERROR(INDEX(Returned!$A$2:$A$801,MATCH(Orders!$B2289,Returned!$B$2:$B$801,0)),"No")</f>
        <v>No</v>
      </c>
    </row>
    <row r="2290" spans="1:23">
      <c r="A2290" s="1">
        <v>2289</v>
      </c>
      <c r="B2290" t="s">
        <v>5307</v>
      </c>
      <c r="C2290" s="4">
        <v>43626</v>
      </c>
      <c r="D2290" s="4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5">
        <v>16.399999999999999</v>
      </c>
      <c r="S2290" s="1">
        <v>5</v>
      </c>
      <c r="T2290" s="3">
        <v>0</v>
      </c>
      <c r="U2290" s="1">
        <v>4.7559999999999985</v>
      </c>
      <c r="V2290" t="str">
        <f>INDEX(People!$A$2:$A$5,MATCH(Orders!$M2290,People!$B$2:$B$5,0))</f>
        <v>Anna Andreadi</v>
      </c>
      <c r="W2290" s="18" t="str">
        <f>IFERROR(INDEX(Returned!$A$2:$A$801,MATCH(Orders!$B2290,Returned!$B$2:$B$801,0)),"No")</f>
        <v>No</v>
      </c>
    </row>
    <row r="2291" spans="1:23">
      <c r="A2291" s="1">
        <v>2290</v>
      </c>
      <c r="B2291" t="s">
        <v>5308</v>
      </c>
      <c r="C2291" s="4">
        <v>43473</v>
      </c>
      <c r="D2291" s="4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5">
        <v>892.98</v>
      </c>
      <c r="S2291" s="1">
        <v>2</v>
      </c>
      <c r="T2291" s="3">
        <v>0</v>
      </c>
      <c r="U2291" s="1">
        <v>80.368200000000002</v>
      </c>
      <c r="V2291" t="str">
        <f>INDEX(People!$A$2:$A$5,MATCH(Orders!$M2291,People!$B$2:$B$5,0))</f>
        <v>Anna Andreadi</v>
      </c>
      <c r="W2291" s="18" t="str">
        <f>IFERROR(INDEX(Returned!$A$2:$A$801,MATCH(Orders!$B2291,Returned!$B$2:$B$801,0)),"No")</f>
        <v>No</v>
      </c>
    </row>
    <row r="2292" spans="1:23">
      <c r="A2292" s="1">
        <v>2291</v>
      </c>
      <c r="B2292" t="s">
        <v>5313</v>
      </c>
      <c r="C2292" s="4">
        <v>42845</v>
      </c>
      <c r="D2292" s="4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t="str">
        <f>INDEX(People!$A$2:$A$5,MATCH(Orders!$M2292,People!$B$2:$B$5,0))</f>
        <v>Cassandra Brandow</v>
      </c>
      <c r="W2292" s="18" t="str">
        <f>IFERROR(INDEX(Returned!$A$2:$A$801,MATCH(Orders!$B2292,Returned!$B$2:$B$801,0)),"No")</f>
        <v>Yes</v>
      </c>
    </row>
    <row r="2293" spans="1:23">
      <c r="A2293" s="1">
        <v>2292</v>
      </c>
      <c r="B2293" t="s">
        <v>5313</v>
      </c>
      <c r="C2293" s="4">
        <v>42845</v>
      </c>
      <c r="D2293" s="4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t="str">
        <f>INDEX(People!$A$2:$A$5,MATCH(Orders!$M2293,People!$B$2:$B$5,0))</f>
        <v>Cassandra Brandow</v>
      </c>
      <c r="W2293" s="18" t="str">
        <f>IFERROR(INDEX(Returned!$A$2:$A$801,MATCH(Orders!$B2293,Returned!$B$2:$B$801,0)),"No")</f>
        <v>Yes</v>
      </c>
    </row>
    <row r="2294" spans="1:23">
      <c r="A2294" s="1">
        <v>2293</v>
      </c>
      <c r="B2294" t="s">
        <v>5313</v>
      </c>
      <c r="C2294" s="4">
        <v>42845</v>
      </c>
      <c r="D2294" s="4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t="str">
        <f>INDEX(People!$A$2:$A$5,MATCH(Orders!$M2294,People!$B$2:$B$5,0))</f>
        <v>Cassandra Brandow</v>
      </c>
      <c r="W2294" s="18" t="str">
        <f>IFERROR(INDEX(Returned!$A$2:$A$801,MATCH(Orders!$B2294,Returned!$B$2:$B$801,0)),"No")</f>
        <v>Yes</v>
      </c>
    </row>
    <row r="2295" spans="1:23">
      <c r="A2295" s="1">
        <v>2294</v>
      </c>
      <c r="B2295" t="s">
        <v>5314</v>
      </c>
      <c r="C2295" s="4">
        <v>43040</v>
      </c>
      <c r="D2295" s="4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t="str">
        <f>INDEX(People!$A$2:$A$5,MATCH(Orders!$M2295,People!$B$2:$B$5,0))</f>
        <v>Chuck Magee</v>
      </c>
      <c r="W2295" s="18" t="str">
        <f>IFERROR(INDEX(Returned!$A$2:$A$801,MATCH(Orders!$B2295,Returned!$B$2:$B$801,0)),"No")</f>
        <v>No</v>
      </c>
    </row>
    <row r="2296" spans="1:23">
      <c r="A2296" s="1">
        <v>2295</v>
      </c>
      <c r="B2296" t="s">
        <v>5315</v>
      </c>
      <c r="C2296" s="4">
        <v>43822</v>
      </c>
      <c r="D2296" s="4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t="str">
        <f>INDEX(People!$A$2:$A$5,MATCH(Orders!$M2296,People!$B$2:$B$5,0))</f>
        <v>Chuck Magee</v>
      </c>
      <c r="W2296" s="18" t="str">
        <f>IFERROR(INDEX(Returned!$A$2:$A$801,MATCH(Orders!$B2296,Returned!$B$2:$B$801,0)),"No")</f>
        <v>No</v>
      </c>
    </row>
    <row r="2297" spans="1:23">
      <c r="A2297" s="1">
        <v>2296</v>
      </c>
      <c r="B2297" t="s">
        <v>5316</v>
      </c>
      <c r="C2297" s="4">
        <v>43040</v>
      </c>
      <c r="D2297" s="4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t="str">
        <f>INDEX(People!$A$2:$A$5,MATCH(Orders!$M2297,People!$B$2:$B$5,0))</f>
        <v>Chuck Magee</v>
      </c>
      <c r="W2297" s="18" t="str">
        <f>IFERROR(INDEX(Returned!$A$2:$A$801,MATCH(Orders!$B2297,Returned!$B$2:$B$801,0)),"No")</f>
        <v>No</v>
      </c>
    </row>
    <row r="2298" spans="1:23">
      <c r="A2298" s="1">
        <v>2297</v>
      </c>
      <c r="B2298" t="s">
        <v>5316</v>
      </c>
      <c r="C2298" s="4">
        <v>43040</v>
      </c>
      <c r="D2298" s="4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t="str">
        <f>INDEX(People!$A$2:$A$5,MATCH(Orders!$M2298,People!$B$2:$B$5,0))</f>
        <v>Chuck Magee</v>
      </c>
      <c r="W2298" s="18" t="str">
        <f>IFERROR(INDEX(Returned!$A$2:$A$801,MATCH(Orders!$B2298,Returned!$B$2:$B$801,0)),"No")</f>
        <v>No</v>
      </c>
    </row>
    <row r="2299" spans="1:23">
      <c r="A2299" s="1">
        <v>2298</v>
      </c>
      <c r="B2299" t="s">
        <v>5316</v>
      </c>
      <c r="C2299" s="4">
        <v>43040</v>
      </c>
      <c r="D2299" s="4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t="str">
        <f>INDEX(People!$A$2:$A$5,MATCH(Orders!$M2299,People!$B$2:$B$5,0))</f>
        <v>Chuck Magee</v>
      </c>
      <c r="W2299" s="18" t="str">
        <f>IFERROR(INDEX(Returned!$A$2:$A$801,MATCH(Orders!$B2299,Returned!$B$2:$B$801,0)),"No")</f>
        <v>No</v>
      </c>
    </row>
    <row r="2300" spans="1:23">
      <c r="A2300" s="1">
        <v>2299</v>
      </c>
      <c r="B2300" t="s">
        <v>5316</v>
      </c>
      <c r="C2300" s="4">
        <v>43040</v>
      </c>
      <c r="D2300" s="4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t="str">
        <f>INDEX(People!$A$2:$A$5,MATCH(Orders!$M2300,People!$B$2:$B$5,0))</f>
        <v>Chuck Magee</v>
      </c>
      <c r="W2300" s="18" t="str">
        <f>IFERROR(INDEX(Returned!$A$2:$A$801,MATCH(Orders!$B2300,Returned!$B$2:$B$801,0)),"No")</f>
        <v>No</v>
      </c>
    </row>
    <row r="2301" spans="1:23">
      <c r="A2301" s="1">
        <v>2300</v>
      </c>
      <c r="B2301" t="s">
        <v>5316</v>
      </c>
      <c r="C2301" s="4">
        <v>43040</v>
      </c>
      <c r="D2301" s="4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t="str">
        <f>INDEX(People!$A$2:$A$5,MATCH(Orders!$M2301,People!$B$2:$B$5,0))</f>
        <v>Chuck Magee</v>
      </c>
      <c r="W2301" s="18" t="str">
        <f>IFERROR(INDEX(Returned!$A$2:$A$801,MATCH(Orders!$B2301,Returned!$B$2:$B$801,0)),"No")</f>
        <v>No</v>
      </c>
    </row>
    <row r="2302" spans="1:23">
      <c r="A2302" s="1">
        <v>2301</v>
      </c>
      <c r="B2302" t="s">
        <v>5319</v>
      </c>
      <c r="C2302" s="4">
        <v>42688</v>
      </c>
      <c r="D2302" s="4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t="str">
        <f>INDEX(People!$A$2:$A$5,MATCH(Orders!$M2302,People!$B$2:$B$5,0))</f>
        <v>Kelly Williams</v>
      </c>
      <c r="W2302" s="18" t="str">
        <f>IFERROR(INDEX(Returned!$A$2:$A$801,MATCH(Orders!$B2302,Returned!$B$2:$B$801,0)),"No")</f>
        <v>No</v>
      </c>
    </row>
    <row r="2303" spans="1:23">
      <c r="A2303" s="1">
        <v>2302</v>
      </c>
      <c r="B2303" t="s">
        <v>5319</v>
      </c>
      <c r="C2303" s="4">
        <v>42688</v>
      </c>
      <c r="D2303" s="4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t="str">
        <f>INDEX(People!$A$2:$A$5,MATCH(Orders!$M2303,People!$B$2:$B$5,0))</f>
        <v>Kelly Williams</v>
      </c>
      <c r="W2303" s="18" t="str">
        <f>IFERROR(INDEX(Returned!$A$2:$A$801,MATCH(Orders!$B2303,Returned!$B$2:$B$801,0)),"No")</f>
        <v>No</v>
      </c>
    </row>
    <row r="2304" spans="1:23">
      <c r="A2304" s="1">
        <v>2303</v>
      </c>
      <c r="B2304" t="s">
        <v>5321</v>
      </c>
      <c r="C2304" s="4">
        <v>43117</v>
      </c>
      <c r="D2304" s="4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t="str">
        <f>INDEX(People!$A$2:$A$5,MATCH(Orders!$M2304,People!$B$2:$B$5,0))</f>
        <v>Cassandra Brandow</v>
      </c>
      <c r="W2304" s="18" t="str">
        <f>IFERROR(INDEX(Returned!$A$2:$A$801,MATCH(Orders!$B2304,Returned!$B$2:$B$801,0)),"No")</f>
        <v>No</v>
      </c>
    </row>
    <row r="2305" spans="1:23">
      <c r="A2305" s="1">
        <v>2304</v>
      </c>
      <c r="B2305" t="s">
        <v>5322</v>
      </c>
      <c r="C2305" s="4">
        <v>43725</v>
      </c>
      <c r="D2305" s="4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t="str">
        <f>INDEX(People!$A$2:$A$5,MATCH(Orders!$M2305,People!$B$2:$B$5,0))</f>
        <v>Cassandra Brandow</v>
      </c>
      <c r="W2305" s="18" t="str">
        <f>IFERROR(INDEX(Returned!$A$2:$A$801,MATCH(Orders!$B2305,Returned!$B$2:$B$801,0)),"No")</f>
        <v>No</v>
      </c>
    </row>
    <row r="2306" spans="1:23">
      <c r="A2306" s="1">
        <v>2305</v>
      </c>
      <c r="B2306" t="s">
        <v>5322</v>
      </c>
      <c r="C2306" s="4">
        <v>43725</v>
      </c>
      <c r="D2306" s="4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t="str">
        <f>INDEX(People!$A$2:$A$5,MATCH(Orders!$M2306,People!$B$2:$B$5,0))</f>
        <v>Cassandra Brandow</v>
      </c>
      <c r="W2306" s="18" t="str">
        <f>IFERROR(INDEX(Returned!$A$2:$A$801,MATCH(Orders!$B2306,Returned!$B$2:$B$801,0)),"No")</f>
        <v>No</v>
      </c>
    </row>
    <row r="2307" spans="1:23">
      <c r="A2307" s="1">
        <v>2306</v>
      </c>
      <c r="B2307" t="s">
        <v>5323</v>
      </c>
      <c r="C2307" s="4">
        <v>43457</v>
      </c>
      <c r="D2307" s="4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t="str">
        <f>INDEX(People!$A$2:$A$5,MATCH(Orders!$M2307,People!$B$2:$B$5,0))</f>
        <v>Kelly Williams</v>
      </c>
      <c r="W2307" s="18" t="str">
        <f>IFERROR(INDEX(Returned!$A$2:$A$801,MATCH(Orders!$B2307,Returned!$B$2:$B$801,0)),"No")</f>
        <v>No</v>
      </c>
    </row>
    <row r="2308" spans="1:23">
      <c r="A2308" s="1">
        <v>2307</v>
      </c>
      <c r="B2308" t="s">
        <v>5324</v>
      </c>
      <c r="C2308" s="4">
        <v>42953</v>
      </c>
      <c r="D2308" s="4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t="str">
        <f>INDEX(People!$A$2:$A$5,MATCH(Orders!$M2308,People!$B$2:$B$5,0))</f>
        <v>Kelly Williams</v>
      </c>
      <c r="W2308" s="18" t="str">
        <f>IFERROR(INDEX(Returned!$A$2:$A$801,MATCH(Orders!$B2308,Returned!$B$2:$B$801,0)),"No")</f>
        <v>No</v>
      </c>
    </row>
    <row r="2309" spans="1:23">
      <c r="A2309" s="1">
        <v>2308</v>
      </c>
      <c r="B2309" t="s">
        <v>5325</v>
      </c>
      <c r="C2309" s="4">
        <v>43774</v>
      </c>
      <c r="D2309" s="4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t="str">
        <f>INDEX(People!$A$2:$A$5,MATCH(Orders!$M2309,People!$B$2:$B$5,0))</f>
        <v>Chuck Magee</v>
      </c>
      <c r="W2309" s="18" t="str">
        <f>IFERROR(INDEX(Returned!$A$2:$A$801,MATCH(Orders!$B2309,Returned!$B$2:$B$801,0)),"No")</f>
        <v>No</v>
      </c>
    </row>
    <row r="2310" spans="1:23">
      <c r="A2310" s="1">
        <v>2309</v>
      </c>
      <c r="B2310" t="s">
        <v>5328</v>
      </c>
      <c r="C2310" s="4">
        <v>43627</v>
      </c>
      <c r="D2310" s="4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5">
        <v>280.79200000000003</v>
      </c>
      <c r="S2310" s="1">
        <v>1</v>
      </c>
      <c r="T2310" s="3">
        <v>0.2</v>
      </c>
      <c r="U2310" s="1">
        <v>35.098999999999961</v>
      </c>
      <c r="V2310" t="str">
        <f>INDEX(People!$A$2:$A$5,MATCH(Orders!$M2310,People!$B$2:$B$5,0))</f>
        <v>Anna Andreadi</v>
      </c>
      <c r="W2310" s="18" t="str">
        <f>IFERROR(INDEX(Returned!$A$2:$A$801,MATCH(Orders!$B2310,Returned!$B$2:$B$801,0)),"No")</f>
        <v>No</v>
      </c>
    </row>
    <row r="2311" spans="1:23">
      <c r="A2311" s="1">
        <v>2310</v>
      </c>
      <c r="B2311" t="s">
        <v>5328</v>
      </c>
      <c r="C2311" s="4">
        <v>43627</v>
      </c>
      <c r="D2311" s="4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5">
        <v>68.448000000000008</v>
      </c>
      <c r="S2311" s="1">
        <v>4</v>
      </c>
      <c r="T2311" s="3">
        <v>0.2</v>
      </c>
      <c r="U2311" s="1">
        <v>7.7003999999999948</v>
      </c>
      <c r="V2311" t="str">
        <f>INDEX(People!$A$2:$A$5,MATCH(Orders!$M2311,People!$B$2:$B$5,0))</f>
        <v>Anna Andreadi</v>
      </c>
      <c r="W2311" s="18" t="str">
        <f>IFERROR(INDEX(Returned!$A$2:$A$801,MATCH(Orders!$B2311,Returned!$B$2:$B$801,0)),"No")</f>
        <v>No</v>
      </c>
    </row>
    <row r="2312" spans="1:23">
      <c r="A2312" s="1">
        <v>2311</v>
      </c>
      <c r="B2312" t="s">
        <v>5328</v>
      </c>
      <c r="C2312" s="4">
        <v>43627</v>
      </c>
      <c r="D2312" s="4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5">
        <v>88.04</v>
      </c>
      <c r="S2312" s="1">
        <v>5</v>
      </c>
      <c r="T2312" s="3">
        <v>0.2</v>
      </c>
      <c r="U2312" s="1">
        <v>6.602999999999998</v>
      </c>
      <c r="V2312" t="str">
        <f>INDEX(People!$A$2:$A$5,MATCH(Orders!$M2312,People!$B$2:$B$5,0))</f>
        <v>Anna Andreadi</v>
      </c>
      <c r="W2312" s="18" t="str">
        <f>IFERROR(INDEX(Returned!$A$2:$A$801,MATCH(Orders!$B2312,Returned!$B$2:$B$801,0)),"No")</f>
        <v>No</v>
      </c>
    </row>
    <row r="2313" spans="1:23">
      <c r="A2313" s="1">
        <v>2312</v>
      </c>
      <c r="B2313" t="s">
        <v>5328</v>
      </c>
      <c r="C2313" s="4">
        <v>43627</v>
      </c>
      <c r="D2313" s="4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5">
        <v>15.872</v>
      </c>
      <c r="S2313" s="1">
        <v>1</v>
      </c>
      <c r="T2313" s="3">
        <v>0.2</v>
      </c>
      <c r="U2313" s="1">
        <v>1.9839999999999982</v>
      </c>
      <c r="V2313" t="str">
        <f>INDEX(People!$A$2:$A$5,MATCH(Orders!$M2313,People!$B$2:$B$5,0))</f>
        <v>Anna Andreadi</v>
      </c>
      <c r="W2313" s="18" t="str">
        <f>IFERROR(INDEX(Returned!$A$2:$A$801,MATCH(Orders!$B2313,Returned!$B$2:$B$801,0)),"No")</f>
        <v>No</v>
      </c>
    </row>
    <row r="2314" spans="1:23">
      <c r="A2314" s="1">
        <v>2313</v>
      </c>
      <c r="B2314" t="s">
        <v>5328</v>
      </c>
      <c r="C2314" s="4">
        <v>43627</v>
      </c>
      <c r="D2314" s="4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5">
        <v>215.59200000000001</v>
      </c>
      <c r="S2314" s="1">
        <v>3</v>
      </c>
      <c r="T2314" s="3">
        <v>0.2</v>
      </c>
      <c r="U2314" s="1">
        <v>-48.508200000000009</v>
      </c>
      <c r="V2314" t="str">
        <f>INDEX(People!$A$2:$A$5,MATCH(Orders!$M2314,People!$B$2:$B$5,0))</f>
        <v>Anna Andreadi</v>
      </c>
      <c r="W2314" s="18" t="str">
        <f>IFERROR(INDEX(Returned!$A$2:$A$801,MATCH(Orders!$B2314,Returned!$B$2:$B$801,0)),"No")</f>
        <v>No</v>
      </c>
    </row>
    <row r="2315" spans="1:23">
      <c r="A2315" s="1">
        <v>2314</v>
      </c>
      <c r="B2315" t="s">
        <v>5331</v>
      </c>
      <c r="C2315" s="4">
        <v>43666</v>
      </c>
      <c r="D2315" s="4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t="str">
        <f>INDEX(People!$A$2:$A$5,MATCH(Orders!$M2315,People!$B$2:$B$5,0))</f>
        <v>Kelly Williams</v>
      </c>
      <c r="W2315" s="18" t="str">
        <f>IFERROR(INDEX(Returned!$A$2:$A$801,MATCH(Orders!$B2315,Returned!$B$2:$B$801,0)),"No")</f>
        <v>No</v>
      </c>
    </row>
    <row r="2316" spans="1:23">
      <c r="A2316" s="1">
        <v>2315</v>
      </c>
      <c r="B2316" t="s">
        <v>5331</v>
      </c>
      <c r="C2316" s="4">
        <v>43666</v>
      </c>
      <c r="D2316" s="4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t="str">
        <f>INDEX(People!$A$2:$A$5,MATCH(Orders!$M2316,People!$B$2:$B$5,0))</f>
        <v>Kelly Williams</v>
      </c>
      <c r="W2316" s="18" t="str">
        <f>IFERROR(INDEX(Returned!$A$2:$A$801,MATCH(Orders!$B2316,Returned!$B$2:$B$801,0)),"No")</f>
        <v>No</v>
      </c>
    </row>
    <row r="2317" spans="1:23">
      <c r="A2317" s="1">
        <v>2316</v>
      </c>
      <c r="B2317" t="s">
        <v>5331</v>
      </c>
      <c r="C2317" s="4">
        <v>43666</v>
      </c>
      <c r="D2317" s="4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t="str">
        <f>INDEX(People!$A$2:$A$5,MATCH(Orders!$M2317,People!$B$2:$B$5,0))</f>
        <v>Kelly Williams</v>
      </c>
      <c r="W2317" s="18" t="str">
        <f>IFERROR(INDEX(Returned!$A$2:$A$801,MATCH(Orders!$B2317,Returned!$B$2:$B$801,0)),"No")</f>
        <v>No</v>
      </c>
    </row>
    <row r="2318" spans="1:23">
      <c r="A2318" s="1">
        <v>2317</v>
      </c>
      <c r="B2318" t="s">
        <v>5331</v>
      </c>
      <c r="C2318" s="4">
        <v>43666</v>
      </c>
      <c r="D2318" s="4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t="str">
        <f>INDEX(People!$A$2:$A$5,MATCH(Orders!$M2318,People!$B$2:$B$5,0))</f>
        <v>Kelly Williams</v>
      </c>
      <c r="W2318" s="18" t="str">
        <f>IFERROR(INDEX(Returned!$A$2:$A$801,MATCH(Orders!$B2318,Returned!$B$2:$B$801,0)),"No")</f>
        <v>No</v>
      </c>
    </row>
    <row r="2319" spans="1:23">
      <c r="A2319" s="1">
        <v>2318</v>
      </c>
      <c r="B2319" t="s">
        <v>5331</v>
      </c>
      <c r="C2319" s="4">
        <v>43666</v>
      </c>
      <c r="D2319" s="4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t="str">
        <f>INDEX(People!$A$2:$A$5,MATCH(Orders!$M2319,People!$B$2:$B$5,0))</f>
        <v>Kelly Williams</v>
      </c>
      <c r="W2319" s="18" t="str">
        <f>IFERROR(INDEX(Returned!$A$2:$A$801,MATCH(Orders!$B2319,Returned!$B$2:$B$801,0)),"No")</f>
        <v>No</v>
      </c>
    </row>
    <row r="2320" spans="1:23">
      <c r="A2320" s="1">
        <v>2319</v>
      </c>
      <c r="B2320" t="s">
        <v>5331</v>
      </c>
      <c r="C2320" s="4">
        <v>43666</v>
      </c>
      <c r="D2320" s="4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t="str">
        <f>INDEX(People!$A$2:$A$5,MATCH(Orders!$M2320,People!$B$2:$B$5,0))</f>
        <v>Kelly Williams</v>
      </c>
      <c r="W2320" s="18" t="str">
        <f>IFERROR(INDEX(Returned!$A$2:$A$801,MATCH(Orders!$B2320,Returned!$B$2:$B$801,0)),"No")</f>
        <v>No</v>
      </c>
    </row>
    <row r="2321" spans="1:23">
      <c r="A2321" s="1">
        <v>2320</v>
      </c>
      <c r="B2321" t="s">
        <v>5338</v>
      </c>
      <c r="C2321" s="4">
        <v>43092</v>
      </c>
      <c r="D2321" s="4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t="str">
        <f>INDEX(People!$A$2:$A$5,MATCH(Orders!$M2321,People!$B$2:$B$5,0))</f>
        <v>Cassandra Brandow</v>
      </c>
      <c r="W2321" s="18" t="str">
        <f>IFERROR(INDEX(Returned!$A$2:$A$801,MATCH(Orders!$B2321,Returned!$B$2:$B$801,0)),"No")</f>
        <v>No</v>
      </c>
    </row>
    <row r="2322" spans="1:23">
      <c r="A2322" s="1">
        <v>2321</v>
      </c>
      <c r="B2322" t="s">
        <v>5339</v>
      </c>
      <c r="C2322" s="4">
        <v>43544</v>
      </c>
      <c r="D2322" s="4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5">
        <v>265.93</v>
      </c>
      <c r="S2322" s="1">
        <v>7</v>
      </c>
      <c r="T2322" s="3">
        <v>0</v>
      </c>
      <c r="U2322" s="1">
        <v>63.8232</v>
      </c>
      <c r="V2322" t="str">
        <f>INDEX(People!$A$2:$A$5,MATCH(Orders!$M2322,People!$B$2:$B$5,0))</f>
        <v>Anna Andreadi</v>
      </c>
      <c r="W2322" s="18" t="str">
        <f>IFERROR(INDEX(Returned!$A$2:$A$801,MATCH(Orders!$B2322,Returned!$B$2:$B$801,0)),"No")</f>
        <v>Yes</v>
      </c>
    </row>
    <row r="2323" spans="1:23">
      <c r="A2323" s="1">
        <v>2322</v>
      </c>
      <c r="B2323" t="s">
        <v>5342</v>
      </c>
      <c r="C2323" s="4">
        <v>43100</v>
      </c>
      <c r="D2323" s="4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t="str">
        <f>INDEX(People!$A$2:$A$5,MATCH(Orders!$M2323,People!$B$2:$B$5,0))</f>
        <v>Cassandra Brandow</v>
      </c>
      <c r="W2323" s="18" t="str">
        <f>IFERROR(INDEX(Returned!$A$2:$A$801,MATCH(Orders!$B2323,Returned!$B$2:$B$801,0)),"No")</f>
        <v>No</v>
      </c>
    </row>
    <row r="2324" spans="1:23">
      <c r="A2324" s="1">
        <v>2323</v>
      </c>
      <c r="B2324" t="s">
        <v>5342</v>
      </c>
      <c r="C2324" s="4">
        <v>43100</v>
      </c>
      <c r="D2324" s="4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t="str">
        <f>INDEX(People!$A$2:$A$5,MATCH(Orders!$M2324,People!$B$2:$B$5,0))</f>
        <v>Cassandra Brandow</v>
      </c>
      <c r="W2324" s="18" t="str">
        <f>IFERROR(INDEX(Returned!$A$2:$A$801,MATCH(Orders!$B2324,Returned!$B$2:$B$801,0)),"No")</f>
        <v>No</v>
      </c>
    </row>
    <row r="2325" spans="1:23">
      <c r="A2325" s="1">
        <v>2324</v>
      </c>
      <c r="B2325" t="s">
        <v>5342</v>
      </c>
      <c r="C2325" s="4">
        <v>43100</v>
      </c>
      <c r="D2325" s="4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t="str">
        <f>INDEX(People!$A$2:$A$5,MATCH(Orders!$M2325,People!$B$2:$B$5,0))</f>
        <v>Cassandra Brandow</v>
      </c>
      <c r="W2325" s="18" t="str">
        <f>IFERROR(INDEX(Returned!$A$2:$A$801,MATCH(Orders!$B2325,Returned!$B$2:$B$801,0)),"No")</f>
        <v>No</v>
      </c>
    </row>
    <row r="2326" spans="1:23">
      <c r="A2326" s="1">
        <v>2325</v>
      </c>
      <c r="B2326" t="s">
        <v>5342</v>
      </c>
      <c r="C2326" s="4">
        <v>43100</v>
      </c>
      <c r="D2326" s="4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t="str">
        <f>INDEX(People!$A$2:$A$5,MATCH(Orders!$M2326,People!$B$2:$B$5,0))</f>
        <v>Cassandra Brandow</v>
      </c>
      <c r="W2326" s="18" t="str">
        <f>IFERROR(INDEX(Returned!$A$2:$A$801,MATCH(Orders!$B2326,Returned!$B$2:$B$801,0)),"No")</f>
        <v>No</v>
      </c>
    </row>
    <row r="2327" spans="1:23">
      <c r="A2327" s="1">
        <v>2326</v>
      </c>
      <c r="B2327" t="s">
        <v>5343</v>
      </c>
      <c r="C2327" s="4">
        <v>42993</v>
      </c>
      <c r="D2327" s="4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t="str">
        <f>INDEX(People!$A$2:$A$5,MATCH(Orders!$M2327,People!$B$2:$B$5,0))</f>
        <v>Chuck Magee</v>
      </c>
      <c r="W2327" s="18" t="str">
        <f>IFERROR(INDEX(Returned!$A$2:$A$801,MATCH(Orders!$B2327,Returned!$B$2:$B$801,0)),"No")</f>
        <v>No</v>
      </c>
    </row>
    <row r="2328" spans="1:23">
      <c r="A2328" s="1">
        <v>2327</v>
      </c>
      <c r="B2328" t="s">
        <v>5343</v>
      </c>
      <c r="C2328" s="4">
        <v>42993</v>
      </c>
      <c r="D2328" s="4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t="str">
        <f>INDEX(People!$A$2:$A$5,MATCH(Orders!$M2328,People!$B$2:$B$5,0))</f>
        <v>Chuck Magee</v>
      </c>
      <c r="W2328" s="18" t="str">
        <f>IFERROR(INDEX(Returned!$A$2:$A$801,MATCH(Orders!$B2328,Returned!$B$2:$B$801,0)),"No")</f>
        <v>No</v>
      </c>
    </row>
    <row r="2329" spans="1:23">
      <c r="A2329" s="1">
        <v>2328</v>
      </c>
      <c r="B2329" t="s">
        <v>5343</v>
      </c>
      <c r="C2329" s="4">
        <v>42993</v>
      </c>
      <c r="D2329" s="4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t="str">
        <f>INDEX(People!$A$2:$A$5,MATCH(Orders!$M2329,People!$B$2:$B$5,0))</f>
        <v>Chuck Magee</v>
      </c>
      <c r="W2329" s="18" t="str">
        <f>IFERROR(INDEX(Returned!$A$2:$A$801,MATCH(Orders!$B2329,Returned!$B$2:$B$801,0)),"No")</f>
        <v>No</v>
      </c>
    </row>
    <row r="2330" spans="1:23">
      <c r="A2330" s="1">
        <v>2329</v>
      </c>
      <c r="B2330" t="s">
        <v>5346</v>
      </c>
      <c r="C2330" s="4">
        <v>43731</v>
      </c>
      <c r="D2330" s="4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5">
        <v>14.352000000000002</v>
      </c>
      <c r="S2330" s="1">
        <v>3</v>
      </c>
      <c r="T2330" s="3">
        <v>0.2</v>
      </c>
      <c r="U2330" s="1">
        <v>5.2026000000000003</v>
      </c>
      <c r="V2330" t="str">
        <f>INDEX(People!$A$2:$A$5,MATCH(Orders!$M2330,People!$B$2:$B$5,0))</f>
        <v>Anna Andreadi</v>
      </c>
      <c r="W2330" s="18" t="str">
        <f>IFERROR(INDEX(Returned!$A$2:$A$801,MATCH(Orders!$B2330,Returned!$B$2:$B$801,0)),"No")</f>
        <v>No</v>
      </c>
    </row>
    <row r="2331" spans="1:23">
      <c r="A2331" s="1">
        <v>2330</v>
      </c>
      <c r="B2331" t="s">
        <v>5352</v>
      </c>
      <c r="C2331" s="4">
        <v>43094</v>
      </c>
      <c r="D2331" s="4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t="str">
        <f>INDEX(People!$A$2:$A$5,MATCH(Orders!$M2331,People!$B$2:$B$5,0))</f>
        <v>Chuck Magee</v>
      </c>
      <c r="W2331" s="18" t="str">
        <f>IFERROR(INDEX(Returned!$A$2:$A$801,MATCH(Orders!$B2331,Returned!$B$2:$B$801,0)),"No")</f>
        <v>No</v>
      </c>
    </row>
    <row r="2332" spans="1:23">
      <c r="A2332" s="1">
        <v>2331</v>
      </c>
      <c r="B2332" t="s">
        <v>5355</v>
      </c>
      <c r="C2332" s="4">
        <v>43367</v>
      </c>
      <c r="D2332" s="4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5">
        <v>41.96</v>
      </c>
      <c r="S2332" s="1">
        <v>2</v>
      </c>
      <c r="T2332" s="3">
        <v>0</v>
      </c>
      <c r="U2332" s="1">
        <v>2.9371999999999971</v>
      </c>
      <c r="V2332" t="str">
        <f>INDEX(People!$A$2:$A$5,MATCH(Orders!$M2332,People!$B$2:$B$5,0))</f>
        <v>Anna Andreadi</v>
      </c>
      <c r="W2332" s="18" t="str">
        <f>IFERROR(INDEX(Returned!$A$2:$A$801,MATCH(Orders!$B2332,Returned!$B$2:$B$801,0)),"No")</f>
        <v>No</v>
      </c>
    </row>
    <row r="2333" spans="1:23">
      <c r="A2333" s="1">
        <v>2332</v>
      </c>
      <c r="B2333" t="s">
        <v>5355</v>
      </c>
      <c r="C2333" s="4">
        <v>43367</v>
      </c>
      <c r="D2333" s="4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5">
        <v>41.7</v>
      </c>
      <c r="S2333" s="1">
        <v>5</v>
      </c>
      <c r="T2333" s="3">
        <v>0</v>
      </c>
      <c r="U2333" s="1">
        <v>20.85</v>
      </c>
      <c r="V2333" t="str">
        <f>INDEX(People!$A$2:$A$5,MATCH(Orders!$M2333,People!$B$2:$B$5,0))</f>
        <v>Anna Andreadi</v>
      </c>
      <c r="W2333" s="18" t="str">
        <f>IFERROR(INDEX(Returned!$A$2:$A$801,MATCH(Orders!$B2333,Returned!$B$2:$B$801,0)),"No")</f>
        <v>No</v>
      </c>
    </row>
    <row r="2334" spans="1:23">
      <c r="A2334" s="1">
        <v>2333</v>
      </c>
      <c r="B2334" t="s">
        <v>5358</v>
      </c>
      <c r="C2334" s="4">
        <v>43545</v>
      </c>
      <c r="D2334" s="4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t="str">
        <f>INDEX(People!$A$2:$A$5,MATCH(Orders!$M2334,People!$B$2:$B$5,0))</f>
        <v>Kelly Williams</v>
      </c>
      <c r="W2334" s="18" t="str">
        <f>IFERROR(INDEX(Returned!$A$2:$A$801,MATCH(Orders!$B2334,Returned!$B$2:$B$801,0)),"No")</f>
        <v>No</v>
      </c>
    </row>
    <row r="2335" spans="1:23">
      <c r="A2335" s="1">
        <v>2334</v>
      </c>
      <c r="B2335" t="s">
        <v>5358</v>
      </c>
      <c r="C2335" s="4">
        <v>43545</v>
      </c>
      <c r="D2335" s="4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t="str">
        <f>INDEX(People!$A$2:$A$5,MATCH(Orders!$M2335,People!$B$2:$B$5,0))</f>
        <v>Kelly Williams</v>
      </c>
      <c r="W2335" s="18" t="str">
        <f>IFERROR(INDEX(Returned!$A$2:$A$801,MATCH(Orders!$B2335,Returned!$B$2:$B$801,0)),"No")</f>
        <v>No</v>
      </c>
    </row>
    <row r="2336" spans="1:23">
      <c r="A2336" s="1">
        <v>2335</v>
      </c>
      <c r="B2336" t="s">
        <v>5359</v>
      </c>
      <c r="C2336" s="4">
        <v>42643</v>
      </c>
      <c r="D2336" s="4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t="str">
        <f>INDEX(People!$A$2:$A$5,MATCH(Orders!$M2336,People!$B$2:$B$5,0))</f>
        <v>Cassandra Brandow</v>
      </c>
      <c r="W2336" s="18" t="str">
        <f>IFERROR(INDEX(Returned!$A$2:$A$801,MATCH(Orders!$B2336,Returned!$B$2:$B$801,0)),"No")</f>
        <v>No</v>
      </c>
    </row>
    <row r="2337" spans="1:23">
      <c r="A2337" s="1">
        <v>2336</v>
      </c>
      <c r="B2337" t="s">
        <v>5363</v>
      </c>
      <c r="C2337" s="4">
        <v>43809</v>
      </c>
      <c r="D2337" s="4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t="str">
        <f>INDEX(People!$A$2:$A$5,MATCH(Orders!$M2337,People!$B$2:$B$5,0))</f>
        <v>Chuck Magee</v>
      </c>
      <c r="W2337" s="18" t="str">
        <f>IFERROR(INDEX(Returned!$A$2:$A$801,MATCH(Orders!$B2337,Returned!$B$2:$B$801,0)),"No")</f>
        <v>No</v>
      </c>
    </row>
    <row r="2338" spans="1:23">
      <c r="A2338" s="1">
        <v>2337</v>
      </c>
      <c r="B2338" t="s">
        <v>5363</v>
      </c>
      <c r="C2338" s="4">
        <v>43809</v>
      </c>
      <c r="D2338" s="4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t="str">
        <f>INDEX(People!$A$2:$A$5,MATCH(Orders!$M2338,People!$B$2:$B$5,0))</f>
        <v>Chuck Magee</v>
      </c>
      <c r="W2338" s="18" t="str">
        <f>IFERROR(INDEX(Returned!$A$2:$A$801,MATCH(Orders!$B2338,Returned!$B$2:$B$801,0)),"No")</f>
        <v>No</v>
      </c>
    </row>
    <row r="2339" spans="1:23">
      <c r="A2339" s="1">
        <v>2338</v>
      </c>
      <c r="B2339" t="s">
        <v>5366</v>
      </c>
      <c r="C2339" s="4">
        <v>42605</v>
      </c>
      <c r="D2339" s="4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t="str">
        <f>INDEX(People!$A$2:$A$5,MATCH(Orders!$M2339,People!$B$2:$B$5,0))</f>
        <v>Chuck Magee</v>
      </c>
      <c r="W2339" s="18" t="str">
        <f>IFERROR(INDEX(Returned!$A$2:$A$801,MATCH(Orders!$B2339,Returned!$B$2:$B$801,0)),"No")</f>
        <v>No</v>
      </c>
    </row>
    <row r="2340" spans="1:23">
      <c r="A2340" s="1">
        <v>2339</v>
      </c>
      <c r="B2340" t="s">
        <v>5366</v>
      </c>
      <c r="C2340" s="4">
        <v>42605</v>
      </c>
      <c r="D2340" s="4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t="str">
        <f>INDEX(People!$A$2:$A$5,MATCH(Orders!$M2340,People!$B$2:$B$5,0))</f>
        <v>Chuck Magee</v>
      </c>
      <c r="W2340" s="18" t="str">
        <f>IFERROR(INDEX(Returned!$A$2:$A$801,MATCH(Orders!$B2340,Returned!$B$2:$B$801,0)),"No")</f>
        <v>No</v>
      </c>
    </row>
    <row r="2341" spans="1:23">
      <c r="A2341" s="1">
        <v>2340</v>
      </c>
      <c r="B2341" t="s">
        <v>5369</v>
      </c>
      <c r="C2341" s="4">
        <v>42601</v>
      </c>
      <c r="D2341" s="4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t="str">
        <f>INDEX(People!$A$2:$A$5,MATCH(Orders!$M2341,People!$B$2:$B$5,0))</f>
        <v>Chuck Magee</v>
      </c>
      <c r="W2341" s="18" t="str">
        <f>IFERROR(INDEX(Returned!$A$2:$A$801,MATCH(Orders!$B2341,Returned!$B$2:$B$801,0)),"No")</f>
        <v>No</v>
      </c>
    </row>
    <row r="2342" spans="1:23">
      <c r="A2342" s="1">
        <v>2341</v>
      </c>
      <c r="B2342" t="s">
        <v>5370</v>
      </c>
      <c r="C2342" s="4">
        <v>43414</v>
      </c>
      <c r="D2342" s="4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t="str">
        <f>INDEX(People!$A$2:$A$5,MATCH(Orders!$M2342,People!$B$2:$B$5,0))</f>
        <v>Cassandra Brandow</v>
      </c>
      <c r="W2342" s="18" t="str">
        <f>IFERROR(INDEX(Returned!$A$2:$A$801,MATCH(Orders!$B2342,Returned!$B$2:$B$801,0)),"No")</f>
        <v>No</v>
      </c>
    </row>
    <row r="2343" spans="1:23">
      <c r="A2343" s="1">
        <v>2342</v>
      </c>
      <c r="B2343" t="s">
        <v>5371</v>
      </c>
      <c r="C2343" s="4">
        <v>42735</v>
      </c>
      <c r="D2343" s="4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t="str">
        <f>INDEX(People!$A$2:$A$5,MATCH(Orders!$M2343,People!$B$2:$B$5,0))</f>
        <v>Chuck Magee</v>
      </c>
      <c r="W2343" s="18" t="str">
        <f>IFERROR(INDEX(Returned!$A$2:$A$801,MATCH(Orders!$B2343,Returned!$B$2:$B$801,0)),"No")</f>
        <v>No</v>
      </c>
    </row>
    <row r="2344" spans="1:23">
      <c r="A2344" s="1">
        <v>2343</v>
      </c>
      <c r="B2344" t="s">
        <v>5371</v>
      </c>
      <c r="C2344" s="4">
        <v>42735</v>
      </c>
      <c r="D2344" s="4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t="str">
        <f>INDEX(People!$A$2:$A$5,MATCH(Orders!$M2344,People!$B$2:$B$5,0))</f>
        <v>Chuck Magee</v>
      </c>
      <c r="W2344" s="18" t="str">
        <f>IFERROR(INDEX(Returned!$A$2:$A$801,MATCH(Orders!$B2344,Returned!$B$2:$B$801,0)),"No")</f>
        <v>No</v>
      </c>
    </row>
    <row r="2345" spans="1:23">
      <c r="A2345" s="1">
        <v>2344</v>
      </c>
      <c r="B2345" t="s">
        <v>5374</v>
      </c>
      <c r="C2345" s="4">
        <v>42577</v>
      </c>
      <c r="D2345" s="4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t="str">
        <f>INDEX(People!$A$2:$A$5,MATCH(Orders!$M2345,People!$B$2:$B$5,0))</f>
        <v>Kelly Williams</v>
      </c>
      <c r="W2345" s="18" t="str">
        <f>IFERROR(INDEX(Returned!$A$2:$A$801,MATCH(Orders!$B2345,Returned!$B$2:$B$801,0)),"No")</f>
        <v>No</v>
      </c>
    </row>
    <row r="2346" spans="1:23">
      <c r="A2346" s="1">
        <v>2345</v>
      </c>
      <c r="B2346" t="s">
        <v>5375</v>
      </c>
      <c r="C2346" s="4">
        <v>43153</v>
      </c>
      <c r="D2346" s="4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t="str">
        <f>INDEX(People!$A$2:$A$5,MATCH(Orders!$M2346,People!$B$2:$B$5,0))</f>
        <v>Kelly Williams</v>
      </c>
      <c r="W2346" s="18" t="str">
        <f>IFERROR(INDEX(Returned!$A$2:$A$801,MATCH(Orders!$B2346,Returned!$B$2:$B$801,0)),"No")</f>
        <v>No</v>
      </c>
    </row>
    <row r="2347" spans="1:23">
      <c r="A2347" s="1">
        <v>2346</v>
      </c>
      <c r="B2347" t="s">
        <v>5378</v>
      </c>
      <c r="C2347" s="4">
        <v>43172</v>
      </c>
      <c r="D2347" s="4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t="str">
        <f>INDEX(People!$A$2:$A$5,MATCH(Orders!$M2347,People!$B$2:$B$5,0))</f>
        <v>Kelly Williams</v>
      </c>
      <c r="W2347" s="18" t="str">
        <f>IFERROR(INDEX(Returned!$A$2:$A$801,MATCH(Orders!$B2347,Returned!$B$2:$B$801,0)),"No")</f>
        <v>No</v>
      </c>
    </row>
    <row r="2348" spans="1:23">
      <c r="A2348" s="1">
        <v>2347</v>
      </c>
      <c r="B2348" t="s">
        <v>5378</v>
      </c>
      <c r="C2348" s="4">
        <v>43172</v>
      </c>
      <c r="D2348" s="4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t="str">
        <f>INDEX(People!$A$2:$A$5,MATCH(Orders!$M2348,People!$B$2:$B$5,0))</f>
        <v>Kelly Williams</v>
      </c>
      <c r="W2348" s="18" t="str">
        <f>IFERROR(INDEX(Returned!$A$2:$A$801,MATCH(Orders!$B2348,Returned!$B$2:$B$801,0)),"No")</f>
        <v>No</v>
      </c>
    </row>
    <row r="2349" spans="1:23">
      <c r="A2349" s="1">
        <v>2348</v>
      </c>
      <c r="B2349" t="s">
        <v>5378</v>
      </c>
      <c r="C2349" s="4">
        <v>43172</v>
      </c>
      <c r="D2349" s="4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t="str">
        <f>INDEX(People!$A$2:$A$5,MATCH(Orders!$M2349,People!$B$2:$B$5,0))</f>
        <v>Kelly Williams</v>
      </c>
      <c r="W2349" s="18" t="str">
        <f>IFERROR(INDEX(Returned!$A$2:$A$801,MATCH(Orders!$B2349,Returned!$B$2:$B$801,0)),"No")</f>
        <v>No</v>
      </c>
    </row>
    <row r="2350" spans="1:23">
      <c r="A2350" s="1">
        <v>2349</v>
      </c>
      <c r="B2350" t="s">
        <v>5382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5">
        <v>9.0240000000000009</v>
      </c>
      <c r="S2350" s="1">
        <v>6</v>
      </c>
      <c r="T2350" s="3">
        <v>0.2</v>
      </c>
      <c r="U2350" s="1">
        <v>3.1583999999999985</v>
      </c>
      <c r="V2350" t="str">
        <f>INDEX(People!$A$2:$A$5,MATCH(Orders!$M2350,People!$B$2:$B$5,0))</f>
        <v>Anna Andreadi</v>
      </c>
      <c r="W2350" s="18" t="str">
        <f>IFERROR(INDEX(Returned!$A$2:$A$801,MATCH(Orders!$B2350,Returned!$B$2:$B$801,0)),"No")</f>
        <v>No</v>
      </c>
    </row>
    <row r="2351" spans="1:23">
      <c r="A2351" s="1">
        <v>2350</v>
      </c>
      <c r="B2351" t="s">
        <v>5382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5">
        <v>69.456000000000003</v>
      </c>
      <c r="S2351" s="1">
        <v>2</v>
      </c>
      <c r="T2351" s="3">
        <v>0.2</v>
      </c>
      <c r="U2351" s="1">
        <v>22.573199999999996</v>
      </c>
      <c r="V2351" t="str">
        <f>INDEX(People!$A$2:$A$5,MATCH(Orders!$M2351,People!$B$2:$B$5,0))</f>
        <v>Anna Andreadi</v>
      </c>
      <c r="W2351" s="18" t="str">
        <f>IFERROR(INDEX(Returned!$A$2:$A$801,MATCH(Orders!$B2351,Returned!$B$2:$B$801,0)),"No")</f>
        <v>No</v>
      </c>
    </row>
    <row r="2352" spans="1:23">
      <c r="A2352" s="1">
        <v>2351</v>
      </c>
      <c r="B2352" t="s">
        <v>5382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5">
        <v>10.86</v>
      </c>
      <c r="S2352" s="1">
        <v>2</v>
      </c>
      <c r="T2352" s="3">
        <v>0</v>
      </c>
      <c r="U2352" s="1">
        <v>5.3213999999999997</v>
      </c>
      <c r="V2352" t="str">
        <f>INDEX(People!$A$2:$A$5,MATCH(Orders!$M2352,People!$B$2:$B$5,0))</f>
        <v>Anna Andreadi</v>
      </c>
      <c r="W2352" s="18" t="str">
        <f>IFERROR(INDEX(Returned!$A$2:$A$801,MATCH(Orders!$B2352,Returned!$B$2:$B$801,0)),"No")</f>
        <v>No</v>
      </c>
    </row>
    <row r="2353" spans="1:23">
      <c r="A2353" s="1">
        <v>2352</v>
      </c>
      <c r="B2353" t="s">
        <v>5382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5">
        <v>79.47</v>
      </c>
      <c r="S2353" s="1">
        <v>3</v>
      </c>
      <c r="T2353" s="3">
        <v>0</v>
      </c>
      <c r="U2353" s="1">
        <v>22.251600000000003</v>
      </c>
      <c r="V2353" t="str">
        <f>INDEX(People!$A$2:$A$5,MATCH(Orders!$M2353,People!$B$2:$B$5,0))</f>
        <v>Anna Andreadi</v>
      </c>
      <c r="W2353" s="18" t="str">
        <f>IFERROR(INDEX(Returned!$A$2:$A$801,MATCH(Orders!$B2353,Returned!$B$2:$B$801,0)),"No")</f>
        <v>No</v>
      </c>
    </row>
    <row r="2354" spans="1:23">
      <c r="A2354" s="1">
        <v>2353</v>
      </c>
      <c r="B2354" t="s">
        <v>5382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5">
        <v>10.08</v>
      </c>
      <c r="S2354" s="1">
        <v>6</v>
      </c>
      <c r="T2354" s="3">
        <v>0</v>
      </c>
      <c r="U2354" s="1">
        <v>5.04</v>
      </c>
      <c r="V2354" t="str">
        <f>INDEX(People!$A$2:$A$5,MATCH(Orders!$M2354,People!$B$2:$B$5,0))</f>
        <v>Anna Andreadi</v>
      </c>
      <c r="W2354" s="18" t="str">
        <f>IFERROR(INDEX(Returned!$A$2:$A$801,MATCH(Orders!$B2354,Returned!$B$2:$B$801,0)),"No")</f>
        <v>No</v>
      </c>
    </row>
    <row r="2355" spans="1:23">
      <c r="A2355" s="1">
        <v>2354</v>
      </c>
      <c r="B2355" t="s">
        <v>5385</v>
      </c>
      <c r="C2355" s="4">
        <v>42978</v>
      </c>
      <c r="D2355" s="4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5">
        <v>1552.8309999999999</v>
      </c>
      <c r="S2355" s="1">
        <v>7</v>
      </c>
      <c r="T2355" s="3">
        <v>0.15</v>
      </c>
      <c r="U2355" s="1">
        <v>200.95460000000008</v>
      </c>
      <c r="V2355" t="str">
        <f>INDEX(People!$A$2:$A$5,MATCH(Orders!$M2355,People!$B$2:$B$5,0))</f>
        <v>Anna Andreadi</v>
      </c>
      <c r="W2355" s="18" t="str">
        <f>IFERROR(INDEX(Returned!$A$2:$A$801,MATCH(Orders!$B2355,Returned!$B$2:$B$801,0)),"No")</f>
        <v>No</v>
      </c>
    </row>
    <row r="2356" spans="1:23">
      <c r="A2356" s="1">
        <v>2355</v>
      </c>
      <c r="B2356" t="s">
        <v>5385</v>
      </c>
      <c r="C2356" s="4">
        <v>42978</v>
      </c>
      <c r="D2356" s="4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5">
        <v>137.24</v>
      </c>
      <c r="S2356" s="1">
        <v>5</v>
      </c>
      <c r="T2356" s="3">
        <v>0.2</v>
      </c>
      <c r="U2356" s="1">
        <v>46.3185</v>
      </c>
      <c r="V2356" t="str">
        <f>INDEX(People!$A$2:$A$5,MATCH(Orders!$M2356,People!$B$2:$B$5,0))</f>
        <v>Anna Andreadi</v>
      </c>
      <c r="W2356" s="18" t="str">
        <f>IFERROR(INDEX(Returned!$A$2:$A$801,MATCH(Orders!$B2356,Returned!$B$2:$B$801,0)),"No")</f>
        <v>No</v>
      </c>
    </row>
    <row r="2357" spans="1:23">
      <c r="A2357" s="1">
        <v>2356</v>
      </c>
      <c r="B2357" t="s">
        <v>5385</v>
      </c>
      <c r="C2357" s="4">
        <v>42978</v>
      </c>
      <c r="D2357" s="4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5">
        <v>36.51</v>
      </c>
      <c r="S2357" s="1">
        <v>1</v>
      </c>
      <c r="T2357" s="3">
        <v>0</v>
      </c>
      <c r="U2357" s="1">
        <v>15.699300000000001</v>
      </c>
      <c r="V2357" t="str">
        <f>INDEX(People!$A$2:$A$5,MATCH(Orders!$M2357,People!$B$2:$B$5,0))</f>
        <v>Anna Andreadi</v>
      </c>
      <c r="W2357" s="18" t="str">
        <f>IFERROR(INDEX(Returned!$A$2:$A$801,MATCH(Orders!$B2357,Returned!$B$2:$B$801,0)),"No")</f>
        <v>No</v>
      </c>
    </row>
    <row r="2358" spans="1:23">
      <c r="A2358" s="1">
        <v>2357</v>
      </c>
      <c r="B2358" t="s">
        <v>5385</v>
      </c>
      <c r="C2358" s="4">
        <v>42978</v>
      </c>
      <c r="D2358" s="4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5">
        <v>239.976</v>
      </c>
      <c r="S2358" s="1">
        <v>3</v>
      </c>
      <c r="T2358" s="3">
        <v>0.2</v>
      </c>
      <c r="U2358" s="1">
        <v>80.991899999999987</v>
      </c>
      <c r="V2358" t="str">
        <f>INDEX(People!$A$2:$A$5,MATCH(Orders!$M2358,People!$B$2:$B$5,0))</f>
        <v>Anna Andreadi</v>
      </c>
      <c r="W2358" s="18" t="str">
        <f>IFERROR(INDEX(Returned!$A$2:$A$801,MATCH(Orders!$B2358,Returned!$B$2:$B$801,0)),"No")</f>
        <v>No</v>
      </c>
    </row>
    <row r="2359" spans="1:23">
      <c r="A2359" s="1">
        <v>2358</v>
      </c>
      <c r="B2359" t="s">
        <v>5392</v>
      </c>
      <c r="C2359" s="4">
        <v>42446</v>
      </c>
      <c r="D2359" s="4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t="str">
        <f>INDEX(People!$A$2:$A$5,MATCH(Orders!$M2359,People!$B$2:$B$5,0))</f>
        <v>Chuck Magee</v>
      </c>
      <c r="W2359" s="18" t="str">
        <f>IFERROR(INDEX(Returned!$A$2:$A$801,MATCH(Orders!$B2359,Returned!$B$2:$B$801,0)),"No")</f>
        <v>No</v>
      </c>
    </row>
    <row r="2360" spans="1:23">
      <c r="A2360" s="1">
        <v>2359</v>
      </c>
      <c r="B2360" t="s">
        <v>5392</v>
      </c>
      <c r="C2360" s="4">
        <v>42446</v>
      </c>
      <c r="D2360" s="4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t="str">
        <f>INDEX(People!$A$2:$A$5,MATCH(Orders!$M2360,People!$B$2:$B$5,0))</f>
        <v>Chuck Magee</v>
      </c>
      <c r="W2360" s="18" t="str">
        <f>IFERROR(INDEX(Returned!$A$2:$A$801,MATCH(Orders!$B2360,Returned!$B$2:$B$801,0)),"No")</f>
        <v>No</v>
      </c>
    </row>
    <row r="2361" spans="1:23">
      <c r="A2361" s="1">
        <v>2360</v>
      </c>
      <c r="B2361" t="s">
        <v>5392</v>
      </c>
      <c r="C2361" s="4">
        <v>42446</v>
      </c>
      <c r="D2361" s="4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t="str">
        <f>INDEX(People!$A$2:$A$5,MATCH(Orders!$M2361,People!$B$2:$B$5,0))</f>
        <v>Chuck Magee</v>
      </c>
      <c r="W2361" s="18" t="str">
        <f>IFERROR(INDEX(Returned!$A$2:$A$801,MATCH(Orders!$B2361,Returned!$B$2:$B$801,0)),"No")</f>
        <v>No</v>
      </c>
    </row>
    <row r="2362" spans="1:23">
      <c r="A2362" s="1">
        <v>2361</v>
      </c>
      <c r="B2362" t="s">
        <v>5392</v>
      </c>
      <c r="C2362" s="4">
        <v>42446</v>
      </c>
      <c r="D2362" s="4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t="str">
        <f>INDEX(People!$A$2:$A$5,MATCH(Orders!$M2362,People!$B$2:$B$5,0))</f>
        <v>Chuck Magee</v>
      </c>
      <c r="W2362" s="18" t="str">
        <f>IFERROR(INDEX(Returned!$A$2:$A$801,MATCH(Orders!$B2362,Returned!$B$2:$B$801,0)),"No")</f>
        <v>No</v>
      </c>
    </row>
    <row r="2363" spans="1:23">
      <c r="A2363" s="1">
        <v>2362</v>
      </c>
      <c r="B2363" t="s">
        <v>5392</v>
      </c>
      <c r="C2363" s="4">
        <v>42446</v>
      </c>
      <c r="D2363" s="4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t="str">
        <f>INDEX(People!$A$2:$A$5,MATCH(Orders!$M2363,People!$B$2:$B$5,0))</f>
        <v>Chuck Magee</v>
      </c>
      <c r="W2363" s="18" t="str">
        <f>IFERROR(INDEX(Returned!$A$2:$A$801,MATCH(Orders!$B2363,Returned!$B$2:$B$801,0)),"No")</f>
        <v>No</v>
      </c>
    </row>
    <row r="2364" spans="1:23">
      <c r="A2364" s="1">
        <v>2363</v>
      </c>
      <c r="B2364" t="s">
        <v>5397</v>
      </c>
      <c r="C2364" s="4">
        <v>43571</v>
      </c>
      <c r="D2364" s="4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t="str">
        <f>INDEX(People!$A$2:$A$5,MATCH(Orders!$M2364,People!$B$2:$B$5,0))</f>
        <v>Chuck Magee</v>
      </c>
      <c r="W2364" s="18" t="str">
        <f>IFERROR(INDEX(Returned!$A$2:$A$801,MATCH(Orders!$B2364,Returned!$B$2:$B$801,0)),"No")</f>
        <v>No</v>
      </c>
    </row>
    <row r="2365" spans="1:23">
      <c r="A2365" s="1">
        <v>2364</v>
      </c>
      <c r="B2365" t="s">
        <v>5400</v>
      </c>
      <c r="C2365" s="4">
        <v>43172</v>
      </c>
      <c r="D2365" s="4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t="str">
        <f>INDEX(People!$A$2:$A$5,MATCH(Orders!$M2365,People!$B$2:$B$5,0))</f>
        <v>Cassandra Brandow</v>
      </c>
      <c r="W2365" s="18" t="str">
        <f>IFERROR(INDEX(Returned!$A$2:$A$801,MATCH(Orders!$B2365,Returned!$B$2:$B$801,0)),"No")</f>
        <v>No</v>
      </c>
    </row>
    <row r="2366" spans="1:23">
      <c r="A2366" s="1">
        <v>2365</v>
      </c>
      <c r="B2366" t="s">
        <v>5400</v>
      </c>
      <c r="C2366" s="4">
        <v>43172</v>
      </c>
      <c r="D2366" s="4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t="str">
        <f>INDEX(People!$A$2:$A$5,MATCH(Orders!$M2366,People!$B$2:$B$5,0))</f>
        <v>Cassandra Brandow</v>
      </c>
      <c r="W2366" s="18" t="str">
        <f>IFERROR(INDEX(Returned!$A$2:$A$801,MATCH(Orders!$B2366,Returned!$B$2:$B$801,0)),"No")</f>
        <v>No</v>
      </c>
    </row>
    <row r="2367" spans="1:23">
      <c r="A2367" s="1">
        <v>2366</v>
      </c>
      <c r="B2367" t="s">
        <v>5400</v>
      </c>
      <c r="C2367" s="4">
        <v>43172</v>
      </c>
      <c r="D2367" s="4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t="str">
        <f>INDEX(People!$A$2:$A$5,MATCH(Orders!$M2367,People!$B$2:$B$5,0))</f>
        <v>Cassandra Brandow</v>
      </c>
      <c r="W2367" s="18" t="str">
        <f>IFERROR(INDEX(Returned!$A$2:$A$801,MATCH(Orders!$B2367,Returned!$B$2:$B$801,0)),"No")</f>
        <v>No</v>
      </c>
    </row>
    <row r="2368" spans="1:23">
      <c r="A2368" s="1">
        <v>2367</v>
      </c>
      <c r="B2368" t="s">
        <v>5403</v>
      </c>
      <c r="C2368" s="4">
        <v>42698</v>
      </c>
      <c r="D2368" s="4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5">
        <v>120.71199999999999</v>
      </c>
      <c r="S2368" s="1">
        <v>1</v>
      </c>
      <c r="T2368" s="3">
        <v>0.2</v>
      </c>
      <c r="U2368" s="1">
        <v>-18.106799999999993</v>
      </c>
      <c r="V2368" t="str">
        <f>INDEX(People!$A$2:$A$5,MATCH(Orders!$M2368,People!$B$2:$B$5,0))</f>
        <v>Anna Andreadi</v>
      </c>
      <c r="W2368" s="18" t="str">
        <f>IFERROR(INDEX(Returned!$A$2:$A$801,MATCH(Orders!$B2368,Returned!$B$2:$B$801,0)),"No")</f>
        <v>No</v>
      </c>
    </row>
    <row r="2369" spans="1:23">
      <c r="A2369" s="1">
        <v>2368</v>
      </c>
      <c r="B2369" t="s">
        <v>5407</v>
      </c>
      <c r="C2369" s="4">
        <v>43506</v>
      </c>
      <c r="D2369" s="4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t="str">
        <f>INDEX(People!$A$2:$A$5,MATCH(Orders!$M2369,People!$B$2:$B$5,0))</f>
        <v>Chuck Magee</v>
      </c>
      <c r="W2369" s="18" t="str">
        <f>IFERROR(INDEX(Returned!$A$2:$A$801,MATCH(Orders!$B2369,Returned!$B$2:$B$801,0)),"No")</f>
        <v>No</v>
      </c>
    </row>
    <row r="2370" spans="1:23">
      <c r="A2370" s="1">
        <v>2369</v>
      </c>
      <c r="B2370" t="s">
        <v>5408</v>
      </c>
      <c r="C2370" s="4">
        <v>43366</v>
      </c>
      <c r="D2370" s="4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t="str">
        <f>INDEX(People!$A$2:$A$5,MATCH(Orders!$M2370,People!$B$2:$B$5,0))</f>
        <v>Chuck Magee</v>
      </c>
      <c r="W2370" s="18" t="str">
        <f>IFERROR(INDEX(Returned!$A$2:$A$801,MATCH(Orders!$B2370,Returned!$B$2:$B$801,0)),"No")</f>
        <v>No</v>
      </c>
    </row>
    <row r="2371" spans="1:23">
      <c r="A2371" s="1">
        <v>2370</v>
      </c>
      <c r="B2371" t="s">
        <v>5408</v>
      </c>
      <c r="C2371" s="4">
        <v>43366</v>
      </c>
      <c r="D2371" s="4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t="str">
        <f>INDEX(People!$A$2:$A$5,MATCH(Orders!$M2371,People!$B$2:$B$5,0))</f>
        <v>Chuck Magee</v>
      </c>
      <c r="W2371" s="18" t="str">
        <f>IFERROR(INDEX(Returned!$A$2:$A$801,MATCH(Orders!$B2371,Returned!$B$2:$B$801,0)),"No")</f>
        <v>No</v>
      </c>
    </row>
    <row r="2372" spans="1:23">
      <c r="A2372" s="1">
        <v>2371</v>
      </c>
      <c r="B2372" t="s">
        <v>5413</v>
      </c>
      <c r="C2372" s="4">
        <v>43653</v>
      </c>
      <c r="D2372" s="4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t="str">
        <f>INDEX(People!$A$2:$A$5,MATCH(Orders!$M2372,People!$B$2:$B$5,0))</f>
        <v>Chuck Magee</v>
      </c>
      <c r="W2372" s="18" t="str">
        <f>IFERROR(INDEX(Returned!$A$2:$A$801,MATCH(Orders!$B2372,Returned!$B$2:$B$801,0)),"No")</f>
        <v>No</v>
      </c>
    </row>
    <row r="2373" spans="1:23">
      <c r="A2373" s="1">
        <v>2372</v>
      </c>
      <c r="B2373" t="s">
        <v>5414</v>
      </c>
      <c r="C2373" s="4">
        <v>43288</v>
      </c>
      <c r="D2373" s="4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t="str">
        <f>INDEX(People!$A$2:$A$5,MATCH(Orders!$M2373,People!$B$2:$B$5,0))</f>
        <v>Kelly Williams</v>
      </c>
      <c r="W2373" s="18" t="str">
        <f>IFERROR(INDEX(Returned!$A$2:$A$801,MATCH(Orders!$B2373,Returned!$B$2:$B$801,0)),"No")</f>
        <v>No</v>
      </c>
    </row>
    <row r="2374" spans="1:23">
      <c r="A2374" s="1">
        <v>2373</v>
      </c>
      <c r="B2374" t="s">
        <v>5414</v>
      </c>
      <c r="C2374" s="4">
        <v>43288</v>
      </c>
      <c r="D2374" s="4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t="str">
        <f>INDEX(People!$A$2:$A$5,MATCH(Orders!$M2374,People!$B$2:$B$5,0))</f>
        <v>Kelly Williams</v>
      </c>
      <c r="W2374" s="18" t="str">
        <f>IFERROR(INDEX(Returned!$A$2:$A$801,MATCH(Orders!$B2374,Returned!$B$2:$B$801,0)),"No")</f>
        <v>No</v>
      </c>
    </row>
    <row r="2375" spans="1:23">
      <c r="A2375" s="1">
        <v>2374</v>
      </c>
      <c r="B2375" t="s">
        <v>5414</v>
      </c>
      <c r="C2375" s="4">
        <v>43288</v>
      </c>
      <c r="D2375" s="4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t="str">
        <f>INDEX(People!$A$2:$A$5,MATCH(Orders!$M2375,People!$B$2:$B$5,0))</f>
        <v>Kelly Williams</v>
      </c>
      <c r="W2375" s="18" t="str">
        <f>IFERROR(INDEX(Returned!$A$2:$A$801,MATCH(Orders!$B2375,Returned!$B$2:$B$801,0)),"No")</f>
        <v>No</v>
      </c>
    </row>
    <row r="2376" spans="1:23">
      <c r="A2376" s="1">
        <v>2375</v>
      </c>
      <c r="B2376" t="s">
        <v>5414</v>
      </c>
      <c r="C2376" s="4">
        <v>43288</v>
      </c>
      <c r="D2376" s="4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t="str">
        <f>INDEX(People!$A$2:$A$5,MATCH(Orders!$M2376,People!$B$2:$B$5,0))</f>
        <v>Kelly Williams</v>
      </c>
      <c r="W2376" s="18" t="str">
        <f>IFERROR(INDEX(Returned!$A$2:$A$801,MATCH(Orders!$B2376,Returned!$B$2:$B$801,0)),"No")</f>
        <v>No</v>
      </c>
    </row>
    <row r="2377" spans="1:23">
      <c r="A2377" s="1">
        <v>2376</v>
      </c>
      <c r="B2377" t="s">
        <v>5417</v>
      </c>
      <c r="C2377" s="4">
        <v>43489</v>
      </c>
      <c r="D2377" s="4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t="str">
        <f>INDEX(People!$A$2:$A$5,MATCH(Orders!$M2377,People!$B$2:$B$5,0))</f>
        <v>Cassandra Brandow</v>
      </c>
      <c r="W2377" s="18" t="str">
        <f>IFERROR(INDEX(Returned!$A$2:$A$801,MATCH(Orders!$B2377,Returned!$B$2:$B$801,0)),"No")</f>
        <v>No</v>
      </c>
    </row>
    <row r="2378" spans="1:23">
      <c r="A2378" s="1">
        <v>2377</v>
      </c>
      <c r="B2378" t="s">
        <v>5418</v>
      </c>
      <c r="C2378" s="4">
        <v>42601</v>
      </c>
      <c r="D2378" s="4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t="str">
        <f>INDEX(People!$A$2:$A$5,MATCH(Orders!$M2378,People!$B$2:$B$5,0))</f>
        <v>Chuck Magee</v>
      </c>
      <c r="W2378" s="18" t="str">
        <f>IFERROR(INDEX(Returned!$A$2:$A$801,MATCH(Orders!$B2378,Returned!$B$2:$B$801,0)),"No")</f>
        <v>No</v>
      </c>
    </row>
    <row r="2379" spans="1:23">
      <c r="A2379" s="1">
        <v>2378</v>
      </c>
      <c r="B2379" t="s">
        <v>5418</v>
      </c>
      <c r="C2379" s="4">
        <v>42601</v>
      </c>
      <c r="D2379" s="4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t="str">
        <f>INDEX(People!$A$2:$A$5,MATCH(Orders!$M2379,People!$B$2:$B$5,0))</f>
        <v>Chuck Magee</v>
      </c>
      <c r="W2379" s="18" t="str">
        <f>IFERROR(INDEX(Returned!$A$2:$A$801,MATCH(Orders!$B2379,Returned!$B$2:$B$801,0)),"No")</f>
        <v>No</v>
      </c>
    </row>
    <row r="2380" spans="1:23">
      <c r="A2380" s="1">
        <v>2379</v>
      </c>
      <c r="B2380" t="s">
        <v>5421</v>
      </c>
      <c r="C2380" s="4">
        <v>43075</v>
      </c>
      <c r="D2380" s="4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5">
        <v>32.75</v>
      </c>
      <c r="S2380" s="1">
        <v>5</v>
      </c>
      <c r="T2380" s="3">
        <v>0</v>
      </c>
      <c r="U2380" s="1">
        <v>15.065</v>
      </c>
      <c r="V2380" t="str">
        <f>INDEX(People!$A$2:$A$5,MATCH(Orders!$M2380,People!$B$2:$B$5,0))</f>
        <v>Anna Andreadi</v>
      </c>
      <c r="W2380" s="18" t="str">
        <f>IFERROR(INDEX(Returned!$A$2:$A$801,MATCH(Orders!$B2380,Returned!$B$2:$B$801,0)),"No")</f>
        <v>No</v>
      </c>
    </row>
    <row r="2381" spans="1:23">
      <c r="A2381" s="1">
        <v>2380</v>
      </c>
      <c r="B2381" t="s">
        <v>5423</v>
      </c>
      <c r="C2381" s="4">
        <v>43226</v>
      </c>
      <c r="D2381" s="4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t="str">
        <f>INDEX(People!$A$2:$A$5,MATCH(Orders!$M2381,People!$B$2:$B$5,0))</f>
        <v>Chuck Magee</v>
      </c>
      <c r="W2381" s="18" t="str">
        <f>IFERROR(INDEX(Returned!$A$2:$A$801,MATCH(Orders!$B2381,Returned!$B$2:$B$801,0)),"No")</f>
        <v>No</v>
      </c>
    </row>
    <row r="2382" spans="1:23">
      <c r="A2382" s="1">
        <v>2381</v>
      </c>
      <c r="B2382" t="s">
        <v>5423</v>
      </c>
      <c r="C2382" s="4">
        <v>43226</v>
      </c>
      <c r="D2382" s="4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t="str">
        <f>INDEX(People!$A$2:$A$5,MATCH(Orders!$M2382,People!$B$2:$B$5,0))</f>
        <v>Chuck Magee</v>
      </c>
      <c r="W2382" s="18" t="str">
        <f>IFERROR(INDEX(Returned!$A$2:$A$801,MATCH(Orders!$B2382,Returned!$B$2:$B$801,0)),"No")</f>
        <v>No</v>
      </c>
    </row>
    <row r="2383" spans="1:23">
      <c r="A2383" s="1">
        <v>2382</v>
      </c>
      <c r="B2383" t="s">
        <v>5423</v>
      </c>
      <c r="C2383" s="4">
        <v>43226</v>
      </c>
      <c r="D2383" s="4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t="str">
        <f>INDEX(People!$A$2:$A$5,MATCH(Orders!$M2383,People!$B$2:$B$5,0))</f>
        <v>Chuck Magee</v>
      </c>
      <c r="W2383" s="18" t="str">
        <f>IFERROR(INDEX(Returned!$A$2:$A$801,MATCH(Orders!$B2383,Returned!$B$2:$B$801,0)),"No")</f>
        <v>No</v>
      </c>
    </row>
    <row r="2384" spans="1:23">
      <c r="A2384" s="1">
        <v>2383</v>
      </c>
      <c r="B2384" t="s">
        <v>5427</v>
      </c>
      <c r="C2384" s="4">
        <v>43549</v>
      </c>
      <c r="D2384" s="4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5">
        <v>176.04</v>
      </c>
      <c r="S2384" s="1">
        <v>4</v>
      </c>
      <c r="T2384" s="3">
        <v>0</v>
      </c>
      <c r="U2384" s="1">
        <v>45.770399999999995</v>
      </c>
      <c r="V2384" t="str">
        <f>INDEX(People!$A$2:$A$5,MATCH(Orders!$M2384,People!$B$2:$B$5,0))</f>
        <v>Anna Andreadi</v>
      </c>
      <c r="W2384" s="18" t="str">
        <f>IFERROR(INDEX(Returned!$A$2:$A$801,MATCH(Orders!$B2384,Returned!$B$2:$B$801,0)),"No")</f>
        <v>No</v>
      </c>
    </row>
    <row r="2385" spans="1:23">
      <c r="A2385" s="1">
        <v>2384</v>
      </c>
      <c r="B2385" t="s">
        <v>5427</v>
      </c>
      <c r="C2385" s="4">
        <v>43549</v>
      </c>
      <c r="D2385" s="4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5">
        <v>16.02</v>
      </c>
      <c r="S2385" s="1">
        <v>9</v>
      </c>
      <c r="T2385" s="3">
        <v>0</v>
      </c>
      <c r="U2385" s="1">
        <v>4.4855999999999998</v>
      </c>
      <c r="V2385" t="str">
        <f>INDEX(People!$A$2:$A$5,MATCH(Orders!$M2385,People!$B$2:$B$5,0))</f>
        <v>Anna Andreadi</v>
      </c>
      <c r="W2385" s="18" t="str">
        <f>IFERROR(INDEX(Returned!$A$2:$A$801,MATCH(Orders!$B2385,Returned!$B$2:$B$801,0)),"No")</f>
        <v>No</v>
      </c>
    </row>
    <row r="2386" spans="1:23">
      <c r="A2386" s="1">
        <v>2385</v>
      </c>
      <c r="B2386" t="s">
        <v>5427</v>
      </c>
      <c r="C2386" s="4">
        <v>43549</v>
      </c>
      <c r="D2386" s="4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5">
        <v>185.92000000000002</v>
      </c>
      <c r="S2386" s="1">
        <v>4</v>
      </c>
      <c r="T2386" s="3">
        <v>0.2</v>
      </c>
      <c r="U2386" s="1">
        <v>62.74799999999999</v>
      </c>
      <c r="V2386" t="str">
        <f>INDEX(People!$A$2:$A$5,MATCH(Orders!$M2386,People!$B$2:$B$5,0))</f>
        <v>Anna Andreadi</v>
      </c>
      <c r="W2386" s="18" t="str">
        <f>IFERROR(INDEX(Returned!$A$2:$A$801,MATCH(Orders!$B2386,Returned!$B$2:$B$801,0)),"No")</f>
        <v>No</v>
      </c>
    </row>
    <row r="2387" spans="1:23">
      <c r="A2387" s="1">
        <v>2386</v>
      </c>
      <c r="B2387" t="s">
        <v>5427</v>
      </c>
      <c r="C2387" s="4">
        <v>43549</v>
      </c>
      <c r="D2387" s="4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5">
        <v>211.16800000000001</v>
      </c>
      <c r="S2387" s="1">
        <v>4</v>
      </c>
      <c r="T2387" s="3">
        <v>0.2</v>
      </c>
      <c r="U2387" s="1">
        <v>15.837600000000009</v>
      </c>
      <c r="V2387" t="str">
        <f>INDEX(People!$A$2:$A$5,MATCH(Orders!$M2387,People!$B$2:$B$5,0))</f>
        <v>Anna Andreadi</v>
      </c>
      <c r="W2387" s="18" t="str">
        <f>IFERROR(INDEX(Returned!$A$2:$A$801,MATCH(Orders!$B2387,Returned!$B$2:$B$801,0)),"No")</f>
        <v>No</v>
      </c>
    </row>
    <row r="2388" spans="1:23">
      <c r="A2388" s="1">
        <v>2387</v>
      </c>
      <c r="B2388" t="s">
        <v>5427</v>
      </c>
      <c r="C2388" s="4">
        <v>43549</v>
      </c>
      <c r="D2388" s="4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5">
        <v>479.98400000000004</v>
      </c>
      <c r="S2388" s="1">
        <v>2</v>
      </c>
      <c r="T2388" s="3">
        <v>0.2</v>
      </c>
      <c r="U2388" s="1">
        <v>59.997999999999962</v>
      </c>
      <c r="V2388" t="str">
        <f>INDEX(People!$A$2:$A$5,MATCH(Orders!$M2388,People!$B$2:$B$5,0))</f>
        <v>Anna Andreadi</v>
      </c>
      <c r="W2388" s="18" t="str">
        <f>IFERROR(INDEX(Returned!$A$2:$A$801,MATCH(Orders!$B2388,Returned!$B$2:$B$801,0)),"No")</f>
        <v>No</v>
      </c>
    </row>
    <row r="2389" spans="1:23">
      <c r="A2389" s="1">
        <v>2388</v>
      </c>
      <c r="B2389" t="s">
        <v>5437</v>
      </c>
      <c r="C2389" s="4">
        <v>43081</v>
      </c>
      <c r="D2389" s="4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5">
        <v>7.86</v>
      </c>
      <c r="S2389" s="1">
        <v>2</v>
      </c>
      <c r="T2389" s="3">
        <v>0</v>
      </c>
      <c r="U2389" s="1">
        <v>3.6155999999999997</v>
      </c>
      <c r="V2389" t="str">
        <f>INDEX(People!$A$2:$A$5,MATCH(Orders!$M2389,People!$B$2:$B$5,0))</f>
        <v>Anna Andreadi</v>
      </c>
      <c r="W2389" s="18" t="str">
        <f>IFERROR(INDEX(Returned!$A$2:$A$801,MATCH(Orders!$B2389,Returned!$B$2:$B$801,0)),"No")</f>
        <v>No</v>
      </c>
    </row>
    <row r="2390" spans="1:23">
      <c r="A2390" s="1">
        <v>2389</v>
      </c>
      <c r="B2390" t="s">
        <v>5437</v>
      </c>
      <c r="C2390" s="4">
        <v>43081</v>
      </c>
      <c r="D2390" s="4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5">
        <v>24.448</v>
      </c>
      <c r="S2390" s="1">
        <v>2</v>
      </c>
      <c r="T2390" s="3">
        <v>0.2</v>
      </c>
      <c r="U2390" s="1">
        <v>8.8623999999999992</v>
      </c>
      <c r="V2390" t="str">
        <f>INDEX(People!$A$2:$A$5,MATCH(Orders!$M2390,People!$B$2:$B$5,0))</f>
        <v>Anna Andreadi</v>
      </c>
      <c r="W2390" s="18" t="str">
        <f>IFERROR(INDEX(Returned!$A$2:$A$801,MATCH(Orders!$B2390,Returned!$B$2:$B$801,0)),"No")</f>
        <v>No</v>
      </c>
    </row>
    <row r="2391" spans="1:23">
      <c r="A2391" s="1">
        <v>2390</v>
      </c>
      <c r="B2391" t="s">
        <v>5441</v>
      </c>
      <c r="C2391" s="4">
        <v>43075</v>
      </c>
      <c r="D2391" s="4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t="str">
        <f>INDEX(People!$A$2:$A$5,MATCH(Orders!$M2391,People!$B$2:$B$5,0))</f>
        <v>Chuck Magee</v>
      </c>
      <c r="W2391" s="18" t="str">
        <f>IFERROR(INDEX(Returned!$A$2:$A$801,MATCH(Orders!$B2391,Returned!$B$2:$B$801,0)),"No")</f>
        <v>No</v>
      </c>
    </row>
    <row r="2392" spans="1:23">
      <c r="A2392" s="1">
        <v>2391</v>
      </c>
      <c r="B2392" t="s">
        <v>5441</v>
      </c>
      <c r="C2392" s="4">
        <v>43075</v>
      </c>
      <c r="D2392" s="4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t="str">
        <f>INDEX(People!$A$2:$A$5,MATCH(Orders!$M2392,People!$B$2:$B$5,0))</f>
        <v>Chuck Magee</v>
      </c>
      <c r="W2392" s="18" t="str">
        <f>IFERROR(INDEX(Returned!$A$2:$A$801,MATCH(Orders!$B2392,Returned!$B$2:$B$801,0)),"No")</f>
        <v>No</v>
      </c>
    </row>
    <row r="2393" spans="1:23">
      <c r="A2393" s="1">
        <v>2392</v>
      </c>
      <c r="B2393" t="s">
        <v>5441</v>
      </c>
      <c r="C2393" s="4">
        <v>43075</v>
      </c>
      <c r="D2393" s="4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t="str">
        <f>INDEX(People!$A$2:$A$5,MATCH(Orders!$M2393,People!$B$2:$B$5,0))</f>
        <v>Chuck Magee</v>
      </c>
      <c r="W2393" s="18" t="str">
        <f>IFERROR(INDEX(Returned!$A$2:$A$801,MATCH(Orders!$B2393,Returned!$B$2:$B$801,0)),"No")</f>
        <v>No</v>
      </c>
    </row>
    <row r="2394" spans="1:23">
      <c r="A2394" s="1">
        <v>2393</v>
      </c>
      <c r="B2394" t="s">
        <v>5441</v>
      </c>
      <c r="C2394" s="4">
        <v>43075</v>
      </c>
      <c r="D2394" s="4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t="str">
        <f>INDEX(People!$A$2:$A$5,MATCH(Orders!$M2394,People!$B$2:$B$5,0))</f>
        <v>Chuck Magee</v>
      </c>
      <c r="W2394" s="18" t="str">
        <f>IFERROR(INDEX(Returned!$A$2:$A$801,MATCH(Orders!$B2394,Returned!$B$2:$B$801,0)),"No")</f>
        <v>No</v>
      </c>
    </row>
    <row r="2395" spans="1:23">
      <c r="A2395" s="1">
        <v>2394</v>
      </c>
      <c r="B2395" t="s">
        <v>5450</v>
      </c>
      <c r="C2395" s="4">
        <v>43176</v>
      </c>
      <c r="D2395" s="4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t="str">
        <f>INDEX(People!$A$2:$A$5,MATCH(Orders!$M2395,People!$B$2:$B$5,0))</f>
        <v>Chuck Magee</v>
      </c>
      <c r="W2395" s="18" t="str">
        <f>IFERROR(INDEX(Returned!$A$2:$A$801,MATCH(Orders!$B2395,Returned!$B$2:$B$801,0)),"No")</f>
        <v>No</v>
      </c>
    </row>
    <row r="2396" spans="1:23">
      <c r="A2396" s="1">
        <v>2395</v>
      </c>
      <c r="B2396" t="s">
        <v>5452</v>
      </c>
      <c r="C2396" s="4">
        <v>43053</v>
      </c>
      <c r="D2396" s="4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t="str">
        <f>INDEX(People!$A$2:$A$5,MATCH(Orders!$M2396,People!$B$2:$B$5,0))</f>
        <v>Chuck Magee</v>
      </c>
      <c r="W2396" s="18" t="str">
        <f>IFERROR(INDEX(Returned!$A$2:$A$801,MATCH(Orders!$B2396,Returned!$B$2:$B$801,0)),"No")</f>
        <v>No</v>
      </c>
    </row>
    <row r="2397" spans="1:23">
      <c r="A2397" s="1">
        <v>2396</v>
      </c>
      <c r="B2397" t="s">
        <v>5452</v>
      </c>
      <c r="C2397" s="4">
        <v>43053</v>
      </c>
      <c r="D2397" s="4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t="str">
        <f>INDEX(People!$A$2:$A$5,MATCH(Orders!$M2397,People!$B$2:$B$5,0))</f>
        <v>Chuck Magee</v>
      </c>
      <c r="W2397" s="18" t="str">
        <f>IFERROR(INDEX(Returned!$A$2:$A$801,MATCH(Orders!$B2397,Returned!$B$2:$B$801,0)),"No")</f>
        <v>No</v>
      </c>
    </row>
    <row r="2398" spans="1:23">
      <c r="A2398" s="1">
        <v>2397</v>
      </c>
      <c r="B2398" t="s">
        <v>5452</v>
      </c>
      <c r="C2398" s="4">
        <v>43053</v>
      </c>
      <c r="D2398" s="4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t="str">
        <f>INDEX(People!$A$2:$A$5,MATCH(Orders!$M2398,People!$B$2:$B$5,0))</f>
        <v>Chuck Magee</v>
      </c>
      <c r="W2398" s="18" t="str">
        <f>IFERROR(INDEX(Returned!$A$2:$A$801,MATCH(Orders!$B2398,Returned!$B$2:$B$801,0)),"No")</f>
        <v>No</v>
      </c>
    </row>
    <row r="2399" spans="1:23">
      <c r="A2399" s="1">
        <v>2398</v>
      </c>
      <c r="B2399" t="s">
        <v>5453</v>
      </c>
      <c r="C2399" s="4">
        <v>43691</v>
      </c>
      <c r="D2399" s="4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5">
        <v>5.76</v>
      </c>
      <c r="S2399" s="1">
        <v>2</v>
      </c>
      <c r="T2399" s="3">
        <v>0</v>
      </c>
      <c r="U2399" s="1">
        <v>2.8224</v>
      </c>
      <c r="V2399" t="str">
        <f>INDEX(People!$A$2:$A$5,MATCH(Orders!$M2399,People!$B$2:$B$5,0))</f>
        <v>Anna Andreadi</v>
      </c>
      <c r="W2399" s="18" t="str">
        <f>IFERROR(INDEX(Returned!$A$2:$A$801,MATCH(Orders!$B2399,Returned!$B$2:$B$801,0)),"No")</f>
        <v>No</v>
      </c>
    </row>
    <row r="2400" spans="1:23">
      <c r="A2400" s="1">
        <v>2399</v>
      </c>
      <c r="B2400" t="s">
        <v>5453</v>
      </c>
      <c r="C2400" s="4">
        <v>43691</v>
      </c>
      <c r="D2400" s="4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5">
        <v>16.68</v>
      </c>
      <c r="S2400" s="1">
        <v>6</v>
      </c>
      <c r="T2400" s="3">
        <v>0</v>
      </c>
      <c r="U2400" s="1">
        <v>4.3367999999999993</v>
      </c>
      <c r="V2400" t="str">
        <f>INDEX(People!$A$2:$A$5,MATCH(Orders!$M2400,People!$B$2:$B$5,0))</f>
        <v>Anna Andreadi</v>
      </c>
      <c r="W2400" s="18" t="str">
        <f>IFERROR(INDEX(Returned!$A$2:$A$801,MATCH(Orders!$B2400,Returned!$B$2:$B$801,0)),"No")</f>
        <v>No</v>
      </c>
    </row>
    <row r="2401" spans="1:23">
      <c r="A2401" s="1">
        <v>2400</v>
      </c>
      <c r="B2401" t="s">
        <v>5454</v>
      </c>
      <c r="C2401" s="4">
        <v>43717</v>
      </c>
      <c r="D2401" s="4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t="str">
        <f>INDEX(People!$A$2:$A$5,MATCH(Orders!$M2401,People!$B$2:$B$5,0))</f>
        <v>Cassandra Brandow</v>
      </c>
      <c r="W2401" s="18" t="str">
        <f>IFERROR(INDEX(Returned!$A$2:$A$801,MATCH(Orders!$B2401,Returned!$B$2:$B$801,0)),"No")</f>
        <v>No</v>
      </c>
    </row>
    <row r="2402" spans="1:23">
      <c r="A2402" s="1">
        <v>2401</v>
      </c>
      <c r="B2402" t="s">
        <v>5454</v>
      </c>
      <c r="C2402" s="4">
        <v>43717</v>
      </c>
      <c r="D2402" s="4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t="str">
        <f>INDEX(People!$A$2:$A$5,MATCH(Orders!$M2402,People!$B$2:$B$5,0))</f>
        <v>Cassandra Brandow</v>
      </c>
      <c r="W2402" s="18" t="str">
        <f>IFERROR(INDEX(Returned!$A$2:$A$801,MATCH(Orders!$B2402,Returned!$B$2:$B$801,0)),"No")</f>
        <v>No</v>
      </c>
    </row>
    <row r="2403" spans="1:23">
      <c r="A2403" s="1">
        <v>2402</v>
      </c>
      <c r="B2403" t="s">
        <v>5455</v>
      </c>
      <c r="C2403" s="4">
        <v>43556</v>
      </c>
      <c r="D2403" s="4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t="str">
        <f>INDEX(People!$A$2:$A$5,MATCH(Orders!$M2403,People!$B$2:$B$5,0))</f>
        <v>Kelly Williams</v>
      </c>
      <c r="W2403" s="18" t="str">
        <f>IFERROR(INDEX(Returned!$A$2:$A$801,MATCH(Orders!$B2403,Returned!$B$2:$B$801,0)),"No")</f>
        <v>No</v>
      </c>
    </row>
    <row r="2404" spans="1:23">
      <c r="A2404" s="1">
        <v>2403</v>
      </c>
      <c r="B2404" t="s">
        <v>5455</v>
      </c>
      <c r="C2404" s="4">
        <v>43556</v>
      </c>
      <c r="D2404" s="4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t="str">
        <f>INDEX(People!$A$2:$A$5,MATCH(Orders!$M2404,People!$B$2:$B$5,0))</f>
        <v>Kelly Williams</v>
      </c>
      <c r="W2404" s="18" t="str">
        <f>IFERROR(INDEX(Returned!$A$2:$A$801,MATCH(Orders!$B2404,Returned!$B$2:$B$801,0)),"No")</f>
        <v>No</v>
      </c>
    </row>
    <row r="2405" spans="1:23">
      <c r="A2405" s="1">
        <v>2404</v>
      </c>
      <c r="B2405" t="s">
        <v>5456</v>
      </c>
      <c r="C2405" s="4">
        <v>43370</v>
      </c>
      <c r="D2405" s="4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t="str">
        <f>INDEX(People!$A$2:$A$5,MATCH(Orders!$M2405,People!$B$2:$B$5,0))</f>
        <v>Kelly Williams</v>
      </c>
      <c r="W2405" s="18" t="str">
        <f>IFERROR(INDEX(Returned!$A$2:$A$801,MATCH(Orders!$B2405,Returned!$B$2:$B$801,0)),"No")</f>
        <v>No</v>
      </c>
    </row>
    <row r="2406" spans="1:23">
      <c r="A2406" s="1">
        <v>2405</v>
      </c>
      <c r="B2406" t="s">
        <v>5459</v>
      </c>
      <c r="C2406" s="4">
        <v>43745</v>
      </c>
      <c r="D2406" s="4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5">
        <v>1115.9099999999999</v>
      </c>
      <c r="S2406" s="1">
        <v>9</v>
      </c>
      <c r="T2406" s="3">
        <v>0</v>
      </c>
      <c r="U2406" s="1">
        <v>200.86379999999991</v>
      </c>
      <c r="V2406" t="str">
        <f>INDEX(People!$A$2:$A$5,MATCH(Orders!$M2406,People!$B$2:$B$5,0))</f>
        <v>Anna Andreadi</v>
      </c>
      <c r="W2406" s="18" t="str">
        <f>IFERROR(INDEX(Returned!$A$2:$A$801,MATCH(Orders!$B2406,Returned!$B$2:$B$801,0)),"No")</f>
        <v>No</v>
      </c>
    </row>
    <row r="2407" spans="1:23">
      <c r="A2407" s="1">
        <v>2406</v>
      </c>
      <c r="B2407" t="s">
        <v>5459</v>
      </c>
      <c r="C2407" s="4">
        <v>43745</v>
      </c>
      <c r="D2407" s="4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5">
        <v>128.744</v>
      </c>
      <c r="S2407" s="1">
        <v>7</v>
      </c>
      <c r="T2407" s="3">
        <v>0.2</v>
      </c>
      <c r="U2407" s="1">
        <v>-28.967399999999991</v>
      </c>
      <c r="V2407" t="str">
        <f>INDEX(People!$A$2:$A$5,MATCH(Orders!$M2407,People!$B$2:$B$5,0))</f>
        <v>Anna Andreadi</v>
      </c>
      <c r="W2407" s="18" t="str">
        <f>IFERROR(INDEX(Returned!$A$2:$A$801,MATCH(Orders!$B2407,Returned!$B$2:$B$801,0)),"No")</f>
        <v>No</v>
      </c>
    </row>
    <row r="2408" spans="1:23">
      <c r="A2408" s="1">
        <v>2407</v>
      </c>
      <c r="B2408" t="s">
        <v>5459</v>
      </c>
      <c r="C2408" s="4">
        <v>43745</v>
      </c>
      <c r="D2408" s="4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5">
        <v>79.920000000000016</v>
      </c>
      <c r="S2408" s="1">
        <v>10</v>
      </c>
      <c r="T2408" s="3">
        <v>0.2</v>
      </c>
      <c r="U2408" s="1">
        <v>26.972999999999992</v>
      </c>
      <c r="V2408" t="str">
        <f>INDEX(People!$A$2:$A$5,MATCH(Orders!$M2408,People!$B$2:$B$5,0))</f>
        <v>Anna Andreadi</v>
      </c>
      <c r="W2408" s="18" t="str">
        <f>IFERROR(INDEX(Returned!$A$2:$A$801,MATCH(Orders!$B2408,Returned!$B$2:$B$801,0)),"No")</f>
        <v>No</v>
      </c>
    </row>
    <row r="2409" spans="1:23">
      <c r="A2409" s="1">
        <v>2408</v>
      </c>
      <c r="B2409" t="s">
        <v>5460</v>
      </c>
      <c r="C2409" s="4">
        <v>43485</v>
      </c>
      <c r="D2409" s="4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5">
        <v>24.2</v>
      </c>
      <c r="S2409" s="1">
        <v>5</v>
      </c>
      <c r="T2409" s="3">
        <v>0</v>
      </c>
      <c r="U2409" s="1">
        <v>7.9859999999999998</v>
      </c>
      <c r="V2409" t="str">
        <f>INDEX(People!$A$2:$A$5,MATCH(Orders!$M2409,People!$B$2:$B$5,0))</f>
        <v>Anna Andreadi</v>
      </c>
      <c r="W2409" s="18" t="str">
        <f>IFERROR(INDEX(Returned!$A$2:$A$801,MATCH(Orders!$B2409,Returned!$B$2:$B$801,0)),"No")</f>
        <v>No</v>
      </c>
    </row>
    <row r="2410" spans="1:23">
      <c r="A2410" s="1">
        <v>2409</v>
      </c>
      <c r="B2410" t="s">
        <v>5460</v>
      </c>
      <c r="C2410" s="4">
        <v>43485</v>
      </c>
      <c r="D2410" s="4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5">
        <v>359.97600000000006</v>
      </c>
      <c r="S2410" s="1">
        <v>3</v>
      </c>
      <c r="T2410" s="3">
        <v>0.2</v>
      </c>
      <c r="U2410" s="1">
        <v>130.49130000000002</v>
      </c>
      <c r="V2410" t="str">
        <f>INDEX(People!$A$2:$A$5,MATCH(Orders!$M2410,People!$B$2:$B$5,0))</f>
        <v>Anna Andreadi</v>
      </c>
      <c r="W2410" s="18" t="str">
        <f>IFERROR(INDEX(Returned!$A$2:$A$801,MATCH(Orders!$B2410,Returned!$B$2:$B$801,0)),"No")</f>
        <v>No</v>
      </c>
    </row>
    <row r="2411" spans="1:23">
      <c r="A2411" s="1">
        <v>2410</v>
      </c>
      <c r="B2411" t="s">
        <v>5465</v>
      </c>
      <c r="C2411" s="4">
        <v>43547</v>
      </c>
      <c r="D2411" s="4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5">
        <v>211.84</v>
      </c>
      <c r="S2411" s="1">
        <v>8</v>
      </c>
      <c r="T2411" s="3">
        <v>0</v>
      </c>
      <c r="U2411" s="1">
        <v>76.262399999999985</v>
      </c>
      <c r="V2411" t="str">
        <f>INDEX(People!$A$2:$A$5,MATCH(Orders!$M2411,People!$B$2:$B$5,0))</f>
        <v>Anna Andreadi</v>
      </c>
      <c r="W2411" s="18" t="str">
        <f>IFERROR(INDEX(Returned!$A$2:$A$801,MATCH(Orders!$B2411,Returned!$B$2:$B$801,0)),"No")</f>
        <v>No</v>
      </c>
    </row>
    <row r="2412" spans="1:23">
      <c r="A2412" s="1">
        <v>2411</v>
      </c>
      <c r="B2412" t="s">
        <v>5466</v>
      </c>
      <c r="C2412" s="4">
        <v>42583</v>
      </c>
      <c r="D2412" s="4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t="str">
        <f>INDEX(People!$A$2:$A$5,MATCH(Orders!$M2412,People!$B$2:$B$5,0))</f>
        <v>Chuck Magee</v>
      </c>
      <c r="W2412" s="18" t="str">
        <f>IFERROR(INDEX(Returned!$A$2:$A$801,MATCH(Orders!$B2412,Returned!$B$2:$B$801,0)),"No")</f>
        <v>No</v>
      </c>
    </row>
    <row r="2413" spans="1:23">
      <c r="A2413" s="1">
        <v>2412</v>
      </c>
      <c r="B2413" t="s">
        <v>5467</v>
      </c>
      <c r="C2413" s="4">
        <v>42893</v>
      </c>
      <c r="D2413" s="4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5">
        <v>7.52</v>
      </c>
      <c r="S2413" s="1">
        <v>5</v>
      </c>
      <c r="T2413" s="3">
        <v>0.2</v>
      </c>
      <c r="U2413" s="1">
        <v>2.6319999999999997</v>
      </c>
      <c r="V2413" t="str">
        <f>INDEX(People!$A$2:$A$5,MATCH(Orders!$M2413,People!$B$2:$B$5,0))</f>
        <v>Anna Andreadi</v>
      </c>
      <c r="W2413" s="18" t="str">
        <f>IFERROR(INDEX(Returned!$A$2:$A$801,MATCH(Orders!$B2413,Returned!$B$2:$B$801,0)),"No")</f>
        <v>No</v>
      </c>
    </row>
    <row r="2414" spans="1:23">
      <c r="A2414" s="1">
        <v>2413</v>
      </c>
      <c r="B2414" t="s">
        <v>5470</v>
      </c>
      <c r="C2414" s="4">
        <v>42686</v>
      </c>
      <c r="D2414" s="4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5">
        <v>11.96</v>
      </c>
      <c r="S2414" s="1">
        <v>2</v>
      </c>
      <c r="T2414" s="3">
        <v>0</v>
      </c>
      <c r="U2414" s="1">
        <v>5.8604000000000003</v>
      </c>
      <c r="V2414" t="str">
        <f>INDEX(People!$A$2:$A$5,MATCH(Orders!$M2414,People!$B$2:$B$5,0))</f>
        <v>Anna Andreadi</v>
      </c>
      <c r="W2414" s="18" t="str">
        <f>IFERROR(INDEX(Returned!$A$2:$A$801,MATCH(Orders!$B2414,Returned!$B$2:$B$801,0)),"No")</f>
        <v>No</v>
      </c>
    </row>
    <row r="2415" spans="1:23">
      <c r="A2415" s="1">
        <v>2414</v>
      </c>
      <c r="B2415" t="s">
        <v>5470</v>
      </c>
      <c r="C2415" s="4">
        <v>42686</v>
      </c>
      <c r="D2415" s="4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5">
        <v>629.06400000000008</v>
      </c>
      <c r="S2415" s="1">
        <v>3</v>
      </c>
      <c r="T2415" s="3">
        <v>0.2</v>
      </c>
      <c r="U2415" s="1">
        <v>31.453199999999953</v>
      </c>
      <c r="V2415" t="str">
        <f>INDEX(People!$A$2:$A$5,MATCH(Orders!$M2415,People!$B$2:$B$5,0))</f>
        <v>Anna Andreadi</v>
      </c>
      <c r="W2415" s="18" t="str">
        <f>IFERROR(INDEX(Returned!$A$2:$A$801,MATCH(Orders!$B2415,Returned!$B$2:$B$801,0)),"No")</f>
        <v>No</v>
      </c>
    </row>
    <row r="2416" spans="1:23">
      <c r="A2416" s="1">
        <v>2415</v>
      </c>
      <c r="B2416" t="s">
        <v>5471</v>
      </c>
      <c r="C2416" s="4">
        <v>43463</v>
      </c>
      <c r="D2416" s="4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t="str">
        <f>INDEX(People!$A$2:$A$5,MATCH(Orders!$M2416,People!$B$2:$B$5,0))</f>
        <v>Kelly Williams</v>
      </c>
      <c r="W2416" s="18" t="str">
        <f>IFERROR(INDEX(Returned!$A$2:$A$801,MATCH(Orders!$B2416,Returned!$B$2:$B$801,0)),"No")</f>
        <v>No</v>
      </c>
    </row>
    <row r="2417" spans="1:23">
      <c r="A2417" s="1">
        <v>2416</v>
      </c>
      <c r="B2417" t="s">
        <v>5472</v>
      </c>
      <c r="C2417" s="4">
        <v>42922</v>
      </c>
      <c r="D2417" s="4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t="str">
        <f>INDEX(People!$A$2:$A$5,MATCH(Orders!$M2417,People!$B$2:$B$5,0))</f>
        <v>Chuck Magee</v>
      </c>
      <c r="W2417" s="18" t="str">
        <f>IFERROR(INDEX(Returned!$A$2:$A$801,MATCH(Orders!$B2417,Returned!$B$2:$B$801,0)),"No")</f>
        <v>No</v>
      </c>
    </row>
    <row r="2418" spans="1:23">
      <c r="A2418" s="1">
        <v>2417</v>
      </c>
      <c r="B2418" t="s">
        <v>5474</v>
      </c>
      <c r="C2418" s="4">
        <v>43750</v>
      </c>
      <c r="D2418" s="4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5">
        <v>595</v>
      </c>
      <c r="S2418" s="1">
        <v>5</v>
      </c>
      <c r="T2418" s="3">
        <v>0</v>
      </c>
      <c r="U2418" s="1">
        <v>95.200000000000031</v>
      </c>
      <c r="V2418" t="str">
        <f>INDEX(People!$A$2:$A$5,MATCH(Orders!$M2418,People!$B$2:$B$5,0))</f>
        <v>Anna Andreadi</v>
      </c>
      <c r="W2418" s="18" t="str">
        <f>IFERROR(INDEX(Returned!$A$2:$A$801,MATCH(Orders!$B2418,Returned!$B$2:$B$801,0)),"No")</f>
        <v>No</v>
      </c>
    </row>
    <row r="2419" spans="1:23">
      <c r="A2419" s="1">
        <v>2418</v>
      </c>
      <c r="B2419" t="s">
        <v>5474</v>
      </c>
      <c r="C2419" s="4">
        <v>43750</v>
      </c>
      <c r="D2419" s="4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5">
        <v>79.872000000000014</v>
      </c>
      <c r="S2419" s="1">
        <v>3</v>
      </c>
      <c r="T2419" s="3">
        <v>0.2</v>
      </c>
      <c r="U2419" s="1">
        <v>29.951999999999998</v>
      </c>
      <c r="V2419" t="str">
        <f>INDEX(People!$A$2:$A$5,MATCH(Orders!$M2419,People!$B$2:$B$5,0))</f>
        <v>Anna Andreadi</v>
      </c>
      <c r="W2419" s="18" t="str">
        <f>IFERROR(INDEX(Returned!$A$2:$A$801,MATCH(Orders!$B2419,Returned!$B$2:$B$801,0)),"No")</f>
        <v>No</v>
      </c>
    </row>
    <row r="2420" spans="1:23">
      <c r="A2420" s="1">
        <v>2419</v>
      </c>
      <c r="B2420" t="s">
        <v>5478</v>
      </c>
      <c r="C2420" s="4">
        <v>43241</v>
      </c>
      <c r="D2420" s="4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5">
        <v>2396.4</v>
      </c>
      <c r="S2420" s="1">
        <v>10</v>
      </c>
      <c r="T2420" s="3">
        <v>0.2</v>
      </c>
      <c r="U2420" s="1">
        <v>179.73000000000013</v>
      </c>
      <c r="V2420" t="str">
        <f>INDEX(People!$A$2:$A$5,MATCH(Orders!$M2420,People!$B$2:$B$5,0))</f>
        <v>Anna Andreadi</v>
      </c>
      <c r="W2420" s="18" t="str">
        <f>IFERROR(INDEX(Returned!$A$2:$A$801,MATCH(Orders!$B2420,Returned!$B$2:$B$801,0)),"No")</f>
        <v>No</v>
      </c>
    </row>
    <row r="2421" spans="1:23">
      <c r="A2421" s="1">
        <v>2420</v>
      </c>
      <c r="B2421" t="s">
        <v>5482</v>
      </c>
      <c r="C2421" s="4">
        <v>43778</v>
      </c>
      <c r="D2421" s="4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5">
        <v>63.56</v>
      </c>
      <c r="S2421" s="1">
        <v>2</v>
      </c>
      <c r="T2421" s="3">
        <v>0</v>
      </c>
      <c r="U2421" s="1">
        <v>3.1779999999999973</v>
      </c>
      <c r="V2421" t="str">
        <f>INDEX(People!$A$2:$A$5,MATCH(Orders!$M2421,People!$B$2:$B$5,0))</f>
        <v>Anna Andreadi</v>
      </c>
      <c r="W2421" s="18" t="str">
        <f>IFERROR(INDEX(Returned!$A$2:$A$801,MATCH(Orders!$B2421,Returned!$B$2:$B$801,0)),"No")</f>
        <v>No</v>
      </c>
    </row>
    <row r="2422" spans="1:23">
      <c r="A2422" s="1">
        <v>2421</v>
      </c>
      <c r="B2422" t="s">
        <v>5482</v>
      </c>
      <c r="C2422" s="4">
        <v>43778</v>
      </c>
      <c r="D2422" s="4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5">
        <v>99.99</v>
      </c>
      <c r="S2422" s="1">
        <v>1</v>
      </c>
      <c r="T2422" s="3">
        <v>0</v>
      </c>
      <c r="U2422" s="1">
        <v>43.995600000000003</v>
      </c>
      <c r="V2422" t="str">
        <f>INDEX(People!$A$2:$A$5,MATCH(Orders!$M2422,People!$B$2:$B$5,0))</f>
        <v>Anna Andreadi</v>
      </c>
      <c r="W2422" s="18" t="str">
        <f>IFERROR(INDEX(Returned!$A$2:$A$801,MATCH(Orders!$B2422,Returned!$B$2:$B$801,0)),"No")</f>
        <v>No</v>
      </c>
    </row>
    <row r="2423" spans="1:23">
      <c r="A2423" s="1">
        <v>2422</v>
      </c>
      <c r="B2423" t="s">
        <v>5486</v>
      </c>
      <c r="C2423" s="4">
        <v>43208</v>
      </c>
      <c r="D2423" s="4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t="str">
        <f>INDEX(People!$A$2:$A$5,MATCH(Orders!$M2423,People!$B$2:$B$5,0))</f>
        <v>Kelly Williams</v>
      </c>
      <c r="W2423" s="18" t="str">
        <f>IFERROR(INDEX(Returned!$A$2:$A$801,MATCH(Orders!$B2423,Returned!$B$2:$B$801,0)),"No")</f>
        <v>No</v>
      </c>
    </row>
    <row r="2424" spans="1:23">
      <c r="A2424" s="1">
        <v>2423</v>
      </c>
      <c r="B2424" t="s">
        <v>5486</v>
      </c>
      <c r="C2424" s="4">
        <v>43208</v>
      </c>
      <c r="D2424" s="4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t="str">
        <f>INDEX(People!$A$2:$A$5,MATCH(Orders!$M2424,People!$B$2:$B$5,0))</f>
        <v>Kelly Williams</v>
      </c>
      <c r="W2424" s="18" t="str">
        <f>IFERROR(INDEX(Returned!$A$2:$A$801,MATCH(Orders!$B2424,Returned!$B$2:$B$801,0)),"No")</f>
        <v>No</v>
      </c>
    </row>
    <row r="2425" spans="1:23">
      <c r="A2425" s="1">
        <v>2424</v>
      </c>
      <c r="B2425" t="s">
        <v>5490</v>
      </c>
      <c r="C2425" s="4">
        <v>43824</v>
      </c>
      <c r="D2425" s="4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t="str">
        <f>INDEX(People!$A$2:$A$5,MATCH(Orders!$M2425,People!$B$2:$B$5,0))</f>
        <v>Chuck Magee</v>
      </c>
      <c r="W2425" s="18" t="str">
        <f>IFERROR(INDEX(Returned!$A$2:$A$801,MATCH(Orders!$B2425,Returned!$B$2:$B$801,0)),"No")</f>
        <v>No</v>
      </c>
    </row>
    <row r="2426" spans="1:23">
      <c r="A2426" s="1">
        <v>2425</v>
      </c>
      <c r="B2426" t="s">
        <v>5490</v>
      </c>
      <c r="C2426" s="4">
        <v>43824</v>
      </c>
      <c r="D2426" s="4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t="str">
        <f>INDEX(People!$A$2:$A$5,MATCH(Orders!$M2426,People!$B$2:$B$5,0))</f>
        <v>Chuck Magee</v>
      </c>
      <c r="W2426" s="18" t="str">
        <f>IFERROR(INDEX(Returned!$A$2:$A$801,MATCH(Orders!$B2426,Returned!$B$2:$B$801,0)),"No")</f>
        <v>No</v>
      </c>
    </row>
    <row r="2427" spans="1:23">
      <c r="A2427" s="1">
        <v>2426</v>
      </c>
      <c r="B2427" t="s">
        <v>5490</v>
      </c>
      <c r="C2427" s="4">
        <v>43824</v>
      </c>
      <c r="D2427" s="4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t="str">
        <f>INDEX(People!$A$2:$A$5,MATCH(Orders!$M2427,People!$B$2:$B$5,0))</f>
        <v>Chuck Magee</v>
      </c>
      <c r="W2427" s="18" t="str">
        <f>IFERROR(INDEX(Returned!$A$2:$A$801,MATCH(Orders!$B2427,Returned!$B$2:$B$801,0)),"No")</f>
        <v>No</v>
      </c>
    </row>
    <row r="2428" spans="1:23">
      <c r="A2428" s="1">
        <v>2427</v>
      </c>
      <c r="B2428" t="s">
        <v>5490</v>
      </c>
      <c r="C2428" s="4">
        <v>43824</v>
      </c>
      <c r="D2428" s="4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t="str">
        <f>INDEX(People!$A$2:$A$5,MATCH(Orders!$M2428,People!$B$2:$B$5,0))</f>
        <v>Chuck Magee</v>
      </c>
      <c r="W2428" s="18" t="str">
        <f>IFERROR(INDEX(Returned!$A$2:$A$801,MATCH(Orders!$B2428,Returned!$B$2:$B$801,0)),"No")</f>
        <v>No</v>
      </c>
    </row>
    <row r="2429" spans="1:23">
      <c r="A2429" s="1">
        <v>2428</v>
      </c>
      <c r="B2429" t="s">
        <v>5493</v>
      </c>
      <c r="C2429" s="4">
        <v>43262</v>
      </c>
      <c r="D2429" s="4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t="str">
        <f>INDEX(People!$A$2:$A$5,MATCH(Orders!$M2429,People!$B$2:$B$5,0))</f>
        <v>Kelly Williams</v>
      </c>
      <c r="W2429" s="18" t="str">
        <f>IFERROR(INDEX(Returned!$A$2:$A$801,MATCH(Orders!$B2429,Returned!$B$2:$B$801,0)),"No")</f>
        <v>No</v>
      </c>
    </row>
    <row r="2430" spans="1:23">
      <c r="A2430" s="1">
        <v>2429</v>
      </c>
      <c r="B2430" t="s">
        <v>5493</v>
      </c>
      <c r="C2430" s="4">
        <v>43262</v>
      </c>
      <c r="D2430" s="4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t="str">
        <f>INDEX(People!$A$2:$A$5,MATCH(Orders!$M2430,People!$B$2:$B$5,0))</f>
        <v>Kelly Williams</v>
      </c>
      <c r="W2430" s="18" t="str">
        <f>IFERROR(INDEX(Returned!$A$2:$A$801,MATCH(Orders!$B2430,Returned!$B$2:$B$801,0)),"No")</f>
        <v>No</v>
      </c>
    </row>
    <row r="2431" spans="1:23">
      <c r="A2431" s="1">
        <v>2430</v>
      </c>
      <c r="B2431" t="s">
        <v>5493</v>
      </c>
      <c r="C2431" s="4">
        <v>43262</v>
      </c>
      <c r="D2431" s="4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t="str">
        <f>INDEX(People!$A$2:$A$5,MATCH(Orders!$M2431,People!$B$2:$B$5,0))</f>
        <v>Kelly Williams</v>
      </c>
      <c r="W2431" s="18" t="str">
        <f>IFERROR(INDEX(Returned!$A$2:$A$801,MATCH(Orders!$B2431,Returned!$B$2:$B$801,0)),"No")</f>
        <v>No</v>
      </c>
    </row>
    <row r="2432" spans="1:23">
      <c r="A2432" s="1">
        <v>2431</v>
      </c>
      <c r="B2432" t="s">
        <v>5498</v>
      </c>
      <c r="C2432" s="4">
        <v>43598</v>
      </c>
      <c r="D2432" s="4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5">
        <v>58.48</v>
      </c>
      <c r="S2432" s="1">
        <v>8</v>
      </c>
      <c r="T2432" s="3">
        <v>0</v>
      </c>
      <c r="U2432" s="1">
        <v>27.485599999999998</v>
      </c>
      <c r="V2432" t="str">
        <f>INDEX(People!$A$2:$A$5,MATCH(Orders!$M2432,People!$B$2:$B$5,0))</f>
        <v>Anna Andreadi</v>
      </c>
      <c r="W2432" s="18" t="str">
        <f>IFERROR(INDEX(Returned!$A$2:$A$801,MATCH(Orders!$B2432,Returned!$B$2:$B$801,0)),"No")</f>
        <v>No</v>
      </c>
    </row>
    <row r="2433" spans="1:23">
      <c r="A2433" s="1">
        <v>2432</v>
      </c>
      <c r="B2433" t="s">
        <v>5499</v>
      </c>
      <c r="C2433" s="4">
        <v>43827</v>
      </c>
      <c r="D2433" s="4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5">
        <v>7.4</v>
      </c>
      <c r="S2433" s="1">
        <v>2</v>
      </c>
      <c r="T2433" s="3">
        <v>0</v>
      </c>
      <c r="U2433" s="1">
        <v>3.0340000000000007</v>
      </c>
      <c r="V2433" t="str">
        <f>INDEX(People!$A$2:$A$5,MATCH(Orders!$M2433,People!$B$2:$B$5,0))</f>
        <v>Anna Andreadi</v>
      </c>
      <c r="W2433" s="18" t="str">
        <f>IFERROR(INDEX(Returned!$A$2:$A$801,MATCH(Orders!$B2433,Returned!$B$2:$B$801,0)),"No")</f>
        <v>No</v>
      </c>
    </row>
    <row r="2434" spans="1:23">
      <c r="A2434" s="1">
        <v>2433</v>
      </c>
      <c r="B2434" t="s">
        <v>5500</v>
      </c>
      <c r="C2434" s="4">
        <v>42454</v>
      </c>
      <c r="D2434" s="4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t="str">
        <f>INDEX(People!$A$2:$A$5,MATCH(Orders!$M2434,People!$B$2:$B$5,0))</f>
        <v>Chuck Magee</v>
      </c>
      <c r="W2434" s="18" t="str">
        <f>IFERROR(INDEX(Returned!$A$2:$A$801,MATCH(Orders!$B2434,Returned!$B$2:$B$801,0)),"No")</f>
        <v>No</v>
      </c>
    </row>
    <row r="2435" spans="1:23">
      <c r="A2435" s="1">
        <v>2434</v>
      </c>
      <c r="B2435" t="s">
        <v>5505</v>
      </c>
      <c r="C2435" s="4">
        <v>43613</v>
      </c>
      <c r="D2435" s="4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t="str">
        <f>INDEX(People!$A$2:$A$5,MATCH(Orders!$M2435,People!$B$2:$B$5,0))</f>
        <v>Kelly Williams</v>
      </c>
      <c r="W2435" s="18" t="str">
        <f>IFERROR(INDEX(Returned!$A$2:$A$801,MATCH(Orders!$B2435,Returned!$B$2:$B$801,0)),"No")</f>
        <v>No</v>
      </c>
    </row>
    <row r="2436" spans="1:23">
      <c r="A2436" s="1">
        <v>2435</v>
      </c>
      <c r="B2436" t="s">
        <v>5506</v>
      </c>
      <c r="C2436" s="4">
        <v>43053</v>
      </c>
      <c r="D2436" s="4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t="str">
        <f>INDEX(People!$A$2:$A$5,MATCH(Orders!$M2436,People!$B$2:$B$5,0))</f>
        <v>Cassandra Brandow</v>
      </c>
      <c r="W2436" s="18" t="str">
        <f>IFERROR(INDEX(Returned!$A$2:$A$801,MATCH(Orders!$B2436,Returned!$B$2:$B$801,0)),"No")</f>
        <v>No</v>
      </c>
    </row>
    <row r="2437" spans="1:23">
      <c r="A2437" s="1">
        <v>2436</v>
      </c>
      <c r="B2437" t="s">
        <v>5506</v>
      </c>
      <c r="C2437" s="4">
        <v>43053</v>
      </c>
      <c r="D2437" s="4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t="str">
        <f>INDEX(People!$A$2:$A$5,MATCH(Orders!$M2437,People!$B$2:$B$5,0))</f>
        <v>Cassandra Brandow</v>
      </c>
      <c r="W2437" s="18" t="str">
        <f>IFERROR(INDEX(Returned!$A$2:$A$801,MATCH(Orders!$B2437,Returned!$B$2:$B$801,0)),"No")</f>
        <v>No</v>
      </c>
    </row>
    <row r="2438" spans="1:23">
      <c r="A2438" s="1">
        <v>2437</v>
      </c>
      <c r="B2438" t="s">
        <v>5509</v>
      </c>
      <c r="C2438" s="4">
        <v>43649</v>
      </c>
      <c r="D2438" s="4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5">
        <v>545.85</v>
      </c>
      <c r="S2438" s="1">
        <v>9</v>
      </c>
      <c r="T2438" s="3">
        <v>0</v>
      </c>
      <c r="U2438" s="1">
        <v>114.6285</v>
      </c>
      <c r="V2438" t="str">
        <f>INDEX(People!$A$2:$A$5,MATCH(Orders!$M2438,People!$B$2:$B$5,0))</f>
        <v>Anna Andreadi</v>
      </c>
      <c r="W2438" s="18" t="str">
        <f>IFERROR(INDEX(Returned!$A$2:$A$801,MATCH(Orders!$B2438,Returned!$B$2:$B$801,0)),"No")</f>
        <v>Yes</v>
      </c>
    </row>
    <row r="2439" spans="1:23">
      <c r="A2439" s="1">
        <v>2438</v>
      </c>
      <c r="B2439" t="s">
        <v>5510</v>
      </c>
      <c r="C2439" s="4">
        <v>42692</v>
      </c>
      <c r="D2439" s="4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5">
        <v>145.97999999999999</v>
      </c>
      <c r="S2439" s="1">
        <v>2</v>
      </c>
      <c r="T2439" s="3">
        <v>0.5</v>
      </c>
      <c r="U2439" s="1">
        <v>-99.266399999999976</v>
      </c>
      <c r="V2439" t="str">
        <f>INDEX(People!$A$2:$A$5,MATCH(Orders!$M2439,People!$B$2:$B$5,0))</f>
        <v>Anna Andreadi</v>
      </c>
      <c r="W2439" s="18" t="str">
        <f>IFERROR(INDEX(Returned!$A$2:$A$801,MATCH(Orders!$B2439,Returned!$B$2:$B$801,0)),"No")</f>
        <v>No</v>
      </c>
    </row>
    <row r="2440" spans="1:23">
      <c r="A2440" s="1">
        <v>2439</v>
      </c>
      <c r="B2440" t="s">
        <v>5510</v>
      </c>
      <c r="C2440" s="4">
        <v>42692</v>
      </c>
      <c r="D2440" s="4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5">
        <v>35.808</v>
      </c>
      <c r="S2440" s="1">
        <v>4</v>
      </c>
      <c r="T2440" s="3">
        <v>0.2</v>
      </c>
      <c r="U2440" s="1">
        <v>12.5328</v>
      </c>
      <c r="V2440" t="str">
        <f>INDEX(People!$A$2:$A$5,MATCH(Orders!$M2440,People!$B$2:$B$5,0))</f>
        <v>Anna Andreadi</v>
      </c>
      <c r="W2440" s="18" t="str">
        <f>IFERROR(INDEX(Returned!$A$2:$A$801,MATCH(Orders!$B2440,Returned!$B$2:$B$801,0)),"No")</f>
        <v>No</v>
      </c>
    </row>
    <row r="2441" spans="1:23">
      <c r="A2441" s="1">
        <v>2440</v>
      </c>
      <c r="B2441" t="s">
        <v>5515</v>
      </c>
      <c r="C2441" s="4">
        <v>43663</v>
      </c>
      <c r="D2441" s="4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t="str">
        <f>INDEX(People!$A$2:$A$5,MATCH(Orders!$M2441,People!$B$2:$B$5,0))</f>
        <v>Cassandra Brandow</v>
      </c>
      <c r="W2441" s="18" t="str">
        <f>IFERROR(INDEX(Returned!$A$2:$A$801,MATCH(Orders!$B2441,Returned!$B$2:$B$801,0)),"No")</f>
        <v>No</v>
      </c>
    </row>
    <row r="2442" spans="1:23">
      <c r="A2442" s="1">
        <v>2441</v>
      </c>
      <c r="B2442" t="s">
        <v>5516</v>
      </c>
      <c r="C2442" s="4">
        <v>43242</v>
      </c>
      <c r="D2442" s="4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t="str">
        <f>INDEX(People!$A$2:$A$5,MATCH(Orders!$M2442,People!$B$2:$B$5,0))</f>
        <v>Chuck Magee</v>
      </c>
      <c r="W2442" s="18" t="str">
        <f>IFERROR(INDEX(Returned!$A$2:$A$801,MATCH(Orders!$B2442,Returned!$B$2:$B$801,0)),"No")</f>
        <v>No</v>
      </c>
    </row>
    <row r="2443" spans="1:23">
      <c r="A2443" s="1">
        <v>2442</v>
      </c>
      <c r="B2443" t="s">
        <v>5516</v>
      </c>
      <c r="C2443" s="4">
        <v>43242</v>
      </c>
      <c r="D2443" s="4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t="str">
        <f>INDEX(People!$A$2:$A$5,MATCH(Orders!$M2443,People!$B$2:$B$5,0))</f>
        <v>Chuck Magee</v>
      </c>
      <c r="W2443" s="18" t="str">
        <f>IFERROR(INDEX(Returned!$A$2:$A$801,MATCH(Orders!$B2443,Returned!$B$2:$B$801,0)),"No")</f>
        <v>No</v>
      </c>
    </row>
    <row r="2444" spans="1:23">
      <c r="A2444" s="1">
        <v>2443</v>
      </c>
      <c r="B2444" t="s">
        <v>5516</v>
      </c>
      <c r="C2444" s="4">
        <v>43242</v>
      </c>
      <c r="D2444" s="4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t="str">
        <f>INDEX(People!$A$2:$A$5,MATCH(Orders!$M2444,People!$B$2:$B$5,0))</f>
        <v>Chuck Magee</v>
      </c>
      <c r="W2444" s="18" t="str">
        <f>IFERROR(INDEX(Returned!$A$2:$A$801,MATCH(Orders!$B2444,Returned!$B$2:$B$801,0)),"No")</f>
        <v>No</v>
      </c>
    </row>
    <row r="2445" spans="1:23">
      <c r="A2445" s="1">
        <v>2444</v>
      </c>
      <c r="B2445" t="s">
        <v>5516</v>
      </c>
      <c r="C2445" s="4">
        <v>43242</v>
      </c>
      <c r="D2445" s="4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t="str">
        <f>INDEX(People!$A$2:$A$5,MATCH(Orders!$M2445,People!$B$2:$B$5,0))</f>
        <v>Chuck Magee</v>
      </c>
      <c r="W2445" s="18" t="str">
        <f>IFERROR(INDEX(Returned!$A$2:$A$801,MATCH(Orders!$B2445,Returned!$B$2:$B$801,0)),"No")</f>
        <v>No</v>
      </c>
    </row>
    <row r="2446" spans="1:23">
      <c r="A2446" s="1">
        <v>2445</v>
      </c>
      <c r="B2446" t="s">
        <v>5516</v>
      </c>
      <c r="C2446" s="4">
        <v>43242</v>
      </c>
      <c r="D2446" s="4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t="str">
        <f>INDEX(People!$A$2:$A$5,MATCH(Orders!$M2446,People!$B$2:$B$5,0))</f>
        <v>Chuck Magee</v>
      </c>
      <c r="W2446" s="18" t="str">
        <f>IFERROR(INDEX(Returned!$A$2:$A$801,MATCH(Orders!$B2446,Returned!$B$2:$B$801,0)),"No")</f>
        <v>No</v>
      </c>
    </row>
    <row r="2447" spans="1:23">
      <c r="A2447" s="1">
        <v>2446</v>
      </c>
      <c r="B2447" t="s">
        <v>5516</v>
      </c>
      <c r="C2447" s="4">
        <v>43242</v>
      </c>
      <c r="D2447" s="4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t="str">
        <f>INDEX(People!$A$2:$A$5,MATCH(Orders!$M2447,People!$B$2:$B$5,0))</f>
        <v>Chuck Magee</v>
      </c>
      <c r="W2447" s="18" t="str">
        <f>IFERROR(INDEX(Returned!$A$2:$A$801,MATCH(Orders!$B2447,Returned!$B$2:$B$801,0)),"No")</f>
        <v>No</v>
      </c>
    </row>
    <row r="2448" spans="1:23">
      <c r="A2448" s="1">
        <v>2447</v>
      </c>
      <c r="B2448" t="s">
        <v>5520</v>
      </c>
      <c r="C2448" s="4">
        <v>43003</v>
      </c>
      <c r="D2448" s="4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5">
        <v>17.48</v>
      </c>
      <c r="S2448" s="1">
        <v>2</v>
      </c>
      <c r="T2448" s="3">
        <v>0</v>
      </c>
      <c r="U2448" s="1">
        <v>8.2156000000000002</v>
      </c>
      <c r="V2448" t="str">
        <f>INDEX(People!$A$2:$A$5,MATCH(Orders!$M2448,People!$B$2:$B$5,0))</f>
        <v>Anna Andreadi</v>
      </c>
      <c r="W2448" s="18" t="str">
        <f>IFERROR(INDEX(Returned!$A$2:$A$801,MATCH(Orders!$B2448,Returned!$B$2:$B$801,0)),"No")</f>
        <v>No</v>
      </c>
    </row>
    <row r="2449" spans="1:23">
      <c r="A2449" s="1">
        <v>2448</v>
      </c>
      <c r="B2449" t="s">
        <v>5521</v>
      </c>
      <c r="C2449" s="4">
        <v>43404</v>
      </c>
      <c r="D2449" s="4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t="str">
        <f>INDEX(People!$A$2:$A$5,MATCH(Orders!$M2449,People!$B$2:$B$5,0))</f>
        <v>Chuck Magee</v>
      </c>
      <c r="W2449" s="18" t="str">
        <f>IFERROR(INDEX(Returned!$A$2:$A$801,MATCH(Orders!$B2449,Returned!$B$2:$B$801,0)),"No")</f>
        <v>No</v>
      </c>
    </row>
    <row r="2450" spans="1:23">
      <c r="A2450" s="1">
        <v>2449</v>
      </c>
      <c r="B2450" t="s">
        <v>5522</v>
      </c>
      <c r="C2450" s="4">
        <v>42992</v>
      </c>
      <c r="D2450" s="4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t="str">
        <f>INDEX(People!$A$2:$A$5,MATCH(Orders!$M2450,People!$B$2:$B$5,0))</f>
        <v>Cassandra Brandow</v>
      </c>
      <c r="W2450" s="18" t="str">
        <f>IFERROR(INDEX(Returned!$A$2:$A$801,MATCH(Orders!$B2450,Returned!$B$2:$B$801,0)),"No")</f>
        <v>No</v>
      </c>
    </row>
    <row r="2451" spans="1:23">
      <c r="A2451" s="1">
        <v>2450</v>
      </c>
      <c r="B2451" t="s">
        <v>5524</v>
      </c>
      <c r="C2451" s="4">
        <v>43409</v>
      </c>
      <c r="D2451" s="4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5">
        <v>29.120000000000005</v>
      </c>
      <c r="S2451" s="1">
        <v>5</v>
      </c>
      <c r="T2451" s="3">
        <v>0.2</v>
      </c>
      <c r="U2451" s="1">
        <v>9.8279999999999959</v>
      </c>
      <c r="V2451" t="str">
        <f>INDEX(People!$A$2:$A$5,MATCH(Orders!$M2451,People!$B$2:$B$5,0))</f>
        <v>Anna Andreadi</v>
      </c>
      <c r="W2451" s="18" t="str">
        <f>IFERROR(INDEX(Returned!$A$2:$A$801,MATCH(Orders!$B2451,Returned!$B$2:$B$801,0)),"No")</f>
        <v>No</v>
      </c>
    </row>
    <row r="2452" spans="1:23">
      <c r="A2452" s="1">
        <v>2451</v>
      </c>
      <c r="B2452" t="s">
        <v>5527</v>
      </c>
      <c r="C2452" s="4">
        <v>43541</v>
      </c>
      <c r="D2452" s="4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t="str">
        <f>INDEX(People!$A$2:$A$5,MATCH(Orders!$M2452,People!$B$2:$B$5,0))</f>
        <v>Chuck Magee</v>
      </c>
      <c r="W2452" s="18" t="str">
        <f>IFERROR(INDEX(Returned!$A$2:$A$801,MATCH(Orders!$B2452,Returned!$B$2:$B$801,0)),"No")</f>
        <v>No</v>
      </c>
    </row>
    <row r="2453" spans="1:23">
      <c r="A2453" s="1">
        <v>2452</v>
      </c>
      <c r="B2453" t="s">
        <v>5527</v>
      </c>
      <c r="C2453" s="4">
        <v>43541</v>
      </c>
      <c r="D2453" s="4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t="str">
        <f>INDEX(People!$A$2:$A$5,MATCH(Orders!$M2453,People!$B$2:$B$5,0))</f>
        <v>Chuck Magee</v>
      </c>
      <c r="W2453" s="18" t="str">
        <f>IFERROR(INDEX(Returned!$A$2:$A$801,MATCH(Orders!$B2453,Returned!$B$2:$B$801,0)),"No")</f>
        <v>No</v>
      </c>
    </row>
    <row r="2454" spans="1:23">
      <c r="A2454" s="1">
        <v>2453</v>
      </c>
      <c r="B2454" t="s">
        <v>5527</v>
      </c>
      <c r="C2454" s="4">
        <v>43541</v>
      </c>
      <c r="D2454" s="4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t="str">
        <f>INDEX(People!$A$2:$A$5,MATCH(Orders!$M2454,People!$B$2:$B$5,0))</f>
        <v>Chuck Magee</v>
      </c>
      <c r="W2454" s="18" t="str">
        <f>IFERROR(INDEX(Returned!$A$2:$A$801,MATCH(Orders!$B2454,Returned!$B$2:$B$801,0)),"No")</f>
        <v>No</v>
      </c>
    </row>
    <row r="2455" spans="1:23">
      <c r="A2455" s="1">
        <v>2454</v>
      </c>
      <c r="B2455" t="s">
        <v>5527</v>
      </c>
      <c r="C2455" s="4">
        <v>43541</v>
      </c>
      <c r="D2455" s="4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t="str">
        <f>INDEX(People!$A$2:$A$5,MATCH(Orders!$M2455,People!$B$2:$B$5,0))</f>
        <v>Chuck Magee</v>
      </c>
      <c r="W2455" s="18" t="str">
        <f>IFERROR(INDEX(Returned!$A$2:$A$801,MATCH(Orders!$B2455,Returned!$B$2:$B$801,0)),"No")</f>
        <v>No</v>
      </c>
    </row>
    <row r="2456" spans="1:23">
      <c r="A2456" s="1">
        <v>2455</v>
      </c>
      <c r="B2456" t="s">
        <v>5527</v>
      </c>
      <c r="C2456" s="4">
        <v>43541</v>
      </c>
      <c r="D2456" s="4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t="str">
        <f>INDEX(People!$A$2:$A$5,MATCH(Orders!$M2456,People!$B$2:$B$5,0))</f>
        <v>Chuck Magee</v>
      </c>
      <c r="W2456" s="18" t="str">
        <f>IFERROR(INDEX(Returned!$A$2:$A$801,MATCH(Orders!$B2456,Returned!$B$2:$B$801,0)),"No")</f>
        <v>No</v>
      </c>
    </row>
    <row r="2457" spans="1:23">
      <c r="A2457" s="1">
        <v>2456</v>
      </c>
      <c r="B2457" t="s">
        <v>5527</v>
      </c>
      <c r="C2457" s="4">
        <v>43541</v>
      </c>
      <c r="D2457" s="4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t="str">
        <f>INDEX(People!$A$2:$A$5,MATCH(Orders!$M2457,People!$B$2:$B$5,0))</f>
        <v>Chuck Magee</v>
      </c>
      <c r="W2457" s="18" t="str">
        <f>IFERROR(INDEX(Returned!$A$2:$A$801,MATCH(Orders!$B2457,Returned!$B$2:$B$801,0)),"No")</f>
        <v>No</v>
      </c>
    </row>
    <row r="2458" spans="1:23">
      <c r="A2458" s="1">
        <v>2457</v>
      </c>
      <c r="B2458" t="s">
        <v>5527</v>
      </c>
      <c r="C2458" s="4">
        <v>43541</v>
      </c>
      <c r="D2458" s="4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t="str">
        <f>INDEX(People!$A$2:$A$5,MATCH(Orders!$M2458,People!$B$2:$B$5,0))</f>
        <v>Chuck Magee</v>
      </c>
      <c r="W2458" s="18" t="str">
        <f>IFERROR(INDEX(Returned!$A$2:$A$801,MATCH(Orders!$B2458,Returned!$B$2:$B$801,0)),"No")</f>
        <v>No</v>
      </c>
    </row>
    <row r="2459" spans="1:23">
      <c r="A2459" s="1">
        <v>2458</v>
      </c>
      <c r="B2459" t="s">
        <v>5527</v>
      </c>
      <c r="C2459" s="4">
        <v>43541</v>
      </c>
      <c r="D2459" s="4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t="str">
        <f>INDEX(People!$A$2:$A$5,MATCH(Orders!$M2459,People!$B$2:$B$5,0))</f>
        <v>Chuck Magee</v>
      </c>
      <c r="W2459" s="18" t="str">
        <f>IFERROR(INDEX(Returned!$A$2:$A$801,MATCH(Orders!$B2459,Returned!$B$2:$B$801,0)),"No")</f>
        <v>No</v>
      </c>
    </row>
    <row r="2460" spans="1:23">
      <c r="A2460" s="1">
        <v>2459</v>
      </c>
      <c r="B2460" t="s">
        <v>5527</v>
      </c>
      <c r="C2460" s="4">
        <v>43541</v>
      </c>
      <c r="D2460" s="4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t="str">
        <f>INDEX(People!$A$2:$A$5,MATCH(Orders!$M2460,People!$B$2:$B$5,0))</f>
        <v>Chuck Magee</v>
      </c>
      <c r="W2460" s="18" t="str">
        <f>IFERROR(INDEX(Returned!$A$2:$A$801,MATCH(Orders!$B2460,Returned!$B$2:$B$801,0)),"No")</f>
        <v>No</v>
      </c>
    </row>
    <row r="2461" spans="1:23">
      <c r="A2461" s="1">
        <v>2460</v>
      </c>
      <c r="B2461" t="s">
        <v>5530</v>
      </c>
      <c r="C2461" s="4">
        <v>43692</v>
      </c>
      <c r="D2461" s="4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t="str">
        <f>INDEX(People!$A$2:$A$5,MATCH(Orders!$M2461,People!$B$2:$B$5,0))</f>
        <v>Chuck Magee</v>
      </c>
      <c r="W2461" s="18" t="str">
        <f>IFERROR(INDEX(Returned!$A$2:$A$801,MATCH(Orders!$B2461,Returned!$B$2:$B$801,0)),"No")</f>
        <v>No</v>
      </c>
    </row>
    <row r="2462" spans="1:23">
      <c r="A2462" s="1">
        <v>2461</v>
      </c>
      <c r="B2462" t="s">
        <v>5531</v>
      </c>
      <c r="C2462" s="4">
        <v>42927</v>
      </c>
      <c r="D2462" s="4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5">
        <v>29.97</v>
      </c>
      <c r="S2462" s="1">
        <v>3</v>
      </c>
      <c r="T2462" s="3">
        <v>0</v>
      </c>
      <c r="U2462" s="1">
        <v>13.486499999999999</v>
      </c>
      <c r="V2462" t="str">
        <f>INDEX(People!$A$2:$A$5,MATCH(Orders!$M2462,People!$B$2:$B$5,0))</f>
        <v>Anna Andreadi</v>
      </c>
      <c r="W2462" s="18" t="str">
        <f>IFERROR(INDEX(Returned!$A$2:$A$801,MATCH(Orders!$B2462,Returned!$B$2:$B$801,0)),"No")</f>
        <v>No</v>
      </c>
    </row>
    <row r="2463" spans="1:23">
      <c r="A2463" s="1">
        <v>2462</v>
      </c>
      <c r="B2463" t="s">
        <v>5531</v>
      </c>
      <c r="C2463" s="4">
        <v>42927</v>
      </c>
      <c r="D2463" s="4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5">
        <v>98.352000000000004</v>
      </c>
      <c r="S2463" s="1">
        <v>3</v>
      </c>
      <c r="T2463" s="3">
        <v>0.2</v>
      </c>
      <c r="U2463" s="1">
        <v>34.423199999999987</v>
      </c>
      <c r="V2463" t="str">
        <f>INDEX(People!$A$2:$A$5,MATCH(Orders!$M2463,People!$B$2:$B$5,0))</f>
        <v>Anna Andreadi</v>
      </c>
      <c r="W2463" s="18" t="str">
        <f>IFERROR(INDEX(Returned!$A$2:$A$801,MATCH(Orders!$B2463,Returned!$B$2:$B$801,0)),"No")</f>
        <v>No</v>
      </c>
    </row>
    <row r="2464" spans="1:23">
      <c r="A2464" s="1">
        <v>2463</v>
      </c>
      <c r="B2464" t="s">
        <v>5534</v>
      </c>
      <c r="C2464" s="4">
        <v>43802</v>
      </c>
      <c r="D2464" s="4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t="str">
        <f>INDEX(People!$A$2:$A$5,MATCH(Orders!$M2464,People!$B$2:$B$5,0))</f>
        <v>Chuck Magee</v>
      </c>
      <c r="W2464" s="18" t="str">
        <f>IFERROR(INDEX(Returned!$A$2:$A$801,MATCH(Orders!$B2464,Returned!$B$2:$B$801,0)),"No")</f>
        <v>No</v>
      </c>
    </row>
    <row r="2465" spans="1:23">
      <c r="A2465" s="1">
        <v>2464</v>
      </c>
      <c r="B2465" t="s">
        <v>5534</v>
      </c>
      <c r="C2465" s="4">
        <v>43802</v>
      </c>
      <c r="D2465" s="4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t="str">
        <f>INDEX(People!$A$2:$A$5,MATCH(Orders!$M2465,People!$B$2:$B$5,0))</f>
        <v>Chuck Magee</v>
      </c>
      <c r="W2465" s="18" t="str">
        <f>IFERROR(INDEX(Returned!$A$2:$A$801,MATCH(Orders!$B2465,Returned!$B$2:$B$801,0)),"No")</f>
        <v>No</v>
      </c>
    </row>
    <row r="2466" spans="1:23">
      <c r="A2466" s="1">
        <v>2465</v>
      </c>
      <c r="B2466" t="s">
        <v>5534</v>
      </c>
      <c r="C2466" s="4">
        <v>43802</v>
      </c>
      <c r="D2466" s="4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t="str">
        <f>INDEX(People!$A$2:$A$5,MATCH(Orders!$M2466,People!$B$2:$B$5,0))</f>
        <v>Chuck Magee</v>
      </c>
      <c r="W2466" s="18" t="str">
        <f>IFERROR(INDEX(Returned!$A$2:$A$801,MATCH(Orders!$B2466,Returned!$B$2:$B$801,0)),"No")</f>
        <v>No</v>
      </c>
    </row>
    <row r="2467" spans="1:23">
      <c r="A2467" s="1">
        <v>2466</v>
      </c>
      <c r="B2467" t="s">
        <v>5534</v>
      </c>
      <c r="C2467" s="4">
        <v>43802</v>
      </c>
      <c r="D2467" s="4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t="str">
        <f>INDEX(People!$A$2:$A$5,MATCH(Orders!$M2467,People!$B$2:$B$5,0))</f>
        <v>Chuck Magee</v>
      </c>
      <c r="W2467" s="18" t="str">
        <f>IFERROR(INDEX(Returned!$A$2:$A$801,MATCH(Orders!$B2467,Returned!$B$2:$B$801,0)),"No")</f>
        <v>No</v>
      </c>
    </row>
    <row r="2468" spans="1:23">
      <c r="A2468" s="1">
        <v>2467</v>
      </c>
      <c r="B2468" t="s">
        <v>5535</v>
      </c>
      <c r="C2468" s="4">
        <v>43589</v>
      </c>
      <c r="D2468" s="4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t="str">
        <f>INDEX(People!$A$2:$A$5,MATCH(Orders!$M2468,People!$B$2:$B$5,0))</f>
        <v>Cassandra Brandow</v>
      </c>
      <c r="W2468" s="18" t="str">
        <f>IFERROR(INDEX(Returned!$A$2:$A$801,MATCH(Orders!$B2468,Returned!$B$2:$B$801,0)),"No")</f>
        <v>No</v>
      </c>
    </row>
    <row r="2469" spans="1:23">
      <c r="A2469" s="1">
        <v>2468</v>
      </c>
      <c r="B2469" t="s">
        <v>5535</v>
      </c>
      <c r="C2469" s="4">
        <v>43589</v>
      </c>
      <c r="D2469" s="4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t="str">
        <f>INDEX(People!$A$2:$A$5,MATCH(Orders!$M2469,People!$B$2:$B$5,0))</f>
        <v>Cassandra Brandow</v>
      </c>
      <c r="W2469" s="18" t="str">
        <f>IFERROR(INDEX(Returned!$A$2:$A$801,MATCH(Orders!$B2469,Returned!$B$2:$B$801,0)),"No")</f>
        <v>No</v>
      </c>
    </row>
    <row r="2470" spans="1:23">
      <c r="A2470" s="1">
        <v>2469</v>
      </c>
      <c r="B2470" t="s">
        <v>5535</v>
      </c>
      <c r="C2470" s="4">
        <v>43589</v>
      </c>
      <c r="D2470" s="4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t="str">
        <f>INDEX(People!$A$2:$A$5,MATCH(Orders!$M2470,People!$B$2:$B$5,0))</f>
        <v>Cassandra Brandow</v>
      </c>
      <c r="W2470" s="18" t="str">
        <f>IFERROR(INDEX(Returned!$A$2:$A$801,MATCH(Orders!$B2470,Returned!$B$2:$B$801,0)),"No")</f>
        <v>No</v>
      </c>
    </row>
    <row r="2471" spans="1:23">
      <c r="A2471" s="1">
        <v>2470</v>
      </c>
      <c r="B2471" t="s">
        <v>5535</v>
      </c>
      <c r="C2471" s="4">
        <v>43589</v>
      </c>
      <c r="D2471" s="4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t="str">
        <f>INDEX(People!$A$2:$A$5,MATCH(Orders!$M2471,People!$B$2:$B$5,0))</f>
        <v>Cassandra Brandow</v>
      </c>
      <c r="W2471" s="18" t="str">
        <f>IFERROR(INDEX(Returned!$A$2:$A$801,MATCH(Orders!$B2471,Returned!$B$2:$B$801,0)),"No")</f>
        <v>No</v>
      </c>
    </row>
    <row r="2472" spans="1:23">
      <c r="A2472" s="1">
        <v>2471</v>
      </c>
      <c r="B2472" t="s">
        <v>5541</v>
      </c>
      <c r="C2472" s="4">
        <v>43122</v>
      </c>
      <c r="D2472" s="4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t="str">
        <f>INDEX(People!$A$2:$A$5,MATCH(Orders!$M2472,People!$B$2:$B$5,0))</f>
        <v>Cassandra Brandow</v>
      </c>
      <c r="W2472" s="18" t="str">
        <f>IFERROR(INDEX(Returned!$A$2:$A$801,MATCH(Orders!$B2472,Returned!$B$2:$B$801,0)),"No")</f>
        <v>No</v>
      </c>
    </row>
    <row r="2473" spans="1:23">
      <c r="A2473" s="1">
        <v>2472</v>
      </c>
      <c r="B2473" t="s">
        <v>5541</v>
      </c>
      <c r="C2473" s="4">
        <v>43122</v>
      </c>
      <c r="D2473" s="4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t="str">
        <f>INDEX(People!$A$2:$A$5,MATCH(Orders!$M2473,People!$B$2:$B$5,0))</f>
        <v>Cassandra Brandow</v>
      </c>
      <c r="W2473" s="18" t="str">
        <f>IFERROR(INDEX(Returned!$A$2:$A$801,MATCH(Orders!$B2473,Returned!$B$2:$B$801,0)),"No")</f>
        <v>No</v>
      </c>
    </row>
    <row r="2474" spans="1:23">
      <c r="A2474" s="1">
        <v>2473</v>
      </c>
      <c r="B2474" t="s">
        <v>5541</v>
      </c>
      <c r="C2474" s="4">
        <v>43122</v>
      </c>
      <c r="D2474" s="4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t="str">
        <f>INDEX(People!$A$2:$A$5,MATCH(Orders!$M2474,People!$B$2:$B$5,0))</f>
        <v>Cassandra Brandow</v>
      </c>
      <c r="W2474" s="18" t="str">
        <f>IFERROR(INDEX(Returned!$A$2:$A$801,MATCH(Orders!$B2474,Returned!$B$2:$B$801,0)),"No")</f>
        <v>No</v>
      </c>
    </row>
    <row r="2475" spans="1:23">
      <c r="A2475" s="1">
        <v>2474</v>
      </c>
      <c r="B2475" t="s">
        <v>5547</v>
      </c>
      <c r="C2475" s="4">
        <v>43407</v>
      </c>
      <c r="D2475" s="4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5">
        <v>217.58400000000003</v>
      </c>
      <c r="S2475" s="1">
        <v>2</v>
      </c>
      <c r="T2475" s="3">
        <v>0.2</v>
      </c>
      <c r="U2475" s="1">
        <v>-29.917800000000021</v>
      </c>
      <c r="V2475" t="str">
        <f>INDEX(People!$A$2:$A$5,MATCH(Orders!$M2475,People!$B$2:$B$5,0))</f>
        <v>Anna Andreadi</v>
      </c>
      <c r="W2475" s="18" t="str">
        <f>IFERROR(INDEX(Returned!$A$2:$A$801,MATCH(Orders!$B2475,Returned!$B$2:$B$801,0)),"No")</f>
        <v>No</v>
      </c>
    </row>
    <row r="2476" spans="1:23">
      <c r="A2476" s="1">
        <v>2475</v>
      </c>
      <c r="B2476" t="s">
        <v>5547</v>
      </c>
      <c r="C2476" s="4">
        <v>43407</v>
      </c>
      <c r="D2476" s="4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5">
        <v>82.95</v>
      </c>
      <c r="S2476" s="1">
        <v>5</v>
      </c>
      <c r="T2476" s="3">
        <v>0</v>
      </c>
      <c r="U2476" s="1">
        <v>29.032499999999999</v>
      </c>
      <c r="V2476" t="str">
        <f>INDEX(People!$A$2:$A$5,MATCH(Orders!$M2476,People!$B$2:$B$5,0))</f>
        <v>Anna Andreadi</v>
      </c>
      <c r="W2476" s="18" t="str">
        <f>IFERROR(INDEX(Returned!$A$2:$A$801,MATCH(Orders!$B2476,Returned!$B$2:$B$801,0)),"No")</f>
        <v>No</v>
      </c>
    </row>
    <row r="2477" spans="1:23">
      <c r="A2477" s="1">
        <v>2476</v>
      </c>
      <c r="B2477" t="s">
        <v>5547</v>
      </c>
      <c r="C2477" s="4">
        <v>43407</v>
      </c>
      <c r="D2477" s="4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5">
        <v>87.71</v>
      </c>
      <c r="S2477" s="1">
        <v>7</v>
      </c>
      <c r="T2477" s="3">
        <v>0</v>
      </c>
      <c r="U2477" s="1">
        <v>41.223699999999994</v>
      </c>
      <c r="V2477" t="str">
        <f>INDEX(People!$A$2:$A$5,MATCH(Orders!$M2477,People!$B$2:$B$5,0))</f>
        <v>Anna Andreadi</v>
      </c>
      <c r="W2477" s="18" t="str">
        <f>IFERROR(INDEX(Returned!$A$2:$A$801,MATCH(Orders!$B2477,Returned!$B$2:$B$801,0)),"No")</f>
        <v>No</v>
      </c>
    </row>
    <row r="2478" spans="1:23">
      <c r="A2478" s="1">
        <v>2477</v>
      </c>
      <c r="B2478" t="s">
        <v>5547</v>
      </c>
      <c r="C2478" s="4">
        <v>43407</v>
      </c>
      <c r="D2478" s="4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5">
        <v>1101.48</v>
      </c>
      <c r="S2478" s="1">
        <v>4</v>
      </c>
      <c r="T2478" s="3">
        <v>0</v>
      </c>
      <c r="U2478" s="1">
        <v>429.57720000000006</v>
      </c>
      <c r="V2478" t="str">
        <f>INDEX(People!$A$2:$A$5,MATCH(Orders!$M2478,People!$B$2:$B$5,0))</f>
        <v>Anna Andreadi</v>
      </c>
      <c r="W2478" s="18" t="str">
        <f>IFERROR(INDEX(Returned!$A$2:$A$801,MATCH(Orders!$B2478,Returned!$B$2:$B$801,0)),"No")</f>
        <v>No</v>
      </c>
    </row>
    <row r="2479" spans="1:23">
      <c r="A2479" s="1">
        <v>2478</v>
      </c>
      <c r="B2479" t="s">
        <v>5554</v>
      </c>
      <c r="C2479" s="4">
        <v>43712</v>
      </c>
      <c r="D2479" s="4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5">
        <v>1322.3520000000001</v>
      </c>
      <c r="S2479" s="1">
        <v>3</v>
      </c>
      <c r="T2479" s="3">
        <v>0.2</v>
      </c>
      <c r="U2479" s="1">
        <v>-99.176400000000001</v>
      </c>
      <c r="V2479" t="str">
        <f>INDEX(People!$A$2:$A$5,MATCH(Orders!$M2479,People!$B$2:$B$5,0))</f>
        <v>Anna Andreadi</v>
      </c>
      <c r="W2479" s="18" t="str">
        <f>IFERROR(INDEX(Returned!$A$2:$A$801,MATCH(Orders!$B2479,Returned!$B$2:$B$801,0)),"No")</f>
        <v>No</v>
      </c>
    </row>
    <row r="2480" spans="1:23">
      <c r="A2480" s="1">
        <v>2479</v>
      </c>
      <c r="B2480" t="s">
        <v>5557</v>
      </c>
      <c r="C2480" s="4">
        <v>42626</v>
      </c>
      <c r="D2480" s="4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t="str">
        <f>INDEX(People!$A$2:$A$5,MATCH(Orders!$M2480,People!$B$2:$B$5,0))</f>
        <v>Chuck Magee</v>
      </c>
      <c r="W2480" s="18" t="str">
        <f>IFERROR(INDEX(Returned!$A$2:$A$801,MATCH(Orders!$B2480,Returned!$B$2:$B$801,0)),"No")</f>
        <v>No</v>
      </c>
    </row>
    <row r="2481" spans="1:23">
      <c r="A2481" s="1">
        <v>2480</v>
      </c>
      <c r="B2481" t="s">
        <v>5558</v>
      </c>
      <c r="C2481" s="4">
        <v>43635</v>
      </c>
      <c r="D2481" s="4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t="str">
        <f>INDEX(People!$A$2:$A$5,MATCH(Orders!$M2481,People!$B$2:$B$5,0))</f>
        <v>Kelly Williams</v>
      </c>
      <c r="W2481" s="18" t="str">
        <f>IFERROR(INDEX(Returned!$A$2:$A$801,MATCH(Orders!$B2481,Returned!$B$2:$B$801,0)),"No")</f>
        <v>No</v>
      </c>
    </row>
    <row r="2482" spans="1:23">
      <c r="A2482" s="1">
        <v>2481</v>
      </c>
      <c r="B2482" t="s">
        <v>5558</v>
      </c>
      <c r="C2482" s="4">
        <v>43635</v>
      </c>
      <c r="D2482" s="4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t="str">
        <f>INDEX(People!$A$2:$A$5,MATCH(Orders!$M2482,People!$B$2:$B$5,0))</f>
        <v>Kelly Williams</v>
      </c>
      <c r="W2482" s="18" t="str">
        <f>IFERROR(INDEX(Returned!$A$2:$A$801,MATCH(Orders!$B2482,Returned!$B$2:$B$801,0)),"No")</f>
        <v>No</v>
      </c>
    </row>
    <row r="2483" spans="1:23">
      <c r="A2483" s="1">
        <v>2482</v>
      </c>
      <c r="B2483" t="s">
        <v>5561</v>
      </c>
      <c r="C2483" s="4">
        <v>43823</v>
      </c>
      <c r="D2483" s="4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5">
        <v>1003.6200000000001</v>
      </c>
      <c r="S2483" s="1">
        <v>6</v>
      </c>
      <c r="T2483" s="3">
        <v>0</v>
      </c>
      <c r="U2483" s="1">
        <v>0</v>
      </c>
      <c r="V2483" t="str">
        <f>INDEX(People!$A$2:$A$5,MATCH(Orders!$M2483,People!$B$2:$B$5,0))</f>
        <v>Anna Andreadi</v>
      </c>
      <c r="W2483" s="18" t="str">
        <f>IFERROR(INDEX(Returned!$A$2:$A$801,MATCH(Orders!$B2483,Returned!$B$2:$B$801,0)),"No")</f>
        <v>No</v>
      </c>
    </row>
    <row r="2484" spans="1:23">
      <c r="A2484" s="1">
        <v>2483</v>
      </c>
      <c r="B2484" t="s">
        <v>5562</v>
      </c>
      <c r="C2484" s="4">
        <v>43705</v>
      </c>
      <c r="D2484" s="4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5">
        <v>35.167999999999999</v>
      </c>
      <c r="S2484" s="1">
        <v>4</v>
      </c>
      <c r="T2484" s="3">
        <v>0.2</v>
      </c>
      <c r="U2484" s="1">
        <v>11.429599999999999</v>
      </c>
      <c r="V2484" t="str">
        <f>INDEX(People!$A$2:$A$5,MATCH(Orders!$M2484,People!$B$2:$B$5,0))</f>
        <v>Anna Andreadi</v>
      </c>
      <c r="W2484" s="18" t="str">
        <f>IFERROR(INDEX(Returned!$A$2:$A$801,MATCH(Orders!$B2484,Returned!$B$2:$B$801,0)),"No")</f>
        <v>No</v>
      </c>
    </row>
    <row r="2485" spans="1:23">
      <c r="A2485" s="1">
        <v>2484</v>
      </c>
      <c r="B2485" t="s">
        <v>5562</v>
      </c>
      <c r="C2485" s="4">
        <v>43705</v>
      </c>
      <c r="D2485" s="4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5">
        <v>1137.75</v>
      </c>
      <c r="S2485" s="1">
        <v>5</v>
      </c>
      <c r="T2485" s="3">
        <v>0</v>
      </c>
      <c r="U2485" s="1">
        <v>250.30500000000004</v>
      </c>
      <c r="V2485" t="str">
        <f>INDEX(People!$A$2:$A$5,MATCH(Orders!$M2485,People!$B$2:$B$5,0))</f>
        <v>Anna Andreadi</v>
      </c>
      <c r="W2485" s="18" t="str">
        <f>IFERROR(INDEX(Returned!$A$2:$A$801,MATCH(Orders!$B2485,Returned!$B$2:$B$801,0)),"No")</f>
        <v>No</v>
      </c>
    </row>
    <row r="2486" spans="1:23">
      <c r="A2486" s="1">
        <v>2485</v>
      </c>
      <c r="B2486" t="s">
        <v>5562</v>
      </c>
      <c r="C2486" s="4">
        <v>43705</v>
      </c>
      <c r="D2486" s="4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5">
        <v>99.680000000000021</v>
      </c>
      <c r="S2486" s="1">
        <v>5</v>
      </c>
      <c r="T2486" s="3">
        <v>0.2</v>
      </c>
      <c r="U2486" s="1">
        <v>32.396000000000001</v>
      </c>
      <c r="V2486" t="str">
        <f>INDEX(People!$A$2:$A$5,MATCH(Orders!$M2486,People!$B$2:$B$5,0))</f>
        <v>Anna Andreadi</v>
      </c>
      <c r="W2486" s="18" t="str">
        <f>IFERROR(INDEX(Returned!$A$2:$A$801,MATCH(Orders!$B2486,Returned!$B$2:$B$801,0)),"No")</f>
        <v>No</v>
      </c>
    </row>
    <row r="2487" spans="1:23">
      <c r="A2487" s="1">
        <v>2486</v>
      </c>
      <c r="B2487" t="s">
        <v>5562</v>
      </c>
      <c r="C2487" s="4">
        <v>43705</v>
      </c>
      <c r="D2487" s="4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5">
        <v>5.56</v>
      </c>
      <c r="S2487" s="1">
        <v>2</v>
      </c>
      <c r="T2487" s="3">
        <v>0</v>
      </c>
      <c r="U2487" s="1">
        <v>1.4455999999999998</v>
      </c>
      <c r="V2487" t="str">
        <f>INDEX(People!$A$2:$A$5,MATCH(Orders!$M2487,People!$B$2:$B$5,0))</f>
        <v>Anna Andreadi</v>
      </c>
      <c r="W2487" s="18" t="str">
        <f>IFERROR(INDEX(Returned!$A$2:$A$801,MATCH(Orders!$B2487,Returned!$B$2:$B$801,0)),"No")</f>
        <v>No</v>
      </c>
    </row>
    <row r="2488" spans="1:23">
      <c r="A2488" s="1">
        <v>2487</v>
      </c>
      <c r="B2488" t="s">
        <v>5565</v>
      </c>
      <c r="C2488" s="4">
        <v>42737</v>
      </c>
      <c r="D2488" s="4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t="str">
        <f>INDEX(People!$A$2:$A$5,MATCH(Orders!$M2488,People!$B$2:$B$5,0))</f>
        <v>Chuck Magee</v>
      </c>
      <c r="W2488" s="18" t="str">
        <f>IFERROR(INDEX(Returned!$A$2:$A$801,MATCH(Orders!$B2488,Returned!$B$2:$B$801,0)),"No")</f>
        <v>No</v>
      </c>
    </row>
    <row r="2489" spans="1:23">
      <c r="A2489" s="1">
        <v>2488</v>
      </c>
      <c r="B2489" t="s">
        <v>5565</v>
      </c>
      <c r="C2489" s="4">
        <v>42737</v>
      </c>
      <c r="D2489" s="4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t="str">
        <f>INDEX(People!$A$2:$A$5,MATCH(Orders!$M2489,People!$B$2:$B$5,0))</f>
        <v>Chuck Magee</v>
      </c>
      <c r="W2489" s="18" t="str">
        <f>IFERROR(INDEX(Returned!$A$2:$A$801,MATCH(Orders!$B2489,Returned!$B$2:$B$801,0)),"No")</f>
        <v>No</v>
      </c>
    </row>
    <row r="2490" spans="1:23">
      <c r="A2490" s="1">
        <v>2489</v>
      </c>
      <c r="B2490" t="s">
        <v>5565</v>
      </c>
      <c r="C2490" s="4">
        <v>42737</v>
      </c>
      <c r="D2490" s="4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t="str">
        <f>INDEX(People!$A$2:$A$5,MATCH(Orders!$M2490,People!$B$2:$B$5,0))</f>
        <v>Chuck Magee</v>
      </c>
      <c r="W2490" s="18" t="str">
        <f>IFERROR(INDEX(Returned!$A$2:$A$801,MATCH(Orders!$B2490,Returned!$B$2:$B$801,0)),"No")</f>
        <v>No</v>
      </c>
    </row>
    <row r="2491" spans="1:23">
      <c r="A2491" s="1">
        <v>2490</v>
      </c>
      <c r="B2491" t="s">
        <v>5570</v>
      </c>
      <c r="C2491" s="4">
        <v>43017</v>
      </c>
      <c r="D2491" s="4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t="str">
        <f>INDEX(People!$A$2:$A$5,MATCH(Orders!$M2491,People!$B$2:$B$5,0))</f>
        <v>Chuck Magee</v>
      </c>
      <c r="W2491" s="18" t="str">
        <f>IFERROR(INDEX(Returned!$A$2:$A$801,MATCH(Orders!$B2491,Returned!$B$2:$B$801,0)),"No")</f>
        <v>No</v>
      </c>
    </row>
    <row r="2492" spans="1:23">
      <c r="A2492" s="1">
        <v>2491</v>
      </c>
      <c r="B2492" t="s">
        <v>5570</v>
      </c>
      <c r="C2492" s="4">
        <v>43017</v>
      </c>
      <c r="D2492" s="4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t="str">
        <f>INDEX(People!$A$2:$A$5,MATCH(Orders!$M2492,People!$B$2:$B$5,0))</f>
        <v>Chuck Magee</v>
      </c>
      <c r="W2492" s="18" t="str">
        <f>IFERROR(INDEX(Returned!$A$2:$A$801,MATCH(Orders!$B2492,Returned!$B$2:$B$801,0)),"No")</f>
        <v>No</v>
      </c>
    </row>
    <row r="2493" spans="1:23">
      <c r="A2493" s="1">
        <v>2492</v>
      </c>
      <c r="B2493" t="s">
        <v>5577</v>
      </c>
      <c r="C2493" s="4">
        <v>42717</v>
      </c>
      <c r="D2493" s="4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5">
        <v>90.24</v>
      </c>
      <c r="S2493" s="1">
        <v>6</v>
      </c>
      <c r="T2493" s="3">
        <v>0</v>
      </c>
      <c r="U2493" s="1">
        <v>41.51039999999999</v>
      </c>
      <c r="V2493" t="str">
        <f>INDEX(People!$A$2:$A$5,MATCH(Orders!$M2493,People!$B$2:$B$5,0))</f>
        <v>Anna Andreadi</v>
      </c>
      <c r="W2493" s="18" t="str">
        <f>IFERROR(INDEX(Returned!$A$2:$A$801,MATCH(Orders!$B2493,Returned!$B$2:$B$801,0)),"No")</f>
        <v>No</v>
      </c>
    </row>
    <row r="2494" spans="1:23">
      <c r="A2494" s="1">
        <v>2493</v>
      </c>
      <c r="B2494" t="s">
        <v>5578</v>
      </c>
      <c r="C2494" s="4">
        <v>42693</v>
      </c>
      <c r="D2494" s="4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t="str">
        <f>INDEX(People!$A$2:$A$5,MATCH(Orders!$M2494,People!$B$2:$B$5,0))</f>
        <v>Chuck Magee</v>
      </c>
      <c r="W2494" s="18" t="str">
        <f>IFERROR(INDEX(Returned!$A$2:$A$801,MATCH(Orders!$B2494,Returned!$B$2:$B$801,0)),"No")</f>
        <v>No</v>
      </c>
    </row>
    <row r="2495" spans="1:23">
      <c r="A2495" s="1">
        <v>2494</v>
      </c>
      <c r="B2495" t="s">
        <v>5582</v>
      </c>
      <c r="C2495" s="4">
        <v>43353</v>
      </c>
      <c r="D2495" s="4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t="str">
        <f>INDEX(People!$A$2:$A$5,MATCH(Orders!$M2495,People!$B$2:$B$5,0))</f>
        <v>Kelly Williams</v>
      </c>
      <c r="W2495" s="18" t="str">
        <f>IFERROR(INDEX(Returned!$A$2:$A$801,MATCH(Orders!$B2495,Returned!$B$2:$B$801,0)),"No")</f>
        <v>No</v>
      </c>
    </row>
    <row r="2496" spans="1:23">
      <c r="A2496" s="1">
        <v>2495</v>
      </c>
      <c r="B2496" t="s">
        <v>5582</v>
      </c>
      <c r="C2496" s="4">
        <v>43353</v>
      </c>
      <c r="D2496" s="4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t="str">
        <f>INDEX(People!$A$2:$A$5,MATCH(Orders!$M2496,People!$B$2:$B$5,0))</f>
        <v>Kelly Williams</v>
      </c>
      <c r="W2496" s="18" t="str">
        <f>IFERROR(INDEX(Returned!$A$2:$A$801,MATCH(Orders!$B2496,Returned!$B$2:$B$801,0)),"No")</f>
        <v>No</v>
      </c>
    </row>
    <row r="2497" spans="1:23">
      <c r="A2497" s="1">
        <v>2496</v>
      </c>
      <c r="B2497" t="s">
        <v>5583</v>
      </c>
      <c r="C2497" s="4">
        <v>42537</v>
      </c>
      <c r="D2497" s="4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t="str">
        <f>INDEX(People!$A$2:$A$5,MATCH(Orders!$M2497,People!$B$2:$B$5,0))</f>
        <v>Kelly Williams</v>
      </c>
      <c r="W2497" s="18" t="str">
        <f>IFERROR(INDEX(Returned!$A$2:$A$801,MATCH(Orders!$B2497,Returned!$B$2:$B$801,0)),"No")</f>
        <v>No</v>
      </c>
    </row>
    <row r="2498" spans="1:23">
      <c r="A2498" s="1">
        <v>2497</v>
      </c>
      <c r="B2498" t="s">
        <v>5587</v>
      </c>
      <c r="C2498" s="4">
        <v>43004</v>
      </c>
      <c r="D2498" s="4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5">
        <v>64.17</v>
      </c>
      <c r="S2498" s="1">
        <v>3</v>
      </c>
      <c r="T2498" s="3">
        <v>0</v>
      </c>
      <c r="U2498" s="1">
        <v>18.609299999999998</v>
      </c>
      <c r="V2498" t="str">
        <f>INDEX(People!$A$2:$A$5,MATCH(Orders!$M2498,People!$B$2:$B$5,0))</f>
        <v>Anna Andreadi</v>
      </c>
      <c r="W2498" s="18" t="str">
        <f>IFERROR(INDEX(Returned!$A$2:$A$801,MATCH(Orders!$B2498,Returned!$B$2:$B$801,0)),"No")</f>
        <v>No</v>
      </c>
    </row>
    <row r="2499" spans="1:23">
      <c r="A2499" s="1">
        <v>2498</v>
      </c>
      <c r="B2499" t="s">
        <v>5587</v>
      </c>
      <c r="C2499" s="4">
        <v>43004</v>
      </c>
      <c r="D2499" s="4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5">
        <v>124.46</v>
      </c>
      <c r="S2499" s="1">
        <v>2</v>
      </c>
      <c r="T2499" s="3">
        <v>0</v>
      </c>
      <c r="U2499" s="1">
        <v>58.496199999999988</v>
      </c>
      <c r="V2499" t="str">
        <f>INDEX(People!$A$2:$A$5,MATCH(Orders!$M2499,People!$B$2:$B$5,0))</f>
        <v>Anna Andreadi</v>
      </c>
      <c r="W2499" s="18" t="str">
        <f>IFERROR(INDEX(Returned!$A$2:$A$801,MATCH(Orders!$B2499,Returned!$B$2:$B$801,0)),"No")</f>
        <v>No</v>
      </c>
    </row>
    <row r="2500" spans="1:23">
      <c r="A2500" s="1">
        <v>2499</v>
      </c>
      <c r="B2500" t="s">
        <v>5588</v>
      </c>
      <c r="C2500" s="4">
        <v>43239</v>
      </c>
      <c r="D2500" s="4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5">
        <v>9.5840000000000014</v>
      </c>
      <c r="S2500" s="1">
        <v>1</v>
      </c>
      <c r="T2500" s="3">
        <v>0.2</v>
      </c>
      <c r="U2500" s="1">
        <v>3.3543999999999996</v>
      </c>
      <c r="V2500" t="str">
        <f>INDEX(People!$A$2:$A$5,MATCH(Orders!$M2500,People!$B$2:$B$5,0))</f>
        <v>Anna Andreadi</v>
      </c>
      <c r="W2500" s="18" t="str">
        <f>IFERROR(INDEX(Returned!$A$2:$A$801,MATCH(Orders!$B2500,Returned!$B$2:$B$801,0)),"No")</f>
        <v>No</v>
      </c>
    </row>
    <row r="2501" spans="1:23">
      <c r="A2501" s="1">
        <v>2500</v>
      </c>
      <c r="B2501" t="s">
        <v>5589</v>
      </c>
      <c r="C2501" s="4">
        <v>43638</v>
      </c>
      <c r="D2501" s="4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t="str">
        <f>INDEX(People!$A$2:$A$5,MATCH(Orders!$M2501,People!$B$2:$B$5,0))</f>
        <v>Cassandra Brandow</v>
      </c>
      <c r="W2501" s="18" t="str">
        <f>IFERROR(INDEX(Returned!$A$2:$A$801,MATCH(Orders!$B2501,Returned!$B$2:$B$801,0)),"No")</f>
        <v>No</v>
      </c>
    </row>
    <row r="2502" spans="1:23">
      <c r="A2502" s="1">
        <v>2501</v>
      </c>
      <c r="B2502" t="s">
        <v>5592</v>
      </c>
      <c r="C2502" s="4">
        <v>43633</v>
      </c>
      <c r="D2502" s="4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t="str">
        <f>INDEX(People!$A$2:$A$5,MATCH(Orders!$M2502,People!$B$2:$B$5,0))</f>
        <v>Kelly Williams</v>
      </c>
      <c r="W2502" s="18" t="str">
        <f>IFERROR(INDEX(Returned!$A$2:$A$801,MATCH(Orders!$B2502,Returned!$B$2:$B$801,0)),"No")</f>
        <v>Yes</v>
      </c>
    </row>
    <row r="2503" spans="1:23">
      <c r="A2503" s="1">
        <v>2502</v>
      </c>
      <c r="B2503" t="s">
        <v>5592</v>
      </c>
      <c r="C2503" s="4">
        <v>43633</v>
      </c>
      <c r="D2503" s="4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t="str">
        <f>INDEX(People!$A$2:$A$5,MATCH(Orders!$M2503,People!$B$2:$B$5,0))</f>
        <v>Kelly Williams</v>
      </c>
      <c r="W2503" s="18" t="str">
        <f>IFERROR(INDEX(Returned!$A$2:$A$801,MATCH(Orders!$B2503,Returned!$B$2:$B$801,0)),"No")</f>
        <v>Yes</v>
      </c>
    </row>
    <row r="2504" spans="1:23">
      <c r="A2504" s="1">
        <v>2503</v>
      </c>
      <c r="B2504" t="s">
        <v>5592</v>
      </c>
      <c r="C2504" s="4">
        <v>43633</v>
      </c>
      <c r="D2504" s="4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t="str">
        <f>INDEX(People!$A$2:$A$5,MATCH(Orders!$M2504,People!$B$2:$B$5,0))</f>
        <v>Kelly Williams</v>
      </c>
      <c r="W2504" s="18" t="str">
        <f>IFERROR(INDEX(Returned!$A$2:$A$801,MATCH(Orders!$B2504,Returned!$B$2:$B$801,0)),"No")</f>
        <v>Yes</v>
      </c>
    </row>
    <row r="2505" spans="1:23">
      <c r="A2505" s="1">
        <v>2504</v>
      </c>
      <c r="B2505" t="s">
        <v>5595</v>
      </c>
      <c r="C2505" s="4">
        <v>43418</v>
      </c>
      <c r="D2505" s="4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5">
        <v>7.38</v>
      </c>
      <c r="S2505" s="1">
        <v>2</v>
      </c>
      <c r="T2505" s="3">
        <v>0</v>
      </c>
      <c r="U2505" s="1">
        <v>3.4685999999999999</v>
      </c>
      <c r="V2505" t="str">
        <f>INDEX(People!$A$2:$A$5,MATCH(Orders!$M2505,People!$B$2:$B$5,0))</f>
        <v>Anna Andreadi</v>
      </c>
      <c r="W2505" s="18" t="str">
        <f>IFERROR(INDEX(Returned!$A$2:$A$801,MATCH(Orders!$B2505,Returned!$B$2:$B$801,0)),"No")</f>
        <v>No</v>
      </c>
    </row>
    <row r="2506" spans="1:23">
      <c r="A2506" s="1">
        <v>2505</v>
      </c>
      <c r="B2506" t="s">
        <v>5598</v>
      </c>
      <c r="C2506" s="4">
        <v>42576</v>
      </c>
      <c r="D2506" s="4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5">
        <v>53.72</v>
      </c>
      <c r="S2506" s="1">
        <v>4</v>
      </c>
      <c r="T2506" s="3">
        <v>0</v>
      </c>
      <c r="U2506" s="1">
        <v>15.041600000000003</v>
      </c>
      <c r="V2506" t="str">
        <f>INDEX(People!$A$2:$A$5,MATCH(Orders!$M2506,People!$B$2:$B$5,0))</f>
        <v>Anna Andreadi</v>
      </c>
      <c r="W2506" s="18" t="str">
        <f>IFERROR(INDEX(Returned!$A$2:$A$801,MATCH(Orders!$B2506,Returned!$B$2:$B$801,0)),"No")</f>
        <v>No</v>
      </c>
    </row>
    <row r="2507" spans="1:23">
      <c r="A2507" s="1">
        <v>2506</v>
      </c>
      <c r="B2507" t="s">
        <v>5598</v>
      </c>
      <c r="C2507" s="4">
        <v>42576</v>
      </c>
      <c r="D2507" s="4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5">
        <v>8187.65</v>
      </c>
      <c r="S2507" s="1">
        <v>5</v>
      </c>
      <c r="T2507" s="3">
        <v>0</v>
      </c>
      <c r="U2507" s="1">
        <v>327.50599999999963</v>
      </c>
      <c r="V2507" t="str">
        <f>INDEX(People!$A$2:$A$5,MATCH(Orders!$M2507,People!$B$2:$B$5,0))</f>
        <v>Anna Andreadi</v>
      </c>
      <c r="W2507" s="18" t="str">
        <f>IFERROR(INDEX(Returned!$A$2:$A$801,MATCH(Orders!$B2507,Returned!$B$2:$B$801,0)),"No")</f>
        <v>No</v>
      </c>
    </row>
    <row r="2508" spans="1:23">
      <c r="A2508" s="1">
        <v>2507</v>
      </c>
      <c r="B2508" t="s">
        <v>5598</v>
      </c>
      <c r="C2508" s="4">
        <v>42576</v>
      </c>
      <c r="D2508" s="4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5">
        <v>77.92</v>
      </c>
      <c r="S2508" s="1">
        <v>8</v>
      </c>
      <c r="T2508" s="3">
        <v>0</v>
      </c>
      <c r="U2508" s="1">
        <v>34.284800000000004</v>
      </c>
      <c r="V2508" t="str">
        <f>INDEX(People!$A$2:$A$5,MATCH(Orders!$M2508,People!$B$2:$B$5,0))</f>
        <v>Anna Andreadi</v>
      </c>
      <c r="W2508" s="18" t="str">
        <f>IFERROR(INDEX(Returned!$A$2:$A$801,MATCH(Orders!$B2508,Returned!$B$2:$B$801,0)),"No")</f>
        <v>No</v>
      </c>
    </row>
    <row r="2509" spans="1:23">
      <c r="A2509" s="1">
        <v>2508</v>
      </c>
      <c r="B2509" t="s">
        <v>5601</v>
      </c>
      <c r="C2509" s="4">
        <v>42918</v>
      </c>
      <c r="D2509" s="4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t="str">
        <f>INDEX(People!$A$2:$A$5,MATCH(Orders!$M2509,People!$B$2:$B$5,0))</f>
        <v>Kelly Williams</v>
      </c>
      <c r="W2509" s="18" t="str">
        <f>IFERROR(INDEX(Returned!$A$2:$A$801,MATCH(Orders!$B2509,Returned!$B$2:$B$801,0)),"No")</f>
        <v>No</v>
      </c>
    </row>
    <row r="2510" spans="1:23">
      <c r="A2510" s="1">
        <v>2509</v>
      </c>
      <c r="B2510" t="s">
        <v>5604</v>
      </c>
      <c r="C2510" s="4">
        <v>43526</v>
      </c>
      <c r="D2510" s="4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5">
        <v>196.77600000000001</v>
      </c>
      <c r="S2510" s="1">
        <v>3</v>
      </c>
      <c r="T2510" s="3">
        <v>0.2</v>
      </c>
      <c r="U2510" s="1">
        <v>14.758199999999995</v>
      </c>
      <c r="V2510" t="str">
        <f>INDEX(People!$A$2:$A$5,MATCH(Orders!$M2510,People!$B$2:$B$5,0))</f>
        <v>Anna Andreadi</v>
      </c>
      <c r="W2510" s="18" t="str">
        <f>IFERROR(INDEX(Returned!$A$2:$A$801,MATCH(Orders!$B2510,Returned!$B$2:$B$801,0)),"No")</f>
        <v>No</v>
      </c>
    </row>
    <row r="2511" spans="1:23">
      <c r="A2511" s="1">
        <v>2510</v>
      </c>
      <c r="B2511" t="s">
        <v>5604</v>
      </c>
      <c r="C2511" s="4">
        <v>43526</v>
      </c>
      <c r="D2511" s="4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5">
        <v>479.93999999999994</v>
      </c>
      <c r="S2511" s="1">
        <v>6</v>
      </c>
      <c r="T2511" s="3">
        <v>0</v>
      </c>
      <c r="U2511" s="1">
        <v>52.79340000000002</v>
      </c>
      <c r="V2511" t="str">
        <f>INDEX(People!$A$2:$A$5,MATCH(Orders!$M2511,People!$B$2:$B$5,0))</f>
        <v>Anna Andreadi</v>
      </c>
      <c r="W2511" s="18" t="str">
        <f>IFERROR(INDEX(Returned!$A$2:$A$801,MATCH(Orders!$B2511,Returned!$B$2:$B$801,0)),"No")</f>
        <v>No</v>
      </c>
    </row>
    <row r="2512" spans="1:23">
      <c r="A2512" s="1">
        <v>2511</v>
      </c>
      <c r="B2512" t="s">
        <v>5607</v>
      </c>
      <c r="C2512" s="4">
        <v>43422</v>
      </c>
      <c r="D2512" s="4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t="str">
        <f>INDEX(People!$A$2:$A$5,MATCH(Orders!$M2512,People!$B$2:$B$5,0))</f>
        <v>Kelly Williams</v>
      </c>
      <c r="W2512" s="18" t="str">
        <f>IFERROR(INDEX(Returned!$A$2:$A$801,MATCH(Orders!$B2512,Returned!$B$2:$B$801,0)),"No")</f>
        <v>No</v>
      </c>
    </row>
    <row r="2513" spans="1:23">
      <c r="A2513" s="1">
        <v>2512</v>
      </c>
      <c r="B2513" t="s">
        <v>5610</v>
      </c>
      <c r="C2513" s="4">
        <v>42843</v>
      </c>
      <c r="D2513" s="4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t="str">
        <f>INDEX(People!$A$2:$A$5,MATCH(Orders!$M2513,People!$B$2:$B$5,0))</f>
        <v>Cassandra Brandow</v>
      </c>
      <c r="W2513" s="18" t="str">
        <f>IFERROR(INDEX(Returned!$A$2:$A$801,MATCH(Orders!$B2513,Returned!$B$2:$B$801,0)),"No")</f>
        <v>No</v>
      </c>
    </row>
    <row r="2514" spans="1:23">
      <c r="A2514" s="1">
        <v>2513</v>
      </c>
      <c r="B2514" t="s">
        <v>5611</v>
      </c>
      <c r="C2514" s="4">
        <v>43801</v>
      </c>
      <c r="D2514" s="4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t="str">
        <f>INDEX(People!$A$2:$A$5,MATCH(Orders!$M2514,People!$B$2:$B$5,0))</f>
        <v>Cassandra Brandow</v>
      </c>
      <c r="W2514" s="18" t="str">
        <f>IFERROR(INDEX(Returned!$A$2:$A$801,MATCH(Orders!$B2514,Returned!$B$2:$B$801,0)),"No")</f>
        <v>No</v>
      </c>
    </row>
    <row r="2515" spans="1:23">
      <c r="A2515" s="1">
        <v>2514</v>
      </c>
      <c r="B2515" t="s">
        <v>5614</v>
      </c>
      <c r="C2515" s="4">
        <v>43415</v>
      </c>
      <c r="D2515" s="4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t="str">
        <f>INDEX(People!$A$2:$A$5,MATCH(Orders!$M2515,People!$B$2:$B$5,0))</f>
        <v>Kelly Williams</v>
      </c>
      <c r="W2515" s="18" t="str">
        <f>IFERROR(INDEX(Returned!$A$2:$A$801,MATCH(Orders!$B2515,Returned!$B$2:$B$801,0)),"No")</f>
        <v>No</v>
      </c>
    </row>
    <row r="2516" spans="1:23">
      <c r="A2516" s="1">
        <v>2515</v>
      </c>
      <c r="B2516" t="s">
        <v>5614</v>
      </c>
      <c r="C2516" s="4">
        <v>43415</v>
      </c>
      <c r="D2516" s="4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t="str">
        <f>INDEX(People!$A$2:$A$5,MATCH(Orders!$M2516,People!$B$2:$B$5,0))</f>
        <v>Kelly Williams</v>
      </c>
      <c r="W2516" s="18" t="str">
        <f>IFERROR(INDEX(Returned!$A$2:$A$801,MATCH(Orders!$B2516,Returned!$B$2:$B$801,0)),"No")</f>
        <v>No</v>
      </c>
    </row>
    <row r="2517" spans="1:23">
      <c r="A2517" s="1">
        <v>2516</v>
      </c>
      <c r="B2517" t="s">
        <v>5615</v>
      </c>
      <c r="C2517" s="4">
        <v>42618</v>
      </c>
      <c r="D2517" s="4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t="str">
        <f>INDEX(People!$A$2:$A$5,MATCH(Orders!$M2517,People!$B$2:$B$5,0))</f>
        <v>Chuck Magee</v>
      </c>
      <c r="W2517" s="18" t="str">
        <f>IFERROR(INDEX(Returned!$A$2:$A$801,MATCH(Orders!$B2517,Returned!$B$2:$B$801,0)),"No")</f>
        <v>No</v>
      </c>
    </row>
    <row r="2518" spans="1:23">
      <c r="A2518" s="1">
        <v>2517</v>
      </c>
      <c r="B2518" t="s">
        <v>5616</v>
      </c>
      <c r="C2518" s="4">
        <v>42689</v>
      </c>
      <c r="D2518" s="4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t="str">
        <f>INDEX(People!$A$2:$A$5,MATCH(Orders!$M2518,People!$B$2:$B$5,0))</f>
        <v>Kelly Williams</v>
      </c>
      <c r="W2518" s="18" t="str">
        <f>IFERROR(INDEX(Returned!$A$2:$A$801,MATCH(Orders!$B2518,Returned!$B$2:$B$801,0)),"No")</f>
        <v>No</v>
      </c>
    </row>
    <row r="2519" spans="1:23">
      <c r="A2519" s="1">
        <v>2518</v>
      </c>
      <c r="B2519" t="s">
        <v>5617</v>
      </c>
      <c r="C2519" s="4">
        <v>43587</v>
      </c>
      <c r="D2519" s="4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t="str">
        <f>INDEX(People!$A$2:$A$5,MATCH(Orders!$M2519,People!$B$2:$B$5,0))</f>
        <v>Chuck Magee</v>
      </c>
      <c r="W2519" s="18" t="str">
        <f>IFERROR(INDEX(Returned!$A$2:$A$801,MATCH(Orders!$B2519,Returned!$B$2:$B$801,0)),"No")</f>
        <v>No</v>
      </c>
    </row>
    <row r="2520" spans="1:23">
      <c r="A2520" s="1">
        <v>2519</v>
      </c>
      <c r="B2520" t="s">
        <v>5618</v>
      </c>
      <c r="C2520" s="4">
        <v>43388</v>
      </c>
      <c r="D2520" s="4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t="str">
        <f>INDEX(People!$A$2:$A$5,MATCH(Orders!$M2520,People!$B$2:$B$5,0))</f>
        <v>Kelly Williams</v>
      </c>
      <c r="W2520" s="18" t="str">
        <f>IFERROR(INDEX(Returned!$A$2:$A$801,MATCH(Orders!$B2520,Returned!$B$2:$B$801,0)),"No")</f>
        <v>No</v>
      </c>
    </row>
    <row r="2521" spans="1:23">
      <c r="A2521" s="1">
        <v>2520</v>
      </c>
      <c r="B2521" t="s">
        <v>5618</v>
      </c>
      <c r="C2521" s="4">
        <v>43388</v>
      </c>
      <c r="D2521" s="4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t="str">
        <f>INDEX(People!$A$2:$A$5,MATCH(Orders!$M2521,People!$B$2:$B$5,0))</f>
        <v>Kelly Williams</v>
      </c>
      <c r="W2521" s="18" t="str">
        <f>IFERROR(INDEX(Returned!$A$2:$A$801,MATCH(Orders!$B2521,Returned!$B$2:$B$801,0)),"No")</f>
        <v>No</v>
      </c>
    </row>
    <row r="2522" spans="1:23">
      <c r="A2522" s="1">
        <v>2521</v>
      </c>
      <c r="B2522" t="s">
        <v>5618</v>
      </c>
      <c r="C2522" s="4">
        <v>43388</v>
      </c>
      <c r="D2522" s="4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t="str">
        <f>INDEX(People!$A$2:$A$5,MATCH(Orders!$M2522,People!$B$2:$B$5,0))</f>
        <v>Kelly Williams</v>
      </c>
      <c r="W2522" s="18" t="str">
        <f>IFERROR(INDEX(Returned!$A$2:$A$801,MATCH(Orders!$B2522,Returned!$B$2:$B$801,0)),"No")</f>
        <v>No</v>
      </c>
    </row>
    <row r="2523" spans="1:23">
      <c r="A2523" s="1">
        <v>2522</v>
      </c>
      <c r="B2523" t="s">
        <v>5618</v>
      </c>
      <c r="C2523" s="4">
        <v>43388</v>
      </c>
      <c r="D2523" s="4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t="str">
        <f>INDEX(People!$A$2:$A$5,MATCH(Orders!$M2523,People!$B$2:$B$5,0))</f>
        <v>Kelly Williams</v>
      </c>
      <c r="W2523" s="18" t="str">
        <f>IFERROR(INDEX(Returned!$A$2:$A$801,MATCH(Orders!$B2523,Returned!$B$2:$B$801,0)),"No")</f>
        <v>No</v>
      </c>
    </row>
    <row r="2524" spans="1:23">
      <c r="A2524" s="1">
        <v>2523</v>
      </c>
      <c r="B2524" t="s">
        <v>5618</v>
      </c>
      <c r="C2524" s="4">
        <v>43388</v>
      </c>
      <c r="D2524" s="4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t="str">
        <f>INDEX(People!$A$2:$A$5,MATCH(Orders!$M2524,People!$B$2:$B$5,0))</f>
        <v>Kelly Williams</v>
      </c>
      <c r="W2524" s="18" t="str">
        <f>IFERROR(INDEX(Returned!$A$2:$A$801,MATCH(Orders!$B2524,Returned!$B$2:$B$801,0)),"No")</f>
        <v>No</v>
      </c>
    </row>
    <row r="2525" spans="1:23">
      <c r="A2525" s="1">
        <v>2524</v>
      </c>
      <c r="B2525" t="s">
        <v>5618</v>
      </c>
      <c r="C2525" s="4">
        <v>43388</v>
      </c>
      <c r="D2525" s="4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t="str">
        <f>INDEX(People!$A$2:$A$5,MATCH(Orders!$M2525,People!$B$2:$B$5,0))</f>
        <v>Kelly Williams</v>
      </c>
      <c r="W2525" s="18" t="str">
        <f>IFERROR(INDEX(Returned!$A$2:$A$801,MATCH(Orders!$B2525,Returned!$B$2:$B$801,0)),"No")</f>
        <v>No</v>
      </c>
    </row>
    <row r="2526" spans="1:23">
      <c r="A2526" s="1">
        <v>2525</v>
      </c>
      <c r="B2526" t="s">
        <v>5623</v>
      </c>
      <c r="C2526" s="4">
        <v>42831</v>
      </c>
      <c r="D2526" s="4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t="str">
        <f>INDEX(People!$A$2:$A$5,MATCH(Orders!$M2526,People!$B$2:$B$5,0))</f>
        <v>Kelly Williams</v>
      </c>
      <c r="W2526" s="18" t="str">
        <f>IFERROR(INDEX(Returned!$A$2:$A$801,MATCH(Orders!$B2526,Returned!$B$2:$B$801,0)),"No")</f>
        <v>No</v>
      </c>
    </row>
    <row r="2527" spans="1:23">
      <c r="A2527" s="1">
        <v>2526</v>
      </c>
      <c r="B2527" t="s">
        <v>5623</v>
      </c>
      <c r="C2527" s="4">
        <v>42831</v>
      </c>
      <c r="D2527" s="4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t="str">
        <f>INDEX(People!$A$2:$A$5,MATCH(Orders!$M2527,People!$B$2:$B$5,0))</f>
        <v>Kelly Williams</v>
      </c>
      <c r="W2527" s="18" t="str">
        <f>IFERROR(INDEX(Returned!$A$2:$A$801,MATCH(Orders!$B2527,Returned!$B$2:$B$801,0)),"No")</f>
        <v>No</v>
      </c>
    </row>
    <row r="2528" spans="1:23">
      <c r="A2528" s="1">
        <v>2527</v>
      </c>
      <c r="B2528" t="s">
        <v>5623</v>
      </c>
      <c r="C2528" s="4">
        <v>42831</v>
      </c>
      <c r="D2528" s="4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t="str">
        <f>INDEX(People!$A$2:$A$5,MATCH(Orders!$M2528,People!$B$2:$B$5,0))</f>
        <v>Kelly Williams</v>
      </c>
      <c r="W2528" s="18" t="str">
        <f>IFERROR(INDEX(Returned!$A$2:$A$801,MATCH(Orders!$B2528,Returned!$B$2:$B$801,0)),"No")</f>
        <v>No</v>
      </c>
    </row>
    <row r="2529" spans="1:23">
      <c r="A2529" s="1">
        <v>2528</v>
      </c>
      <c r="B2529" t="s">
        <v>5623</v>
      </c>
      <c r="C2529" s="4">
        <v>42831</v>
      </c>
      <c r="D2529" s="4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t="str">
        <f>INDEX(People!$A$2:$A$5,MATCH(Orders!$M2529,People!$B$2:$B$5,0))</f>
        <v>Kelly Williams</v>
      </c>
      <c r="W2529" s="18" t="str">
        <f>IFERROR(INDEX(Returned!$A$2:$A$801,MATCH(Orders!$B2529,Returned!$B$2:$B$801,0)),"No")</f>
        <v>No</v>
      </c>
    </row>
    <row r="2530" spans="1:23">
      <c r="A2530" s="1">
        <v>2529</v>
      </c>
      <c r="B2530" t="s">
        <v>5623</v>
      </c>
      <c r="C2530" s="4">
        <v>42831</v>
      </c>
      <c r="D2530" s="4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t="str">
        <f>INDEX(People!$A$2:$A$5,MATCH(Orders!$M2530,People!$B$2:$B$5,0))</f>
        <v>Kelly Williams</v>
      </c>
      <c r="W2530" s="18" t="str">
        <f>IFERROR(INDEX(Returned!$A$2:$A$801,MATCH(Orders!$B2530,Returned!$B$2:$B$801,0)),"No")</f>
        <v>No</v>
      </c>
    </row>
    <row r="2531" spans="1:23">
      <c r="A2531" s="1">
        <v>2530</v>
      </c>
      <c r="B2531" t="s">
        <v>5628</v>
      </c>
      <c r="C2531" s="4">
        <v>42667</v>
      </c>
      <c r="D2531" s="4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t="str">
        <f>INDEX(People!$A$2:$A$5,MATCH(Orders!$M2531,People!$B$2:$B$5,0))</f>
        <v>Cassandra Brandow</v>
      </c>
      <c r="W2531" s="18" t="str">
        <f>IFERROR(INDEX(Returned!$A$2:$A$801,MATCH(Orders!$B2531,Returned!$B$2:$B$801,0)),"No")</f>
        <v>No</v>
      </c>
    </row>
    <row r="2532" spans="1:23">
      <c r="A2532" s="1">
        <v>2531</v>
      </c>
      <c r="B2532" t="s">
        <v>5629</v>
      </c>
      <c r="C2532" s="4">
        <v>42599</v>
      </c>
      <c r="D2532" s="4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t="str">
        <f>INDEX(People!$A$2:$A$5,MATCH(Orders!$M2532,People!$B$2:$B$5,0))</f>
        <v>Cassandra Brandow</v>
      </c>
      <c r="W2532" s="18" t="str">
        <f>IFERROR(INDEX(Returned!$A$2:$A$801,MATCH(Orders!$B2532,Returned!$B$2:$B$801,0)),"No")</f>
        <v>No</v>
      </c>
    </row>
    <row r="2533" spans="1:23">
      <c r="A2533" s="1">
        <v>2532</v>
      </c>
      <c r="B2533" t="s">
        <v>5629</v>
      </c>
      <c r="C2533" s="4">
        <v>42599</v>
      </c>
      <c r="D2533" s="4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t="str">
        <f>INDEX(People!$A$2:$A$5,MATCH(Orders!$M2533,People!$B$2:$B$5,0))</f>
        <v>Cassandra Brandow</v>
      </c>
      <c r="W2533" s="18" t="str">
        <f>IFERROR(INDEX(Returned!$A$2:$A$801,MATCH(Orders!$B2533,Returned!$B$2:$B$801,0)),"No")</f>
        <v>No</v>
      </c>
    </row>
    <row r="2534" spans="1:23">
      <c r="A2534" s="1">
        <v>2533</v>
      </c>
      <c r="B2534" t="s">
        <v>5629</v>
      </c>
      <c r="C2534" s="4">
        <v>42599</v>
      </c>
      <c r="D2534" s="4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t="str">
        <f>INDEX(People!$A$2:$A$5,MATCH(Orders!$M2534,People!$B$2:$B$5,0))</f>
        <v>Cassandra Brandow</v>
      </c>
      <c r="W2534" s="18" t="str">
        <f>IFERROR(INDEX(Returned!$A$2:$A$801,MATCH(Orders!$B2534,Returned!$B$2:$B$801,0)),"No")</f>
        <v>No</v>
      </c>
    </row>
    <row r="2535" spans="1:23">
      <c r="A2535" s="1">
        <v>2534</v>
      </c>
      <c r="B2535" t="s">
        <v>5629</v>
      </c>
      <c r="C2535" s="4">
        <v>42599</v>
      </c>
      <c r="D2535" s="4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t="str">
        <f>INDEX(People!$A$2:$A$5,MATCH(Orders!$M2535,People!$B$2:$B$5,0))</f>
        <v>Cassandra Brandow</v>
      </c>
      <c r="W2535" s="18" t="str">
        <f>IFERROR(INDEX(Returned!$A$2:$A$801,MATCH(Orders!$B2535,Returned!$B$2:$B$801,0)),"No")</f>
        <v>No</v>
      </c>
    </row>
    <row r="2536" spans="1:23">
      <c r="A2536" s="1">
        <v>2535</v>
      </c>
      <c r="B2536" t="s">
        <v>5631</v>
      </c>
      <c r="C2536" s="4">
        <v>43692</v>
      </c>
      <c r="D2536" s="4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t="str">
        <f>INDEX(People!$A$2:$A$5,MATCH(Orders!$M2536,People!$B$2:$B$5,0))</f>
        <v>Chuck Magee</v>
      </c>
      <c r="W2536" s="18" t="str">
        <f>IFERROR(INDEX(Returned!$A$2:$A$801,MATCH(Orders!$B2536,Returned!$B$2:$B$801,0)),"No")</f>
        <v>No</v>
      </c>
    </row>
    <row r="2537" spans="1:23">
      <c r="A2537" s="1">
        <v>2536</v>
      </c>
      <c r="B2537" t="s">
        <v>5632</v>
      </c>
      <c r="C2537" s="4">
        <v>42984</v>
      </c>
      <c r="D2537" s="4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5">
        <v>46.32</v>
      </c>
      <c r="S2537" s="1">
        <v>4</v>
      </c>
      <c r="T2537" s="3">
        <v>0</v>
      </c>
      <c r="U2537" s="1">
        <v>18.064800000000002</v>
      </c>
      <c r="V2537" t="str">
        <f>INDEX(People!$A$2:$A$5,MATCH(Orders!$M2537,People!$B$2:$B$5,0))</f>
        <v>Anna Andreadi</v>
      </c>
      <c r="W2537" s="18" t="str">
        <f>IFERROR(INDEX(Returned!$A$2:$A$801,MATCH(Orders!$B2537,Returned!$B$2:$B$801,0)),"No")</f>
        <v>Yes</v>
      </c>
    </row>
    <row r="2538" spans="1:23">
      <c r="A2538" s="1">
        <v>2537</v>
      </c>
      <c r="B2538" t="s">
        <v>5636</v>
      </c>
      <c r="C2538" s="4">
        <v>42762</v>
      </c>
      <c r="D2538" s="4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t="str">
        <f>INDEX(People!$A$2:$A$5,MATCH(Orders!$M2538,People!$B$2:$B$5,0))</f>
        <v>Chuck Magee</v>
      </c>
      <c r="W2538" s="18" t="str">
        <f>IFERROR(INDEX(Returned!$A$2:$A$801,MATCH(Orders!$B2538,Returned!$B$2:$B$801,0)),"No")</f>
        <v>No</v>
      </c>
    </row>
    <row r="2539" spans="1:23">
      <c r="A2539" s="1">
        <v>2538</v>
      </c>
      <c r="B2539" t="s">
        <v>5636</v>
      </c>
      <c r="C2539" s="4">
        <v>42762</v>
      </c>
      <c r="D2539" s="4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t="str">
        <f>INDEX(People!$A$2:$A$5,MATCH(Orders!$M2539,People!$B$2:$B$5,0))</f>
        <v>Chuck Magee</v>
      </c>
      <c r="W2539" s="18" t="str">
        <f>IFERROR(INDEX(Returned!$A$2:$A$801,MATCH(Orders!$B2539,Returned!$B$2:$B$801,0)),"No")</f>
        <v>No</v>
      </c>
    </row>
    <row r="2540" spans="1:23">
      <c r="A2540" s="1">
        <v>2539</v>
      </c>
      <c r="B2540" t="s">
        <v>5636</v>
      </c>
      <c r="C2540" s="4">
        <v>42762</v>
      </c>
      <c r="D2540" s="4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t="str">
        <f>INDEX(People!$A$2:$A$5,MATCH(Orders!$M2540,People!$B$2:$B$5,0))</f>
        <v>Chuck Magee</v>
      </c>
      <c r="W2540" s="18" t="str">
        <f>IFERROR(INDEX(Returned!$A$2:$A$801,MATCH(Orders!$B2540,Returned!$B$2:$B$801,0)),"No")</f>
        <v>No</v>
      </c>
    </row>
    <row r="2541" spans="1:23">
      <c r="A2541" s="1">
        <v>2540</v>
      </c>
      <c r="B2541" t="s">
        <v>5639</v>
      </c>
      <c r="C2541" s="4">
        <v>42932</v>
      </c>
      <c r="D2541" s="4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5">
        <v>1348.7040000000002</v>
      </c>
      <c r="S2541" s="1">
        <v>6</v>
      </c>
      <c r="T2541" s="3">
        <v>0.2</v>
      </c>
      <c r="U2541" s="1">
        <v>-219.16440000000023</v>
      </c>
      <c r="V2541" t="str">
        <f>INDEX(People!$A$2:$A$5,MATCH(Orders!$M2541,People!$B$2:$B$5,0))</f>
        <v>Anna Andreadi</v>
      </c>
      <c r="W2541" s="18" t="str">
        <f>IFERROR(INDEX(Returned!$A$2:$A$801,MATCH(Orders!$B2541,Returned!$B$2:$B$801,0)),"No")</f>
        <v>No</v>
      </c>
    </row>
    <row r="2542" spans="1:23">
      <c r="A2542" s="1">
        <v>2541</v>
      </c>
      <c r="B2542" t="s">
        <v>5639</v>
      </c>
      <c r="C2542" s="4">
        <v>42932</v>
      </c>
      <c r="D2542" s="4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5">
        <v>700.15200000000004</v>
      </c>
      <c r="S2542" s="1">
        <v>3</v>
      </c>
      <c r="T2542" s="3">
        <v>0.2</v>
      </c>
      <c r="U2542" s="1">
        <v>78.767099999999971</v>
      </c>
      <c r="V2542" t="str">
        <f>INDEX(People!$A$2:$A$5,MATCH(Orders!$M2542,People!$B$2:$B$5,0))</f>
        <v>Anna Andreadi</v>
      </c>
      <c r="W2542" s="18" t="str">
        <f>IFERROR(INDEX(Returned!$A$2:$A$801,MATCH(Orders!$B2542,Returned!$B$2:$B$801,0)),"No")</f>
        <v>No</v>
      </c>
    </row>
    <row r="2543" spans="1:23">
      <c r="A2543" s="1">
        <v>2542</v>
      </c>
      <c r="B2543" t="s">
        <v>5640</v>
      </c>
      <c r="C2543" s="4">
        <v>43220</v>
      </c>
      <c r="D2543" s="4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5">
        <v>111.88800000000001</v>
      </c>
      <c r="S2543" s="1">
        <v>7</v>
      </c>
      <c r="T2543" s="3">
        <v>0.2</v>
      </c>
      <c r="U2543" s="1">
        <v>22.377600000000001</v>
      </c>
      <c r="V2543" t="str">
        <f>INDEX(People!$A$2:$A$5,MATCH(Orders!$M2543,People!$B$2:$B$5,0))</f>
        <v>Anna Andreadi</v>
      </c>
      <c r="W2543" s="18" t="str">
        <f>IFERROR(INDEX(Returned!$A$2:$A$801,MATCH(Orders!$B2543,Returned!$B$2:$B$801,0)),"No")</f>
        <v>No</v>
      </c>
    </row>
    <row r="2544" spans="1:23">
      <c r="A2544" s="1">
        <v>2543</v>
      </c>
      <c r="B2544" t="s">
        <v>5643</v>
      </c>
      <c r="C2544" s="4">
        <v>42639</v>
      </c>
      <c r="D2544" s="4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t="str">
        <f>INDEX(People!$A$2:$A$5,MATCH(Orders!$M2544,People!$B$2:$B$5,0))</f>
        <v>Chuck Magee</v>
      </c>
      <c r="W2544" s="18" t="str">
        <f>IFERROR(INDEX(Returned!$A$2:$A$801,MATCH(Orders!$B2544,Returned!$B$2:$B$801,0)),"No")</f>
        <v>No</v>
      </c>
    </row>
    <row r="2545" spans="1:23">
      <c r="A2545" s="1">
        <v>2544</v>
      </c>
      <c r="B2545" t="s">
        <v>5646</v>
      </c>
      <c r="C2545" s="4">
        <v>43351</v>
      </c>
      <c r="D2545" s="4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t="str">
        <f>INDEX(People!$A$2:$A$5,MATCH(Orders!$M2545,People!$B$2:$B$5,0))</f>
        <v>Chuck Magee</v>
      </c>
      <c r="W2545" s="18" t="str">
        <f>IFERROR(INDEX(Returned!$A$2:$A$801,MATCH(Orders!$B2545,Returned!$B$2:$B$801,0)),"No")</f>
        <v>No</v>
      </c>
    </row>
    <row r="2546" spans="1:23">
      <c r="A2546" s="1">
        <v>2545</v>
      </c>
      <c r="B2546" t="s">
        <v>5646</v>
      </c>
      <c r="C2546" s="4">
        <v>43351</v>
      </c>
      <c r="D2546" s="4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t="str">
        <f>INDEX(People!$A$2:$A$5,MATCH(Orders!$M2546,People!$B$2:$B$5,0))</f>
        <v>Chuck Magee</v>
      </c>
      <c r="W2546" s="18" t="str">
        <f>IFERROR(INDEX(Returned!$A$2:$A$801,MATCH(Orders!$B2546,Returned!$B$2:$B$801,0)),"No")</f>
        <v>No</v>
      </c>
    </row>
    <row r="2547" spans="1:23">
      <c r="A2547" s="1">
        <v>2546</v>
      </c>
      <c r="B2547" t="s">
        <v>5649</v>
      </c>
      <c r="C2547" s="4">
        <v>43571</v>
      </c>
      <c r="D2547" s="4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5">
        <v>205.92</v>
      </c>
      <c r="S2547" s="1">
        <v>4</v>
      </c>
      <c r="T2547" s="3">
        <v>0</v>
      </c>
      <c r="U2547" s="1">
        <v>2.0592000000000041</v>
      </c>
      <c r="V2547" t="str">
        <f>INDEX(People!$A$2:$A$5,MATCH(Orders!$M2547,People!$B$2:$B$5,0))</f>
        <v>Anna Andreadi</v>
      </c>
      <c r="W2547" s="18" t="str">
        <f>IFERROR(INDEX(Returned!$A$2:$A$801,MATCH(Orders!$B2547,Returned!$B$2:$B$801,0)),"No")</f>
        <v>No</v>
      </c>
    </row>
    <row r="2548" spans="1:23">
      <c r="A2548" s="1">
        <v>2547</v>
      </c>
      <c r="B2548" t="s">
        <v>5649</v>
      </c>
      <c r="C2548" s="4">
        <v>43571</v>
      </c>
      <c r="D2548" s="4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5">
        <v>102.833</v>
      </c>
      <c r="S2548" s="1">
        <v>1</v>
      </c>
      <c r="T2548" s="3">
        <v>0.15</v>
      </c>
      <c r="U2548" s="1">
        <v>-6.0489999999999995</v>
      </c>
      <c r="V2548" t="str">
        <f>INDEX(People!$A$2:$A$5,MATCH(Orders!$M2548,People!$B$2:$B$5,0))</f>
        <v>Anna Andreadi</v>
      </c>
      <c r="W2548" s="18" t="str">
        <f>IFERROR(INDEX(Returned!$A$2:$A$801,MATCH(Orders!$B2548,Returned!$B$2:$B$801,0)),"No")</f>
        <v>No</v>
      </c>
    </row>
    <row r="2549" spans="1:23">
      <c r="A2549" s="1">
        <v>2548</v>
      </c>
      <c r="B2549" t="s">
        <v>5650</v>
      </c>
      <c r="C2549" s="4">
        <v>42963</v>
      </c>
      <c r="D2549" s="4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5">
        <v>2.3039999999999998</v>
      </c>
      <c r="S2549" s="1">
        <v>1</v>
      </c>
      <c r="T2549" s="3">
        <v>0.2</v>
      </c>
      <c r="U2549" s="1">
        <v>0.25919999999999999</v>
      </c>
      <c r="V2549" t="str">
        <f>INDEX(People!$A$2:$A$5,MATCH(Orders!$M2549,People!$B$2:$B$5,0))</f>
        <v>Anna Andreadi</v>
      </c>
      <c r="W2549" s="18" t="str">
        <f>IFERROR(INDEX(Returned!$A$2:$A$801,MATCH(Orders!$B2549,Returned!$B$2:$B$801,0)),"No")</f>
        <v>Yes</v>
      </c>
    </row>
    <row r="2550" spans="1:23">
      <c r="A2550" s="1">
        <v>2549</v>
      </c>
      <c r="B2550" t="s">
        <v>5650</v>
      </c>
      <c r="C2550" s="4">
        <v>42963</v>
      </c>
      <c r="D2550" s="4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5">
        <v>1879.96</v>
      </c>
      <c r="S2550" s="1">
        <v>5</v>
      </c>
      <c r="T2550" s="3">
        <v>0.2</v>
      </c>
      <c r="U2550" s="1">
        <v>211.49549999999977</v>
      </c>
      <c r="V2550" t="str">
        <f>INDEX(People!$A$2:$A$5,MATCH(Orders!$M2550,People!$B$2:$B$5,0))</f>
        <v>Anna Andreadi</v>
      </c>
      <c r="W2550" s="18" t="str">
        <f>IFERROR(INDEX(Returned!$A$2:$A$801,MATCH(Orders!$B2550,Returned!$B$2:$B$801,0)),"No")</f>
        <v>Yes</v>
      </c>
    </row>
    <row r="2551" spans="1:23">
      <c r="A2551" s="1">
        <v>2550</v>
      </c>
      <c r="B2551" t="s">
        <v>5650</v>
      </c>
      <c r="C2551" s="4">
        <v>42963</v>
      </c>
      <c r="D2551" s="4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5">
        <v>313.024</v>
      </c>
      <c r="S2551" s="1">
        <v>8</v>
      </c>
      <c r="T2551" s="3">
        <v>0.2</v>
      </c>
      <c r="U2551" s="1">
        <v>105.64559999999997</v>
      </c>
      <c r="V2551" t="str">
        <f>INDEX(People!$A$2:$A$5,MATCH(Orders!$M2551,People!$B$2:$B$5,0))</f>
        <v>Anna Andreadi</v>
      </c>
      <c r="W2551" s="18" t="str">
        <f>IFERROR(INDEX(Returned!$A$2:$A$801,MATCH(Orders!$B2551,Returned!$B$2:$B$801,0)),"No")</f>
        <v>Yes</v>
      </c>
    </row>
    <row r="2552" spans="1:23">
      <c r="A2552" s="1">
        <v>2551</v>
      </c>
      <c r="B2552" t="s">
        <v>5650</v>
      </c>
      <c r="C2552" s="4">
        <v>42963</v>
      </c>
      <c r="D2552" s="4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5">
        <v>5.04</v>
      </c>
      <c r="S2552" s="1">
        <v>2</v>
      </c>
      <c r="T2552" s="3">
        <v>0.2</v>
      </c>
      <c r="U2552" s="1">
        <v>1.764</v>
      </c>
      <c r="V2552" t="str">
        <f>INDEX(People!$A$2:$A$5,MATCH(Orders!$M2552,People!$B$2:$B$5,0))</f>
        <v>Anna Andreadi</v>
      </c>
      <c r="W2552" s="18" t="str">
        <f>IFERROR(INDEX(Returned!$A$2:$A$801,MATCH(Orders!$B2552,Returned!$B$2:$B$801,0)),"No")</f>
        <v>Yes</v>
      </c>
    </row>
    <row r="2553" spans="1:23">
      <c r="A2553" s="1">
        <v>2552</v>
      </c>
      <c r="B2553" t="s">
        <v>5651</v>
      </c>
      <c r="C2553" s="4">
        <v>43788</v>
      </c>
      <c r="D2553" s="4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t="str">
        <f>INDEX(People!$A$2:$A$5,MATCH(Orders!$M2553,People!$B$2:$B$5,0))</f>
        <v>Cassandra Brandow</v>
      </c>
      <c r="W2553" s="18" t="str">
        <f>IFERROR(INDEX(Returned!$A$2:$A$801,MATCH(Orders!$B2553,Returned!$B$2:$B$801,0)),"No")</f>
        <v>No</v>
      </c>
    </row>
    <row r="2554" spans="1:23">
      <c r="A2554" s="1">
        <v>2553</v>
      </c>
      <c r="B2554" t="s">
        <v>5651</v>
      </c>
      <c r="C2554" s="4">
        <v>43788</v>
      </c>
      <c r="D2554" s="4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t="str">
        <f>INDEX(People!$A$2:$A$5,MATCH(Orders!$M2554,People!$B$2:$B$5,0))</f>
        <v>Cassandra Brandow</v>
      </c>
      <c r="W2554" s="18" t="str">
        <f>IFERROR(INDEX(Returned!$A$2:$A$801,MATCH(Orders!$B2554,Returned!$B$2:$B$801,0)),"No")</f>
        <v>No</v>
      </c>
    </row>
    <row r="2555" spans="1:23">
      <c r="A2555" s="1">
        <v>2554</v>
      </c>
      <c r="B2555" t="s">
        <v>5654</v>
      </c>
      <c r="C2555" s="4">
        <v>43357</v>
      </c>
      <c r="D2555" s="4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t="str">
        <f>INDEX(People!$A$2:$A$5,MATCH(Orders!$M2555,People!$B$2:$B$5,0))</f>
        <v>Cassandra Brandow</v>
      </c>
      <c r="W2555" s="18" t="str">
        <f>IFERROR(INDEX(Returned!$A$2:$A$801,MATCH(Orders!$B2555,Returned!$B$2:$B$801,0)),"No")</f>
        <v>No</v>
      </c>
    </row>
    <row r="2556" spans="1:23">
      <c r="A2556" s="1">
        <v>2555</v>
      </c>
      <c r="B2556" t="s">
        <v>5655</v>
      </c>
      <c r="C2556" s="4">
        <v>43327</v>
      </c>
      <c r="D2556" s="4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t="str">
        <f>INDEX(People!$A$2:$A$5,MATCH(Orders!$M2556,People!$B$2:$B$5,0))</f>
        <v>Cassandra Brandow</v>
      </c>
      <c r="W2556" s="18" t="str">
        <f>IFERROR(INDEX(Returned!$A$2:$A$801,MATCH(Orders!$B2556,Returned!$B$2:$B$801,0)),"No")</f>
        <v>No</v>
      </c>
    </row>
    <row r="2557" spans="1:23">
      <c r="A2557" s="1">
        <v>2556</v>
      </c>
      <c r="B2557" t="s">
        <v>5659</v>
      </c>
      <c r="C2557" s="4">
        <v>43004</v>
      </c>
      <c r="D2557" s="4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t="str">
        <f>INDEX(People!$A$2:$A$5,MATCH(Orders!$M2557,People!$B$2:$B$5,0))</f>
        <v>Chuck Magee</v>
      </c>
      <c r="W2557" s="18" t="str">
        <f>IFERROR(INDEX(Returned!$A$2:$A$801,MATCH(Orders!$B2557,Returned!$B$2:$B$801,0)),"No")</f>
        <v>No</v>
      </c>
    </row>
    <row r="2558" spans="1:23">
      <c r="A2558" s="1">
        <v>2557</v>
      </c>
      <c r="B2558" t="s">
        <v>5662</v>
      </c>
      <c r="C2558" s="4">
        <v>43381</v>
      </c>
      <c r="D2558" s="4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t="str">
        <f>INDEX(People!$A$2:$A$5,MATCH(Orders!$M2558,People!$B$2:$B$5,0))</f>
        <v>Kelly Williams</v>
      </c>
      <c r="W2558" s="18" t="str">
        <f>IFERROR(INDEX(Returned!$A$2:$A$801,MATCH(Orders!$B2558,Returned!$B$2:$B$801,0)),"No")</f>
        <v>No</v>
      </c>
    </row>
    <row r="2559" spans="1:23">
      <c r="A2559" s="1">
        <v>2558</v>
      </c>
      <c r="B2559" t="s">
        <v>5665</v>
      </c>
      <c r="C2559" s="4">
        <v>42818</v>
      </c>
      <c r="D2559" s="4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t="str">
        <f>INDEX(People!$A$2:$A$5,MATCH(Orders!$M2559,People!$B$2:$B$5,0))</f>
        <v>Cassandra Brandow</v>
      </c>
      <c r="W2559" s="18" t="str">
        <f>IFERROR(INDEX(Returned!$A$2:$A$801,MATCH(Orders!$B2559,Returned!$B$2:$B$801,0)),"No")</f>
        <v>No</v>
      </c>
    </row>
    <row r="2560" spans="1:23">
      <c r="A2560" s="1">
        <v>2559</v>
      </c>
      <c r="B2560" t="s">
        <v>5666</v>
      </c>
      <c r="C2560" s="4">
        <v>42886</v>
      </c>
      <c r="D2560" s="4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5">
        <v>1406.86</v>
      </c>
      <c r="S2560" s="1">
        <v>7</v>
      </c>
      <c r="T2560" s="3">
        <v>0</v>
      </c>
      <c r="U2560" s="1">
        <v>140.68599999999989</v>
      </c>
      <c r="V2560" t="str">
        <f>INDEX(People!$A$2:$A$5,MATCH(Orders!$M2560,People!$B$2:$B$5,0))</f>
        <v>Anna Andreadi</v>
      </c>
      <c r="W2560" s="18" t="str">
        <f>IFERROR(INDEX(Returned!$A$2:$A$801,MATCH(Orders!$B2560,Returned!$B$2:$B$801,0)),"No")</f>
        <v>No</v>
      </c>
    </row>
    <row r="2561" spans="1:23">
      <c r="A2561" s="1">
        <v>2560</v>
      </c>
      <c r="B2561" t="s">
        <v>5666</v>
      </c>
      <c r="C2561" s="4">
        <v>42886</v>
      </c>
      <c r="D2561" s="4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5">
        <v>15.75</v>
      </c>
      <c r="S2561" s="1">
        <v>5</v>
      </c>
      <c r="T2561" s="3">
        <v>0</v>
      </c>
      <c r="U2561" s="1">
        <v>7.5600000000000005</v>
      </c>
      <c r="V2561" t="str">
        <f>INDEX(People!$A$2:$A$5,MATCH(Orders!$M2561,People!$B$2:$B$5,0))</f>
        <v>Anna Andreadi</v>
      </c>
      <c r="W2561" s="18" t="str">
        <f>IFERROR(INDEX(Returned!$A$2:$A$801,MATCH(Orders!$B2561,Returned!$B$2:$B$801,0)),"No")</f>
        <v>No</v>
      </c>
    </row>
    <row r="2562" spans="1:23">
      <c r="A2562" s="1">
        <v>2561</v>
      </c>
      <c r="B2562" t="s">
        <v>5666</v>
      </c>
      <c r="C2562" s="4">
        <v>42886</v>
      </c>
      <c r="D2562" s="4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5">
        <v>323.10000000000002</v>
      </c>
      <c r="S2562" s="1">
        <v>2</v>
      </c>
      <c r="T2562" s="3">
        <v>0</v>
      </c>
      <c r="U2562" s="1">
        <v>61.38900000000001</v>
      </c>
      <c r="V2562" t="str">
        <f>INDEX(People!$A$2:$A$5,MATCH(Orders!$M2562,People!$B$2:$B$5,0))</f>
        <v>Anna Andreadi</v>
      </c>
      <c r="W2562" s="18" t="str">
        <f>IFERROR(INDEX(Returned!$A$2:$A$801,MATCH(Orders!$B2562,Returned!$B$2:$B$801,0)),"No")</f>
        <v>No</v>
      </c>
    </row>
    <row r="2563" spans="1:23">
      <c r="A2563" s="1">
        <v>2562</v>
      </c>
      <c r="B2563" t="s">
        <v>5669</v>
      </c>
      <c r="C2563" s="4">
        <v>43094</v>
      </c>
      <c r="D2563" s="4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t="str">
        <f>INDEX(People!$A$2:$A$5,MATCH(Orders!$M2563,People!$B$2:$B$5,0))</f>
        <v>Cassandra Brandow</v>
      </c>
      <c r="W2563" s="18" t="str">
        <f>IFERROR(INDEX(Returned!$A$2:$A$801,MATCH(Orders!$B2563,Returned!$B$2:$B$801,0)),"No")</f>
        <v>No</v>
      </c>
    </row>
    <row r="2564" spans="1:23">
      <c r="A2564" s="1">
        <v>2563</v>
      </c>
      <c r="B2564" t="s">
        <v>5669</v>
      </c>
      <c r="C2564" s="4">
        <v>43094</v>
      </c>
      <c r="D2564" s="4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t="str">
        <f>INDEX(People!$A$2:$A$5,MATCH(Orders!$M2564,People!$B$2:$B$5,0))</f>
        <v>Cassandra Brandow</v>
      </c>
      <c r="W2564" s="18" t="str">
        <f>IFERROR(INDEX(Returned!$A$2:$A$801,MATCH(Orders!$B2564,Returned!$B$2:$B$801,0)),"No")</f>
        <v>No</v>
      </c>
    </row>
    <row r="2565" spans="1:23">
      <c r="A2565" s="1">
        <v>2564</v>
      </c>
      <c r="B2565" t="s">
        <v>5671</v>
      </c>
      <c r="C2565" s="4">
        <v>42811</v>
      </c>
      <c r="D2565" s="4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t="str">
        <f>INDEX(People!$A$2:$A$5,MATCH(Orders!$M2565,People!$B$2:$B$5,0))</f>
        <v>Chuck Magee</v>
      </c>
      <c r="W2565" s="18" t="str">
        <f>IFERROR(INDEX(Returned!$A$2:$A$801,MATCH(Orders!$B2565,Returned!$B$2:$B$801,0)),"No")</f>
        <v>No</v>
      </c>
    </row>
    <row r="2566" spans="1:23">
      <c r="A2566" s="1">
        <v>2565</v>
      </c>
      <c r="B2566" t="s">
        <v>5671</v>
      </c>
      <c r="C2566" s="4">
        <v>42811</v>
      </c>
      <c r="D2566" s="4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t="str">
        <f>INDEX(People!$A$2:$A$5,MATCH(Orders!$M2566,People!$B$2:$B$5,0))</f>
        <v>Chuck Magee</v>
      </c>
      <c r="W2566" s="18" t="str">
        <f>IFERROR(INDEX(Returned!$A$2:$A$801,MATCH(Orders!$B2566,Returned!$B$2:$B$801,0)),"No")</f>
        <v>No</v>
      </c>
    </row>
    <row r="2567" spans="1:23">
      <c r="A2567" s="1">
        <v>2566</v>
      </c>
      <c r="B2567" t="s">
        <v>5674</v>
      </c>
      <c r="C2567" s="4">
        <v>43820</v>
      </c>
      <c r="D2567" s="4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t="str">
        <f>INDEX(People!$A$2:$A$5,MATCH(Orders!$M2567,People!$B$2:$B$5,0))</f>
        <v>Cassandra Brandow</v>
      </c>
      <c r="W2567" s="18" t="str">
        <f>IFERROR(INDEX(Returned!$A$2:$A$801,MATCH(Orders!$B2567,Returned!$B$2:$B$801,0)),"No")</f>
        <v>No</v>
      </c>
    </row>
    <row r="2568" spans="1:23">
      <c r="A2568" s="1">
        <v>2567</v>
      </c>
      <c r="B2568" t="s">
        <v>5677</v>
      </c>
      <c r="C2568" s="4">
        <v>43770</v>
      </c>
      <c r="D2568" s="4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5">
        <v>25.120000000000005</v>
      </c>
      <c r="S2568" s="1">
        <v>5</v>
      </c>
      <c r="T2568" s="3">
        <v>0.2</v>
      </c>
      <c r="U2568" s="1">
        <v>7.8499999999999979</v>
      </c>
      <c r="V2568" t="str">
        <f>INDEX(People!$A$2:$A$5,MATCH(Orders!$M2568,People!$B$2:$B$5,0))</f>
        <v>Anna Andreadi</v>
      </c>
      <c r="W2568" s="18" t="str">
        <f>IFERROR(INDEX(Returned!$A$2:$A$801,MATCH(Orders!$B2568,Returned!$B$2:$B$801,0)),"No")</f>
        <v>No</v>
      </c>
    </row>
    <row r="2569" spans="1:23">
      <c r="A2569" s="1">
        <v>2568</v>
      </c>
      <c r="B2569" t="s">
        <v>5677</v>
      </c>
      <c r="C2569" s="4">
        <v>43770</v>
      </c>
      <c r="D2569" s="4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5">
        <v>2665.62</v>
      </c>
      <c r="S2569" s="1">
        <v>9</v>
      </c>
      <c r="T2569" s="3">
        <v>0</v>
      </c>
      <c r="U2569" s="1">
        <v>239.90580000000011</v>
      </c>
      <c r="V2569" t="str">
        <f>INDEX(People!$A$2:$A$5,MATCH(Orders!$M2569,People!$B$2:$B$5,0))</f>
        <v>Anna Andreadi</v>
      </c>
      <c r="W2569" s="18" t="str">
        <f>IFERROR(INDEX(Returned!$A$2:$A$801,MATCH(Orders!$B2569,Returned!$B$2:$B$801,0)),"No")</f>
        <v>No</v>
      </c>
    </row>
    <row r="2570" spans="1:23">
      <c r="A2570" s="1">
        <v>2569</v>
      </c>
      <c r="B2570" t="s">
        <v>5681</v>
      </c>
      <c r="C2570" s="4">
        <v>43715</v>
      </c>
      <c r="D2570" s="4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t="str">
        <f>INDEX(People!$A$2:$A$5,MATCH(Orders!$M2570,People!$B$2:$B$5,0))</f>
        <v>Chuck Magee</v>
      </c>
      <c r="W2570" s="18" t="str">
        <f>IFERROR(INDEX(Returned!$A$2:$A$801,MATCH(Orders!$B2570,Returned!$B$2:$B$801,0)),"No")</f>
        <v>No</v>
      </c>
    </row>
    <row r="2571" spans="1:23">
      <c r="A2571" s="1">
        <v>2570</v>
      </c>
      <c r="B2571" t="s">
        <v>5682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t="str">
        <f>INDEX(People!$A$2:$A$5,MATCH(Orders!$M2571,People!$B$2:$B$5,0))</f>
        <v>Chuck Magee</v>
      </c>
      <c r="W2571" s="18" t="str">
        <f>IFERROR(INDEX(Returned!$A$2:$A$801,MATCH(Orders!$B2571,Returned!$B$2:$B$801,0)),"No")</f>
        <v>No</v>
      </c>
    </row>
    <row r="2572" spans="1:23">
      <c r="A2572" s="1">
        <v>2571</v>
      </c>
      <c r="B2572" t="s">
        <v>5682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t="str">
        <f>INDEX(People!$A$2:$A$5,MATCH(Orders!$M2572,People!$B$2:$B$5,0))</f>
        <v>Chuck Magee</v>
      </c>
      <c r="W2572" s="18" t="str">
        <f>IFERROR(INDEX(Returned!$A$2:$A$801,MATCH(Orders!$B2572,Returned!$B$2:$B$801,0)),"No")</f>
        <v>No</v>
      </c>
    </row>
    <row r="2573" spans="1:23">
      <c r="A2573" s="1">
        <v>2572</v>
      </c>
      <c r="B2573" t="s">
        <v>5683</v>
      </c>
      <c r="C2573" s="4">
        <v>43662</v>
      </c>
      <c r="D2573" s="4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t="str">
        <f>INDEX(People!$A$2:$A$5,MATCH(Orders!$M2573,People!$B$2:$B$5,0))</f>
        <v>Kelly Williams</v>
      </c>
      <c r="W2573" s="18" t="str">
        <f>IFERROR(INDEX(Returned!$A$2:$A$801,MATCH(Orders!$B2573,Returned!$B$2:$B$801,0)),"No")</f>
        <v>No</v>
      </c>
    </row>
    <row r="2574" spans="1:23">
      <c r="A2574" s="1">
        <v>2573</v>
      </c>
      <c r="B2574" t="s">
        <v>5685</v>
      </c>
      <c r="C2574" s="4">
        <v>43324</v>
      </c>
      <c r="D2574" s="4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t="str">
        <f>INDEX(People!$A$2:$A$5,MATCH(Orders!$M2574,People!$B$2:$B$5,0))</f>
        <v>Kelly Williams</v>
      </c>
      <c r="W2574" s="18" t="str">
        <f>IFERROR(INDEX(Returned!$A$2:$A$801,MATCH(Orders!$B2574,Returned!$B$2:$B$801,0)),"No")</f>
        <v>No</v>
      </c>
    </row>
    <row r="2575" spans="1:23">
      <c r="A2575" s="1">
        <v>2574</v>
      </c>
      <c r="B2575" t="s">
        <v>5688</v>
      </c>
      <c r="C2575" s="4">
        <v>43655</v>
      </c>
      <c r="D2575" s="4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t="str">
        <f>INDEX(People!$A$2:$A$5,MATCH(Orders!$M2575,People!$B$2:$B$5,0))</f>
        <v>Kelly Williams</v>
      </c>
      <c r="W2575" s="18" t="str">
        <f>IFERROR(INDEX(Returned!$A$2:$A$801,MATCH(Orders!$B2575,Returned!$B$2:$B$801,0)),"No")</f>
        <v>Yes</v>
      </c>
    </row>
    <row r="2576" spans="1:23">
      <c r="A2576" s="1">
        <v>2575</v>
      </c>
      <c r="B2576" t="s">
        <v>5689</v>
      </c>
      <c r="C2576" s="4">
        <v>42696</v>
      </c>
      <c r="D2576" s="4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t="str">
        <f>INDEX(People!$A$2:$A$5,MATCH(Orders!$M2576,People!$B$2:$B$5,0))</f>
        <v>Cassandra Brandow</v>
      </c>
      <c r="W2576" s="18" t="str">
        <f>IFERROR(INDEX(Returned!$A$2:$A$801,MATCH(Orders!$B2576,Returned!$B$2:$B$801,0)),"No")</f>
        <v>No</v>
      </c>
    </row>
    <row r="2577" spans="1:23">
      <c r="A2577" s="1">
        <v>2576</v>
      </c>
      <c r="B2577" t="s">
        <v>5689</v>
      </c>
      <c r="C2577" s="4">
        <v>42696</v>
      </c>
      <c r="D2577" s="4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t="str">
        <f>INDEX(People!$A$2:$A$5,MATCH(Orders!$M2577,People!$B$2:$B$5,0))</f>
        <v>Cassandra Brandow</v>
      </c>
      <c r="W2577" s="18" t="str">
        <f>IFERROR(INDEX(Returned!$A$2:$A$801,MATCH(Orders!$B2577,Returned!$B$2:$B$801,0)),"No")</f>
        <v>No</v>
      </c>
    </row>
    <row r="2578" spans="1:23">
      <c r="A2578" s="1">
        <v>2577</v>
      </c>
      <c r="B2578" t="s">
        <v>5689</v>
      </c>
      <c r="C2578" s="4">
        <v>42696</v>
      </c>
      <c r="D2578" s="4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t="str">
        <f>INDEX(People!$A$2:$A$5,MATCH(Orders!$M2578,People!$B$2:$B$5,0))</f>
        <v>Cassandra Brandow</v>
      </c>
      <c r="W2578" s="18" t="str">
        <f>IFERROR(INDEX(Returned!$A$2:$A$801,MATCH(Orders!$B2578,Returned!$B$2:$B$801,0)),"No")</f>
        <v>No</v>
      </c>
    </row>
    <row r="2579" spans="1:23">
      <c r="A2579" s="1">
        <v>2578</v>
      </c>
      <c r="B2579" t="s">
        <v>5689</v>
      </c>
      <c r="C2579" s="4">
        <v>42696</v>
      </c>
      <c r="D2579" s="4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t="str">
        <f>INDEX(People!$A$2:$A$5,MATCH(Orders!$M2579,People!$B$2:$B$5,0))</f>
        <v>Cassandra Brandow</v>
      </c>
      <c r="W2579" s="18" t="str">
        <f>IFERROR(INDEX(Returned!$A$2:$A$801,MATCH(Orders!$B2579,Returned!$B$2:$B$801,0)),"No")</f>
        <v>No</v>
      </c>
    </row>
    <row r="2580" spans="1:23">
      <c r="A2580" s="1">
        <v>2579</v>
      </c>
      <c r="B2580" t="s">
        <v>5692</v>
      </c>
      <c r="C2580" s="4">
        <v>42395</v>
      </c>
      <c r="D2580" s="4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t="str">
        <f>INDEX(People!$A$2:$A$5,MATCH(Orders!$M2580,People!$B$2:$B$5,0))</f>
        <v>Cassandra Brandow</v>
      </c>
      <c r="W2580" s="18" t="str">
        <f>IFERROR(INDEX(Returned!$A$2:$A$801,MATCH(Orders!$B2580,Returned!$B$2:$B$801,0)),"No")</f>
        <v>No</v>
      </c>
    </row>
    <row r="2581" spans="1:23">
      <c r="A2581" s="1">
        <v>2580</v>
      </c>
      <c r="B2581" t="s">
        <v>5692</v>
      </c>
      <c r="C2581" s="4">
        <v>42395</v>
      </c>
      <c r="D2581" s="4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t="str">
        <f>INDEX(People!$A$2:$A$5,MATCH(Orders!$M2581,People!$B$2:$B$5,0))</f>
        <v>Cassandra Brandow</v>
      </c>
      <c r="W2581" s="18" t="str">
        <f>IFERROR(INDEX(Returned!$A$2:$A$801,MATCH(Orders!$B2581,Returned!$B$2:$B$801,0)),"No")</f>
        <v>No</v>
      </c>
    </row>
    <row r="2582" spans="1:23">
      <c r="A2582" s="1">
        <v>2581</v>
      </c>
      <c r="B2582" t="s">
        <v>5692</v>
      </c>
      <c r="C2582" s="4">
        <v>42395</v>
      </c>
      <c r="D2582" s="4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t="str">
        <f>INDEX(People!$A$2:$A$5,MATCH(Orders!$M2582,People!$B$2:$B$5,0))</f>
        <v>Cassandra Brandow</v>
      </c>
      <c r="W2582" s="18" t="str">
        <f>IFERROR(INDEX(Returned!$A$2:$A$801,MATCH(Orders!$B2582,Returned!$B$2:$B$801,0)),"No")</f>
        <v>No</v>
      </c>
    </row>
    <row r="2583" spans="1:23">
      <c r="A2583" s="1">
        <v>2582</v>
      </c>
      <c r="B2583" t="s">
        <v>5692</v>
      </c>
      <c r="C2583" s="4">
        <v>42395</v>
      </c>
      <c r="D2583" s="4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t="str">
        <f>INDEX(People!$A$2:$A$5,MATCH(Orders!$M2583,People!$B$2:$B$5,0))</f>
        <v>Cassandra Brandow</v>
      </c>
      <c r="W2583" s="18" t="str">
        <f>IFERROR(INDEX(Returned!$A$2:$A$801,MATCH(Orders!$B2583,Returned!$B$2:$B$801,0)),"No")</f>
        <v>No</v>
      </c>
    </row>
    <row r="2584" spans="1:23">
      <c r="A2584" s="1">
        <v>2583</v>
      </c>
      <c r="B2584" t="s">
        <v>5692</v>
      </c>
      <c r="C2584" s="4">
        <v>42395</v>
      </c>
      <c r="D2584" s="4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t="str">
        <f>INDEX(People!$A$2:$A$5,MATCH(Orders!$M2584,People!$B$2:$B$5,0))</f>
        <v>Cassandra Brandow</v>
      </c>
      <c r="W2584" s="18" t="str">
        <f>IFERROR(INDEX(Returned!$A$2:$A$801,MATCH(Orders!$B2584,Returned!$B$2:$B$801,0)),"No")</f>
        <v>No</v>
      </c>
    </row>
    <row r="2585" spans="1:23">
      <c r="A2585" s="1">
        <v>2584</v>
      </c>
      <c r="B2585" t="s">
        <v>5692</v>
      </c>
      <c r="C2585" s="4">
        <v>42395</v>
      </c>
      <c r="D2585" s="4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t="str">
        <f>INDEX(People!$A$2:$A$5,MATCH(Orders!$M2585,People!$B$2:$B$5,0))</f>
        <v>Cassandra Brandow</v>
      </c>
      <c r="W2585" s="18" t="str">
        <f>IFERROR(INDEX(Returned!$A$2:$A$801,MATCH(Orders!$B2585,Returned!$B$2:$B$801,0)),"No")</f>
        <v>No</v>
      </c>
    </row>
    <row r="2586" spans="1:23">
      <c r="A2586" s="1">
        <v>2585</v>
      </c>
      <c r="B2586" t="s">
        <v>5692</v>
      </c>
      <c r="C2586" s="4">
        <v>42395</v>
      </c>
      <c r="D2586" s="4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t="str">
        <f>INDEX(People!$A$2:$A$5,MATCH(Orders!$M2586,People!$B$2:$B$5,0))</f>
        <v>Cassandra Brandow</v>
      </c>
      <c r="W2586" s="18" t="str">
        <f>IFERROR(INDEX(Returned!$A$2:$A$801,MATCH(Orders!$B2586,Returned!$B$2:$B$801,0)),"No")</f>
        <v>No</v>
      </c>
    </row>
    <row r="2587" spans="1:23">
      <c r="A2587" s="1">
        <v>2586</v>
      </c>
      <c r="B2587" t="s">
        <v>5699</v>
      </c>
      <c r="C2587" s="4">
        <v>43042</v>
      </c>
      <c r="D2587" s="4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t="str">
        <f>INDEX(People!$A$2:$A$5,MATCH(Orders!$M2587,People!$B$2:$B$5,0))</f>
        <v>Kelly Williams</v>
      </c>
      <c r="W2587" s="18" t="str">
        <f>IFERROR(INDEX(Returned!$A$2:$A$801,MATCH(Orders!$B2587,Returned!$B$2:$B$801,0)),"No")</f>
        <v>No</v>
      </c>
    </row>
    <row r="2588" spans="1:23">
      <c r="A2588" s="1">
        <v>2587</v>
      </c>
      <c r="B2588" t="s">
        <v>5701</v>
      </c>
      <c r="C2588" s="4">
        <v>43646</v>
      </c>
      <c r="D2588" s="4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t="str">
        <f>INDEX(People!$A$2:$A$5,MATCH(Orders!$M2588,People!$B$2:$B$5,0))</f>
        <v>Chuck Magee</v>
      </c>
      <c r="W2588" s="18" t="str">
        <f>IFERROR(INDEX(Returned!$A$2:$A$801,MATCH(Orders!$B2588,Returned!$B$2:$B$801,0)),"No")</f>
        <v>No</v>
      </c>
    </row>
    <row r="2589" spans="1:23">
      <c r="A2589" s="1">
        <v>2588</v>
      </c>
      <c r="B2589" t="s">
        <v>5701</v>
      </c>
      <c r="C2589" s="4">
        <v>43646</v>
      </c>
      <c r="D2589" s="4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t="str">
        <f>INDEX(People!$A$2:$A$5,MATCH(Orders!$M2589,People!$B$2:$B$5,0))</f>
        <v>Chuck Magee</v>
      </c>
      <c r="W2589" s="18" t="str">
        <f>IFERROR(INDEX(Returned!$A$2:$A$801,MATCH(Orders!$B2589,Returned!$B$2:$B$801,0)),"No")</f>
        <v>No</v>
      </c>
    </row>
    <row r="2590" spans="1:23">
      <c r="A2590" s="1">
        <v>2589</v>
      </c>
      <c r="B2590" t="s">
        <v>5704</v>
      </c>
      <c r="C2590" s="4">
        <v>43225</v>
      </c>
      <c r="D2590" s="4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5">
        <v>5.98</v>
      </c>
      <c r="S2590" s="1">
        <v>1</v>
      </c>
      <c r="T2590" s="3">
        <v>0</v>
      </c>
      <c r="U2590" s="1">
        <v>1.0165999999999995</v>
      </c>
      <c r="V2590" t="str">
        <f>INDEX(People!$A$2:$A$5,MATCH(Orders!$M2590,People!$B$2:$B$5,0))</f>
        <v>Anna Andreadi</v>
      </c>
      <c r="W2590" s="18" t="str">
        <f>IFERROR(INDEX(Returned!$A$2:$A$801,MATCH(Orders!$B2590,Returned!$B$2:$B$801,0)),"No")</f>
        <v>No</v>
      </c>
    </row>
    <row r="2591" spans="1:23">
      <c r="A2591" s="1">
        <v>2590</v>
      </c>
      <c r="B2591" t="s">
        <v>5704</v>
      </c>
      <c r="C2591" s="4">
        <v>43225</v>
      </c>
      <c r="D2591" s="4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5">
        <v>246.16800000000001</v>
      </c>
      <c r="S2591" s="1">
        <v>3</v>
      </c>
      <c r="T2591" s="3">
        <v>0.2</v>
      </c>
      <c r="U2591" s="1">
        <v>21.539699999999996</v>
      </c>
      <c r="V2591" t="str">
        <f>INDEX(People!$A$2:$A$5,MATCH(Orders!$M2591,People!$B$2:$B$5,0))</f>
        <v>Anna Andreadi</v>
      </c>
      <c r="W2591" s="18" t="str">
        <f>IFERROR(INDEX(Returned!$A$2:$A$801,MATCH(Orders!$B2591,Returned!$B$2:$B$801,0)),"No")</f>
        <v>No</v>
      </c>
    </row>
    <row r="2592" spans="1:23">
      <c r="A2592" s="1">
        <v>2591</v>
      </c>
      <c r="B2592" t="s">
        <v>5705</v>
      </c>
      <c r="C2592" s="4">
        <v>43351</v>
      </c>
      <c r="D2592" s="4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t="str">
        <f>INDEX(People!$A$2:$A$5,MATCH(Orders!$M2592,People!$B$2:$B$5,0))</f>
        <v>Kelly Williams</v>
      </c>
      <c r="W2592" s="18" t="str">
        <f>IFERROR(INDEX(Returned!$A$2:$A$801,MATCH(Orders!$B2592,Returned!$B$2:$B$801,0)),"No")</f>
        <v>No</v>
      </c>
    </row>
    <row r="2593" spans="1:23">
      <c r="A2593" s="1">
        <v>2592</v>
      </c>
      <c r="B2593" t="s">
        <v>5705</v>
      </c>
      <c r="C2593" s="4">
        <v>43351</v>
      </c>
      <c r="D2593" s="4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t="str">
        <f>INDEX(People!$A$2:$A$5,MATCH(Orders!$M2593,People!$B$2:$B$5,0))</f>
        <v>Kelly Williams</v>
      </c>
      <c r="W2593" s="18" t="str">
        <f>IFERROR(INDEX(Returned!$A$2:$A$801,MATCH(Orders!$B2593,Returned!$B$2:$B$801,0)),"No")</f>
        <v>No</v>
      </c>
    </row>
    <row r="2594" spans="1:23">
      <c r="A2594" s="1">
        <v>2593</v>
      </c>
      <c r="B2594" t="s">
        <v>5711</v>
      </c>
      <c r="C2594" s="4">
        <v>43793</v>
      </c>
      <c r="D2594" s="4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t="str">
        <f>INDEX(People!$A$2:$A$5,MATCH(Orders!$M2594,People!$B$2:$B$5,0))</f>
        <v>Cassandra Brandow</v>
      </c>
      <c r="W2594" s="18" t="str">
        <f>IFERROR(INDEX(Returned!$A$2:$A$801,MATCH(Orders!$B2594,Returned!$B$2:$B$801,0)),"No")</f>
        <v>No</v>
      </c>
    </row>
    <row r="2595" spans="1:23">
      <c r="A2595" s="1">
        <v>2594</v>
      </c>
      <c r="B2595" t="s">
        <v>5711</v>
      </c>
      <c r="C2595" s="4">
        <v>43793</v>
      </c>
      <c r="D2595" s="4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t="str">
        <f>INDEX(People!$A$2:$A$5,MATCH(Orders!$M2595,People!$B$2:$B$5,0))</f>
        <v>Cassandra Brandow</v>
      </c>
      <c r="W2595" s="18" t="str">
        <f>IFERROR(INDEX(Returned!$A$2:$A$801,MATCH(Orders!$B2595,Returned!$B$2:$B$801,0)),"No")</f>
        <v>No</v>
      </c>
    </row>
    <row r="2596" spans="1:23">
      <c r="A2596" s="1">
        <v>2595</v>
      </c>
      <c r="B2596" t="s">
        <v>5713</v>
      </c>
      <c r="C2596" s="4">
        <v>43598</v>
      </c>
      <c r="D2596" s="4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t="str">
        <f>INDEX(People!$A$2:$A$5,MATCH(Orders!$M2596,People!$B$2:$B$5,0))</f>
        <v>Kelly Williams</v>
      </c>
      <c r="W2596" s="18" t="str">
        <f>IFERROR(INDEX(Returned!$A$2:$A$801,MATCH(Orders!$B2596,Returned!$B$2:$B$801,0)),"No")</f>
        <v>No</v>
      </c>
    </row>
    <row r="2597" spans="1:23">
      <c r="A2597" s="1">
        <v>2596</v>
      </c>
      <c r="B2597" t="s">
        <v>5713</v>
      </c>
      <c r="C2597" s="4">
        <v>43598</v>
      </c>
      <c r="D2597" s="4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t="str">
        <f>INDEX(People!$A$2:$A$5,MATCH(Orders!$M2597,People!$B$2:$B$5,0))</f>
        <v>Kelly Williams</v>
      </c>
      <c r="W2597" s="18" t="str">
        <f>IFERROR(INDEX(Returned!$A$2:$A$801,MATCH(Orders!$B2597,Returned!$B$2:$B$801,0)),"No")</f>
        <v>No</v>
      </c>
    </row>
    <row r="2598" spans="1:23">
      <c r="A2598" s="1">
        <v>2597</v>
      </c>
      <c r="B2598" t="s">
        <v>5713</v>
      </c>
      <c r="C2598" s="4">
        <v>43598</v>
      </c>
      <c r="D2598" s="4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t="str">
        <f>INDEX(People!$A$2:$A$5,MATCH(Orders!$M2598,People!$B$2:$B$5,0))</f>
        <v>Kelly Williams</v>
      </c>
      <c r="W2598" s="18" t="str">
        <f>IFERROR(INDEX(Returned!$A$2:$A$801,MATCH(Orders!$B2598,Returned!$B$2:$B$801,0)),"No")</f>
        <v>No</v>
      </c>
    </row>
    <row r="2599" spans="1:23">
      <c r="A2599" s="1">
        <v>2598</v>
      </c>
      <c r="B2599" t="s">
        <v>5713</v>
      </c>
      <c r="C2599" s="4">
        <v>43598</v>
      </c>
      <c r="D2599" s="4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t="str">
        <f>INDEX(People!$A$2:$A$5,MATCH(Orders!$M2599,People!$B$2:$B$5,0))</f>
        <v>Kelly Williams</v>
      </c>
      <c r="W2599" s="18" t="str">
        <f>IFERROR(INDEX(Returned!$A$2:$A$801,MATCH(Orders!$B2599,Returned!$B$2:$B$801,0)),"No")</f>
        <v>No</v>
      </c>
    </row>
    <row r="2600" spans="1:23">
      <c r="A2600" s="1">
        <v>2599</v>
      </c>
      <c r="B2600" t="s">
        <v>5713</v>
      </c>
      <c r="C2600" s="4">
        <v>43598</v>
      </c>
      <c r="D2600" s="4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t="str">
        <f>INDEX(People!$A$2:$A$5,MATCH(Orders!$M2600,People!$B$2:$B$5,0))</f>
        <v>Kelly Williams</v>
      </c>
      <c r="W2600" s="18" t="str">
        <f>IFERROR(INDEX(Returned!$A$2:$A$801,MATCH(Orders!$B2600,Returned!$B$2:$B$801,0)),"No")</f>
        <v>No</v>
      </c>
    </row>
    <row r="2601" spans="1:23">
      <c r="A2601" s="1">
        <v>2600</v>
      </c>
      <c r="B2601" t="s">
        <v>5717</v>
      </c>
      <c r="C2601" s="4">
        <v>43578</v>
      </c>
      <c r="D2601" s="4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t="str">
        <f>INDEX(People!$A$2:$A$5,MATCH(Orders!$M2601,People!$B$2:$B$5,0))</f>
        <v>Chuck Magee</v>
      </c>
      <c r="W2601" s="18" t="str">
        <f>IFERROR(INDEX(Returned!$A$2:$A$801,MATCH(Orders!$B2601,Returned!$B$2:$B$801,0)),"No")</f>
        <v>No</v>
      </c>
    </row>
    <row r="2602" spans="1:23">
      <c r="A2602" s="1">
        <v>2601</v>
      </c>
      <c r="B2602" t="s">
        <v>5717</v>
      </c>
      <c r="C2602" s="4">
        <v>43578</v>
      </c>
      <c r="D2602" s="4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t="str">
        <f>INDEX(People!$A$2:$A$5,MATCH(Orders!$M2602,People!$B$2:$B$5,0))</f>
        <v>Chuck Magee</v>
      </c>
      <c r="W2602" s="18" t="str">
        <f>IFERROR(INDEX(Returned!$A$2:$A$801,MATCH(Orders!$B2602,Returned!$B$2:$B$801,0)),"No")</f>
        <v>No</v>
      </c>
    </row>
    <row r="2603" spans="1:23">
      <c r="A2603" s="1">
        <v>2602</v>
      </c>
      <c r="B2603" t="s">
        <v>5718</v>
      </c>
      <c r="C2603" s="4">
        <v>43255</v>
      </c>
      <c r="D2603" s="4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t="str">
        <f>INDEX(People!$A$2:$A$5,MATCH(Orders!$M2603,People!$B$2:$B$5,0))</f>
        <v>Chuck Magee</v>
      </c>
      <c r="W2603" s="18" t="str">
        <f>IFERROR(INDEX(Returned!$A$2:$A$801,MATCH(Orders!$B2603,Returned!$B$2:$B$801,0)),"No")</f>
        <v>No</v>
      </c>
    </row>
    <row r="2604" spans="1:23">
      <c r="A2604" s="1">
        <v>2603</v>
      </c>
      <c r="B2604" t="s">
        <v>5718</v>
      </c>
      <c r="C2604" s="4">
        <v>43255</v>
      </c>
      <c r="D2604" s="4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t="str">
        <f>INDEX(People!$A$2:$A$5,MATCH(Orders!$M2604,People!$B$2:$B$5,0))</f>
        <v>Chuck Magee</v>
      </c>
      <c r="W2604" s="18" t="str">
        <f>IFERROR(INDEX(Returned!$A$2:$A$801,MATCH(Orders!$B2604,Returned!$B$2:$B$801,0)),"No")</f>
        <v>No</v>
      </c>
    </row>
    <row r="2605" spans="1:23">
      <c r="A2605" s="1">
        <v>2604</v>
      </c>
      <c r="B2605" t="s">
        <v>5718</v>
      </c>
      <c r="C2605" s="4">
        <v>43255</v>
      </c>
      <c r="D2605" s="4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t="str">
        <f>INDEX(People!$A$2:$A$5,MATCH(Orders!$M2605,People!$B$2:$B$5,0))</f>
        <v>Chuck Magee</v>
      </c>
      <c r="W2605" s="18" t="str">
        <f>IFERROR(INDEX(Returned!$A$2:$A$801,MATCH(Orders!$B2605,Returned!$B$2:$B$801,0)),"No")</f>
        <v>No</v>
      </c>
    </row>
    <row r="2606" spans="1:23">
      <c r="A2606" s="1">
        <v>2605</v>
      </c>
      <c r="B2606" t="s">
        <v>5718</v>
      </c>
      <c r="C2606" s="4">
        <v>43255</v>
      </c>
      <c r="D2606" s="4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t="str">
        <f>INDEX(People!$A$2:$A$5,MATCH(Orders!$M2606,People!$B$2:$B$5,0))</f>
        <v>Chuck Magee</v>
      </c>
      <c r="W2606" s="18" t="str">
        <f>IFERROR(INDEX(Returned!$A$2:$A$801,MATCH(Orders!$B2606,Returned!$B$2:$B$801,0)),"No")</f>
        <v>No</v>
      </c>
    </row>
    <row r="2607" spans="1:23">
      <c r="A2607" s="1">
        <v>2606</v>
      </c>
      <c r="B2607" t="s">
        <v>5723</v>
      </c>
      <c r="C2607" s="4">
        <v>42720</v>
      </c>
      <c r="D2607" s="4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t="str">
        <f>INDEX(People!$A$2:$A$5,MATCH(Orders!$M2607,People!$B$2:$B$5,0))</f>
        <v>Cassandra Brandow</v>
      </c>
      <c r="W2607" s="18" t="str">
        <f>IFERROR(INDEX(Returned!$A$2:$A$801,MATCH(Orders!$B2607,Returned!$B$2:$B$801,0)),"No")</f>
        <v>No</v>
      </c>
    </row>
    <row r="2608" spans="1:23">
      <c r="A2608" s="1">
        <v>2607</v>
      </c>
      <c r="B2608" t="s">
        <v>5726</v>
      </c>
      <c r="C2608" s="4">
        <v>43163</v>
      </c>
      <c r="D2608" s="4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5">
        <v>16.989999999999998</v>
      </c>
      <c r="S2608" s="1">
        <v>1</v>
      </c>
      <c r="T2608" s="3">
        <v>0</v>
      </c>
      <c r="U2608" s="1">
        <v>4.9270999999999976</v>
      </c>
      <c r="V2608" t="str">
        <f>INDEX(People!$A$2:$A$5,MATCH(Orders!$M2608,People!$B$2:$B$5,0))</f>
        <v>Anna Andreadi</v>
      </c>
      <c r="W2608" s="18" t="str">
        <f>IFERROR(INDEX(Returned!$A$2:$A$801,MATCH(Orders!$B2608,Returned!$B$2:$B$801,0)),"No")</f>
        <v>No</v>
      </c>
    </row>
    <row r="2609" spans="1:23">
      <c r="A2609" s="1">
        <v>2608</v>
      </c>
      <c r="B2609" t="s">
        <v>5729</v>
      </c>
      <c r="C2609" s="4">
        <v>42699</v>
      </c>
      <c r="D2609" s="4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t="str">
        <f>INDEX(People!$A$2:$A$5,MATCH(Orders!$M2609,People!$B$2:$B$5,0))</f>
        <v>Kelly Williams</v>
      </c>
      <c r="W2609" s="18" t="str">
        <f>IFERROR(INDEX(Returned!$A$2:$A$801,MATCH(Orders!$B2609,Returned!$B$2:$B$801,0)),"No")</f>
        <v>No</v>
      </c>
    </row>
    <row r="2610" spans="1:23">
      <c r="A2610" s="1">
        <v>2609</v>
      </c>
      <c r="B2610" t="s">
        <v>5729</v>
      </c>
      <c r="C2610" s="4">
        <v>42699</v>
      </c>
      <c r="D2610" s="4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t="str">
        <f>INDEX(People!$A$2:$A$5,MATCH(Orders!$M2610,People!$B$2:$B$5,0))</f>
        <v>Kelly Williams</v>
      </c>
      <c r="W2610" s="18" t="str">
        <f>IFERROR(INDEX(Returned!$A$2:$A$801,MATCH(Orders!$B2610,Returned!$B$2:$B$801,0)),"No")</f>
        <v>No</v>
      </c>
    </row>
    <row r="2611" spans="1:23">
      <c r="A2611" s="1">
        <v>2610</v>
      </c>
      <c r="B2611" t="s">
        <v>5729</v>
      </c>
      <c r="C2611" s="4">
        <v>42699</v>
      </c>
      <c r="D2611" s="4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t="str">
        <f>INDEX(People!$A$2:$A$5,MATCH(Orders!$M2611,People!$B$2:$B$5,0))</f>
        <v>Kelly Williams</v>
      </c>
      <c r="W2611" s="18" t="str">
        <f>IFERROR(INDEX(Returned!$A$2:$A$801,MATCH(Orders!$B2611,Returned!$B$2:$B$801,0)),"No")</f>
        <v>No</v>
      </c>
    </row>
    <row r="2612" spans="1:23">
      <c r="A2612" s="1">
        <v>2611</v>
      </c>
      <c r="B2612" t="s">
        <v>5729</v>
      </c>
      <c r="C2612" s="4">
        <v>42699</v>
      </c>
      <c r="D2612" s="4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t="str">
        <f>INDEX(People!$A$2:$A$5,MATCH(Orders!$M2612,People!$B$2:$B$5,0))</f>
        <v>Kelly Williams</v>
      </c>
      <c r="W2612" s="18" t="str">
        <f>IFERROR(INDEX(Returned!$A$2:$A$801,MATCH(Orders!$B2612,Returned!$B$2:$B$801,0)),"No")</f>
        <v>No</v>
      </c>
    </row>
    <row r="2613" spans="1:23">
      <c r="A2613" s="1">
        <v>2612</v>
      </c>
      <c r="B2613" t="s">
        <v>5729</v>
      </c>
      <c r="C2613" s="4">
        <v>42699</v>
      </c>
      <c r="D2613" s="4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t="str">
        <f>INDEX(People!$A$2:$A$5,MATCH(Orders!$M2613,People!$B$2:$B$5,0))</f>
        <v>Kelly Williams</v>
      </c>
      <c r="W2613" s="18" t="str">
        <f>IFERROR(INDEX(Returned!$A$2:$A$801,MATCH(Orders!$B2613,Returned!$B$2:$B$801,0)),"No")</f>
        <v>No</v>
      </c>
    </row>
    <row r="2614" spans="1:23">
      <c r="A2614" s="1">
        <v>2613</v>
      </c>
      <c r="B2614" t="s">
        <v>5729</v>
      </c>
      <c r="C2614" s="4">
        <v>42699</v>
      </c>
      <c r="D2614" s="4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t="str">
        <f>INDEX(People!$A$2:$A$5,MATCH(Orders!$M2614,People!$B$2:$B$5,0))</f>
        <v>Kelly Williams</v>
      </c>
      <c r="W2614" s="18" t="str">
        <f>IFERROR(INDEX(Returned!$A$2:$A$801,MATCH(Orders!$B2614,Returned!$B$2:$B$801,0)),"No")</f>
        <v>No</v>
      </c>
    </row>
    <row r="2615" spans="1:23">
      <c r="A2615" s="1">
        <v>2614</v>
      </c>
      <c r="B2615" t="s">
        <v>5732</v>
      </c>
      <c r="C2615" s="4">
        <v>43218</v>
      </c>
      <c r="D2615" s="4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5">
        <v>41.568000000000005</v>
      </c>
      <c r="S2615" s="1">
        <v>2</v>
      </c>
      <c r="T2615" s="3">
        <v>0.2</v>
      </c>
      <c r="U2615" s="1">
        <v>2.5980000000000008</v>
      </c>
      <c r="V2615" t="str">
        <f>INDEX(People!$A$2:$A$5,MATCH(Orders!$M2615,People!$B$2:$B$5,0))</f>
        <v>Anna Andreadi</v>
      </c>
      <c r="W2615" s="18" t="str">
        <f>IFERROR(INDEX(Returned!$A$2:$A$801,MATCH(Orders!$B2615,Returned!$B$2:$B$801,0)),"No")</f>
        <v>No</v>
      </c>
    </row>
    <row r="2616" spans="1:23">
      <c r="A2616" s="1">
        <v>2615</v>
      </c>
      <c r="B2616" t="s">
        <v>5735</v>
      </c>
      <c r="C2616" s="4">
        <v>42486</v>
      </c>
      <c r="D2616" s="4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5">
        <v>230.28000000000003</v>
      </c>
      <c r="S2616" s="1">
        <v>3</v>
      </c>
      <c r="T2616" s="3">
        <v>0.2</v>
      </c>
      <c r="U2616" s="1">
        <v>23.027999999999992</v>
      </c>
      <c r="V2616" t="str">
        <f>INDEX(People!$A$2:$A$5,MATCH(Orders!$M2616,People!$B$2:$B$5,0))</f>
        <v>Anna Andreadi</v>
      </c>
      <c r="W2616" s="18" t="str">
        <f>IFERROR(INDEX(Returned!$A$2:$A$801,MATCH(Orders!$B2616,Returned!$B$2:$B$801,0)),"No")</f>
        <v>No</v>
      </c>
    </row>
    <row r="2617" spans="1:23">
      <c r="A2617" s="1">
        <v>2616</v>
      </c>
      <c r="B2617" t="s">
        <v>5735</v>
      </c>
      <c r="C2617" s="4">
        <v>42486</v>
      </c>
      <c r="D2617" s="4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5">
        <v>18.288</v>
      </c>
      <c r="S2617" s="1">
        <v>6</v>
      </c>
      <c r="T2617" s="3">
        <v>0.2</v>
      </c>
      <c r="U2617" s="1">
        <v>5.714999999999999</v>
      </c>
      <c r="V2617" t="str">
        <f>INDEX(People!$A$2:$A$5,MATCH(Orders!$M2617,People!$B$2:$B$5,0))</f>
        <v>Anna Andreadi</v>
      </c>
      <c r="W2617" s="18" t="str">
        <f>IFERROR(INDEX(Returned!$A$2:$A$801,MATCH(Orders!$B2617,Returned!$B$2:$B$801,0)),"No")</f>
        <v>No</v>
      </c>
    </row>
    <row r="2618" spans="1:23">
      <c r="A2618" s="1">
        <v>2617</v>
      </c>
      <c r="B2618" t="s">
        <v>5738</v>
      </c>
      <c r="C2618" s="4">
        <v>43556</v>
      </c>
      <c r="D2618" s="4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5">
        <v>5.78</v>
      </c>
      <c r="S2618" s="1">
        <v>2</v>
      </c>
      <c r="T2618" s="3">
        <v>0</v>
      </c>
      <c r="U2618" s="1">
        <v>2.7166000000000001</v>
      </c>
      <c r="V2618" t="str">
        <f>INDEX(People!$A$2:$A$5,MATCH(Orders!$M2618,People!$B$2:$B$5,0))</f>
        <v>Anna Andreadi</v>
      </c>
      <c r="W2618" s="18" t="str">
        <f>IFERROR(INDEX(Returned!$A$2:$A$801,MATCH(Orders!$B2618,Returned!$B$2:$B$801,0)),"No")</f>
        <v>No</v>
      </c>
    </row>
    <row r="2619" spans="1:23">
      <c r="A2619" s="1">
        <v>2618</v>
      </c>
      <c r="B2619" t="s">
        <v>5738</v>
      </c>
      <c r="C2619" s="4">
        <v>43556</v>
      </c>
      <c r="D2619" s="4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5">
        <v>121.67999999999999</v>
      </c>
      <c r="S2619" s="1">
        <v>13</v>
      </c>
      <c r="T2619" s="3">
        <v>0.2</v>
      </c>
      <c r="U2619" s="1">
        <v>38.024999999999977</v>
      </c>
      <c r="V2619" t="str">
        <f>INDEX(People!$A$2:$A$5,MATCH(Orders!$M2619,People!$B$2:$B$5,0))</f>
        <v>Anna Andreadi</v>
      </c>
      <c r="W2619" s="18" t="str">
        <f>IFERROR(INDEX(Returned!$A$2:$A$801,MATCH(Orders!$B2619,Returned!$B$2:$B$801,0)),"No")</f>
        <v>No</v>
      </c>
    </row>
    <row r="2620" spans="1:23">
      <c r="A2620" s="1">
        <v>2619</v>
      </c>
      <c r="B2620" t="s">
        <v>5741</v>
      </c>
      <c r="C2620" s="4">
        <v>43821</v>
      </c>
      <c r="D2620" s="4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5">
        <v>4.17</v>
      </c>
      <c r="S2620" s="1">
        <v>3</v>
      </c>
      <c r="T2620" s="3">
        <v>0</v>
      </c>
      <c r="U2620" s="1">
        <v>1.0841999999999998</v>
      </c>
      <c r="V2620" t="str">
        <f>INDEX(People!$A$2:$A$5,MATCH(Orders!$M2620,People!$B$2:$B$5,0))</f>
        <v>Anna Andreadi</v>
      </c>
      <c r="W2620" s="18" t="str">
        <f>IFERROR(INDEX(Returned!$A$2:$A$801,MATCH(Orders!$B2620,Returned!$B$2:$B$801,0)),"No")</f>
        <v>No</v>
      </c>
    </row>
    <row r="2621" spans="1:23">
      <c r="A2621" s="1">
        <v>2620</v>
      </c>
      <c r="B2621" t="s">
        <v>5741</v>
      </c>
      <c r="C2621" s="4">
        <v>43821</v>
      </c>
      <c r="D2621" s="4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5">
        <v>67.040000000000006</v>
      </c>
      <c r="S2621" s="1">
        <v>4</v>
      </c>
      <c r="T2621" s="3">
        <v>0.2</v>
      </c>
      <c r="U2621" s="1">
        <v>6.7039999999999971</v>
      </c>
      <c r="V2621" t="str">
        <f>INDEX(People!$A$2:$A$5,MATCH(Orders!$M2621,People!$B$2:$B$5,0))</f>
        <v>Anna Andreadi</v>
      </c>
      <c r="W2621" s="18" t="str">
        <f>IFERROR(INDEX(Returned!$A$2:$A$801,MATCH(Orders!$B2621,Returned!$B$2:$B$801,0)),"No")</f>
        <v>No</v>
      </c>
    </row>
    <row r="2622" spans="1:23">
      <c r="A2622" s="1">
        <v>2621</v>
      </c>
      <c r="B2622" t="s">
        <v>5741</v>
      </c>
      <c r="C2622" s="4">
        <v>43821</v>
      </c>
      <c r="D2622" s="4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5">
        <v>37.32</v>
      </c>
      <c r="S2622" s="1">
        <v>3</v>
      </c>
      <c r="T2622" s="3">
        <v>0</v>
      </c>
      <c r="U2622" s="1">
        <v>10.4496</v>
      </c>
      <c r="V2622" t="str">
        <f>INDEX(People!$A$2:$A$5,MATCH(Orders!$M2622,People!$B$2:$B$5,0))</f>
        <v>Anna Andreadi</v>
      </c>
      <c r="W2622" s="18" t="str">
        <f>IFERROR(INDEX(Returned!$A$2:$A$801,MATCH(Orders!$B2622,Returned!$B$2:$B$801,0)),"No")</f>
        <v>No</v>
      </c>
    </row>
    <row r="2623" spans="1:23">
      <c r="A2623" s="1">
        <v>2622</v>
      </c>
      <c r="B2623" t="s">
        <v>5741</v>
      </c>
      <c r="C2623" s="4">
        <v>43821</v>
      </c>
      <c r="D2623" s="4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5">
        <v>18.45</v>
      </c>
      <c r="S2623" s="1">
        <v>5</v>
      </c>
      <c r="T2623" s="3">
        <v>0</v>
      </c>
      <c r="U2623" s="1">
        <v>8.6715</v>
      </c>
      <c r="V2623" t="str">
        <f>INDEX(People!$A$2:$A$5,MATCH(Orders!$M2623,People!$B$2:$B$5,0))</f>
        <v>Anna Andreadi</v>
      </c>
      <c r="W2623" s="18" t="str">
        <f>IFERROR(INDEX(Returned!$A$2:$A$801,MATCH(Orders!$B2623,Returned!$B$2:$B$801,0)),"No")</f>
        <v>No</v>
      </c>
    </row>
    <row r="2624" spans="1:23">
      <c r="A2624" s="1">
        <v>2623</v>
      </c>
      <c r="B2624" t="s">
        <v>5742</v>
      </c>
      <c r="C2624" s="4">
        <v>42707</v>
      </c>
      <c r="D2624" s="4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t="str">
        <f>INDEX(People!$A$2:$A$5,MATCH(Orders!$M2624,People!$B$2:$B$5,0))</f>
        <v>Kelly Williams</v>
      </c>
      <c r="W2624" s="18" t="str">
        <f>IFERROR(INDEX(Returned!$A$2:$A$801,MATCH(Orders!$B2624,Returned!$B$2:$B$801,0)),"No")</f>
        <v>Yes</v>
      </c>
    </row>
    <row r="2625" spans="1:23">
      <c r="A2625" s="1">
        <v>2624</v>
      </c>
      <c r="B2625" t="s">
        <v>5745</v>
      </c>
      <c r="C2625" s="4">
        <v>43760</v>
      </c>
      <c r="D2625" s="4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t="str">
        <f>INDEX(People!$A$2:$A$5,MATCH(Orders!$M2625,People!$B$2:$B$5,0))</f>
        <v>Chuck Magee</v>
      </c>
      <c r="W2625" s="18" t="str">
        <f>IFERROR(INDEX(Returned!$A$2:$A$801,MATCH(Orders!$B2625,Returned!$B$2:$B$801,0)),"No")</f>
        <v>No</v>
      </c>
    </row>
    <row r="2626" spans="1:23">
      <c r="A2626" s="1">
        <v>2625</v>
      </c>
      <c r="B2626" t="s">
        <v>5745</v>
      </c>
      <c r="C2626" s="4">
        <v>43760</v>
      </c>
      <c r="D2626" s="4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t="str">
        <f>INDEX(People!$A$2:$A$5,MATCH(Orders!$M2626,People!$B$2:$B$5,0))</f>
        <v>Chuck Magee</v>
      </c>
      <c r="W2626" s="18" t="str">
        <f>IFERROR(INDEX(Returned!$A$2:$A$801,MATCH(Orders!$B2626,Returned!$B$2:$B$801,0)),"No")</f>
        <v>No</v>
      </c>
    </row>
    <row r="2627" spans="1:23">
      <c r="A2627" s="1">
        <v>2626</v>
      </c>
      <c r="B2627" t="s">
        <v>5745</v>
      </c>
      <c r="C2627" s="4">
        <v>43760</v>
      </c>
      <c r="D2627" s="4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t="str">
        <f>INDEX(People!$A$2:$A$5,MATCH(Orders!$M2627,People!$B$2:$B$5,0))</f>
        <v>Chuck Magee</v>
      </c>
      <c r="W2627" s="18" t="str">
        <f>IFERROR(INDEX(Returned!$A$2:$A$801,MATCH(Orders!$B2627,Returned!$B$2:$B$801,0)),"No")</f>
        <v>No</v>
      </c>
    </row>
    <row r="2628" spans="1:23">
      <c r="A2628" s="1">
        <v>2627</v>
      </c>
      <c r="B2628" t="s">
        <v>5745</v>
      </c>
      <c r="C2628" s="4">
        <v>43760</v>
      </c>
      <c r="D2628" s="4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t="str">
        <f>INDEX(People!$A$2:$A$5,MATCH(Orders!$M2628,People!$B$2:$B$5,0))</f>
        <v>Chuck Magee</v>
      </c>
      <c r="W2628" s="18" t="str">
        <f>IFERROR(INDEX(Returned!$A$2:$A$801,MATCH(Orders!$B2628,Returned!$B$2:$B$801,0)),"No")</f>
        <v>No</v>
      </c>
    </row>
    <row r="2629" spans="1:23">
      <c r="A2629" s="1">
        <v>2628</v>
      </c>
      <c r="B2629" t="s">
        <v>5750</v>
      </c>
      <c r="C2629" s="4">
        <v>43782</v>
      </c>
      <c r="D2629" s="4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t="str">
        <f>INDEX(People!$A$2:$A$5,MATCH(Orders!$M2629,People!$B$2:$B$5,0))</f>
        <v>Chuck Magee</v>
      </c>
      <c r="W2629" s="18" t="str">
        <f>IFERROR(INDEX(Returned!$A$2:$A$801,MATCH(Orders!$B2629,Returned!$B$2:$B$801,0)),"No")</f>
        <v>No</v>
      </c>
    </row>
    <row r="2630" spans="1:23">
      <c r="A2630" s="1">
        <v>2629</v>
      </c>
      <c r="B2630" t="s">
        <v>5750</v>
      </c>
      <c r="C2630" s="4">
        <v>43782</v>
      </c>
      <c r="D2630" s="4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t="str">
        <f>INDEX(People!$A$2:$A$5,MATCH(Orders!$M2630,People!$B$2:$B$5,0))</f>
        <v>Chuck Magee</v>
      </c>
      <c r="W2630" s="18" t="str">
        <f>IFERROR(INDEX(Returned!$A$2:$A$801,MATCH(Orders!$B2630,Returned!$B$2:$B$801,0)),"No")</f>
        <v>No</v>
      </c>
    </row>
    <row r="2631" spans="1:23">
      <c r="A2631" s="1">
        <v>2630</v>
      </c>
      <c r="B2631" t="s">
        <v>5750</v>
      </c>
      <c r="C2631" s="4">
        <v>43782</v>
      </c>
      <c r="D2631" s="4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t="str">
        <f>INDEX(People!$A$2:$A$5,MATCH(Orders!$M2631,People!$B$2:$B$5,0))</f>
        <v>Chuck Magee</v>
      </c>
      <c r="W2631" s="18" t="str">
        <f>IFERROR(INDEX(Returned!$A$2:$A$801,MATCH(Orders!$B2631,Returned!$B$2:$B$801,0)),"No")</f>
        <v>No</v>
      </c>
    </row>
    <row r="2632" spans="1:23">
      <c r="A2632" s="1">
        <v>2631</v>
      </c>
      <c r="B2632" t="s">
        <v>5755</v>
      </c>
      <c r="C2632" s="4">
        <v>42988</v>
      </c>
      <c r="D2632" s="4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t="str">
        <f>INDEX(People!$A$2:$A$5,MATCH(Orders!$M2632,People!$B$2:$B$5,0))</f>
        <v>Kelly Williams</v>
      </c>
      <c r="W2632" s="18" t="str">
        <f>IFERROR(INDEX(Returned!$A$2:$A$801,MATCH(Orders!$B2632,Returned!$B$2:$B$801,0)),"No")</f>
        <v>No</v>
      </c>
    </row>
    <row r="2633" spans="1:23">
      <c r="A2633" s="1">
        <v>2632</v>
      </c>
      <c r="B2633" t="s">
        <v>5756</v>
      </c>
      <c r="C2633" s="4">
        <v>43600</v>
      </c>
      <c r="D2633" s="4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5">
        <v>39.96</v>
      </c>
      <c r="S2633" s="1">
        <v>2</v>
      </c>
      <c r="T2633" s="3">
        <v>0</v>
      </c>
      <c r="U2633" s="1">
        <v>17.182800000000004</v>
      </c>
      <c r="V2633" t="str">
        <f>INDEX(People!$A$2:$A$5,MATCH(Orders!$M2633,People!$B$2:$B$5,0))</f>
        <v>Anna Andreadi</v>
      </c>
      <c r="W2633" s="18" t="str">
        <f>IFERROR(INDEX(Returned!$A$2:$A$801,MATCH(Orders!$B2633,Returned!$B$2:$B$801,0)),"No")</f>
        <v>No</v>
      </c>
    </row>
    <row r="2634" spans="1:23">
      <c r="A2634" s="1">
        <v>2633</v>
      </c>
      <c r="B2634" t="s">
        <v>5756</v>
      </c>
      <c r="C2634" s="4">
        <v>43600</v>
      </c>
      <c r="D2634" s="4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5">
        <v>42.624000000000002</v>
      </c>
      <c r="S2634" s="1">
        <v>2</v>
      </c>
      <c r="T2634" s="3">
        <v>0.2</v>
      </c>
      <c r="U2634" s="1">
        <v>4.2623999999999977</v>
      </c>
      <c r="V2634" t="str">
        <f>INDEX(People!$A$2:$A$5,MATCH(Orders!$M2634,People!$B$2:$B$5,0))</f>
        <v>Anna Andreadi</v>
      </c>
      <c r="W2634" s="18" t="str">
        <f>IFERROR(INDEX(Returned!$A$2:$A$801,MATCH(Orders!$B2634,Returned!$B$2:$B$801,0)),"No")</f>
        <v>No</v>
      </c>
    </row>
    <row r="2635" spans="1:23">
      <c r="A2635" s="1">
        <v>2634</v>
      </c>
      <c r="B2635" t="s">
        <v>5756</v>
      </c>
      <c r="C2635" s="4">
        <v>43600</v>
      </c>
      <c r="D2635" s="4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5">
        <v>220.96</v>
      </c>
      <c r="S2635" s="1">
        <v>1</v>
      </c>
      <c r="T2635" s="3">
        <v>0.2</v>
      </c>
      <c r="U2635" s="1">
        <v>24.857999999999983</v>
      </c>
      <c r="V2635" t="str">
        <f>INDEX(People!$A$2:$A$5,MATCH(Orders!$M2635,People!$B$2:$B$5,0))</f>
        <v>Anna Andreadi</v>
      </c>
      <c r="W2635" s="18" t="str">
        <f>IFERROR(INDEX(Returned!$A$2:$A$801,MATCH(Orders!$B2635,Returned!$B$2:$B$801,0)),"No")</f>
        <v>No</v>
      </c>
    </row>
    <row r="2636" spans="1:23">
      <c r="A2636" s="1">
        <v>2635</v>
      </c>
      <c r="B2636" t="s">
        <v>5761</v>
      </c>
      <c r="C2636" s="4">
        <v>42921</v>
      </c>
      <c r="D2636" s="4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t="str">
        <f>INDEX(People!$A$2:$A$5,MATCH(Orders!$M2636,People!$B$2:$B$5,0))</f>
        <v>Cassandra Brandow</v>
      </c>
      <c r="W2636" s="18" t="str">
        <f>IFERROR(INDEX(Returned!$A$2:$A$801,MATCH(Orders!$B2636,Returned!$B$2:$B$801,0)),"No")</f>
        <v>No</v>
      </c>
    </row>
    <row r="2637" spans="1:23">
      <c r="A2637" s="1">
        <v>2636</v>
      </c>
      <c r="B2637" t="s">
        <v>5761</v>
      </c>
      <c r="C2637" s="4">
        <v>42921</v>
      </c>
      <c r="D2637" s="4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t="str">
        <f>INDEX(People!$A$2:$A$5,MATCH(Orders!$M2637,People!$B$2:$B$5,0))</f>
        <v>Cassandra Brandow</v>
      </c>
      <c r="W2637" s="18" t="str">
        <f>IFERROR(INDEX(Returned!$A$2:$A$801,MATCH(Orders!$B2637,Returned!$B$2:$B$801,0)),"No")</f>
        <v>No</v>
      </c>
    </row>
    <row r="2638" spans="1:23">
      <c r="A2638" s="1">
        <v>2637</v>
      </c>
      <c r="B2638" t="s">
        <v>5764</v>
      </c>
      <c r="C2638" s="4">
        <v>42962</v>
      </c>
      <c r="D2638" s="4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5">
        <v>323.10000000000002</v>
      </c>
      <c r="S2638" s="1">
        <v>2</v>
      </c>
      <c r="T2638" s="3">
        <v>0</v>
      </c>
      <c r="U2638" s="1">
        <v>61.38900000000001</v>
      </c>
      <c r="V2638" t="str">
        <f>INDEX(People!$A$2:$A$5,MATCH(Orders!$M2638,People!$B$2:$B$5,0))</f>
        <v>Anna Andreadi</v>
      </c>
      <c r="W2638" s="18" t="str">
        <f>IFERROR(INDEX(Returned!$A$2:$A$801,MATCH(Orders!$B2638,Returned!$B$2:$B$801,0)),"No")</f>
        <v>No</v>
      </c>
    </row>
    <row r="2639" spans="1:23">
      <c r="A2639" s="1">
        <v>2638</v>
      </c>
      <c r="B2639" t="s">
        <v>5767</v>
      </c>
      <c r="C2639" s="4">
        <v>43628</v>
      </c>
      <c r="D2639" s="4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t="str">
        <f>INDEX(People!$A$2:$A$5,MATCH(Orders!$M2639,People!$B$2:$B$5,0))</f>
        <v>Chuck Magee</v>
      </c>
      <c r="W2639" s="18" t="str">
        <f>IFERROR(INDEX(Returned!$A$2:$A$801,MATCH(Orders!$B2639,Returned!$B$2:$B$801,0)),"No")</f>
        <v>No</v>
      </c>
    </row>
    <row r="2640" spans="1:23">
      <c r="A2640" s="1">
        <v>2639</v>
      </c>
      <c r="B2640" t="s">
        <v>5767</v>
      </c>
      <c r="C2640" s="4">
        <v>43628</v>
      </c>
      <c r="D2640" s="4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t="str">
        <f>INDEX(People!$A$2:$A$5,MATCH(Orders!$M2640,People!$B$2:$B$5,0))</f>
        <v>Chuck Magee</v>
      </c>
      <c r="W2640" s="18" t="str">
        <f>IFERROR(INDEX(Returned!$A$2:$A$801,MATCH(Orders!$B2640,Returned!$B$2:$B$801,0)),"No")</f>
        <v>No</v>
      </c>
    </row>
    <row r="2641" spans="1:23">
      <c r="A2641" s="1">
        <v>2640</v>
      </c>
      <c r="B2641" t="s">
        <v>5767</v>
      </c>
      <c r="C2641" s="4">
        <v>43628</v>
      </c>
      <c r="D2641" s="4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t="str">
        <f>INDEX(People!$A$2:$A$5,MATCH(Orders!$M2641,People!$B$2:$B$5,0))</f>
        <v>Chuck Magee</v>
      </c>
      <c r="W2641" s="18" t="str">
        <f>IFERROR(INDEX(Returned!$A$2:$A$801,MATCH(Orders!$B2641,Returned!$B$2:$B$801,0)),"No")</f>
        <v>No</v>
      </c>
    </row>
    <row r="2642" spans="1:23">
      <c r="A2642" s="1">
        <v>2641</v>
      </c>
      <c r="B2642" t="s">
        <v>5767</v>
      </c>
      <c r="C2642" s="4">
        <v>43628</v>
      </c>
      <c r="D2642" s="4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t="str">
        <f>INDEX(People!$A$2:$A$5,MATCH(Orders!$M2642,People!$B$2:$B$5,0))</f>
        <v>Chuck Magee</v>
      </c>
      <c r="W2642" s="18" t="str">
        <f>IFERROR(INDEX(Returned!$A$2:$A$801,MATCH(Orders!$B2642,Returned!$B$2:$B$801,0)),"No")</f>
        <v>No</v>
      </c>
    </row>
    <row r="2643" spans="1:23">
      <c r="A2643" s="1">
        <v>2642</v>
      </c>
      <c r="B2643" t="s">
        <v>5774</v>
      </c>
      <c r="C2643" s="4">
        <v>42786</v>
      </c>
      <c r="D2643" s="4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t="str">
        <f>INDEX(People!$A$2:$A$5,MATCH(Orders!$M2643,People!$B$2:$B$5,0))</f>
        <v>Cassandra Brandow</v>
      </c>
      <c r="W2643" s="18" t="str">
        <f>IFERROR(INDEX(Returned!$A$2:$A$801,MATCH(Orders!$B2643,Returned!$B$2:$B$801,0)),"No")</f>
        <v>No</v>
      </c>
    </row>
    <row r="2644" spans="1:23">
      <c r="A2644" s="1">
        <v>2643</v>
      </c>
      <c r="B2644" t="s">
        <v>5776</v>
      </c>
      <c r="C2644" s="4">
        <v>43463</v>
      </c>
      <c r="D2644" s="4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t="str">
        <f>INDEX(People!$A$2:$A$5,MATCH(Orders!$M2644,People!$B$2:$B$5,0))</f>
        <v>Kelly Williams</v>
      </c>
      <c r="W2644" s="18" t="str">
        <f>IFERROR(INDEX(Returned!$A$2:$A$801,MATCH(Orders!$B2644,Returned!$B$2:$B$801,0)),"No")</f>
        <v>No</v>
      </c>
    </row>
    <row r="2645" spans="1:23">
      <c r="A2645" s="1">
        <v>2644</v>
      </c>
      <c r="B2645" t="s">
        <v>5777</v>
      </c>
      <c r="C2645" s="4">
        <v>43207</v>
      </c>
      <c r="D2645" s="4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t="str">
        <f>INDEX(People!$A$2:$A$5,MATCH(Orders!$M2645,People!$B$2:$B$5,0))</f>
        <v>Cassandra Brandow</v>
      </c>
      <c r="W2645" s="18" t="str">
        <f>IFERROR(INDEX(Returned!$A$2:$A$801,MATCH(Orders!$B2645,Returned!$B$2:$B$801,0)),"No")</f>
        <v>No</v>
      </c>
    </row>
    <row r="2646" spans="1:23">
      <c r="A2646" s="1">
        <v>2645</v>
      </c>
      <c r="B2646" t="s">
        <v>5777</v>
      </c>
      <c r="C2646" s="4">
        <v>43207</v>
      </c>
      <c r="D2646" s="4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t="str">
        <f>INDEX(People!$A$2:$A$5,MATCH(Orders!$M2646,People!$B$2:$B$5,0))</f>
        <v>Cassandra Brandow</v>
      </c>
      <c r="W2646" s="18" t="str">
        <f>IFERROR(INDEX(Returned!$A$2:$A$801,MATCH(Orders!$B2646,Returned!$B$2:$B$801,0)),"No")</f>
        <v>No</v>
      </c>
    </row>
    <row r="2647" spans="1:23">
      <c r="A2647" s="1">
        <v>2646</v>
      </c>
      <c r="B2647" t="s">
        <v>5778</v>
      </c>
      <c r="C2647" s="4">
        <v>42620</v>
      </c>
      <c r="D2647" s="4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t="str">
        <f>INDEX(People!$A$2:$A$5,MATCH(Orders!$M2647,People!$B$2:$B$5,0))</f>
        <v>Kelly Williams</v>
      </c>
      <c r="W2647" s="18" t="str">
        <f>IFERROR(INDEX(Returned!$A$2:$A$801,MATCH(Orders!$B2647,Returned!$B$2:$B$801,0)),"No")</f>
        <v>No</v>
      </c>
    </row>
    <row r="2648" spans="1:23">
      <c r="A2648" s="1">
        <v>2647</v>
      </c>
      <c r="B2648" t="s">
        <v>5778</v>
      </c>
      <c r="C2648" s="4">
        <v>42620</v>
      </c>
      <c r="D2648" s="4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t="str">
        <f>INDEX(People!$A$2:$A$5,MATCH(Orders!$M2648,People!$B$2:$B$5,0))</f>
        <v>Kelly Williams</v>
      </c>
      <c r="W2648" s="18" t="str">
        <f>IFERROR(INDEX(Returned!$A$2:$A$801,MATCH(Orders!$B2648,Returned!$B$2:$B$801,0)),"No")</f>
        <v>No</v>
      </c>
    </row>
    <row r="2649" spans="1:23">
      <c r="A2649" s="1">
        <v>2648</v>
      </c>
      <c r="B2649" t="s">
        <v>5778</v>
      </c>
      <c r="C2649" s="4">
        <v>42620</v>
      </c>
      <c r="D2649" s="4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t="str">
        <f>INDEX(People!$A$2:$A$5,MATCH(Orders!$M2649,People!$B$2:$B$5,0))</f>
        <v>Kelly Williams</v>
      </c>
      <c r="W2649" s="18" t="str">
        <f>IFERROR(INDEX(Returned!$A$2:$A$801,MATCH(Orders!$B2649,Returned!$B$2:$B$801,0)),"No")</f>
        <v>No</v>
      </c>
    </row>
    <row r="2650" spans="1:23">
      <c r="A2650" s="1">
        <v>2649</v>
      </c>
      <c r="B2650" t="s">
        <v>5778</v>
      </c>
      <c r="C2650" s="4">
        <v>42620</v>
      </c>
      <c r="D2650" s="4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t="str">
        <f>INDEX(People!$A$2:$A$5,MATCH(Orders!$M2650,People!$B$2:$B$5,0))</f>
        <v>Kelly Williams</v>
      </c>
      <c r="W2650" s="18" t="str">
        <f>IFERROR(INDEX(Returned!$A$2:$A$801,MATCH(Orders!$B2650,Returned!$B$2:$B$801,0)),"No")</f>
        <v>No</v>
      </c>
    </row>
    <row r="2651" spans="1:23">
      <c r="A2651" s="1">
        <v>2650</v>
      </c>
      <c r="B2651" t="s">
        <v>5778</v>
      </c>
      <c r="C2651" s="4">
        <v>42620</v>
      </c>
      <c r="D2651" s="4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t="str">
        <f>INDEX(People!$A$2:$A$5,MATCH(Orders!$M2651,People!$B$2:$B$5,0))</f>
        <v>Kelly Williams</v>
      </c>
      <c r="W2651" s="18" t="str">
        <f>IFERROR(INDEX(Returned!$A$2:$A$801,MATCH(Orders!$B2651,Returned!$B$2:$B$801,0)),"No")</f>
        <v>No</v>
      </c>
    </row>
    <row r="2652" spans="1:23">
      <c r="A2652" s="1">
        <v>2651</v>
      </c>
      <c r="B2652" t="s">
        <v>5784</v>
      </c>
      <c r="C2652" s="4">
        <v>43369</v>
      </c>
      <c r="D2652" s="4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5">
        <v>424.95749999999992</v>
      </c>
      <c r="S2652" s="1">
        <v>5</v>
      </c>
      <c r="T2652" s="3">
        <v>0.15</v>
      </c>
      <c r="U2652" s="1">
        <v>19.997999999999976</v>
      </c>
      <c r="V2652" t="str">
        <f>INDEX(People!$A$2:$A$5,MATCH(Orders!$M2652,People!$B$2:$B$5,0))</f>
        <v>Anna Andreadi</v>
      </c>
      <c r="W2652" s="18" t="str">
        <f>IFERROR(INDEX(Returned!$A$2:$A$801,MATCH(Orders!$B2652,Returned!$B$2:$B$801,0)),"No")</f>
        <v>No</v>
      </c>
    </row>
    <row r="2653" spans="1:23">
      <c r="A2653" s="1">
        <v>2652</v>
      </c>
      <c r="B2653" t="s">
        <v>5785</v>
      </c>
      <c r="C2653" s="4">
        <v>43725</v>
      </c>
      <c r="D2653" s="4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5">
        <v>10.776000000000002</v>
      </c>
      <c r="S2653" s="1">
        <v>3</v>
      </c>
      <c r="T2653" s="3">
        <v>0.2</v>
      </c>
      <c r="U2653" s="1">
        <v>3.5021999999999989</v>
      </c>
      <c r="V2653" t="str">
        <f>INDEX(People!$A$2:$A$5,MATCH(Orders!$M2653,People!$B$2:$B$5,0))</f>
        <v>Anna Andreadi</v>
      </c>
      <c r="W2653" s="18" t="str">
        <f>IFERROR(INDEX(Returned!$A$2:$A$801,MATCH(Orders!$B2653,Returned!$B$2:$B$801,0)),"No")</f>
        <v>No</v>
      </c>
    </row>
    <row r="2654" spans="1:23">
      <c r="A2654" s="1">
        <v>2653</v>
      </c>
      <c r="B2654" t="s">
        <v>5785</v>
      </c>
      <c r="C2654" s="4">
        <v>43725</v>
      </c>
      <c r="D2654" s="4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5">
        <v>11.784000000000001</v>
      </c>
      <c r="S2654" s="1">
        <v>3</v>
      </c>
      <c r="T2654" s="3">
        <v>0.2</v>
      </c>
      <c r="U2654" s="1">
        <v>4.2716999999999992</v>
      </c>
      <c r="V2654" t="str">
        <f>INDEX(People!$A$2:$A$5,MATCH(Orders!$M2654,People!$B$2:$B$5,0))</f>
        <v>Anna Andreadi</v>
      </c>
      <c r="W2654" s="18" t="str">
        <f>IFERROR(INDEX(Returned!$A$2:$A$801,MATCH(Orders!$B2654,Returned!$B$2:$B$801,0)),"No")</f>
        <v>No</v>
      </c>
    </row>
    <row r="2655" spans="1:23">
      <c r="A2655" s="1">
        <v>2654</v>
      </c>
      <c r="B2655" t="s">
        <v>5785</v>
      </c>
      <c r="C2655" s="4">
        <v>43725</v>
      </c>
      <c r="D2655" s="4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5">
        <v>164.88</v>
      </c>
      <c r="S2655" s="1">
        <v>3</v>
      </c>
      <c r="T2655" s="3">
        <v>0</v>
      </c>
      <c r="U2655" s="1">
        <v>80.791200000000003</v>
      </c>
      <c r="V2655" t="str">
        <f>INDEX(People!$A$2:$A$5,MATCH(Orders!$M2655,People!$B$2:$B$5,0))</f>
        <v>Anna Andreadi</v>
      </c>
      <c r="W2655" s="18" t="str">
        <f>IFERROR(INDEX(Returned!$A$2:$A$801,MATCH(Orders!$B2655,Returned!$B$2:$B$801,0)),"No")</f>
        <v>No</v>
      </c>
    </row>
    <row r="2656" spans="1:23">
      <c r="A2656" s="1">
        <v>2655</v>
      </c>
      <c r="B2656" t="s">
        <v>5785</v>
      </c>
      <c r="C2656" s="4">
        <v>43725</v>
      </c>
      <c r="D2656" s="4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5">
        <v>1292.94</v>
      </c>
      <c r="S2656" s="1">
        <v>3</v>
      </c>
      <c r="T2656" s="3">
        <v>0</v>
      </c>
      <c r="U2656" s="1">
        <v>77.576399999999921</v>
      </c>
      <c r="V2656" t="str">
        <f>INDEX(People!$A$2:$A$5,MATCH(Orders!$M2656,People!$B$2:$B$5,0))</f>
        <v>Anna Andreadi</v>
      </c>
      <c r="W2656" s="18" t="str">
        <f>IFERROR(INDEX(Returned!$A$2:$A$801,MATCH(Orders!$B2656,Returned!$B$2:$B$801,0)),"No")</f>
        <v>No</v>
      </c>
    </row>
    <row r="2657" spans="1:23">
      <c r="A2657" s="1">
        <v>2656</v>
      </c>
      <c r="B2657" t="s">
        <v>5785</v>
      </c>
      <c r="C2657" s="4">
        <v>43725</v>
      </c>
      <c r="D2657" s="4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5">
        <v>25.584000000000003</v>
      </c>
      <c r="S2657" s="1">
        <v>2</v>
      </c>
      <c r="T2657" s="3">
        <v>0.2</v>
      </c>
      <c r="U2657" s="1">
        <v>8.9543999999999997</v>
      </c>
      <c r="V2657" t="str">
        <f>INDEX(People!$A$2:$A$5,MATCH(Orders!$M2657,People!$B$2:$B$5,0))</f>
        <v>Anna Andreadi</v>
      </c>
      <c r="W2657" s="18" t="str">
        <f>IFERROR(INDEX(Returned!$A$2:$A$801,MATCH(Orders!$B2657,Returned!$B$2:$B$801,0)),"No")</f>
        <v>No</v>
      </c>
    </row>
    <row r="2658" spans="1:23">
      <c r="A2658" s="1">
        <v>2657</v>
      </c>
      <c r="B2658" t="s">
        <v>5785</v>
      </c>
      <c r="C2658" s="4">
        <v>43725</v>
      </c>
      <c r="D2658" s="4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5">
        <v>261.74</v>
      </c>
      <c r="S2658" s="1">
        <v>2</v>
      </c>
      <c r="T2658" s="3">
        <v>0</v>
      </c>
      <c r="U2658" s="1">
        <v>65.435000000000002</v>
      </c>
      <c r="V2658" t="str">
        <f>INDEX(People!$A$2:$A$5,MATCH(Orders!$M2658,People!$B$2:$B$5,0))</f>
        <v>Anna Andreadi</v>
      </c>
      <c r="W2658" s="18" t="str">
        <f>IFERROR(INDEX(Returned!$A$2:$A$801,MATCH(Orders!$B2658,Returned!$B$2:$B$801,0)),"No")</f>
        <v>No</v>
      </c>
    </row>
    <row r="2659" spans="1:23">
      <c r="A2659" s="1">
        <v>2658</v>
      </c>
      <c r="B2659" t="s">
        <v>5785</v>
      </c>
      <c r="C2659" s="4">
        <v>43725</v>
      </c>
      <c r="D2659" s="4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5">
        <v>14.399999999999999</v>
      </c>
      <c r="S2659" s="1">
        <v>5</v>
      </c>
      <c r="T2659" s="3">
        <v>0</v>
      </c>
      <c r="U2659" s="1">
        <v>7.056</v>
      </c>
      <c r="V2659" t="str">
        <f>INDEX(People!$A$2:$A$5,MATCH(Orders!$M2659,People!$B$2:$B$5,0))</f>
        <v>Anna Andreadi</v>
      </c>
      <c r="W2659" s="18" t="str">
        <f>IFERROR(INDEX(Returned!$A$2:$A$801,MATCH(Orders!$B2659,Returned!$B$2:$B$801,0)),"No")</f>
        <v>No</v>
      </c>
    </row>
    <row r="2660" spans="1:23">
      <c r="A2660" s="1">
        <v>2659</v>
      </c>
      <c r="B2660" t="s">
        <v>5792</v>
      </c>
      <c r="C2660" s="4">
        <v>43328</v>
      </c>
      <c r="D2660" s="4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5">
        <v>10.86</v>
      </c>
      <c r="S2660" s="1">
        <v>3</v>
      </c>
      <c r="T2660" s="3">
        <v>0</v>
      </c>
      <c r="U2660" s="1">
        <v>5.1042000000000005</v>
      </c>
      <c r="V2660" t="str">
        <f>INDEX(People!$A$2:$A$5,MATCH(Orders!$M2660,People!$B$2:$B$5,0))</f>
        <v>Anna Andreadi</v>
      </c>
      <c r="W2660" s="18" t="str">
        <f>IFERROR(INDEX(Returned!$A$2:$A$801,MATCH(Orders!$B2660,Returned!$B$2:$B$801,0)),"No")</f>
        <v>No</v>
      </c>
    </row>
    <row r="2661" spans="1:23">
      <c r="A2661" s="1">
        <v>2660</v>
      </c>
      <c r="B2661" t="s">
        <v>5793</v>
      </c>
      <c r="C2661" s="4">
        <v>43093</v>
      </c>
      <c r="D2661" s="4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5">
        <v>883.84</v>
      </c>
      <c r="S2661" s="1">
        <v>4</v>
      </c>
      <c r="T2661" s="3">
        <v>0.2</v>
      </c>
      <c r="U2661" s="1">
        <v>99.431999999999931</v>
      </c>
      <c r="V2661" t="str">
        <f>INDEX(People!$A$2:$A$5,MATCH(Orders!$M2661,People!$B$2:$B$5,0))</f>
        <v>Anna Andreadi</v>
      </c>
      <c r="W2661" s="18" t="str">
        <f>IFERROR(INDEX(Returned!$A$2:$A$801,MATCH(Orders!$B2661,Returned!$B$2:$B$801,0)),"No")</f>
        <v>No</v>
      </c>
    </row>
    <row r="2662" spans="1:23">
      <c r="A2662" s="1">
        <v>2661</v>
      </c>
      <c r="B2662" t="s">
        <v>5794</v>
      </c>
      <c r="C2662" s="4">
        <v>43797</v>
      </c>
      <c r="D2662" s="4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t="str">
        <f>INDEX(People!$A$2:$A$5,MATCH(Orders!$M2662,People!$B$2:$B$5,0))</f>
        <v>Chuck Magee</v>
      </c>
      <c r="W2662" s="18" t="str">
        <f>IFERROR(INDEX(Returned!$A$2:$A$801,MATCH(Orders!$B2662,Returned!$B$2:$B$801,0)),"No")</f>
        <v>No</v>
      </c>
    </row>
    <row r="2663" spans="1:23">
      <c r="A2663" s="1">
        <v>2662</v>
      </c>
      <c r="B2663" t="s">
        <v>5794</v>
      </c>
      <c r="C2663" s="4">
        <v>43797</v>
      </c>
      <c r="D2663" s="4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t="str">
        <f>INDEX(People!$A$2:$A$5,MATCH(Orders!$M2663,People!$B$2:$B$5,0))</f>
        <v>Chuck Magee</v>
      </c>
      <c r="W2663" s="18" t="str">
        <f>IFERROR(INDEX(Returned!$A$2:$A$801,MATCH(Orders!$B2663,Returned!$B$2:$B$801,0)),"No")</f>
        <v>No</v>
      </c>
    </row>
    <row r="2664" spans="1:23">
      <c r="A2664" s="1">
        <v>2663</v>
      </c>
      <c r="B2664" t="s">
        <v>5797</v>
      </c>
      <c r="C2664" s="4">
        <v>43569</v>
      </c>
      <c r="D2664" s="4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t="str">
        <f>INDEX(People!$A$2:$A$5,MATCH(Orders!$M2664,People!$B$2:$B$5,0))</f>
        <v>Kelly Williams</v>
      </c>
      <c r="W2664" s="18" t="str">
        <f>IFERROR(INDEX(Returned!$A$2:$A$801,MATCH(Orders!$B2664,Returned!$B$2:$B$801,0)),"No")</f>
        <v>No</v>
      </c>
    </row>
    <row r="2665" spans="1:23">
      <c r="A2665" s="1">
        <v>2664</v>
      </c>
      <c r="B2665" t="s">
        <v>5800</v>
      </c>
      <c r="C2665" s="4">
        <v>43221</v>
      </c>
      <c r="D2665" s="4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t="str">
        <f>INDEX(People!$A$2:$A$5,MATCH(Orders!$M2665,People!$B$2:$B$5,0))</f>
        <v>Cassandra Brandow</v>
      </c>
      <c r="W2665" s="18" t="str">
        <f>IFERROR(INDEX(Returned!$A$2:$A$801,MATCH(Orders!$B2665,Returned!$B$2:$B$801,0)),"No")</f>
        <v>No</v>
      </c>
    </row>
    <row r="2666" spans="1:23">
      <c r="A2666" s="1">
        <v>2665</v>
      </c>
      <c r="B2666" t="s">
        <v>5800</v>
      </c>
      <c r="C2666" s="4">
        <v>43221</v>
      </c>
      <c r="D2666" s="4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t="str">
        <f>INDEX(People!$A$2:$A$5,MATCH(Orders!$M2666,People!$B$2:$B$5,0))</f>
        <v>Cassandra Brandow</v>
      </c>
      <c r="W2666" s="18" t="str">
        <f>IFERROR(INDEX(Returned!$A$2:$A$801,MATCH(Orders!$B2666,Returned!$B$2:$B$801,0)),"No")</f>
        <v>No</v>
      </c>
    </row>
    <row r="2667" spans="1:23">
      <c r="A2667" s="1">
        <v>2666</v>
      </c>
      <c r="B2667" t="s">
        <v>5800</v>
      </c>
      <c r="C2667" s="4">
        <v>43221</v>
      </c>
      <c r="D2667" s="4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t="str">
        <f>INDEX(People!$A$2:$A$5,MATCH(Orders!$M2667,People!$B$2:$B$5,0))</f>
        <v>Cassandra Brandow</v>
      </c>
      <c r="W2667" s="18" t="str">
        <f>IFERROR(INDEX(Returned!$A$2:$A$801,MATCH(Orders!$B2667,Returned!$B$2:$B$801,0)),"No")</f>
        <v>No</v>
      </c>
    </row>
    <row r="2668" spans="1:23">
      <c r="A2668" s="1">
        <v>2667</v>
      </c>
      <c r="B2668" t="s">
        <v>5801</v>
      </c>
      <c r="C2668" s="4">
        <v>43374</v>
      </c>
      <c r="D2668" s="4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t="str">
        <f>INDEX(People!$A$2:$A$5,MATCH(Orders!$M2668,People!$B$2:$B$5,0))</f>
        <v>Kelly Williams</v>
      </c>
      <c r="W2668" s="18" t="str">
        <f>IFERROR(INDEX(Returned!$A$2:$A$801,MATCH(Orders!$B2668,Returned!$B$2:$B$801,0)),"No")</f>
        <v>No</v>
      </c>
    </row>
    <row r="2669" spans="1:23">
      <c r="A2669" s="1">
        <v>2668</v>
      </c>
      <c r="B2669" t="s">
        <v>5801</v>
      </c>
      <c r="C2669" s="4">
        <v>43374</v>
      </c>
      <c r="D2669" s="4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t="str">
        <f>INDEX(People!$A$2:$A$5,MATCH(Orders!$M2669,People!$B$2:$B$5,0))</f>
        <v>Kelly Williams</v>
      </c>
      <c r="W2669" s="18" t="str">
        <f>IFERROR(INDEX(Returned!$A$2:$A$801,MATCH(Orders!$B2669,Returned!$B$2:$B$801,0)),"No")</f>
        <v>No</v>
      </c>
    </row>
    <row r="2670" spans="1:23">
      <c r="A2670" s="1">
        <v>2669</v>
      </c>
      <c r="B2670" t="s">
        <v>5804</v>
      </c>
      <c r="C2670" s="4">
        <v>42972</v>
      </c>
      <c r="D2670" s="4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5">
        <v>40.783999999999999</v>
      </c>
      <c r="S2670" s="1">
        <v>1</v>
      </c>
      <c r="T2670" s="3">
        <v>0.2</v>
      </c>
      <c r="U2670" s="1">
        <v>4.5881999999999987</v>
      </c>
      <c r="V2670" t="str">
        <f>INDEX(People!$A$2:$A$5,MATCH(Orders!$M2670,People!$B$2:$B$5,0))</f>
        <v>Anna Andreadi</v>
      </c>
      <c r="W2670" s="18" t="str">
        <f>IFERROR(INDEX(Returned!$A$2:$A$801,MATCH(Orders!$B2670,Returned!$B$2:$B$801,0)),"No")</f>
        <v>No</v>
      </c>
    </row>
    <row r="2671" spans="1:23">
      <c r="A2671" s="1">
        <v>2670</v>
      </c>
      <c r="B2671" t="s">
        <v>5804</v>
      </c>
      <c r="C2671" s="4">
        <v>42972</v>
      </c>
      <c r="D2671" s="4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5">
        <v>105.96</v>
      </c>
      <c r="S2671" s="1">
        <v>4</v>
      </c>
      <c r="T2671" s="3">
        <v>0</v>
      </c>
      <c r="U2671" s="1">
        <v>29.668800000000005</v>
      </c>
      <c r="V2671" t="str">
        <f>INDEX(People!$A$2:$A$5,MATCH(Orders!$M2671,People!$B$2:$B$5,0))</f>
        <v>Anna Andreadi</v>
      </c>
      <c r="W2671" s="18" t="str">
        <f>IFERROR(INDEX(Returned!$A$2:$A$801,MATCH(Orders!$B2671,Returned!$B$2:$B$801,0)),"No")</f>
        <v>No</v>
      </c>
    </row>
    <row r="2672" spans="1:23">
      <c r="A2672" s="1">
        <v>2671</v>
      </c>
      <c r="B2672" t="s">
        <v>5807</v>
      </c>
      <c r="C2672" s="4">
        <v>42622</v>
      </c>
      <c r="D2672" s="4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t="str">
        <f>INDEX(People!$A$2:$A$5,MATCH(Orders!$M2672,People!$B$2:$B$5,0))</f>
        <v>Chuck Magee</v>
      </c>
      <c r="W2672" s="18" t="str">
        <f>IFERROR(INDEX(Returned!$A$2:$A$801,MATCH(Orders!$B2672,Returned!$B$2:$B$801,0)),"No")</f>
        <v>Yes</v>
      </c>
    </row>
    <row r="2673" spans="1:23">
      <c r="A2673" s="1">
        <v>2672</v>
      </c>
      <c r="B2673" t="s">
        <v>5807</v>
      </c>
      <c r="C2673" s="4">
        <v>42622</v>
      </c>
      <c r="D2673" s="4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t="str">
        <f>INDEX(People!$A$2:$A$5,MATCH(Orders!$M2673,People!$B$2:$B$5,0))</f>
        <v>Chuck Magee</v>
      </c>
      <c r="W2673" s="18" t="str">
        <f>IFERROR(INDEX(Returned!$A$2:$A$801,MATCH(Orders!$B2673,Returned!$B$2:$B$801,0)),"No")</f>
        <v>Yes</v>
      </c>
    </row>
    <row r="2674" spans="1:23">
      <c r="A2674" s="1">
        <v>2673</v>
      </c>
      <c r="B2674" t="s">
        <v>5807</v>
      </c>
      <c r="C2674" s="4">
        <v>42622</v>
      </c>
      <c r="D2674" s="4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t="str">
        <f>INDEX(People!$A$2:$A$5,MATCH(Orders!$M2674,People!$B$2:$B$5,0))</f>
        <v>Chuck Magee</v>
      </c>
      <c r="W2674" s="18" t="str">
        <f>IFERROR(INDEX(Returned!$A$2:$A$801,MATCH(Orders!$B2674,Returned!$B$2:$B$801,0)),"No")</f>
        <v>Yes</v>
      </c>
    </row>
    <row r="2675" spans="1:23">
      <c r="A2675" s="1">
        <v>2674</v>
      </c>
      <c r="B2675" t="s">
        <v>5807</v>
      </c>
      <c r="C2675" s="4">
        <v>42622</v>
      </c>
      <c r="D2675" s="4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t="str">
        <f>INDEX(People!$A$2:$A$5,MATCH(Orders!$M2675,People!$B$2:$B$5,0))</f>
        <v>Chuck Magee</v>
      </c>
      <c r="W2675" s="18" t="str">
        <f>IFERROR(INDEX(Returned!$A$2:$A$801,MATCH(Orders!$B2675,Returned!$B$2:$B$801,0)),"No")</f>
        <v>Yes</v>
      </c>
    </row>
    <row r="2676" spans="1:23">
      <c r="A2676" s="1">
        <v>2675</v>
      </c>
      <c r="B2676" t="s">
        <v>5814</v>
      </c>
      <c r="C2676" s="4">
        <v>43802</v>
      </c>
      <c r="D2676" s="4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5">
        <v>166.44</v>
      </c>
      <c r="S2676" s="1">
        <v>3</v>
      </c>
      <c r="T2676" s="3">
        <v>0</v>
      </c>
      <c r="U2676" s="1">
        <v>79.891199999999998</v>
      </c>
      <c r="V2676" t="str">
        <f>INDEX(People!$A$2:$A$5,MATCH(Orders!$M2676,People!$B$2:$B$5,0))</f>
        <v>Anna Andreadi</v>
      </c>
      <c r="W2676" s="18" t="str">
        <f>IFERROR(INDEX(Returned!$A$2:$A$801,MATCH(Orders!$B2676,Returned!$B$2:$B$801,0)),"No")</f>
        <v>No</v>
      </c>
    </row>
    <row r="2677" spans="1:23">
      <c r="A2677" s="1">
        <v>2676</v>
      </c>
      <c r="B2677" t="s">
        <v>5817</v>
      </c>
      <c r="C2677" s="4">
        <v>43796</v>
      </c>
      <c r="D2677" s="4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t="str">
        <f>INDEX(People!$A$2:$A$5,MATCH(Orders!$M2677,People!$B$2:$B$5,0))</f>
        <v>Cassandra Brandow</v>
      </c>
      <c r="W2677" s="18" t="str">
        <f>IFERROR(INDEX(Returned!$A$2:$A$801,MATCH(Orders!$B2677,Returned!$B$2:$B$801,0)),"No")</f>
        <v>No</v>
      </c>
    </row>
    <row r="2678" spans="1:23">
      <c r="A2678" s="1">
        <v>2677</v>
      </c>
      <c r="B2678" t="s">
        <v>5817</v>
      </c>
      <c r="C2678" s="4">
        <v>43796</v>
      </c>
      <c r="D2678" s="4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t="str">
        <f>INDEX(People!$A$2:$A$5,MATCH(Orders!$M2678,People!$B$2:$B$5,0))</f>
        <v>Cassandra Brandow</v>
      </c>
      <c r="W2678" s="18" t="str">
        <f>IFERROR(INDEX(Returned!$A$2:$A$801,MATCH(Orders!$B2678,Returned!$B$2:$B$801,0)),"No")</f>
        <v>No</v>
      </c>
    </row>
    <row r="2679" spans="1:23">
      <c r="A2679" s="1">
        <v>2678</v>
      </c>
      <c r="B2679" t="s">
        <v>5818</v>
      </c>
      <c r="C2679" s="4">
        <v>42542</v>
      </c>
      <c r="D2679" s="4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5">
        <v>11.088000000000003</v>
      </c>
      <c r="S2679" s="1">
        <v>7</v>
      </c>
      <c r="T2679" s="3">
        <v>0.7</v>
      </c>
      <c r="U2679" s="1">
        <v>-8.1311999999999998</v>
      </c>
      <c r="V2679" t="str">
        <f>INDEX(People!$A$2:$A$5,MATCH(Orders!$M2679,People!$B$2:$B$5,0))</f>
        <v>Anna Andreadi</v>
      </c>
      <c r="W2679" s="18" t="str">
        <f>IFERROR(INDEX(Returned!$A$2:$A$801,MATCH(Orders!$B2679,Returned!$B$2:$B$801,0)),"No")</f>
        <v>No</v>
      </c>
    </row>
    <row r="2680" spans="1:23">
      <c r="A2680" s="1">
        <v>2679</v>
      </c>
      <c r="B2680" t="s">
        <v>5818</v>
      </c>
      <c r="C2680" s="4">
        <v>42542</v>
      </c>
      <c r="D2680" s="4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5">
        <v>25.164000000000001</v>
      </c>
      <c r="S2680" s="1">
        <v>2</v>
      </c>
      <c r="T2680" s="3">
        <v>0.7</v>
      </c>
      <c r="U2680" s="1">
        <v>-16.775999999999996</v>
      </c>
      <c r="V2680" t="str">
        <f>INDEX(People!$A$2:$A$5,MATCH(Orders!$M2680,People!$B$2:$B$5,0))</f>
        <v>Anna Andreadi</v>
      </c>
      <c r="W2680" s="18" t="str">
        <f>IFERROR(INDEX(Returned!$A$2:$A$801,MATCH(Orders!$B2680,Returned!$B$2:$B$801,0)),"No")</f>
        <v>No</v>
      </c>
    </row>
    <row r="2681" spans="1:23">
      <c r="A2681" s="1">
        <v>2680</v>
      </c>
      <c r="B2681" t="s">
        <v>5821</v>
      </c>
      <c r="C2681" s="4">
        <v>43486</v>
      </c>
      <c r="D2681" s="4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t="str">
        <f>INDEX(People!$A$2:$A$5,MATCH(Orders!$M2681,People!$B$2:$B$5,0))</f>
        <v>Kelly Williams</v>
      </c>
      <c r="W2681" s="18" t="str">
        <f>IFERROR(INDEX(Returned!$A$2:$A$801,MATCH(Orders!$B2681,Returned!$B$2:$B$801,0)),"No")</f>
        <v>No</v>
      </c>
    </row>
    <row r="2682" spans="1:23">
      <c r="A2682" s="1">
        <v>2681</v>
      </c>
      <c r="B2682" t="s">
        <v>5821</v>
      </c>
      <c r="C2682" s="4">
        <v>43486</v>
      </c>
      <c r="D2682" s="4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t="str">
        <f>INDEX(People!$A$2:$A$5,MATCH(Orders!$M2682,People!$B$2:$B$5,0))</f>
        <v>Kelly Williams</v>
      </c>
      <c r="W2682" s="18" t="str">
        <f>IFERROR(INDEX(Returned!$A$2:$A$801,MATCH(Orders!$B2682,Returned!$B$2:$B$801,0)),"No")</f>
        <v>No</v>
      </c>
    </row>
    <row r="2683" spans="1:23">
      <c r="A2683" s="1">
        <v>2682</v>
      </c>
      <c r="B2683" t="s">
        <v>5821</v>
      </c>
      <c r="C2683" s="4">
        <v>43486</v>
      </c>
      <c r="D2683" s="4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t="str">
        <f>INDEX(People!$A$2:$A$5,MATCH(Orders!$M2683,People!$B$2:$B$5,0))</f>
        <v>Kelly Williams</v>
      </c>
      <c r="W2683" s="18" t="str">
        <f>IFERROR(INDEX(Returned!$A$2:$A$801,MATCH(Orders!$B2683,Returned!$B$2:$B$801,0)),"No")</f>
        <v>No</v>
      </c>
    </row>
    <row r="2684" spans="1:23">
      <c r="A2684" s="1">
        <v>2683</v>
      </c>
      <c r="B2684" t="s">
        <v>5821</v>
      </c>
      <c r="C2684" s="4">
        <v>43486</v>
      </c>
      <c r="D2684" s="4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t="str">
        <f>INDEX(People!$A$2:$A$5,MATCH(Orders!$M2684,People!$B$2:$B$5,0))</f>
        <v>Kelly Williams</v>
      </c>
      <c r="W2684" s="18" t="str">
        <f>IFERROR(INDEX(Returned!$A$2:$A$801,MATCH(Orders!$B2684,Returned!$B$2:$B$801,0)),"No")</f>
        <v>No</v>
      </c>
    </row>
    <row r="2685" spans="1:23">
      <c r="A2685" s="1">
        <v>2684</v>
      </c>
      <c r="B2685" t="s">
        <v>5821</v>
      </c>
      <c r="C2685" s="4">
        <v>43486</v>
      </c>
      <c r="D2685" s="4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t="str">
        <f>INDEX(People!$A$2:$A$5,MATCH(Orders!$M2685,People!$B$2:$B$5,0))</f>
        <v>Kelly Williams</v>
      </c>
      <c r="W2685" s="18" t="str">
        <f>IFERROR(INDEX(Returned!$A$2:$A$801,MATCH(Orders!$B2685,Returned!$B$2:$B$801,0)),"No")</f>
        <v>No</v>
      </c>
    </row>
    <row r="2686" spans="1:23">
      <c r="A2686" s="1">
        <v>2685</v>
      </c>
      <c r="B2686" t="s">
        <v>5828</v>
      </c>
      <c r="C2686" s="4">
        <v>43645</v>
      </c>
      <c r="D2686" s="4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5">
        <v>312.55200000000002</v>
      </c>
      <c r="S2686" s="1">
        <v>9</v>
      </c>
      <c r="T2686" s="3">
        <v>0.2</v>
      </c>
      <c r="U2686" s="1">
        <v>101.57939999999999</v>
      </c>
      <c r="V2686" t="str">
        <f>INDEX(People!$A$2:$A$5,MATCH(Orders!$M2686,People!$B$2:$B$5,0))</f>
        <v>Anna Andreadi</v>
      </c>
      <c r="W2686" s="18" t="str">
        <f>IFERROR(INDEX(Returned!$A$2:$A$801,MATCH(Orders!$B2686,Returned!$B$2:$B$801,0)),"No")</f>
        <v>Yes</v>
      </c>
    </row>
    <row r="2687" spans="1:23">
      <c r="A2687" s="1">
        <v>2686</v>
      </c>
      <c r="B2687" t="s">
        <v>5829</v>
      </c>
      <c r="C2687" s="4">
        <v>43349</v>
      </c>
      <c r="D2687" s="4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t="str">
        <f>INDEX(People!$A$2:$A$5,MATCH(Orders!$M2687,People!$B$2:$B$5,0))</f>
        <v>Cassandra Brandow</v>
      </c>
      <c r="W2687" s="18" t="str">
        <f>IFERROR(INDEX(Returned!$A$2:$A$801,MATCH(Orders!$B2687,Returned!$B$2:$B$801,0)),"No")</f>
        <v>No</v>
      </c>
    </row>
    <row r="2688" spans="1:23">
      <c r="A2688" s="1">
        <v>2687</v>
      </c>
      <c r="B2688" t="s">
        <v>5829</v>
      </c>
      <c r="C2688" s="4">
        <v>43349</v>
      </c>
      <c r="D2688" s="4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t="str">
        <f>INDEX(People!$A$2:$A$5,MATCH(Orders!$M2688,People!$B$2:$B$5,0))</f>
        <v>Cassandra Brandow</v>
      </c>
      <c r="W2688" s="18" t="str">
        <f>IFERROR(INDEX(Returned!$A$2:$A$801,MATCH(Orders!$B2688,Returned!$B$2:$B$801,0)),"No")</f>
        <v>No</v>
      </c>
    </row>
    <row r="2689" spans="1:23">
      <c r="A2689" s="1">
        <v>2688</v>
      </c>
      <c r="B2689" t="s">
        <v>5830</v>
      </c>
      <c r="C2689" s="4">
        <v>43316</v>
      </c>
      <c r="D2689" s="4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t="str">
        <f>INDEX(People!$A$2:$A$5,MATCH(Orders!$M2689,People!$B$2:$B$5,0))</f>
        <v>Kelly Williams</v>
      </c>
      <c r="W2689" s="18" t="str">
        <f>IFERROR(INDEX(Returned!$A$2:$A$801,MATCH(Orders!$B2689,Returned!$B$2:$B$801,0)),"No")</f>
        <v>No</v>
      </c>
    </row>
    <row r="2690" spans="1:23">
      <c r="A2690" s="1">
        <v>2689</v>
      </c>
      <c r="B2690" t="s">
        <v>5833</v>
      </c>
      <c r="C2690" s="4">
        <v>43051</v>
      </c>
      <c r="D2690" s="4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5">
        <v>15.700000000000001</v>
      </c>
      <c r="S2690" s="1">
        <v>5</v>
      </c>
      <c r="T2690" s="3">
        <v>0</v>
      </c>
      <c r="U2690" s="1">
        <v>7.0649999999999995</v>
      </c>
      <c r="V2690" t="str">
        <f>INDEX(People!$A$2:$A$5,MATCH(Orders!$M2690,People!$B$2:$B$5,0))</f>
        <v>Anna Andreadi</v>
      </c>
      <c r="W2690" s="18" t="str">
        <f>IFERROR(INDEX(Returned!$A$2:$A$801,MATCH(Orders!$B2690,Returned!$B$2:$B$801,0)),"No")</f>
        <v>Yes</v>
      </c>
    </row>
    <row r="2691" spans="1:23">
      <c r="A2691" s="1">
        <v>2690</v>
      </c>
      <c r="B2691" t="s">
        <v>5836</v>
      </c>
      <c r="C2691" s="4">
        <v>42551</v>
      </c>
      <c r="D2691" s="4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t="str">
        <f>INDEX(People!$A$2:$A$5,MATCH(Orders!$M2691,People!$B$2:$B$5,0))</f>
        <v>Kelly Williams</v>
      </c>
      <c r="W2691" s="18" t="str">
        <f>IFERROR(INDEX(Returned!$A$2:$A$801,MATCH(Orders!$B2691,Returned!$B$2:$B$801,0)),"No")</f>
        <v>No</v>
      </c>
    </row>
    <row r="2692" spans="1:23">
      <c r="A2692" s="1">
        <v>2691</v>
      </c>
      <c r="B2692" t="s">
        <v>5837</v>
      </c>
      <c r="C2692" s="4">
        <v>43803</v>
      </c>
      <c r="D2692" s="4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t="str">
        <f>INDEX(People!$A$2:$A$5,MATCH(Orders!$M2692,People!$B$2:$B$5,0))</f>
        <v>Chuck Magee</v>
      </c>
      <c r="W2692" s="18" t="str">
        <f>IFERROR(INDEX(Returned!$A$2:$A$801,MATCH(Orders!$B2692,Returned!$B$2:$B$801,0)),"No")</f>
        <v>No</v>
      </c>
    </row>
    <row r="2693" spans="1:23">
      <c r="A2693" s="1">
        <v>2692</v>
      </c>
      <c r="B2693" t="s">
        <v>5838</v>
      </c>
      <c r="C2693" s="4">
        <v>43340</v>
      </c>
      <c r="D2693" s="4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5">
        <v>15.48</v>
      </c>
      <c r="S2693" s="1">
        <v>3</v>
      </c>
      <c r="T2693" s="3">
        <v>0.2</v>
      </c>
      <c r="U2693" s="1">
        <v>5.6115000000000004</v>
      </c>
      <c r="V2693" t="str">
        <f>INDEX(People!$A$2:$A$5,MATCH(Orders!$M2693,People!$B$2:$B$5,0))</f>
        <v>Anna Andreadi</v>
      </c>
      <c r="W2693" s="18" t="str">
        <f>IFERROR(INDEX(Returned!$A$2:$A$801,MATCH(Orders!$B2693,Returned!$B$2:$B$801,0)),"No")</f>
        <v>No</v>
      </c>
    </row>
    <row r="2694" spans="1:23">
      <c r="A2694" s="1">
        <v>2693</v>
      </c>
      <c r="B2694" t="s">
        <v>5838</v>
      </c>
      <c r="C2694" s="4">
        <v>43340</v>
      </c>
      <c r="D2694" s="4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5">
        <v>108.57599999999999</v>
      </c>
      <c r="S2694" s="1">
        <v>3</v>
      </c>
      <c r="T2694" s="3">
        <v>0.2</v>
      </c>
      <c r="U2694" s="1">
        <v>8.1432000000000002</v>
      </c>
      <c r="V2694" t="str">
        <f>INDEX(People!$A$2:$A$5,MATCH(Orders!$M2694,People!$B$2:$B$5,0))</f>
        <v>Anna Andreadi</v>
      </c>
      <c r="W2694" s="18" t="str">
        <f>IFERROR(INDEX(Returned!$A$2:$A$801,MATCH(Orders!$B2694,Returned!$B$2:$B$801,0)),"No")</f>
        <v>No</v>
      </c>
    </row>
    <row r="2695" spans="1:23">
      <c r="A2695" s="1">
        <v>2694</v>
      </c>
      <c r="B2695" t="s">
        <v>5844</v>
      </c>
      <c r="C2695" s="4">
        <v>43122</v>
      </c>
      <c r="D2695" s="4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5">
        <v>109.9</v>
      </c>
      <c r="S2695" s="1">
        <v>5</v>
      </c>
      <c r="T2695" s="3">
        <v>0</v>
      </c>
      <c r="U2695" s="1">
        <v>37.366</v>
      </c>
      <c r="V2695" t="str">
        <f>INDEX(People!$A$2:$A$5,MATCH(Orders!$M2695,People!$B$2:$B$5,0))</f>
        <v>Anna Andreadi</v>
      </c>
      <c r="W2695" s="18" t="str">
        <f>IFERROR(INDEX(Returned!$A$2:$A$801,MATCH(Orders!$B2695,Returned!$B$2:$B$801,0)),"No")</f>
        <v>No</v>
      </c>
    </row>
    <row r="2696" spans="1:23">
      <c r="A2696" s="1">
        <v>2695</v>
      </c>
      <c r="B2696" t="s">
        <v>5845</v>
      </c>
      <c r="C2696" s="4">
        <v>42658</v>
      </c>
      <c r="D2696" s="4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t="str">
        <f>INDEX(People!$A$2:$A$5,MATCH(Orders!$M2696,People!$B$2:$B$5,0))</f>
        <v>Cassandra Brandow</v>
      </c>
      <c r="W2696" s="18" t="str">
        <f>IFERROR(INDEX(Returned!$A$2:$A$801,MATCH(Orders!$B2696,Returned!$B$2:$B$801,0)),"No")</f>
        <v>No</v>
      </c>
    </row>
    <row r="2697" spans="1:23">
      <c r="A2697" s="1">
        <v>2696</v>
      </c>
      <c r="B2697" t="s">
        <v>5846</v>
      </c>
      <c r="C2697" s="4">
        <v>43138</v>
      </c>
      <c r="D2697" s="4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t="str">
        <f>INDEX(People!$A$2:$A$5,MATCH(Orders!$M2697,People!$B$2:$B$5,0))</f>
        <v>Chuck Magee</v>
      </c>
      <c r="W2697" s="18" t="str">
        <f>IFERROR(INDEX(Returned!$A$2:$A$801,MATCH(Orders!$B2697,Returned!$B$2:$B$801,0)),"No")</f>
        <v>No</v>
      </c>
    </row>
    <row r="2698" spans="1:23">
      <c r="A2698" s="1">
        <v>2697</v>
      </c>
      <c r="B2698" t="s">
        <v>5849</v>
      </c>
      <c r="C2698" s="4">
        <v>42447</v>
      </c>
      <c r="D2698" s="4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t="str">
        <f>INDEX(People!$A$2:$A$5,MATCH(Orders!$M2698,People!$B$2:$B$5,0))</f>
        <v>Cassandra Brandow</v>
      </c>
      <c r="W2698" s="18" t="str">
        <f>IFERROR(INDEX(Returned!$A$2:$A$801,MATCH(Orders!$B2698,Returned!$B$2:$B$801,0)),"No")</f>
        <v>No</v>
      </c>
    </row>
    <row r="2699" spans="1:23">
      <c r="A2699" s="1">
        <v>2698</v>
      </c>
      <c r="B2699" t="s">
        <v>5849</v>
      </c>
      <c r="C2699" s="4">
        <v>42447</v>
      </c>
      <c r="D2699" s="4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t="str">
        <f>INDEX(People!$A$2:$A$5,MATCH(Orders!$M2699,People!$B$2:$B$5,0))</f>
        <v>Cassandra Brandow</v>
      </c>
      <c r="W2699" s="18" t="str">
        <f>IFERROR(INDEX(Returned!$A$2:$A$801,MATCH(Orders!$B2699,Returned!$B$2:$B$801,0)),"No")</f>
        <v>No</v>
      </c>
    </row>
    <row r="2700" spans="1:23">
      <c r="A2700" s="1">
        <v>2699</v>
      </c>
      <c r="B2700" t="s">
        <v>5849</v>
      </c>
      <c r="C2700" s="4">
        <v>42447</v>
      </c>
      <c r="D2700" s="4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t="str">
        <f>INDEX(People!$A$2:$A$5,MATCH(Orders!$M2700,People!$B$2:$B$5,0))</f>
        <v>Cassandra Brandow</v>
      </c>
      <c r="W2700" s="18" t="str">
        <f>IFERROR(INDEX(Returned!$A$2:$A$801,MATCH(Orders!$B2700,Returned!$B$2:$B$801,0)),"No")</f>
        <v>No</v>
      </c>
    </row>
    <row r="2701" spans="1:23">
      <c r="A2701" s="1">
        <v>2700</v>
      </c>
      <c r="B2701" t="s">
        <v>5849</v>
      </c>
      <c r="C2701" s="4">
        <v>42447</v>
      </c>
      <c r="D2701" s="4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t="str">
        <f>INDEX(People!$A$2:$A$5,MATCH(Orders!$M2701,People!$B$2:$B$5,0))</f>
        <v>Cassandra Brandow</v>
      </c>
      <c r="W2701" s="18" t="str">
        <f>IFERROR(INDEX(Returned!$A$2:$A$801,MATCH(Orders!$B2701,Returned!$B$2:$B$801,0)),"No")</f>
        <v>No</v>
      </c>
    </row>
    <row r="2702" spans="1:23">
      <c r="A2702" s="1">
        <v>2701</v>
      </c>
      <c r="B2702" t="s">
        <v>5849</v>
      </c>
      <c r="C2702" s="4">
        <v>42447</v>
      </c>
      <c r="D2702" s="4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t="str">
        <f>INDEX(People!$A$2:$A$5,MATCH(Orders!$M2702,People!$B$2:$B$5,0))</f>
        <v>Cassandra Brandow</v>
      </c>
      <c r="W2702" s="18" t="str">
        <f>IFERROR(INDEX(Returned!$A$2:$A$801,MATCH(Orders!$B2702,Returned!$B$2:$B$801,0)),"No")</f>
        <v>No</v>
      </c>
    </row>
    <row r="2703" spans="1:23">
      <c r="A2703" s="1">
        <v>2702</v>
      </c>
      <c r="B2703" t="s">
        <v>5849</v>
      </c>
      <c r="C2703" s="4">
        <v>42447</v>
      </c>
      <c r="D2703" s="4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t="str">
        <f>INDEX(People!$A$2:$A$5,MATCH(Orders!$M2703,People!$B$2:$B$5,0))</f>
        <v>Cassandra Brandow</v>
      </c>
      <c r="W2703" s="18" t="str">
        <f>IFERROR(INDEX(Returned!$A$2:$A$801,MATCH(Orders!$B2703,Returned!$B$2:$B$801,0)),"No")</f>
        <v>No</v>
      </c>
    </row>
    <row r="2704" spans="1:23">
      <c r="A2704" s="1">
        <v>2703</v>
      </c>
      <c r="B2704" t="s">
        <v>5849</v>
      </c>
      <c r="C2704" s="4">
        <v>42447</v>
      </c>
      <c r="D2704" s="4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t="str">
        <f>INDEX(People!$A$2:$A$5,MATCH(Orders!$M2704,People!$B$2:$B$5,0))</f>
        <v>Cassandra Brandow</v>
      </c>
      <c r="W2704" s="18" t="str">
        <f>IFERROR(INDEX(Returned!$A$2:$A$801,MATCH(Orders!$B2704,Returned!$B$2:$B$801,0)),"No")</f>
        <v>No</v>
      </c>
    </row>
    <row r="2705" spans="1:23">
      <c r="A2705" s="1">
        <v>2704</v>
      </c>
      <c r="B2705" t="s">
        <v>5856</v>
      </c>
      <c r="C2705" s="4">
        <v>42514</v>
      </c>
      <c r="D2705" s="4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t="str">
        <f>INDEX(People!$A$2:$A$5,MATCH(Orders!$M2705,People!$B$2:$B$5,0))</f>
        <v>Chuck Magee</v>
      </c>
      <c r="W2705" s="18" t="str">
        <f>IFERROR(INDEX(Returned!$A$2:$A$801,MATCH(Orders!$B2705,Returned!$B$2:$B$801,0)),"No")</f>
        <v>No</v>
      </c>
    </row>
    <row r="2706" spans="1:23">
      <c r="A2706" s="1">
        <v>2705</v>
      </c>
      <c r="B2706" t="s">
        <v>5859</v>
      </c>
      <c r="C2706" s="4">
        <v>43657</v>
      </c>
      <c r="D2706" s="4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t="str">
        <f>INDEX(People!$A$2:$A$5,MATCH(Orders!$M2706,People!$B$2:$B$5,0))</f>
        <v>Chuck Magee</v>
      </c>
      <c r="W2706" s="18" t="str">
        <f>IFERROR(INDEX(Returned!$A$2:$A$801,MATCH(Orders!$B2706,Returned!$B$2:$B$801,0)),"No")</f>
        <v>No</v>
      </c>
    </row>
    <row r="2707" spans="1:23">
      <c r="A2707" s="1">
        <v>2706</v>
      </c>
      <c r="B2707" t="s">
        <v>5860</v>
      </c>
      <c r="C2707" s="4">
        <v>43632</v>
      </c>
      <c r="D2707" s="4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5">
        <v>16.68</v>
      </c>
      <c r="S2707" s="1">
        <v>2</v>
      </c>
      <c r="T2707" s="3">
        <v>0</v>
      </c>
      <c r="U2707" s="1">
        <v>4.3368000000000002</v>
      </c>
      <c r="V2707" t="str">
        <f>INDEX(People!$A$2:$A$5,MATCH(Orders!$M2707,People!$B$2:$B$5,0))</f>
        <v>Anna Andreadi</v>
      </c>
      <c r="W2707" s="18" t="str">
        <f>IFERROR(INDEX(Returned!$A$2:$A$801,MATCH(Orders!$B2707,Returned!$B$2:$B$801,0)),"No")</f>
        <v>No</v>
      </c>
    </row>
    <row r="2708" spans="1:23">
      <c r="A2708" s="1">
        <v>2707</v>
      </c>
      <c r="B2708" t="s">
        <v>5860</v>
      </c>
      <c r="C2708" s="4">
        <v>43632</v>
      </c>
      <c r="D2708" s="4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5">
        <v>19.440000000000001</v>
      </c>
      <c r="S2708" s="1">
        <v>3</v>
      </c>
      <c r="T2708" s="3">
        <v>0</v>
      </c>
      <c r="U2708" s="1">
        <v>9.3312000000000008</v>
      </c>
      <c r="V2708" t="str">
        <f>INDEX(People!$A$2:$A$5,MATCH(Orders!$M2708,People!$B$2:$B$5,0))</f>
        <v>Anna Andreadi</v>
      </c>
      <c r="W2708" s="18" t="str">
        <f>IFERROR(INDEX(Returned!$A$2:$A$801,MATCH(Orders!$B2708,Returned!$B$2:$B$801,0)),"No")</f>
        <v>No</v>
      </c>
    </row>
    <row r="2709" spans="1:23">
      <c r="A2709" s="1">
        <v>2708</v>
      </c>
      <c r="B2709" t="s">
        <v>5860</v>
      </c>
      <c r="C2709" s="4">
        <v>43632</v>
      </c>
      <c r="D2709" s="4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5">
        <v>192.16</v>
      </c>
      <c r="S2709" s="1">
        <v>4</v>
      </c>
      <c r="T2709" s="3">
        <v>0</v>
      </c>
      <c r="U2709" s="1">
        <v>92.236799999999988</v>
      </c>
      <c r="V2709" t="str">
        <f>INDEX(People!$A$2:$A$5,MATCH(Orders!$M2709,People!$B$2:$B$5,0))</f>
        <v>Anna Andreadi</v>
      </c>
      <c r="W2709" s="18" t="str">
        <f>IFERROR(INDEX(Returned!$A$2:$A$801,MATCH(Orders!$B2709,Returned!$B$2:$B$801,0)),"No")</f>
        <v>No</v>
      </c>
    </row>
    <row r="2710" spans="1:23">
      <c r="A2710" s="1">
        <v>2709</v>
      </c>
      <c r="B2710" t="s">
        <v>5865</v>
      </c>
      <c r="C2710" s="4">
        <v>42765</v>
      </c>
      <c r="D2710" s="4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5">
        <v>227.35999999999999</v>
      </c>
      <c r="S2710" s="1">
        <v>7</v>
      </c>
      <c r="T2710" s="3">
        <v>0</v>
      </c>
      <c r="U2710" s="1">
        <v>81.849599999999981</v>
      </c>
      <c r="V2710" t="str">
        <f>INDEX(People!$A$2:$A$5,MATCH(Orders!$M2710,People!$B$2:$B$5,0))</f>
        <v>Anna Andreadi</v>
      </c>
      <c r="W2710" s="18" t="str">
        <f>IFERROR(INDEX(Returned!$A$2:$A$801,MATCH(Orders!$B2710,Returned!$B$2:$B$801,0)),"No")</f>
        <v>No</v>
      </c>
    </row>
    <row r="2711" spans="1:23">
      <c r="A2711" s="1">
        <v>2710</v>
      </c>
      <c r="B2711" t="s">
        <v>5865</v>
      </c>
      <c r="C2711" s="4">
        <v>42765</v>
      </c>
      <c r="D2711" s="4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5">
        <v>1919.9760000000001</v>
      </c>
      <c r="S2711" s="1">
        <v>3</v>
      </c>
      <c r="T2711" s="3">
        <v>0.2</v>
      </c>
      <c r="U2711" s="1">
        <v>215.99729999999977</v>
      </c>
      <c r="V2711" t="str">
        <f>INDEX(People!$A$2:$A$5,MATCH(Orders!$M2711,People!$B$2:$B$5,0))</f>
        <v>Anna Andreadi</v>
      </c>
      <c r="W2711" s="18" t="str">
        <f>IFERROR(INDEX(Returned!$A$2:$A$801,MATCH(Orders!$B2711,Returned!$B$2:$B$801,0)),"No")</f>
        <v>No</v>
      </c>
    </row>
    <row r="2712" spans="1:23">
      <c r="A2712" s="1">
        <v>2711</v>
      </c>
      <c r="B2712" t="s">
        <v>5868</v>
      </c>
      <c r="C2712" s="4">
        <v>43080</v>
      </c>
      <c r="D2712" s="4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t="str">
        <f>INDEX(People!$A$2:$A$5,MATCH(Orders!$M2712,People!$B$2:$B$5,0))</f>
        <v>Cassandra Brandow</v>
      </c>
      <c r="W2712" s="18" t="str">
        <f>IFERROR(INDEX(Returned!$A$2:$A$801,MATCH(Orders!$B2712,Returned!$B$2:$B$801,0)),"No")</f>
        <v>No</v>
      </c>
    </row>
    <row r="2713" spans="1:23">
      <c r="A2713" s="1">
        <v>2712</v>
      </c>
      <c r="B2713" t="s">
        <v>5869</v>
      </c>
      <c r="C2713" s="4">
        <v>43747</v>
      </c>
      <c r="D2713" s="4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t="str">
        <f>INDEX(People!$A$2:$A$5,MATCH(Orders!$M2713,People!$B$2:$B$5,0))</f>
        <v>Chuck Magee</v>
      </c>
      <c r="W2713" s="18" t="str">
        <f>IFERROR(INDEX(Returned!$A$2:$A$801,MATCH(Orders!$B2713,Returned!$B$2:$B$801,0)),"No")</f>
        <v>No</v>
      </c>
    </row>
    <row r="2714" spans="1:23">
      <c r="A2714" s="1">
        <v>2713</v>
      </c>
      <c r="B2714" t="s">
        <v>5870</v>
      </c>
      <c r="C2714" s="4">
        <v>43675</v>
      </c>
      <c r="D2714" s="4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t="str">
        <f>INDEX(People!$A$2:$A$5,MATCH(Orders!$M2714,People!$B$2:$B$5,0))</f>
        <v>Chuck Magee</v>
      </c>
      <c r="W2714" s="18" t="str">
        <f>IFERROR(INDEX(Returned!$A$2:$A$801,MATCH(Orders!$B2714,Returned!$B$2:$B$801,0)),"No")</f>
        <v>No</v>
      </c>
    </row>
    <row r="2715" spans="1:23">
      <c r="A2715" s="1">
        <v>2714</v>
      </c>
      <c r="B2715" t="s">
        <v>5871</v>
      </c>
      <c r="C2715" s="4">
        <v>42485</v>
      </c>
      <c r="D2715" s="4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t="str">
        <f>INDEX(People!$A$2:$A$5,MATCH(Orders!$M2715,People!$B$2:$B$5,0))</f>
        <v>Cassandra Brandow</v>
      </c>
      <c r="W2715" s="18" t="str">
        <f>IFERROR(INDEX(Returned!$A$2:$A$801,MATCH(Orders!$B2715,Returned!$B$2:$B$801,0)),"No")</f>
        <v>No</v>
      </c>
    </row>
    <row r="2716" spans="1:23">
      <c r="A2716" s="1">
        <v>2715</v>
      </c>
      <c r="B2716" t="s">
        <v>5873</v>
      </c>
      <c r="C2716" s="4">
        <v>43070</v>
      </c>
      <c r="D2716" s="4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5">
        <v>13.899999999999999</v>
      </c>
      <c r="S2716" s="1">
        <v>5</v>
      </c>
      <c r="T2716" s="3">
        <v>0</v>
      </c>
      <c r="U2716" s="1">
        <v>5.56</v>
      </c>
      <c r="V2716" t="str">
        <f>INDEX(People!$A$2:$A$5,MATCH(Orders!$M2716,People!$B$2:$B$5,0))</f>
        <v>Anna Andreadi</v>
      </c>
      <c r="W2716" s="18" t="str">
        <f>IFERROR(INDEX(Returned!$A$2:$A$801,MATCH(Orders!$B2716,Returned!$B$2:$B$801,0)),"No")</f>
        <v>No</v>
      </c>
    </row>
    <row r="2717" spans="1:23">
      <c r="A2717" s="1">
        <v>2716</v>
      </c>
      <c r="B2717" t="s">
        <v>5874</v>
      </c>
      <c r="C2717" s="4">
        <v>42708</v>
      </c>
      <c r="D2717" s="4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t="str">
        <f>INDEX(People!$A$2:$A$5,MATCH(Orders!$M2717,People!$B$2:$B$5,0))</f>
        <v>Chuck Magee</v>
      </c>
      <c r="W2717" s="18" t="str">
        <f>IFERROR(INDEX(Returned!$A$2:$A$801,MATCH(Orders!$B2717,Returned!$B$2:$B$801,0)),"No")</f>
        <v>No</v>
      </c>
    </row>
    <row r="2718" spans="1:23">
      <c r="A2718" s="1">
        <v>2717</v>
      </c>
      <c r="B2718" t="s">
        <v>5877</v>
      </c>
      <c r="C2718" s="4">
        <v>43703</v>
      </c>
      <c r="D2718" s="4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t="str">
        <f>INDEX(People!$A$2:$A$5,MATCH(Orders!$M2718,People!$B$2:$B$5,0))</f>
        <v>Cassandra Brandow</v>
      </c>
      <c r="W2718" s="18" t="str">
        <f>IFERROR(INDEX(Returned!$A$2:$A$801,MATCH(Orders!$B2718,Returned!$B$2:$B$801,0)),"No")</f>
        <v>No</v>
      </c>
    </row>
    <row r="2719" spans="1:23">
      <c r="A2719" s="1">
        <v>2718</v>
      </c>
      <c r="B2719" t="s">
        <v>5880</v>
      </c>
      <c r="C2719" s="4">
        <v>42620</v>
      </c>
      <c r="D2719" s="4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t="str">
        <f>INDEX(People!$A$2:$A$5,MATCH(Orders!$M2719,People!$B$2:$B$5,0))</f>
        <v>Chuck Magee</v>
      </c>
      <c r="W2719" s="18" t="str">
        <f>IFERROR(INDEX(Returned!$A$2:$A$801,MATCH(Orders!$B2719,Returned!$B$2:$B$801,0)),"No")</f>
        <v>No</v>
      </c>
    </row>
    <row r="2720" spans="1:23">
      <c r="A2720" s="1">
        <v>2719</v>
      </c>
      <c r="B2720" t="s">
        <v>5883</v>
      </c>
      <c r="C2720" s="4">
        <v>43820</v>
      </c>
      <c r="D2720" s="4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5">
        <v>124.36</v>
      </c>
      <c r="S2720" s="1">
        <v>2</v>
      </c>
      <c r="T2720" s="3">
        <v>0</v>
      </c>
      <c r="U2720" s="1">
        <v>33.577200000000005</v>
      </c>
      <c r="V2720" t="str">
        <f>INDEX(People!$A$2:$A$5,MATCH(Orders!$M2720,People!$B$2:$B$5,0))</f>
        <v>Anna Andreadi</v>
      </c>
      <c r="W2720" s="18" t="str">
        <f>IFERROR(INDEX(Returned!$A$2:$A$801,MATCH(Orders!$B2720,Returned!$B$2:$B$801,0)),"No")</f>
        <v>No</v>
      </c>
    </row>
    <row r="2721" spans="1:23">
      <c r="A2721" s="1">
        <v>2720</v>
      </c>
      <c r="B2721" t="s">
        <v>5884</v>
      </c>
      <c r="C2721" s="4">
        <v>42710</v>
      </c>
      <c r="D2721" s="4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t="str">
        <f>INDEX(People!$A$2:$A$5,MATCH(Orders!$M2721,People!$B$2:$B$5,0))</f>
        <v>Kelly Williams</v>
      </c>
      <c r="W2721" s="18" t="str">
        <f>IFERROR(INDEX(Returned!$A$2:$A$801,MATCH(Orders!$B2721,Returned!$B$2:$B$801,0)),"No")</f>
        <v>No</v>
      </c>
    </row>
    <row r="2722" spans="1:23">
      <c r="A2722" s="1">
        <v>2721</v>
      </c>
      <c r="B2722" t="s">
        <v>5885</v>
      </c>
      <c r="C2722" s="4">
        <v>42678</v>
      </c>
      <c r="D2722" s="4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t="str">
        <f>INDEX(People!$A$2:$A$5,MATCH(Orders!$M2722,People!$B$2:$B$5,0))</f>
        <v>Cassandra Brandow</v>
      </c>
      <c r="W2722" s="18" t="str">
        <f>IFERROR(INDEX(Returned!$A$2:$A$801,MATCH(Orders!$B2722,Returned!$B$2:$B$801,0)),"No")</f>
        <v>No</v>
      </c>
    </row>
    <row r="2723" spans="1:23">
      <c r="A2723" s="1">
        <v>2722</v>
      </c>
      <c r="B2723" t="s">
        <v>5885</v>
      </c>
      <c r="C2723" s="4">
        <v>42678</v>
      </c>
      <c r="D2723" s="4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t="str">
        <f>INDEX(People!$A$2:$A$5,MATCH(Orders!$M2723,People!$B$2:$B$5,0))</f>
        <v>Cassandra Brandow</v>
      </c>
      <c r="W2723" s="18" t="str">
        <f>IFERROR(INDEX(Returned!$A$2:$A$801,MATCH(Orders!$B2723,Returned!$B$2:$B$801,0)),"No")</f>
        <v>No</v>
      </c>
    </row>
    <row r="2724" spans="1:23">
      <c r="A2724" s="1">
        <v>2723</v>
      </c>
      <c r="B2724" t="s">
        <v>5886</v>
      </c>
      <c r="C2724" s="4">
        <v>43204</v>
      </c>
      <c r="D2724" s="4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t="str">
        <f>INDEX(People!$A$2:$A$5,MATCH(Orders!$M2724,People!$B$2:$B$5,0))</f>
        <v>Cassandra Brandow</v>
      </c>
      <c r="W2724" s="18" t="str">
        <f>IFERROR(INDEX(Returned!$A$2:$A$801,MATCH(Orders!$B2724,Returned!$B$2:$B$801,0)),"No")</f>
        <v>No</v>
      </c>
    </row>
    <row r="2725" spans="1:23">
      <c r="A2725" s="1">
        <v>2724</v>
      </c>
      <c r="B2725" t="s">
        <v>5887</v>
      </c>
      <c r="C2725" s="4">
        <v>42647</v>
      </c>
      <c r="D2725" s="4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5">
        <v>14.450000000000001</v>
      </c>
      <c r="S2725" s="1">
        <v>5</v>
      </c>
      <c r="T2725" s="3">
        <v>0</v>
      </c>
      <c r="U2725" s="1">
        <v>6.7915000000000001</v>
      </c>
      <c r="V2725" t="str">
        <f>INDEX(People!$A$2:$A$5,MATCH(Orders!$M2725,People!$B$2:$B$5,0))</f>
        <v>Anna Andreadi</v>
      </c>
      <c r="W2725" s="18" t="str">
        <f>IFERROR(INDEX(Returned!$A$2:$A$801,MATCH(Orders!$B2725,Returned!$B$2:$B$801,0)),"No")</f>
        <v>No</v>
      </c>
    </row>
    <row r="2726" spans="1:23">
      <c r="A2726" s="1">
        <v>2725</v>
      </c>
      <c r="B2726" t="s">
        <v>5887</v>
      </c>
      <c r="C2726" s="4">
        <v>42647</v>
      </c>
      <c r="D2726" s="4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5">
        <v>95.64800000000001</v>
      </c>
      <c r="S2726" s="1">
        <v>2</v>
      </c>
      <c r="T2726" s="3">
        <v>0.2</v>
      </c>
      <c r="U2726" s="1">
        <v>31.085599999999989</v>
      </c>
      <c r="V2726" t="str">
        <f>INDEX(People!$A$2:$A$5,MATCH(Orders!$M2726,People!$B$2:$B$5,0))</f>
        <v>Anna Andreadi</v>
      </c>
      <c r="W2726" s="18" t="str">
        <f>IFERROR(INDEX(Returned!$A$2:$A$801,MATCH(Orders!$B2726,Returned!$B$2:$B$801,0)),"No")</f>
        <v>No</v>
      </c>
    </row>
    <row r="2727" spans="1:23">
      <c r="A2727" s="1">
        <v>2726</v>
      </c>
      <c r="B2727" t="s">
        <v>5890</v>
      </c>
      <c r="C2727" s="4">
        <v>43776</v>
      </c>
      <c r="D2727" s="4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t="str">
        <f>INDEX(People!$A$2:$A$5,MATCH(Orders!$M2727,People!$B$2:$B$5,0))</f>
        <v>Chuck Magee</v>
      </c>
      <c r="W2727" s="18" t="str">
        <f>IFERROR(INDEX(Returned!$A$2:$A$801,MATCH(Orders!$B2727,Returned!$B$2:$B$801,0)),"No")</f>
        <v>No</v>
      </c>
    </row>
    <row r="2728" spans="1:23">
      <c r="A2728" s="1">
        <v>2727</v>
      </c>
      <c r="B2728" t="s">
        <v>5890</v>
      </c>
      <c r="C2728" s="4">
        <v>43776</v>
      </c>
      <c r="D2728" s="4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t="str">
        <f>INDEX(People!$A$2:$A$5,MATCH(Orders!$M2728,People!$B$2:$B$5,0))</f>
        <v>Chuck Magee</v>
      </c>
      <c r="W2728" s="18" t="str">
        <f>IFERROR(INDEX(Returned!$A$2:$A$801,MATCH(Orders!$B2728,Returned!$B$2:$B$801,0)),"No")</f>
        <v>No</v>
      </c>
    </row>
    <row r="2729" spans="1:23">
      <c r="A2729" s="1">
        <v>2728</v>
      </c>
      <c r="B2729" t="s">
        <v>5891</v>
      </c>
      <c r="C2729" s="4">
        <v>43821</v>
      </c>
      <c r="D2729" s="4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t="str">
        <f>INDEX(People!$A$2:$A$5,MATCH(Orders!$M2729,People!$B$2:$B$5,0))</f>
        <v>Chuck Magee</v>
      </c>
      <c r="W2729" s="18" t="str">
        <f>IFERROR(INDEX(Returned!$A$2:$A$801,MATCH(Orders!$B2729,Returned!$B$2:$B$801,0)),"No")</f>
        <v>No</v>
      </c>
    </row>
    <row r="2730" spans="1:23">
      <c r="A2730" s="1">
        <v>2729</v>
      </c>
      <c r="B2730" t="s">
        <v>5891</v>
      </c>
      <c r="C2730" s="4">
        <v>43821</v>
      </c>
      <c r="D2730" s="4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t="str">
        <f>INDEX(People!$A$2:$A$5,MATCH(Orders!$M2730,People!$B$2:$B$5,0))</f>
        <v>Chuck Magee</v>
      </c>
      <c r="W2730" s="18" t="str">
        <f>IFERROR(INDEX(Returned!$A$2:$A$801,MATCH(Orders!$B2730,Returned!$B$2:$B$801,0)),"No")</f>
        <v>No</v>
      </c>
    </row>
    <row r="2731" spans="1:23">
      <c r="A2731" s="1">
        <v>2730</v>
      </c>
      <c r="B2731" t="s">
        <v>5892</v>
      </c>
      <c r="C2731" s="4">
        <v>43509</v>
      </c>
      <c r="D2731" s="4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5">
        <v>6.63</v>
      </c>
      <c r="S2731" s="1">
        <v>3</v>
      </c>
      <c r="T2731" s="3">
        <v>0</v>
      </c>
      <c r="U2731" s="1">
        <v>1.7901</v>
      </c>
      <c r="V2731" t="str">
        <f>INDEX(People!$A$2:$A$5,MATCH(Orders!$M2731,People!$B$2:$B$5,0))</f>
        <v>Anna Andreadi</v>
      </c>
      <c r="W2731" s="18" t="str">
        <f>IFERROR(INDEX(Returned!$A$2:$A$801,MATCH(Orders!$B2731,Returned!$B$2:$B$801,0)),"No")</f>
        <v>No</v>
      </c>
    </row>
    <row r="2732" spans="1:23">
      <c r="A2732" s="1">
        <v>2731</v>
      </c>
      <c r="B2732" t="s">
        <v>5892</v>
      </c>
      <c r="C2732" s="4">
        <v>43509</v>
      </c>
      <c r="D2732" s="4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5">
        <v>799.96</v>
      </c>
      <c r="S2732" s="1">
        <v>4</v>
      </c>
      <c r="T2732" s="3">
        <v>0</v>
      </c>
      <c r="U2732" s="1">
        <v>343.98280000000005</v>
      </c>
      <c r="V2732" t="str">
        <f>INDEX(People!$A$2:$A$5,MATCH(Orders!$M2732,People!$B$2:$B$5,0))</f>
        <v>Anna Andreadi</v>
      </c>
      <c r="W2732" s="18" t="str">
        <f>IFERROR(INDEX(Returned!$A$2:$A$801,MATCH(Orders!$B2732,Returned!$B$2:$B$801,0)),"No")</f>
        <v>No</v>
      </c>
    </row>
    <row r="2733" spans="1:23">
      <c r="A2733" s="1">
        <v>2732</v>
      </c>
      <c r="B2733" t="s">
        <v>5892</v>
      </c>
      <c r="C2733" s="4">
        <v>43509</v>
      </c>
      <c r="D2733" s="4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5">
        <v>107.53</v>
      </c>
      <c r="S2733" s="1">
        <v>1</v>
      </c>
      <c r="T2733" s="3">
        <v>0</v>
      </c>
      <c r="U2733" s="1">
        <v>21.506</v>
      </c>
      <c r="V2733" t="str">
        <f>INDEX(People!$A$2:$A$5,MATCH(Orders!$M2733,People!$B$2:$B$5,0))</f>
        <v>Anna Andreadi</v>
      </c>
      <c r="W2733" s="18" t="str">
        <f>IFERROR(INDEX(Returned!$A$2:$A$801,MATCH(Orders!$B2733,Returned!$B$2:$B$801,0)),"No")</f>
        <v>No</v>
      </c>
    </row>
    <row r="2734" spans="1:23">
      <c r="A2734" s="1">
        <v>2733</v>
      </c>
      <c r="B2734" t="s">
        <v>5895</v>
      </c>
      <c r="C2734" s="4">
        <v>42553</v>
      </c>
      <c r="D2734" s="4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t="str">
        <f>INDEX(People!$A$2:$A$5,MATCH(Orders!$M2734,People!$B$2:$B$5,0))</f>
        <v>Chuck Magee</v>
      </c>
      <c r="W2734" s="18" t="str">
        <f>IFERROR(INDEX(Returned!$A$2:$A$801,MATCH(Orders!$B2734,Returned!$B$2:$B$801,0)),"No")</f>
        <v>No</v>
      </c>
    </row>
    <row r="2735" spans="1:23">
      <c r="A2735" s="1">
        <v>2734</v>
      </c>
      <c r="B2735" t="s">
        <v>5895</v>
      </c>
      <c r="C2735" s="4">
        <v>42553</v>
      </c>
      <c r="D2735" s="4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t="str">
        <f>INDEX(People!$A$2:$A$5,MATCH(Orders!$M2735,People!$B$2:$B$5,0))</f>
        <v>Chuck Magee</v>
      </c>
      <c r="W2735" s="18" t="str">
        <f>IFERROR(INDEX(Returned!$A$2:$A$801,MATCH(Orders!$B2735,Returned!$B$2:$B$801,0)),"No")</f>
        <v>No</v>
      </c>
    </row>
    <row r="2736" spans="1:23">
      <c r="A2736" s="1">
        <v>2735</v>
      </c>
      <c r="B2736" t="s">
        <v>5896</v>
      </c>
      <c r="C2736" s="4">
        <v>42787</v>
      </c>
      <c r="D2736" s="4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5">
        <v>49.12</v>
      </c>
      <c r="S2736" s="1">
        <v>4</v>
      </c>
      <c r="T2736" s="3">
        <v>0</v>
      </c>
      <c r="U2736" s="1">
        <v>23.086399999999998</v>
      </c>
      <c r="V2736" t="str">
        <f>INDEX(People!$A$2:$A$5,MATCH(Orders!$M2736,People!$B$2:$B$5,0))</f>
        <v>Anna Andreadi</v>
      </c>
      <c r="W2736" s="18" t="str">
        <f>IFERROR(INDEX(Returned!$A$2:$A$801,MATCH(Orders!$B2736,Returned!$B$2:$B$801,0)),"No")</f>
        <v>No</v>
      </c>
    </row>
    <row r="2737" spans="1:23">
      <c r="A2737" s="1">
        <v>2736</v>
      </c>
      <c r="B2737" t="s">
        <v>5898</v>
      </c>
      <c r="C2737" s="4">
        <v>43052</v>
      </c>
      <c r="D2737" s="4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t="str">
        <f>INDEX(People!$A$2:$A$5,MATCH(Orders!$M2737,People!$B$2:$B$5,0))</f>
        <v>Chuck Magee</v>
      </c>
      <c r="W2737" s="18" t="str">
        <f>IFERROR(INDEX(Returned!$A$2:$A$801,MATCH(Orders!$B2737,Returned!$B$2:$B$801,0)),"No")</f>
        <v>No</v>
      </c>
    </row>
    <row r="2738" spans="1:23">
      <c r="A2738" s="1">
        <v>2737</v>
      </c>
      <c r="B2738" t="s">
        <v>5898</v>
      </c>
      <c r="C2738" s="4">
        <v>43052</v>
      </c>
      <c r="D2738" s="4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t="str">
        <f>INDEX(People!$A$2:$A$5,MATCH(Orders!$M2738,People!$B$2:$B$5,0))</f>
        <v>Chuck Magee</v>
      </c>
      <c r="W2738" s="18" t="str">
        <f>IFERROR(INDEX(Returned!$A$2:$A$801,MATCH(Orders!$B2738,Returned!$B$2:$B$801,0)),"No")</f>
        <v>No</v>
      </c>
    </row>
    <row r="2739" spans="1:23">
      <c r="A2739" s="1">
        <v>2738</v>
      </c>
      <c r="B2739" t="s">
        <v>5898</v>
      </c>
      <c r="C2739" s="4">
        <v>43052</v>
      </c>
      <c r="D2739" s="4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t="str">
        <f>INDEX(People!$A$2:$A$5,MATCH(Orders!$M2739,People!$B$2:$B$5,0))</f>
        <v>Chuck Magee</v>
      </c>
      <c r="W2739" s="18" t="str">
        <f>IFERROR(INDEX(Returned!$A$2:$A$801,MATCH(Orders!$B2739,Returned!$B$2:$B$801,0)),"No")</f>
        <v>No</v>
      </c>
    </row>
    <row r="2740" spans="1:23">
      <c r="A2740" s="1">
        <v>2739</v>
      </c>
      <c r="B2740" t="s">
        <v>5898</v>
      </c>
      <c r="C2740" s="4">
        <v>43052</v>
      </c>
      <c r="D2740" s="4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t="str">
        <f>INDEX(People!$A$2:$A$5,MATCH(Orders!$M2740,People!$B$2:$B$5,0))</f>
        <v>Chuck Magee</v>
      </c>
      <c r="W2740" s="18" t="str">
        <f>IFERROR(INDEX(Returned!$A$2:$A$801,MATCH(Orders!$B2740,Returned!$B$2:$B$801,0)),"No")</f>
        <v>No</v>
      </c>
    </row>
    <row r="2741" spans="1:23">
      <c r="A2741" s="1">
        <v>2740</v>
      </c>
      <c r="B2741" t="s">
        <v>5901</v>
      </c>
      <c r="C2741" s="4">
        <v>43571</v>
      </c>
      <c r="D2741" s="4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t="str">
        <f>INDEX(People!$A$2:$A$5,MATCH(Orders!$M2741,People!$B$2:$B$5,0))</f>
        <v>Cassandra Brandow</v>
      </c>
      <c r="W2741" s="18" t="str">
        <f>IFERROR(INDEX(Returned!$A$2:$A$801,MATCH(Orders!$B2741,Returned!$B$2:$B$801,0)),"No")</f>
        <v>No</v>
      </c>
    </row>
    <row r="2742" spans="1:23">
      <c r="A2742" s="1">
        <v>2741</v>
      </c>
      <c r="B2742" t="s">
        <v>5901</v>
      </c>
      <c r="C2742" s="4">
        <v>43571</v>
      </c>
      <c r="D2742" s="4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t="str">
        <f>INDEX(People!$A$2:$A$5,MATCH(Orders!$M2742,People!$B$2:$B$5,0))</f>
        <v>Cassandra Brandow</v>
      </c>
      <c r="W2742" s="18" t="str">
        <f>IFERROR(INDEX(Returned!$A$2:$A$801,MATCH(Orders!$B2742,Returned!$B$2:$B$801,0)),"No")</f>
        <v>No</v>
      </c>
    </row>
    <row r="2743" spans="1:23">
      <c r="A2743" s="1">
        <v>2742</v>
      </c>
      <c r="B2743" t="s">
        <v>5907</v>
      </c>
      <c r="C2743" s="4">
        <v>43156</v>
      </c>
      <c r="D2743" s="4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t="str">
        <f>INDEX(People!$A$2:$A$5,MATCH(Orders!$M2743,People!$B$2:$B$5,0))</f>
        <v>Chuck Magee</v>
      </c>
      <c r="W2743" s="18" t="str">
        <f>IFERROR(INDEX(Returned!$A$2:$A$801,MATCH(Orders!$B2743,Returned!$B$2:$B$801,0)),"No")</f>
        <v>No</v>
      </c>
    </row>
    <row r="2744" spans="1:23">
      <c r="A2744" s="1">
        <v>2743</v>
      </c>
      <c r="B2744" t="s">
        <v>5908</v>
      </c>
      <c r="C2744" s="4">
        <v>42678</v>
      </c>
      <c r="D2744" s="4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5">
        <v>35.340000000000003</v>
      </c>
      <c r="S2744" s="1">
        <v>2</v>
      </c>
      <c r="T2744" s="3">
        <v>0</v>
      </c>
      <c r="U2744" s="1">
        <v>13.429200000000002</v>
      </c>
      <c r="V2744" t="str">
        <f>INDEX(People!$A$2:$A$5,MATCH(Orders!$M2744,People!$B$2:$B$5,0))</f>
        <v>Anna Andreadi</v>
      </c>
      <c r="W2744" s="18" t="str">
        <f>IFERROR(INDEX(Returned!$A$2:$A$801,MATCH(Orders!$B2744,Returned!$B$2:$B$801,0)),"No")</f>
        <v>No</v>
      </c>
    </row>
    <row r="2745" spans="1:23">
      <c r="A2745" s="1">
        <v>2744</v>
      </c>
      <c r="B2745" t="s">
        <v>5911</v>
      </c>
      <c r="C2745" s="4">
        <v>42906</v>
      </c>
      <c r="D2745" s="4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5">
        <v>257.64</v>
      </c>
      <c r="S2745" s="1">
        <v>6</v>
      </c>
      <c r="T2745" s="3">
        <v>0</v>
      </c>
      <c r="U2745" s="1">
        <v>100.4796</v>
      </c>
      <c r="V2745" t="str">
        <f>INDEX(People!$A$2:$A$5,MATCH(Orders!$M2745,People!$B$2:$B$5,0))</f>
        <v>Anna Andreadi</v>
      </c>
      <c r="W2745" s="18" t="str">
        <f>IFERROR(INDEX(Returned!$A$2:$A$801,MATCH(Orders!$B2745,Returned!$B$2:$B$801,0)),"No")</f>
        <v>No</v>
      </c>
    </row>
    <row r="2746" spans="1:23">
      <c r="A2746" s="1">
        <v>2745</v>
      </c>
      <c r="B2746" t="s">
        <v>5911</v>
      </c>
      <c r="C2746" s="4">
        <v>42906</v>
      </c>
      <c r="D2746" s="4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5">
        <v>125.97600000000001</v>
      </c>
      <c r="S2746" s="1">
        <v>3</v>
      </c>
      <c r="T2746" s="3">
        <v>0.2</v>
      </c>
      <c r="U2746" s="1">
        <v>47.241</v>
      </c>
      <c r="V2746" t="str">
        <f>INDEX(People!$A$2:$A$5,MATCH(Orders!$M2746,People!$B$2:$B$5,0))</f>
        <v>Anna Andreadi</v>
      </c>
      <c r="W2746" s="18" t="str">
        <f>IFERROR(INDEX(Returned!$A$2:$A$801,MATCH(Orders!$B2746,Returned!$B$2:$B$801,0)),"No")</f>
        <v>No</v>
      </c>
    </row>
    <row r="2747" spans="1:23">
      <c r="A2747" s="1">
        <v>2746</v>
      </c>
      <c r="B2747" t="s">
        <v>5912</v>
      </c>
      <c r="C2747" s="4">
        <v>43684</v>
      </c>
      <c r="D2747" s="4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t="str">
        <f>INDEX(People!$A$2:$A$5,MATCH(Orders!$M2747,People!$B$2:$B$5,0))</f>
        <v>Cassandra Brandow</v>
      </c>
      <c r="W2747" s="18" t="str">
        <f>IFERROR(INDEX(Returned!$A$2:$A$801,MATCH(Orders!$B2747,Returned!$B$2:$B$801,0)),"No")</f>
        <v>No</v>
      </c>
    </row>
    <row r="2748" spans="1:23">
      <c r="A2748" s="1">
        <v>2747</v>
      </c>
      <c r="B2748" t="s">
        <v>5913</v>
      </c>
      <c r="C2748" s="4">
        <v>42502</v>
      </c>
      <c r="D2748" s="4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t="str">
        <f>INDEX(People!$A$2:$A$5,MATCH(Orders!$M2748,People!$B$2:$B$5,0))</f>
        <v>Chuck Magee</v>
      </c>
      <c r="W2748" s="18" t="str">
        <f>IFERROR(INDEX(Returned!$A$2:$A$801,MATCH(Orders!$B2748,Returned!$B$2:$B$801,0)),"No")</f>
        <v>No</v>
      </c>
    </row>
    <row r="2749" spans="1:23">
      <c r="A2749" s="1">
        <v>2748</v>
      </c>
      <c r="B2749" t="s">
        <v>5914</v>
      </c>
      <c r="C2749" s="4">
        <v>43061</v>
      </c>
      <c r="D2749" s="4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t="str">
        <f>INDEX(People!$A$2:$A$5,MATCH(Orders!$M2749,People!$B$2:$B$5,0))</f>
        <v>Kelly Williams</v>
      </c>
      <c r="W2749" s="18" t="str">
        <f>IFERROR(INDEX(Returned!$A$2:$A$801,MATCH(Orders!$B2749,Returned!$B$2:$B$801,0)),"No")</f>
        <v>No</v>
      </c>
    </row>
    <row r="2750" spans="1:23">
      <c r="A2750" s="1">
        <v>2749</v>
      </c>
      <c r="B2750" t="s">
        <v>5918</v>
      </c>
      <c r="C2750" s="4">
        <v>43073</v>
      </c>
      <c r="D2750" s="4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t="str">
        <f>INDEX(People!$A$2:$A$5,MATCH(Orders!$M2750,People!$B$2:$B$5,0))</f>
        <v>Cassandra Brandow</v>
      </c>
      <c r="W2750" s="18" t="str">
        <f>IFERROR(INDEX(Returned!$A$2:$A$801,MATCH(Orders!$B2750,Returned!$B$2:$B$801,0)),"No")</f>
        <v>No</v>
      </c>
    </row>
    <row r="2751" spans="1:23">
      <c r="A2751" s="1">
        <v>2750</v>
      </c>
      <c r="B2751" t="s">
        <v>5921</v>
      </c>
      <c r="C2751" s="4">
        <v>42529</v>
      </c>
      <c r="D2751" s="4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5">
        <v>585.55200000000002</v>
      </c>
      <c r="S2751" s="1">
        <v>3</v>
      </c>
      <c r="T2751" s="3">
        <v>0.2</v>
      </c>
      <c r="U2751" s="1">
        <v>73.19399999999996</v>
      </c>
      <c r="V2751" t="str">
        <f>INDEX(People!$A$2:$A$5,MATCH(Orders!$M2751,People!$B$2:$B$5,0))</f>
        <v>Anna Andreadi</v>
      </c>
      <c r="W2751" s="18" t="str">
        <f>IFERROR(INDEX(Returned!$A$2:$A$801,MATCH(Orders!$B2751,Returned!$B$2:$B$801,0)),"No")</f>
        <v>No</v>
      </c>
    </row>
    <row r="2752" spans="1:23">
      <c r="A2752" s="1">
        <v>2751</v>
      </c>
      <c r="B2752" t="s">
        <v>5924</v>
      </c>
      <c r="C2752" s="4">
        <v>42590</v>
      </c>
      <c r="D2752" s="4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5">
        <v>423.28</v>
      </c>
      <c r="S2752" s="1">
        <v>11</v>
      </c>
      <c r="T2752" s="3">
        <v>0</v>
      </c>
      <c r="U2752" s="1">
        <v>110.05279999999999</v>
      </c>
      <c r="V2752" t="str">
        <f>INDEX(People!$A$2:$A$5,MATCH(Orders!$M2752,People!$B$2:$B$5,0))</f>
        <v>Anna Andreadi</v>
      </c>
      <c r="W2752" s="18" t="str">
        <f>IFERROR(INDEX(Returned!$A$2:$A$801,MATCH(Orders!$B2752,Returned!$B$2:$B$801,0)),"No")</f>
        <v>No</v>
      </c>
    </row>
    <row r="2753" spans="1:23">
      <c r="A2753" s="1">
        <v>2752</v>
      </c>
      <c r="B2753" t="s">
        <v>5928</v>
      </c>
      <c r="C2753" s="4">
        <v>42516</v>
      </c>
      <c r="D2753" s="4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5">
        <v>225.29600000000002</v>
      </c>
      <c r="S2753" s="1">
        <v>2</v>
      </c>
      <c r="T2753" s="3">
        <v>0.2</v>
      </c>
      <c r="U2753" s="1">
        <v>22.529599999999995</v>
      </c>
      <c r="V2753" t="str">
        <f>INDEX(People!$A$2:$A$5,MATCH(Orders!$M2753,People!$B$2:$B$5,0))</f>
        <v>Anna Andreadi</v>
      </c>
      <c r="W2753" s="18" t="str">
        <f>IFERROR(INDEX(Returned!$A$2:$A$801,MATCH(Orders!$B2753,Returned!$B$2:$B$801,0)),"No")</f>
        <v>No</v>
      </c>
    </row>
    <row r="2754" spans="1:23">
      <c r="A2754" s="1">
        <v>2753</v>
      </c>
      <c r="B2754" t="s">
        <v>5929</v>
      </c>
      <c r="C2754" s="4">
        <v>42842</v>
      </c>
      <c r="D2754" s="4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5">
        <v>5.56</v>
      </c>
      <c r="S2754" s="1">
        <v>2</v>
      </c>
      <c r="T2754" s="3">
        <v>0</v>
      </c>
      <c r="U2754" s="1">
        <v>2.2239999999999998</v>
      </c>
      <c r="V2754" t="str">
        <f>INDEX(People!$A$2:$A$5,MATCH(Orders!$M2754,People!$B$2:$B$5,0))</f>
        <v>Anna Andreadi</v>
      </c>
      <c r="W2754" s="18" t="str">
        <f>IFERROR(INDEX(Returned!$A$2:$A$801,MATCH(Orders!$B2754,Returned!$B$2:$B$801,0)),"No")</f>
        <v>No</v>
      </c>
    </row>
    <row r="2755" spans="1:23">
      <c r="A2755" s="1">
        <v>2754</v>
      </c>
      <c r="B2755" t="s">
        <v>5929</v>
      </c>
      <c r="C2755" s="4">
        <v>42842</v>
      </c>
      <c r="D2755" s="4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5">
        <v>323.37</v>
      </c>
      <c r="S2755" s="1">
        <v>3</v>
      </c>
      <c r="T2755" s="3">
        <v>0</v>
      </c>
      <c r="U2755" s="1">
        <v>129.34800000000001</v>
      </c>
      <c r="V2755" t="str">
        <f>INDEX(People!$A$2:$A$5,MATCH(Orders!$M2755,People!$B$2:$B$5,0))</f>
        <v>Anna Andreadi</v>
      </c>
      <c r="W2755" s="18" t="str">
        <f>IFERROR(INDEX(Returned!$A$2:$A$801,MATCH(Orders!$B2755,Returned!$B$2:$B$801,0)),"No")</f>
        <v>No</v>
      </c>
    </row>
    <row r="2756" spans="1:23">
      <c r="A2756" s="1">
        <v>2755</v>
      </c>
      <c r="B2756" t="s">
        <v>5929</v>
      </c>
      <c r="C2756" s="4">
        <v>42842</v>
      </c>
      <c r="D2756" s="4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5">
        <v>783.96000000000015</v>
      </c>
      <c r="S2756" s="1">
        <v>5</v>
      </c>
      <c r="T2756" s="3">
        <v>0.2</v>
      </c>
      <c r="U2756" s="1">
        <v>68.59650000000002</v>
      </c>
      <c r="V2756" t="str">
        <f>INDEX(People!$A$2:$A$5,MATCH(Orders!$M2756,People!$B$2:$B$5,0))</f>
        <v>Anna Andreadi</v>
      </c>
      <c r="W2756" s="18" t="str">
        <f>IFERROR(INDEX(Returned!$A$2:$A$801,MATCH(Orders!$B2756,Returned!$B$2:$B$801,0)),"No")</f>
        <v>No</v>
      </c>
    </row>
    <row r="2757" spans="1:23">
      <c r="A2757" s="1">
        <v>2756</v>
      </c>
      <c r="B2757" t="s">
        <v>5929</v>
      </c>
      <c r="C2757" s="4">
        <v>42842</v>
      </c>
      <c r="D2757" s="4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5">
        <v>1447.6499999999999</v>
      </c>
      <c r="S2757" s="1">
        <v>5</v>
      </c>
      <c r="T2757" s="3">
        <v>0</v>
      </c>
      <c r="U2757" s="1">
        <v>419.8184999999998</v>
      </c>
      <c r="V2757" t="str">
        <f>INDEX(People!$A$2:$A$5,MATCH(Orders!$M2757,People!$B$2:$B$5,0))</f>
        <v>Anna Andreadi</v>
      </c>
      <c r="W2757" s="18" t="str">
        <f>IFERROR(INDEX(Returned!$A$2:$A$801,MATCH(Orders!$B2757,Returned!$B$2:$B$801,0)),"No")</f>
        <v>No</v>
      </c>
    </row>
    <row r="2758" spans="1:23">
      <c r="A2758" s="1">
        <v>2757</v>
      </c>
      <c r="B2758" t="s">
        <v>5929</v>
      </c>
      <c r="C2758" s="4">
        <v>42842</v>
      </c>
      <c r="D2758" s="4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5">
        <v>11.96</v>
      </c>
      <c r="S2758" s="1">
        <v>2</v>
      </c>
      <c r="T2758" s="3">
        <v>0</v>
      </c>
      <c r="U2758" s="1">
        <v>5.8604000000000003</v>
      </c>
      <c r="V2758" t="str">
        <f>INDEX(People!$A$2:$A$5,MATCH(Orders!$M2758,People!$B$2:$B$5,0))</f>
        <v>Anna Andreadi</v>
      </c>
      <c r="W2758" s="18" t="str">
        <f>IFERROR(INDEX(Returned!$A$2:$A$801,MATCH(Orders!$B2758,Returned!$B$2:$B$801,0)),"No")</f>
        <v>No</v>
      </c>
    </row>
    <row r="2759" spans="1:23">
      <c r="A2759" s="1">
        <v>2758</v>
      </c>
      <c r="B2759" t="s">
        <v>5932</v>
      </c>
      <c r="C2759" s="4">
        <v>43262</v>
      </c>
      <c r="D2759" s="4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t="str">
        <f>INDEX(People!$A$2:$A$5,MATCH(Orders!$M2759,People!$B$2:$B$5,0))</f>
        <v>Chuck Magee</v>
      </c>
      <c r="W2759" s="18" t="str">
        <f>IFERROR(INDEX(Returned!$A$2:$A$801,MATCH(Orders!$B2759,Returned!$B$2:$B$801,0)),"No")</f>
        <v>No</v>
      </c>
    </row>
    <row r="2760" spans="1:23">
      <c r="A2760" s="1">
        <v>2759</v>
      </c>
      <c r="B2760" t="s">
        <v>5933</v>
      </c>
      <c r="C2760" s="4">
        <v>43170</v>
      </c>
      <c r="D2760" s="4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t="str">
        <f>INDEX(People!$A$2:$A$5,MATCH(Orders!$M2760,People!$B$2:$B$5,0))</f>
        <v>Cassandra Brandow</v>
      </c>
      <c r="W2760" s="18" t="str">
        <f>IFERROR(INDEX(Returned!$A$2:$A$801,MATCH(Orders!$B2760,Returned!$B$2:$B$801,0)),"No")</f>
        <v>No</v>
      </c>
    </row>
    <row r="2761" spans="1:23">
      <c r="A2761" s="1">
        <v>2760</v>
      </c>
      <c r="B2761" t="s">
        <v>5933</v>
      </c>
      <c r="C2761" s="4">
        <v>43170</v>
      </c>
      <c r="D2761" s="4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t="str">
        <f>INDEX(People!$A$2:$A$5,MATCH(Orders!$M2761,People!$B$2:$B$5,0))</f>
        <v>Cassandra Brandow</v>
      </c>
      <c r="W2761" s="18" t="str">
        <f>IFERROR(INDEX(Returned!$A$2:$A$801,MATCH(Orders!$B2761,Returned!$B$2:$B$801,0)),"No")</f>
        <v>No</v>
      </c>
    </row>
    <row r="2762" spans="1:23">
      <c r="A2762" s="1">
        <v>2761</v>
      </c>
      <c r="B2762" t="s">
        <v>5936</v>
      </c>
      <c r="C2762" s="4">
        <v>42516</v>
      </c>
      <c r="D2762" s="4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5">
        <v>48.4</v>
      </c>
      <c r="S2762" s="1">
        <v>5</v>
      </c>
      <c r="T2762" s="3">
        <v>0</v>
      </c>
      <c r="U2762" s="1">
        <v>23.231999999999999</v>
      </c>
      <c r="V2762" t="str">
        <f>INDEX(People!$A$2:$A$5,MATCH(Orders!$M2762,People!$B$2:$B$5,0))</f>
        <v>Anna Andreadi</v>
      </c>
      <c r="W2762" s="18" t="str">
        <f>IFERROR(INDEX(Returned!$A$2:$A$801,MATCH(Orders!$B2762,Returned!$B$2:$B$801,0)),"No")</f>
        <v>No</v>
      </c>
    </row>
    <row r="2763" spans="1:23">
      <c r="A2763" s="1">
        <v>2762</v>
      </c>
      <c r="B2763" t="s">
        <v>5939</v>
      </c>
      <c r="C2763" s="4">
        <v>43750</v>
      </c>
      <c r="D2763" s="4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5">
        <v>0.99</v>
      </c>
      <c r="S2763" s="1">
        <v>1</v>
      </c>
      <c r="T2763" s="3">
        <v>0</v>
      </c>
      <c r="U2763" s="1">
        <v>0.4356000000000001</v>
      </c>
      <c r="V2763" t="str">
        <f>INDEX(People!$A$2:$A$5,MATCH(Orders!$M2763,People!$B$2:$B$5,0))</f>
        <v>Anna Andreadi</v>
      </c>
      <c r="W2763" s="18" t="str">
        <f>IFERROR(INDEX(Returned!$A$2:$A$801,MATCH(Orders!$B2763,Returned!$B$2:$B$801,0)),"No")</f>
        <v>No</v>
      </c>
    </row>
    <row r="2764" spans="1:23">
      <c r="A2764" s="1">
        <v>2763</v>
      </c>
      <c r="B2764" t="s">
        <v>5939</v>
      </c>
      <c r="C2764" s="4">
        <v>43750</v>
      </c>
      <c r="D2764" s="4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5">
        <v>101.84</v>
      </c>
      <c r="S2764" s="1">
        <v>5</v>
      </c>
      <c r="T2764" s="3">
        <v>0.2</v>
      </c>
      <c r="U2764" s="1">
        <v>36.917000000000002</v>
      </c>
      <c r="V2764" t="str">
        <f>INDEX(People!$A$2:$A$5,MATCH(Orders!$M2764,People!$B$2:$B$5,0))</f>
        <v>Anna Andreadi</v>
      </c>
      <c r="W2764" s="18" t="str">
        <f>IFERROR(INDEX(Returned!$A$2:$A$801,MATCH(Orders!$B2764,Returned!$B$2:$B$801,0)),"No")</f>
        <v>No</v>
      </c>
    </row>
    <row r="2765" spans="1:23">
      <c r="A2765" s="1">
        <v>2764</v>
      </c>
      <c r="B2765" t="s">
        <v>5942</v>
      </c>
      <c r="C2765" s="4">
        <v>43638</v>
      </c>
      <c r="D2765" s="4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t="str">
        <f>INDEX(People!$A$2:$A$5,MATCH(Orders!$M2765,People!$B$2:$B$5,0))</f>
        <v>Chuck Magee</v>
      </c>
      <c r="W2765" s="18" t="str">
        <f>IFERROR(INDEX(Returned!$A$2:$A$801,MATCH(Orders!$B2765,Returned!$B$2:$B$801,0)),"No")</f>
        <v>No</v>
      </c>
    </row>
    <row r="2766" spans="1:23">
      <c r="A2766" s="1">
        <v>2765</v>
      </c>
      <c r="B2766" t="s">
        <v>5942</v>
      </c>
      <c r="C2766" s="4">
        <v>43638</v>
      </c>
      <c r="D2766" s="4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t="str">
        <f>INDEX(People!$A$2:$A$5,MATCH(Orders!$M2766,People!$B$2:$B$5,0))</f>
        <v>Chuck Magee</v>
      </c>
      <c r="W2766" s="18" t="str">
        <f>IFERROR(INDEX(Returned!$A$2:$A$801,MATCH(Orders!$B2766,Returned!$B$2:$B$801,0)),"No")</f>
        <v>No</v>
      </c>
    </row>
    <row r="2767" spans="1:23">
      <c r="A2767" s="1">
        <v>2766</v>
      </c>
      <c r="B2767" t="s">
        <v>5942</v>
      </c>
      <c r="C2767" s="4">
        <v>43638</v>
      </c>
      <c r="D2767" s="4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t="str">
        <f>INDEX(People!$A$2:$A$5,MATCH(Orders!$M2767,People!$B$2:$B$5,0))</f>
        <v>Chuck Magee</v>
      </c>
      <c r="W2767" s="18" t="str">
        <f>IFERROR(INDEX(Returned!$A$2:$A$801,MATCH(Orders!$B2767,Returned!$B$2:$B$801,0)),"No")</f>
        <v>No</v>
      </c>
    </row>
    <row r="2768" spans="1:23">
      <c r="A2768" s="1">
        <v>2767</v>
      </c>
      <c r="B2768" t="s">
        <v>5947</v>
      </c>
      <c r="C2768" s="4">
        <v>43480</v>
      </c>
      <c r="D2768" s="4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t="str">
        <f>INDEX(People!$A$2:$A$5,MATCH(Orders!$M2768,People!$B$2:$B$5,0))</f>
        <v>Chuck Magee</v>
      </c>
      <c r="W2768" s="18" t="str">
        <f>IFERROR(INDEX(Returned!$A$2:$A$801,MATCH(Orders!$B2768,Returned!$B$2:$B$801,0)),"No")</f>
        <v>No</v>
      </c>
    </row>
    <row r="2769" spans="1:23">
      <c r="A2769" s="1">
        <v>2768</v>
      </c>
      <c r="B2769" t="s">
        <v>5947</v>
      </c>
      <c r="C2769" s="4">
        <v>43480</v>
      </c>
      <c r="D2769" s="4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t="str">
        <f>INDEX(People!$A$2:$A$5,MATCH(Orders!$M2769,People!$B$2:$B$5,0))</f>
        <v>Chuck Magee</v>
      </c>
      <c r="W2769" s="18" t="str">
        <f>IFERROR(INDEX(Returned!$A$2:$A$801,MATCH(Orders!$B2769,Returned!$B$2:$B$801,0)),"No")</f>
        <v>No</v>
      </c>
    </row>
    <row r="2770" spans="1:23">
      <c r="A2770" s="1">
        <v>2769</v>
      </c>
      <c r="B2770" t="s">
        <v>5950</v>
      </c>
      <c r="C2770" s="4">
        <v>42827</v>
      </c>
      <c r="D2770" s="4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t="str">
        <f>INDEX(People!$A$2:$A$5,MATCH(Orders!$M2770,People!$B$2:$B$5,0))</f>
        <v>Kelly Williams</v>
      </c>
      <c r="W2770" s="18" t="str">
        <f>IFERROR(INDEX(Returned!$A$2:$A$801,MATCH(Orders!$B2770,Returned!$B$2:$B$801,0)),"No")</f>
        <v>No</v>
      </c>
    </row>
    <row r="2771" spans="1:23">
      <c r="A2771" s="1">
        <v>2770</v>
      </c>
      <c r="B2771" t="s">
        <v>5950</v>
      </c>
      <c r="C2771" s="4">
        <v>42827</v>
      </c>
      <c r="D2771" s="4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t="str">
        <f>INDEX(People!$A$2:$A$5,MATCH(Orders!$M2771,People!$B$2:$B$5,0))</f>
        <v>Kelly Williams</v>
      </c>
      <c r="W2771" s="18" t="str">
        <f>IFERROR(INDEX(Returned!$A$2:$A$801,MATCH(Orders!$B2771,Returned!$B$2:$B$801,0)),"No")</f>
        <v>No</v>
      </c>
    </row>
    <row r="2772" spans="1:23">
      <c r="A2772" s="1">
        <v>2771</v>
      </c>
      <c r="B2772" t="s">
        <v>5950</v>
      </c>
      <c r="C2772" s="4">
        <v>42827</v>
      </c>
      <c r="D2772" s="4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t="str">
        <f>INDEX(People!$A$2:$A$5,MATCH(Orders!$M2772,People!$B$2:$B$5,0))</f>
        <v>Kelly Williams</v>
      </c>
      <c r="W2772" s="18" t="str">
        <f>IFERROR(INDEX(Returned!$A$2:$A$801,MATCH(Orders!$B2772,Returned!$B$2:$B$801,0)),"No")</f>
        <v>No</v>
      </c>
    </row>
    <row r="2773" spans="1:23">
      <c r="A2773" s="1">
        <v>2772</v>
      </c>
      <c r="B2773" t="s">
        <v>5955</v>
      </c>
      <c r="C2773" s="4">
        <v>43346</v>
      </c>
      <c r="D2773" s="4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t="str">
        <f>INDEX(People!$A$2:$A$5,MATCH(Orders!$M2773,People!$B$2:$B$5,0))</f>
        <v>Kelly Williams</v>
      </c>
      <c r="W2773" s="18" t="str">
        <f>IFERROR(INDEX(Returned!$A$2:$A$801,MATCH(Orders!$B2773,Returned!$B$2:$B$801,0)),"No")</f>
        <v>No</v>
      </c>
    </row>
    <row r="2774" spans="1:23">
      <c r="A2774" s="1">
        <v>2773</v>
      </c>
      <c r="B2774" t="s">
        <v>5957</v>
      </c>
      <c r="C2774" s="4">
        <v>43809</v>
      </c>
      <c r="D2774" s="4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t="str">
        <f>INDEX(People!$A$2:$A$5,MATCH(Orders!$M2774,People!$B$2:$B$5,0))</f>
        <v>Cassandra Brandow</v>
      </c>
      <c r="W2774" s="18" t="str">
        <f>IFERROR(INDEX(Returned!$A$2:$A$801,MATCH(Orders!$B2774,Returned!$B$2:$B$801,0)),"No")</f>
        <v>No</v>
      </c>
    </row>
    <row r="2775" spans="1:23">
      <c r="A2775" s="1">
        <v>2774</v>
      </c>
      <c r="B2775" t="s">
        <v>5958</v>
      </c>
      <c r="C2775" s="4">
        <v>43426</v>
      </c>
      <c r="D2775" s="4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t="str">
        <f>INDEX(People!$A$2:$A$5,MATCH(Orders!$M2775,People!$B$2:$B$5,0))</f>
        <v>Kelly Williams</v>
      </c>
      <c r="W2775" s="18" t="str">
        <f>IFERROR(INDEX(Returned!$A$2:$A$801,MATCH(Orders!$B2775,Returned!$B$2:$B$801,0)),"No")</f>
        <v>No</v>
      </c>
    </row>
    <row r="2776" spans="1:23">
      <c r="A2776" s="1">
        <v>2775</v>
      </c>
      <c r="B2776" t="s">
        <v>5959</v>
      </c>
      <c r="C2776" s="4">
        <v>43780</v>
      </c>
      <c r="D2776" s="4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t="str">
        <f>INDEX(People!$A$2:$A$5,MATCH(Orders!$M2776,People!$B$2:$B$5,0))</f>
        <v>Chuck Magee</v>
      </c>
      <c r="W2776" s="18" t="str">
        <f>IFERROR(INDEX(Returned!$A$2:$A$801,MATCH(Orders!$B2776,Returned!$B$2:$B$801,0)),"No")</f>
        <v>No</v>
      </c>
    </row>
    <row r="2777" spans="1:23">
      <c r="A2777" s="1">
        <v>2776</v>
      </c>
      <c r="B2777" t="s">
        <v>5960</v>
      </c>
      <c r="C2777" s="4">
        <v>43394</v>
      </c>
      <c r="D2777" s="4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5">
        <v>154.44</v>
      </c>
      <c r="S2777" s="1">
        <v>3</v>
      </c>
      <c r="T2777" s="3">
        <v>0</v>
      </c>
      <c r="U2777" s="1">
        <v>1.5444000000000031</v>
      </c>
      <c r="V2777" t="str">
        <f>INDEX(People!$A$2:$A$5,MATCH(Orders!$M2777,People!$B$2:$B$5,0))</f>
        <v>Anna Andreadi</v>
      </c>
      <c r="W2777" s="18" t="str">
        <f>IFERROR(INDEX(Returned!$A$2:$A$801,MATCH(Orders!$B2777,Returned!$B$2:$B$801,0)),"No")</f>
        <v>No</v>
      </c>
    </row>
    <row r="2778" spans="1:23">
      <c r="A2778" s="1">
        <v>2777</v>
      </c>
      <c r="B2778" t="s">
        <v>5961</v>
      </c>
      <c r="C2778" s="4">
        <v>43090</v>
      </c>
      <c r="D2778" s="4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5">
        <v>60.984000000000009</v>
      </c>
      <c r="S2778" s="1">
        <v>7</v>
      </c>
      <c r="T2778" s="3">
        <v>0.2</v>
      </c>
      <c r="U2778" s="1">
        <v>4.5737999999999985</v>
      </c>
      <c r="V2778" t="str">
        <f>INDEX(People!$A$2:$A$5,MATCH(Orders!$M2778,People!$B$2:$B$5,0))</f>
        <v>Anna Andreadi</v>
      </c>
      <c r="W2778" s="18" t="str">
        <f>IFERROR(INDEX(Returned!$A$2:$A$801,MATCH(Orders!$B2778,Returned!$B$2:$B$801,0)),"No")</f>
        <v>No</v>
      </c>
    </row>
    <row r="2779" spans="1:23">
      <c r="A2779" s="1">
        <v>2778</v>
      </c>
      <c r="B2779" t="s">
        <v>5962</v>
      </c>
      <c r="C2779" s="4">
        <v>42933</v>
      </c>
      <c r="D2779" s="4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5">
        <v>195.46600000000001</v>
      </c>
      <c r="S2779" s="1">
        <v>2</v>
      </c>
      <c r="T2779" s="3">
        <v>0.15</v>
      </c>
      <c r="U2779" s="1">
        <v>-13.797600000000017</v>
      </c>
      <c r="V2779" t="str">
        <f>INDEX(People!$A$2:$A$5,MATCH(Orders!$M2779,People!$B$2:$B$5,0))</f>
        <v>Anna Andreadi</v>
      </c>
      <c r="W2779" s="18" t="str">
        <f>IFERROR(INDEX(Returned!$A$2:$A$801,MATCH(Orders!$B2779,Returned!$B$2:$B$801,0)),"No")</f>
        <v>No</v>
      </c>
    </row>
    <row r="2780" spans="1:23">
      <c r="A2780" s="1">
        <v>2779</v>
      </c>
      <c r="B2780" t="s">
        <v>5964</v>
      </c>
      <c r="C2780" s="4">
        <v>43585</v>
      </c>
      <c r="D2780" s="4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t="str">
        <f>INDEX(People!$A$2:$A$5,MATCH(Orders!$M2780,People!$B$2:$B$5,0))</f>
        <v>Cassandra Brandow</v>
      </c>
      <c r="W2780" s="18" t="str">
        <f>IFERROR(INDEX(Returned!$A$2:$A$801,MATCH(Orders!$B2780,Returned!$B$2:$B$801,0)),"No")</f>
        <v>No</v>
      </c>
    </row>
    <row r="2781" spans="1:23">
      <c r="A2781" s="1">
        <v>2780</v>
      </c>
      <c r="B2781" t="s">
        <v>5964</v>
      </c>
      <c r="C2781" s="4">
        <v>43585</v>
      </c>
      <c r="D2781" s="4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t="str">
        <f>INDEX(People!$A$2:$A$5,MATCH(Orders!$M2781,People!$B$2:$B$5,0))</f>
        <v>Cassandra Brandow</v>
      </c>
      <c r="W2781" s="18" t="str">
        <f>IFERROR(INDEX(Returned!$A$2:$A$801,MATCH(Orders!$B2781,Returned!$B$2:$B$801,0)),"No")</f>
        <v>No</v>
      </c>
    </row>
    <row r="2782" spans="1:23">
      <c r="A2782" s="1">
        <v>2781</v>
      </c>
      <c r="B2782" t="s">
        <v>5968</v>
      </c>
      <c r="C2782" s="4">
        <v>43591</v>
      </c>
      <c r="D2782" s="4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t="str">
        <f>INDEX(People!$A$2:$A$5,MATCH(Orders!$M2782,People!$B$2:$B$5,0))</f>
        <v>Chuck Magee</v>
      </c>
      <c r="W2782" s="18" t="str">
        <f>IFERROR(INDEX(Returned!$A$2:$A$801,MATCH(Orders!$B2782,Returned!$B$2:$B$801,0)),"No")</f>
        <v>No</v>
      </c>
    </row>
    <row r="2783" spans="1:23">
      <c r="A2783" s="1">
        <v>2782</v>
      </c>
      <c r="B2783" t="s">
        <v>5969</v>
      </c>
      <c r="C2783" s="4">
        <v>43789</v>
      </c>
      <c r="D2783" s="4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t="str">
        <f>INDEX(People!$A$2:$A$5,MATCH(Orders!$M2783,People!$B$2:$B$5,0))</f>
        <v>Kelly Williams</v>
      </c>
      <c r="W2783" s="18" t="str">
        <f>IFERROR(INDEX(Returned!$A$2:$A$801,MATCH(Orders!$B2783,Returned!$B$2:$B$801,0)),"No")</f>
        <v>No</v>
      </c>
    </row>
    <row r="2784" spans="1:23">
      <c r="A2784" s="1">
        <v>2783</v>
      </c>
      <c r="B2784" t="s">
        <v>5970</v>
      </c>
      <c r="C2784" s="4">
        <v>43415</v>
      </c>
      <c r="D2784" s="4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t="str">
        <f>INDEX(People!$A$2:$A$5,MATCH(Orders!$M2784,People!$B$2:$B$5,0))</f>
        <v>Kelly Williams</v>
      </c>
      <c r="W2784" s="18" t="str">
        <f>IFERROR(INDEX(Returned!$A$2:$A$801,MATCH(Orders!$B2784,Returned!$B$2:$B$801,0)),"No")</f>
        <v>No</v>
      </c>
    </row>
    <row r="2785" spans="1:23">
      <c r="A2785" s="1">
        <v>2784</v>
      </c>
      <c r="B2785" t="s">
        <v>5971</v>
      </c>
      <c r="C2785" s="4">
        <v>43409</v>
      </c>
      <c r="D2785" s="4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t="str">
        <f>INDEX(People!$A$2:$A$5,MATCH(Orders!$M2785,People!$B$2:$B$5,0))</f>
        <v>Chuck Magee</v>
      </c>
      <c r="W2785" s="18" t="str">
        <f>IFERROR(INDEX(Returned!$A$2:$A$801,MATCH(Orders!$B2785,Returned!$B$2:$B$801,0)),"No")</f>
        <v>No</v>
      </c>
    </row>
    <row r="2786" spans="1:23">
      <c r="A2786" s="1">
        <v>2785</v>
      </c>
      <c r="B2786" t="s">
        <v>5974</v>
      </c>
      <c r="C2786" s="4">
        <v>43382</v>
      </c>
      <c r="D2786" s="4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t="str">
        <f>INDEX(People!$A$2:$A$5,MATCH(Orders!$M2786,People!$B$2:$B$5,0))</f>
        <v>Chuck Magee</v>
      </c>
      <c r="W2786" s="18" t="str">
        <f>IFERROR(INDEX(Returned!$A$2:$A$801,MATCH(Orders!$B2786,Returned!$B$2:$B$801,0)),"No")</f>
        <v>No</v>
      </c>
    </row>
    <row r="2787" spans="1:23">
      <c r="A2787" s="1">
        <v>2786</v>
      </c>
      <c r="B2787" t="s">
        <v>5975</v>
      </c>
      <c r="C2787" s="4">
        <v>42999</v>
      </c>
      <c r="D2787" s="4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5">
        <v>601.53599999999994</v>
      </c>
      <c r="S2787" s="1">
        <v>4</v>
      </c>
      <c r="T2787" s="3">
        <v>0.2</v>
      </c>
      <c r="U2787" s="1">
        <v>0</v>
      </c>
      <c r="V2787" t="str">
        <f>INDEX(People!$A$2:$A$5,MATCH(Orders!$M2787,People!$B$2:$B$5,0))</f>
        <v>Anna Andreadi</v>
      </c>
      <c r="W2787" s="18" t="str">
        <f>IFERROR(INDEX(Returned!$A$2:$A$801,MATCH(Orders!$B2787,Returned!$B$2:$B$801,0)),"No")</f>
        <v>No</v>
      </c>
    </row>
    <row r="2788" spans="1:23">
      <c r="A2788" s="1">
        <v>2787</v>
      </c>
      <c r="B2788" t="s">
        <v>5975</v>
      </c>
      <c r="C2788" s="4">
        <v>42999</v>
      </c>
      <c r="D2788" s="4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5">
        <v>7.9</v>
      </c>
      <c r="S2788" s="1">
        <v>2</v>
      </c>
      <c r="T2788" s="3">
        <v>0</v>
      </c>
      <c r="U2788" s="1">
        <v>2.5279999999999996</v>
      </c>
      <c r="V2788" t="str">
        <f>INDEX(People!$A$2:$A$5,MATCH(Orders!$M2788,People!$B$2:$B$5,0))</f>
        <v>Anna Andreadi</v>
      </c>
      <c r="W2788" s="18" t="str">
        <f>IFERROR(INDEX(Returned!$A$2:$A$801,MATCH(Orders!$B2788,Returned!$B$2:$B$801,0)),"No")</f>
        <v>No</v>
      </c>
    </row>
    <row r="2789" spans="1:23">
      <c r="A2789" s="1">
        <v>2788</v>
      </c>
      <c r="B2789" t="s">
        <v>5978</v>
      </c>
      <c r="C2789" s="4">
        <v>42706</v>
      </c>
      <c r="D2789" s="4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t="str">
        <f>INDEX(People!$A$2:$A$5,MATCH(Orders!$M2789,People!$B$2:$B$5,0))</f>
        <v>Kelly Williams</v>
      </c>
      <c r="W2789" s="18" t="str">
        <f>IFERROR(INDEX(Returned!$A$2:$A$801,MATCH(Orders!$B2789,Returned!$B$2:$B$801,0)),"No")</f>
        <v>No</v>
      </c>
    </row>
    <row r="2790" spans="1:23">
      <c r="A2790" s="1">
        <v>2789</v>
      </c>
      <c r="B2790" t="s">
        <v>5978</v>
      </c>
      <c r="C2790" s="4">
        <v>42706</v>
      </c>
      <c r="D2790" s="4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t="str">
        <f>INDEX(People!$A$2:$A$5,MATCH(Orders!$M2790,People!$B$2:$B$5,0))</f>
        <v>Kelly Williams</v>
      </c>
      <c r="W2790" s="18" t="str">
        <f>IFERROR(INDEX(Returned!$A$2:$A$801,MATCH(Orders!$B2790,Returned!$B$2:$B$801,0)),"No")</f>
        <v>No</v>
      </c>
    </row>
    <row r="2791" spans="1:23">
      <c r="A2791" s="1">
        <v>2790</v>
      </c>
      <c r="B2791" t="s">
        <v>5978</v>
      </c>
      <c r="C2791" s="4">
        <v>42706</v>
      </c>
      <c r="D2791" s="4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t="str">
        <f>INDEX(People!$A$2:$A$5,MATCH(Orders!$M2791,People!$B$2:$B$5,0))</f>
        <v>Kelly Williams</v>
      </c>
      <c r="W2791" s="18" t="str">
        <f>IFERROR(INDEX(Returned!$A$2:$A$801,MATCH(Orders!$B2791,Returned!$B$2:$B$801,0)),"No")</f>
        <v>No</v>
      </c>
    </row>
    <row r="2792" spans="1:23">
      <c r="A2792" s="1">
        <v>2791</v>
      </c>
      <c r="B2792" t="s">
        <v>5980</v>
      </c>
      <c r="C2792" s="4">
        <v>42634</v>
      </c>
      <c r="D2792" s="4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t="str">
        <f>INDEX(People!$A$2:$A$5,MATCH(Orders!$M2792,People!$B$2:$B$5,0))</f>
        <v>Kelly Williams</v>
      </c>
      <c r="W2792" s="18" t="str">
        <f>IFERROR(INDEX(Returned!$A$2:$A$801,MATCH(Orders!$B2792,Returned!$B$2:$B$801,0)),"No")</f>
        <v>No</v>
      </c>
    </row>
    <row r="2793" spans="1:23">
      <c r="A2793" s="1">
        <v>2792</v>
      </c>
      <c r="B2793" t="s">
        <v>5980</v>
      </c>
      <c r="C2793" s="4">
        <v>42634</v>
      </c>
      <c r="D2793" s="4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t="str">
        <f>INDEX(People!$A$2:$A$5,MATCH(Orders!$M2793,People!$B$2:$B$5,0))</f>
        <v>Kelly Williams</v>
      </c>
      <c r="W2793" s="18" t="str">
        <f>IFERROR(INDEX(Returned!$A$2:$A$801,MATCH(Orders!$B2793,Returned!$B$2:$B$801,0)),"No")</f>
        <v>No</v>
      </c>
    </row>
    <row r="2794" spans="1:23">
      <c r="A2794" s="1">
        <v>2793</v>
      </c>
      <c r="B2794" t="s">
        <v>5980</v>
      </c>
      <c r="C2794" s="4">
        <v>42634</v>
      </c>
      <c r="D2794" s="4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t="str">
        <f>INDEX(People!$A$2:$A$5,MATCH(Orders!$M2794,People!$B$2:$B$5,0))</f>
        <v>Kelly Williams</v>
      </c>
      <c r="W2794" s="18" t="str">
        <f>IFERROR(INDEX(Returned!$A$2:$A$801,MATCH(Orders!$B2794,Returned!$B$2:$B$801,0)),"No")</f>
        <v>No</v>
      </c>
    </row>
    <row r="2795" spans="1:23">
      <c r="A2795" s="1">
        <v>2794</v>
      </c>
      <c r="B2795" t="s">
        <v>5981</v>
      </c>
      <c r="C2795" s="4">
        <v>42472</v>
      </c>
      <c r="D2795" s="4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5">
        <v>1075.088</v>
      </c>
      <c r="S2795" s="1">
        <v>14</v>
      </c>
      <c r="T2795" s="3">
        <v>0.2</v>
      </c>
      <c r="U2795" s="1">
        <v>94.070199999999943</v>
      </c>
      <c r="V2795" t="str">
        <f>INDEX(People!$A$2:$A$5,MATCH(Orders!$M2795,People!$B$2:$B$5,0))</f>
        <v>Anna Andreadi</v>
      </c>
      <c r="W2795" s="18" t="str">
        <f>IFERROR(INDEX(Returned!$A$2:$A$801,MATCH(Orders!$B2795,Returned!$B$2:$B$801,0)),"No")</f>
        <v>No</v>
      </c>
    </row>
    <row r="2796" spans="1:23">
      <c r="A2796" s="1">
        <v>2795</v>
      </c>
      <c r="B2796" t="s">
        <v>5981</v>
      </c>
      <c r="C2796" s="4">
        <v>42472</v>
      </c>
      <c r="D2796" s="4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5">
        <v>438.36800000000005</v>
      </c>
      <c r="S2796" s="1">
        <v>4</v>
      </c>
      <c r="T2796" s="3">
        <v>0.2</v>
      </c>
      <c r="U2796" s="1">
        <v>38.357200000000006</v>
      </c>
      <c r="V2796" t="str">
        <f>INDEX(People!$A$2:$A$5,MATCH(Orders!$M2796,People!$B$2:$B$5,0))</f>
        <v>Anna Andreadi</v>
      </c>
      <c r="W2796" s="18" t="str">
        <f>IFERROR(INDEX(Returned!$A$2:$A$801,MATCH(Orders!$B2796,Returned!$B$2:$B$801,0)),"No")</f>
        <v>No</v>
      </c>
    </row>
    <row r="2797" spans="1:23">
      <c r="A2797" s="1">
        <v>2796</v>
      </c>
      <c r="B2797" t="s">
        <v>5981</v>
      </c>
      <c r="C2797" s="4">
        <v>42472</v>
      </c>
      <c r="D2797" s="4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5">
        <v>18.088000000000001</v>
      </c>
      <c r="S2797" s="1">
        <v>7</v>
      </c>
      <c r="T2797" s="3">
        <v>0.2</v>
      </c>
      <c r="U2797" s="1">
        <v>6.5569000000000006</v>
      </c>
      <c r="V2797" t="str">
        <f>INDEX(People!$A$2:$A$5,MATCH(Orders!$M2797,People!$B$2:$B$5,0))</f>
        <v>Anna Andreadi</v>
      </c>
      <c r="W2797" s="18" t="str">
        <f>IFERROR(INDEX(Returned!$A$2:$A$801,MATCH(Orders!$B2797,Returned!$B$2:$B$801,0)),"No")</f>
        <v>No</v>
      </c>
    </row>
    <row r="2798" spans="1:23">
      <c r="A2798" s="1">
        <v>2797</v>
      </c>
      <c r="B2798" t="s">
        <v>5981</v>
      </c>
      <c r="C2798" s="4">
        <v>42472</v>
      </c>
      <c r="D2798" s="4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5">
        <v>308.49900000000002</v>
      </c>
      <c r="S2798" s="1">
        <v>3</v>
      </c>
      <c r="T2798" s="3">
        <v>0.15</v>
      </c>
      <c r="U2798" s="1">
        <v>-18.146999999999998</v>
      </c>
      <c r="V2798" t="str">
        <f>INDEX(People!$A$2:$A$5,MATCH(Orders!$M2798,People!$B$2:$B$5,0))</f>
        <v>Anna Andreadi</v>
      </c>
      <c r="W2798" s="18" t="str">
        <f>IFERROR(INDEX(Returned!$A$2:$A$801,MATCH(Orders!$B2798,Returned!$B$2:$B$801,0)),"No")</f>
        <v>No</v>
      </c>
    </row>
    <row r="2799" spans="1:23">
      <c r="A2799" s="1">
        <v>2798</v>
      </c>
      <c r="B2799" t="s">
        <v>5983</v>
      </c>
      <c r="C2799" s="4">
        <v>43758</v>
      </c>
      <c r="D2799" s="4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t="str">
        <f>INDEX(People!$A$2:$A$5,MATCH(Orders!$M2799,People!$B$2:$B$5,0))</f>
        <v>Cassandra Brandow</v>
      </c>
      <c r="W2799" s="18" t="str">
        <f>IFERROR(INDEX(Returned!$A$2:$A$801,MATCH(Orders!$B2799,Returned!$B$2:$B$801,0)),"No")</f>
        <v>No</v>
      </c>
    </row>
    <row r="2800" spans="1:23">
      <c r="A2800" s="1">
        <v>2799</v>
      </c>
      <c r="B2800" t="s">
        <v>5983</v>
      </c>
      <c r="C2800" s="4">
        <v>43758</v>
      </c>
      <c r="D2800" s="4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t="str">
        <f>INDEX(People!$A$2:$A$5,MATCH(Orders!$M2800,People!$B$2:$B$5,0))</f>
        <v>Cassandra Brandow</v>
      </c>
      <c r="W2800" s="18" t="str">
        <f>IFERROR(INDEX(Returned!$A$2:$A$801,MATCH(Orders!$B2800,Returned!$B$2:$B$801,0)),"No")</f>
        <v>No</v>
      </c>
    </row>
    <row r="2801" spans="1:23">
      <c r="A2801" s="1">
        <v>2800</v>
      </c>
      <c r="B2801" t="s">
        <v>5983</v>
      </c>
      <c r="C2801" s="4">
        <v>43758</v>
      </c>
      <c r="D2801" s="4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t="str">
        <f>INDEX(People!$A$2:$A$5,MATCH(Orders!$M2801,People!$B$2:$B$5,0))</f>
        <v>Cassandra Brandow</v>
      </c>
      <c r="W2801" s="18" t="str">
        <f>IFERROR(INDEX(Returned!$A$2:$A$801,MATCH(Orders!$B2801,Returned!$B$2:$B$801,0)),"No")</f>
        <v>No</v>
      </c>
    </row>
    <row r="2802" spans="1:23">
      <c r="A2802" s="1">
        <v>2801</v>
      </c>
      <c r="B2802" t="s">
        <v>5984</v>
      </c>
      <c r="C2802" s="4">
        <v>43398</v>
      </c>
      <c r="D2802" s="4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t="str">
        <f>INDEX(People!$A$2:$A$5,MATCH(Orders!$M2802,People!$B$2:$B$5,0))</f>
        <v>Cassandra Brandow</v>
      </c>
      <c r="W2802" s="18" t="str">
        <f>IFERROR(INDEX(Returned!$A$2:$A$801,MATCH(Orders!$B2802,Returned!$B$2:$B$801,0)),"No")</f>
        <v>No</v>
      </c>
    </row>
    <row r="2803" spans="1:23">
      <c r="A2803" s="1">
        <v>2802</v>
      </c>
      <c r="B2803" t="s">
        <v>5985</v>
      </c>
      <c r="C2803" s="4">
        <v>43040</v>
      </c>
      <c r="D2803" s="4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5">
        <v>7.88</v>
      </c>
      <c r="S2803" s="1">
        <v>1</v>
      </c>
      <c r="T2803" s="3">
        <v>0.2</v>
      </c>
      <c r="U2803" s="1">
        <v>1.7730000000000004</v>
      </c>
      <c r="V2803" t="str">
        <f>INDEX(People!$A$2:$A$5,MATCH(Orders!$M2803,People!$B$2:$B$5,0))</f>
        <v>Anna Andreadi</v>
      </c>
      <c r="W2803" s="18" t="str">
        <f>IFERROR(INDEX(Returned!$A$2:$A$801,MATCH(Orders!$B2803,Returned!$B$2:$B$801,0)),"No")</f>
        <v>No</v>
      </c>
    </row>
    <row r="2804" spans="1:23">
      <c r="A2804" s="1">
        <v>2803</v>
      </c>
      <c r="B2804" t="s">
        <v>5986</v>
      </c>
      <c r="C2804" s="4">
        <v>43772</v>
      </c>
      <c r="D2804" s="4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5">
        <v>41.37</v>
      </c>
      <c r="S2804" s="1">
        <v>3</v>
      </c>
      <c r="T2804" s="3">
        <v>0</v>
      </c>
      <c r="U2804" s="1">
        <v>17.375399999999999</v>
      </c>
      <c r="V2804" t="str">
        <f>INDEX(People!$A$2:$A$5,MATCH(Orders!$M2804,People!$B$2:$B$5,0))</f>
        <v>Anna Andreadi</v>
      </c>
      <c r="W2804" s="18" t="str">
        <f>IFERROR(INDEX(Returned!$A$2:$A$801,MATCH(Orders!$B2804,Returned!$B$2:$B$801,0)),"No")</f>
        <v>No</v>
      </c>
    </row>
    <row r="2805" spans="1:23">
      <c r="A2805" s="1">
        <v>2804</v>
      </c>
      <c r="B2805" t="s">
        <v>5989</v>
      </c>
      <c r="C2805" s="4">
        <v>42867</v>
      </c>
      <c r="D2805" s="4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5">
        <v>12.84</v>
      </c>
      <c r="S2805" s="1">
        <v>3</v>
      </c>
      <c r="T2805" s="3">
        <v>0</v>
      </c>
      <c r="U2805" s="1">
        <v>5.7779999999999987</v>
      </c>
      <c r="V2805" t="str">
        <f>INDEX(People!$A$2:$A$5,MATCH(Orders!$M2805,People!$B$2:$B$5,0))</f>
        <v>Anna Andreadi</v>
      </c>
      <c r="W2805" s="18" t="str">
        <f>IFERROR(INDEX(Returned!$A$2:$A$801,MATCH(Orders!$B2805,Returned!$B$2:$B$801,0)),"No")</f>
        <v>No</v>
      </c>
    </row>
    <row r="2806" spans="1:23">
      <c r="A2806" s="1">
        <v>2805</v>
      </c>
      <c r="B2806" t="s">
        <v>5989</v>
      </c>
      <c r="C2806" s="4">
        <v>42867</v>
      </c>
      <c r="D2806" s="4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5">
        <v>25.68</v>
      </c>
      <c r="S2806" s="1">
        <v>6</v>
      </c>
      <c r="T2806" s="3">
        <v>0</v>
      </c>
      <c r="U2806" s="1">
        <v>11.555999999999997</v>
      </c>
      <c r="V2806" t="str">
        <f>INDEX(People!$A$2:$A$5,MATCH(Orders!$M2806,People!$B$2:$B$5,0))</f>
        <v>Anna Andreadi</v>
      </c>
      <c r="W2806" s="18" t="str">
        <f>IFERROR(INDEX(Returned!$A$2:$A$801,MATCH(Orders!$B2806,Returned!$B$2:$B$801,0)),"No")</f>
        <v>No</v>
      </c>
    </row>
    <row r="2807" spans="1:23">
      <c r="A2807" s="1">
        <v>2806</v>
      </c>
      <c r="B2807" t="s">
        <v>5992</v>
      </c>
      <c r="C2807" s="4">
        <v>42985</v>
      </c>
      <c r="D2807" s="4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t="str">
        <f>INDEX(People!$A$2:$A$5,MATCH(Orders!$M2807,People!$B$2:$B$5,0))</f>
        <v>Kelly Williams</v>
      </c>
      <c r="W2807" s="18" t="str">
        <f>IFERROR(INDEX(Returned!$A$2:$A$801,MATCH(Orders!$B2807,Returned!$B$2:$B$801,0)),"No")</f>
        <v>No</v>
      </c>
    </row>
    <row r="2808" spans="1:23">
      <c r="A2808" s="1">
        <v>2807</v>
      </c>
      <c r="B2808" t="s">
        <v>5993</v>
      </c>
      <c r="C2808" s="4">
        <v>42941</v>
      </c>
      <c r="D2808" s="4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5">
        <v>9.42</v>
      </c>
      <c r="S2808" s="1">
        <v>2</v>
      </c>
      <c r="T2808" s="3">
        <v>0</v>
      </c>
      <c r="U2808" s="1">
        <v>0.47100000000000009</v>
      </c>
      <c r="V2808" t="str">
        <f>INDEX(People!$A$2:$A$5,MATCH(Orders!$M2808,People!$B$2:$B$5,0))</f>
        <v>Anna Andreadi</v>
      </c>
      <c r="W2808" s="18" t="str">
        <f>IFERROR(INDEX(Returned!$A$2:$A$801,MATCH(Orders!$B2808,Returned!$B$2:$B$801,0)),"No")</f>
        <v>No</v>
      </c>
    </row>
    <row r="2809" spans="1:23">
      <c r="A2809" s="1">
        <v>2808</v>
      </c>
      <c r="B2809" t="s">
        <v>5993</v>
      </c>
      <c r="C2809" s="4">
        <v>42941</v>
      </c>
      <c r="D2809" s="4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5">
        <v>12.96</v>
      </c>
      <c r="S2809" s="1">
        <v>2</v>
      </c>
      <c r="T2809" s="3">
        <v>0</v>
      </c>
      <c r="U2809" s="1">
        <v>6.2208000000000006</v>
      </c>
      <c r="V2809" t="str">
        <f>INDEX(People!$A$2:$A$5,MATCH(Orders!$M2809,People!$B$2:$B$5,0))</f>
        <v>Anna Andreadi</v>
      </c>
      <c r="W2809" s="18" t="str">
        <f>IFERROR(INDEX(Returned!$A$2:$A$801,MATCH(Orders!$B2809,Returned!$B$2:$B$801,0)),"No")</f>
        <v>No</v>
      </c>
    </row>
    <row r="2810" spans="1:23">
      <c r="A2810" s="1">
        <v>2809</v>
      </c>
      <c r="B2810" t="s">
        <v>5993</v>
      </c>
      <c r="C2810" s="4">
        <v>42941</v>
      </c>
      <c r="D2810" s="4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5">
        <v>704.9</v>
      </c>
      <c r="S2810" s="1">
        <v>5</v>
      </c>
      <c r="T2810" s="3">
        <v>0</v>
      </c>
      <c r="U2810" s="1">
        <v>56.392000000000024</v>
      </c>
      <c r="V2810" t="str">
        <f>INDEX(People!$A$2:$A$5,MATCH(Orders!$M2810,People!$B$2:$B$5,0))</f>
        <v>Anna Andreadi</v>
      </c>
      <c r="W2810" s="18" t="str">
        <f>IFERROR(INDEX(Returned!$A$2:$A$801,MATCH(Orders!$B2810,Returned!$B$2:$B$801,0)),"No")</f>
        <v>No</v>
      </c>
    </row>
    <row r="2811" spans="1:23">
      <c r="A2811" s="1">
        <v>2810</v>
      </c>
      <c r="B2811" t="s">
        <v>5993</v>
      </c>
      <c r="C2811" s="4">
        <v>42941</v>
      </c>
      <c r="D2811" s="4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5">
        <v>561.5680000000001</v>
      </c>
      <c r="S2811" s="1">
        <v>2</v>
      </c>
      <c r="T2811" s="3">
        <v>0.2</v>
      </c>
      <c r="U2811" s="1">
        <v>28.078400000000016</v>
      </c>
      <c r="V2811" t="str">
        <f>INDEX(People!$A$2:$A$5,MATCH(Orders!$M2811,People!$B$2:$B$5,0))</f>
        <v>Anna Andreadi</v>
      </c>
      <c r="W2811" s="18" t="str">
        <f>IFERROR(INDEX(Returned!$A$2:$A$801,MATCH(Orders!$B2811,Returned!$B$2:$B$801,0)),"No")</f>
        <v>No</v>
      </c>
    </row>
    <row r="2812" spans="1:23">
      <c r="A2812" s="1">
        <v>2811</v>
      </c>
      <c r="B2812" t="s">
        <v>5998</v>
      </c>
      <c r="C2812" s="4">
        <v>43055</v>
      </c>
      <c r="D2812" s="4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t="str">
        <f>INDEX(People!$A$2:$A$5,MATCH(Orders!$M2812,People!$B$2:$B$5,0))</f>
        <v>Kelly Williams</v>
      </c>
      <c r="W2812" s="18" t="str">
        <f>IFERROR(INDEX(Returned!$A$2:$A$801,MATCH(Orders!$B2812,Returned!$B$2:$B$801,0)),"No")</f>
        <v>No</v>
      </c>
    </row>
    <row r="2813" spans="1:23">
      <c r="A2813" s="1">
        <v>2812</v>
      </c>
      <c r="B2813" t="s">
        <v>5998</v>
      </c>
      <c r="C2813" s="4">
        <v>43055</v>
      </c>
      <c r="D2813" s="4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t="str">
        <f>INDEX(People!$A$2:$A$5,MATCH(Orders!$M2813,People!$B$2:$B$5,0))</f>
        <v>Kelly Williams</v>
      </c>
      <c r="W2813" s="18" t="str">
        <f>IFERROR(INDEX(Returned!$A$2:$A$801,MATCH(Orders!$B2813,Returned!$B$2:$B$801,0)),"No")</f>
        <v>No</v>
      </c>
    </row>
    <row r="2814" spans="1:23">
      <c r="A2814" s="1">
        <v>2813</v>
      </c>
      <c r="B2814" t="s">
        <v>5998</v>
      </c>
      <c r="C2814" s="4">
        <v>43055</v>
      </c>
      <c r="D2814" s="4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t="str">
        <f>INDEX(People!$A$2:$A$5,MATCH(Orders!$M2814,People!$B$2:$B$5,0))</f>
        <v>Kelly Williams</v>
      </c>
      <c r="W2814" s="18" t="str">
        <f>IFERROR(INDEX(Returned!$A$2:$A$801,MATCH(Orders!$B2814,Returned!$B$2:$B$801,0)),"No")</f>
        <v>No</v>
      </c>
    </row>
    <row r="2815" spans="1:23">
      <c r="A2815" s="1">
        <v>2814</v>
      </c>
      <c r="B2815" t="s">
        <v>5998</v>
      </c>
      <c r="C2815" s="4">
        <v>43055</v>
      </c>
      <c r="D2815" s="4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t="str">
        <f>INDEX(People!$A$2:$A$5,MATCH(Orders!$M2815,People!$B$2:$B$5,0))</f>
        <v>Kelly Williams</v>
      </c>
      <c r="W2815" s="18" t="str">
        <f>IFERROR(INDEX(Returned!$A$2:$A$801,MATCH(Orders!$B2815,Returned!$B$2:$B$801,0)),"No")</f>
        <v>No</v>
      </c>
    </row>
    <row r="2816" spans="1:23">
      <c r="A2816" s="1">
        <v>2815</v>
      </c>
      <c r="B2816" t="s">
        <v>5998</v>
      </c>
      <c r="C2816" s="4">
        <v>43055</v>
      </c>
      <c r="D2816" s="4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t="str">
        <f>INDEX(People!$A$2:$A$5,MATCH(Orders!$M2816,People!$B$2:$B$5,0))</f>
        <v>Kelly Williams</v>
      </c>
      <c r="W2816" s="18" t="str">
        <f>IFERROR(INDEX(Returned!$A$2:$A$801,MATCH(Orders!$B2816,Returned!$B$2:$B$801,0)),"No")</f>
        <v>No</v>
      </c>
    </row>
    <row r="2817" spans="1:23">
      <c r="A2817" s="1">
        <v>2816</v>
      </c>
      <c r="B2817" t="s">
        <v>6001</v>
      </c>
      <c r="C2817" s="4">
        <v>42979</v>
      </c>
      <c r="D2817" s="4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t="str">
        <f>INDEX(People!$A$2:$A$5,MATCH(Orders!$M2817,People!$B$2:$B$5,0))</f>
        <v>Chuck Magee</v>
      </c>
      <c r="W2817" s="18" t="str">
        <f>IFERROR(INDEX(Returned!$A$2:$A$801,MATCH(Orders!$B2817,Returned!$B$2:$B$801,0)),"No")</f>
        <v>No</v>
      </c>
    </row>
    <row r="2818" spans="1:23">
      <c r="A2818" s="1">
        <v>2817</v>
      </c>
      <c r="B2818" t="s">
        <v>6001</v>
      </c>
      <c r="C2818" s="4">
        <v>42979</v>
      </c>
      <c r="D2818" s="4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t="str">
        <f>INDEX(People!$A$2:$A$5,MATCH(Orders!$M2818,People!$B$2:$B$5,0))</f>
        <v>Chuck Magee</v>
      </c>
      <c r="W2818" s="18" t="str">
        <f>IFERROR(INDEX(Returned!$A$2:$A$801,MATCH(Orders!$B2818,Returned!$B$2:$B$801,0)),"No")</f>
        <v>No</v>
      </c>
    </row>
    <row r="2819" spans="1:23">
      <c r="A2819" s="1">
        <v>2818</v>
      </c>
      <c r="B2819" t="s">
        <v>6001</v>
      </c>
      <c r="C2819" s="4">
        <v>42979</v>
      </c>
      <c r="D2819" s="4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t="str">
        <f>INDEX(People!$A$2:$A$5,MATCH(Orders!$M2819,People!$B$2:$B$5,0))</f>
        <v>Chuck Magee</v>
      </c>
      <c r="W2819" s="18" t="str">
        <f>IFERROR(INDEX(Returned!$A$2:$A$801,MATCH(Orders!$B2819,Returned!$B$2:$B$801,0)),"No")</f>
        <v>No</v>
      </c>
    </row>
    <row r="2820" spans="1:23">
      <c r="A2820" s="1">
        <v>2819</v>
      </c>
      <c r="B2820" t="s">
        <v>6001</v>
      </c>
      <c r="C2820" s="4">
        <v>42979</v>
      </c>
      <c r="D2820" s="4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t="str">
        <f>INDEX(People!$A$2:$A$5,MATCH(Orders!$M2820,People!$B$2:$B$5,0))</f>
        <v>Chuck Magee</v>
      </c>
      <c r="W2820" s="18" t="str">
        <f>IFERROR(INDEX(Returned!$A$2:$A$801,MATCH(Orders!$B2820,Returned!$B$2:$B$801,0)),"No")</f>
        <v>No</v>
      </c>
    </row>
    <row r="2821" spans="1:23">
      <c r="A2821" s="1">
        <v>2820</v>
      </c>
      <c r="B2821" t="s">
        <v>6004</v>
      </c>
      <c r="C2821" s="4">
        <v>43225</v>
      </c>
      <c r="D2821" s="4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5">
        <v>6.7200000000000006</v>
      </c>
      <c r="S2821" s="1">
        <v>5</v>
      </c>
      <c r="T2821" s="3">
        <v>0.2</v>
      </c>
      <c r="U2821" s="1">
        <v>2.351999999999999</v>
      </c>
      <c r="V2821" t="str">
        <f>INDEX(People!$A$2:$A$5,MATCH(Orders!$M2821,People!$B$2:$B$5,0))</f>
        <v>Anna Andreadi</v>
      </c>
      <c r="W2821" s="18" t="str">
        <f>IFERROR(INDEX(Returned!$A$2:$A$801,MATCH(Orders!$B2821,Returned!$B$2:$B$801,0)),"No")</f>
        <v>No</v>
      </c>
    </row>
    <row r="2822" spans="1:23">
      <c r="A2822" s="1">
        <v>2821</v>
      </c>
      <c r="B2822" t="s">
        <v>6004</v>
      </c>
      <c r="C2822" s="4">
        <v>43225</v>
      </c>
      <c r="D2822" s="4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5">
        <v>298.77600000000001</v>
      </c>
      <c r="S2822" s="1">
        <v>3</v>
      </c>
      <c r="T2822" s="3">
        <v>0.2</v>
      </c>
      <c r="U2822" s="1">
        <v>7.4693999999999932</v>
      </c>
      <c r="V2822" t="str">
        <f>INDEX(People!$A$2:$A$5,MATCH(Orders!$M2822,People!$B$2:$B$5,0))</f>
        <v>Anna Andreadi</v>
      </c>
      <c r="W2822" s="18" t="str">
        <f>IFERROR(INDEX(Returned!$A$2:$A$801,MATCH(Orders!$B2822,Returned!$B$2:$B$801,0)),"No")</f>
        <v>No</v>
      </c>
    </row>
    <row r="2823" spans="1:23">
      <c r="A2823" s="1">
        <v>2822</v>
      </c>
      <c r="B2823" t="s">
        <v>6007</v>
      </c>
      <c r="C2823" s="4">
        <v>43465</v>
      </c>
      <c r="D2823" s="4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5">
        <v>302.37599999999998</v>
      </c>
      <c r="S2823" s="1">
        <v>3</v>
      </c>
      <c r="T2823" s="3">
        <v>0.2</v>
      </c>
      <c r="U2823" s="1">
        <v>22.678200000000018</v>
      </c>
      <c r="V2823" t="str">
        <f>INDEX(People!$A$2:$A$5,MATCH(Orders!$M2823,People!$B$2:$B$5,0))</f>
        <v>Anna Andreadi</v>
      </c>
      <c r="W2823" s="18" t="str">
        <f>IFERROR(INDEX(Returned!$A$2:$A$801,MATCH(Orders!$B2823,Returned!$B$2:$B$801,0)),"No")</f>
        <v>No</v>
      </c>
    </row>
    <row r="2824" spans="1:23">
      <c r="A2824" s="1">
        <v>2823</v>
      </c>
      <c r="B2824" t="s">
        <v>6008</v>
      </c>
      <c r="C2824" s="4">
        <v>43726</v>
      </c>
      <c r="D2824" s="4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t="str">
        <f>INDEX(People!$A$2:$A$5,MATCH(Orders!$M2824,People!$B$2:$B$5,0))</f>
        <v>Kelly Williams</v>
      </c>
      <c r="W2824" s="18" t="str">
        <f>IFERROR(INDEX(Returned!$A$2:$A$801,MATCH(Orders!$B2824,Returned!$B$2:$B$801,0)),"No")</f>
        <v>No</v>
      </c>
    </row>
    <row r="2825" spans="1:23">
      <c r="A2825" s="1">
        <v>2824</v>
      </c>
      <c r="B2825" t="s">
        <v>6008</v>
      </c>
      <c r="C2825" s="4">
        <v>43726</v>
      </c>
      <c r="D2825" s="4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t="str">
        <f>INDEX(People!$A$2:$A$5,MATCH(Orders!$M2825,People!$B$2:$B$5,0))</f>
        <v>Kelly Williams</v>
      </c>
      <c r="W2825" s="18" t="str">
        <f>IFERROR(INDEX(Returned!$A$2:$A$801,MATCH(Orders!$B2825,Returned!$B$2:$B$801,0)),"No")</f>
        <v>No</v>
      </c>
    </row>
    <row r="2826" spans="1:23">
      <c r="A2826" s="1">
        <v>2825</v>
      </c>
      <c r="B2826" t="s">
        <v>6009</v>
      </c>
      <c r="C2826" s="4">
        <v>42638</v>
      </c>
      <c r="D2826" s="4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t="str">
        <f>INDEX(People!$A$2:$A$5,MATCH(Orders!$M2826,People!$B$2:$B$5,0))</f>
        <v>Kelly Williams</v>
      </c>
      <c r="W2826" s="18" t="str">
        <f>IFERROR(INDEX(Returned!$A$2:$A$801,MATCH(Orders!$B2826,Returned!$B$2:$B$801,0)),"No")</f>
        <v>No</v>
      </c>
    </row>
    <row r="2827" spans="1:23">
      <c r="A2827" s="1">
        <v>2826</v>
      </c>
      <c r="B2827" t="s">
        <v>6009</v>
      </c>
      <c r="C2827" s="4">
        <v>42638</v>
      </c>
      <c r="D2827" s="4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t="str">
        <f>INDEX(People!$A$2:$A$5,MATCH(Orders!$M2827,People!$B$2:$B$5,0))</f>
        <v>Kelly Williams</v>
      </c>
      <c r="W2827" s="18" t="str">
        <f>IFERROR(INDEX(Returned!$A$2:$A$801,MATCH(Orders!$B2827,Returned!$B$2:$B$801,0)),"No")</f>
        <v>No</v>
      </c>
    </row>
    <row r="2828" spans="1:23">
      <c r="A2828" s="1">
        <v>2827</v>
      </c>
      <c r="B2828" t="s">
        <v>6009</v>
      </c>
      <c r="C2828" s="4">
        <v>42638</v>
      </c>
      <c r="D2828" s="4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t="str">
        <f>INDEX(People!$A$2:$A$5,MATCH(Orders!$M2828,People!$B$2:$B$5,0))</f>
        <v>Kelly Williams</v>
      </c>
      <c r="W2828" s="18" t="str">
        <f>IFERROR(INDEX(Returned!$A$2:$A$801,MATCH(Orders!$B2828,Returned!$B$2:$B$801,0)),"No")</f>
        <v>No</v>
      </c>
    </row>
    <row r="2829" spans="1:23">
      <c r="A2829" s="1">
        <v>2828</v>
      </c>
      <c r="B2829" t="s">
        <v>6009</v>
      </c>
      <c r="C2829" s="4">
        <v>42638</v>
      </c>
      <c r="D2829" s="4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t="str">
        <f>INDEX(People!$A$2:$A$5,MATCH(Orders!$M2829,People!$B$2:$B$5,0))</f>
        <v>Kelly Williams</v>
      </c>
      <c r="W2829" s="18" t="str">
        <f>IFERROR(INDEX(Returned!$A$2:$A$801,MATCH(Orders!$B2829,Returned!$B$2:$B$801,0)),"No")</f>
        <v>No</v>
      </c>
    </row>
    <row r="2830" spans="1:23">
      <c r="A2830" s="1">
        <v>2829</v>
      </c>
      <c r="B2830" t="s">
        <v>6012</v>
      </c>
      <c r="C2830" s="4">
        <v>43213</v>
      </c>
      <c r="D2830" s="4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t="str">
        <f>INDEX(People!$A$2:$A$5,MATCH(Orders!$M2830,People!$B$2:$B$5,0))</f>
        <v>Chuck Magee</v>
      </c>
      <c r="W2830" s="18" t="str">
        <f>IFERROR(INDEX(Returned!$A$2:$A$801,MATCH(Orders!$B2830,Returned!$B$2:$B$801,0)),"No")</f>
        <v>No</v>
      </c>
    </row>
    <row r="2831" spans="1:23">
      <c r="A2831" s="1">
        <v>2830</v>
      </c>
      <c r="B2831" t="s">
        <v>6012</v>
      </c>
      <c r="C2831" s="4">
        <v>43213</v>
      </c>
      <c r="D2831" s="4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t="str">
        <f>INDEX(People!$A$2:$A$5,MATCH(Orders!$M2831,People!$B$2:$B$5,0))</f>
        <v>Chuck Magee</v>
      </c>
      <c r="W2831" s="18" t="str">
        <f>IFERROR(INDEX(Returned!$A$2:$A$801,MATCH(Orders!$B2831,Returned!$B$2:$B$801,0)),"No")</f>
        <v>No</v>
      </c>
    </row>
    <row r="2832" spans="1:23">
      <c r="A2832" s="1">
        <v>2831</v>
      </c>
      <c r="B2832" t="s">
        <v>6012</v>
      </c>
      <c r="C2832" s="4">
        <v>43213</v>
      </c>
      <c r="D2832" s="4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t="str">
        <f>INDEX(People!$A$2:$A$5,MATCH(Orders!$M2832,People!$B$2:$B$5,0))</f>
        <v>Chuck Magee</v>
      </c>
      <c r="W2832" s="18" t="str">
        <f>IFERROR(INDEX(Returned!$A$2:$A$801,MATCH(Orders!$B2832,Returned!$B$2:$B$801,0)),"No")</f>
        <v>No</v>
      </c>
    </row>
    <row r="2833" spans="1:23">
      <c r="A2833" s="1">
        <v>2832</v>
      </c>
      <c r="B2833" t="s">
        <v>6017</v>
      </c>
      <c r="C2833" s="4">
        <v>42675</v>
      </c>
      <c r="D2833" s="4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5">
        <v>443.92</v>
      </c>
      <c r="S2833" s="1">
        <v>5</v>
      </c>
      <c r="T2833" s="3">
        <v>0.2</v>
      </c>
      <c r="U2833" s="1">
        <v>-94.33299999999997</v>
      </c>
      <c r="V2833" t="str">
        <f>INDEX(People!$A$2:$A$5,MATCH(Orders!$M2833,People!$B$2:$B$5,0))</f>
        <v>Anna Andreadi</v>
      </c>
      <c r="W2833" s="18" t="str">
        <f>IFERROR(INDEX(Returned!$A$2:$A$801,MATCH(Orders!$B2833,Returned!$B$2:$B$801,0)),"No")</f>
        <v>No</v>
      </c>
    </row>
    <row r="2834" spans="1:23">
      <c r="A2834" s="1">
        <v>2833</v>
      </c>
      <c r="B2834" t="s">
        <v>6017</v>
      </c>
      <c r="C2834" s="4">
        <v>42675</v>
      </c>
      <c r="D2834" s="4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5">
        <v>155.976</v>
      </c>
      <c r="S2834" s="1">
        <v>3</v>
      </c>
      <c r="T2834" s="3">
        <v>0.2</v>
      </c>
      <c r="U2834" s="1">
        <v>54.5916</v>
      </c>
      <c r="V2834" t="str">
        <f>INDEX(People!$A$2:$A$5,MATCH(Orders!$M2834,People!$B$2:$B$5,0))</f>
        <v>Anna Andreadi</v>
      </c>
      <c r="W2834" s="18" t="str">
        <f>IFERROR(INDEX(Returned!$A$2:$A$801,MATCH(Orders!$B2834,Returned!$B$2:$B$801,0)),"No")</f>
        <v>No</v>
      </c>
    </row>
    <row r="2835" spans="1:23">
      <c r="A2835" s="1">
        <v>2834</v>
      </c>
      <c r="B2835" t="s">
        <v>6020</v>
      </c>
      <c r="C2835" s="4">
        <v>43491</v>
      </c>
      <c r="D2835" s="4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t="str">
        <f>INDEX(People!$A$2:$A$5,MATCH(Orders!$M2835,People!$B$2:$B$5,0))</f>
        <v>Cassandra Brandow</v>
      </c>
      <c r="W2835" s="18" t="str">
        <f>IFERROR(INDEX(Returned!$A$2:$A$801,MATCH(Orders!$B2835,Returned!$B$2:$B$801,0)),"No")</f>
        <v>No</v>
      </c>
    </row>
    <row r="2836" spans="1:23">
      <c r="A2836" s="1">
        <v>2835</v>
      </c>
      <c r="B2836" t="s">
        <v>6020</v>
      </c>
      <c r="C2836" s="4">
        <v>43491</v>
      </c>
      <c r="D2836" s="4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t="str">
        <f>INDEX(People!$A$2:$A$5,MATCH(Orders!$M2836,People!$B$2:$B$5,0))</f>
        <v>Cassandra Brandow</v>
      </c>
      <c r="W2836" s="18" t="str">
        <f>IFERROR(INDEX(Returned!$A$2:$A$801,MATCH(Orders!$B2836,Returned!$B$2:$B$801,0)),"No")</f>
        <v>No</v>
      </c>
    </row>
    <row r="2837" spans="1:23">
      <c r="A2837" s="1">
        <v>2836</v>
      </c>
      <c r="B2837" t="s">
        <v>6023</v>
      </c>
      <c r="C2837" s="4">
        <v>43780</v>
      </c>
      <c r="D2837" s="4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5">
        <v>10.89</v>
      </c>
      <c r="S2837" s="1">
        <v>1</v>
      </c>
      <c r="T2837" s="3">
        <v>0</v>
      </c>
      <c r="U2837" s="1">
        <v>2.8314000000000004</v>
      </c>
      <c r="V2837" t="str">
        <f>INDEX(People!$A$2:$A$5,MATCH(Orders!$M2837,People!$B$2:$B$5,0))</f>
        <v>Anna Andreadi</v>
      </c>
      <c r="W2837" s="18" t="str">
        <f>IFERROR(INDEX(Returned!$A$2:$A$801,MATCH(Orders!$B2837,Returned!$B$2:$B$801,0)),"No")</f>
        <v>No</v>
      </c>
    </row>
    <row r="2838" spans="1:23">
      <c r="A2838" s="1">
        <v>2837</v>
      </c>
      <c r="B2838" t="s">
        <v>6023</v>
      </c>
      <c r="C2838" s="4">
        <v>43780</v>
      </c>
      <c r="D2838" s="4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5">
        <v>19.440000000000001</v>
      </c>
      <c r="S2838" s="1">
        <v>3</v>
      </c>
      <c r="T2838" s="3">
        <v>0</v>
      </c>
      <c r="U2838" s="1">
        <v>9.3312000000000008</v>
      </c>
      <c r="V2838" t="str">
        <f>INDEX(People!$A$2:$A$5,MATCH(Orders!$M2838,People!$B$2:$B$5,0))</f>
        <v>Anna Andreadi</v>
      </c>
      <c r="W2838" s="18" t="str">
        <f>IFERROR(INDEX(Returned!$A$2:$A$801,MATCH(Orders!$B2838,Returned!$B$2:$B$801,0)),"No")</f>
        <v>No</v>
      </c>
    </row>
    <row r="2839" spans="1:23">
      <c r="A2839" s="1">
        <v>2838</v>
      </c>
      <c r="B2839" t="s">
        <v>6023</v>
      </c>
      <c r="C2839" s="4">
        <v>43780</v>
      </c>
      <c r="D2839" s="4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5">
        <v>121.6</v>
      </c>
      <c r="S2839" s="1">
        <v>5</v>
      </c>
      <c r="T2839" s="3">
        <v>0.2</v>
      </c>
      <c r="U2839" s="1">
        <v>39.519999999999989</v>
      </c>
      <c r="V2839" t="str">
        <f>INDEX(People!$A$2:$A$5,MATCH(Orders!$M2839,People!$B$2:$B$5,0))</f>
        <v>Anna Andreadi</v>
      </c>
      <c r="W2839" s="18" t="str">
        <f>IFERROR(INDEX(Returned!$A$2:$A$801,MATCH(Orders!$B2839,Returned!$B$2:$B$801,0)),"No")</f>
        <v>No</v>
      </c>
    </row>
    <row r="2840" spans="1:23">
      <c r="A2840" s="1">
        <v>2839</v>
      </c>
      <c r="B2840" t="s">
        <v>6026</v>
      </c>
      <c r="C2840" s="4">
        <v>43260</v>
      </c>
      <c r="D2840" s="4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t="str">
        <f>INDEX(People!$A$2:$A$5,MATCH(Orders!$M2840,People!$B$2:$B$5,0))</f>
        <v>Cassandra Brandow</v>
      </c>
      <c r="W2840" s="18" t="str">
        <f>IFERROR(INDEX(Returned!$A$2:$A$801,MATCH(Orders!$B2840,Returned!$B$2:$B$801,0)),"No")</f>
        <v>No</v>
      </c>
    </row>
    <row r="2841" spans="1:23">
      <c r="A2841" s="1">
        <v>2840</v>
      </c>
      <c r="B2841" t="s">
        <v>6027</v>
      </c>
      <c r="C2841" s="4">
        <v>42981</v>
      </c>
      <c r="D2841" s="4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t="str">
        <f>INDEX(People!$A$2:$A$5,MATCH(Orders!$M2841,People!$B$2:$B$5,0))</f>
        <v>Chuck Magee</v>
      </c>
      <c r="W2841" s="18" t="str">
        <f>IFERROR(INDEX(Returned!$A$2:$A$801,MATCH(Orders!$B2841,Returned!$B$2:$B$801,0)),"No")</f>
        <v>No</v>
      </c>
    </row>
    <row r="2842" spans="1:23">
      <c r="A2842" s="1">
        <v>2841</v>
      </c>
      <c r="B2842" t="s">
        <v>6028</v>
      </c>
      <c r="C2842" s="4">
        <v>42443</v>
      </c>
      <c r="D2842" s="4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t="str">
        <f>INDEX(People!$A$2:$A$5,MATCH(Orders!$M2842,People!$B$2:$B$5,0))</f>
        <v>Cassandra Brandow</v>
      </c>
      <c r="W2842" s="18" t="str">
        <f>IFERROR(INDEX(Returned!$A$2:$A$801,MATCH(Orders!$B2842,Returned!$B$2:$B$801,0)),"No")</f>
        <v>No</v>
      </c>
    </row>
    <row r="2843" spans="1:23">
      <c r="A2843" s="1">
        <v>2842</v>
      </c>
      <c r="B2843" t="s">
        <v>6029</v>
      </c>
      <c r="C2843" s="4">
        <v>43708</v>
      </c>
      <c r="D2843" s="4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t="str">
        <f>INDEX(People!$A$2:$A$5,MATCH(Orders!$M2843,People!$B$2:$B$5,0))</f>
        <v>Cassandra Brandow</v>
      </c>
      <c r="W2843" s="18" t="str">
        <f>IFERROR(INDEX(Returned!$A$2:$A$801,MATCH(Orders!$B2843,Returned!$B$2:$B$801,0)),"No")</f>
        <v>No</v>
      </c>
    </row>
    <row r="2844" spans="1:23">
      <c r="A2844" s="1">
        <v>2843</v>
      </c>
      <c r="B2844" t="s">
        <v>6030</v>
      </c>
      <c r="C2844" s="4">
        <v>43547</v>
      </c>
      <c r="D2844" s="4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t="str">
        <f>INDEX(People!$A$2:$A$5,MATCH(Orders!$M2844,People!$B$2:$B$5,0))</f>
        <v>Kelly Williams</v>
      </c>
      <c r="W2844" s="18" t="str">
        <f>IFERROR(INDEX(Returned!$A$2:$A$801,MATCH(Orders!$B2844,Returned!$B$2:$B$801,0)),"No")</f>
        <v>No</v>
      </c>
    </row>
    <row r="2845" spans="1:23">
      <c r="A2845" s="1">
        <v>2844</v>
      </c>
      <c r="B2845" t="s">
        <v>6033</v>
      </c>
      <c r="C2845" s="4">
        <v>43603</v>
      </c>
      <c r="D2845" s="4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t="str">
        <f>INDEX(People!$A$2:$A$5,MATCH(Orders!$M2845,People!$B$2:$B$5,0))</f>
        <v>Chuck Magee</v>
      </c>
      <c r="W2845" s="18" t="str">
        <f>IFERROR(INDEX(Returned!$A$2:$A$801,MATCH(Orders!$B2845,Returned!$B$2:$B$801,0)),"No")</f>
        <v>Yes</v>
      </c>
    </row>
    <row r="2846" spans="1:23">
      <c r="A2846" s="1">
        <v>2845</v>
      </c>
      <c r="B2846" t="s">
        <v>6034</v>
      </c>
      <c r="C2846" s="4">
        <v>43461</v>
      </c>
      <c r="D2846" s="4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t="str">
        <f>INDEX(People!$A$2:$A$5,MATCH(Orders!$M2846,People!$B$2:$B$5,0))</f>
        <v>Kelly Williams</v>
      </c>
      <c r="W2846" s="18" t="str">
        <f>IFERROR(INDEX(Returned!$A$2:$A$801,MATCH(Orders!$B2846,Returned!$B$2:$B$801,0)),"No")</f>
        <v>No</v>
      </c>
    </row>
    <row r="2847" spans="1:23">
      <c r="A2847" s="1">
        <v>2846</v>
      </c>
      <c r="B2847" t="s">
        <v>6035</v>
      </c>
      <c r="C2847" s="4">
        <v>43786</v>
      </c>
      <c r="D2847" s="4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t="str">
        <f>INDEX(People!$A$2:$A$5,MATCH(Orders!$M2847,People!$B$2:$B$5,0))</f>
        <v>Chuck Magee</v>
      </c>
      <c r="W2847" s="18" t="str">
        <f>IFERROR(INDEX(Returned!$A$2:$A$801,MATCH(Orders!$B2847,Returned!$B$2:$B$801,0)),"No")</f>
        <v>Yes</v>
      </c>
    </row>
    <row r="2848" spans="1:23">
      <c r="A2848" s="1">
        <v>2847</v>
      </c>
      <c r="B2848" t="s">
        <v>6036</v>
      </c>
      <c r="C2848" s="4">
        <v>43718</v>
      </c>
      <c r="D2848" s="4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t="str">
        <f>INDEX(People!$A$2:$A$5,MATCH(Orders!$M2848,People!$B$2:$B$5,0))</f>
        <v>Kelly Williams</v>
      </c>
      <c r="W2848" s="18" t="str">
        <f>IFERROR(INDEX(Returned!$A$2:$A$801,MATCH(Orders!$B2848,Returned!$B$2:$B$801,0)),"No")</f>
        <v>No</v>
      </c>
    </row>
    <row r="2849" spans="1:23">
      <c r="A2849" s="1">
        <v>2848</v>
      </c>
      <c r="B2849" t="s">
        <v>6037</v>
      </c>
      <c r="C2849" s="4">
        <v>43563</v>
      </c>
      <c r="D2849" s="4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t="str">
        <f>INDEX(People!$A$2:$A$5,MATCH(Orders!$M2849,People!$B$2:$B$5,0))</f>
        <v>Cassandra Brandow</v>
      </c>
      <c r="W2849" s="18" t="str">
        <f>IFERROR(INDEX(Returned!$A$2:$A$801,MATCH(Orders!$B2849,Returned!$B$2:$B$801,0)),"No")</f>
        <v>No</v>
      </c>
    </row>
    <row r="2850" spans="1:23">
      <c r="A2850" s="1">
        <v>2849</v>
      </c>
      <c r="B2850" t="s">
        <v>6037</v>
      </c>
      <c r="C2850" s="4">
        <v>43563</v>
      </c>
      <c r="D2850" s="4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t="str">
        <f>INDEX(People!$A$2:$A$5,MATCH(Orders!$M2850,People!$B$2:$B$5,0))</f>
        <v>Cassandra Brandow</v>
      </c>
      <c r="W2850" s="18" t="str">
        <f>IFERROR(INDEX(Returned!$A$2:$A$801,MATCH(Orders!$B2850,Returned!$B$2:$B$801,0)),"No")</f>
        <v>No</v>
      </c>
    </row>
    <row r="2851" spans="1:23">
      <c r="A2851" s="1">
        <v>2850</v>
      </c>
      <c r="B2851" t="s">
        <v>6042</v>
      </c>
      <c r="C2851" s="4">
        <v>43432</v>
      </c>
      <c r="D2851" s="4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t="str">
        <f>INDEX(People!$A$2:$A$5,MATCH(Orders!$M2851,People!$B$2:$B$5,0))</f>
        <v>Cassandra Brandow</v>
      </c>
      <c r="W2851" s="18" t="str">
        <f>IFERROR(INDEX(Returned!$A$2:$A$801,MATCH(Orders!$B2851,Returned!$B$2:$B$801,0)),"No")</f>
        <v>No</v>
      </c>
    </row>
    <row r="2852" spans="1:23">
      <c r="A2852" s="1">
        <v>2851</v>
      </c>
      <c r="B2852" t="s">
        <v>6043</v>
      </c>
      <c r="C2852" s="4">
        <v>43253</v>
      </c>
      <c r="D2852" s="4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t="str">
        <f>INDEX(People!$A$2:$A$5,MATCH(Orders!$M2852,People!$B$2:$B$5,0))</f>
        <v>Chuck Magee</v>
      </c>
      <c r="W2852" s="18" t="str">
        <f>IFERROR(INDEX(Returned!$A$2:$A$801,MATCH(Orders!$B2852,Returned!$B$2:$B$801,0)),"No")</f>
        <v>No</v>
      </c>
    </row>
    <row r="2853" spans="1:23">
      <c r="A2853" s="1">
        <v>2852</v>
      </c>
      <c r="B2853" t="s">
        <v>6044</v>
      </c>
      <c r="C2853" s="4">
        <v>43816</v>
      </c>
      <c r="D2853" s="4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t="str">
        <f>INDEX(People!$A$2:$A$5,MATCH(Orders!$M2853,People!$B$2:$B$5,0))</f>
        <v>Kelly Williams</v>
      </c>
      <c r="W2853" s="18" t="str">
        <f>IFERROR(INDEX(Returned!$A$2:$A$801,MATCH(Orders!$B2853,Returned!$B$2:$B$801,0)),"No")</f>
        <v>No</v>
      </c>
    </row>
    <row r="2854" spans="1:23">
      <c r="A2854" s="1">
        <v>2853</v>
      </c>
      <c r="B2854" t="s">
        <v>6047</v>
      </c>
      <c r="C2854" s="4">
        <v>43178</v>
      </c>
      <c r="D2854" s="4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t="str">
        <f>INDEX(People!$A$2:$A$5,MATCH(Orders!$M2854,People!$B$2:$B$5,0))</f>
        <v>Chuck Magee</v>
      </c>
      <c r="W2854" s="18" t="str">
        <f>IFERROR(INDEX(Returned!$A$2:$A$801,MATCH(Orders!$B2854,Returned!$B$2:$B$801,0)),"No")</f>
        <v>No</v>
      </c>
    </row>
    <row r="2855" spans="1:23">
      <c r="A2855" s="1">
        <v>2854</v>
      </c>
      <c r="B2855" t="s">
        <v>6047</v>
      </c>
      <c r="C2855" s="4">
        <v>43178</v>
      </c>
      <c r="D2855" s="4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t="str">
        <f>INDEX(People!$A$2:$A$5,MATCH(Orders!$M2855,People!$B$2:$B$5,0))</f>
        <v>Chuck Magee</v>
      </c>
      <c r="W2855" s="18" t="str">
        <f>IFERROR(INDEX(Returned!$A$2:$A$801,MATCH(Orders!$B2855,Returned!$B$2:$B$801,0)),"No")</f>
        <v>No</v>
      </c>
    </row>
    <row r="2856" spans="1:23">
      <c r="A2856" s="1">
        <v>2855</v>
      </c>
      <c r="B2856" t="s">
        <v>6050</v>
      </c>
      <c r="C2856" s="4">
        <v>43697</v>
      </c>
      <c r="D2856" s="4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t="str">
        <f>INDEX(People!$A$2:$A$5,MATCH(Orders!$M2856,People!$B$2:$B$5,0))</f>
        <v>Chuck Magee</v>
      </c>
      <c r="W2856" s="18" t="str">
        <f>IFERROR(INDEX(Returned!$A$2:$A$801,MATCH(Orders!$B2856,Returned!$B$2:$B$801,0)),"No")</f>
        <v>No</v>
      </c>
    </row>
    <row r="2857" spans="1:23">
      <c r="A2857" s="1">
        <v>2856</v>
      </c>
      <c r="B2857" t="s">
        <v>6051</v>
      </c>
      <c r="C2857" s="4">
        <v>43671</v>
      </c>
      <c r="D2857" s="4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t="str">
        <f>INDEX(People!$A$2:$A$5,MATCH(Orders!$M2857,People!$B$2:$B$5,0))</f>
        <v>Kelly Williams</v>
      </c>
      <c r="W2857" s="18" t="str">
        <f>IFERROR(INDEX(Returned!$A$2:$A$801,MATCH(Orders!$B2857,Returned!$B$2:$B$801,0)),"No")</f>
        <v>No</v>
      </c>
    </row>
    <row r="2858" spans="1:23">
      <c r="A2858" s="1">
        <v>2857</v>
      </c>
      <c r="B2858" t="s">
        <v>6052</v>
      </c>
      <c r="C2858" s="4">
        <v>43338</v>
      </c>
      <c r="D2858" s="4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5">
        <v>1603.1360000000002</v>
      </c>
      <c r="S2858" s="1">
        <v>4</v>
      </c>
      <c r="T2858" s="3">
        <v>0.2</v>
      </c>
      <c r="U2858" s="1">
        <v>100.19599999999997</v>
      </c>
      <c r="V2858" t="str">
        <f>INDEX(People!$A$2:$A$5,MATCH(Orders!$M2858,People!$B$2:$B$5,0))</f>
        <v>Anna Andreadi</v>
      </c>
      <c r="W2858" s="18" t="str">
        <f>IFERROR(INDEX(Returned!$A$2:$A$801,MATCH(Orders!$B2858,Returned!$B$2:$B$801,0)),"No")</f>
        <v>No</v>
      </c>
    </row>
    <row r="2859" spans="1:23">
      <c r="A2859" s="1">
        <v>2858</v>
      </c>
      <c r="B2859" t="s">
        <v>6053</v>
      </c>
      <c r="C2859" s="4">
        <v>43327</v>
      </c>
      <c r="D2859" s="4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t="str">
        <f>INDEX(People!$A$2:$A$5,MATCH(Orders!$M2859,People!$B$2:$B$5,0))</f>
        <v>Cassandra Brandow</v>
      </c>
      <c r="W2859" s="18" t="str">
        <f>IFERROR(INDEX(Returned!$A$2:$A$801,MATCH(Orders!$B2859,Returned!$B$2:$B$801,0)),"No")</f>
        <v>No</v>
      </c>
    </row>
    <row r="2860" spans="1:23">
      <c r="A2860" s="1">
        <v>2859</v>
      </c>
      <c r="B2860" t="s">
        <v>6056</v>
      </c>
      <c r="C2860" s="4">
        <v>43604</v>
      </c>
      <c r="D2860" s="4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t="str">
        <f>INDEX(People!$A$2:$A$5,MATCH(Orders!$M2860,People!$B$2:$B$5,0))</f>
        <v>Cassandra Brandow</v>
      </c>
      <c r="W2860" s="18" t="str">
        <f>IFERROR(INDEX(Returned!$A$2:$A$801,MATCH(Orders!$B2860,Returned!$B$2:$B$801,0)),"No")</f>
        <v>No</v>
      </c>
    </row>
    <row r="2861" spans="1:23">
      <c r="A2861" s="1">
        <v>2860</v>
      </c>
      <c r="B2861" t="s">
        <v>6056</v>
      </c>
      <c r="C2861" s="4">
        <v>43604</v>
      </c>
      <c r="D2861" s="4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t="str">
        <f>INDEX(People!$A$2:$A$5,MATCH(Orders!$M2861,People!$B$2:$B$5,0))</f>
        <v>Cassandra Brandow</v>
      </c>
      <c r="W2861" s="18" t="str">
        <f>IFERROR(INDEX(Returned!$A$2:$A$801,MATCH(Orders!$B2861,Returned!$B$2:$B$801,0)),"No")</f>
        <v>No</v>
      </c>
    </row>
    <row r="2862" spans="1:23">
      <c r="A2862" s="1">
        <v>2861</v>
      </c>
      <c r="B2862" t="s">
        <v>6056</v>
      </c>
      <c r="C2862" s="4">
        <v>43604</v>
      </c>
      <c r="D2862" s="4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t="str">
        <f>INDEX(People!$A$2:$A$5,MATCH(Orders!$M2862,People!$B$2:$B$5,0))</f>
        <v>Cassandra Brandow</v>
      </c>
      <c r="W2862" s="18" t="str">
        <f>IFERROR(INDEX(Returned!$A$2:$A$801,MATCH(Orders!$B2862,Returned!$B$2:$B$801,0)),"No")</f>
        <v>No</v>
      </c>
    </row>
    <row r="2863" spans="1:23">
      <c r="A2863" s="1">
        <v>2862</v>
      </c>
      <c r="B2863" t="s">
        <v>6056</v>
      </c>
      <c r="C2863" s="4">
        <v>43604</v>
      </c>
      <c r="D2863" s="4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t="str">
        <f>INDEX(People!$A$2:$A$5,MATCH(Orders!$M2863,People!$B$2:$B$5,0))</f>
        <v>Cassandra Brandow</v>
      </c>
      <c r="W2863" s="18" t="str">
        <f>IFERROR(INDEX(Returned!$A$2:$A$801,MATCH(Orders!$B2863,Returned!$B$2:$B$801,0)),"No")</f>
        <v>No</v>
      </c>
    </row>
    <row r="2864" spans="1:23">
      <c r="A2864" s="1">
        <v>2863</v>
      </c>
      <c r="B2864" t="s">
        <v>6059</v>
      </c>
      <c r="C2864" s="4">
        <v>43689</v>
      </c>
      <c r="D2864" s="4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t="str">
        <f>INDEX(People!$A$2:$A$5,MATCH(Orders!$M2864,People!$B$2:$B$5,0))</f>
        <v>Cassandra Brandow</v>
      </c>
      <c r="W2864" s="18" t="str">
        <f>IFERROR(INDEX(Returned!$A$2:$A$801,MATCH(Orders!$B2864,Returned!$B$2:$B$801,0)),"No")</f>
        <v>No</v>
      </c>
    </row>
    <row r="2865" spans="1:23">
      <c r="A2865" s="1">
        <v>2864</v>
      </c>
      <c r="B2865" t="s">
        <v>6061</v>
      </c>
      <c r="C2865" s="4">
        <v>43690</v>
      </c>
      <c r="D2865" s="4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5">
        <v>31.44</v>
      </c>
      <c r="S2865" s="1">
        <v>3</v>
      </c>
      <c r="T2865" s="3">
        <v>0</v>
      </c>
      <c r="U2865" s="1">
        <v>8.4888000000000012</v>
      </c>
      <c r="V2865" t="str">
        <f>INDEX(People!$A$2:$A$5,MATCH(Orders!$M2865,People!$B$2:$B$5,0))</f>
        <v>Anna Andreadi</v>
      </c>
      <c r="W2865" s="18" t="str">
        <f>IFERROR(INDEX(Returned!$A$2:$A$801,MATCH(Orders!$B2865,Returned!$B$2:$B$801,0)),"No")</f>
        <v>Yes</v>
      </c>
    </row>
    <row r="2866" spans="1:23">
      <c r="A2866" s="1">
        <v>2865</v>
      </c>
      <c r="B2866" t="s">
        <v>6061</v>
      </c>
      <c r="C2866" s="4">
        <v>43690</v>
      </c>
      <c r="D2866" s="4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5">
        <v>83.79</v>
      </c>
      <c r="S2866" s="1">
        <v>7</v>
      </c>
      <c r="T2866" s="3">
        <v>0</v>
      </c>
      <c r="U2866" s="1">
        <v>22.623299999999997</v>
      </c>
      <c r="V2866" t="str">
        <f>INDEX(People!$A$2:$A$5,MATCH(Orders!$M2866,People!$B$2:$B$5,0))</f>
        <v>Anna Andreadi</v>
      </c>
      <c r="W2866" s="18" t="str">
        <f>IFERROR(INDEX(Returned!$A$2:$A$801,MATCH(Orders!$B2866,Returned!$B$2:$B$801,0)),"No")</f>
        <v>Yes</v>
      </c>
    </row>
    <row r="2867" spans="1:23">
      <c r="A2867" s="1">
        <v>2866</v>
      </c>
      <c r="B2867" t="s">
        <v>6061</v>
      </c>
      <c r="C2867" s="4">
        <v>43690</v>
      </c>
      <c r="D2867" s="4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5">
        <v>59.519999999999996</v>
      </c>
      <c r="S2867" s="1">
        <v>3</v>
      </c>
      <c r="T2867" s="3">
        <v>0</v>
      </c>
      <c r="U2867" s="1">
        <v>15.475200000000001</v>
      </c>
      <c r="V2867" t="str">
        <f>INDEX(People!$A$2:$A$5,MATCH(Orders!$M2867,People!$B$2:$B$5,0))</f>
        <v>Anna Andreadi</v>
      </c>
      <c r="W2867" s="18" t="str">
        <f>IFERROR(INDEX(Returned!$A$2:$A$801,MATCH(Orders!$B2867,Returned!$B$2:$B$801,0)),"No")</f>
        <v>Yes</v>
      </c>
    </row>
    <row r="2868" spans="1:23">
      <c r="A2868" s="1">
        <v>2867</v>
      </c>
      <c r="B2868" t="s">
        <v>6061</v>
      </c>
      <c r="C2868" s="4">
        <v>43690</v>
      </c>
      <c r="D2868" s="4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5">
        <v>31.92</v>
      </c>
      <c r="S2868" s="1">
        <v>4</v>
      </c>
      <c r="T2868" s="3">
        <v>0</v>
      </c>
      <c r="U2868" s="1">
        <v>9.2567999999999984</v>
      </c>
      <c r="V2868" t="str">
        <f>INDEX(People!$A$2:$A$5,MATCH(Orders!$M2868,People!$B$2:$B$5,0))</f>
        <v>Anna Andreadi</v>
      </c>
      <c r="W2868" s="18" t="str">
        <f>IFERROR(INDEX(Returned!$A$2:$A$801,MATCH(Orders!$B2868,Returned!$B$2:$B$801,0)),"No")</f>
        <v>Yes</v>
      </c>
    </row>
    <row r="2869" spans="1:23">
      <c r="A2869" s="1">
        <v>2868</v>
      </c>
      <c r="B2869" t="s">
        <v>6063</v>
      </c>
      <c r="C2869" s="4">
        <v>43414</v>
      </c>
      <c r="D2869" s="4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t="str">
        <f>INDEX(People!$A$2:$A$5,MATCH(Orders!$M2869,People!$B$2:$B$5,0))</f>
        <v>Chuck Magee</v>
      </c>
      <c r="W2869" s="18" t="str">
        <f>IFERROR(INDEX(Returned!$A$2:$A$801,MATCH(Orders!$B2869,Returned!$B$2:$B$801,0)),"No")</f>
        <v>No</v>
      </c>
    </row>
    <row r="2870" spans="1:23">
      <c r="A2870" s="1">
        <v>2869</v>
      </c>
      <c r="B2870" t="s">
        <v>6063</v>
      </c>
      <c r="C2870" s="4">
        <v>43414</v>
      </c>
      <c r="D2870" s="4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t="str">
        <f>INDEX(People!$A$2:$A$5,MATCH(Orders!$M2870,People!$B$2:$B$5,0))</f>
        <v>Chuck Magee</v>
      </c>
      <c r="W2870" s="18" t="str">
        <f>IFERROR(INDEX(Returned!$A$2:$A$801,MATCH(Orders!$B2870,Returned!$B$2:$B$801,0)),"No")</f>
        <v>No</v>
      </c>
    </row>
    <row r="2871" spans="1:23">
      <c r="A2871" s="1">
        <v>2870</v>
      </c>
      <c r="B2871" t="s">
        <v>6064</v>
      </c>
      <c r="C2871" s="4">
        <v>43628</v>
      </c>
      <c r="D2871" s="4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t="str">
        <f>INDEX(People!$A$2:$A$5,MATCH(Orders!$M2871,People!$B$2:$B$5,0))</f>
        <v>Cassandra Brandow</v>
      </c>
      <c r="W2871" s="18" t="str">
        <f>IFERROR(INDEX(Returned!$A$2:$A$801,MATCH(Orders!$B2871,Returned!$B$2:$B$801,0)),"No")</f>
        <v>No</v>
      </c>
    </row>
    <row r="2872" spans="1:23">
      <c r="A2872" s="1">
        <v>2871</v>
      </c>
      <c r="B2872" t="s">
        <v>6067</v>
      </c>
      <c r="C2872" s="4">
        <v>42451</v>
      </c>
      <c r="D2872" s="4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5">
        <v>74.352000000000004</v>
      </c>
      <c r="S2872" s="1">
        <v>3</v>
      </c>
      <c r="T2872" s="3">
        <v>0.2</v>
      </c>
      <c r="U2872" s="1">
        <v>23.234999999999992</v>
      </c>
      <c r="V2872" t="str">
        <f>INDEX(People!$A$2:$A$5,MATCH(Orders!$M2872,People!$B$2:$B$5,0))</f>
        <v>Anna Andreadi</v>
      </c>
      <c r="W2872" s="18" t="str">
        <f>IFERROR(INDEX(Returned!$A$2:$A$801,MATCH(Orders!$B2872,Returned!$B$2:$B$801,0)),"No")</f>
        <v>No</v>
      </c>
    </row>
    <row r="2873" spans="1:23">
      <c r="A2873" s="1">
        <v>2872</v>
      </c>
      <c r="B2873" t="s">
        <v>6067</v>
      </c>
      <c r="C2873" s="4">
        <v>42451</v>
      </c>
      <c r="D2873" s="4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5">
        <v>314.35199999999998</v>
      </c>
      <c r="S2873" s="1">
        <v>3</v>
      </c>
      <c r="T2873" s="3">
        <v>0.2</v>
      </c>
      <c r="U2873" s="1">
        <v>-35.36460000000001</v>
      </c>
      <c r="V2873" t="str">
        <f>INDEX(People!$A$2:$A$5,MATCH(Orders!$M2873,People!$B$2:$B$5,0))</f>
        <v>Anna Andreadi</v>
      </c>
      <c r="W2873" s="18" t="str">
        <f>IFERROR(INDEX(Returned!$A$2:$A$801,MATCH(Orders!$B2873,Returned!$B$2:$B$801,0)),"No")</f>
        <v>No</v>
      </c>
    </row>
    <row r="2874" spans="1:23">
      <c r="A2874" s="1">
        <v>2873</v>
      </c>
      <c r="B2874" t="s">
        <v>6070</v>
      </c>
      <c r="C2874" s="4">
        <v>43631</v>
      </c>
      <c r="D2874" s="4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5">
        <v>4.26</v>
      </c>
      <c r="S2874" s="1">
        <v>1</v>
      </c>
      <c r="T2874" s="3">
        <v>0</v>
      </c>
      <c r="U2874" s="1">
        <v>1.7465999999999999</v>
      </c>
      <c r="V2874" t="str">
        <f>INDEX(People!$A$2:$A$5,MATCH(Orders!$M2874,People!$B$2:$B$5,0))</f>
        <v>Anna Andreadi</v>
      </c>
      <c r="W2874" s="18" t="str">
        <f>IFERROR(INDEX(Returned!$A$2:$A$801,MATCH(Orders!$B2874,Returned!$B$2:$B$801,0)),"No")</f>
        <v>No</v>
      </c>
    </row>
    <row r="2875" spans="1:23">
      <c r="A2875" s="1">
        <v>2874</v>
      </c>
      <c r="B2875" t="s">
        <v>6071</v>
      </c>
      <c r="C2875" s="4">
        <v>43785</v>
      </c>
      <c r="D2875" s="4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5">
        <v>811.28</v>
      </c>
      <c r="S2875" s="1">
        <v>8</v>
      </c>
      <c r="T2875" s="3">
        <v>0</v>
      </c>
      <c r="U2875" s="1">
        <v>24.338399999999979</v>
      </c>
      <c r="V2875" t="str">
        <f>INDEX(People!$A$2:$A$5,MATCH(Orders!$M2875,People!$B$2:$B$5,0))</f>
        <v>Anna Andreadi</v>
      </c>
      <c r="W2875" s="18" t="str">
        <f>IFERROR(INDEX(Returned!$A$2:$A$801,MATCH(Orders!$B2875,Returned!$B$2:$B$801,0)),"No")</f>
        <v>No</v>
      </c>
    </row>
    <row r="2876" spans="1:23">
      <c r="A2876" s="1">
        <v>2875</v>
      </c>
      <c r="B2876" t="s">
        <v>6072</v>
      </c>
      <c r="C2876" s="4">
        <v>43828</v>
      </c>
      <c r="D2876" s="4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t="str">
        <f>INDEX(People!$A$2:$A$5,MATCH(Orders!$M2876,People!$B$2:$B$5,0))</f>
        <v>Chuck Magee</v>
      </c>
      <c r="W2876" s="18" t="str">
        <f>IFERROR(INDEX(Returned!$A$2:$A$801,MATCH(Orders!$B2876,Returned!$B$2:$B$801,0)),"No")</f>
        <v>No</v>
      </c>
    </row>
    <row r="2877" spans="1:23">
      <c r="A2877" s="1">
        <v>2876</v>
      </c>
      <c r="B2877" t="s">
        <v>6073</v>
      </c>
      <c r="C2877" s="4">
        <v>43121</v>
      </c>
      <c r="D2877" s="4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5">
        <v>153.56800000000001</v>
      </c>
      <c r="S2877" s="1">
        <v>2</v>
      </c>
      <c r="T2877" s="3">
        <v>0.2</v>
      </c>
      <c r="U2877" s="1">
        <v>-5.758800000000015</v>
      </c>
      <c r="V2877" t="str">
        <f>INDEX(People!$A$2:$A$5,MATCH(Orders!$M2877,People!$B$2:$B$5,0))</f>
        <v>Anna Andreadi</v>
      </c>
      <c r="W2877" s="18" t="str">
        <f>IFERROR(INDEX(Returned!$A$2:$A$801,MATCH(Orders!$B2877,Returned!$B$2:$B$801,0)),"No")</f>
        <v>No</v>
      </c>
    </row>
    <row r="2878" spans="1:23">
      <c r="A2878" s="1">
        <v>2877</v>
      </c>
      <c r="B2878" t="s">
        <v>6073</v>
      </c>
      <c r="C2878" s="4">
        <v>43121</v>
      </c>
      <c r="D2878" s="4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5">
        <v>1013.4879999999999</v>
      </c>
      <c r="S2878" s="1">
        <v>7</v>
      </c>
      <c r="T2878" s="3">
        <v>0.2</v>
      </c>
      <c r="U2878" s="1">
        <v>76.011600000000016</v>
      </c>
      <c r="V2878" t="str">
        <f>INDEX(People!$A$2:$A$5,MATCH(Orders!$M2878,People!$B$2:$B$5,0))</f>
        <v>Anna Andreadi</v>
      </c>
      <c r="W2878" s="18" t="str">
        <f>IFERROR(INDEX(Returned!$A$2:$A$801,MATCH(Orders!$B2878,Returned!$B$2:$B$801,0)),"No")</f>
        <v>No</v>
      </c>
    </row>
    <row r="2879" spans="1:23">
      <c r="A2879" s="1">
        <v>2878</v>
      </c>
      <c r="B2879" t="s">
        <v>6074</v>
      </c>
      <c r="C2879" s="4">
        <v>43115</v>
      </c>
      <c r="D2879" s="4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t="str">
        <f>INDEX(People!$A$2:$A$5,MATCH(Orders!$M2879,People!$B$2:$B$5,0))</f>
        <v>Chuck Magee</v>
      </c>
      <c r="W2879" s="18" t="str">
        <f>IFERROR(INDEX(Returned!$A$2:$A$801,MATCH(Orders!$B2879,Returned!$B$2:$B$801,0)),"No")</f>
        <v>No</v>
      </c>
    </row>
    <row r="2880" spans="1:23">
      <c r="A2880" s="1">
        <v>2879</v>
      </c>
      <c r="B2880" t="s">
        <v>6074</v>
      </c>
      <c r="C2880" s="4">
        <v>43115</v>
      </c>
      <c r="D2880" s="4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t="str">
        <f>INDEX(People!$A$2:$A$5,MATCH(Orders!$M2880,People!$B$2:$B$5,0))</f>
        <v>Chuck Magee</v>
      </c>
      <c r="W2880" s="18" t="str">
        <f>IFERROR(INDEX(Returned!$A$2:$A$801,MATCH(Orders!$B2880,Returned!$B$2:$B$801,0)),"No")</f>
        <v>No</v>
      </c>
    </row>
    <row r="2881" spans="1:23">
      <c r="A2881" s="1">
        <v>2880</v>
      </c>
      <c r="B2881" t="s">
        <v>6074</v>
      </c>
      <c r="C2881" s="4">
        <v>43115</v>
      </c>
      <c r="D2881" s="4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t="str">
        <f>INDEX(People!$A$2:$A$5,MATCH(Orders!$M2881,People!$B$2:$B$5,0))</f>
        <v>Chuck Magee</v>
      </c>
      <c r="W2881" s="18" t="str">
        <f>IFERROR(INDEX(Returned!$A$2:$A$801,MATCH(Orders!$B2881,Returned!$B$2:$B$801,0)),"No")</f>
        <v>No</v>
      </c>
    </row>
    <row r="2882" spans="1:23">
      <c r="A2882" s="1">
        <v>2881</v>
      </c>
      <c r="B2882" t="s">
        <v>6075</v>
      </c>
      <c r="C2882" s="4">
        <v>43362</v>
      </c>
      <c r="D2882" s="4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t="str">
        <f>INDEX(People!$A$2:$A$5,MATCH(Orders!$M2882,People!$B$2:$B$5,0))</f>
        <v>Chuck Magee</v>
      </c>
      <c r="W2882" s="18" t="str">
        <f>IFERROR(INDEX(Returned!$A$2:$A$801,MATCH(Orders!$B2882,Returned!$B$2:$B$801,0)),"No")</f>
        <v>No</v>
      </c>
    </row>
    <row r="2883" spans="1:23">
      <c r="A2883" s="1">
        <v>2882</v>
      </c>
      <c r="B2883" t="s">
        <v>6075</v>
      </c>
      <c r="C2883" s="4">
        <v>43362</v>
      </c>
      <c r="D2883" s="4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t="str">
        <f>INDEX(People!$A$2:$A$5,MATCH(Orders!$M2883,People!$B$2:$B$5,0))</f>
        <v>Chuck Magee</v>
      </c>
      <c r="W2883" s="18" t="str">
        <f>IFERROR(INDEX(Returned!$A$2:$A$801,MATCH(Orders!$B2883,Returned!$B$2:$B$801,0)),"No")</f>
        <v>No</v>
      </c>
    </row>
    <row r="2884" spans="1:23">
      <c r="A2884" s="1">
        <v>2883</v>
      </c>
      <c r="B2884" t="s">
        <v>6077</v>
      </c>
      <c r="C2884" s="4">
        <v>42421</v>
      </c>
      <c r="D2884" s="4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t="str">
        <f>INDEX(People!$A$2:$A$5,MATCH(Orders!$M2884,People!$B$2:$B$5,0))</f>
        <v>Kelly Williams</v>
      </c>
      <c r="W2884" s="18" t="str">
        <f>IFERROR(INDEX(Returned!$A$2:$A$801,MATCH(Orders!$B2884,Returned!$B$2:$B$801,0)),"No")</f>
        <v>No</v>
      </c>
    </row>
    <row r="2885" spans="1:23">
      <c r="A2885" s="1">
        <v>2884</v>
      </c>
      <c r="B2885" t="s">
        <v>6078</v>
      </c>
      <c r="C2885" s="4">
        <v>43415</v>
      </c>
      <c r="D2885" s="4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5">
        <v>6.96</v>
      </c>
      <c r="S2885" s="1">
        <v>4</v>
      </c>
      <c r="T2885" s="3">
        <v>0</v>
      </c>
      <c r="U2885" s="1">
        <v>2.2271999999999998</v>
      </c>
      <c r="V2885" t="str">
        <f>INDEX(People!$A$2:$A$5,MATCH(Orders!$M2885,People!$B$2:$B$5,0))</f>
        <v>Anna Andreadi</v>
      </c>
      <c r="W2885" s="18" t="str">
        <f>IFERROR(INDEX(Returned!$A$2:$A$801,MATCH(Orders!$B2885,Returned!$B$2:$B$801,0)),"No")</f>
        <v>No</v>
      </c>
    </row>
    <row r="2886" spans="1:23">
      <c r="A2886" s="1">
        <v>2885</v>
      </c>
      <c r="B2886" t="s">
        <v>6079</v>
      </c>
      <c r="C2886" s="4">
        <v>43130</v>
      </c>
      <c r="D2886" s="4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5">
        <v>17.456</v>
      </c>
      <c r="S2886" s="1">
        <v>2</v>
      </c>
      <c r="T2886" s="3">
        <v>0.2</v>
      </c>
      <c r="U2886" s="1">
        <v>5.8914</v>
      </c>
      <c r="V2886" t="str">
        <f>INDEX(People!$A$2:$A$5,MATCH(Orders!$M2886,People!$B$2:$B$5,0))</f>
        <v>Anna Andreadi</v>
      </c>
      <c r="W2886" s="18" t="str">
        <f>IFERROR(INDEX(Returned!$A$2:$A$801,MATCH(Orders!$B2886,Returned!$B$2:$B$801,0)),"No")</f>
        <v>No</v>
      </c>
    </row>
    <row r="2887" spans="1:23">
      <c r="A2887" s="1">
        <v>2886</v>
      </c>
      <c r="B2887" t="s">
        <v>6080</v>
      </c>
      <c r="C2887" s="4">
        <v>43391</v>
      </c>
      <c r="D2887" s="4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5">
        <v>307.92</v>
      </c>
      <c r="S2887" s="1">
        <v>5</v>
      </c>
      <c r="T2887" s="3">
        <v>0.2</v>
      </c>
      <c r="U2887" s="1">
        <v>-34.64100000000002</v>
      </c>
      <c r="V2887" t="str">
        <f>INDEX(People!$A$2:$A$5,MATCH(Orders!$M2887,People!$B$2:$B$5,0))</f>
        <v>Anna Andreadi</v>
      </c>
      <c r="W2887" s="18" t="str">
        <f>IFERROR(INDEX(Returned!$A$2:$A$801,MATCH(Orders!$B2887,Returned!$B$2:$B$801,0)),"No")</f>
        <v>No</v>
      </c>
    </row>
    <row r="2888" spans="1:23">
      <c r="A2888" s="1">
        <v>2887</v>
      </c>
      <c r="B2888" t="s">
        <v>6081</v>
      </c>
      <c r="C2888" s="4">
        <v>43817</v>
      </c>
      <c r="D2888" s="4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5">
        <v>6.63</v>
      </c>
      <c r="S2888" s="1">
        <v>3</v>
      </c>
      <c r="T2888" s="3">
        <v>0</v>
      </c>
      <c r="U2888" s="1">
        <v>1.7901</v>
      </c>
      <c r="V2888" t="str">
        <f>INDEX(People!$A$2:$A$5,MATCH(Orders!$M2888,People!$B$2:$B$5,0))</f>
        <v>Anna Andreadi</v>
      </c>
      <c r="W2888" s="18" t="str">
        <f>IFERROR(INDEX(Returned!$A$2:$A$801,MATCH(Orders!$B2888,Returned!$B$2:$B$801,0)),"No")</f>
        <v>No</v>
      </c>
    </row>
    <row r="2889" spans="1:23">
      <c r="A2889" s="1">
        <v>2888</v>
      </c>
      <c r="B2889" t="s">
        <v>6081</v>
      </c>
      <c r="C2889" s="4">
        <v>43817</v>
      </c>
      <c r="D2889" s="4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5">
        <v>12.96</v>
      </c>
      <c r="S2889" s="1">
        <v>2</v>
      </c>
      <c r="T2889" s="3">
        <v>0</v>
      </c>
      <c r="U2889" s="1">
        <v>6.2208000000000006</v>
      </c>
      <c r="V2889" t="str">
        <f>INDEX(People!$A$2:$A$5,MATCH(Orders!$M2889,People!$B$2:$B$5,0))</f>
        <v>Anna Andreadi</v>
      </c>
      <c r="W2889" s="18" t="str">
        <f>IFERROR(INDEX(Returned!$A$2:$A$801,MATCH(Orders!$B2889,Returned!$B$2:$B$801,0)),"No")</f>
        <v>No</v>
      </c>
    </row>
    <row r="2890" spans="1:23">
      <c r="A2890" s="1">
        <v>2889</v>
      </c>
      <c r="B2890" t="s">
        <v>6081</v>
      </c>
      <c r="C2890" s="4">
        <v>43817</v>
      </c>
      <c r="D2890" s="4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5">
        <v>32.400000000000006</v>
      </c>
      <c r="S2890" s="1">
        <v>5</v>
      </c>
      <c r="T2890" s="3">
        <v>0</v>
      </c>
      <c r="U2890" s="1">
        <v>15.552000000000001</v>
      </c>
      <c r="V2890" t="str">
        <f>INDEX(People!$A$2:$A$5,MATCH(Orders!$M2890,People!$B$2:$B$5,0))</f>
        <v>Anna Andreadi</v>
      </c>
      <c r="W2890" s="18" t="str">
        <f>IFERROR(INDEX(Returned!$A$2:$A$801,MATCH(Orders!$B2890,Returned!$B$2:$B$801,0)),"No")</f>
        <v>No</v>
      </c>
    </row>
    <row r="2891" spans="1:23">
      <c r="A2891" s="1">
        <v>2890</v>
      </c>
      <c r="B2891" t="s">
        <v>6082</v>
      </c>
      <c r="C2891" s="4">
        <v>43771</v>
      </c>
      <c r="D2891" s="4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5">
        <v>23.849999999999998</v>
      </c>
      <c r="S2891" s="1">
        <v>5</v>
      </c>
      <c r="T2891" s="3">
        <v>0</v>
      </c>
      <c r="U2891" s="1">
        <v>10.732499999999998</v>
      </c>
      <c r="V2891" t="str">
        <f>INDEX(People!$A$2:$A$5,MATCH(Orders!$M2891,People!$B$2:$B$5,0))</f>
        <v>Anna Andreadi</v>
      </c>
      <c r="W2891" s="18" t="str">
        <f>IFERROR(INDEX(Returned!$A$2:$A$801,MATCH(Orders!$B2891,Returned!$B$2:$B$801,0)),"No")</f>
        <v>No</v>
      </c>
    </row>
    <row r="2892" spans="1:23">
      <c r="A2892" s="1">
        <v>2891</v>
      </c>
      <c r="B2892" t="s">
        <v>6085</v>
      </c>
      <c r="C2892" s="4">
        <v>42489</v>
      </c>
      <c r="D2892" s="4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t="str">
        <f>INDEX(People!$A$2:$A$5,MATCH(Orders!$M2892,People!$B$2:$B$5,0))</f>
        <v>Cassandra Brandow</v>
      </c>
      <c r="W2892" s="18" t="str">
        <f>IFERROR(INDEX(Returned!$A$2:$A$801,MATCH(Orders!$B2892,Returned!$B$2:$B$801,0)),"No")</f>
        <v>No</v>
      </c>
    </row>
    <row r="2893" spans="1:23">
      <c r="A2893" s="1">
        <v>2892</v>
      </c>
      <c r="B2893" t="s">
        <v>6085</v>
      </c>
      <c r="C2893" s="4">
        <v>42489</v>
      </c>
      <c r="D2893" s="4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t="str">
        <f>INDEX(People!$A$2:$A$5,MATCH(Orders!$M2893,People!$B$2:$B$5,0))</f>
        <v>Cassandra Brandow</v>
      </c>
      <c r="W2893" s="18" t="str">
        <f>IFERROR(INDEX(Returned!$A$2:$A$801,MATCH(Orders!$B2893,Returned!$B$2:$B$801,0)),"No")</f>
        <v>No</v>
      </c>
    </row>
    <row r="2894" spans="1:23">
      <c r="A2894" s="1">
        <v>2893</v>
      </c>
      <c r="B2894" t="s">
        <v>6089</v>
      </c>
      <c r="C2894" s="4">
        <v>43761</v>
      </c>
      <c r="D2894" s="4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t="str">
        <f>INDEX(People!$A$2:$A$5,MATCH(Orders!$M2894,People!$B$2:$B$5,0))</f>
        <v>Chuck Magee</v>
      </c>
      <c r="W2894" s="18" t="str">
        <f>IFERROR(INDEX(Returned!$A$2:$A$801,MATCH(Orders!$B2894,Returned!$B$2:$B$801,0)),"No")</f>
        <v>No</v>
      </c>
    </row>
    <row r="2895" spans="1:23">
      <c r="A2895" s="1">
        <v>2894</v>
      </c>
      <c r="B2895" t="s">
        <v>6089</v>
      </c>
      <c r="C2895" s="4">
        <v>43761</v>
      </c>
      <c r="D2895" s="4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t="str">
        <f>INDEX(People!$A$2:$A$5,MATCH(Orders!$M2895,People!$B$2:$B$5,0))</f>
        <v>Chuck Magee</v>
      </c>
      <c r="W2895" s="18" t="str">
        <f>IFERROR(INDEX(Returned!$A$2:$A$801,MATCH(Orders!$B2895,Returned!$B$2:$B$801,0)),"No")</f>
        <v>No</v>
      </c>
    </row>
    <row r="2896" spans="1:23">
      <c r="A2896" s="1">
        <v>2895</v>
      </c>
      <c r="B2896" t="s">
        <v>6089</v>
      </c>
      <c r="C2896" s="4">
        <v>43761</v>
      </c>
      <c r="D2896" s="4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t="str">
        <f>INDEX(People!$A$2:$A$5,MATCH(Orders!$M2896,People!$B$2:$B$5,0))</f>
        <v>Chuck Magee</v>
      </c>
      <c r="W2896" s="18" t="str">
        <f>IFERROR(INDEX(Returned!$A$2:$A$801,MATCH(Orders!$B2896,Returned!$B$2:$B$801,0)),"No")</f>
        <v>No</v>
      </c>
    </row>
    <row r="2897" spans="1:23">
      <c r="A2897" s="1">
        <v>2896</v>
      </c>
      <c r="B2897" t="s">
        <v>6089</v>
      </c>
      <c r="C2897" s="4">
        <v>43761</v>
      </c>
      <c r="D2897" s="4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t="str">
        <f>INDEX(People!$A$2:$A$5,MATCH(Orders!$M2897,People!$B$2:$B$5,0))</f>
        <v>Chuck Magee</v>
      </c>
      <c r="W2897" s="18" t="str">
        <f>IFERROR(INDEX(Returned!$A$2:$A$801,MATCH(Orders!$B2897,Returned!$B$2:$B$801,0)),"No")</f>
        <v>No</v>
      </c>
    </row>
    <row r="2898" spans="1:23">
      <c r="A2898" s="1">
        <v>2897</v>
      </c>
      <c r="B2898" t="s">
        <v>6094</v>
      </c>
      <c r="C2898" s="4">
        <v>42459</v>
      </c>
      <c r="D2898" s="4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t="str">
        <f>INDEX(People!$A$2:$A$5,MATCH(Orders!$M2898,People!$B$2:$B$5,0))</f>
        <v>Chuck Magee</v>
      </c>
      <c r="W2898" s="18" t="str">
        <f>IFERROR(INDEX(Returned!$A$2:$A$801,MATCH(Orders!$B2898,Returned!$B$2:$B$801,0)),"No")</f>
        <v>No</v>
      </c>
    </row>
    <row r="2899" spans="1:23">
      <c r="A2899" s="1">
        <v>2898</v>
      </c>
      <c r="B2899" t="s">
        <v>6095</v>
      </c>
      <c r="C2899" s="4">
        <v>43104</v>
      </c>
      <c r="D2899" s="4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t="str">
        <f>INDEX(People!$A$2:$A$5,MATCH(Orders!$M2899,People!$B$2:$B$5,0))</f>
        <v>Cassandra Brandow</v>
      </c>
      <c r="W2899" s="18" t="str">
        <f>IFERROR(INDEX(Returned!$A$2:$A$801,MATCH(Orders!$B2899,Returned!$B$2:$B$801,0)),"No")</f>
        <v>No</v>
      </c>
    </row>
    <row r="2900" spans="1:23">
      <c r="A2900" s="1">
        <v>2899</v>
      </c>
      <c r="B2900" t="s">
        <v>6096</v>
      </c>
      <c r="C2900" s="4">
        <v>42851</v>
      </c>
      <c r="D2900" s="4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t="str">
        <f>INDEX(People!$A$2:$A$5,MATCH(Orders!$M2900,People!$B$2:$B$5,0))</f>
        <v>Kelly Williams</v>
      </c>
      <c r="W2900" s="18" t="str">
        <f>IFERROR(INDEX(Returned!$A$2:$A$801,MATCH(Orders!$B2900,Returned!$B$2:$B$801,0)),"No")</f>
        <v>No</v>
      </c>
    </row>
    <row r="2901" spans="1:23">
      <c r="A2901" s="1">
        <v>2900</v>
      </c>
      <c r="B2901" t="s">
        <v>6097</v>
      </c>
      <c r="C2901" s="4">
        <v>42990</v>
      </c>
      <c r="D2901" s="4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t="str">
        <f>INDEX(People!$A$2:$A$5,MATCH(Orders!$M2901,People!$B$2:$B$5,0))</f>
        <v>Chuck Magee</v>
      </c>
      <c r="W2901" s="18" t="str">
        <f>IFERROR(INDEX(Returned!$A$2:$A$801,MATCH(Orders!$B2901,Returned!$B$2:$B$801,0)),"No")</f>
        <v>No</v>
      </c>
    </row>
    <row r="2902" spans="1:23">
      <c r="A2902" s="1">
        <v>2901</v>
      </c>
      <c r="B2902" t="s">
        <v>6097</v>
      </c>
      <c r="C2902" s="4">
        <v>42990</v>
      </c>
      <c r="D2902" s="4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t="str">
        <f>INDEX(People!$A$2:$A$5,MATCH(Orders!$M2902,People!$B$2:$B$5,0))</f>
        <v>Chuck Magee</v>
      </c>
      <c r="W2902" s="18" t="str">
        <f>IFERROR(INDEX(Returned!$A$2:$A$801,MATCH(Orders!$B2902,Returned!$B$2:$B$801,0)),"No")</f>
        <v>No</v>
      </c>
    </row>
    <row r="2903" spans="1:23">
      <c r="A2903" s="1">
        <v>2902</v>
      </c>
      <c r="B2903" t="s">
        <v>6098</v>
      </c>
      <c r="C2903" s="4">
        <v>43719</v>
      </c>
      <c r="D2903" s="4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t="str">
        <f>INDEX(People!$A$2:$A$5,MATCH(Orders!$M2903,People!$B$2:$B$5,0))</f>
        <v>Cassandra Brandow</v>
      </c>
      <c r="W2903" s="18" t="str">
        <f>IFERROR(INDEX(Returned!$A$2:$A$801,MATCH(Orders!$B2903,Returned!$B$2:$B$801,0)),"No")</f>
        <v>No</v>
      </c>
    </row>
    <row r="2904" spans="1:23">
      <c r="A2904" s="1">
        <v>2903</v>
      </c>
      <c r="B2904" t="s">
        <v>6099</v>
      </c>
      <c r="C2904" s="4">
        <v>43263</v>
      </c>
      <c r="D2904" s="4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t="str">
        <f>INDEX(People!$A$2:$A$5,MATCH(Orders!$M2904,People!$B$2:$B$5,0))</f>
        <v>Kelly Williams</v>
      </c>
      <c r="W2904" s="18" t="str">
        <f>IFERROR(INDEX(Returned!$A$2:$A$801,MATCH(Orders!$B2904,Returned!$B$2:$B$801,0)),"No")</f>
        <v>No</v>
      </c>
    </row>
    <row r="2905" spans="1:23">
      <c r="A2905" s="1">
        <v>2904</v>
      </c>
      <c r="B2905" t="s">
        <v>6100</v>
      </c>
      <c r="C2905" s="4">
        <v>43278</v>
      </c>
      <c r="D2905" s="4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t="str">
        <f>INDEX(People!$A$2:$A$5,MATCH(Orders!$M2905,People!$B$2:$B$5,0))</f>
        <v>Kelly Williams</v>
      </c>
      <c r="W2905" s="18" t="str">
        <f>IFERROR(INDEX(Returned!$A$2:$A$801,MATCH(Orders!$B2905,Returned!$B$2:$B$801,0)),"No")</f>
        <v>No</v>
      </c>
    </row>
    <row r="2906" spans="1:23">
      <c r="A2906" s="1">
        <v>2905</v>
      </c>
      <c r="B2906" t="s">
        <v>6100</v>
      </c>
      <c r="C2906" s="4">
        <v>43278</v>
      </c>
      <c r="D2906" s="4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t="str">
        <f>INDEX(People!$A$2:$A$5,MATCH(Orders!$M2906,People!$B$2:$B$5,0))</f>
        <v>Kelly Williams</v>
      </c>
      <c r="W2906" s="18" t="str">
        <f>IFERROR(INDEX(Returned!$A$2:$A$801,MATCH(Orders!$B2906,Returned!$B$2:$B$801,0)),"No")</f>
        <v>No</v>
      </c>
    </row>
    <row r="2907" spans="1:23">
      <c r="A2907" s="1">
        <v>2906</v>
      </c>
      <c r="B2907" t="s">
        <v>6102</v>
      </c>
      <c r="C2907" s="4">
        <v>42639</v>
      </c>
      <c r="D2907" s="4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5">
        <v>310.12</v>
      </c>
      <c r="S2907" s="1">
        <v>2</v>
      </c>
      <c r="T2907" s="3">
        <v>0</v>
      </c>
      <c r="U2907" s="1">
        <v>80.631200000000007</v>
      </c>
      <c r="V2907" t="str">
        <f>INDEX(People!$A$2:$A$5,MATCH(Orders!$M2907,People!$B$2:$B$5,0))</f>
        <v>Anna Andreadi</v>
      </c>
      <c r="W2907" s="18" t="str">
        <f>IFERROR(INDEX(Returned!$A$2:$A$801,MATCH(Orders!$B2907,Returned!$B$2:$B$801,0)),"No")</f>
        <v>No</v>
      </c>
    </row>
    <row r="2908" spans="1:23">
      <c r="A2908" s="1">
        <v>2907</v>
      </c>
      <c r="B2908" t="s">
        <v>6105</v>
      </c>
      <c r="C2908" s="4">
        <v>43772</v>
      </c>
      <c r="D2908" s="4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t="str">
        <f>INDEX(People!$A$2:$A$5,MATCH(Orders!$M2908,People!$B$2:$B$5,0))</f>
        <v>Kelly Williams</v>
      </c>
      <c r="W2908" s="18" t="str">
        <f>IFERROR(INDEX(Returned!$A$2:$A$801,MATCH(Orders!$B2908,Returned!$B$2:$B$801,0)),"No")</f>
        <v>No</v>
      </c>
    </row>
    <row r="2909" spans="1:23">
      <c r="A2909" s="1">
        <v>2908</v>
      </c>
      <c r="B2909" t="s">
        <v>6105</v>
      </c>
      <c r="C2909" s="4">
        <v>43772</v>
      </c>
      <c r="D2909" s="4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t="str">
        <f>INDEX(People!$A$2:$A$5,MATCH(Orders!$M2909,People!$B$2:$B$5,0))</f>
        <v>Kelly Williams</v>
      </c>
      <c r="W2909" s="18" t="str">
        <f>IFERROR(INDEX(Returned!$A$2:$A$801,MATCH(Orders!$B2909,Returned!$B$2:$B$801,0)),"No")</f>
        <v>No</v>
      </c>
    </row>
    <row r="2910" spans="1:23">
      <c r="A2910" s="1">
        <v>2909</v>
      </c>
      <c r="B2910" t="s">
        <v>6105</v>
      </c>
      <c r="C2910" s="4">
        <v>43772</v>
      </c>
      <c r="D2910" s="4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t="str">
        <f>INDEX(People!$A$2:$A$5,MATCH(Orders!$M2910,People!$B$2:$B$5,0))</f>
        <v>Kelly Williams</v>
      </c>
      <c r="W2910" s="18" t="str">
        <f>IFERROR(INDEX(Returned!$A$2:$A$801,MATCH(Orders!$B2910,Returned!$B$2:$B$801,0)),"No")</f>
        <v>No</v>
      </c>
    </row>
    <row r="2911" spans="1:23">
      <c r="A2911" s="1">
        <v>2910</v>
      </c>
      <c r="B2911" t="s">
        <v>6108</v>
      </c>
      <c r="C2911" s="4">
        <v>43515</v>
      </c>
      <c r="D2911" s="4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5">
        <v>11.22</v>
      </c>
      <c r="S2911" s="1">
        <v>3</v>
      </c>
      <c r="T2911" s="3">
        <v>0</v>
      </c>
      <c r="U2911" s="1">
        <v>0.2244000000000006</v>
      </c>
      <c r="V2911" t="str">
        <f>INDEX(People!$A$2:$A$5,MATCH(Orders!$M2911,People!$B$2:$B$5,0))</f>
        <v>Anna Andreadi</v>
      </c>
      <c r="W2911" s="18" t="str">
        <f>IFERROR(INDEX(Returned!$A$2:$A$801,MATCH(Orders!$B2911,Returned!$B$2:$B$801,0)),"No")</f>
        <v>No</v>
      </c>
    </row>
    <row r="2912" spans="1:23">
      <c r="A2912" s="1">
        <v>2911</v>
      </c>
      <c r="B2912" t="s">
        <v>6109</v>
      </c>
      <c r="C2912" s="4">
        <v>43044</v>
      </c>
      <c r="D2912" s="4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t="str">
        <f>INDEX(People!$A$2:$A$5,MATCH(Orders!$M2912,People!$B$2:$B$5,0))</f>
        <v>Cassandra Brandow</v>
      </c>
      <c r="W2912" s="18" t="str">
        <f>IFERROR(INDEX(Returned!$A$2:$A$801,MATCH(Orders!$B2912,Returned!$B$2:$B$801,0)),"No")</f>
        <v>No</v>
      </c>
    </row>
    <row r="2913" spans="1:23">
      <c r="A2913" s="1">
        <v>2912</v>
      </c>
      <c r="B2913" t="s">
        <v>6110</v>
      </c>
      <c r="C2913" s="4">
        <v>42537</v>
      </c>
      <c r="D2913" s="4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t="str">
        <f>INDEX(People!$A$2:$A$5,MATCH(Orders!$M2913,People!$B$2:$B$5,0))</f>
        <v>Chuck Magee</v>
      </c>
      <c r="W2913" s="18" t="str">
        <f>IFERROR(INDEX(Returned!$A$2:$A$801,MATCH(Orders!$B2913,Returned!$B$2:$B$801,0)),"No")</f>
        <v>No</v>
      </c>
    </row>
    <row r="2914" spans="1:23">
      <c r="A2914" s="1">
        <v>2913</v>
      </c>
      <c r="B2914" t="s">
        <v>6110</v>
      </c>
      <c r="C2914" s="4">
        <v>42537</v>
      </c>
      <c r="D2914" s="4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t="str">
        <f>INDEX(People!$A$2:$A$5,MATCH(Orders!$M2914,People!$B$2:$B$5,0))</f>
        <v>Chuck Magee</v>
      </c>
      <c r="W2914" s="18" t="str">
        <f>IFERROR(INDEX(Returned!$A$2:$A$801,MATCH(Orders!$B2914,Returned!$B$2:$B$801,0)),"No")</f>
        <v>No</v>
      </c>
    </row>
    <row r="2915" spans="1:23">
      <c r="A2915" s="1">
        <v>2914</v>
      </c>
      <c r="B2915" t="s">
        <v>6110</v>
      </c>
      <c r="C2915" s="4">
        <v>42537</v>
      </c>
      <c r="D2915" s="4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t="str">
        <f>INDEX(People!$A$2:$A$5,MATCH(Orders!$M2915,People!$B$2:$B$5,0))</f>
        <v>Chuck Magee</v>
      </c>
      <c r="W2915" s="18" t="str">
        <f>IFERROR(INDEX(Returned!$A$2:$A$801,MATCH(Orders!$B2915,Returned!$B$2:$B$801,0)),"No")</f>
        <v>No</v>
      </c>
    </row>
    <row r="2916" spans="1:23">
      <c r="A2916" s="1">
        <v>2915</v>
      </c>
      <c r="B2916" t="s">
        <v>6115</v>
      </c>
      <c r="C2916" s="4">
        <v>43020</v>
      </c>
      <c r="D2916" s="4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t="str">
        <f>INDEX(People!$A$2:$A$5,MATCH(Orders!$M2916,People!$B$2:$B$5,0))</f>
        <v>Kelly Williams</v>
      </c>
      <c r="W2916" s="18" t="str">
        <f>IFERROR(INDEX(Returned!$A$2:$A$801,MATCH(Orders!$B2916,Returned!$B$2:$B$801,0)),"No")</f>
        <v>No</v>
      </c>
    </row>
    <row r="2917" spans="1:23">
      <c r="A2917" s="1">
        <v>2916</v>
      </c>
      <c r="B2917" t="s">
        <v>6115</v>
      </c>
      <c r="C2917" s="4">
        <v>43020</v>
      </c>
      <c r="D2917" s="4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t="str">
        <f>INDEX(People!$A$2:$A$5,MATCH(Orders!$M2917,People!$B$2:$B$5,0))</f>
        <v>Kelly Williams</v>
      </c>
      <c r="W2917" s="18" t="str">
        <f>IFERROR(INDEX(Returned!$A$2:$A$801,MATCH(Orders!$B2917,Returned!$B$2:$B$801,0)),"No")</f>
        <v>No</v>
      </c>
    </row>
    <row r="2918" spans="1:23">
      <c r="A2918" s="1">
        <v>2917</v>
      </c>
      <c r="B2918" t="s">
        <v>6115</v>
      </c>
      <c r="C2918" s="4">
        <v>43020</v>
      </c>
      <c r="D2918" s="4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t="str">
        <f>INDEX(People!$A$2:$A$5,MATCH(Orders!$M2918,People!$B$2:$B$5,0))</f>
        <v>Kelly Williams</v>
      </c>
      <c r="W2918" s="18" t="str">
        <f>IFERROR(INDEX(Returned!$A$2:$A$801,MATCH(Orders!$B2918,Returned!$B$2:$B$801,0)),"No")</f>
        <v>No</v>
      </c>
    </row>
    <row r="2919" spans="1:23">
      <c r="A2919" s="1">
        <v>2918</v>
      </c>
      <c r="B2919" t="s">
        <v>6117</v>
      </c>
      <c r="C2919" s="4">
        <v>43704</v>
      </c>
      <c r="D2919" s="4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t="str">
        <f>INDEX(People!$A$2:$A$5,MATCH(Orders!$M2919,People!$B$2:$B$5,0))</f>
        <v>Kelly Williams</v>
      </c>
      <c r="W2919" s="18" t="str">
        <f>IFERROR(INDEX(Returned!$A$2:$A$801,MATCH(Orders!$B2919,Returned!$B$2:$B$801,0)),"No")</f>
        <v>No</v>
      </c>
    </row>
    <row r="2920" spans="1:23">
      <c r="A2920" s="1">
        <v>2919</v>
      </c>
      <c r="B2920" t="s">
        <v>6120</v>
      </c>
      <c r="C2920" s="4">
        <v>43427</v>
      </c>
      <c r="D2920" s="4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t="str">
        <f>INDEX(People!$A$2:$A$5,MATCH(Orders!$M2920,People!$B$2:$B$5,0))</f>
        <v>Chuck Magee</v>
      </c>
      <c r="W2920" s="18" t="str">
        <f>IFERROR(INDEX(Returned!$A$2:$A$801,MATCH(Orders!$B2920,Returned!$B$2:$B$801,0)),"No")</f>
        <v>No</v>
      </c>
    </row>
    <row r="2921" spans="1:23">
      <c r="A2921" s="1">
        <v>2920</v>
      </c>
      <c r="B2921" t="s">
        <v>6120</v>
      </c>
      <c r="C2921" s="4">
        <v>43427</v>
      </c>
      <c r="D2921" s="4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t="str">
        <f>INDEX(People!$A$2:$A$5,MATCH(Orders!$M2921,People!$B$2:$B$5,0))</f>
        <v>Chuck Magee</v>
      </c>
      <c r="W2921" s="18" t="str">
        <f>IFERROR(INDEX(Returned!$A$2:$A$801,MATCH(Orders!$B2921,Returned!$B$2:$B$801,0)),"No")</f>
        <v>No</v>
      </c>
    </row>
    <row r="2922" spans="1:23">
      <c r="A2922" s="1">
        <v>2921</v>
      </c>
      <c r="B2922" t="s">
        <v>6120</v>
      </c>
      <c r="C2922" s="4">
        <v>43427</v>
      </c>
      <c r="D2922" s="4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t="str">
        <f>INDEX(People!$A$2:$A$5,MATCH(Orders!$M2922,People!$B$2:$B$5,0))</f>
        <v>Chuck Magee</v>
      </c>
      <c r="W2922" s="18" t="str">
        <f>IFERROR(INDEX(Returned!$A$2:$A$801,MATCH(Orders!$B2922,Returned!$B$2:$B$801,0)),"No")</f>
        <v>No</v>
      </c>
    </row>
    <row r="2923" spans="1:23">
      <c r="A2923" s="1">
        <v>2922</v>
      </c>
      <c r="B2923" t="s">
        <v>6121</v>
      </c>
      <c r="C2923" s="4">
        <v>43495</v>
      </c>
      <c r="D2923" s="4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5">
        <v>129.30000000000001</v>
      </c>
      <c r="S2923" s="1">
        <v>2</v>
      </c>
      <c r="T2923" s="3">
        <v>0</v>
      </c>
      <c r="U2923" s="1">
        <v>6.4649999999999892</v>
      </c>
      <c r="V2923" t="str">
        <f>INDEX(People!$A$2:$A$5,MATCH(Orders!$M2923,People!$B$2:$B$5,0))</f>
        <v>Anna Andreadi</v>
      </c>
      <c r="W2923" s="18" t="str">
        <f>IFERROR(INDEX(Returned!$A$2:$A$801,MATCH(Orders!$B2923,Returned!$B$2:$B$801,0)),"No")</f>
        <v>No</v>
      </c>
    </row>
    <row r="2924" spans="1:23">
      <c r="A2924" s="1">
        <v>2923</v>
      </c>
      <c r="B2924" t="s">
        <v>6122</v>
      </c>
      <c r="C2924" s="4">
        <v>43069</v>
      </c>
      <c r="D2924" s="4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t="str">
        <f>INDEX(People!$A$2:$A$5,MATCH(Orders!$M2924,People!$B$2:$B$5,0))</f>
        <v>Kelly Williams</v>
      </c>
      <c r="W2924" s="18" t="str">
        <f>IFERROR(INDEX(Returned!$A$2:$A$801,MATCH(Orders!$B2924,Returned!$B$2:$B$801,0)),"No")</f>
        <v>No</v>
      </c>
    </row>
    <row r="2925" spans="1:23">
      <c r="A2925" s="1">
        <v>2924</v>
      </c>
      <c r="B2925" t="s">
        <v>6123</v>
      </c>
      <c r="C2925" s="4">
        <v>42549</v>
      </c>
      <c r="D2925" s="4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t="str">
        <f>INDEX(People!$A$2:$A$5,MATCH(Orders!$M2925,People!$B$2:$B$5,0))</f>
        <v>Kelly Williams</v>
      </c>
      <c r="W2925" s="18" t="str">
        <f>IFERROR(INDEX(Returned!$A$2:$A$801,MATCH(Orders!$B2925,Returned!$B$2:$B$801,0)),"No")</f>
        <v>No</v>
      </c>
    </row>
    <row r="2926" spans="1:23">
      <c r="A2926" s="1">
        <v>2925</v>
      </c>
      <c r="B2926" t="s">
        <v>6124</v>
      </c>
      <c r="C2926" s="4">
        <v>42615</v>
      </c>
      <c r="D2926" s="4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t="str">
        <f>INDEX(People!$A$2:$A$5,MATCH(Orders!$M2926,People!$B$2:$B$5,0))</f>
        <v>Chuck Magee</v>
      </c>
      <c r="W2926" s="18" t="str">
        <f>IFERROR(INDEX(Returned!$A$2:$A$801,MATCH(Orders!$B2926,Returned!$B$2:$B$801,0)),"No")</f>
        <v>No</v>
      </c>
    </row>
    <row r="2927" spans="1:23">
      <c r="A2927" s="1">
        <v>2926</v>
      </c>
      <c r="B2927" t="s">
        <v>6124</v>
      </c>
      <c r="C2927" s="4">
        <v>42615</v>
      </c>
      <c r="D2927" s="4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t="str">
        <f>INDEX(People!$A$2:$A$5,MATCH(Orders!$M2927,People!$B$2:$B$5,0))</f>
        <v>Chuck Magee</v>
      </c>
      <c r="W2927" s="18" t="str">
        <f>IFERROR(INDEX(Returned!$A$2:$A$801,MATCH(Orders!$B2927,Returned!$B$2:$B$801,0)),"No")</f>
        <v>No</v>
      </c>
    </row>
    <row r="2928" spans="1:23">
      <c r="A2928" s="1">
        <v>2927</v>
      </c>
      <c r="B2928" t="s">
        <v>6127</v>
      </c>
      <c r="C2928" s="4">
        <v>43656</v>
      </c>
      <c r="D2928" s="4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t="str">
        <f>INDEX(People!$A$2:$A$5,MATCH(Orders!$M2928,People!$B$2:$B$5,0))</f>
        <v>Cassandra Brandow</v>
      </c>
      <c r="W2928" s="18" t="str">
        <f>IFERROR(INDEX(Returned!$A$2:$A$801,MATCH(Orders!$B2928,Returned!$B$2:$B$801,0)),"No")</f>
        <v>No</v>
      </c>
    </row>
    <row r="2929" spans="1:23">
      <c r="A2929" s="1">
        <v>2928</v>
      </c>
      <c r="B2929" t="s">
        <v>6130</v>
      </c>
      <c r="C2929" s="4">
        <v>43620</v>
      </c>
      <c r="D2929" s="4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t="str">
        <f>INDEX(People!$A$2:$A$5,MATCH(Orders!$M2929,People!$B$2:$B$5,0))</f>
        <v>Kelly Williams</v>
      </c>
      <c r="W2929" s="18" t="str">
        <f>IFERROR(INDEX(Returned!$A$2:$A$801,MATCH(Orders!$B2929,Returned!$B$2:$B$801,0)),"No")</f>
        <v>No</v>
      </c>
    </row>
    <row r="2930" spans="1:23">
      <c r="A2930" s="1">
        <v>2929</v>
      </c>
      <c r="B2930" t="s">
        <v>6132</v>
      </c>
      <c r="C2930" s="4">
        <v>43757</v>
      </c>
      <c r="D2930" s="4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t="str">
        <f>INDEX(People!$A$2:$A$5,MATCH(Orders!$M2930,People!$B$2:$B$5,0))</f>
        <v>Cassandra Brandow</v>
      </c>
      <c r="W2930" s="18" t="str">
        <f>IFERROR(INDEX(Returned!$A$2:$A$801,MATCH(Orders!$B2930,Returned!$B$2:$B$801,0)),"No")</f>
        <v>No</v>
      </c>
    </row>
    <row r="2931" spans="1:23">
      <c r="A2931" s="1">
        <v>2930</v>
      </c>
      <c r="B2931" t="s">
        <v>6133</v>
      </c>
      <c r="C2931" s="4">
        <v>43787</v>
      </c>
      <c r="D2931" s="4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t="str">
        <f>INDEX(People!$A$2:$A$5,MATCH(Orders!$M2931,People!$B$2:$B$5,0))</f>
        <v>Kelly Williams</v>
      </c>
      <c r="W2931" s="18" t="str">
        <f>IFERROR(INDEX(Returned!$A$2:$A$801,MATCH(Orders!$B2931,Returned!$B$2:$B$801,0)),"No")</f>
        <v>No</v>
      </c>
    </row>
    <row r="2932" spans="1:23">
      <c r="A2932" s="1">
        <v>2931</v>
      </c>
      <c r="B2932" t="s">
        <v>6134</v>
      </c>
      <c r="C2932" s="4">
        <v>42955</v>
      </c>
      <c r="D2932" s="4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5">
        <v>6.6080000000000005</v>
      </c>
      <c r="S2932" s="1">
        <v>2</v>
      </c>
      <c r="T2932" s="3">
        <v>0.2</v>
      </c>
      <c r="U2932" s="1">
        <v>2.2302</v>
      </c>
      <c r="V2932" t="str">
        <f>INDEX(People!$A$2:$A$5,MATCH(Orders!$M2932,People!$B$2:$B$5,0))</f>
        <v>Anna Andreadi</v>
      </c>
      <c r="W2932" s="18" t="str">
        <f>IFERROR(INDEX(Returned!$A$2:$A$801,MATCH(Orders!$B2932,Returned!$B$2:$B$801,0)),"No")</f>
        <v>Yes</v>
      </c>
    </row>
    <row r="2933" spans="1:23">
      <c r="A2933" s="1">
        <v>2932</v>
      </c>
      <c r="B2933" t="s">
        <v>6134</v>
      </c>
      <c r="C2933" s="4">
        <v>42955</v>
      </c>
      <c r="D2933" s="4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5">
        <v>7.28</v>
      </c>
      <c r="S2933" s="1">
        <v>2</v>
      </c>
      <c r="T2933" s="3">
        <v>0.2</v>
      </c>
      <c r="U2933" s="1">
        <v>2.7299999999999995</v>
      </c>
      <c r="V2933" t="str">
        <f>INDEX(People!$A$2:$A$5,MATCH(Orders!$M2933,People!$B$2:$B$5,0))</f>
        <v>Anna Andreadi</v>
      </c>
      <c r="W2933" s="18" t="str">
        <f>IFERROR(INDEX(Returned!$A$2:$A$801,MATCH(Orders!$B2933,Returned!$B$2:$B$801,0)),"No")</f>
        <v>Yes</v>
      </c>
    </row>
    <row r="2934" spans="1:23">
      <c r="A2934" s="1">
        <v>2933</v>
      </c>
      <c r="B2934" t="s">
        <v>6134</v>
      </c>
      <c r="C2934" s="4">
        <v>42955</v>
      </c>
      <c r="D2934" s="4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5">
        <v>144.78399999999999</v>
      </c>
      <c r="S2934" s="1">
        <v>1</v>
      </c>
      <c r="T2934" s="3">
        <v>0.2</v>
      </c>
      <c r="U2934" s="1">
        <v>10.858800000000002</v>
      </c>
      <c r="V2934" t="str">
        <f>INDEX(People!$A$2:$A$5,MATCH(Orders!$M2934,People!$B$2:$B$5,0))</f>
        <v>Anna Andreadi</v>
      </c>
      <c r="W2934" s="18" t="str">
        <f>IFERROR(INDEX(Returned!$A$2:$A$801,MATCH(Orders!$B2934,Returned!$B$2:$B$801,0)),"No")</f>
        <v>Yes</v>
      </c>
    </row>
    <row r="2935" spans="1:23">
      <c r="A2935" s="1">
        <v>2934</v>
      </c>
      <c r="B2935" t="s">
        <v>6135</v>
      </c>
      <c r="C2935" s="4">
        <v>43440</v>
      </c>
      <c r="D2935" s="4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5">
        <v>156.79200000000003</v>
      </c>
      <c r="S2935" s="1">
        <v>1</v>
      </c>
      <c r="T2935" s="3">
        <v>0.2</v>
      </c>
      <c r="U2935" s="1">
        <v>13.719300000000004</v>
      </c>
      <c r="V2935" t="str">
        <f>INDEX(People!$A$2:$A$5,MATCH(Orders!$M2935,People!$B$2:$B$5,0))</f>
        <v>Anna Andreadi</v>
      </c>
      <c r="W2935" s="18" t="str">
        <f>IFERROR(INDEX(Returned!$A$2:$A$801,MATCH(Orders!$B2935,Returned!$B$2:$B$801,0)),"No")</f>
        <v>No</v>
      </c>
    </row>
    <row r="2936" spans="1:23">
      <c r="A2936" s="1">
        <v>2935</v>
      </c>
      <c r="B2936" t="s">
        <v>6135</v>
      </c>
      <c r="C2936" s="4">
        <v>43440</v>
      </c>
      <c r="D2936" s="4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5">
        <v>431.97600000000006</v>
      </c>
      <c r="S2936" s="1">
        <v>3</v>
      </c>
      <c r="T2936" s="3">
        <v>0.2</v>
      </c>
      <c r="U2936" s="1">
        <v>26.998499999999993</v>
      </c>
      <c r="V2936" t="str">
        <f>INDEX(People!$A$2:$A$5,MATCH(Orders!$M2936,People!$B$2:$B$5,0))</f>
        <v>Anna Andreadi</v>
      </c>
      <c r="W2936" s="18" t="str">
        <f>IFERROR(INDEX(Returned!$A$2:$A$801,MATCH(Orders!$B2936,Returned!$B$2:$B$801,0)),"No")</f>
        <v>No</v>
      </c>
    </row>
    <row r="2937" spans="1:23">
      <c r="A2937" s="1">
        <v>2936</v>
      </c>
      <c r="B2937" t="s">
        <v>6135</v>
      </c>
      <c r="C2937" s="4">
        <v>43440</v>
      </c>
      <c r="D2937" s="4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5">
        <v>35.89</v>
      </c>
      <c r="S2937" s="1">
        <v>1</v>
      </c>
      <c r="T2937" s="3">
        <v>0</v>
      </c>
      <c r="U2937" s="1">
        <v>16.150499999999997</v>
      </c>
      <c r="V2937" t="str">
        <f>INDEX(People!$A$2:$A$5,MATCH(Orders!$M2937,People!$B$2:$B$5,0))</f>
        <v>Anna Andreadi</v>
      </c>
      <c r="W2937" s="18" t="str">
        <f>IFERROR(INDEX(Returned!$A$2:$A$801,MATCH(Orders!$B2937,Returned!$B$2:$B$801,0)),"No")</f>
        <v>No</v>
      </c>
    </row>
    <row r="2938" spans="1:23">
      <c r="A2938" s="1">
        <v>2937</v>
      </c>
      <c r="B2938" t="s">
        <v>6135</v>
      </c>
      <c r="C2938" s="4">
        <v>43440</v>
      </c>
      <c r="D2938" s="4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5">
        <v>47.207999999999998</v>
      </c>
      <c r="S2938" s="1">
        <v>7</v>
      </c>
      <c r="T2938" s="3">
        <v>0.2</v>
      </c>
      <c r="U2938" s="1">
        <v>15.342599999999997</v>
      </c>
      <c r="V2938" t="str">
        <f>INDEX(People!$A$2:$A$5,MATCH(Orders!$M2938,People!$B$2:$B$5,0))</f>
        <v>Anna Andreadi</v>
      </c>
      <c r="W2938" s="18" t="str">
        <f>IFERROR(INDEX(Returned!$A$2:$A$801,MATCH(Orders!$B2938,Returned!$B$2:$B$801,0)),"No")</f>
        <v>No</v>
      </c>
    </row>
    <row r="2939" spans="1:23">
      <c r="A2939" s="1">
        <v>2938</v>
      </c>
      <c r="B2939" t="s">
        <v>6135</v>
      </c>
      <c r="C2939" s="4">
        <v>43440</v>
      </c>
      <c r="D2939" s="4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5">
        <v>248.07999999999998</v>
      </c>
      <c r="S2939" s="1">
        <v>7</v>
      </c>
      <c r="T2939" s="3">
        <v>0</v>
      </c>
      <c r="U2939" s="1">
        <v>116.59759999999997</v>
      </c>
      <c r="V2939" t="str">
        <f>INDEX(People!$A$2:$A$5,MATCH(Orders!$M2939,People!$B$2:$B$5,0))</f>
        <v>Anna Andreadi</v>
      </c>
      <c r="W2939" s="18" t="str">
        <f>IFERROR(INDEX(Returned!$A$2:$A$801,MATCH(Orders!$B2939,Returned!$B$2:$B$801,0)),"No")</f>
        <v>No</v>
      </c>
    </row>
    <row r="2940" spans="1:23">
      <c r="A2940" s="1">
        <v>2939</v>
      </c>
      <c r="B2940" t="s">
        <v>6135</v>
      </c>
      <c r="C2940" s="4">
        <v>43440</v>
      </c>
      <c r="D2940" s="4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5">
        <v>189.7</v>
      </c>
      <c r="S2940" s="1">
        <v>5</v>
      </c>
      <c r="T2940" s="3">
        <v>0</v>
      </c>
      <c r="U2940" s="1">
        <v>89.158999999999992</v>
      </c>
      <c r="V2940" t="str">
        <f>INDEX(People!$A$2:$A$5,MATCH(Orders!$M2940,People!$B$2:$B$5,0))</f>
        <v>Anna Andreadi</v>
      </c>
      <c r="W2940" s="18" t="str">
        <f>IFERROR(INDEX(Returned!$A$2:$A$801,MATCH(Orders!$B2940,Returned!$B$2:$B$801,0)),"No")</f>
        <v>No</v>
      </c>
    </row>
    <row r="2941" spans="1:23">
      <c r="A2941" s="1">
        <v>2940</v>
      </c>
      <c r="B2941" t="s">
        <v>6135</v>
      </c>
      <c r="C2941" s="4">
        <v>43440</v>
      </c>
      <c r="D2941" s="4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5">
        <v>59.808000000000007</v>
      </c>
      <c r="S2941" s="1">
        <v>3</v>
      </c>
      <c r="T2941" s="3">
        <v>0.2</v>
      </c>
      <c r="U2941" s="1">
        <v>19.4376</v>
      </c>
      <c r="V2941" t="str">
        <f>INDEX(People!$A$2:$A$5,MATCH(Orders!$M2941,People!$B$2:$B$5,0))</f>
        <v>Anna Andreadi</v>
      </c>
      <c r="W2941" s="18" t="str">
        <f>IFERROR(INDEX(Returned!$A$2:$A$801,MATCH(Orders!$B2941,Returned!$B$2:$B$801,0)),"No")</f>
        <v>No</v>
      </c>
    </row>
    <row r="2942" spans="1:23">
      <c r="A2942" s="1">
        <v>2941</v>
      </c>
      <c r="B2942" t="s">
        <v>6136</v>
      </c>
      <c r="C2942" s="4">
        <v>43549</v>
      </c>
      <c r="D2942" s="4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t="str">
        <f>INDEX(People!$A$2:$A$5,MATCH(Orders!$M2942,People!$B$2:$B$5,0))</f>
        <v>Kelly Williams</v>
      </c>
      <c r="W2942" s="18" t="str">
        <f>IFERROR(INDEX(Returned!$A$2:$A$801,MATCH(Orders!$B2942,Returned!$B$2:$B$801,0)),"No")</f>
        <v>No</v>
      </c>
    </row>
    <row r="2943" spans="1:23">
      <c r="A2943" s="1">
        <v>2942</v>
      </c>
      <c r="B2943" t="s">
        <v>6136</v>
      </c>
      <c r="C2943" s="4">
        <v>43549</v>
      </c>
      <c r="D2943" s="4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t="str">
        <f>INDEX(People!$A$2:$A$5,MATCH(Orders!$M2943,People!$B$2:$B$5,0))</f>
        <v>Kelly Williams</v>
      </c>
      <c r="W2943" s="18" t="str">
        <f>IFERROR(INDEX(Returned!$A$2:$A$801,MATCH(Orders!$B2943,Returned!$B$2:$B$801,0)),"No")</f>
        <v>No</v>
      </c>
    </row>
    <row r="2944" spans="1:23">
      <c r="A2944" s="1">
        <v>2943</v>
      </c>
      <c r="B2944" t="s">
        <v>6136</v>
      </c>
      <c r="C2944" s="4">
        <v>43549</v>
      </c>
      <c r="D2944" s="4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t="str">
        <f>INDEX(People!$A$2:$A$5,MATCH(Orders!$M2944,People!$B$2:$B$5,0))</f>
        <v>Kelly Williams</v>
      </c>
      <c r="W2944" s="18" t="str">
        <f>IFERROR(INDEX(Returned!$A$2:$A$801,MATCH(Orders!$B2944,Returned!$B$2:$B$801,0)),"No")</f>
        <v>No</v>
      </c>
    </row>
    <row r="2945" spans="1:23">
      <c r="A2945" s="1">
        <v>2944</v>
      </c>
      <c r="B2945" t="s">
        <v>6139</v>
      </c>
      <c r="C2945" s="4">
        <v>43788</v>
      </c>
      <c r="D2945" s="4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5">
        <v>305.01</v>
      </c>
      <c r="S2945" s="1">
        <v>9</v>
      </c>
      <c r="T2945" s="3">
        <v>0</v>
      </c>
      <c r="U2945" s="1">
        <v>76.252499999999998</v>
      </c>
      <c r="V2945" t="str">
        <f>INDEX(People!$A$2:$A$5,MATCH(Orders!$M2945,People!$B$2:$B$5,0))</f>
        <v>Anna Andreadi</v>
      </c>
      <c r="W2945" s="18" t="str">
        <f>IFERROR(INDEX(Returned!$A$2:$A$801,MATCH(Orders!$B2945,Returned!$B$2:$B$801,0)),"No")</f>
        <v>No</v>
      </c>
    </row>
    <row r="2946" spans="1:23">
      <c r="A2946" s="1">
        <v>2945</v>
      </c>
      <c r="B2946" t="s">
        <v>6139</v>
      </c>
      <c r="C2946" s="4">
        <v>43788</v>
      </c>
      <c r="D2946" s="4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5">
        <v>18.7</v>
      </c>
      <c r="S2946" s="1">
        <v>1</v>
      </c>
      <c r="T2946" s="3">
        <v>0</v>
      </c>
      <c r="U2946" s="1">
        <v>7.1059999999999999</v>
      </c>
      <c r="V2946" t="str">
        <f>INDEX(People!$A$2:$A$5,MATCH(Orders!$M2946,People!$B$2:$B$5,0))</f>
        <v>Anna Andreadi</v>
      </c>
      <c r="W2946" s="18" t="str">
        <f>IFERROR(INDEX(Returned!$A$2:$A$801,MATCH(Orders!$B2946,Returned!$B$2:$B$801,0)),"No")</f>
        <v>No</v>
      </c>
    </row>
    <row r="2947" spans="1:23">
      <c r="A2947" s="1">
        <v>2946</v>
      </c>
      <c r="B2947" t="s">
        <v>6142</v>
      </c>
      <c r="C2947" s="4">
        <v>43408</v>
      </c>
      <c r="D2947" s="4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5">
        <v>38.29</v>
      </c>
      <c r="S2947" s="1">
        <v>7</v>
      </c>
      <c r="T2947" s="3">
        <v>0</v>
      </c>
      <c r="U2947" s="1">
        <v>16.464700000000001</v>
      </c>
      <c r="V2947" t="str">
        <f>INDEX(People!$A$2:$A$5,MATCH(Orders!$M2947,People!$B$2:$B$5,0))</f>
        <v>Anna Andreadi</v>
      </c>
      <c r="W2947" s="18" t="str">
        <f>IFERROR(INDEX(Returned!$A$2:$A$801,MATCH(Orders!$B2947,Returned!$B$2:$B$801,0)),"No")</f>
        <v>No</v>
      </c>
    </row>
    <row r="2948" spans="1:23">
      <c r="A2948" s="1">
        <v>2947</v>
      </c>
      <c r="B2948" t="s">
        <v>6143</v>
      </c>
      <c r="C2948" s="4">
        <v>43813</v>
      </c>
      <c r="D2948" s="4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5">
        <v>26.25</v>
      </c>
      <c r="S2948" s="1">
        <v>3</v>
      </c>
      <c r="T2948" s="3">
        <v>0</v>
      </c>
      <c r="U2948" s="1">
        <v>11.025000000000002</v>
      </c>
      <c r="V2948" t="str">
        <f>INDEX(People!$A$2:$A$5,MATCH(Orders!$M2948,People!$B$2:$B$5,0))</f>
        <v>Anna Andreadi</v>
      </c>
      <c r="W2948" s="18" t="str">
        <f>IFERROR(INDEX(Returned!$A$2:$A$801,MATCH(Orders!$B2948,Returned!$B$2:$B$801,0)),"No")</f>
        <v>Yes</v>
      </c>
    </row>
    <row r="2949" spans="1:23">
      <c r="A2949" s="1">
        <v>2948</v>
      </c>
      <c r="B2949" t="s">
        <v>6143</v>
      </c>
      <c r="C2949" s="4">
        <v>43813</v>
      </c>
      <c r="D2949" s="4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5">
        <v>64.959999999999994</v>
      </c>
      <c r="S2949" s="1">
        <v>14</v>
      </c>
      <c r="T2949" s="3">
        <v>0.2</v>
      </c>
      <c r="U2949" s="1">
        <v>22.736000000000001</v>
      </c>
      <c r="V2949" t="str">
        <f>INDEX(People!$A$2:$A$5,MATCH(Orders!$M2949,People!$B$2:$B$5,0))</f>
        <v>Anna Andreadi</v>
      </c>
      <c r="W2949" s="18" t="str">
        <f>IFERROR(INDEX(Returned!$A$2:$A$801,MATCH(Orders!$B2949,Returned!$B$2:$B$801,0)),"No")</f>
        <v>Yes</v>
      </c>
    </row>
    <row r="2950" spans="1:23">
      <c r="A2950" s="1">
        <v>2949</v>
      </c>
      <c r="B2950" t="s">
        <v>6143</v>
      </c>
      <c r="C2950" s="4">
        <v>43813</v>
      </c>
      <c r="D2950" s="4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5">
        <v>43.7</v>
      </c>
      <c r="S2950" s="1">
        <v>5</v>
      </c>
      <c r="T2950" s="3">
        <v>0</v>
      </c>
      <c r="U2950" s="1">
        <v>20.539000000000001</v>
      </c>
      <c r="V2950" t="str">
        <f>INDEX(People!$A$2:$A$5,MATCH(Orders!$M2950,People!$B$2:$B$5,0))</f>
        <v>Anna Andreadi</v>
      </c>
      <c r="W2950" s="18" t="str">
        <f>IFERROR(INDEX(Returned!$A$2:$A$801,MATCH(Orders!$B2950,Returned!$B$2:$B$801,0)),"No")</f>
        <v>Yes</v>
      </c>
    </row>
    <row r="2951" spans="1:23">
      <c r="A2951" s="1">
        <v>2950</v>
      </c>
      <c r="B2951" t="s">
        <v>6148</v>
      </c>
      <c r="C2951" s="4">
        <v>43781</v>
      </c>
      <c r="D2951" s="4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5">
        <v>41.6</v>
      </c>
      <c r="S2951" s="1">
        <v>4</v>
      </c>
      <c r="T2951" s="3">
        <v>0.2</v>
      </c>
      <c r="U2951" s="1">
        <v>12.999999999999998</v>
      </c>
      <c r="V2951" t="str">
        <f>INDEX(People!$A$2:$A$5,MATCH(Orders!$M2951,People!$B$2:$B$5,0))</f>
        <v>Anna Andreadi</v>
      </c>
      <c r="W2951" s="18" t="str">
        <f>IFERROR(INDEX(Returned!$A$2:$A$801,MATCH(Orders!$B2951,Returned!$B$2:$B$801,0)),"No")</f>
        <v>No</v>
      </c>
    </row>
    <row r="2952" spans="1:23">
      <c r="A2952" s="1">
        <v>2951</v>
      </c>
      <c r="B2952" t="s">
        <v>6148</v>
      </c>
      <c r="C2952" s="4">
        <v>43781</v>
      </c>
      <c r="D2952" s="4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5">
        <v>23.120000000000005</v>
      </c>
      <c r="S2952" s="1">
        <v>5</v>
      </c>
      <c r="T2952" s="3">
        <v>0.2</v>
      </c>
      <c r="U2952" s="1">
        <v>8.3810000000000002</v>
      </c>
      <c r="V2952" t="str">
        <f>INDEX(People!$A$2:$A$5,MATCH(Orders!$M2952,People!$B$2:$B$5,0))</f>
        <v>Anna Andreadi</v>
      </c>
      <c r="W2952" s="18" t="str">
        <f>IFERROR(INDEX(Returned!$A$2:$A$801,MATCH(Orders!$B2952,Returned!$B$2:$B$801,0)),"No")</f>
        <v>No</v>
      </c>
    </row>
    <row r="2953" spans="1:23">
      <c r="A2953" s="1">
        <v>2952</v>
      </c>
      <c r="B2953" t="s">
        <v>6148</v>
      </c>
      <c r="C2953" s="4">
        <v>43781</v>
      </c>
      <c r="D2953" s="4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5">
        <v>113.88800000000002</v>
      </c>
      <c r="S2953" s="1">
        <v>2</v>
      </c>
      <c r="T2953" s="3">
        <v>0.2</v>
      </c>
      <c r="U2953" s="1">
        <v>9.9651999999999994</v>
      </c>
      <c r="V2953" t="str">
        <f>INDEX(People!$A$2:$A$5,MATCH(Orders!$M2953,People!$B$2:$B$5,0))</f>
        <v>Anna Andreadi</v>
      </c>
      <c r="W2953" s="18" t="str">
        <f>IFERROR(INDEX(Returned!$A$2:$A$801,MATCH(Orders!$B2953,Returned!$B$2:$B$801,0)),"No")</f>
        <v>No</v>
      </c>
    </row>
    <row r="2954" spans="1:23">
      <c r="A2954" s="1">
        <v>2953</v>
      </c>
      <c r="B2954" t="s">
        <v>6148</v>
      </c>
      <c r="C2954" s="4">
        <v>43781</v>
      </c>
      <c r="D2954" s="4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5">
        <v>113.56800000000001</v>
      </c>
      <c r="S2954" s="1">
        <v>2</v>
      </c>
      <c r="T2954" s="3">
        <v>0.2</v>
      </c>
      <c r="U2954" s="1">
        <v>-5.6784000000000034</v>
      </c>
      <c r="V2954" t="str">
        <f>INDEX(People!$A$2:$A$5,MATCH(Orders!$M2954,People!$B$2:$B$5,0))</f>
        <v>Anna Andreadi</v>
      </c>
      <c r="W2954" s="18" t="str">
        <f>IFERROR(INDEX(Returned!$A$2:$A$801,MATCH(Orders!$B2954,Returned!$B$2:$B$801,0)),"No")</f>
        <v>No</v>
      </c>
    </row>
    <row r="2955" spans="1:23">
      <c r="A2955" s="1">
        <v>2954</v>
      </c>
      <c r="B2955" t="s">
        <v>6148</v>
      </c>
      <c r="C2955" s="4">
        <v>43781</v>
      </c>
      <c r="D2955" s="4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5">
        <v>7.9200000000000008</v>
      </c>
      <c r="S2955" s="1">
        <v>2</v>
      </c>
      <c r="T2955" s="3">
        <v>0.2</v>
      </c>
      <c r="U2955" s="1">
        <v>0.69299999999999984</v>
      </c>
      <c r="V2955" t="str">
        <f>INDEX(People!$A$2:$A$5,MATCH(Orders!$M2955,People!$B$2:$B$5,0))</f>
        <v>Anna Andreadi</v>
      </c>
      <c r="W2955" s="18" t="str">
        <f>IFERROR(INDEX(Returned!$A$2:$A$801,MATCH(Orders!$B2955,Returned!$B$2:$B$801,0)),"No")</f>
        <v>No</v>
      </c>
    </row>
    <row r="2956" spans="1:23">
      <c r="A2956" s="1">
        <v>2955</v>
      </c>
      <c r="B2956" t="s">
        <v>6148</v>
      </c>
      <c r="C2956" s="4">
        <v>43781</v>
      </c>
      <c r="D2956" s="4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5">
        <v>671.98400000000004</v>
      </c>
      <c r="S2956" s="1">
        <v>2</v>
      </c>
      <c r="T2956" s="3">
        <v>0.2</v>
      </c>
      <c r="U2956" s="1">
        <v>50.398800000000023</v>
      </c>
      <c r="V2956" t="str">
        <f>INDEX(People!$A$2:$A$5,MATCH(Orders!$M2956,People!$B$2:$B$5,0))</f>
        <v>Anna Andreadi</v>
      </c>
      <c r="W2956" s="18" t="str">
        <f>IFERROR(INDEX(Returned!$A$2:$A$801,MATCH(Orders!$B2956,Returned!$B$2:$B$801,0)),"No")</f>
        <v>No</v>
      </c>
    </row>
    <row r="2957" spans="1:23">
      <c r="A2957" s="1">
        <v>2956</v>
      </c>
      <c r="B2957" t="s">
        <v>6157</v>
      </c>
      <c r="C2957" s="4">
        <v>43330</v>
      </c>
      <c r="D2957" s="4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t="str">
        <f>INDEX(People!$A$2:$A$5,MATCH(Orders!$M2957,People!$B$2:$B$5,0))</f>
        <v>Chuck Magee</v>
      </c>
      <c r="W2957" s="18" t="str">
        <f>IFERROR(INDEX(Returned!$A$2:$A$801,MATCH(Orders!$B2957,Returned!$B$2:$B$801,0)),"No")</f>
        <v>No</v>
      </c>
    </row>
    <row r="2958" spans="1:23">
      <c r="A2958" s="1">
        <v>2957</v>
      </c>
      <c r="B2958" t="s">
        <v>6158</v>
      </c>
      <c r="C2958" s="4">
        <v>43643</v>
      </c>
      <c r="D2958" s="4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t="str">
        <f>INDEX(People!$A$2:$A$5,MATCH(Orders!$M2958,People!$B$2:$B$5,0))</f>
        <v>Chuck Magee</v>
      </c>
      <c r="W2958" s="18" t="str">
        <f>IFERROR(INDEX(Returned!$A$2:$A$801,MATCH(Orders!$B2958,Returned!$B$2:$B$801,0)),"No")</f>
        <v>No</v>
      </c>
    </row>
    <row r="2959" spans="1:23">
      <c r="A2959" s="1">
        <v>2958</v>
      </c>
      <c r="B2959" t="s">
        <v>6161</v>
      </c>
      <c r="C2959" s="4">
        <v>43589</v>
      </c>
      <c r="D2959" s="4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t="str">
        <f>INDEX(People!$A$2:$A$5,MATCH(Orders!$M2959,People!$B$2:$B$5,0))</f>
        <v>Chuck Magee</v>
      </c>
      <c r="W2959" s="18" t="str">
        <f>IFERROR(INDEX(Returned!$A$2:$A$801,MATCH(Orders!$B2959,Returned!$B$2:$B$801,0)),"No")</f>
        <v>No</v>
      </c>
    </row>
    <row r="2960" spans="1:23">
      <c r="A2960" s="1">
        <v>2959</v>
      </c>
      <c r="B2960" t="s">
        <v>6162</v>
      </c>
      <c r="C2960" s="4">
        <v>43093</v>
      </c>
      <c r="D2960" s="4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5">
        <v>19.936000000000003</v>
      </c>
      <c r="S2960" s="1">
        <v>4</v>
      </c>
      <c r="T2960" s="3">
        <v>0.2</v>
      </c>
      <c r="U2960" s="1">
        <v>7.2267999999999999</v>
      </c>
      <c r="V2960" t="str">
        <f>INDEX(People!$A$2:$A$5,MATCH(Orders!$M2960,People!$B$2:$B$5,0))</f>
        <v>Anna Andreadi</v>
      </c>
      <c r="W2960" s="18" t="str">
        <f>IFERROR(INDEX(Returned!$A$2:$A$801,MATCH(Orders!$B2960,Returned!$B$2:$B$801,0)),"No")</f>
        <v>No</v>
      </c>
    </row>
    <row r="2961" spans="1:23">
      <c r="A2961" s="1">
        <v>2960</v>
      </c>
      <c r="B2961" t="s">
        <v>6162</v>
      </c>
      <c r="C2961" s="4">
        <v>43093</v>
      </c>
      <c r="D2961" s="4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5">
        <v>45.92</v>
      </c>
      <c r="S2961" s="1">
        <v>4</v>
      </c>
      <c r="T2961" s="3">
        <v>0</v>
      </c>
      <c r="U2961" s="1">
        <v>21.5824</v>
      </c>
      <c r="V2961" t="str">
        <f>INDEX(People!$A$2:$A$5,MATCH(Orders!$M2961,People!$B$2:$B$5,0))</f>
        <v>Anna Andreadi</v>
      </c>
      <c r="W2961" s="18" t="str">
        <f>IFERROR(INDEX(Returned!$A$2:$A$801,MATCH(Orders!$B2961,Returned!$B$2:$B$801,0)),"No")</f>
        <v>No</v>
      </c>
    </row>
    <row r="2962" spans="1:23">
      <c r="A2962" s="1">
        <v>2961</v>
      </c>
      <c r="B2962" t="s">
        <v>6163</v>
      </c>
      <c r="C2962" s="4">
        <v>43581</v>
      </c>
      <c r="D2962" s="4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5">
        <v>20.34</v>
      </c>
      <c r="S2962" s="1">
        <v>3</v>
      </c>
      <c r="T2962" s="3">
        <v>0</v>
      </c>
      <c r="U2962" s="1">
        <v>9.3563999999999989</v>
      </c>
      <c r="V2962" t="str">
        <f>INDEX(People!$A$2:$A$5,MATCH(Orders!$M2962,People!$B$2:$B$5,0))</f>
        <v>Anna Andreadi</v>
      </c>
      <c r="W2962" s="18" t="str">
        <f>IFERROR(INDEX(Returned!$A$2:$A$801,MATCH(Orders!$B2962,Returned!$B$2:$B$801,0)),"No")</f>
        <v>No</v>
      </c>
    </row>
    <row r="2963" spans="1:23">
      <c r="A2963" s="1">
        <v>2962</v>
      </c>
      <c r="B2963" t="s">
        <v>6163</v>
      </c>
      <c r="C2963" s="4">
        <v>43581</v>
      </c>
      <c r="D2963" s="4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5">
        <v>39.28</v>
      </c>
      <c r="S2963" s="1">
        <v>8</v>
      </c>
      <c r="T2963" s="3">
        <v>0</v>
      </c>
      <c r="U2963" s="1">
        <v>19.247199999999999</v>
      </c>
      <c r="V2963" t="str">
        <f>INDEX(People!$A$2:$A$5,MATCH(Orders!$M2963,People!$B$2:$B$5,0))</f>
        <v>Anna Andreadi</v>
      </c>
      <c r="W2963" s="18" t="str">
        <f>IFERROR(INDEX(Returned!$A$2:$A$801,MATCH(Orders!$B2963,Returned!$B$2:$B$801,0)),"No")</f>
        <v>No</v>
      </c>
    </row>
    <row r="2964" spans="1:23">
      <c r="A2964" s="1">
        <v>2963</v>
      </c>
      <c r="B2964" t="s">
        <v>6164</v>
      </c>
      <c r="C2964" s="4">
        <v>43815</v>
      </c>
      <c r="D2964" s="4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5">
        <v>81.567999999999998</v>
      </c>
      <c r="S2964" s="1">
        <v>2</v>
      </c>
      <c r="T2964" s="3">
        <v>0.2</v>
      </c>
      <c r="U2964" s="1">
        <v>9.1763999999999974</v>
      </c>
      <c r="V2964" t="str">
        <f>INDEX(People!$A$2:$A$5,MATCH(Orders!$M2964,People!$B$2:$B$5,0))</f>
        <v>Anna Andreadi</v>
      </c>
      <c r="W2964" s="18" t="str">
        <f>IFERROR(INDEX(Returned!$A$2:$A$801,MATCH(Orders!$B2964,Returned!$B$2:$B$801,0)),"No")</f>
        <v>Yes</v>
      </c>
    </row>
    <row r="2965" spans="1:23">
      <c r="A2965" s="1">
        <v>2964</v>
      </c>
      <c r="B2965" t="s">
        <v>6164</v>
      </c>
      <c r="C2965" s="4">
        <v>43815</v>
      </c>
      <c r="D2965" s="4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5">
        <v>97.184000000000012</v>
      </c>
      <c r="S2965" s="1">
        <v>2</v>
      </c>
      <c r="T2965" s="3">
        <v>0.2</v>
      </c>
      <c r="U2965" s="1">
        <v>6.0740000000000016</v>
      </c>
      <c r="V2965" t="str">
        <f>INDEX(People!$A$2:$A$5,MATCH(Orders!$M2965,People!$B$2:$B$5,0))</f>
        <v>Anna Andreadi</v>
      </c>
      <c r="W2965" s="18" t="str">
        <f>IFERROR(INDEX(Returned!$A$2:$A$801,MATCH(Orders!$B2965,Returned!$B$2:$B$801,0)),"No")</f>
        <v>Yes</v>
      </c>
    </row>
    <row r="2966" spans="1:23">
      <c r="A2966" s="1">
        <v>2965</v>
      </c>
      <c r="B2966" t="s">
        <v>6164</v>
      </c>
      <c r="C2966" s="4">
        <v>43815</v>
      </c>
      <c r="D2966" s="4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5">
        <v>24.320000000000004</v>
      </c>
      <c r="S2966" s="1">
        <v>5</v>
      </c>
      <c r="T2966" s="3">
        <v>0.2</v>
      </c>
      <c r="U2966" s="1">
        <v>8.2079999999999984</v>
      </c>
      <c r="V2966" t="str">
        <f>INDEX(People!$A$2:$A$5,MATCH(Orders!$M2966,People!$B$2:$B$5,0))</f>
        <v>Anna Andreadi</v>
      </c>
      <c r="W2966" s="18" t="str">
        <f>IFERROR(INDEX(Returned!$A$2:$A$801,MATCH(Orders!$B2966,Returned!$B$2:$B$801,0)),"No")</f>
        <v>Yes</v>
      </c>
    </row>
    <row r="2967" spans="1:23">
      <c r="A2967" s="1">
        <v>2966</v>
      </c>
      <c r="B2967" t="s">
        <v>6164</v>
      </c>
      <c r="C2967" s="4">
        <v>43815</v>
      </c>
      <c r="D2967" s="4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5">
        <v>18.96</v>
      </c>
      <c r="S2967" s="1">
        <v>2</v>
      </c>
      <c r="T2967" s="3">
        <v>0</v>
      </c>
      <c r="U2967" s="1">
        <v>7.5840000000000014</v>
      </c>
      <c r="V2967" t="str">
        <f>INDEX(People!$A$2:$A$5,MATCH(Orders!$M2967,People!$B$2:$B$5,0))</f>
        <v>Anna Andreadi</v>
      </c>
      <c r="W2967" s="18" t="str">
        <f>IFERROR(INDEX(Returned!$A$2:$A$801,MATCH(Orders!$B2967,Returned!$B$2:$B$801,0)),"No")</f>
        <v>Yes</v>
      </c>
    </row>
    <row r="2968" spans="1:23">
      <c r="A2968" s="1">
        <v>2967</v>
      </c>
      <c r="B2968" t="s">
        <v>6169</v>
      </c>
      <c r="C2968" s="4">
        <v>42731</v>
      </c>
      <c r="D2968" s="4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t="str">
        <f>INDEX(People!$A$2:$A$5,MATCH(Orders!$M2968,People!$B$2:$B$5,0))</f>
        <v>Kelly Williams</v>
      </c>
      <c r="W2968" s="18" t="str">
        <f>IFERROR(INDEX(Returned!$A$2:$A$801,MATCH(Orders!$B2968,Returned!$B$2:$B$801,0)),"No")</f>
        <v>No</v>
      </c>
    </row>
    <row r="2969" spans="1:23">
      <c r="A2969" s="1">
        <v>2968</v>
      </c>
      <c r="B2969" t="s">
        <v>6169</v>
      </c>
      <c r="C2969" s="4">
        <v>42731</v>
      </c>
      <c r="D2969" s="4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t="str">
        <f>INDEX(People!$A$2:$A$5,MATCH(Orders!$M2969,People!$B$2:$B$5,0))</f>
        <v>Kelly Williams</v>
      </c>
      <c r="W2969" s="18" t="str">
        <f>IFERROR(INDEX(Returned!$A$2:$A$801,MATCH(Orders!$B2969,Returned!$B$2:$B$801,0)),"No")</f>
        <v>No</v>
      </c>
    </row>
    <row r="2970" spans="1:23">
      <c r="A2970" s="1">
        <v>2969</v>
      </c>
      <c r="B2970" t="s">
        <v>6170</v>
      </c>
      <c r="C2970" s="4">
        <v>43775</v>
      </c>
      <c r="D2970" s="4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t="str">
        <f>INDEX(People!$A$2:$A$5,MATCH(Orders!$M2970,People!$B$2:$B$5,0))</f>
        <v>Cassandra Brandow</v>
      </c>
      <c r="W2970" s="18" t="str">
        <f>IFERROR(INDEX(Returned!$A$2:$A$801,MATCH(Orders!$B2970,Returned!$B$2:$B$801,0)),"No")</f>
        <v>No</v>
      </c>
    </row>
    <row r="2971" spans="1:23">
      <c r="A2971" s="1">
        <v>2970</v>
      </c>
      <c r="B2971" t="s">
        <v>6170</v>
      </c>
      <c r="C2971" s="4">
        <v>43775</v>
      </c>
      <c r="D2971" s="4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t="str">
        <f>INDEX(People!$A$2:$A$5,MATCH(Orders!$M2971,People!$B$2:$B$5,0))</f>
        <v>Cassandra Brandow</v>
      </c>
      <c r="W2971" s="18" t="str">
        <f>IFERROR(INDEX(Returned!$A$2:$A$801,MATCH(Orders!$B2971,Returned!$B$2:$B$801,0)),"No")</f>
        <v>No</v>
      </c>
    </row>
    <row r="2972" spans="1:23">
      <c r="A2972" s="1">
        <v>2971</v>
      </c>
      <c r="B2972" t="s">
        <v>6170</v>
      </c>
      <c r="C2972" s="4">
        <v>43775</v>
      </c>
      <c r="D2972" s="4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t="str">
        <f>INDEX(People!$A$2:$A$5,MATCH(Orders!$M2972,People!$B$2:$B$5,0))</f>
        <v>Cassandra Brandow</v>
      </c>
      <c r="W2972" s="18" t="str">
        <f>IFERROR(INDEX(Returned!$A$2:$A$801,MATCH(Orders!$B2972,Returned!$B$2:$B$801,0)),"No")</f>
        <v>No</v>
      </c>
    </row>
    <row r="2973" spans="1:23">
      <c r="A2973" s="1">
        <v>2972</v>
      </c>
      <c r="B2973" t="s">
        <v>6170</v>
      </c>
      <c r="C2973" s="4">
        <v>43775</v>
      </c>
      <c r="D2973" s="4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t="str">
        <f>INDEX(People!$A$2:$A$5,MATCH(Orders!$M2973,People!$B$2:$B$5,0))</f>
        <v>Cassandra Brandow</v>
      </c>
      <c r="W2973" s="18" t="str">
        <f>IFERROR(INDEX(Returned!$A$2:$A$801,MATCH(Orders!$B2973,Returned!$B$2:$B$801,0)),"No")</f>
        <v>No</v>
      </c>
    </row>
    <row r="2974" spans="1:23">
      <c r="A2974" s="1">
        <v>2973</v>
      </c>
      <c r="B2974" t="s">
        <v>6170</v>
      </c>
      <c r="C2974" s="4">
        <v>43775</v>
      </c>
      <c r="D2974" s="4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t="str">
        <f>INDEX(People!$A$2:$A$5,MATCH(Orders!$M2974,People!$B$2:$B$5,0))</f>
        <v>Cassandra Brandow</v>
      </c>
      <c r="W2974" s="18" t="str">
        <f>IFERROR(INDEX(Returned!$A$2:$A$801,MATCH(Orders!$B2974,Returned!$B$2:$B$801,0)),"No")</f>
        <v>No</v>
      </c>
    </row>
    <row r="2975" spans="1:23">
      <c r="A2975" s="1">
        <v>2974</v>
      </c>
      <c r="B2975" t="s">
        <v>6171</v>
      </c>
      <c r="C2975" s="4">
        <v>43815</v>
      </c>
      <c r="D2975" s="4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t="str">
        <f>INDEX(People!$A$2:$A$5,MATCH(Orders!$M2975,People!$B$2:$B$5,0))</f>
        <v>Kelly Williams</v>
      </c>
      <c r="W2975" s="18" t="str">
        <f>IFERROR(INDEX(Returned!$A$2:$A$801,MATCH(Orders!$B2975,Returned!$B$2:$B$801,0)),"No")</f>
        <v>No</v>
      </c>
    </row>
    <row r="2976" spans="1:23">
      <c r="A2976" s="1">
        <v>2975</v>
      </c>
      <c r="B2976" t="s">
        <v>6172</v>
      </c>
      <c r="C2976" s="4">
        <v>42862</v>
      </c>
      <c r="D2976" s="4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t="str">
        <f>INDEX(People!$A$2:$A$5,MATCH(Orders!$M2976,People!$B$2:$B$5,0))</f>
        <v>Kelly Williams</v>
      </c>
      <c r="W2976" s="18" t="str">
        <f>IFERROR(INDEX(Returned!$A$2:$A$801,MATCH(Orders!$B2976,Returned!$B$2:$B$801,0)),"No")</f>
        <v>No</v>
      </c>
    </row>
    <row r="2977" spans="1:23">
      <c r="A2977" s="1">
        <v>2976</v>
      </c>
      <c r="B2977" t="s">
        <v>6172</v>
      </c>
      <c r="C2977" s="4">
        <v>42862</v>
      </c>
      <c r="D2977" s="4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t="str">
        <f>INDEX(People!$A$2:$A$5,MATCH(Orders!$M2977,People!$B$2:$B$5,0))</f>
        <v>Kelly Williams</v>
      </c>
      <c r="W2977" s="18" t="str">
        <f>IFERROR(INDEX(Returned!$A$2:$A$801,MATCH(Orders!$B2977,Returned!$B$2:$B$801,0)),"No")</f>
        <v>No</v>
      </c>
    </row>
    <row r="2978" spans="1:23">
      <c r="A2978" s="1">
        <v>2977</v>
      </c>
      <c r="B2978" t="s">
        <v>6175</v>
      </c>
      <c r="C2978" s="4">
        <v>43803</v>
      </c>
      <c r="D2978" s="4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t="str">
        <f>INDEX(People!$A$2:$A$5,MATCH(Orders!$M2978,People!$B$2:$B$5,0))</f>
        <v>Chuck Magee</v>
      </c>
      <c r="W2978" s="18" t="str">
        <f>IFERROR(INDEX(Returned!$A$2:$A$801,MATCH(Orders!$B2978,Returned!$B$2:$B$801,0)),"No")</f>
        <v>No</v>
      </c>
    </row>
    <row r="2979" spans="1:23">
      <c r="A2979" s="1">
        <v>2978</v>
      </c>
      <c r="B2979" t="s">
        <v>6178</v>
      </c>
      <c r="C2979" s="4">
        <v>43741</v>
      </c>
      <c r="D2979" s="4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t="str">
        <f>INDEX(People!$A$2:$A$5,MATCH(Orders!$M2979,People!$B$2:$B$5,0))</f>
        <v>Chuck Magee</v>
      </c>
      <c r="W2979" s="18" t="str">
        <f>IFERROR(INDEX(Returned!$A$2:$A$801,MATCH(Orders!$B2979,Returned!$B$2:$B$801,0)),"No")</f>
        <v>No</v>
      </c>
    </row>
    <row r="2980" spans="1:23">
      <c r="A2980" s="1">
        <v>2979</v>
      </c>
      <c r="B2980" t="s">
        <v>6179</v>
      </c>
      <c r="C2980" s="4">
        <v>42382</v>
      </c>
      <c r="D2980" s="4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t="str">
        <f>INDEX(People!$A$2:$A$5,MATCH(Orders!$M2980,People!$B$2:$B$5,0))</f>
        <v>Cassandra Brandow</v>
      </c>
      <c r="W2980" s="18" t="str">
        <f>IFERROR(INDEX(Returned!$A$2:$A$801,MATCH(Orders!$B2980,Returned!$B$2:$B$801,0)),"No")</f>
        <v>No</v>
      </c>
    </row>
    <row r="2981" spans="1:23">
      <c r="A2981" s="1">
        <v>2980</v>
      </c>
      <c r="B2981" t="s">
        <v>6181</v>
      </c>
      <c r="C2981" s="4">
        <v>42898</v>
      </c>
      <c r="D2981" s="4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t="str">
        <f>INDEX(People!$A$2:$A$5,MATCH(Orders!$M2981,People!$B$2:$B$5,0))</f>
        <v>Chuck Magee</v>
      </c>
      <c r="W2981" s="18" t="str">
        <f>IFERROR(INDEX(Returned!$A$2:$A$801,MATCH(Orders!$B2981,Returned!$B$2:$B$801,0)),"No")</f>
        <v>No</v>
      </c>
    </row>
    <row r="2982" spans="1:23">
      <c r="A2982" s="1">
        <v>2981</v>
      </c>
      <c r="B2982" t="s">
        <v>6181</v>
      </c>
      <c r="C2982" s="4">
        <v>42898</v>
      </c>
      <c r="D2982" s="4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t="str">
        <f>INDEX(People!$A$2:$A$5,MATCH(Orders!$M2982,People!$B$2:$B$5,0))</f>
        <v>Chuck Magee</v>
      </c>
      <c r="W2982" s="18" t="str">
        <f>IFERROR(INDEX(Returned!$A$2:$A$801,MATCH(Orders!$B2982,Returned!$B$2:$B$801,0)),"No")</f>
        <v>No</v>
      </c>
    </row>
    <row r="2983" spans="1:23">
      <c r="A2983" s="1">
        <v>2982</v>
      </c>
      <c r="B2983" t="s">
        <v>6186</v>
      </c>
      <c r="C2983" s="4">
        <v>42563</v>
      </c>
      <c r="D2983" s="4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5">
        <v>123.136</v>
      </c>
      <c r="S2983" s="1">
        <v>4</v>
      </c>
      <c r="T2983" s="3">
        <v>0.2</v>
      </c>
      <c r="U2983" s="1">
        <v>13.852799999999981</v>
      </c>
      <c r="V2983" t="str">
        <f>INDEX(People!$A$2:$A$5,MATCH(Orders!$M2983,People!$B$2:$B$5,0))</f>
        <v>Anna Andreadi</v>
      </c>
      <c r="W2983" s="18" t="str">
        <f>IFERROR(INDEX(Returned!$A$2:$A$801,MATCH(Orders!$B2983,Returned!$B$2:$B$801,0)),"No")</f>
        <v>No</v>
      </c>
    </row>
    <row r="2984" spans="1:23">
      <c r="A2984" s="1">
        <v>2983</v>
      </c>
      <c r="B2984" t="s">
        <v>6186</v>
      </c>
      <c r="C2984" s="4">
        <v>42563</v>
      </c>
      <c r="D2984" s="4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5">
        <v>11.264000000000001</v>
      </c>
      <c r="S2984" s="1">
        <v>4</v>
      </c>
      <c r="T2984" s="3">
        <v>0.2</v>
      </c>
      <c r="U2984" s="1">
        <v>3.8015999999999992</v>
      </c>
      <c r="V2984" t="str">
        <f>INDEX(People!$A$2:$A$5,MATCH(Orders!$M2984,People!$B$2:$B$5,0))</f>
        <v>Anna Andreadi</v>
      </c>
      <c r="W2984" s="18" t="str">
        <f>IFERROR(INDEX(Returned!$A$2:$A$801,MATCH(Orders!$B2984,Returned!$B$2:$B$801,0)),"No")</f>
        <v>No</v>
      </c>
    </row>
    <row r="2985" spans="1:23">
      <c r="A2985" s="1">
        <v>2984</v>
      </c>
      <c r="B2985" t="s">
        <v>6187</v>
      </c>
      <c r="C2985" s="4">
        <v>42710</v>
      </c>
      <c r="D2985" s="4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5">
        <v>53.424000000000007</v>
      </c>
      <c r="S2985" s="1">
        <v>3</v>
      </c>
      <c r="T2985" s="3">
        <v>0.2</v>
      </c>
      <c r="U2985" s="1">
        <v>4.6746000000000016</v>
      </c>
      <c r="V2985" t="str">
        <f>INDEX(People!$A$2:$A$5,MATCH(Orders!$M2985,People!$B$2:$B$5,0))</f>
        <v>Anna Andreadi</v>
      </c>
      <c r="W2985" s="18" t="str">
        <f>IFERROR(INDEX(Returned!$A$2:$A$801,MATCH(Orders!$B2985,Returned!$B$2:$B$801,0)),"No")</f>
        <v>No</v>
      </c>
    </row>
    <row r="2986" spans="1:23">
      <c r="A2986" s="1">
        <v>2985</v>
      </c>
      <c r="B2986" t="s">
        <v>6187</v>
      </c>
      <c r="C2986" s="4">
        <v>42710</v>
      </c>
      <c r="D2986" s="4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5">
        <v>275.49</v>
      </c>
      <c r="S2986" s="1">
        <v>1</v>
      </c>
      <c r="T2986" s="3">
        <v>0.5</v>
      </c>
      <c r="U2986" s="1">
        <v>-170.80380000000002</v>
      </c>
      <c r="V2986" t="str">
        <f>INDEX(People!$A$2:$A$5,MATCH(Orders!$M2986,People!$B$2:$B$5,0))</f>
        <v>Anna Andreadi</v>
      </c>
      <c r="W2986" s="18" t="str">
        <f>IFERROR(INDEX(Returned!$A$2:$A$801,MATCH(Orders!$B2986,Returned!$B$2:$B$801,0)),"No")</f>
        <v>No</v>
      </c>
    </row>
    <row r="2987" spans="1:23">
      <c r="A2987" s="1">
        <v>2986</v>
      </c>
      <c r="B2987" t="s">
        <v>6188</v>
      </c>
      <c r="C2987" s="4">
        <v>43245</v>
      </c>
      <c r="D2987" s="4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t="str">
        <f>INDEX(People!$A$2:$A$5,MATCH(Orders!$M2987,People!$B$2:$B$5,0))</f>
        <v>Cassandra Brandow</v>
      </c>
      <c r="W2987" s="18" t="str">
        <f>IFERROR(INDEX(Returned!$A$2:$A$801,MATCH(Orders!$B2987,Returned!$B$2:$B$801,0)),"No")</f>
        <v>Yes</v>
      </c>
    </row>
    <row r="2988" spans="1:23">
      <c r="A2988" s="1">
        <v>2987</v>
      </c>
      <c r="B2988" t="s">
        <v>6188</v>
      </c>
      <c r="C2988" s="4">
        <v>43245</v>
      </c>
      <c r="D2988" s="4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t="str">
        <f>INDEX(People!$A$2:$A$5,MATCH(Orders!$M2988,People!$B$2:$B$5,0))</f>
        <v>Cassandra Brandow</v>
      </c>
      <c r="W2988" s="18" t="str">
        <f>IFERROR(INDEX(Returned!$A$2:$A$801,MATCH(Orders!$B2988,Returned!$B$2:$B$801,0)),"No")</f>
        <v>Yes</v>
      </c>
    </row>
    <row r="2989" spans="1:23">
      <c r="A2989" s="1">
        <v>2988</v>
      </c>
      <c r="B2989" t="s">
        <v>6188</v>
      </c>
      <c r="C2989" s="4">
        <v>43245</v>
      </c>
      <c r="D2989" s="4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t="str">
        <f>INDEX(People!$A$2:$A$5,MATCH(Orders!$M2989,People!$B$2:$B$5,0))</f>
        <v>Cassandra Brandow</v>
      </c>
      <c r="W2989" s="18" t="str">
        <f>IFERROR(INDEX(Returned!$A$2:$A$801,MATCH(Orders!$B2989,Returned!$B$2:$B$801,0)),"No")</f>
        <v>Yes</v>
      </c>
    </row>
    <row r="2990" spans="1:23">
      <c r="A2990" s="1">
        <v>2989</v>
      </c>
      <c r="B2990" t="s">
        <v>6193</v>
      </c>
      <c r="C2990" s="4">
        <v>43152</v>
      </c>
      <c r="D2990" s="4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5">
        <v>12.99</v>
      </c>
      <c r="S2990" s="1">
        <v>1</v>
      </c>
      <c r="T2990" s="3">
        <v>0</v>
      </c>
      <c r="U2990" s="1">
        <v>0.77939999999999898</v>
      </c>
      <c r="V2990" t="str">
        <f>INDEX(People!$A$2:$A$5,MATCH(Orders!$M2990,People!$B$2:$B$5,0))</f>
        <v>Anna Andreadi</v>
      </c>
      <c r="W2990" s="18" t="str">
        <f>IFERROR(INDEX(Returned!$A$2:$A$801,MATCH(Orders!$B2990,Returned!$B$2:$B$801,0)),"No")</f>
        <v>No</v>
      </c>
    </row>
    <row r="2991" spans="1:23">
      <c r="A2991" s="1">
        <v>2990</v>
      </c>
      <c r="B2991" t="s">
        <v>6193</v>
      </c>
      <c r="C2991" s="4">
        <v>43152</v>
      </c>
      <c r="D2991" s="4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5">
        <v>18.559999999999999</v>
      </c>
      <c r="S2991" s="1">
        <v>4</v>
      </c>
      <c r="T2991" s="3">
        <v>0.2</v>
      </c>
      <c r="U2991" s="1">
        <v>6.4959999999999996</v>
      </c>
      <c r="V2991" t="str">
        <f>INDEX(People!$A$2:$A$5,MATCH(Orders!$M2991,People!$B$2:$B$5,0))</f>
        <v>Anna Andreadi</v>
      </c>
      <c r="W2991" s="18" t="str">
        <f>IFERROR(INDEX(Returned!$A$2:$A$801,MATCH(Orders!$B2991,Returned!$B$2:$B$801,0)),"No")</f>
        <v>No</v>
      </c>
    </row>
    <row r="2992" spans="1:23">
      <c r="A2992" s="1">
        <v>2991</v>
      </c>
      <c r="B2992" t="s">
        <v>6193</v>
      </c>
      <c r="C2992" s="4">
        <v>43152</v>
      </c>
      <c r="D2992" s="4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5">
        <v>449.15</v>
      </c>
      <c r="S2992" s="1">
        <v>5</v>
      </c>
      <c r="T2992" s="3">
        <v>0</v>
      </c>
      <c r="U2992" s="1">
        <v>8.9829999999999899</v>
      </c>
      <c r="V2992" t="str">
        <f>INDEX(People!$A$2:$A$5,MATCH(Orders!$M2992,People!$B$2:$B$5,0))</f>
        <v>Anna Andreadi</v>
      </c>
      <c r="W2992" s="18" t="str">
        <f>IFERROR(INDEX(Returned!$A$2:$A$801,MATCH(Orders!$B2992,Returned!$B$2:$B$801,0)),"No")</f>
        <v>No</v>
      </c>
    </row>
    <row r="2993" spans="1:23">
      <c r="A2993" s="1">
        <v>2992</v>
      </c>
      <c r="B2993" t="s">
        <v>6193</v>
      </c>
      <c r="C2993" s="4">
        <v>43152</v>
      </c>
      <c r="D2993" s="4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5">
        <v>31.248000000000005</v>
      </c>
      <c r="S2993" s="1">
        <v>7</v>
      </c>
      <c r="T2993" s="3">
        <v>0.2</v>
      </c>
      <c r="U2993" s="1">
        <v>10.936799999999998</v>
      </c>
      <c r="V2993" t="str">
        <f>INDEX(People!$A$2:$A$5,MATCH(Orders!$M2993,People!$B$2:$B$5,0))</f>
        <v>Anna Andreadi</v>
      </c>
      <c r="W2993" s="18" t="str">
        <f>IFERROR(INDEX(Returned!$A$2:$A$801,MATCH(Orders!$B2993,Returned!$B$2:$B$801,0)),"No")</f>
        <v>No</v>
      </c>
    </row>
    <row r="2994" spans="1:23">
      <c r="A2994" s="1">
        <v>2993</v>
      </c>
      <c r="B2994" t="s">
        <v>6194</v>
      </c>
      <c r="C2994" s="4">
        <v>43375</v>
      </c>
      <c r="D2994" s="4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t="str">
        <f>INDEX(People!$A$2:$A$5,MATCH(Orders!$M2994,People!$B$2:$B$5,0))</f>
        <v>Chuck Magee</v>
      </c>
      <c r="W2994" s="18" t="str">
        <f>IFERROR(INDEX(Returned!$A$2:$A$801,MATCH(Orders!$B2994,Returned!$B$2:$B$801,0)),"No")</f>
        <v>No</v>
      </c>
    </row>
    <row r="2995" spans="1:23">
      <c r="A2995" s="1">
        <v>2994</v>
      </c>
      <c r="B2995" t="s">
        <v>6195</v>
      </c>
      <c r="C2995" s="4">
        <v>43535</v>
      </c>
      <c r="D2995" s="4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t="str">
        <f>INDEX(People!$A$2:$A$5,MATCH(Orders!$M2995,People!$B$2:$B$5,0))</f>
        <v>Kelly Williams</v>
      </c>
      <c r="W2995" s="18" t="str">
        <f>IFERROR(INDEX(Returned!$A$2:$A$801,MATCH(Orders!$B2995,Returned!$B$2:$B$801,0)),"No")</f>
        <v>No</v>
      </c>
    </row>
    <row r="2996" spans="1:23">
      <c r="A2996" s="1">
        <v>2995</v>
      </c>
      <c r="B2996" t="s">
        <v>6196</v>
      </c>
      <c r="C2996" s="4">
        <v>43352</v>
      </c>
      <c r="D2996" s="4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5">
        <v>55.360000000000007</v>
      </c>
      <c r="S2996" s="1">
        <v>4</v>
      </c>
      <c r="T2996" s="3">
        <v>0.2</v>
      </c>
      <c r="U2996" s="1">
        <v>18.683999999999997</v>
      </c>
      <c r="V2996" t="str">
        <f>INDEX(People!$A$2:$A$5,MATCH(Orders!$M2996,People!$B$2:$B$5,0))</f>
        <v>Anna Andreadi</v>
      </c>
      <c r="W2996" s="18" t="str">
        <f>IFERROR(INDEX(Returned!$A$2:$A$801,MATCH(Orders!$B2996,Returned!$B$2:$B$801,0)),"No")</f>
        <v>No</v>
      </c>
    </row>
    <row r="2997" spans="1:23">
      <c r="A2997" s="1">
        <v>2996</v>
      </c>
      <c r="B2997" t="s">
        <v>6198</v>
      </c>
      <c r="C2997" s="4">
        <v>42565</v>
      </c>
      <c r="D2997" s="4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5">
        <v>55.92</v>
      </c>
      <c r="S2997" s="1">
        <v>5</v>
      </c>
      <c r="T2997" s="3">
        <v>0.2</v>
      </c>
      <c r="U2997" s="1">
        <v>6.2910000000000004</v>
      </c>
      <c r="V2997" t="str">
        <f>INDEX(People!$A$2:$A$5,MATCH(Orders!$M2997,People!$B$2:$B$5,0))</f>
        <v>Anna Andreadi</v>
      </c>
      <c r="W2997" s="18" t="str">
        <f>IFERROR(INDEX(Returned!$A$2:$A$801,MATCH(Orders!$B2997,Returned!$B$2:$B$801,0)),"No")</f>
        <v>No</v>
      </c>
    </row>
    <row r="2998" spans="1:23">
      <c r="A2998" s="1">
        <v>2997</v>
      </c>
      <c r="B2998" t="s">
        <v>6199</v>
      </c>
      <c r="C2998" s="4">
        <v>42542</v>
      </c>
      <c r="D2998" s="4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t="str">
        <f>INDEX(People!$A$2:$A$5,MATCH(Orders!$M2998,People!$B$2:$B$5,0))</f>
        <v>Chuck Magee</v>
      </c>
      <c r="W2998" s="18" t="str">
        <f>IFERROR(INDEX(Returned!$A$2:$A$801,MATCH(Orders!$B2998,Returned!$B$2:$B$801,0)),"No")</f>
        <v>No</v>
      </c>
    </row>
    <row r="2999" spans="1:23">
      <c r="A2999" s="1">
        <v>2998</v>
      </c>
      <c r="B2999" t="s">
        <v>6199</v>
      </c>
      <c r="C2999" s="4">
        <v>42542</v>
      </c>
      <c r="D2999" s="4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t="str">
        <f>INDEX(People!$A$2:$A$5,MATCH(Orders!$M2999,People!$B$2:$B$5,0))</f>
        <v>Chuck Magee</v>
      </c>
      <c r="W2999" s="18" t="str">
        <f>IFERROR(INDEX(Returned!$A$2:$A$801,MATCH(Orders!$B2999,Returned!$B$2:$B$801,0)),"No")</f>
        <v>No</v>
      </c>
    </row>
    <row r="3000" spans="1:23">
      <c r="A3000" s="1">
        <v>2999</v>
      </c>
      <c r="B3000" t="s">
        <v>6199</v>
      </c>
      <c r="C3000" s="4">
        <v>42542</v>
      </c>
      <c r="D3000" s="4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t="str">
        <f>INDEX(People!$A$2:$A$5,MATCH(Orders!$M3000,People!$B$2:$B$5,0))</f>
        <v>Chuck Magee</v>
      </c>
      <c r="W3000" s="18" t="str">
        <f>IFERROR(INDEX(Returned!$A$2:$A$801,MATCH(Orders!$B3000,Returned!$B$2:$B$801,0)),"No")</f>
        <v>No</v>
      </c>
    </row>
    <row r="3001" spans="1:23">
      <c r="A3001" s="1">
        <v>3000</v>
      </c>
      <c r="B3001" t="s">
        <v>6199</v>
      </c>
      <c r="C3001" s="4">
        <v>42542</v>
      </c>
      <c r="D3001" s="4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t="str">
        <f>INDEX(People!$A$2:$A$5,MATCH(Orders!$M3001,People!$B$2:$B$5,0))</f>
        <v>Chuck Magee</v>
      </c>
      <c r="W3001" s="18" t="str">
        <f>IFERROR(INDEX(Returned!$A$2:$A$801,MATCH(Orders!$B3001,Returned!$B$2:$B$801,0)),"No")</f>
        <v>No</v>
      </c>
    </row>
    <row r="3002" spans="1:23">
      <c r="A3002" s="1">
        <v>3001</v>
      </c>
      <c r="B3002" t="s">
        <v>6199</v>
      </c>
      <c r="C3002" s="4">
        <v>42542</v>
      </c>
      <c r="D3002" s="4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t="str">
        <f>INDEX(People!$A$2:$A$5,MATCH(Orders!$M3002,People!$B$2:$B$5,0))</f>
        <v>Chuck Magee</v>
      </c>
      <c r="W3002" s="18" t="str">
        <f>IFERROR(INDEX(Returned!$A$2:$A$801,MATCH(Orders!$B3002,Returned!$B$2:$B$801,0)),"No")</f>
        <v>No</v>
      </c>
    </row>
    <row r="3003" spans="1:23">
      <c r="A3003" s="1">
        <v>3002</v>
      </c>
      <c r="B3003" t="s">
        <v>6199</v>
      </c>
      <c r="C3003" s="4">
        <v>42542</v>
      </c>
      <c r="D3003" s="4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t="str">
        <f>INDEX(People!$A$2:$A$5,MATCH(Orders!$M3003,People!$B$2:$B$5,0))</f>
        <v>Chuck Magee</v>
      </c>
      <c r="W3003" s="18" t="str">
        <f>IFERROR(INDEX(Returned!$A$2:$A$801,MATCH(Orders!$B3003,Returned!$B$2:$B$801,0)),"No")</f>
        <v>No</v>
      </c>
    </row>
    <row r="3004" spans="1:23">
      <c r="A3004" s="1">
        <v>3003</v>
      </c>
      <c r="B3004" t="s">
        <v>6204</v>
      </c>
      <c r="C3004" s="4">
        <v>42921</v>
      </c>
      <c r="D3004" s="4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t="str">
        <f>INDEX(People!$A$2:$A$5,MATCH(Orders!$M3004,People!$B$2:$B$5,0))</f>
        <v>Kelly Williams</v>
      </c>
      <c r="W3004" s="18" t="str">
        <f>IFERROR(INDEX(Returned!$A$2:$A$801,MATCH(Orders!$B3004,Returned!$B$2:$B$801,0)),"No")</f>
        <v>No</v>
      </c>
    </row>
    <row r="3005" spans="1:23">
      <c r="A3005" s="1">
        <v>3004</v>
      </c>
      <c r="B3005" t="s">
        <v>6208</v>
      </c>
      <c r="C3005" s="4">
        <v>43815</v>
      </c>
      <c r="D3005" s="4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t="str">
        <f>INDEX(People!$A$2:$A$5,MATCH(Orders!$M3005,People!$B$2:$B$5,0))</f>
        <v>Chuck Magee</v>
      </c>
      <c r="W3005" s="18" t="str">
        <f>IFERROR(INDEX(Returned!$A$2:$A$801,MATCH(Orders!$B3005,Returned!$B$2:$B$801,0)),"No")</f>
        <v>No</v>
      </c>
    </row>
    <row r="3006" spans="1:23">
      <c r="A3006" s="1">
        <v>3005</v>
      </c>
      <c r="B3006" t="s">
        <v>6209</v>
      </c>
      <c r="C3006" s="4">
        <v>43351</v>
      </c>
      <c r="D3006" s="4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t="str">
        <f>INDEX(People!$A$2:$A$5,MATCH(Orders!$M3006,People!$B$2:$B$5,0))</f>
        <v>Chuck Magee</v>
      </c>
      <c r="W3006" s="18" t="str">
        <f>IFERROR(INDEX(Returned!$A$2:$A$801,MATCH(Orders!$B3006,Returned!$B$2:$B$801,0)),"No")</f>
        <v>No</v>
      </c>
    </row>
    <row r="3007" spans="1:23">
      <c r="A3007" s="1">
        <v>3006</v>
      </c>
      <c r="B3007" t="s">
        <v>6214</v>
      </c>
      <c r="C3007" s="4">
        <v>42507</v>
      </c>
      <c r="D3007" s="4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t="str">
        <f>INDEX(People!$A$2:$A$5,MATCH(Orders!$M3007,People!$B$2:$B$5,0))</f>
        <v>Kelly Williams</v>
      </c>
      <c r="W3007" s="18" t="str">
        <f>IFERROR(INDEX(Returned!$A$2:$A$801,MATCH(Orders!$B3007,Returned!$B$2:$B$801,0)),"No")</f>
        <v>No</v>
      </c>
    </row>
    <row r="3008" spans="1:23">
      <c r="A3008" s="1">
        <v>3007</v>
      </c>
      <c r="B3008" t="s">
        <v>6216</v>
      </c>
      <c r="C3008" s="4">
        <v>43751</v>
      </c>
      <c r="D3008" s="4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t="str">
        <f>INDEX(People!$A$2:$A$5,MATCH(Orders!$M3008,People!$B$2:$B$5,0))</f>
        <v>Chuck Magee</v>
      </c>
      <c r="W3008" s="18" t="str">
        <f>IFERROR(INDEX(Returned!$A$2:$A$801,MATCH(Orders!$B3008,Returned!$B$2:$B$801,0)),"No")</f>
        <v>No</v>
      </c>
    </row>
    <row r="3009" spans="1:23">
      <c r="A3009" s="1">
        <v>3008</v>
      </c>
      <c r="B3009" t="s">
        <v>6217</v>
      </c>
      <c r="C3009" s="4">
        <v>42667</v>
      </c>
      <c r="D3009" s="4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5">
        <v>34.271999999999998</v>
      </c>
      <c r="S3009" s="1">
        <v>3</v>
      </c>
      <c r="T3009" s="3">
        <v>0.2</v>
      </c>
      <c r="U3009" s="1">
        <v>11.138399999999999</v>
      </c>
      <c r="V3009" t="str">
        <f>INDEX(People!$A$2:$A$5,MATCH(Orders!$M3009,People!$B$2:$B$5,0))</f>
        <v>Anna Andreadi</v>
      </c>
      <c r="W3009" s="18" t="str">
        <f>IFERROR(INDEX(Returned!$A$2:$A$801,MATCH(Orders!$B3009,Returned!$B$2:$B$801,0)),"No")</f>
        <v>No</v>
      </c>
    </row>
    <row r="3010" spans="1:23">
      <c r="A3010" s="1">
        <v>3009</v>
      </c>
      <c r="B3010" t="s">
        <v>6218</v>
      </c>
      <c r="C3010" s="4">
        <v>43439</v>
      </c>
      <c r="D3010" s="4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t="str">
        <f>INDEX(People!$A$2:$A$5,MATCH(Orders!$M3010,People!$B$2:$B$5,0))</f>
        <v>Cassandra Brandow</v>
      </c>
      <c r="W3010" s="18" t="str">
        <f>IFERROR(INDEX(Returned!$A$2:$A$801,MATCH(Orders!$B3010,Returned!$B$2:$B$801,0)),"No")</f>
        <v>No</v>
      </c>
    </row>
    <row r="3011" spans="1:23">
      <c r="A3011" s="1">
        <v>3010</v>
      </c>
      <c r="B3011" t="s">
        <v>6219</v>
      </c>
      <c r="C3011" s="4">
        <v>43306</v>
      </c>
      <c r="D3011" s="4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t="str">
        <f>INDEX(People!$A$2:$A$5,MATCH(Orders!$M3011,People!$B$2:$B$5,0))</f>
        <v>Chuck Magee</v>
      </c>
      <c r="W3011" s="18" t="str">
        <f>IFERROR(INDEX(Returned!$A$2:$A$801,MATCH(Orders!$B3011,Returned!$B$2:$B$801,0)),"No")</f>
        <v>No</v>
      </c>
    </row>
    <row r="3012" spans="1:23">
      <c r="A3012" s="1">
        <v>3011</v>
      </c>
      <c r="B3012" t="s">
        <v>6220</v>
      </c>
      <c r="C3012" s="4">
        <v>43572</v>
      </c>
      <c r="D3012" s="4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5">
        <v>12.030000000000001</v>
      </c>
      <c r="S3012" s="1">
        <v>5</v>
      </c>
      <c r="T3012" s="3">
        <v>0.7</v>
      </c>
      <c r="U3012" s="1">
        <v>-9.222999999999999</v>
      </c>
      <c r="V3012" t="str">
        <f>INDEX(People!$A$2:$A$5,MATCH(Orders!$M3012,People!$B$2:$B$5,0))</f>
        <v>Anna Andreadi</v>
      </c>
      <c r="W3012" s="18" t="str">
        <f>IFERROR(INDEX(Returned!$A$2:$A$801,MATCH(Orders!$B3012,Returned!$B$2:$B$801,0)),"No")</f>
        <v>No</v>
      </c>
    </row>
    <row r="3013" spans="1:23">
      <c r="A3013" s="1">
        <v>3012</v>
      </c>
      <c r="B3013" t="s">
        <v>6220</v>
      </c>
      <c r="C3013" s="4">
        <v>43572</v>
      </c>
      <c r="D3013" s="4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5">
        <v>2549.9850000000006</v>
      </c>
      <c r="S3013" s="1">
        <v>5</v>
      </c>
      <c r="T3013" s="3">
        <v>0.7</v>
      </c>
      <c r="U3013" s="1">
        <v>-3399.9800000000009</v>
      </c>
      <c r="V3013" t="str">
        <f>INDEX(People!$A$2:$A$5,MATCH(Orders!$M3013,People!$B$2:$B$5,0))</f>
        <v>Anna Andreadi</v>
      </c>
      <c r="W3013" s="18" t="str">
        <f>IFERROR(INDEX(Returned!$A$2:$A$801,MATCH(Orders!$B3013,Returned!$B$2:$B$801,0)),"No")</f>
        <v>No</v>
      </c>
    </row>
    <row r="3014" spans="1:23">
      <c r="A3014" s="1">
        <v>3013</v>
      </c>
      <c r="B3014" t="s">
        <v>6220</v>
      </c>
      <c r="C3014" s="4">
        <v>43572</v>
      </c>
      <c r="D3014" s="4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5">
        <v>21.594000000000005</v>
      </c>
      <c r="S3014" s="1">
        <v>2</v>
      </c>
      <c r="T3014" s="3">
        <v>0.7</v>
      </c>
      <c r="U3014" s="1">
        <v>-15.835599999999999</v>
      </c>
      <c r="V3014" t="str">
        <f>INDEX(People!$A$2:$A$5,MATCH(Orders!$M3014,People!$B$2:$B$5,0))</f>
        <v>Anna Andreadi</v>
      </c>
      <c r="W3014" s="18" t="str">
        <f>IFERROR(INDEX(Returned!$A$2:$A$801,MATCH(Orders!$B3014,Returned!$B$2:$B$801,0)),"No")</f>
        <v>No</v>
      </c>
    </row>
    <row r="3015" spans="1:23">
      <c r="A3015" s="1">
        <v>3014</v>
      </c>
      <c r="B3015" t="s">
        <v>6220</v>
      </c>
      <c r="C3015" s="4">
        <v>43572</v>
      </c>
      <c r="D3015" s="4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5">
        <v>8.9640000000000022</v>
      </c>
      <c r="S3015" s="1">
        <v>6</v>
      </c>
      <c r="T3015" s="3">
        <v>0.7</v>
      </c>
      <c r="U3015" s="1">
        <v>-6.573599999999999</v>
      </c>
      <c r="V3015" t="str">
        <f>INDEX(People!$A$2:$A$5,MATCH(Orders!$M3015,People!$B$2:$B$5,0))</f>
        <v>Anna Andreadi</v>
      </c>
      <c r="W3015" s="18" t="str">
        <f>IFERROR(INDEX(Returned!$A$2:$A$801,MATCH(Orders!$B3015,Returned!$B$2:$B$801,0)),"No")</f>
        <v>No</v>
      </c>
    </row>
    <row r="3016" spans="1:23">
      <c r="A3016" s="1">
        <v>3015</v>
      </c>
      <c r="B3016" t="s">
        <v>6220</v>
      </c>
      <c r="C3016" s="4">
        <v>43572</v>
      </c>
      <c r="D3016" s="4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5">
        <v>20.736000000000004</v>
      </c>
      <c r="S3016" s="1">
        <v>4</v>
      </c>
      <c r="T3016" s="3">
        <v>0.2</v>
      </c>
      <c r="U3016" s="1">
        <v>7.2576000000000001</v>
      </c>
      <c r="V3016" t="str">
        <f>INDEX(People!$A$2:$A$5,MATCH(Orders!$M3016,People!$B$2:$B$5,0))</f>
        <v>Anna Andreadi</v>
      </c>
      <c r="W3016" s="18" t="str">
        <f>IFERROR(INDEX(Returned!$A$2:$A$801,MATCH(Orders!$B3016,Returned!$B$2:$B$801,0)),"No")</f>
        <v>No</v>
      </c>
    </row>
    <row r="3017" spans="1:23">
      <c r="A3017" s="1">
        <v>3016</v>
      </c>
      <c r="B3017" t="s">
        <v>6223</v>
      </c>
      <c r="C3017" s="4">
        <v>42995</v>
      </c>
      <c r="D3017" s="4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t="str">
        <f>INDEX(People!$A$2:$A$5,MATCH(Orders!$M3017,People!$B$2:$B$5,0))</f>
        <v>Chuck Magee</v>
      </c>
      <c r="W3017" s="18" t="str">
        <f>IFERROR(INDEX(Returned!$A$2:$A$801,MATCH(Orders!$B3017,Returned!$B$2:$B$801,0)),"No")</f>
        <v>No</v>
      </c>
    </row>
    <row r="3018" spans="1:23">
      <c r="A3018" s="1">
        <v>3017</v>
      </c>
      <c r="B3018" t="s">
        <v>6224</v>
      </c>
      <c r="C3018" s="4">
        <v>43335</v>
      </c>
      <c r="D3018" s="4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t="str">
        <f>INDEX(People!$A$2:$A$5,MATCH(Orders!$M3018,People!$B$2:$B$5,0))</f>
        <v>Kelly Williams</v>
      </c>
      <c r="W3018" s="18" t="str">
        <f>IFERROR(INDEX(Returned!$A$2:$A$801,MATCH(Orders!$B3018,Returned!$B$2:$B$801,0)),"No")</f>
        <v>No</v>
      </c>
    </row>
    <row r="3019" spans="1:23">
      <c r="A3019" s="1">
        <v>3018</v>
      </c>
      <c r="B3019" t="s">
        <v>6224</v>
      </c>
      <c r="C3019" s="4">
        <v>43335</v>
      </c>
      <c r="D3019" s="4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t="str">
        <f>INDEX(People!$A$2:$A$5,MATCH(Orders!$M3019,People!$B$2:$B$5,0))</f>
        <v>Kelly Williams</v>
      </c>
      <c r="W3019" s="18" t="str">
        <f>IFERROR(INDEX(Returned!$A$2:$A$801,MATCH(Orders!$B3019,Returned!$B$2:$B$801,0)),"No")</f>
        <v>No</v>
      </c>
    </row>
    <row r="3020" spans="1:23">
      <c r="A3020" s="1">
        <v>3019</v>
      </c>
      <c r="B3020" t="s">
        <v>6224</v>
      </c>
      <c r="C3020" s="4">
        <v>43335</v>
      </c>
      <c r="D3020" s="4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t="str">
        <f>INDEX(People!$A$2:$A$5,MATCH(Orders!$M3020,People!$B$2:$B$5,0))</f>
        <v>Kelly Williams</v>
      </c>
      <c r="W3020" s="18" t="str">
        <f>IFERROR(INDEX(Returned!$A$2:$A$801,MATCH(Orders!$B3020,Returned!$B$2:$B$801,0)),"No")</f>
        <v>No</v>
      </c>
    </row>
    <row r="3021" spans="1:23">
      <c r="A3021" s="1">
        <v>3020</v>
      </c>
      <c r="B3021" t="s">
        <v>6226</v>
      </c>
      <c r="C3021" s="4">
        <v>43047</v>
      </c>
      <c r="D3021" s="4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5">
        <v>5.04</v>
      </c>
      <c r="S3021" s="1">
        <v>3</v>
      </c>
      <c r="T3021" s="3">
        <v>0</v>
      </c>
      <c r="U3021" s="1">
        <v>0.20159999999999978</v>
      </c>
      <c r="V3021" t="str">
        <f>INDEX(People!$A$2:$A$5,MATCH(Orders!$M3021,People!$B$2:$B$5,0))</f>
        <v>Anna Andreadi</v>
      </c>
      <c r="W3021" s="18" t="str">
        <f>IFERROR(INDEX(Returned!$A$2:$A$801,MATCH(Orders!$B3021,Returned!$B$2:$B$801,0)),"No")</f>
        <v>Yes</v>
      </c>
    </row>
    <row r="3022" spans="1:23">
      <c r="A3022" s="1">
        <v>3021</v>
      </c>
      <c r="B3022" t="s">
        <v>6226</v>
      </c>
      <c r="C3022" s="4">
        <v>43047</v>
      </c>
      <c r="D3022" s="4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5">
        <v>92.94</v>
      </c>
      <c r="S3022" s="1">
        <v>3</v>
      </c>
      <c r="T3022" s="3">
        <v>0</v>
      </c>
      <c r="U3022" s="1">
        <v>41.822999999999993</v>
      </c>
      <c r="V3022" t="str">
        <f>INDEX(People!$A$2:$A$5,MATCH(Orders!$M3022,People!$B$2:$B$5,0))</f>
        <v>Anna Andreadi</v>
      </c>
      <c r="W3022" s="18" t="str">
        <f>IFERROR(INDEX(Returned!$A$2:$A$801,MATCH(Orders!$B3022,Returned!$B$2:$B$801,0)),"No")</f>
        <v>Yes</v>
      </c>
    </row>
    <row r="3023" spans="1:23">
      <c r="A3023" s="1">
        <v>3022</v>
      </c>
      <c r="B3023" t="s">
        <v>6226</v>
      </c>
      <c r="C3023" s="4">
        <v>43047</v>
      </c>
      <c r="D3023" s="4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5">
        <v>66.69</v>
      </c>
      <c r="S3023" s="1">
        <v>3</v>
      </c>
      <c r="T3023" s="3">
        <v>0</v>
      </c>
      <c r="U3023" s="1">
        <v>22.007699999999996</v>
      </c>
      <c r="V3023" t="str">
        <f>INDEX(People!$A$2:$A$5,MATCH(Orders!$M3023,People!$B$2:$B$5,0))</f>
        <v>Anna Andreadi</v>
      </c>
      <c r="W3023" s="18" t="str">
        <f>IFERROR(INDEX(Returned!$A$2:$A$801,MATCH(Orders!$B3023,Returned!$B$2:$B$801,0)),"No")</f>
        <v>Yes</v>
      </c>
    </row>
    <row r="3024" spans="1:23">
      <c r="A3024" s="1">
        <v>3023</v>
      </c>
      <c r="B3024" t="s">
        <v>6226</v>
      </c>
      <c r="C3024" s="4">
        <v>43047</v>
      </c>
      <c r="D3024" s="4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5">
        <v>91.68</v>
      </c>
      <c r="S3024" s="1">
        <v>5</v>
      </c>
      <c r="T3024" s="3">
        <v>0.2</v>
      </c>
      <c r="U3024" s="1">
        <v>28.65</v>
      </c>
      <c r="V3024" t="str">
        <f>INDEX(People!$A$2:$A$5,MATCH(Orders!$M3024,People!$B$2:$B$5,0))</f>
        <v>Anna Andreadi</v>
      </c>
      <c r="W3024" s="18" t="str">
        <f>IFERROR(INDEX(Returned!$A$2:$A$801,MATCH(Orders!$B3024,Returned!$B$2:$B$801,0)),"No")</f>
        <v>Yes</v>
      </c>
    </row>
    <row r="3025" spans="1:23">
      <c r="A3025" s="1">
        <v>3024</v>
      </c>
      <c r="B3025" t="s">
        <v>6229</v>
      </c>
      <c r="C3025" s="4">
        <v>43786</v>
      </c>
      <c r="D3025" s="4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t="str">
        <f>INDEX(People!$A$2:$A$5,MATCH(Orders!$M3025,People!$B$2:$B$5,0))</f>
        <v>Kelly Williams</v>
      </c>
      <c r="W3025" s="18" t="str">
        <f>IFERROR(INDEX(Returned!$A$2:$A$801,MATCH(Orders!$B3025,Returned!$B$2:$B$801,0)),"No")</f>
        <v>No</v>
      </c>
    </row>
    <row r="3026" spans="1:23">
      <c r="A3026" s="1">
        <v>3025</v>
      </c>
      <c r="B3026" t="s">
        <v>6232</v>
      </c>
      <c r="C3026" s="4">
        <v>43047</v>
      </c>
      <c r="D3026" s="4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t="str">
        <f>INDEX(People!$A$2:$A$5,MATCH(Orders!$M3026,People!$B$2:$B$5,0))</f>
        <v>Chuck Magee</v>
      </c>
      <c r="W3026" s="18" t="str">
        <f>IFERROR(INDEX(Returned!$A$2:$A$801,MATCH(Orders!$B3026,Returned!$B$2:$B$801,0)),"No")</f>
        <v>No</v>
      </c>
    </row>
    <row r="3027" spans="1:23">
      <c r="A3027" s="1">
        <v>3026</v>
      </c>
      <c r="B3027" t="s">
        <v>6232</v>
      </c>
      <c r="C3027" s="4">
        <v>43047</v>
      </c>
      <c r="D3027" s="4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t="str">
        <f>INDEX(People!$A$2:$A$5,MATCH(Orders!$M3027,People!$B$2:$B$5,0))</f>
        <v>Chuck Magee</v>
      </c>
      <c r="W3027" s="18" t="str">
        <f>IFERROR(INDEX(Returned!$A$2:$A$801,MATCH(Orders!$B3027,Returned!$B$2:$B$801,0)),"No")</f>
        <v>No</v>
      </c>
    </row>
    <row r="3028" spans="1:23">
      <c r="A3028" s="1">
        <v>3027</v>
      </c>
      <c r="B3028" t="s">
        <v>6233</v>
      </c>
      <c r="C3028" s="4">
        <v>43577</v>
      </c>
      <c r="D3028" s="4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t="str">
        <f>INDEX(People!$A$2:$A$5,MATCH(Orders!$M3028,People!$B$2:$B$5,0))</f>
        <v>Chuck Magee</v>
      </c>
      <c r="W3028" s="18" t="str">
        <f>IFERROR(INDEX(Returned!$A$2:$A$801,MATCH(Orders!$B3028,Returned!$B$2:$B$801,0)),"No")</f>
        <v>No</v>
      </c>
    </row>
    <row r="3029" spans="1:23">
      <c r="A3029" s="1">
        <v>3028</v>
      </c>
      <c r="B3029" t="s">
        <v>6234</v>
      </c>
      <c r="C3029" s="4">
        <v>42606</v>
      </c>
      <c r="D3029" s="4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5">
        <v>8.2880000000000003</v>
      </c>
      <c r="S3029" s="1">
        <v>2</v>
      </c>
      <c r="T3029" s="3">
        <v>0.2</v>
      </c>
      <c r="U3029" s="1">
        <v>2.6935999999999991</v>
      </c>
      <c r="V3029" t="str">
        <f>INDEX(People!$A$2:$A$5,MATCH(Orders!$M3029,People!$B$2:$B$5,0))</f>
        <v>Anna Andreadi</v>
      </c>
      <c r="W3029" s="18" t="str">
        <f>IFERROR(INDEX(Returned!$A$2:$A$801,MATCH(Orders!$B3029,Returned!$B$2:$B$801,0)),"No")</f>
        <v>No</v>
      </c>
    </row>
    <row r="3030" spans="1:23">
      <c r="A3030" s="1">
        <v>3029</v>
      </c>
      <c r="B3030" t="s">
        <v>6238</v>
      </c>
      <c r="C3030" s="4">
        <v>43816</v>
      </c>
      <c r="D3030" s="4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t="str">
        <f>INDEX(People!$A$2:$A$5,MATCH(Orders!$M3030,People!$B$2:$B$5,0))</f>
        <v>Cassandra Brandow</v>
      </c>
      <c r="W3030" s="18" t="str">
        <f>IFERROR(INDEX(Returned!$A$2:$A$801,MATCH(Orders!$B3030,Returned!$B$2:$B$801,0)),"No")</f>
        <v>No</v>
      </c>
    </row>
    <row r="3031" spans="1:23">
      <c r="A3031" s="1">
        <v>3030</v>
      </c>
      <c r="B3031" t="s">
        <v>6239</v>
      </c>
      <c r="C3031" s="4">
        <v>43183</v>
      </c>
      <c r="D3031" s="4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5">
        <v>403.16800000000001</v>
      </c>
      <c r="S3031" s="1">
        <v>4</v>
      </c>
      <c r="T3031" s="3">
        <v>0.2</v>
      </c>
      <c r="U3031" s="1">
        <v>25.198000000000008</v>
      </c>
      <c r="V3031" t="str">
        <f>INDEX(People!$A$2:$A$5,MATCH(Orders!$M3031,People!$B$2:$B$5,0))</f>
        <v>Anna Andreadi</v>
      </c>
      <c r="W3031" s="18" t="str">
        <f>IFERROR(INDEX(Returned!$A$2:$A$801,MATCH(Orders!$B3031,Returned!$B$2:$B$801,0)),"No")</f>
        <v>No</v>
      </c>
    </row>
    <row r="3032" spans="1:23">
      <c r="A3032" s="1">
        <v>3031</v>
      </c>
      <c r="B3032" t="s">
        <v>6241</v>
      </c>
      <c r="C3032" s="4">
        <v>42999</v>
      </c>
      <c r="D3032" s="4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t="str">
        <f>INDEX(People!$A$2:$A$5,MATCH(Orders!$M3032,People!$B$2:$B$5,0))</f>
        <v>Kelly Williams</v>
      </c>
      <c r="W3032" s="18" t="str">
        <f>IFERROR(INDEX(Returned!$A$2:$A$801,MATCH(Orders!$B3032,Returned!$B$2:$B$801,0)),"No")</f>
        <v>Yes</v>
      </c>
    </row>
    <row r="3033" spans="1:23">
      <c r="A3033" s="1">
        <v>3032</v>
      </c>
      <c r="B3033" t="s">
        <v>6241</v>
      </c>
      <c r="C3033" s="4">
        <v>42999</v>
      </c>
      <c r="D3033" s="4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t="str">
        <f>INDEX(People!$A$2:$A$5,MATCH(Orders!$M3033,People!$B$2:$B$5,0))</f>
        <v>Kelly Williams</v>
      </c>
      <c r="W3033" s="18" t="str">
        <f>IFERROR(INDEX(Returned!$A$2:$A$801,MATCH(Orders!$B3033,Returned!$B$2:$B$801,0)),"No")</f>
        <v>Yes</v>
      </c>
    </row>
    <row r="3034" spans="1:23">
      <c r="A3034" s="1">
        <v>3033</v>
      </c>
      <c r="B3034" t="s">
        <v>6244</v>
      </c>
      <c r="C3034" s="4">
        <v>43425</v>
      </c>
      <c r="D3034" s="4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5">
        <v>195.136</v>
      </c>
      <c r="S3034" s="1">
        <v>4</v>
      </c>
      <c r="T3034" s="3">
        <v>0.2</v>
      </c>
      <c r="U3034" s="1">
        <v>-12.196000000000005</v>
      </c>
      <c r="V3034" t="str">
        <f>INDEX(People!$A$2:$A$5,MATCH(Orders!$M3034,People!$B$2:$B$5,0))</f>
        <v>Anna Andreadi</v>
      </c>
      <c r="W3034" s="18" t="str">
        <f>IFERROR(INDEX(Returned!$A$2:$A$801,MATCH(Orders!$B3034,Returned!$B$2:$B$801,0)),"No")</f>
        <v>Yes</v>
      </c>
    </row>
    <row r="3035" spans="1:23">
      <c r="A3035" s="1">
        <v>3034</v>
      </c>
      <c r="B3035" t="s">
        <v>6245</v>
      </c>
      <c r="C3035" s="4">
        <v>43724</v>
      </c>
      <c r="D3035" s="4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t="str">
        <f>INDEX(People!$A$2:$A$5,MATCH(Orders!$M3035,People!$B$2:$B$5,0))</f>
        <v>Chuck Magee</v>
      </c>
      <c r="W3035" s="18" t="str">
        <f>IFERROR(INDEX(Returned!$A$2:$A$801,MATCH(Orders!$B3035,Returned!$B$2:$B$801,0)),"No")</f>
        <v>No</v>
      </c>
    </row>
    <row r="3036" spans="1:23">
      <c r="A3036" s="1">
        <v>3035</v>
      </c>
      <c r="B3036" t="s">
        <v>6246</v>
      </c>
      <c r="C3036" s="4">
        <v>42897</v>
      </c>
      <c r="D3036" s="4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t="str">
        <f>INDEX(People!$A$2:$A$5,MATCH(Orders!$M3036,People!$B$2:$B$5,0))</f>
        <v>Cassandra Brandow</v>
      </c>
      <c r="W3036" s="18" t="str">
        <f>IFERROR(INDEX(Returned!$A$2:$A$801,MATCH(Orders!$B3036,Returned!$B$2:$B$801,0)),"No")</f>
        <v>No</v>
      </c>
    </row>
    <row r="3037" spans="1:23">
      <c r="A3037" s="1">
        <v>3036</v>
      </c>
      <c r="B3037" t="s">
        <v>6246</v>
      </c>
      <c r="C3037" s="4">
        <v>42897</v>
      </c>
      <c r="D3037" s="4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t="str">
        <f>INDEX(People!$A$2:$A$5,MATCH(Orders!$M3037,People!$B$2:$B$5,0))</f>
        <v>Cassandra Brandow</v>
      </c>
      <c r="W3037" s="18" t="str">
        <f>IFERROR(INDEX(Returned!$A$2:$A$801,MATCH(Orders!$B3037,Returned!$B$2:$B$801,0)),"No")</f>
        <v>No</v>
      </c>
    </row>
    <row r="3038" spans="1:23">
      <c r="A3038" s="1">
        <v>3037</v>
      </c>
      <c r="B3038" t="s">
        <v>6246</v>
      </c>
      <c r="C3038" s="4">
        <v>42897</v>
      </c>
      <c r="D3038" s="4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t="str">
        <f>INDEX(People!$A$2:$A$5,MATCH(Orders!$M3038,People!$B$2:$B$5,0))</f>
        <v>Cassandra Brandow</v>
      </c>
      <c r="W3038" s="18" t="str">
        <f>IFERROR(INDEX(Returned!$A$2:$A$801,MATCH(Orders!$B3038,Returned!$B$2:$B$801,0)),"No")</f>
        <v>No</v>
      </c>
    </row>
    <row r="3039" spans="1:23">
      <c r="A3039" s="1">
        <v>3038</v>
      </c>
      <c r="B3039" t="s">
        <v>6246</v>
      </c>
      <c r="C3039" s="4">
        <v>42897</v>
      </c>
      <c r="D3039" s="4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t="str">
        <f>INDEX(People!$A$2:$A$5,MATCH(Orders!$M3039,People!$B$2:$B$5,0))</f>
        <v>Cassandra Brandow</v>
      </c>
      <c r="W3039" s="18" t="str">
        <f>IFERROR(INDEX(Returned!$A$2:$A$801,MATCH(Orders!$B3039,Returned!$B$2:$B$801,0)),"No")</f>
        <v>No</v>
      </c>
    </row>
    <row r="3040" spans="1:23">
      <c r="A3040" s="1">
        <v>3039</v>
      </c>
      <c r="B3040" t="s">
        <v>6246</v>
      </c>
      <c r="C3040" s="4">
        <v>42897</v>
      </c>
      <c r="D3040" s="4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t="str">
        <f>INDEX(People!$A$2:$A$5,MATCH(Orders!$M3040,People!$B$2:$B$5,0))</f>
        <v>Cassandra Brandow</v>
      </c>
      <c r="W3040" s="18" t="str">
        <f>IFERROR(INDEX(Returned!$A$2:$A$801,MATCH(Orders!$B3040,Returned!$B$2:$B$801,0)),"No")</f>
        <v>No</v>
      </c>
    </row>
    <row r="3041" spans="1:23">
      <c r="A3041" s="1">
        <v>3040</v>
      </c>
      <c r="B3041" t="s">
        <v>6251</v>
      </c>
      <c r="C3041" s="4">
        <v>43741</v>
      </c>
      <c r="D3041" s="4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5">
        <v>171.28800000000001</v>
      </c>
      <c r="S3041" s="1">
        <v>3</v>
      </c>
      <c r="T3041" s="3">
        <v>0.2</v>
      </c>
      <c r="U3041" s="1">
        <v>-6.423300000000026</v>
      </c>
      <c r="V3041" t="str">
        <f>INDEX(People!$A$2:$A$5,MATCH(Orders!$M3041,People!$B$2:$B$5,0))</f>
        <v>Anna Andreadi</v>
      </c>
      <c r="W3041" s="18" t="str">
        <f>IFERROR(INDEX(Returned!$A$2:$A$801,MATCH(Orders!$B3041,Returned!$B$2:$B$801,0)),"No")</f>
        <v>No</v>
      </c>
    </row>
    <row r="3042" spans="1:23">
      <c r="A3042" s="1">
        <v>3041</v>
      </c>
      <c r="B3042" t="s">
        <v>6252</v>
      </c>
      <c r="C3042" s="4">
        <v>43225</v>
      </c>
      <c r="D3042" s="4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t="str">
        <f>INDEX(People!$A$2:$A$5,MATCH(Orders!$M3042,People!$B$2:$B$5,0))</f>
        <v>Cassandra Brandow</v>
      </c>
      <c r="W3042" s="18" t="str">
        <f>IFERROR(INDEX(Returned!$A$2:$A$801,MATCH(Orders!$B3042,Returned!$B$2:$B$801,0)),"No")</f>
        <v>No</v>
      </c>
    </row>
    <row r="3043" spans="1:23">
      <c r="A3043" s="1">
        <v>3042</v>
      </c>
      <c r="B3043" t="s">
        <v>6254</v>
      </c>
      <c r="C3043" s="4">
        <v>43719</v>
      </c>
      <c r="D3043" s="4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5">
        <v>12.96</v>
      </c>
      <c r="S3043" s="1">
        <v>2</v>
      </c>
      <c r="T3043" s="3">
        <v>0</v>
      </c>
      <c r="U3043" s="1">
        <v>6.2208000000000006</v>
      </c>
      <c r="V3043" t="str">
        <f>INDEX(People!$A$2:$A$5,MATCH(Orders!$M3043,People!$B$2:$B$5,0))</f>
        <v>Anna Andreadi</v>
      </c>
      <c r="W3043" s="18" t="str">
        <f>IFERROR(INDEX(Returned!$A$2:$A$801,MATCH(Orders!$B3043,Returned!$B$2:$B$801,0)),"No")</f>
        <v>No</v>
      </c>
    </row>
    <row r="3044" spans="1:23">
      <c r="A3044" s="1">
        <v>3043</v>
      </c>
      <c r="B3044" t="s">
        <v>6254</v>
      </c>
      <c r="C3044" s="4">
        <v>43719</v>
      </c>
      <c r="D3044" s="4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5">
        <v>22.18</v>
      </c>
      <c r="S3044" s="1">
        <v>2</v>
      </c>
      <c r="T3044" s="3">
        <v>0</v>
      </c>
      <c r="U3044" s="1">
        <v>10.8682</v>
      </c>
      <c r="V3044" t="str">
        <f>INDEX(People!$A$2:$A$5,MATCH(Orders!$M3044,People!$B$2:$B$5,0))</f>
        <v>Anna Andreadi</v>
      </c>
      <c r="W3044" s="18" t="str">
        <f>IFERROR(INDEX(Returned!$A$2:$A$801,MATCH(Orders!$B3044,Returned!$B$2:$B$801,0)),"No")</f>
        <v>No</v>
      </c>
    </row>
    <row r="3045" spans="1:23">
      <c r="A3045" s="1">
        <v>3044</v>
      </c>
      <c r="B3045" t="s">
        <v>6254</v>
      </c>
      <c r="C3045" s="4">
        <v>43719</v>
      </c>
      <c r="D3045" s="4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5">
        <v>2054.2720000000004</v>
      </c>
      <c r="S3045" s="1">
        <v>8</v>
      </c>
      <c r="T3045" s="3">
        <v>0.2</v>
      </c>
      <c r="U3045" s="1">
        <v>256.78399999999976</v>
      </c>
      <c r="V3045" t="str">
        <f>INDEX(People!$A$2:$A$5,MATCH(Orders!$M3045,People!$B$2:$B$5,0))</f>
        <v>Anna Andreadi</v>
      </c>
      <c r="W3045" s="18" t="str">
        <f>IFERROR(INDEX(Returned!$A$2:$A$801,MATCH(Orders!$B3045,Returned!$B$2:$B$801,0)),"No")</f>
        <v>No</v>
      </c>
    </row>
    <row r="3046" spans="1:23">
      <c r="A3046" s="1">
        <v>3045</v>
      </c>
      <c r="B3046" t="s">
        <v>6259</v>
      </c>
      <c r="C3046" s="4">
        <v>42855</v>
      </c>
      <c r="D3046" s="4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t="str">
        <f>INDEX(People!$A$2:$A$5,MATCH(Orders!$M3046,People!$B$2:$B$5,0))</f>
        <v>Chuck Magee</v>
      </c>
      <c r="W3046" s="18" t="str">
        <f>IFERROR(INDEX(Returned!$A$2:$A$801,MATCH(Orders!$B3046,Returned!$B$2:$B$801,0)),"No")</f>
        <v>No</v>
      </c>
    </row>
    <row r="3047" spans="1:23">
      <c r="A3047" s="1">
        <v>3046</v>
      </c>
      <c r="B3047" t="s">
        <v>6260</v>
      </c>
      <c r="C3047" s="4">
        <v>43775</v>
      </c>
      <c r="D3047" s="4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t="str">
        <f>INDEX(People!$A$2:$A$5,MATCH(Orders!$M3047,People!$B$2:$B$5,0))</f>
        <v>Kelly Williams</v>
      </c>
      <c r="W3047" s="18" t="str">
        <f>IFERROR(INDEX(Returned!$A$2:$A$801,MATCH(Orders!$B3047,Returned!$B$2:$B$801,0)),"No")</f>
        <v>No</v>
      </c>
    </row>
    <row r="3048" spans="1:23">
      <c r="A3048" s="1">
        <v>3047</v>
      </c>
      <c r="B3048" t="s">
        <v>6260</v>
      </c>
      <c r="C3048" s="4">
        <v>43775</v>
      </c>
      <c r="D3048" s="4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t="str">
        <f>INDEX(People!$A$2:$A$5,MATCH(Orders!$M3048,People!$B$2:$B$5,0))</f>
        <v>Kelly Williams</v>
      </c>
      <c r="W3048" s="18" t="str">
        <f>IFERROR(INDEX(Returned!$A$2:$A$801,MATCH(Orders!$B3048,Returned!$B$2:$B$801,0)),"No")</f>
        <v>No</v>
      </c>
    </row>
    <row r="3049" spans="1:23">
      <c r="A3049" s="1">
        <v>3048</v>
      </c>
      <c r="B3049" t="s">
        <v>6263</v>
      </c>
      <c r="C3049" s="4">
        <v>42643</v>
      </c>
      <c r="D3049" s="4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5">
        <v>43.176000000000002</v>
      </c>
      <c r="S3049" s="1">
        <v>7</v>
      </c>
      <c r="T3049" s="3">
        <v>0.2</v>
      </c>
      <c r="U3049" s="1">
        <v>13.4925</v>
      </c>
      <c r="V3049" t="str">
        <f>INDEX(People!$A$2:$A$5,MATCH(Orders!$M3049,People!$B$2:$B$5,0))</f>
        <v>Anna Andreadi</v>
      </c>
      <c r="W3049" s="18" t="str">
        <f>IFERROR(INDEX(Returned!$A$2:$A$801,MATCH(Orders!$B3049,Returned!$B$2:$B$801,0)),"No")</f>
        <v>No</v>
      </c>
    </row>
    <row r="3050" spans="1:23">
      <c r="A3050" s="1">
        <v>3049</v>
      </c>
      <c r="B3050" t="s">
        <v>6264</v>
      </c>
      <c r="C3050" s="4">
        <v>43557</v>
      </c>
      <c r="D3050" s="4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t="str">
        <f>INDEX(People!$A$2:$A$5,MATCH(Orders!$M3050,People!$B$2:$B$5,0))</f>
        <v>Cassandra Brandow</v>
      </c>
      <c r="W3050" s="18" t="str">
        <f>IFERROR(INDEX(Returned!$A$2:$A$801,MATCH(Orders!$B3050,Returned!$B$2:$B$801,0)),"No")</f>
        <v>No</v>
      </c>
    </row>
    <row r="3051" spans="1:23">
      <c r="A3051" s="1">
        <v>3050</v>
      </c>
      <c r="B3051" t="s">
        <v>6264</v>
      </c>
      <c r="C3051" s="4">
        <v>43557</v>
      </c>
      <c r="D3051" s="4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t="str">
        <f>INDEX(People!$A$2:$A$5,MATCH(Orders!$M3051,People!$B$2:$B$5,0))</f>
        <v>Cassandra Brandow</v>
      </c>
      <c r="W3051" s="18" t="str">
        <f>IFERROR(INDEX(Returned!$A$2:$A$801,MATCH(Orders!$B3051,Returned!$B$2:$B$801,0)),"No")</f>
        <v>No</v>
      </c>
    </row>
    <row r="3052" spans="1:23">
      <c r="A3052" s="1">
        <v>3051</v>
      </c>
      <c r="B3052" t="s">
        <v>6267</v>
      </c>
      <c r="C3052" s="4">
        <v>43744</v>
      </c>
      <c r="D3052" s="4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5">
        <v>41.96</v>
      </c>
      <c r="S3052" s="1">
        <v>2</v>
      </c>
      <c r="T3052" s="3">
        <v>0</v>
      </c>
      <c r="U3052" s="1">
        <v>2.9371999999999971</v>
      </c>
      <c r="V3052" t="str">
        <f>INDEX(People!$A$2:$A$5,MATCH(Orders!$M3052,People!$B$2:$B$5,0))</f>
        <v>Anna Andreadi</v>
      </c>
      <c r="W3052" s="18" t="str">
        <f>IFERROR(INDEX(Returned!$A$2:$A$801,MATCH(Orders!$B3052,Returned!$B$2:$B$801,0)),"No")</f>
        <v>No</v>
      </c>
    </row>
    <row r="3053" spans="1:23">
      <c r="A3053" s="1">
        <v>3052</v>
      </c>
      <c r="B3053" t="s">
        <v>6267</v>
      </c>
      <c r="C3053" s="4">
        <v>43744</v>
      </c>
      <c r="D3053" s="4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5">
        <v>227.84</v>
      </c>
      <c r="S3053" s="1">
        <v>4</v>
      </c>
      <c r="T3053" s="3">
        <v>0</v>
      </c>
      <c r="U3053" s="1">
        <v>66.073599999999971</v>
      </c>
      <c r="V3053" t="str">
        <f>INDEX(People!$A$2:$A$5,MATCH(Orders!$M3053,People!$B$2:$B$5,0))</f>
        <v>Anna Andreadi</v>
      </c>
      <c r="W3053" s="18" t="str">
        <f>IFERROR(INDEX(Returned!$A$2:$A$801,MATCH(Orders!$B3053,Returned!$B$2:$B$801,0)),"No")</f>
        <v>No</v>
      </c>
    </row>
    <row r="3054" spans="1:23">
      <c r="A3054" s="1">
        <v>3053</v>
      </c>
      <c r="B3054" t="s">
        <v>6267</v>
      </c>
      <c r="C3054" s="4">
        <v>43744</v>
      </c>
      <c r="D3054" s="4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5">
        <v>37.94</v>
      </c>
      <c r="S3054" s="1">
        <v>2</v>
      </c>
      <c r="T3054" s="3">
        <v>0</v>
      </c>
      <c r="U3054" s="1">
        <v>18.211199999999998</v>
      </c>
      <c r="V3054" t="str">
        <f>INDEX(People!$A$2:$A$5,MATCH(Orders!$M3054,People!$B$2:$B$5,0))</f>
        <v>Anna Andreadi</v>
      </c>
      <c r="W3054" s="18" t="str">
        <f>IFERROR(INDEX(Returned!$A$2:$A$801,MATCH(Orders!$B3054,Returned!$B$2:$B$801,0)),"No")</f>
        <v>No</v>
      </c>
    </row>
    <row r="3055" spans="1:23">
      <c r="A3055" s="1">
        <v>3054</v>
      </c>
      <c r="B3055" t="s">
        <v>6272</v>
      </c>
      <c r="C3055" s="4">
        <v>43199</v>
      </c>
      <c r="D3055" s="4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t="str">
        <f>INDEX(People!$A$2:$A$5,MATCH(Orders!$M3055,People!$B$2:$B$5,0))</f>
        <v>Kelly Williams</v>
      </c>
      <c r="W3055" s="18" t="str">
        <f>IFERROR(INDEX(Returned!$A$2:$A$801,MATCH(Orders!$B3055,Returned!$B$2:$B$801,0)),"No")</f>
        <v>No</v>
      </c>
    </row>
    <row r="3056" spans="1:23">
      <c r="A3056" s="1">
        <v>3055</v>
      </c>
      <c r="B3056" t="s">
        <v>6272</v>
      </c>
      <c r="C3056" s="4">
        <v>43199</v>
      </c>
      <c r="D3056" s="4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t="str">
        <f>INDEX(People!$A$2:$A$5,MATCH(Orders!$M3056,People!$B$2:$B$5,0))</f>
        <v>Kelly Williams</v>
      </c>
      <c r="W3056" s="18" t="str">
        <f>IFERROR(INDEX(Returned!$A$2:$A$801,MATCH(Orders!$B3056,Returned!$B$2:$B$801,0)),"No")</f>
        <v>No</v>
      </c>
    </row>
    <row r="3057" spans="1:23">
      <c r="A3057" s="1">
        <v>3056</v>
      </c>
      <c r="B3057" t="s">
        <v>6275</v>
      </c>
      <c r="C3057" s="4">
        <v>42975</v>
      </c>
      <c r="D3057" s="4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t="str">
        <f>INDEX(People!$A$2:$A$5,MATCH(Orders!$M3057,People!$B$2:$B$5,0))</f>
        <v>Kelly Williams</v>
      </c>
      <c r="W3057" s="18" t="str">
        <f>IFERROR(INDEX(Returned!$A$2:$A$801,MATCH(Orders!$B3057,Returned!$B$2:$B$801,0)),"No")</f>
        <v>No</v>
      </c>
    </row>
    <row r="3058" spans="1:23">
      <c r="A3058" s="1">
        <v>3057</v>
      </c>
      <c r="B3058" t="s">
        <v>6276</v>
      </c>
      <c r="C3058" s="4">
        <v>43757</v>
      </c>
      <c r="D3058" s="4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5">
        <v>8.9600000000000009</v>
      </c>
      <c r="S3058" s="1">
        <v>2</v>
      </c>
      <c r="T3058" s="3">
        <v>0</v>
      </c>
      <c r="U3058" s="1">
        <v>4.3008000000000006</v>
      </c>
      <c r="V3058" t="str">
        <f>INDEX(People!$A$2:$A$5,MATCH(Orders!$M3058,People!$B$2:$B$5,0))</f>
        <v>Anna Andreadi</v>
      </c>
      <c r="W3058" s="18" t="str">
        <f>IFERROR(INDEX(Returned!$A$2:$A$801,MATCH(Orders!$B3058,Returned!$B$2:$B$801,0)),"No")</f>
        <v>Yes</v>
      </c>
    </row>
    <row r="3059" spans="1:23">
      <c r="A3059" s="1">
        <v>3058</v>
      </c>
      <c r="B3059" t="s">
        <v>6276</v>
      </c>
      <c r="C3059" s="4">
        <v>43757</v>
      </c>
      <c r="D3059" s="4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5">
        <v>31.5</v>
      </c>
      <c r="S3059" s="1">
        <v>10</v>
      </c>
      <c r="T3059" s="3">
        <v>0</v>
      </c>
      <c r="U3059" s="1">
        <v>15.120000000000001</v>
      </c>
      <c r="V3059" t="str">
        <f>INDEX(People!$A$2:$A$5,MATCH(Orders!$M3059,People!$B$2:$B$5,0))</f>
        <v>Anna Andreadi</v>
      </c>
      <c r="W3059" s="18" t="str">
        <f>IFERROR(INDEX(Returned!$A$2:$A$801,MATCH(Orders!$B3059,Returned!$B$2:$B$801,0)),"No")</f>
        <v>Yes</v>
      </c>
    </row>
    <row r="3060" spans="1:23">
      <c r="A3060" s="1">
        <v>3059</v>
      </c>
      <c r="B3060" t="s">
        <v>6276</v>
      </c>
      <c r="C3060" s="4">
        <v>43757</v>
      </c>
      <c r="D3060" s="4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5">
        <v>30.56</v>
      </c>
      <c r="S3060" s="1">
        <v>2</v>
      </c>
      <c r="T3060" s="3">
        <v>0</v>
      </c>
      <c r="U3060" s="1">
        <v>10.3904</v>
      </c>
      <c r="V3060" t="str">
        <f>INDEX(People!$A$2:$A$5,MATCH(Orders!$M3060,People!$B$2:$B$5,0))</f>
        <v>Anna Andreadi</v>
      </c>
      <c r="W3060" s="18" t="str">
        <f>IFERROR(INDEX(Returned!$A$2:$A$801,MATCH(Orders!$B3060,Returned!$B$2:$B$801,0)),"No")</f>
        <v>Yes</v>
      </c>
    </row>
    <row r="3061" spans="1:23">
      <c r="A3061" s="1">
        <v>3060</v>
      </c>
      <c r="B3061" t="s">
        <v>6276</v>
      </c>
      <c r="C3061" s="4">
        <v>43757</v>
      </c>
      <c r="D3061" s="4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5">
        <v>24.368000000000002</v>
      </c>
      <c r="S3061" s="1">
        <v>2</v>
      </c>
      <c r="T3061" s="3">
        <v>0.2</v>
      </c>
      <c r="U3061" s="1">
        <v>-3.3506000000000018</v>
      </c>
      <c r="V3061" t="str">
        <f>INDEX(People!$A$2:$A$5,MATCH(Orders!$M3061,People!$B$2:$B$5,0))</f>
        <v>Anna Andreadi</v>
      </c>
      <c r="W3061" s="18" t="str">
        <f>IFERROR(INDEX(Returned!$A$2:$A$801,MATCH(Orders!$B3061,Returned!$B$2:$B$801,0)),"No")</f>
        <v>Yes</v>
      </c>
    </row>
    <row r="3062" spans="1:23">
      <c r="A3062" s="1">
        <v>3061</v>
      </c>
      <c r="B3062" t="s">
        <v>6279</v>
      </c>
      <c r="C3062" s="4">
        <v>43411</v>
      </c>
      <c r="D3062" s="4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t="str">
        <f>INDEX(People!$A$2:$A$5,MATCH(Orders!$M3062,People!$B$2:$B$5,0))</f>
        <v>Chuck Magee</v>
      </c>
      <c r="W3062" s="18" t="str">
        <f>IFERROR(INDEX(Returned!$A$2:$A$801,MATCH(Orders!$B3062,Returned!$B$2:$B$801,0)),"No")</f>
        <v>No</v>
      </c>
    </row>
    <row r="3063" spans="1:23">
      <c r="A3063" s="1">
        <v>3062</v>
      </c>
      <c r="B3063" t="s">
        <v>6280</v>
      </c>
      <c r="C3063" s="4">
        <v>43527</v>
      </c>
      <c r="D3063" s="4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t="str">
        <f>INDEX(People!$A$2:$A$5,MATCH(Orders!$M3063,People!$B$2:$B$5,0))</f>
        <v>Kelly Williams</v>
      </c>
      <c r="W3063" s="18" t="str">
        <f>IFERROR(INDEX(Returned!$A$2:$A$801,MATCH(Orders!$B3063,Returned!$B$2:$B$801,0)),"No")</f>
        <v>No</v>
      </c>
    </row>
    <row r="3064" spans="1:23">
      <c r="A3064" s="1">
        <v>3063</v>
      </c>
      <c r="B3064" t="s">
        <v>6283</v>
      </c>
      <c r="C3064" s="4">
        <v>43066</v>
      </c>
      <c r="D3064" s="4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t="str">
        <f>INDEX(People!$A$2:$A$5,MATCH(Orders!$M3064,People!$B$2:$B$5,0))</f>
        <v>Chuck Magee</v>
      </c>
      <c r="W3064" s="18" t="str">
        <f>IFERROR(INDEX(Returned!$A$2:$A$801,MATCH(Orders!$B3064,Returned!$B$2:$B$801,0)),"No")</f>
        <v>No</v>
      </c>
    </row>
    <row r="3065" spans="1:23">
      <c r="A3065" s="1">
        <v>3064</v>
      </c>
      <c r="B3065" t="s">
        <v>6283</v>
      </c>
      <c r="C3065" s="4">
        <v>43066</v>
      </c>
      <c r="D3065" s="4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t="str">
        <f>INDEX(People!$A$2:$A$5,MATCH(Orders!$M3065,People!$B$2:$B$5,0))</f>
        <v>Chuck Magee</v>
      </c>
      <c r="W3065" s="18" t="str">
        <f>IFERROR(INDEX(Returned!$A$2:$A$801,MATCH(Orders!$B3065,Returned!$B$2:$B$801,0)),"No")</f>
        <v>No</v>
      </c>
    </row>
    <row r="3066" spans="1:23">
      <c r="A3066" s="1">
        <v>3065</v>
      </c>
      <c r="B3066" t="s">
        <v>6288</v>
      </c>
      <c r="C3066" s="4">
        <v>43537</v>
      </c>
      <c r="D3066" s="4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5">
        <v>90.8</v>
      </c>
      <c r="S3066" s="1">
        <v>8</v>
      </c>
      <c r="T3066" s="3">
        <v>0</v>
      </c>
      <c r="U3066" s="1">
        <v>25.424000000000007</v>
      </c>
      <c r="V3066" t="str">
        <f>INDEX(People!$A$2:$A$5,MATCH(Orders!$M3066,People!$B$2:$B$5,0))</f>
        <v>Anna Andreadi</v>
      </c>
      <c r="W3066" s="18" t="str">
        <f>IFERROR(INDEX(Returned!$A$2:$A$801,MATCH(Orders!$B3066,Returned!$B$2:$B$801,0)),"No")</f>
        <v>No</v>
      </c>
    </row>
    <row r="3067" spans="1:23">
      <c r="A3067" s="1">
        <v>3066</v>
      </c>
      <c r="B3067" t="s">
        <v>6288</v>
      </c>
      <c r="C3067" s="4">
        <v>43537</v>
      </c>
      <c r="D3067" s="4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5">
        <v>140.73599999999999</v>
      </c>
      <c r="S3067" s="1">
        <v>8</v>
      </c>
      <c r="T3067" s="3">
        <v>0.2</v>
      </c>
      <c r="U3067" s="1">
        <v>49.257599999999996</v>
      </c>
      <c r="V3067" t="str">
        <f>INDEX(People!$A$2:$A$5,MATCH(Orders!$M3067,People!$B$2:$B$5,0))</f>
        <v>Anna Andreadi</v>
      </c>
      <c r="W3067" s="18" t="str">
        <f>IFERROR(INDEX(Returned!$A$2:$A$801,MATCH(Orders!$B3067,Returned!$B$2:$B$801,0)),"No")</f>
        <v>No</v>
      </c>
    </row>
    <row r="3068" spans="1:23">
      <c r="A3068" s="1">
        <v>3067</v>
      </c>
      <c r="B3068" t="s">
        <v>6288</v>
      </c>
      <c r="C3068" s="4">
        <v>43537</v>
      </c>
      <c r="D3068" s="4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5">
        <v>214.95000000000002</v>
      </c>
      <c r="S3068" s="1">
        <v>5</v>
      </c>
      <c r="T3068" s="3">
        <v>0</v>
      </c>
      <c r="U3068" s="1">
        <v>88.129500000000007</v>
      </c>
      <c r="V3068" t="str">
        <f>INDEX(People!$A$2:$A$5,MATCH(Orders!$M3068,People!$B$2:$B$5,0))</f>
        <v>Anna Andreadi</v>
      </c>
      <c r="W3068" s="18" t="str">
        <f>IFERROR(INDEX(Returned!$A$2:$A$801,MATCH(Orders!$B3068,Returned!$B$2:$B$801,0)),"No")</f>
        <v>No</v>
      </c>
    </row>
    <row r="3069" spans="1:23">
      <c r="A3069" s="1">
        <v>3068</v>
      </c>
      <c r="B3069" t="s">
        <v>6288</v>
      </c>
      <c r="C3069" s="4">
        <v>43537</v>
      </c>
      <c r="D3069" s="4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5">
        <v>45.36</v>
      </c>
      <c r="S3069" s="1">
        <v>7</v>
      </c>
      <c r="T3069" s="3">
        <v>0</v>
      </c>
      <c r="U3069" s="1">
        <v>21.772800000000004</v>
      </c>
      <c r="V3069" t="str">
        <f>INDEX(People!$A$2:$A$5,MATCH(Orders!$M3069,People!$B$2:$B$5,0))</f>
        <v>Anna Andreadi</v>
      </c>
      <c r="W3069" s="18" t="str">
        <f>IFERROR(INDEX(Returned!$A$2:$A$801,MATCH(Orders!$B3069,Returned!$B$2:$B$801,0)),"No")</f>
        <v>No</v>
      </c>
    </row>
    <row r="3070" spans="1:23">
      <c r="A3070" s="1">
        <v>3069</v>
      </c>
      <c r="B3070" t="s">
        <v>6288</v>
      </c>
      <c r="C3070" s="4">
        <v>43537</v>
      </c>
      <c r="D3070" s="4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5">
        <v>288.24</v>
      </c>
      <c r="S3070" s="1">
        <v>6</v>
      </c>
      <c r="T3070" s="3">
        <v>0</v>
      </c>
      <c r="U3070" s="1">
        <v>138.35519999999997</v>
      </c>
      <c r="V3070" t="str">
        <f>INDEX(People!$A$2:$A$5,MATCH(Orders!$M3070,People!$B$2:$B$5,0))</f>
        <v>Anna Andreadi</v>
      </c>
      <c r="W3070" s="18" t="str">
        <f>IFERROR(INDEX(Returned!$A$2:$A$801,MATCH(Orders!$B3070,Returned!$B$2:$B$801,0)),"No")</f>
        <v>No</v>
      </c>
    </row>
    <row r="3071" spans="1:23">
      <c r="A3071" s="1">
        <v>3070</v>
      </c>
      <c r="B3071" t="s">
        <v>6295</v>
      </c>
      <c r="C3071" s="4">
        <v>43799</v>
      </c>
      <c r="D3071" s="4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t="str">
        <f>INDEX(People!$A$2:$A$5,MATCH(Orders!$M3071,People!$B$2:$B$5,0))</f>
        <v>Chuck Magee</v>
      </c>
      <c r="W3071" s="18" t="str">
        <f>IFERROR(INDEX(Returned!$A$2:$A$801,MATCH(Orders!$B3071,Returned!$B$2:$B$801,0)),"No")</f>
        <v>No</v>
      </c>
    </row>
    <row r="3072" spans="1:23">
      <c r="A3072" s="1">
        <v>3071</v>
      </c>
      <c r="B3072" t="s">
        <v>6296</v>
      </c>
      <c r="C3072" s="4">
        <v>42691</v>
      </c>
      <c r="D3072" s="4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t="str">
        <f>INDEX(People!$A$2:$A$5,MATCH(Orders!$M3072,People!$B$2:$B$5,0))</f>
        <v>Chuck Magee</v>
      </c>
      <c r="W3072" s="18" t="str">
        <f>IFERROR(INDEX(Returned!$A$2:$A$801,MATCH(Orders!$B3072,Returned!$B$2:$B$801,0)),"No")</f>
        <v>No</v>
      </c>
    </row>
    <row r="3073" spans="1:23">
      <c r="A3073" s="1">
        <v>3072</v>
      </c>
      <c r="B3073" t="s">
        <v>6296</v>
      </c>
      <c r="C3073" s="4">
        <v>42691</v>
      </c>
      <c r="D3073" s="4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t="str">
        <f>INDEX(People!$A$2:$A$5,MATCH(Orders!$M3073,People!$B$2:$B$5,0))</f>
        <v>Chuck Magee</v>
      </c>
      <c r="W3073" s="18" t="str">
        <f>IFERROR(INDEX(Returned!$A$2:$A$801,MATCH(Orders!$B3073,Returned!$B$2:$B$801,0)),"No")</f>
        <v>No</v>
      </c>
    </row>
    <row r="3074" spans="1:23">
      <c r="A3074" s="1">
        <v>3073</v>
      </c>
      <c r="B3074" t="s">
        <v>6296</v>
      </c>
      <c r="C3074" s="4">
        <v>42691</v>
      </c>
      <c r="D3074" s="4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t="str">
        <f>INDEX(People!$A$2:$A$5,MATCH(Orders!$M3074,People!$B$2:$B$5,0))</f>
        <v>Chuck Magee</v>
      </c>
      <c r="W3074" s="18" t="str">
        <f>IFERROR(INDEX(Returned!$A$2:$A$801,MATCH(Orders!$B3074,Returned!$B$2:$B$801,0)),"No")</f>
        <v>No</v>
      </c>
    </row>
    <row r="3075" spans="1:23">
      <c r="A3075" s="1">
        <v>3074</v>
      </c>
      <c r="B3075" t="s">
        <v>6299</v>
      </c>
      <c r="C3075" s="4">
        <v>43103</v>
      </c>
      <c r="D3075" s="4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5">
        <v>114.46</v>
      </c>
      <c r="S3075" s="1">
        <v>2</v>
      </c>
      <c r="T3075" s="3">
        <v>0</v>
      </c>
      <c r="U3075" s="1">
        <v>28.614999999999995</v>
      </c>
      <c r="V3075" t="str">
        <f>INDEX(People!$A$2:$A$5,MATCH(Orders!$M3075,People!$B$2:$B$5,0))</f>
        <v>Anna Andreadi</v>
      </c>
      <c r="W3075" s="18" t="str">
        <f>IFERROR(INDEX(Returned!$A$2:$A$801,MATCH(Orders!$B3075,Returned!$B$2:$B$801,0)),"No")</f>
        <v>No</v>
      </c>
    </row>
    <row r="3076" spans="1:23">
      <c r="A3076" s="1">
        <v>3075</v>
      </c>
      <c r="B3076" t="s">
        <v>6300</v>
      </c>
      <c r="C3076" s="4">
        <v>43011</v>
      </c>
      <c r="D3076" s="4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5">
        <v>120.666</v>
      </c>
      <c r="S3076" s="1">
        <v>2</v>
      </c>
      <c r="T3076" s="3">
        <v>0.15</v>
      </c>
      <c r="U3076" s="1">
        <v>18.454800000000002</v>
      </c>
      <c r="V3076" t="str">
        <f>INDEX(People!$A$2:$A$5,MATCH(Orders!$M3076,People!$B$2:$B$5,0))</f>
        <v>Anna Andreadi</v>
      </c>
      <c r="W3076" s="18" t="str">
        <f>IFERROR(INDEX(Returned!$A$2:$A$801,MATCH(Orders!$B3076,Returned!$B$2:$B$801,0)),"No")</f>
        <v>No</v>
      </c>
    </row>
    <row r="3077" spans="1:23">
      <c r="A3077" s="1">
        <v>3076</v>
      </c>
      <c r="B3077" t="s">
        <v>6301</v>
      </c>
      <c r="C3077" s="4">
        <v>42571</v>
      </c>
      <c r="D3077" s="4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t="str">
        <f>INDEX(People!$A$2:$A$5,MATCH(Orders!$M3077,People!$B$2:$B$5,0))</f>
        <v>Kelly Williams</v>
      </c>
      <c r="W3077" s="18" t="str">
        <f>IFERROR(INDEX(Returned!$A$2:$A$801,MATCH(Orders!$B3077,Returned!$B$2:$B$801,0)),"No")</f>
        <v>No</v>
      </c>
    </row>
    <row r="3078" spans="1:23">
      <c r="A3078" s="1">
        <v>3077</v>
      </c>
      <c r="B3078" t="s">
        <v>6301</v>
      </c>
      <c r="C3078" s="4">
        <v>42571</v>
      </c>
      <c r="D3078" s="4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t="str">
        <f>INDEX(People!$A$2:$A$5,MATCH(Orders!$M3078,People!$B$2:$B$5,0))</f>
        <v>Kelly Williams</v>
      </c>
      <c r="W3078" s="18" t="str">
        <f>IFERROR(INDEX(Returned!$A$2:$A$801,MATCH(Orders!$B3078,Returned!$B$2:$B$801,0)),"No")</f>
        <v>No</v>
      </c>
    </row>
    <row r="3079" spans="1:23">
      <c r="A3079" s="1">
        <v>3078</v>
      </c>
      <c r="B3079" t="s">
        <v>6301</v>
      </c>
      <c r="C3079" s="4">
        <v>42571</v>
      </c>
      <c r="D3079" s="4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t="str">
        <f>INDEX(People!$A$2:$A$5,MATCH(Orders!$M3079,People!$B$2:$B$5,0))</f>
        <v>Kelly Williams</v>
      </c>
      <c r="W3079" s="18" t="str">
        <f>IFERROR(INDEX(Returned!$A$2:$A$801,MATCH(Orders!$B3079,Returned!$B$2:$B$801,0)),"No")</f>
        <v>No</v>
      </c>
    </row>
    <row r="3080" spans="1:23">
      <c r="A3080" s="1">
        <v>3079</v>
      </c>
      <c r="B3080" t="s">
        <v>6302</v>
      </c>
      <c r="C3080" s="4">
        <v>42511</v>
      </c>
      <c r="D3080" s="4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5">
        <v>31.84</v>
      </c>
      <c r="S3080" s="1">
        <v>8</v>
      </c>
      <c r="T3080" s="3">
        <v>0</v>
      </c>
      <c r="U3080" s="1">
        <v>10.507199999999997</v>
      </c>
      <c r="V3080" t="str">
        <f>INDEX(People!$A$2:$A$5,MATCH(Orders!$M3080,People!$B$2:$B$5,0))</f>
        <v>Anna Andreadi</v>
      </c>
      <c r="W3080" s="18" t="str">
        <f>IFERROR(INDEX(Returned!$A$2:$A$801,MATCH(Orders!$B3080,Returned!$B$2:$B$801,0)),"No")</f>
        <v>No</v>
      </c>
    </row>
    <row r="3081" spans="1:23">
      <c r="A3081" s="1">
        <v>3080</v>
      </c>
      <c r="B3081" t="s">
        <v>6303</v>
      </c>
      <c r="C3081" s="4">
        <v>43712</v>
      </c>
      <c r="D3081" s="4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5">
        <v>12.96</v>
      </c>
      <c r="S3081" s="1">
        <v>2</v>
      </c>
      <c r="T3081" s="3">
        <v>0</v>
      </c>
      <c r="U3081" s="1">
        <v>6.2208000000000006</v>
      </c>
      <c r="V3081" t="str">
        <f>INDEX(People!$A$2:$A$5,MATCH(Orders!$M3081,People!$B$2:$B$5,0))</f>
        <v>Anna Andreadi</v>
      </c>
      <c r="W3081" s="18" t="str">
        <f>IFERROR(INDEX(Returned!$A$2:$A$801,MATCH(Orders!$B3081,Returned!$B$2:$B$801,0)),"No")</f>
        <v>No</v>
      </c>
    </row>
    <row r="3082" spans="1:23">
      <c r="A3082" s="1">
        <v>3081</v>
      </c>
      <c r="B3082" t="s">
        <v>6303</v>
      </c>
      <c r="C3082" s="4">
        <v>43712</v>
      </c>
      <c r="D3082" s="4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5">
        <v>43.176000000000002</v>
      </c>
      <c r="S3082" s="1">
        <v>3</v>
      </c>
      <c r="T3082" s="3">
        <v>0.2</v>
      </c>
      <c r="U3082" s="1">
        <v>15.111599999999999</v>
      </c>
      <c r="V3082" t="str">
        <f>INDEX(People!$A$2:$A$5,MATCH(Orders!$M3082,People!$B$2:$B$5,0))</f>
        <v>Anna Andreadi</v>
      </c>
      <c r="W3082" s="18" t="str">
        <f>IFERROR(INDEX(Returned!$A$2:$A$801,MATCH(Orders!$B3082,Returned!$B$2:$B$801,0)),"No")</f>
        <v>No</v>
      </c>
    </row>
    <row r="3083" spans="1:23">
      <c r="A3083" s="1">
        <v>3082</v>
      </c>
      <c r="B3083" t="s">
        <v>6306</v>
      </c>
      <c r="C3083" s="4">
        <v>43612</v>
      </c>
      <c r="D3083" s="4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t="str">
        <f>INDEX(People!$A$2:$A$5,MATCH(Orders!$M3083,People!$B$2:$B$5,0))</f>
        <v>Cassandra Brandow</v>
      </c>
      <c r="W3083" s="18" t="str">
        <f>IFERROR(INDEX(Returned!$A$2:$A$801,MATCH(Orders!$B3083,Returned!$B$2:$B$801,0)),"No")</f>
        <v>No</v>
      </c>
    </row>
    <row r="3084" spans="1:23">
      <c r="A3084" s="1">
        <v>3083</v>
      </c>
      <c r="B3084" t="s">
        <v>6306</v>
      </c>
      <c r="C3084" s="4">
        <v>43612</v>
      </c>
      <c r="D3084" s="4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t="str">
        <f>INDEX(People!$A$2:$A$5,MATCH(Orders!$M3084,People!$B$2:$B$5,0))</f>
        <v>Cassandra Brandow</v>
      </c>
      <c r="W3084" s="18" t="str">
        <f>IFERROR(INDEX(Returned!$A$2:$A$801,MATCH(Orders!$B3084,Returned!$B$2:$B$801,0)),"No")</f>
        <v>No</v>
      </c>
    </row>
    <row r="3085" spans="1:23">
      <c r="A3085" s="1">
        <v>3084</v>
      </c>
      <c r="B3085" t="s">
        <v>6307</v>
      </c>
      <c r="C3085" s="4">
        <v>42397</v>
      </c>
      <c r="D3085" s="4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t="str">
        <f>INDEX(People!$A$2:$A$5,MATCH(Orders!$M3085,People!$B$2:$B$5,0))</f>
        <v>Chuck Magee</v>
      </c>
      <c r="W3085" s="18" t="str">
        <f>IFERROR(INDEX(Returned!$A$2:$A$801,MATCH(Orders!$B3085,Returned!$B$2:$B$801,0)),"No")</f>
        <v>No</v>
      </c>
    </row>
    <row r="3086" spans="1:23">
      <c r="A3086" s="1">
        <v>3085</v>
      </c>
      <c r="B3086" t="s">
        <v>6308</v>
      </c>
      <c r="C3086" s="4">
        <v>43505</v>
      </c>
      <c r="D3086" s="4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t="str">
        <f>INDEX(People!$A$2:$A$5,MATCH(Orders!$M3086,People!$B$2:$B$5,0))</f>
        <v>Kelly Williams</v>
      </c>
      <c r="W3086" s="18" t="str">
        <f>IFERROR(INDEX(Returned!$A$2:$A$801,MATCH(Orders!$B3086,Returned!$B$2:$B$801,0)),"No")</f>
        <v>No</v>
      </c>
    </row>
    <row r="3087" spans="1:23">
      <c r="A3087" s="1">
        <v>3086</v>
      </c>
      <c r="B3087" t="s">
        <v>6308</v>
      </c>
      <c r="C3087" s="4">
        <v>43505</v>
      </c>
      <c r="D3087" s="4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t="str">
        <f>INDEX(People!$A$2:$A$5,MATCH(Orders!$M3087,People!$B$2:$B$5,0))</f>
        <v>Kelly Williams</v>
      </c>
      <c r="W3087" s="18" t="str">
        <f>IFERROR(INDEX(Returned!$A$2:$A$801,MATCH(Orders!$B3087,Returned!$B$2:$B$801,0)),"No")</f>
        <v>No</v>
      </c>
    </row>
    <row r="3088" spans="1:23">
      <c r="A3088" s="1">
        <v>3087</v>
      </c>
      <c r="B3088" t="s">
        <v>6308</v>
      </c>
      <c r="C3088" s="4">
        <v>43505</v>
      </c>
      <c r="D3088" s="4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t="str">
        <f>INDEX(People!$A$2:$A$5,MATCH(Orders!$M3088,People!$B$2:$B$5,0))</f>
        <v>Kelly Williams</v>
      </c>
      <c r="W3088" s="18" t="str">
        <f>IFERROR(INDEX(Returned!$A$2:$A$801,MATCH(Orders!$B3088,Returned!$B$2:$B$801,0)),"No")</f>
        <v>No</v>
      </c>
    </row>
    <row r="3089" spans="1:23">
      <c r="A3089" s="1">
        <v>3088</v>
      </c>
      <c r="B3089" t="s">
        <v>6308</v>
      </c>
      <c r="C3089" s="4">
        <v>43505</v>
      </c>
      <c r="D3089" s="4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t="str">
        <f>INDEX(People!$A$2:$A$5,MATCH(Orders!$M3089,People!$B$2:$B$5,0))</f>
        <v>Kelly Williams</v>
      </c>
      <c r="W3089" s="18" t="str">
        <f>IFERROR(INDEX(Returned!$A$2:$A$801,MATCH(Orders!$B3089,Returned!$B$2:$B$801,0)),"No")</f>
        <v>No</v>
      </c>
    </row>
    <row r="3090" spans="1:23">
      <c r="A3090" s="1">
        <v>3089</v>
      </c>
      <c r="B3090" t="s">
        <v>6309</v>
      </c>
      <c r="C3090" s="4">
        <v>43555</v>
      </c>
      <c r="D3090" s="4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t="str">
        <f>INDEX(People!$A$2:$A$5,MATCH(Orders!$M3090,People!$B$2:$B$5,0))</f>
        <v>Cassandra Brandow</v>
      </c>
      <c r="W3090" s="18" t="str">
        <f>IFERROR(INDEX(Returned!$A$2:$A$801,MATCH(Orders!$B3090,Returned!$B$2:$B$801,0)),"No")</f>
        <v>No</v>
      </c>
    </row>
    <row r="3091" spans="1:23">
      <c r="A3091" s="1">
        <v>3090</v>
      </c>
      <c r="B3091" t="s">
        <v>6309</v>
      </c>
      <c r="C3091" s="4">
        <v>43555</v>
      </c>
      <c r="D3091" s="4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t="str">
        <f>INDEX(People!$A$2:$A$5,MATCH(Orders!$M3091,People!$B$2:$B$5,0))</f>
        <v>Cassandra Brandow</v>
      </c>
      <c r="W3091" s="18" t="str">
        <f>IFERROR(INDEX(Returned!$A$2:$A$801,MATCH(Orders!$B3091,Returned!$B$2:$B$801,0)),"No")</f>
        <v>No</v>
      </c>
    </row>
    <row r="3092" spans="1:23">
      <c r="A3092" s="1">
        <v>3091</v>
      </c>
      <c r="B3092" t="s">
        <v>6312</v>
      </c>
      <c r="C3092" s="4">
        <v>43162</v>
      </c>
      <c r="D3092" s="4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t="str">
        <f>INDEX(People!$A$2:$A$5,MATCH(Orders!$M3092,People!$B$2:$B$5,0))</f>
        <v>Chuck Magee</v>
      </c>
      <c r="W3092" s="18" t="str">
        <f>IFERROR(INDEX(Returned!$A$2:$A$801,MATCH(Orders!$B3092,Returned!$B$2:$B$801,0)),"No")</f>
        <v>Yes</v>
      </c>
    </row>
    <row r="3093" spans="1:23">
      <c r="A3093" s="1">
        <v>3092</v>
      </c>
      <c r="B3093" t="s">
        <v>6312</v>
      </c>
      <c r="C3093" s="4">
        <v>43162</v>
      </c>
      <c r="D3093" s="4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t="str">
        <f>INDEX(People!$A$2:$A$5,MATCH(Orders!$M3093,People!$B$2:$B$5,0))</f>
        <v>Chuck Magee</v>
      </c>
      <c r="W3093" s="18" t="str">
        <f>IFERROR(INDEX(Returned!$A$2:$A$801,MATCH(Orders!$B3093,Returned!$B$2:$B$801,0)),"No")</f>
        <v>Yes</v>
      </c>
    </row>
    <row r="3094" spans="1:23">
      <c r="A3094" s="1">
        <v>3093</v>
      </c>
      <c r="B3094" t="s">
        <v>6312</v>
      </c>
      <c r="C3094" s="4">
        <v>43162</v>
      </c>
      <c r="D3094" s="4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t="str">
        <f>INDEX(People!$A$2:$A$5,MATCH(Orders!$M3094,People!$B$2:$B$5,0))</f>
        <v>Chuck Magee</v>
      </c>
      <c r="W3094" s="18" t="str">
        <f>IFERROR(INDEX(Returned!$A$2:$A$801,MATCH(Orders!$B3094,Returned!$B$2:$B$801,0)),"No")</f>
        <v>Yes</v>
      </c>
    </row>
    <row r="3095" spans="1:23">
      <c r="A3095" s="1">
        <v>3094</v>
      </c>
      <c r="B3095" t="s">
        <v>6315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t="str">
        <f>INDEX(People!$A$2:$A$5,MATCH(Orders!$M3095,People!$B$2:$B$5,0))</f>
        <v>Kelly Williams</v>
      </c>
      <c r="W3095" s="18" t="str">
        <f>IFERROR(INDEX(Returned!$A$2:$A$801,MATCH(Orders!$B3095,Returned!$B$2:$B$801,0)),"No")</f>
        <v>No</v>
      </c>
    </row>
    <row r="3096" spans="1:23">
      <c r="A3096" s="1">
        <v>3095</v>
      </c>
      <c r="B3096" t="s">
        <v>6315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t="str">
        <f>INDEX(People!$A$2:$A$5,MATCH(Orders!$M3096,People!$B$2:$B$5,0))</f>
        <v>Kelly Williams</v>
      </c>
      <c r="W3096" s="18" t="str">
        <f>IFERROR(INDEX(Returned!$A$2:$A$801,MATCH(Orders!$B3096,Returned!$B$2:$B$801,0)),"No")</f>
        <v>No</v>
      </c>
    </row>
    <row r="3097" spans="1:23">
      <c r="A3097" s="1">
        <v>3096</v>
      </c>
      <c r="B3097" t="s">
        <v>6315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t="str">
        <f>INDEX(People!$A$2:$A$5,MATCH(Orders!$M3097,People!$B$2:$B$5,0))</f>
        <v>Kelly Williams</v>
      </c>
      <c r="W3097" s="18" t="str">
        <f>IFERROR(INDEX(Returned!$A$2:$A$801,MATCH(Orders!$B3097,Returned!$B$2:$B$801,0)),"No")</f>
        <v>No</v>
      </c>
    </row>
    <row r="3098" spans="1:23">
      <c r="A3098" s="1">
        <v>3097</v>
      </c>
      <c r="B3098" t="s">
        <v>6315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t="str">
        <f>INDEX(People!$A$2:$A$5,MATCH(Orders!$M3098,People!$B$2:$B$5,0))</f>
        <v>Kelly Williams</v>
      </c>
      <c r="W3098" s="18" t="str">
        <f>IFERROR(INDEX(Returned!$A$2:$A$801,MATCH(Orders!$B3098,Returned!$B$2:$B$801,0)),"No")</f>
        <v>No</v>
      </c>
    </row>
    <row r="3099" spans="1:23">
      <c r="A3099" s="1">
        <v>3098</v>
      </c>
      <c r="B3099" t="s">
        <v>6317</v>
      </c>
      <c r="C3099" s="4">
        <v>43582</v>
      </c>
      <c r="D3099" s="4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t="str">
        <f>INDEX(People!$A$2:$A$5,MATCH(Orders!$M3099,People!$B$2:$B$5,0))</f>
        <v>Kelly Williams</v>
      </c>
      <c r="W3099" s="18" t="str">
        <f>IFERROR(INDEX(Returned!$A$2:$A$801,MATCH(Orders!$B3099,Returned!$B$2:$B$801,0)),"No")</f>
        <v>Yes</v>
      </c>
    </row>
    <row r="3100" spans="1:23">
      <c r="A3100" s="1">
        <v>3099</v>
      </c>
      <c r="B3100" t="s">
        <v>6317</v>
      </c>
      <c r="C3100" s="4">
        <v>43582</v>
      </c>
      <c r="D3100" s="4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t="str">
        <f>INDEX(People!$A$2:$A$5,MATCH(Orders!$M3100,People!$B$2:$B$5,0))</f>
        <v>Kelly Williams</v>
      </c>
      <c r="W3100" s="18" t="str">
        <f>IFERROR(INDEX(Returned!$A$2:$A$801,MATCH(Orders!$B3100,Returned!$B$2:$B$801,0)),"No")</f>
        <v>Yes</v>
      </c>
    </row>
    <row r="3101" spans="1:23">
      <c r="A3101" s="1">
        <v>3100</v>
      </c>
      <c r="B3101" t="s">
        <v>6318</v>
      </c>
      <c r="C3101" s="4">
        <v>43569</v>
      </c>
      <c r="D3101" s="4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t="str">
        <f>INDEX(People!$A$2:$A$5,MATCH(Orders!$M3101,People!$B$2:$B$5,0))</f>
        <v>Chuck Magee</v>
      </c>
      <c r="W3101" s="18" t="str">
        <f>IFERROR(INDEX(Returned!$A$2:$A$801,MATCH(Orders!$B3101,Returned!$B$2:$B$801,0)),"No")</f>
        <v>No</v>
      </c>
    </row>
    <row r="3102" spans="1:23">
      <c r="A3102" s="1">
        <v>3101</v>
      </c>
      <c r="B3102" t="s">
        <v>6318</v>
      </c>
      <c r="C3102" s="4">
        <v>43569</v>
      </c>
      <c r="D3102" s="4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t="str">
        <f>INDEX(People!$A$2:$A$5,MATCH(Orders!$M3102,People!$B$2:$B$5,0))</f>
        <v>Chuck Magee</v>
      </c>
      <c r="W3102" s="18" t="str">
        <f>IFERROR(INDEX(Returned!$A$2:$A$801,MATCH(Orders!$B3102,Returned!$B$2:$B$801,0)),"No")</f>
        <v>No</v>
      </c>
    </row>
    <row r="3103" spans="1:23">
      <c r="A3103" s="1">
        <v>3102</v>
      </c>
      <c r="B3103" t="s">
        <v>6319</v>
      </c>
      <c r="C3103" s="4">
        <v>43821</v>
      </c>
      <c r="D3103" s="4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t="str">
        <f>INDEX(People!$A$2:$A$5,MATCH(Orders!$M3103,People!$B$2:$B$5,0))</f>
        <v>Chuck Magee</v>
      </c>
      <c r="W3103" s="18" t="str">
        <f>IFERROR(INDEX(Returned!$A$2:$A$801,MATCH(Orders!$B3103,Returned!$B$2:$B$801,0)),"No")</f>
        <v>No</v>
      </c>
    </row>
    <row r="3104" spans="1:23">
      <c r="A3104" s="1">
        <v>3103</v>
      </c>
      <c r="B3104" t="s">
        <v>6319</v>
      </c>
      <c r="C3104" s="4">
        <v>43821</v>
      </c>
      <c r="D3104" s="4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t="str">
        <f>INDEX(People!$A$2:$A$5,MATCH(Orders!$M3104,People!$B$2:$B$5,0))</f>
        <v>Chuck Magee</v>
      </c>
      <c r="W3104" s="18" t="str">
        <f>IFERROR(INDEX(Returned!$A$2:$A$801,MATCH(Orders!$B3104,Returned!$B$2:$B$801,0)),"No")</f>
        <v>No</v>
      </c>
    </row>
    <row r="3105" spans="1:23">
      <c r="A3105" s="1">
        <v>3104</v>
      </c>
      <c r="B3105" t="s">
        <v>6324</v>
      </c>
      <c r="C3105" s="4">
        <v>43442</v>
      </c>
      <c r="D3105" s="4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t="str">
        <f>INDEX(People!$A$2:$A$5,MATCH(Orders!$M3105,People!$B$2:$B$5,0))</f>
        <v>Chuck Magee</v>
      </c>
      <c r="W3105" s="18" t="str">
        <f>IFERROR(INDEX(Returned!$A$2:$A$801,MATCH(Orders!$B3105,Returned!$B$2:$B$801,0)),"No")</f>
        <v>No</v>
      </c>
    </row>
    <row r="3106" spans="1:23">
      <c r="A3106" s="1">
        <v>3105</v>
      </c>
      <c r="B3106" t="s">
        <v>6327</v>
      </c>
      <c r="C3106" s="4">
        <v>43547</v>
      </c>
      <c r="D3106" s="4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t="str">
        <f>INDEX(People!$A$2:$A$5,MATCH(Orders!$M3106,People!$B$2:$B$5,0))</f>
        <v>Chuck Magee</v>
      </c>
      <c r="W3106" s="18" t="str">
        <f>IFERROR(INDEX(Returned!$A$2:$A$801,MATCH(Orders!$B3106,Returned!$B$2:$B$801,0)),"No")</f>
        <v>No</v>
      </c>
    </row>
    <row r="3107" spans="1:23">
      <c r="A3107" s="1">
        <v>3106</v>
      </c>
      <c r="B3107" t="s">
        <v>6332</v>
      </c>
      <c r="C3107" s="4">
        <v>43306</v>
      </c>
      <c r="D3107" s="4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t="str">
        <f>INDEX(People!$A$2:$A$5,MATCH(Orders!$M3107,People!$B$2:$B$5,0))</f>
        <v>Kelly Williams</v>
      </c>
      <c r="W3107" s="18" t="str">
        <f>IFERROR(INDEX(Returned!$A$2:$A$801,MATCH(Orders!$B3107,Returned!$B$2:$B$801,0)),"No")</f>
        <v>No</v>
      </c>
    </row>
    <row r="3108" spans="1:23">
      <c r="A3108" s="1">
        <v>3107</v>
      </c>
      <c r="B3108" t="s">
        <v>6333</v>
      </c>
      <c r="C3108" s="4">
        <v>43656</v>
      </c>
      <c r="D3108" s="4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t="str">
        <f>INDEX(People!$A$2:$A$5,MATCH(Orders!$M3108,People!$B$2:$B$5,0))</f>
        <v>Kelly Williams</v>
      </c>
      <c r="W3108" s="18" t="str">
        <f>IFERROR(INDEX(Returned!$A$2:$A$801,MATCH(Orders!$B3108,Returned!$B$2:$B$801,0)),"No")</f>
        <v>No</v>
      </c>
    </row>
    <row r="3109" spans="1:23">
      <c r="A3109" s="1">
        <v>3108</v>
      </c>
      <c r="B3109" t="s">
        <v>6334</v>
      </c>
      <c r="C3109" s="4">
        <v>43298</v>
      </c>
      <c r="D3109" s="4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t="str">
        <f>INDEX(People!$A$2:$A$5,MATCH(Orders!$M3109,People!$B$2:$B$5,0))</f>
        <v>Kelly Williams</v>
      </c>
      <c r="W3109" s="18" t="str">
        <f>IFERROR(INDEX(Returned!$A$2:$A$801,MATCH(Orders!$B3109,Returned!$B$2:$B$801,0)),"No")</f>
        <v>No</v>
      </c>
    </row>
    <row r="3110" spans="1:23">
      <c r="A3110" s="1">
        <v>3109</v>
      </c>
      <c r="B3110" t="s">
        <v>6334</v>
      </c>
      <c r="C3110" s="4">
        <v>43298</v>
      </c>
      <c r="D3110" s="4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t="str">
        <f>INDEX(People!$A$2:$A$5,MATCH(Orders!$M3110,People!$B$2:$B$5,0))</f>
        <v>Kelly Williams</v>
      </c>
      <c r="W3110" s="18" t="str">
        <f>IFERROR(INDEX(Returned!$A$2:$A$801,MATCH(Orders!$B3110,Returned!$B$2:$B$801,0)),"No")</f>
        <v>No</v>
      </c>
    </row>
    <row r="3111" spans="1:23">
      <c r="A3111" s="1">
        <v>3110</v>
      </c>
      <c r="B3111" t="s">
        <v>6334</v>
      </c>
      <c r="C3111" s="4">
        <v>43298</v>
      </c>
      <c r="D3111" s="4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t="str">
        <f>INDEX(People!$A$2:$A$5,MATCH(Orders!$M3111,People!$B$2:$B$5,0))</f>
        <v>Kelly Williams</v>
      </c>
      <c r="W3111" s="18" t="str">
        <f>IFERROR(INDEX(Returned!$A$2:$A$801,MATCH(Orders!$B3111,Returned!$B$2:$B$801,0)),"No")</f>
        <v>No</v>
      </c>
    </row>
    <row r="3112" spans="1:23">
      <c r="A3112" s="1">
        <v>3111</v>
      </c>
      <c r="B3112" t="s">
        <v>6334</v>
      </c>
      <c r="C3112" s="4">
        <v>43298</v>
      </c>
      <c r="D3112" s="4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t="str">
        <f>INDEX(People!$A$2:$A$5,MATCH(Orders!$M3112,People!$B$2:$B$5,0))</f>
        <v>Kelly Williams</v>
      </c>
      <c r="W3112" s="18" t="str">
        <f>IFERROR(INDEX(Returned!$A$2:$A$801,MATCH(Orders!$B3112,Returned!$B$2:$B$801,0)),"No")</f>
        <v>No</v>
      </c>
    </row>
    <row r="3113" spans="1:23">
      <c r="A3113" s="1">
        <v>3112</v>
      </c>
      <c r="B3113" t="s">
        <v>6334</v>
      </c>
      <c r="C3113" s="4">
        <v>43298</v>
      </c>
      <c r="D3113" s="4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t="str">
        <f>INDEX(People!$A$2:$A$5,MATCH(Orders!$M3113,People!$B$2:$B$5,0))</f>
        <v>Kelly Williams</v>
      </c>
      <c r="W3113" s="18" t="str">
        <f>IFERROR(INDEX(Returned!$A$2:$A$801,MATCH(Orders!$B3113,Returned!$B$2:$B$801,0)),"No")</f>
        <v>No</v>
      </c>
    </row>
    <row r="3114" spans="1:23">
      <c r="A3114" s="1">
        <v>3113</v>
      </c>
      <c r="B3114" t="s">
        <v>6337</v>
      </c>
      <c r="C3114" s="4">
        <v>43335</v>
      </c>
      <c r="D3114" s="4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5">
        <v>837.59999999999991</v>
      </c>
      <c r="S3114" s="1">
        <v>3</v>
      </c>
      <c r="T3114" s="3">
        <v>0.2</v>
      </c>
      <c r="U3114" s="1">
        <v>62.82000000000005</v>
      </c>
      <c r="V3114" t="str">
        <f>INDEX(People!$A$2:$A$5,MATCH(Orders!$M3114,People!$B$2:$B$5,0))</f>
        <v>Anna Andreadi</v>
      </c>
      <c r="W3114" s="18" t="str">
        <f>IFERROR(INDEX(Returned!$A$2:$A$801,MATCH(Orders!$B3114,Returned!$B$2:$B$801,0)),"No")</f>
        <v>No</v>
      </c>
    </row>
    <row r="3115" spans="1:23">
      <c r="A3115" s="1">
        <v>3114</v>
      </c>
      <c r="B3115" t="s">
        <v>6337</v>
      </c>
      <c r="C3115" s="4">
        <v>43335</v>
      </c>
      <c r="D3115" s="4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5">
        <v>135.9</v>
      </c>
      <c r="S3115" s="1">
        <v>5</v>
      </c>
      <c r="T3115" s="3">
        <v>0</v>
      </c>
      <c r="U3115" s="1">
        <v>63.872999999999998</v>
      </c>
      <c r="V3115" t="str">
        <f>INDEX(People!$A$2:$A$5,MATCH(Orders!$M3115,People!$B$2:$B$5,0))</f>
        <v>Anna Andreadi</v>
      </c>
      <c r="W3115" s="18" t="str">
        <f>IFERROR(INDEX(Returned!$A$2:$A$801,MATCH(Orders!$B3115,Returned!$B$2:$B$801,0)),"No")</f>
        <v>No</v>
      </c>
    </row>
    <row r="3116" spans="1:23">
      <c r="A3116" s="1">
        <v>3115</v>
      </c>
      <c r="B3116" t="s">
        <v>6337</v>
      </c>
      <c r="C3116" s="4">
        <v>43335</v>
      </c>
      <c r="D3116" s="4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5">
        <v>34.68</v>
      </c>
      <c r="S3116" s="1">
        <v>6</v>
      </c>
      <c r="T3116" s="3">
        <v>0</v>
      </c>
      <c r="U3116" s="1">
        <v>16.993200000000002</v>
      </c>
      <c r="V3116" t="str">
        <f>INDEX(People!$A$2:$A$5,MATCH(Orders!$M3116,People!$B$2:$B$5,0))</f>
        <v>Anna Andreadi</v>
      </c>
      <c r="W3116" s="18" t="str">
        <f>IFERROR(INDEX(Returned!$A$2:$A$801,MATCH(Orders!$B3116,Returned!$B$2:$B$801,0)),"No")</f>
        <v>No</v>
      </c>
    </row>
    <row r="3117" spans="1:23">
      <c r="A3117" s="1">
        <v>3116</v>
      </c>
      <c r="B3117" t="s">
        <v>6337</v>
      </c>
      <c r="C3117" s="4">
        <v>43335</v>
      </c>
      <c r="D3117" s="4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5">
        <v>532.70400000000006</v>
      </c>
      <c r="S3117" s="1">
        <v>6</v>
      </c>
      <c r="T3117" s="3">
        <v>0.2</v>
      </c>
      <c r="U3117" s="1">
        <v>-39.952800000000025</v>
      </c>
      <c r="V3117" t="str">
        <f>INDEX(People!$A$2:$A$5,MATCH(Orders!$M3117,People!$B$2:$B$5,0))</f>
        <v>Anna Andreadi</v>
      </c>
      <c r="W3117" s="18" t="str">
        <f>IFERROR(INDEX(Returned!$A$2:$A$801,MATCH(Orders!$B3117,Returned!$B$2:$B$801,0)),"No")</f>
        <v>No</v>
      </c>
    </row>
    <row r="3118" spans="1:23">
      <c r="A3118" s="1">
        <v>3117</v>
      </c>
      <c r="B3118" t="s">
        <v>6337</v>
      </c>
      <c r="C3118" s="4">
        <v>43335</v>
      </c>
      <c r="D3118" s="4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5">
        <v>43.099999999999994</v>
      </c>
      <c r="S3118" s="1">
        <v>5</v>
      </c>
      <c r="T3118" s="3">
        <v>0</v>
      </c>
      <c r="U3118" s="1">
        <v>11.206</v>
      </c>
      <c r="V3118" t="str">
        <f>INDEX(People!$A$2:$A$5,MATCH(Orders!$M3118,People!$B$2:$B$5,0))</f>
        <v>Anna Andreadi</v>
      </c>
      <c r="W3118" s="18" t="str">
        <f>IFERROR(INDEX(Returned!$A$2:$A$801,MATCH(Orders!$B3118,Returned!$B$2:$B$801,0)),"No")</f>
        <v>No</v>
      </c>
    </row>
    <row r="3119" spans="1:23">
      <c r="A3119" s="1">
        <v>3118</v>
      </c>
      <c r="B3119" t="s">
        <v>6337</v>
      </c>
      <c r="C3119" s="4">
        <v>43335</v>
      </c>
      <c r="D3119" s="4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5">
        <v>15.88</v>
      </c>
      <c r="S3119" s="1">
        <v>4</v>
      </c>
      <c r="T3119" s="3">
        <v>0</v>
      </c>
      <c r="U3119" s="1">
        <v>0.15879999999999939</v>
      </c>
      <c r="V3119" t="str">
        <f>INDEX(People!$A$2:$A$5,MATCH(Orders!$M3119,People!$B$2:$B$5,0))</f>
        <v>Anna Andreadi</v>
      </c>
      <c r="W3119" s="18" t="str">
        <f>IFERROR(INDEX(Returned!$A$2:$A$801,MATCH(Orders!$B3119,Returned!$B$2:$B$801,0)),"No")</f>
        <v>No</v>
      </c>
    </row>
    <row r="3120" spans="1:23">
      <c r="A3120" s="1">
        <v>3119</v>
      </c>
      <c r="B3120" t="s">
        <v>6340</v>
      </c>
      <c r="C3120" s="4">
        <v>42897</v>
      </c>
      <c r="D3120" s="4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t="str">
        <f>INDEX(People!$A$2:$A$5,MATCH(Orders!$M3120,People!$B$2:$B$5,0))</f>
        <v>Cassandra Brandow</v>
      </c>
      <c r="W3120" s="18" t="str">
        <f>IFERROR(INDEX(Returned!$A$2:$A$801,MATCH(Orders!$B3120,Returned!$B$2:$B$801,0)),"No")</f>
        <v>No</v>
      </c>
    </row>
    <row r="3121" spans="1:23">
      <c r="A3121" s="1">
        <v>3120</v>
      </c>
      <c r="B3121" t="s">
        <v>6340</v>
      </c>
      <c r="C3121" s="4">
        <v>42897</v>
      </c>
      <c r="D3121" s="4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t="str">
        <f>INDEX(People!$A$2:$A$5,MATCH(Orders!$M3121,People!$B$2:$B$5,0))</f>
        <v>Cassandra Brandow</v>
      </c>
      <c r="W3121" s="18" t="str">
        <f>IFERROR(INDEX(Returned!$A$2:$A$801,MATCH(Orders!$B3121,Returned!$B$2:$B$801,0)),"No")</f>
        <v>No</v>
      </c>
    </row>
    <row r="3122" spans="1:23">
      <c r="A3122" s="1">
        <v>3121</v>
      </c>
      <c r="B3122" t="s">
        <v>6340</v>
      </c>
      <c r="C3122" s="4">
        <v>42897</v>
      </c>
      <c r="D3122" s="4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t="str">
        <f>INDEX(People!$A$2:$A$5,MATCH(Orders!$M3122,People!$B$2:$B$5,0))</f>
        <v>Cassandra Brandow</v>
      </c>
      <c r="W3122" s="18" t="str">
        <f>IFERROR(INDEX(Returned!$A$2:$A$801,MATCH(Orders!$B3122,Returned!$B$2:$B$801,0)),"No")</f>
        <v>No</v>
      </c>
    </row>
    <row r="3123" spans="1:23">
      <c r="A3123" s="1">
        <v>3122</v>
      </c>
      <c r="B3123" t="s">
        <v>6340</v>
      </c>
      <c r="C3123" s="4">
        <v>42897</v>
      </c>
      <c r="D3123" s="4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t="str">
        <f>INDEX(People!$A$2:$A$5,MATCH(Orders!$M3123,People!$B$2:$B$5,0))</f>
        <v>Cassandra Brandow</v>
      </c>
      <c r="W3123" s="18" t="str">
        <f>IFERROR(INDEX(Returned!$A$2:$A$801,MATCH(Orders!$B3123,Returned!$B$2:$B$801,0)),"No")</f>
        <v>No</v>
      </c>
    </row>
    <row r="3124" spans="1:23">
      <c r="A3124" s="1">
        <v>3123</v>
      </c>
      <c r="B3124" t="s">
        <v>6340</v>
      </c>
      <c r="C3124" s="4">
        <v>42897</v>
      </c>
      <c r="D3124" s="4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t="str">
        <f>INDEX(People!$A$2:$A$5,MATCH(Orders!$M3124,People!$B$2:$B$5,0))</f>
        <v>Cassandra Brandow</v>
      </c>
      <c r="W3124" s="18" t="str">
        <f>IFERROR(INDEX(Returned!$A$2:$A$801,MATCH(Orders!$B3124,Returned!$B$2:$B$801,0)),"No")</f>
        <v>No</v>
      </c>
    </row>
    <row r="3125" spans="1:23">
      <c r="A3125" s="1">
        <v>3124</v>
      </c>
      <c r="B3125" t="s">
        <v>6340</v>
      </c>
      <c r="C3125" s="4">
        <v>42897</v>
      </c>
      <c r="D3125" s="4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t="str">
        <f>INDEX(People!$A$2:$A$5,MATCH(Orders!$M3125,People!$B$2:$B$5,0))</f>
        <v>Cassandra Brandow</v>
      </c>
      <c r="W3125" s="18" t="str">
        <f>IFERROR(INDEX(Returned!$A$2:$A$801,MATCH(Orders!$B3125,Returned!$B$2:$B$801,0)),"No")</f>
        <v>No</v>
      </c>
    </row>
    <row r="3126" spans="1:23">
      <c r="A3126" s="1">
        <v>3125</v>
      </c>
      <c r="B3126" t="s">
        <v>6340</v>
      </c>
      <c r="C3126" s="4">
        <v>42897</v>
      </c>
      <c r="D3126" s="4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t="str">
        <f>INDEX(People!$A$2:$A$5,MATCH(Orders!$M3126,People!$B$2:$B$5,0))</f>
        <v>Cassandra Brandow</v>
      </c>
      <c r="W3126" s="18" t="str">
        <f>IFERROR(INDEX(Returned!$A$2:$A$801,MATCH(Orders!$B3126,Returned!$B$2:$B$801,0)),"No")</f>
        <v>No</v>
      </c>
    </row>
    <row r="3127" spans="1:23">
      <c r="A3127" s="1">
        <v>3126</v>
      </c>
      <c r="B3127" t="s">
        <v>6340</v>
      </c>
      <c r="C3127" s="4">
        <v>42897</v>
      </c>
      <c r="D3127" s="4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t="str">
        <f>INDEX(People!$A$2:$A$5,MATCH(Orders!$M3127,People!$B$2:$B$5,0))</f>
        <v>Cassandra Brandow</v>
      </c>
      <c r="W3127" s="18" t="str">
        <f>IFERROR(INDEX(Returned!$A$2:$A$801,MATCH(Orders!$B3127,Returned!$B$2:$B$801,0)),"No")</f>
        <v>No</v>
      </c>
    </row>
    <row r="3128" spans="1:23">
      <c r="A3128" s="1">
        <v>3127</v>
      </c>
      <c r="B3128" t="s">
        <v>6343</v>
      </c>
      <c r="C3128" s="4">
        <v>43716</v>
      </c>
      <c r="D3128" s="4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t="str">
        <f>INDEX(People!$A$2:$A$5,MATCH(Orders!$M3128,People!$B$2:$B$5,0))</f>
        <v>Chuck Magee</v>
      </c>
      <c r="W3128" s="18" t="str">
        <f>IFERROR(INDEX(Returned!$A$2:$A$801,MATCH(Orders!$B3128,Returned!$B$2:$B$801,0)),"No")</f>
        <v>No</v>
      </c>
    </row>
    <row r="3129" spans="1:23">
      <c r="A3129" s="1">
        <v>3128</v>
      </c>
      <c r="B3129" t="s">
        <v>6347</v>
      </c>
      <c r="C3129" s="4">
        <v>43740</v>
      </c>
      <c r="D3129" s="4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t="str">
        <f>INDEX(People!$A$2:$A$5,MATCH(Orders!$M3129,People!$B$2:$B$5,0))</f>
        <v>Chuck Magee</v>
      </c>
      <c r="W3129" s="18" t="str">
        <f>IFERROR(INDEX(Returned!$A$2:$A$801,MATCH(Orders!$B3129,Returned!$B$2:$B$801,0)),"No")</f>
        <v>No</v>
      </c>
    </row>
    <row r="3130" spans="1:23">
      <c r="A3130" s="1">
        <v>3129</v>
      </c>
      <c r="B3130" t="s">
        <v>6350</v>
      </c>
      <c r="C3130" s="4">
        <v>42720</v>
      </c>
      <c r="D3130" s="4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5">
        <v>44.46</v>
      </c>
      <c r="S3130" s="1">
        <v>2</v>
      </c>
      <c r="T3130" s="3">
        <v>0</v>
      </c>
      <c r="U3130" s="1">
        <v>14.671799999999998</v>
      </c>
      <c r="V3130" t="str">
        <f>INDEX(People!$A$2:$A$5,MATCH(Orders!$M3130,People!$B$2:$B$5,0))</f>
        <v>Anna Andreadi</v>
      </c>
      <c r="W3130" s="18" t="str">
        <f>IFERROR(INDEX(Returned!$A$2:$A$801,MATCH(Orders!$B3130,Returned!$B$2:$B$801,0)),"No")</f>
        <v>No</v>
      </c>
    </row>
    <row r="3131" spans="1:23">
      <c r="A3131" s="1">
        <v>3130</v>
      </c>
      <c r="B3131" t="s">
        <v>6350</v>
      </c>
      <c r="C3131" s="4">
        <v>42720</v>
      </c>
      <c r="D3131" s="4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5">
        <v>241.56799999999998</v>
      </c>
      <c r="S3131" s="1">
        <v>2</v>
      </c>
      <c r="T3131" s="3">
        <v>0.2</v>
      </c>
      <c r="U3131" s="1">
        <v>18.11760000000001</v>
      </c>
      <c r="V3131" t="str">
        <f>INDEX(People!$A$2:$A$5,MATCH(Orders!$M3131,People!$B$2:$B$5,0))</f>
        <v>Anna Andreadi</v>
      </c>
      <c r="W3131" s="18" t="str">
        <f>IFERROR(INDEX(Returned!$A$2:$A$801,MATCH(Orders!$B3131,Returned!$B$2:$B$801,0)),"No")</f>
        <v>No</v>
      </c>
    </row>
    <row r="3132" spans="1:23">
      <c r="A3132" s="1">
        <v>3131</v>
      </c>
      <c r="B3132" t="s">
        <v>6350</v>
      </c>
      <c r="C3132" s="4">
        <v>42720</v>
      </c>
      <c r="D3132" s="4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5">
        <v>395</v>
      </c>
      <c r="S3132" s="1">
        <v>5</v>
      </c>
      <c r="T3132" s="3">
        <v>0</v>
      </c>
      <c r="U3132" s="1">
        <v>39.499999999999957</v>
      </c>
      <c r="V3132" t="str">
        <f>INDEX(People!$A$2:$A$5,MATCH(Orders!$M3132,People!$B$2:$B$5,0))</f>
        <v>Anna Andreadi</v>
      </c>
      <c r="W3132" s="18" t="str">
        <f>IFERROR(INDEX(Returned!$A$2:$A$801,MATCH(Orders!$B3132,Returned!$B$2:$B$801,0)),"No")</f>
        <v>No</v>
      </c>
    </row>
    <row r="3133" spans="1:23">
      <c r="A3133" s="1">
        <v>3132</v>
      </c>
      <c r="B3133" t="s">
        <v>6350</v>
      </c>
      <c r="C3133" s="4">
        <v>42720</v>
      </c>
      <c r="D3133" s="4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5">
        <v>627.16800000000012</v>
      </c>
      <c r="S3133" s="1">
        <v>4</v>
      </c>
      <c r="T3133" s="3">
        <v>0.2</v>
      </c>
      <c r="U3133" s="1">
        <v>70.55639999999994</v>
      </c>
      <c r="V3133" t="str">
        <f>INDEX(People!$A$2:$A$5,MATCH(Orders!$M3133,People!$B$2:$B$5,0))</f>
        <v>Anna Andreadi</v>
      </c>
      <c r="W3133" s="18" t="str">
        <f>IFERROR(INDEX(Returned!$A$2:$A$801,MATCH(Orders!$B3133,Returned!$B$2:$B$801,0)),"No")</f>
        <v>No</v>
      </c>
    </row>
    <row r="3134" spans="1:23">
      <c r="A3134" s="1">
        <v>3133</v>
      </c>
      <c r="B3134" t="s">
        <v>6351</v>
      </c>
      <c r="C3134" s="4">
        <v>42606</v>
      </c>
      <c r="D3134" s="4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t="str">
        <f>INDEX(People!$A$2:$A$5,MATCH(Orders!$M3134,People!$B$2:$B$5,0))</f>
        <v>Chuck Magee</v>
      </c>
      <c r="W3134" s="18" t="str">
        <f>IFERROR(INDEX(Returned!$A$2:$A$801,MATCH(Orders!$B3134,Returned!$B$2:$B$801,0)),"No")</f>
        <v>No</v>
      </c>
    </row>
    <row r="3135" spans="1:23">
      <c r="A3135" s="1">
        <v>3134</v>
      </c>
      <c r="B3135" t="s">
        <v>6351</v>
      </c>
      <c r="C3135" s="4">
        <v>42606</v>
      </c>
      <c r="D3135" s="4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t="str">
        <f>INDEX(People!$A$2:$A$5,MATCH(Orders!$M3135,People!$B$2:$B$5,0))</f>
        <v>Chuck Magee</v>
      </c>
      <c r="W3135" s="18" t="str">
        <f>IFERROR(INDEX(Returned!$A$2:$A$801,MATCH(Orders!$B3135,Returned!$B$2:$B$801,0)),"No")</f>
        <v>No</v>
      </c>
    </row>
    <row r="3136" spans="1:23">
      <c r="A3136" s="1">
        <v>3135</v>
      </c>
      <c r="B3136" t="s">
        <v>6356</v>
      </c>
      <c r="C3136" s="4">
        <v>43781</v>
      </c>
      <c r="D3136" s="4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t="str">
        <f>INDEX(People!$A$2:$A$5,MATCH(Orders!$M3136,People!$B$2:$B$5,0))</f>
        <v>Kelly Williams</v>
      </c>
      <c r="W3136" s="18" t="str">
        <f>IFERROR(INDEX(Returned!$A$2:$A$801,MATCH(Orders!$B3136,Returned!$B$2:$B$801,0)),"No")</f>
        <v>No</v>
      </c>
    </row>
    <row r="3137" spans="1:23">
      <c r="A3137" s="1">
        <v>3136</v>
      </c>
      <c r="B3137" t="s">
        <v>6356</v>
      </c>
      <c r="C3137" s="4">
        <v>43781</v>
      </c>
      <c r="D3137" s="4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t="str">
        <f>INDEX(People!$A$2:$A$5,MATCH(Orders!$M3137,People!$B$2:$B$5,0))</f>
        <v>Kelly Williams</v>
      </c>
      <c r="W3137" s="18" t="str">
        <f>IFERROR(INDEX(Returned!$A$2:$A$801,MATCH(Orders!$B3137,Returned!$B$2:$B$801,0)),"No")</f>
        <v>No</v>
      </c>
    </row>
    <row r="3138" spans="1:23">
      <c r="A3138" s="1">
        <v>3137</v>
      </c>
      <c r="B3138" t="s">
        <v>6356</v>
      </c>
      <c r="C3138" s="4">
        <v>43781</v>
      </c>
      <c r="D3138" s="4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t="str">
        <f>INDEX(People!$A$2:$A$5,MATCH(Orders!$M3138,People!$B$2:$B$5,0))</f>
        <v>Kelly Williams</v>
      </c>
      <c r="W3138" s="18" t="str">
        <f>IFERROR(INDEX(Returned!$A$2:$A$801,MATCH(Orders!$B3138,Returned!$B$2:$B$801,0)),"No")</f>
        <v>No</v>
      </c>
    </row>
    <row r="3139" spans="1:23">
      <c r="A3139" s="1">
        <v>3138</v>
      </c>
      <c r="B3139" t="s">
        <v>6356</v>
      </c>
      <c r="C3139" s="4">
        <v>43781</v>
      </c>
      <c r="D3139" s="4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t="str">
        <f>INDEX(People!$A$2:$A$5,MATCH(Orders!$M3139,People!$B$2:$B$5,0))</f>
        <v>Kelly Williams</v>
      </c>
      <c r="W3139" s="18" t="str">
        <f>IFERROR(INDEX(Returned!$A$2:$A$801,MATCH(Orders!$B3139,Returned!$B$2:$B$801,0)),"No")</f>
        <v>No</v>
      </c>
    </row>
    <row r="3140" spans="1:23">
      <c r="A3140" s="1">
        <v>3139</v>
      </c>
      <c r="B3140" t="s">
        <v>6356</v>
      </c>
      <c r="C3140" s="4">
        <v>43781</v>
      </c>
      <c r="D3140" s="4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t="str">
        <f>INDEX(People!$A$2:$A$5,MATCH(Orders!$M3140,People!$B$2:$B$5,0))</f>
        <v>Kelly Williams</v>
      </c>
      <c r="W3140" s="18" t="str">
        <f>IFERROR(INDEX(Returned!$A$2:$A$801,MATCH(Orders!$B3140,Returned!$B$2:$B$801,0)),"No")</f>
        <v>No</v>
      </c>
    </row>
    <row r="3141" spans="1:23">
      <c r="A3141" s="1">
        <v>3140</v>
      </c>
      <c r="B3141" t="s">
        <v>6356</v>
      </c>
      <c r="C3141" s="4">
        <v>43781</v>
      </c>
      <c r="D3141" s="4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t="str">
        <f>INDEX(People!$A$2:$A$5,MATCH(Orders!$M3141,People!$B$2:$B$5,0))</f>
        <v>Kelly Williams</v>
      </c>
      <c r="W3141" s="18" t="str">
        <f>IFERROR(INDEX(Returned!$A$2:$A$801,MATCH(Orders!$B3141,Returned!$B$2:$B$801,0)),"No")</f>
        <v>No</v>
      </c>
    </row>
    <row r="3142" spans="1:23">
      <c r="A3142" s="1">
        <v>3141</v>
      </c>
      <c r="B3142" t="s">
        <v>6359</v>
      </c>
      <c r="C3142" s="4">
        <v>42850</v>
      </c>
      <c r="D3142" s="4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t="str">
        <f>INDEX(People!$A$2:$A$5,MATCH(Orders!$M3142,People!$B$2:$B$5,0))</f>
        <v>Chuck Magee</v>
      </c>
      <c r="W3142" s="18" t="str">
        <f>IFERROR(INDEX(Returned!$A$2:$A$801,MATCH(Orders!$B3142,Returned!$B$2:$B$801,0)),"No")</f>
        <v>No</v>
      </c>
    </row>
    <row r="3143" spans="1:23">
      <c r="A3143" s="1">
        <v>3142</v>
      </c>
      <c r="B3143" t="s">
        <v>6360</v>
      </c>
      <c r="C3143" s="4">
        <v>42716</v>
      </c>
      <c r="D3143" s="4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t="str">
        <f>INDEX(People!$A$2:$A$5,MATCH(Orders!$M3143,People!$B$2:$B$5,0))</f>
        <v>Kelly Williams</v>
      </c>
      <c r="W3143" s="18" t="str">
        <f>IFERROR(INDEX(Returned!$A$2:$A$801,MATCH(Orders!$B3143,Returned!$B$2:$B$801,0)),"No")</f>
        <v>No</v>
      </c>
    </row>
    <row r="3144" spans="1:23">
      <c r="A3144" s="1">
        <v>3143</v>
      </c>
      <c r="B3144" t="s">
        <v>6361</v>
      </c>
      <c r="C3144" s="4">
        <v>43733</v>
      </c>
      <c r="D3144" s="4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t="str">
        <f>INDEX(People!$A$2:$A$5,MATCH(Orders!$M3144,People!$B$2:$B$5,0))</f>
        <v>Chuck Magee</v>
      </c>
      <c r="W3144" s="18" t="str">
        <f>IFERROR(INDEX(Returned!$A$2:$A$801,MATCH(Orders!$B3144,Returned!$B$2:$B$801,0)),"No")</f>
        <v>No</v>
      </c>
    </row>
    <row r="3145" spans="1:23">
      <c r="A3145" s="1">
        <v>3144</v>
      </c>
      <c r="B3145" t="s">
        <v>6361</v>
      </c>
      <c r="C3145" s="4">
        <v>43733</v>
      </c>
      <c r="D3145" s="4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t="str">
        <f>INDEX(People!$A$2:$A$5,MATCH(Orders!$M3145,People!$B$2:$B$5,0))</f>
        <v>Chuck Magee</v>
      </c>
      <c r="W3145" s="18" t="str">
        <f>IFERROR(INDEX(Returned!$A$2:$A$801,MATCH(Orders!$B3145,Returned!$B$2:$B$801,0)),"No")</f>
        <v>No</v>
      </c>
    </row>
    <row r="3146" spans="1:23">
      <c r="A3146" s="1">
        <v>3145</v>
      </c>
      <c r="B3146" t="s">
        <v>6362</v>
      </c>
      <c r="C3146" s="4">
        <v>43348</v>
      </c>
      <c r="D3146" s="4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t="str">
        <f>INDEX(People!$A$2:$A$5,MATCH(Orders!$M3146,People!$B$2:$B$5,0))</f>
        <v>Kelly Williams</v>
      </c>
      <c r="W3146" s="18" t="str">
        <f>IFERROR(INDEX(Returned!$A$2:$A$801,MATCH(Orders!$B3146,Returned!$B$2:$B$801,0)),"No")</f>
        <v>No</v>
      </c>
    </row>
    <row r="3147" spans="1:23">
      <c r="A3147" s="1">
        <v>3146</v>
      </c>
      <c r="B3147" t="s">
        <v>6363</v>
      </c>
      <c r="C3147" s="4">
        <v>43507</v>
      </c>
      <c r="D3147" s="4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5">
        <v>963.13600000000008</v>
      </c>
      <c r="S3147" s="1">
        <v>4</v>
      </c>
      <c r="T3147" s="3">
        <v>0.2</v>
      </c>
      <c r="U3147" s="1">
        <v>108.35279999999986</v>
      </c>
      <c r="V3147" t="str">
        <f>INDEX(People!$A$2:$A$5,MATCH(Orders!$M3147,People!$B$2:$B$5,0))</f>
        <v>Anna Andreadi</v>
      </c>
      <c r="W3147" s="18" t="str">
        <f>IFERROR(INDEX(Returned!$A$2:$A$801,MATCH(Orders!$B3147,Returned!$B$2:$B$801,0)),"No")</f>
        <v>Yes</v>
      </c>
    </row>
    <row r="3148" spans="1:23">
      <c r="A3148" s="1">
        <v>3147</v>
      </c>
      <c r="B3148" t="s">
        <v>6363</v>
      </c>
      <c r="C3148" s="4">
        <v>43507</v>
      </c>
      <c r="D3148" s="4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5">
        <v>88.77600000000001</v>
      </c>
      <c r="S3148" s="1">
        <v>3</v>
      </c>
      <c r="T3148" s="3">
        <v>0.2</v>
      </c>
      <c r="U3148" s="1">
        <v>7.7679000000000009</v>
      </c>
      <c r="V3148" t="str">
        <f>INDEX(People!$A$2:$A$5,MATCH(Orders!$M3148,People!$B$2:$B$5,0))</f>
        <v>Anna Andreadi</v>
      </c>
      <c r="W3148" s="18" t="str">
        <f>IFERROR(INDEX(Returned!$A$2:$A$801,MATCH(Orders!$B3148,Returned!$B$2:$B$801,0)),"No")</f>
        <v>Yes</v>
      </c>
    </row>
    <row r="3149" spans="1:23">
      <c r="A3149" s="1">
        <v>3148</v>
      </c>
      <c r="B3149" t="s">
        <v>6368</v>
      </c>
      <c r="C3149" s="4">
        <v>42551</v>
      </c>
      <c r="D3149" s="4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5">
        <v>32.400000000000006</v>
      </c>
      <c r="S3149" s="1">
        <v>5</v>
      </c>
      <c r="T3149" s="3">
        <v>0</v>
      </c>
      <c r="U3149" s="1">
        <v>10.367999999999999</v>
      </c>
      <c r="V3149" t="str">
        <f>INDEX(People!$A$2:$A$5,MATCH(Orders!$M3149,People!$B$2:$B$5,0))</f>
        <v>Anna Andreadi</v>
      </c>
      <c r="W3149" s="18" t="str">
        <f>IFERROR(INDEX(Returned!$A$2:$A$801,MATCH(Orders!$B3149,Returned!$B$2:$B$801,0)),"No")</f>
        <v>No</v>
      </c>
    </row>
    <row r="3150" spans="1:23">
      <c r="A3150" s="1">
        <v>3149</v>
      </c>
      <c r="B3150" t="s">
        <v>6369</v>
      </c>
      <c r="C3150" s="4">
        <v>43258</v>
      </c>
      <c r="D3150" s="4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t="str">
        <f>INDEX(People!$A$2:$A$5,MATCH(Orders!$M3150,People!$B$2:$B$5,0))</f>
        <v>Chuck Magee</v>
      </c>
      <c r="W3150" s="18" t="str">
        <f>IFERROR(INDEX(Returned!$A$2:$A$801,MATCH(Orders!$B3150,Returned!$B$2:$B$801,0)),"No")</f>
        <v>No</v>
      </c>
    </row>
    <row r="3151" spans="1:23">
      <c r="A3151" s="1">
        <v>3150</v>
      </c>
      <c r="B3151" t="s">
        <v>6370</v>
      </c>
      <c r="C3151" s="4">
        <v>42724</v>
      </c>
      <c r="D3151" s="4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5">
        <v>31.049999999999997</v>
      </c>
      <c r="S3151" s="1">
        <v>3</v>
      </c>
      <c r="T3151" s="3">
        <v>0</v>
      </c>
      <c r="U3151" s="1">
        <v>14.904</v>
      </c>
      <c r="V3151" t="str">
        <f>INDEX(People!$A$2:$A$5,MATCH(Orders!$M3151,People!$B$2:$B$5,0))</f>
        <v>Anna Andreadi</v>
      </c>
      <c r="W3151" s="18" t="str">
        <f>IFERROR(INDEX(Returned!$A$2:$A$801,MATCH(Orders!$B3151,Returned!$B$2:$B$801,0)),"No")</f>
        <v>No</v>
      </c>
    </row>
    <row r="3152" spans="1:23">
      <c r="A3152" s="1">
        <v>3151</v>
      </c>
      <c r="B3152" t="s">
        <v>6371</v>
      </c>
      <c r="C3152" s="4">
        <v>43084</v>
      </c>
      <c r="D3152" s="4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t="str">
        <f>INDEX(People!$A$2:$A$5,MATCH(Orders!$M3152,People!$B$2:$B$5,0))</f>
        <v>Chuck Magee</v>
      </c>
      <c r="W3152" s="18" t="str">
        <f>IFERROR(INDEX(Returned!$A$2:$A$801,MATCH(Orders!$B3152,Returned!$B$2:$B$801,0)),"No")</f>
        <v>No</v>
      </c>
    </row>
    <row r="3153" spans="1:23">
      <c r="A3153" s="1">
        <v>3152</v>
      </c>
      <c r="B3153" t="s">
        <v>6371</v>
      </c>
      <c r="C3153" s="4">
        <v>43084</v>
      </c>
      <c r="D3153" s="4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t="str">
        <f>INDEX(People!$A$2:$A$5,MATCH(Orders!$M3153,People!$B$2:$B$5,0))</f>
        <v>Chuck Magee</v>
      </c>
      <c r="W3153" s="18" t="str">
        <f>IFERROR(INDEX(Returned!$A$2:$A$801,MATCH(Orders!$B3153,Returned!$B$2:$B$801,0)),"No")</f>
        <v>No</v>
      </c>
    </row>
    <row r="3154" spans="1:23">
      <c r="A3154" s="1">
        <v>3153</v>
      </c>
      <c r="B3154" t="s">
        <v>6371</v>
      </c>
      <c r="C3154" s="4">
        <v>43084</v>
      </c>
      <c r="D3154" s="4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t="str">
        <f>INDEX(People!$A$2:$A$5,MATCH(Orders!$M3154,People!$B$2:$B$5,0))</f>
        <v>Chuck Magee</v>
      </c>
      <c r="W3154" s="18" t="str">
        <f>IFERROR(INDEX(Returned!$A$2:$A$801,MATCH(Orders!$B3154,Returned!$B$2:$B$801,0)),"No")</f>
        <v>No</v>
      </c>
    </row>
    <row r="3155" spans="1:23">
      <c r="A3155" s="1">
        <v>3154</v>
      </c>
      <c r="B3155" t="s">
        <v>6371</v>
      </c>
      <c r="C3155" s="4">
        <v>43084</v>
      </c>
      <c r="D3155" s="4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t="str">
        <f>INDEX(People!$A$2:$A$5,MATCH(Orders!$M3155,People!$B$2:$B$5,0))</f>
        <v>Chuck Magee</v>
      </c>
      <c r="W3155" s="18" t="str">
        <f>IFERROR(INDEX(Returned!$A$2:$A$801,MATCH(Orders!$B3155,Returned!$B$2:$B$801,0)),"No")</f>
        <v>No</v>
      </c>
    </row>
    <row r="3156" spans="1:23">
      <c r="A3156" s="1">
        <v>3155</v>
      </c>
      <c r="B3156" t="s">
        <v>6374</v>
      </c>
      <c r="C3156" s="4">
        <v>43666</v>
      </c>
      <c r="D3156" s="4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t="str">
        <f>INDEX(People!$A$2:$A$5,MATCH(Orders!$M3156,People!$B$2:$B$5,0))</f>
        <v>Kelly Williams</v>
      </c>
      <c r="W3156" s="18" t="str">
        <f>IFERROR(INDEX(Returned!$A$2:$A$801,MATCH(Orders!$B3156,Returned!$B$2:$B$801,0)),"No")</f>
        <v>No</v>
      </c>
    </row>
    <row r="3157" spans="1:23">
      <c r="A3157" s="1">
        <v>3156</v>
      </c>
      <c r="B3157" t="s">
        <v>6378</v>
      </c>
      <c r="C3157" s="4">
        <v>42585</v>
      </c>
      <c r="D3157" s="4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5">
        <v>93.024000000000001</v>
      </c>
      <c r="S3157" s="1">
        <v>3</v>
      </c>
      <c r="T3157" s="3">
        <v>0.2</v>
      </c>
      <c r="U3157" s="1">
        <v>33.721199999999996</v>
      </c>
      <c r="V3157" t="str">
        <f>INDEX(People!$A$2:$A$5,MATCH(Orders!$M3157,People!$B$2:$B$5,0))</f>
        <v>Anna Andreadi</v>
      </c>
      <c r="W3157" s="18" t="str">
        <f>IFERROR(INDEX(Returned!$A$2:$A$801,MATCH(Orders!$B3157,Returned!$B$2:$B$801,0)),"No")</f>
        <v>No</v>
      </c>
    </row>
    <row r="3158" spans="1:23">
      <c r="A3158" s="1">
        <v>3157</v>
      </c>
      <c r="B3158" t="s">
        <v>6381</v>
      </c>
      <c r="C3158" s="4">
        <v>42971</v>
      </c>
      <c r="D3158" s="4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t="str">
        <f>INDEX(People!$A$2:$A$5,MATCH(Orders!$M3158,People!$B$2:$B$5,0))</f>
        <v>Chuck Magee</v>
      </c>
      <c r="W3158" s="18" t="str">
        <f>IFERROR(INDEX(Returned!$A$2:$A$801,MATCH(Orders!$B3158,Returned!$B$2:$B$801,0)),"No")</f>
        <v>No</v>
      </c>
    </row>
    <row r="3159" spans="1:23">
      <c r="A3159" s="1">
        <v>3158</v>
      </c>
      <c r="B3159" t="s">
        <v>6381</v>
      </c>
      <c r="C3159" s="4">
        <v>42971</v>
      </c>
      <c r="D3159" s="4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t="str">
        <f>INDEX(People!$A$2:$A$5,MATCH(Orders!$M3159,People!$B$2:$B$5,0))</f>
        <v>Chuck Magee</v>
      </c>
      <c r="W3159" s="18" t="str">
        <f>IFERROR(INDEX(Returned!$A$2:$A$801,MATCH(Orders!$B3159,Returned!$B$2:$B$801,0)),"No")</f>
        <v>No</v>
      </c>
    </row>
    <row r="3160" spans="1:23">
      <c r="A3160" s="1">
        <v>3159</v>
      </c>
      <c r="B3160" t="s">
        <v>6382</v>
      </c>
      <c r="C3160" s="4">
        <v>43185</v>
      </c>
      <c r="D3160" s="4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t="str">
        <f>INDEX(People!$A$2:$A$5,MATCH(Orders!$M3160,People!$B$2:$B$5,0))</f>
        <v>Cassandra Brandow</v>
      </c>
      <c r="W3160" s="18" t="str">
        <f>IFERROR(INDEX(Returned!$A$2:$A$801,MATCH(Orders!$B3160,Returned!$B$2:$B$801,0)),"No")</f>
        <v>No</v>
      </c>
    </row>
    <row r="3161" spans="1:23">
      <c r="A3161" s="1">
        <v>3160</v>
      </c>
      <c r="B3161" t="s">
        <v>6382</v>
      </c>
      <c r="C3161" s="4">
        <v>43185</v>
      </c>
      <c r="D3161" s="4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t="str">
        <f>INDEX(People!$A$2:$A$5,MATCH(Orders!$M3161,People!$B$2:$B$5,0))</f>
        <v>Cassandra Brandow</v>
      </c>
      <c r="W3161" s="18" t="str">
        <f>IFERROR(INDEX(Returned!$A$2:$A$801,MATCH(Orders!$B3161,Returned!$B$2:$B$801,0)),"No")</f>
        <v>No</v>
      </c>
    </row>
    <row r="3162" spans="1:23">
      <c r="A3162" s="1">
        <v>3161</v>
      </c>
      <c r="B3162" t="s">
        <v>6383</v>
      </c>
      <c r="C3162" s="4">
        <v>42625</v>
      </c>
      <c r="D3162" s="4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t="str">
        <f>INDEX(People!$A$2:$A$5,MATCH(Orders!$M3162,People!$B$2:$B$5,0))</f>
        <v>Kelly Williams</v>
      </c>
      <c r="W3162" s="18" t="str">
        <f>IFERROR(INDEX(Returned!$A$2:$A$801,MATCH(Orders!$B3162,Returned!$B$2:$B$801,0)),"No")</f>
        <v>No</v>
      </c>
    </row>
    <row r="3163" spans="1:23">
      <c r="A3163" s="1">
        <v>3162</v>
      </c>
      <c r="B3163" t="s">
        <v>6388</v>
      </c>
      <c r="C3163" s="4">
        <v>42634</v>
      </c>
      <c r="D3163" s="4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5">
        <v>15.56</v>
      </c>
      <c r="S3163" s="1">
        <v>2</v>
      </c>
      <c r="T3163" s="3">
        <v>0</v>
      </c>
      <c r="U3163" s="1">
        <v>7.3132000000000001</v>
      </c>
      <c r="V3163" t="str">
        <f>INDEX(People!$A$2:$A$5,MATCH(Orders!$M3163,People!$B$2:$B$5,0))</f>
        <v>Anna Andreadi</v>
      </c>
      <c r="W3163" s="18" t="str">
        <f>IFERROR(INDEX(Returned!$A$2:$A$801,MATCH(Orders!$B3163,Returned!$B$2:$B$801,0)),"No")</f>
        <v>No</v>
      </c>
    </row>
    <row r="3164" spans="1:23">
      <c r="A3164" s="1">
        <v>3163</v>
      </c>
      <c r="B3164" t="s">
        <v>6388</v>
      </c>
      <c r="C3164" s="4">
        <v>42634</v>
      </c>
      <c r="D3164" s="4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5">
        <v>78.349999999999994</v>
      </c>
      <c r="S3164" s="1">
        <v>5</v>
      </c>
      <c r="T3164" s="3">
        <v>0</v>
      </c>
      <c r="U3164" s="1">
        <v>36.824499999999993</v>
      </c>
      <c r="V3164" t="str">
        <f>INDEX(People!$A$2:$A$5,MATCH(Orders!$M3164,People!$B$2:$B$5,0))</f>
        <v>Anna Andreadi</v>
      </c>
      <c r="W3164" s="18" t="str">
        <f>IFERROR(INDEX(Returned!$A$2:$A$801,MATCH(Orders!$B3164,Returned!$B$2:$B$801,0)),"No")</f>
        <v>No</v>
      </c>
    </row>
    <row r="3165" spans="1:23">
      <c r="A3165" s="1">
        <v>3164</v>
      </c>
      <c r="B3165" t="s">
        <v>6388</v>
      </c>
      <c r="C3165" s="4">
        <v>42634</v>
      </c>
      <c r="D3165" s="4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5">
        <v>59.519999999999996</v>
      </c>
      <c r="S3165" s="1">
        <v>3</v>
      </c>
      <c r="T3165" s="3">
        <v>0</v>
      </c>
      <c r="U3165" s="1">
        <v>15.475200000000001</v>
      </c>
      <c r="V3165" t="str">
        <f>INDEX(People!$A$2:$A$5,MATCH(Orders!$M3165,People!$B$2:$B$5,0))</f>
        <v>Anna Andreadi</v>
      </c>
      <c r="W3165" s="18" t="str">
        <f>IFERROR(INDEX(Returned!$A$2:$A$801,MATCH(Orders!$B3165,Returned!$B$2:$B$801,0)),"No")</f>
        <v>No</v>
      </c>
    </row>
    <row r="3166" spans="1:23">
      <c r="A3166" s="1">
        <v>3165</v>
      </c>
      <c r="B3166" t="s">
        <v>6388</v>
      </c>
      <c r="C3166" s="4">
        <v>42634</v>
      </c>
      <c r="D3166" s="4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5">
        <v>38.520000000000003</v>
      </c>
      <c r="S3166" s="1">
        <v>9</v>
      </c>
      <c r="T3166" s="3">
        <v>0</v>
      </c>
      <c r="U3166" s="1">
        <v>17.333999999999996</v>
      </c>
      <c r="V3166" t="str">
        <f>INDEX(People!$A$2:$A$5,MATCH(Orders!$M3166,People!$B$2:$B$5,0))</f>
        <v>Anna Andreadi</v>
      </c>
      <c r="W3166" s="18" t="str">
        <f>IFERROR(INDEX(Returned!$A$2:$A$801,MATCH(Orders!$B3166,Returned!$B$2:$B$801,0)),"No")</f>
        <v>No</v>
      </c>
    </row>
    <row r="3167" spans="1:23">
      <c r="A3167" s="1">
        <v>3166</v>
      </c>
      <c r="B3167" t="s">
        <v>6388</v>
      </c>
      <c r="C3167" s="4">
        <v>42634</v>
      </c>
      <c r="D3167" s="4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5">
        <v>239.98400000000004</v>
      </c>
      <c r="S3167" s="1">
        <v>2</v>
      </c>
      <c r="T3167" s="3">
        <v>0.2</v>
      </c>
      <c r="U3167" s="1">
        <v>23.998400000000004</v>
      </c>
      <c r="V3167" t="str">
        <f>INDEX(People!$A$2:$A$5,MATCH(Orders!$M3167,People!$B$2:$B$5,0))</f>
        <v>Anna Andreadi</v>
      </c>
      <c r="W3167" s="18" t="str">
        <f>IFERROR(INDEX(Returned!$A$2:$A$801,MATCH(Orders!$B3167,Returned!$B$2:$B$801,0)),"No")</f>
        <v>No</v>
      </c>
    </row>
    <row r="3168" spans="1:23">
      <c r="A3168" s="1">
        <v>3167</v>
      </c>
      <c r="B3168" t="s">
        <v>6388</v>
      </c>
      <c r="C3168" s="4">
        <v>42634</v>
      </c>
      <c r="D3168" s="4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5">
        <v>19.350000000000001</v>
      </c>
      <c r="S3168" s="1">
        <v>3</v>
      </c>
      <c r="T3168" s="3">
        <v>0</v>
      </c>
      <c r="U3168" s="1">
        <v>9.4815000000000005</v>
      </c>
      <c r="V3168" t="str">
        <f>INDEX(People!$A$2:$A$5,MATCH(Orders!$M3168,People!$B$2:$B$5,0))</f>
        <v>Anna Andreadi</v>
      </c>
      <c r="W3168" s="18" t="str">
        <f>IFERROR(INDEX(Returned!$A$2:$A$801,MATCH(Orders!$B3168,Returned!$B$2:$B$801,0)),"No")</f>
        <v>No</v>
      </c>
    </row>
    <row r="3169" spans="1:23">
      <c r="A3169" s="1">
        <v>3168</v>
      </c>
      <c r="B3169" t="s">
        <v>6393</v>
      </c>
      <c r="C3169" s="4">
        <v>43402</v>
      </c>
      <c r="D3169" s="4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t="str">
        <f>INDEX(People!$A$2:$A$5,MATCH(Orders!$M3169,People!$B$2:$B$5,0))</f>
        <v>Kelly Williams</v>
      </c>
      <c r="W3169" s="18" t="str">
        <f>IFERROR(INDEX(Returned!$A$2:$A$801,MATCH(Orders!$B3169,Returned!$B$2:$B$801,0)),"No")</f>
        <v>No</v>
      </c>
    </row>
    <row r="3170" spans="1:23">
      <c r="A3170" s="1">
        <v>3169</v>
      </c>
      <c r="B3170" t="s">
        <v>6394</v>
      </c>
      <c r="C3170" s="4">
        <v>43248</v>
      </c>
      <c r="D3170" s="4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t="str">
        <f>INDEX(People!$A$2:$A$5,MATCH(Orders!$M3170,People!$B$2:$B$5,0))</f>
        <v>Cassandra Brandow</v>
      </c>
      <c r="W3170" s="18" t="str">
        <f>IFERROR(INDEX(Returned!$A$2:$A$801,MATCH(Orders!$B3170,Returned!$B$2:$B$801,0)),"No")</f>
        <v>No</v>
      </c>
    </row>
    <row r="3171" spans="1:23">
      <c r="A3171" s="1">
        <v>3170</v>
      </c>
      <c r="B3171" t="s">
        <v>6394</v>
      </c>
      <c r="C3171" s="4">
        <v>43248</v>
      </c>
      <c r="D3171" s="4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t="str">
        <f>INDEX(People!$A$2:$A$5,MATCH(Orders!$M3171,People!$B$2:$B$5,0))</f>
        <v>Cassandra Brandow</v>
      </c>
      <c r="W3171" s="18" t="str">
        <f>IFERROR(INDEX(Returned!$A$2:$A$801,MATCH(Orders!$B3171,Returned!$B$2:$B$801,0)),"No")</f>
        <v>No</v>
      </c>
    </row>
    <row r="3172" spans="1:23">
      <c r="A3172" s="1">
        <v>3171</v>
      </c>
      <c r="B3172" t="s">
        <v>6395</v>
      </c>
      <c r="C3172" s="4">
        <v>43820</v>
      </c>
      <c r="D3172" s="4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t="str">
        <f>INDEX(People!$A$2:$A$5,MATCH(Orders!$M3172,People!$B$2:$B$5,0))</f>
        <v>Cassandra Brandow</v>
      </c>
      <c r="W3172" s="18" t="str">
        <f>IFERROR(INDEX(Returned!$A$2:$A$801,MATCH(Orders!$B3172,Returned!$B$2:$B$801,0)),"No")</f>
        <v>No</v>
      </c>
    </row>
    <row r="3173" spans="1:23">
      <c r="A3173" s="1">
        <v>3172</v>
      </c>
      <c r="B3173" t="s">
        <v>6396</v>
      </c>
      <c r="C3173" s="4">
        <v>43180</v>
      </c>
      <c r="D3173" s="4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t="str">
        <f>INDEX(People!$A$2:$A$5,MATCH(Orders!$M3173,People!$B$2:$B$5,0))</f>
        <v>Kelly Williams</v>
      </c>
      <c r="W3173" s="18" t="str">
        <f>IFERROR(INDEX(Returned!$A$2:$A$801,MATCH(Orders!$B3173,Returned!$B$2:$B$801,0)),"No")</f>
        <v>No</v>
      </c>
    </row>
    <row r="3174" spans="1:23">
      <c r="A3174" s="1">
        <v>3173</v>
      </c>
      <c r="B3174" t="s">
        <v>6396</v>
      </c>
      <c r="C3174" s="4">
        <v>43180</v>
      </c>
      <c r="D3174" s="4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t="str">
        <f>INDEX(People!$A$2:$A$5,MATCH(Orders!$M3174,People!$B$2:$B$5,0))</f>
        <v>Kelly Williams</v>
      </c>
      <c r="W3174" s="18" t="str">
        <f>IFERROR(INDEX(Returned!$A$2:$A$801,MATCH(Orders!$B3174,Returned!$B$2:$B$801,0)),"No")</f>
        <v>No</v>
      </c>
    </row>
    <row r="3175" spans="1:23">
      <c r="A3175" s="1">
        <v>3174</v>
      </c>
      <c r="B3175" t="s">
        <v>6396</v>
      </c>
      <c r="C3175" s="4">
        <v>43180</v>
      </c>
      <c r="D3175" s="4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t="str">
        <f>INDEX(People!$A$2:$A$5,MATCH(Orders!$M3175,People!$B$2:$B$5,0))</f>
        <v>Kelly Williams</v>
      </c>
      <c r="W3175" s="18" t="str">
        <f>IFERROR(INDEX(Returned!$A$2:$A$801,MATCH(Orders!$B3175,Returned!$B$2:$B$801,0)),"No")</f>
        <v>No</v>
      </c>
    </row>
    <row r="3176" spans="1:23">
      <c r="A3176" s="1">
        <v>3175</v>
      </c>
      <c r="B3176" t="s">
        <v>6397</v>
      </c>
      <c r="C3176" s="4">
        <v>43780</v>
      </c>
      <c r="D3176" s="4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t="str">
        <f>INDEX(People!$A$2:$A$5,MATCH(Orders!$M3176,People!$B$2:$B$5,0))</f>
        <v>Kelly Williams</v>
      </c>
      <c r="W3176" s="18" t="str">
        <f>IFERROR(INDEX(Returned!$A$2:$A$801,MATCH(Orders!$B3176,Returned!$B$2:$B$801,0)),"No")</f>
        <v>No</v>
      </c>
    </row>
    <row r="3177" spans="1:23">
      <c r="A3177" s="1">
        <v>3176</v>
      </c>
      <c r="B3177" t="s">
        <v>6400</v>
      </c>
      <c r="C3177" s="4">
        <v>43731</v>
      </c>
      <c r="D3177" s="4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5">
        <v>180.58800000000005</v>
      </c>
      <c r="S3177" s="1">
        <v>2</v>
      </c>
      <c r="T3177" s="3">
        <v>0.7</v>
      </c>
      <c r="U3177" s="1">
        <v>-240.78400000000005</v>
      </c>
      <c r="V3177" t="str">
        <f>INDEX(People!$A$2:$A$5,MATCH(Orders!$M3177,People!$B$2:$B$5,0))</f>
        <v>Anna Andreadi</v>
      </c>
      <c r="W3177" s="18" t="str">
        <f>IFERROR(INDEX(Returned!$A$2:$A$801,MATCH(Orders!$B3177,Returned!$B$2:$B$801,0)),"No")</f>
        <v>No</v>
      </c>
    </row>
    <row r="3178" spans="1:23">
      <c r="A3178" s="1">
        <v>3177</v>
      </c>
      <c r="B3178" t="s">
        <v>6400</v>
      </c>
      <c r="C3178" s="4">
        <v>43731</v>
      </c>
      <c r="D3178" s="4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5">
        <v>47.984000000000002</v>
      </c>
      <c r="S3178" s="1">
        <v>2</v>
      </c>
      <c r="T3178" s="3">
        <v>0.2</v>
      </c>
      <c r="U3178" s="1">
        <v>0.59979999999999656</v>
      </c>
      <c r="V3178" t="str">
        <f>INDEX(People!$A$2:$A$5,MATCH(Orders!$M3178,People!$B$2:$B$5,0))</f>
        <v>Anna Andreadi</v>
      </c>
      <c r="W3178" s="18" t="str">
        <f>IFERROR(INDEX(Returned!$A$2:$A$801,MATCH(Orders!$B3178,Returned!$B$2:$B$801,0)),"No")</f>
        <v>No</v>
      </c>
    </row>
    <row r="3179" spans="1:23">
      <c r="A3179" s="1">
        <v>3178</v>
      </c>
      <c r="B3179" t="s">
        <v>6401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t="str">
        <f>INDEX(People!$A$2:$A$5,MATCH(Orders!$M3179,People!$B$2:$B$5,0))</f>
        <v>Chuck Magee</v>
      </c>
      <c r="W3179" s="18" t="str">
        <f>IFERROR(INDEX(Returned!$A$2:$A$801,MATCH(Orders!$B3179,Returned!$B$2:$B$801,0)),"No")</f>
        <v>No</v>
      </c>
    </row>
    <row r="3180" spans="1:23">
      <c r="A3180" s="1">
        <v>3179</v>
      </c>
      <c r="B3180" t="s">
        <v>6402</v>
      </c>
      <c r="C3180" s="4">
        <v>43804</v>
      </c>
      <c r="D3180" s="4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t="str">
        <f>INDEX(People!$A$2:$A$5,MATCH(Orders!$M3180,People!$B$2:$B$5,0))</f>
        <v>Chuck Magee</v>
      </c>
      <c r="W3180" s="18" t="str">
        <f>IFERROR(INDEX(Returned!$A$2:$A$801,MATCH(Orders!$B3180,Returned!$B$2:$B$801,0)),"No")</f>
        <v>No</v>
      </c>
    </row>
    <row r="3181" spans="1:23">
      <c r="A3181" s="1">
        <v>3180</v>
      </c>
      <c r="B3181" t="s">
        <v>6402</v>
      </c>
      <c r="C3181" s="4">
        <v>43804</v>
      </c>
      <c r="D3181" s="4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t="str">
        <f>INDEX(People!$A$2:$A$5,MATCH(Orders!$M3181,People!$B$2:$B$5,0))</f>
        <v>Chuck Magee</v>
      </c>
      <c r="W3181" s="18" t="str">
        <f>IFERROR(INDEX(Returned!$A$2:$A$801,MATCH(Orders!$B3181,Returned!$B$2:$B$801,0)),"No")</f>
        <v>No</v>
      </c>
    </row>
    <row r="3182" spans="1:23">
      <c r="A3182" s="1">
        <v>3181</v>
      </c>
      <c r="B3182" t="s">
        <v>6402</v>
      </c>
      <c r="C3182" s="4">
        <v>43804</v>
      </c>
      <c r="D3182" s="4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t="str">
        <f>INDEX(People!$A$2:$A$5,MATCH(Orders!$M3182,People!$B$2:$B$5,0))</f>
        <v>Chuck Magee</v>
      </c>
      <c r="W3182" s="18" t="str">
        <f>IFERROR(INDEX(Returned!$A$2:$A$801,MATCH(Orders!$B3182,Returned!$B$2:$B$801,0)),"No")</f>
        <v>No</v>
      </c>
    </row>
    <row r="3183" spans="1:23">
      <c r="A3183" s="1">
        <v>3182</v>
      </c>
      <c r="B3183" t="s">
        <v>6403</v>
      </c>
      <c r="C3183" s="4">
        <v>43778</v>
      </c>
      <c r="D3183" s="4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t="str">
        <f>INDEX(People!$A$2:$A$5,MATCH(Orders!$M3183,People!$B$2:$B$5,0))</f>
        <v>Chuck Magee</v>
      </c>
      <c r="W3183" s="18" t="str">
        <f>IFERROR(INDEX(Returned!$A$2:$A$801,MATCH(Orders!$B3183,Returned!$B$2:$B$801,0)),"No")</f>
        <v>No</v>
      </c>
    </row>
    <row r="3184" spans="1:23">
      <c r="A3184" s="1">
        <v>3183</v>
      </c>
      <c r="B3184" t="s">
        <v>6403</v>
      </c>
      <c r="C3184" s="4">
        <v>43778</v>
      </c>
      <c r="D3184" s="4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t="str">
        <f>INDEX(People!$A$2:$A$5,MATCH(Orders!$M3184,People!$B$2:$B$5,0))</f>
        <v>Chuck Magee</v>
      </c>
      <c r="W3184" s="18" t="str">
        <f>IFERROR(INDEX(Returned!$A$2:$A$801,MATCH(Orders!$B3184,Returned!$B$2:$B$801,0)),"No")</f>
        <v>No</v>
      </c>
    </row>
    <row r="3185" spans="1:23">
      <c r="A3185" s="1">
        <v>3184</v>
      </c>
      <c r="B3185" t="s">
        <v>6403</v>
      </c>
      <c r="C3185" s="4">
        <v>43778</v>
      </c>
      <c r="D3185" s="4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t="str">
        <f>INDEX(People!$A$2:$A$5,MATCH(Orders!$M3185,People!$B$2:$B$5,0))</f>
        <v>Chuck Magee</v>
      </c>
      <c r="W3185" s="18" t="str">
        <f>IFERROR(INDEX(Returned!$A$2:$A$801,MATCH(Orders!$B3185,Returned!$B$2:$B$801,0)),"No")</f>
        <v>No</v>
      </c>
    </row>
    <row r="3186" spans="1:23">
      <c r="A3186" s="1">
        <v>3185</v>
      </c>
      <c r="B3186" t="s">
        <v>6403</v>
      </c>
      <c r="C3186" s="4">
        <v>43778</v>
      </c>
      <c r="D3186" s="4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t="str">
        <f>INDEX(People!$A$2:$A$5,MATCH(Orders!$M3186,People!$B$2:$B$5,0))</f>
        <v>Chuck Magee</v>
      </c>
      <c r="W3186" s="18" t="str">
        <f>IFERROR(INDEX(Returned!$A$2:$A$801,MATCH(Orders!$B3186,Returned!$B$2:$B$801,0)),"No")</f>
        <v>No</v>
      </c>
    </row>
    <row r="3187" spans="1:23">
      <c r="A3187" s="1">
        <v>3186</v>
      </c>
      <c r="B3187" t="s">
        <v>6404</v>
      </c>
      <c r="C3187" s="4">
        <v>42681</v>
      </c>
      <c r="D3187" s="4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t="str">
        <f>INDEX(People!$A$2:$A$5,MATCH(Orders!$M3187,People!$B$2:$B$5,0))</f>
        <v>Kelly Williams</v>
      </c>
      <c r="W3187" s="18" t="str">
        <f>IFERROR(INDEX(Returned!$A$2:$A$801,MATCH(Orders!$B3187,Returned!$B$2:$B$801,0)),"No")</f>
        <v>Yes</v>
      </c>
    </row>
    <row r="3188" spans="1:23">
      <c r="A3188" s="1">
        <v>3187</v>
      </c>
      <c r="B3188" t="s">
        <v>6404</v>
      </c>
      <c r="C3188" s="4">
        <v>42681</v>
      </c>
      <c r="D3188" s="4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t="str">
        <f>INDEX(People!$A$2:$A$5,MATCH(Orders!$M3188,People!$B$2:$B$5,0))</f>
        <v>Kelly Williams</v>
      </c>
      <c r="W3188" s="18" t="str">
        <f>IFERROR(INDEX(Returned!$A$2:$A$801,MATCH(Orders!$B3188,Returned!$B$2:$B$801,0)),"No")</f>
        <v>Yes</v>
      </c>
    </row>
    <row r="3189" spans="1:23">
      <c r="A3189" s="1">
        <v>3188</v>
      </c>
      <c r="B3189" t="s">
        <v>6406</v>
      </c>
      <c r="C3189" s="4">
        <v>43536</v>
      </c>
      <c r="D3189" s="4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t="str">
        <f>INDEX(People!$A$2:$A$5,MATCH(Orders!$M3189,People!$B$2:$B$5,0))</f>
        <v>Chuck Magee</v>
      </c>
      <c r="W3189" s="18" t="str">
        <f>IFERROR(INDEX(Returned!$A$2:$A$801,MATCH(Orders!$B3189,Returned!$B$2:$B$801,0)),"No")</f>
        <v>No</v>
      </c>
    </row>
    <row r="3190" spans="1:23">
      <c r="A3190" s="1">
        <v>3189</v>
      </c>
      <c r="B3190" t="s">
        <v>6407</v>
      </c>
      <c r="C3190" s="4">
        <v>43758</v>
      </c>
      <c r="D3190" s="4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5">
        <v>3.75</v>
      </c>
      <c r="S3190" s="1">
        <v>1</v>
      </c>
      <c r="T3190" s="3">
        <v>0</v>
      </c>
      <c r="U3190" s="1">
        <v>1.7999999999999998</v>
      </c>
      <c r="V3190" t="str">
        <f>INDEX(People!$A$2:$A$5,MATCH(Orders!$M3190,People!$B$2:$B$5,0))</f>
        <v>Anna Andreadi</v>
      </c>
      <c r="W3190" s="18" t="str">
        <f>IFERROR(INDEX(Returned!$A$2:$A$801,MATCH(Orders!$B3190,Returned!$B$2:$B$801,0)),"No")</f>
        <v>No</v>
      </c>
    </row>
    <row r="3191" spans="1:23">
      <c r="A3191" s="1">
        <v>3190</v>
      </c>
      <c r="B3191" t="s">
        <v>6407</v>
      </c>
      <c r="C3191" s="4">
        <v>43758</v>
      </c>
      <c r="D3191" s="4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5">
        <v>20.928000000000001</v>
      </c>
      <c r="S3191" s="1">
        <v>4</v>
      </c>
      <c r="T3191" s="3">
        <v>0.2</v>
      </c>
      <c r="U3191" s="1">
        <v>7.5864000000000003</v>
      </c>
      <c r="V3191" t="str">
        <f>INDEX(People!$A$2:$A$5,MATCH(Orders!$M3191,People!$B$2:$B$5,0))</f>
        <v>Anna Andreadi</v>
      </c>
      <c r="W3191" s="18" t="str">
        <f>IFERROR(INDEX(Returned!$A$2:$A$801,MATCH(Orders!$B3191,Returned!$B$2:$B$801,0)),"No")</f>
        <v>No</v>
      </c>
    </row>
    <row r="3192" spans="1:23">
      <c r="A3192" s="1">
        <v>3191</v>
      </c>
      <c r="B3192" t="s">
        <v>6411</v>
      </c>
      <c r="C3192" s="4">
        <v>43096</v>
      </c>
      <c r="D3192" s="4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t="str">
        <f>INDEX(People!$A$2:$A$5,MATCH(Orders!$M3192,People!$B$2:$B$5,0))</f>
        <v>Kelly Williams</v>
      </c>
      <c r="W3192" s="18" t="str">
        <f>IFERROR(INDEX(Returned!$A$2:$A$801,MATCH(Orders!$B3192,Returned!$B$2:$B$801,0)),"No")</f>
        <v>No</v>
      </c>
    </row>
    <row r="3193" spans="1:23">
      <c r="A3193" s="1">
        <v>3192</v>
      </c>
      <c r="B3193" t="s">
        <v>6414</v>
      </c>
      <c r="C3193" s="4">
        <v>43740</v>
      </c>
      <c r="D3193" s="4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t="str">
        <f>INDEX(People!$A$2:$A$5,MATCH(Orders!$M3193,People!$B$2:$B$5,0))</f>
        <v>Chuck Magee</v>
      </c>
      <c r="W3193" s="18" t="str">
        <f>IFERROR(INDEX(Returned!$A$2:$A$801,MATCH(Orders!$B3193,Returned!$B$2:$B$801,0)),"No")</f>
        <v>No</v>
      </c>
    </row>
    <row r="3194" spans="1:23">
      <c r="A3194" s="1">
        <v>3193</v>
      </c>
      <c r="B3194" t="s">
        <v>6415</v>
      </c>
      <c r="C3194" s="4">
        <v>43620</v>
      </c>
      <c r="D3194" s="4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t="str">
        <f>INDEX(People!$A$2:$A$5,MATCH(Orders!$M3194,People!$B$2:$B$5,0))</f>
        <v>Kelly Williams</v>
      </c>
      <c r="W3194" s="18" t="str">
        <f>IFERROR(INDEX(Returned!$A$2:$A$801,MATCH(Orders!$B3194,Returned!$B$2:$B$801,0)),"No")</f>
        <v>No</v>
      </c>
    </row>
    <row r="3195" spans="1:23">
      <c r="A3195" s="1">
        <v>3194</v>
      </c>
      <c r="B3195" t="s">
        <v>6417</v>
      </c>
      <c r="C3195" s="4">
        <v>42614</v>
      </c>
      <c r="D3195" s="4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t="str">
        <f>INDEX(People!$A$2:$A$5,MATCH(Orders!$M3195,People!$B$2:$B$5,0))</f>
        <v>Kelly Williams</v>
      </c>
      <c r="W3195" s="18" t="str">
        <f>IFERROR(INDEX(Returned!$A$2:$A$801,MATCH(Orders!$B3195,Returned!$B$2:$B$801,0)),"No")</f>
        <v>No</v>
      </c>
    </row>
    <row r="3196" spans="1:23">
      <c r="A3196" s="1">
        <v>3195</v>
      </c>
      <c r="B3196" t="s">
        <v>6417</v>
      </c>
      <c r="C3196" s="4">
        <v>42614</v>
      </c>
      <c r="D3196" s="4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t="str">
        <f>INDEX(People!$A$2:$A$5,MATCH(Orders!$M3196,People!$B$2:$B$5,0))</f>
        <v>Kelly Williams</v>
      </c>
      <c r="W3196" s="18" t="str">
        <f>IFERROR(INDEX(Returned!$A$2:$A$801,MATCH(Orders!$B3196,Returned!$B$2:$B$801,0)),"No")</f>
        <v>No</v>
      </c>
    </row>
    <row r="3197" spans="1:23">
      <c r="A3197" s="1">
        <v>3196</v>
      </c>
      <c r="B3197" t="s">
        <v>6420</v>
      </c>
      <c r="C3197" s="4">
        <v>43320</v>
      </c>
      <c r="D3197" s="4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t="str">
        <f>INDEX(People!$A$2:$A$5,MATCH(Orders!$M3197,People!$B$2:$B$5,0))</f>
        <v>Cassandra Brandow</v>
      </c>
      <c r="W3197" s="18" t="str">
        <f>IFERROR(INDEX(Returned!$A$2:$A$801,MATCH(Orders!$B3197,Returned!$B$2:$B$801,0)),"No")</f>
        <v>No</v>
      </c>
    </row>
    <row r="3198" spans="1:23">
      <c r="A3198" s="1">
        <v>3197</v>
      </c>
      <c r="B3198" t="s">
        <v>6423</v>
      </c>
      <c r="C3198" s="4">
        <v>43668</v>
      </c>
      <c r="D3198" s="4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t="str">
        <f>INDEX(People!$A$2:$A$5,MATCH(Orders!$M3198,People!$B$2:$B$5,0))</f>
        <v>Chuck Magee</v>
      </c>
      <c r="W3198" s="18" t="str">
        <f>IFERROR(INDEX(Returned!$A$2:$A$801,MATCH(Orders!$B3198,Returned!$B$2:$B$801,0)),"No")</f>
        <v>No</v>
      </c>
    </row>
    <row r="3199" spans="1:23">
      <c r="A3199" s="1">
        <v>3198</v>
      </c>
      <c r="B3199" t="s">
        <v>6424</v>
      </c>
      <c r="C3199" s="4">
        <v>42926</v>
      </c>
      <c r="D3199" s="4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5">
        <v>3.366000000000001</v>
      </c>
      <c r="S3199" s="1">
        <v>3</v>
      </c>
      <c r="T3199" s="3">
        <v>0.7</v>
      </c>
      <c r="U3199" s="1">
        <v>-2.2439999999999989</v>
      </c>
      <c r="V3199" t="str">
        <f>INDEX(People!$A$2:$A$5,MATCH(Orders!$M3199,People!$B$2:$B$5,0))</f>
        <v>Anna Andreadi</v>
      </c>
      <c r="W3199" s="18" t="str">
        <f>IFERROR(INDEX(Returned!$A$2:$A$801,MATCH(Orders!$B3199,Returned!$B$2:$B$801,0)),"No")</f>
        <v>No</v>
      </c>
    </row>
    <row r="3200" spans="1:23">
      <c r="A3200" s="1">
        <v>3199</v>
      </c>
      <c r="B3200" t="s">
        <v>6425</v>
      </c>
      <c r="C3200" s="4">
        <v>42705</v>
      </c>
      <c r="D3200" s="4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t="str">
        <f>INDEX(People!$A$2:$A$5,MATCH(Orders!$M3200,People!$B$2:$B$5,0))</f>
        <v>Cassandra Brandow</v>
      </c>
      <c r="W3200" s="18" t="str">
        <f>IFERROR(INDEX(Returned!$A$2:$A$801,MATCH(Orders!$B3200,Returned!$B$2:$B$801,0)),"No")</f>
        <v>No</v>
      </c>
    </row>
    <row r="3201" spans="1:23">
      <c r="A3201" s="1">
        <v>3200</v>
      </c>
      <c r="B3201" t="s">
        <v>6428</v>
      </c>
      <c r="C3201" s="4">
        <v>43817</v>
      </c>
      <c r="D3201" s="4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t="str">
        <f>INDEX(People!$A$2:$A$5,MATCH(Orders!$M3201,People!$B$2:$B$5,0))</f>
        <v>Chuck Magee</v>
      </c>
      <c r="W3201" s="18" t="str">
        <f>IFERROR(INDEX(Returned!$A$2:$A$801,MATCH(Orders!$B3201,Returned!$B$2:$B$801,0)),"No")</f>
        <v>No</v>
      </c>
    </row>
    <row r="3202" spans="1:23">
      <c r="A3202" s="1">
        <v>3201</v>
      </c>
      <c r="B3202" t="s">
        <v>6431</v>
      </c>
      <c r="C3202" s="4">
        <v>42508</v>
      </c>
      <c r="D3202" s="4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t="str">
        <f>INDEX(People!$A$2:$A$5,MATCH(Orders!$M3202,People!$B$2:$B$5,0))</f>
        <v>Chuck Magee</v>
      </c>
      <c r="W3202" s="18" t="str">
        <f>IFERROR(INDEX(Returned!$A$2:$A$801,MATCH(Orders!$B3202,Returned!$B$2:$B$801,0)),"No")</f>
        <v>No</v>
      </c>
    </row>
    <row r="3203" spans="1:23">
      <c r="A3203" s="1">
        <v>3202</v>
      </c>
      <c r="B3203" t="s">
        <v>6431</v>
      </c>
      <c r="C3203" s="4">
        <v>42508</v>
      </c>
      <c r="D3203" s="4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t="str">
        <f>INDEX(People!$A$2:$A$5,MATCH(Orders!$M3203,People!$B$2:$B$5,0))</f>
        <v>Chuck Magee</v>
      </c>
      <c r="W3203" s="18" t="str">
        <f>IFERROR(INDEX(Returned!$A$2:$A$801,MATCH(Orders!$B3203,Returned!$B$2:$B$801,0)),"No")</f>
        <v>No</v>
      </c>
    </row>
    <row r="3204" spans="1:23">
      <c r="A3204" s="1">
        <v>3203</v>
      </c>
      <c r="B3204" t="s">
        <v>6432</v>
      </c>
      <c r="C3204" s="4">
        <v>42684</v>
      </c>
      <c r="D3204" s="4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5">
        <v>601.53599999999994</v>
      </c>
      <c r="S3204" s="1">
        <v>8</v>
      </c>
      <c r="T3204" s="3">
        <v>0.2</v>
      </c>
      <c r="U3204" s="1">
        <v>60.153600000000012</v>
      </c>
      <c r="V3204" t="str">
        <f>INDEX(People!$A$2:$A$5,MATCH(Orders!$M3204,People!$B$2:$B$5,0))</f>
        <v>Anna Andreadi</v>
      </c>
      <c r="W3204" s="18" t="str">
        <f>IFERROR(INDEX(Returned!$A$2:$A$801,MATCH(Orders!$B3204,Returned!$B$2:$B$801,0)),"No")</f>
        <v>No</v>
      </c>
    </row>
    <row r="3205" spans="1:23">
      <c r="A3205" s="1">
        <v>3204</v>
      </c>
      <c r="B3205" t="s">
        <v>6432</v>
      </c>
      <c r="C3205" s="4">
        <v>42684</v>
      </c>
      <c r="D3205" s="4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5">
        <v>10.99</v>
      </c>
      <c r="S3205" s="1">
        <v>1</v>
      </c>
      <c r="T3205" s="3">
        <v>0</v>
      </c>
      <c r="U3205" s="1">
        <v>4.2861000000000002</v>
      </c>
      <c r="V3205" t="str">
        <f>INDEX(People!$A$2:$A$5,MATCH(Orders!$M3205,People!$B$2:$B$5,0))</f>
        <v>Anna Andreadi</v>
      </c>
      <c r="W3205" s="18" t="str">
        <f>IFERROR(INDEX(Returned!$A$2:$A$801,MATCH(Orders!$B3205,Returned!$B$2:$B$801,0)),"No")</f>
        <v>No</v>
      </c>
    </row>
    <row r="3206" spans="1:23">
      <c r="A3206" s="1">
        <v>3205</v>
      </c>
      <c r="B3206" t="s">
        <v>6432</v>
      </c>
      <c r="C3206" s="4">
        <v>42684</v>
      </c>
      <c r="D3206" s="4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5">
        <v>39.880000000000003</v>
      </c>
      <c r="S3206" s="1">
        <v>2</v>
      </c>
      <c r="T3206" s="3">
        <v>0</v>
      </c>
      <c r="U3206" s="1">
        <v>11.166400000000003</v>
      </c>
      <c r="V3206" t="str">
        <f>INDEX(People!$A$2:$A$5,MATCH(Orders!$M3206,People!$B$2:$B$5,0))</f>
        <v>Anna Andreadi</v>
      </c>
      <c r="W3206" s="18" t="str">
        <f>IFERROR(INDEX(Returned!$A$2:$A$801,MATCH(Orders!$B3206,Returned!$B$2:$B$801,0)),"No")</f>
        <v>No</v>
      </c>
    </row>
    <row r="3207" spans="1:23">
      <c r="A3207" s="1">
        <v>3206</v>
      </c>
      <c r="B3207" t="s">
        <v>6432</v>
      </c>
      <c r="C3207" s="4">
        <v>42684</v>
      </c>
      <c r="D3207" s="4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5">
        <v>62.24</v>
      </c>
      <c r="S3207" s="1">
        <v>8</v>
      </c>
      <c r="T3207" s="3">
        <v>0</v>
      </c>
      <c r="U3207" s="1">
        <v>28.007999999999996</v>
      </c>
      <c r="V3207" t="str">
        <f>INDEX(People!$A$2:$A$5,MATCH(Orders!$M3207,People!$B$2:$B$5,0))</f>
        <v>Anna Andreadi</v>
      </c>
      <c r="W3207" s="18" t="str">
        <f>IFERROR(INDEX(Returned!$A$2:$A$801,MATCH(Orders!$B3207,Returned!$B$2:$B$801,0)),"No")</f>
        <v>No</v>
      </c>
    </row>
    <row r="3208" spans="1:23">
      <c r="A3208" s="1">
        <v>3207</v>
      </c>
      <c r="B3208" t="s">
        <v>6432</v>
      </c>
      <c r="C3208" s="4">
        <v>42684</v>
      </c>
      <c r="D3208" s="4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5">
        <v>53.2</v>
      </c>
      <c r="S3208" s="1">
        <v>5</v>
      </c>
      <c r="T3208" s="3">
        <v>0</v>
      </c>
      <c r="U3208" s="1">
        <v>14.896000000000003</v>
      </c>
      <c r="V3208" t="str">
        <f>INDEX(People!$A$2:$A$5,MATCH(Orders!$M3208,People!$B$2:$B$5,0))</f>
        <v>Anna Andreadi</v>
      </c>
      <c r="W3208" s="18" t="str">
        <f>IFERROR(INDEX(Returned!$A$2:$A$801,MATCH(Orders!$B3208,Returned!$B$2:$B$801,0)),"No")</f>
        <v>No</v>
      </c>
    </row>
    <row r="3209" spans="1:23">
      <c r="A3209" s="1">
        <v>3208</v>
      </c>
      <c r="B3209" t="s">
        <v>6432</v>
      </c>
      <c r="C3209" s="4">
        <v>42684</v>
      </c>
      <c r="D3209" s="4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5">
        <v>39.840000000000003</v>
      </c>
      <c r="S3209" s="1">
        <v>8</v>
      </c>
      <c r="T3209" s="3">
        <v>0</v>
      </c>
      <c r="U3209" s="1">
        <v>18.3264</v>
      </c>
      <c r="V3209" t="str">
        <f>INDEX(People!$A$2:$A$5,MATCH(Orders!$M3209,People!$B$2:$B$5,0))</f>
        <v>Anna Andreadi</v>
      </c>
      <c r="W3209" s="18" t="str">
        <f>IFERROR(INDEX(Returned!$A$2:$A$801,MATCH(Orders!$B3209,Returned!$B$2:$B$801,0)),"No")</f>
        <v>No</v>
      </c>
    </row>
    <row r="3210" spans="1:23">
      <c r="A3210" s="1">
        <v>3209</v>
      </c>
      <c r="B3210" t="s">
        <v>6435</v>
      </c>
      <c r="C3210" s="4">
        <v>43109</v>
      </c>
      <c r="D3210" s="4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5">
        <v>349.95</v>
      </c>
      <c r="S3210" s="1">
        <v>5</v>
      </c>
      <c r="T3210" s="3">
        <v>0</v>
      </c>
      <c r="U3210" s="1">
        <v>118.98299999999999</v>
      </c>
      <c r="V3210" t="str">
        <f>INDEX(People!$A$2:$A$5,MATCH(Orders!$M3210,People!$B$2:$B$5,0))</f>
        <v>Anna Andreadi</v>
      </c>
      <c r="W3210" s="18" t="str">
        <f>IFERROR(INDEX(Returned!$A$2:$A$801,MATCH(Orders!$B3210,Returned!$B$2:$B$801,0)),"No")</f>
        <v>No</v>
      </c>
    </row>
    <row r="3211" spans="1:23">
      <c r="A3211" s="1">
        <v>3210</v>
      </c>
      <c r="B3211" t="s">
        <v>6435</v>
      </c>
      <c r="C3211" s="4">
        <v>43109</v>
      </c>
      <c r="D3211" s="4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5">
        <v>377.92800000000005</v>
      </c>
      <c r="S3211" s="1">
        <v>9</v>
      </c>
      <c r="T3211" s="3">
        <v>0.2</v>
      </c>
      <c r="U3211" s="1">
        <v>141.72300000000001</v>
      </c>
      <c r="V3211" t="str">
        <f>INDEX(People!$A$2:$A$5,MATCH(Orders!$M3211,People!$B$2:$B$5,0))</f>
        <v>Anna Andreadi</v>
      </c>
      <c r="W3211" s="18" t="str">
        <f>IFERROR(INDEX(Returned!$A$2:$A$801,MATCH(Orders!$B3211,Returned!$B$2:$B$801,0)),"No")</f>
        <v>No</v>
      </c>
    </row>
    <row r="3212" spans="1:23">
      <c r="A3212" s="1">
        <v>3211</v>
      </c>
      <c r="B3212" t="s">
        <v>6438</v>
      </c>
      <c r="C3212" s="4">
        <v>43730</v>
      </c>
      <c r="D3212" s="4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t="str">
        <f>INDEX(People!$A$2:$A$5,MATCH(Orders!$M3212,People!$B$2:$B$5,0))</f>
        <v>Kelly Williams</v>
      </c>
      <c r="W3212" s="18" t="str">
        <f>IFERROR(INDEX(Returned!$A$2:$A$801,MATCH(Orders!$B3212,Returned!$B$2:$B$801,0)),"No")</f>
        <v>No</v>
      </c>
    </row>
    <row r="3213" spans="1:23">
      <c r="A3213" s="1">
        <v>3212</v>
      </c>
      <c r="B3213" t="s">
        <v>6438</v>
      </c>
      <c r="C3213" s="4">
        <v>43730</v>
      </c>
      <c r="D3213" s="4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t="str">
        <f>INDEX(People!$A$2:$A$5,MATCH(Orders!$M3213,People!$B$2:$B$5,0))</f>
        <v>Kelly Williams</v>
      </c>
      <c r="W3213" s="18" t="str">
        <f>IFERROR(INDEX(Returned!$A$2:$A$801,MATCH(Orders!$B3213,Returned!$B$2:$B$801,0)),"No")</f>
        <v>No</v>
      </c>
    </row>
    <row r="3214" spans="1:23">
      <c r="A3214" s="1">
        <v>3213</v>
      </c>
      <c r="B3214" t="s">
        <v>6440</v>
      </c>
      <c r="C3214" s="4">
        <v>42727</v>
      </c>
      <c r="D3214" s="4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t="str">
        <f>INDEX(People!$A$2:$A$5,MATCH(Orders!$M3214,People!$B$2:$B$5,0))</f>
        <v>Kelly Williams</v>
      </c>
      <c r="W3214" s="18" t="str">
        <f>IFERROR(INDEX(Returned!$A$2:$A$801,MATCH(Orders!$B3214,Returned!$B$2:$B$801,0)),"No")</f>
        <v>No</v>
      </c>
    </row>
    <row r="3215" spans="1:23">
      <c r="A3215" s="1">
        <v>3214</v>
      </c>
      <c r="B3215" t="s">
        <v>6441</v>
      </c>
      <c r="C3215" s="4">
        <v>43246</v>
      </c>
      <c r="D3215" s="4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t="str">
        <f>INDEX(People!$A$2:$A$5,MATCH(Orders!$M3215,People!$B$2:$B$5,0))</f>
        <v>Chuck Magee</v>
      </c>
      <c r="W3215" s="18" t="str">
        <f>IFERROR(INDEX(Returned!$A$2:$A$801,MATCH(Orders!$B3215,Returned!$B$2:$B$801,0)),"No")</f>
        <v>No</v>
      </c>
    </row>
    <row r="3216" spans="1:23">
      <c r="A3216" s="1">
        <v>3215</v>
      </c>
      <c r="B3216" t="s">
        <v>6441</v>
      </c>
      <c r="C3216" s="4">
        <v>43246</v>
      </c>
      <c r="D3216" s="4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t="str">
        <f>INDEX(People!$A$2:$A$5,MATCH(Orders!$M3216,People!$B$2:$B$5,0))</f>
        <v>Chuck Magee</v>
      </c>
      <c r="W3216" s="18" t="str">
        <f>IFERROR(INDEX(Returned!$A$2:$A$801,MATCH(Orders!$B3216,Returned!$B$2:$B$801,0)),"No")</f>
        <v>No</v>
      </c>
    </row>
    <row r="3217" spans="1:23">
      <c r="A3217" s="1">
        <v>3216</v>
      </c>
      <c r="B3217" t="s">
        <v>6442</v>
      </c>
      <c r="C3217" s="4">
        <v>43654</v>
      </c>
      <c r="D3217" s="4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5">
        <v>75.179999999999993</v>
      </c>
      <c r="S3217" s="1">
        <v>6</v>
      </c>
      <c r="T3217" s="3">
        <v>0</v>
      </c>
      <c r="U3217" s="1">
        <v>35.334599999999995</v>
      </c>
      <c r="V3217" t="str">
        <f>INDEX(People!$A$2:$A$5,MATCH(Orders!$M3217,People!$B$2:$B$5,0))</f>
        <v>Anna Andreadi</v>
      </c>
      <c r="W3217" s="18" t="str">
        <f>IFERROR(INDEX(Returned!$A$2:$A$801,MATCH(Orders!$B3217,Returned!$B$2:$B$801,0)),"No")</f>
        <v>No</v>
      </c>
    </row>
    <row r="3218" spans="1:23">
      <c r="A3218" s="1">
        <v>3217</v>
      </c>
      <c r="B3218" t="s">
        <v>6444</v>
      </c>
      <c r="C3218" s="4">
        <v>42503</v>
      </c>
      <c r="D3218" s="4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5">
        <v>149.97</v>
      </c>
      <c r="S3218" s="1">
        <v>3</v>
      </c>
      <c r="T3218" s="3">
        <v>0</v>
      </c>
      <c r="U3218" s="1">
        <v>52.489499999999992</v>
      </c>
      <c r="V3218" t="str">
        <f>INDEX(People!$A$2:$A$5,MATCH(Orders!$M3218,People!$B$2:$B$5,0))</f>
        <v>Anna Andreadi</v>
      </c>
      <c r="W3218" s="18" t="str">
        <f>IFERROR(INDEX(Returned!$A$2:$A$801,MATCH(Orders!$B3218,Returned!$B$2:$B$801,0)),"No")</f>
        <v>No</v>
      </c>
    </row>
    <row r="3219" spans="1:23">
      <c r="A3219" s="1">
        <v>3218</v>
      </c>
      <c r="B3219" t="s">
        <v>6445</v>
      </c>
      <c r="C3219" s="4">
        <v>43779</v>
      </c>
      <c r="D3219" s="4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t="str">
        <f>INDEX(People!$A$2:$A$5,MATCH(Orders!$M3219,People!$B$2:$B$5,0))</f>
        <v>Chuck Magee</v>
      </c>
      <c r="W3219" s="18" t="str">
        <f>IFERROR(INDEX(Returned!$A$2:$A$801,MATCH(Orders!$B3219,Returned!$B$2:$B$801,0)),"No")</f>
        <v>No</v>
      </c>
    </row>
    <row r="3220" spans="1:23">
      <c r="A3220" s="1">
        <v>3219</v>
      </c>
      <c r="B3220" t="s">
        <v>6445</v>
      </c>
      <c r="C3220" s="4">
        <v>43779</v>
      </c>
      <c r="D3220" s="4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t="str">
        <f>INDEX(People!$A$2:$A$5,MATCH(Orders!$M3220,People!$B$2:$B$5,0))</f>
        <v>Chuck Magee</v>
      </c>
      <c r="W3220" s="18" t="str">
        <f>IFERROR(INDEX(Returned!$A$2:$A$801,MATCH(Orders!$B3220,Returned!$B$2:$B$801,0)),"No")</f>
        <v>No</v>
      </c>
    </row>
    <row r="3221" spans="1:23">
      <c r="A3221" s="1">
        <v>3220</v>
      </c>
      <c r="B3221" t="s">
        <v>6446</v>
      </c>
      <c r="C3221" s="4">
        <v>43010</v>
      </c>
      <c r="D3221" s="4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t="str">
        <f>INDEX(People!$A$2:$A$5,MATCH(Orders!$M3221,People!$B$2:$B$5,0))</f>
        <v>Chuck Magee</v>
      </c>
      <c r="W3221" s="18" t="str">
        <f>IFERROR(INDEX(Returned!$A$2:$A$801,MATCH(Orders!$B3221,Returned!$B$2:$B$801,0)),"No")</f>
        <v>Yes</v>
      </c>
    </row>
    <row r="3222" spans="1:23">
      <c r="A3222" s="1">
        <v>3221</v>
      </c>
      <c r="B3222" t="s">
        <v>6446</v>
      </c>
      <c r="C3222" s="4">
        <v>43010</v>
      </c>
      <c r="D3222" s="4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t="str">
        <f>INDEX(People!$A$2:$A$5,MATCH(Orders!$M3222,People!$B$2:$B$5,0))</f>
        <v>Chuck Magee</v>
      </c>
      <c r="W3222" s="18" t="str">
        <f>IFERROR(INDEX(Returned!$A$2:$A$801,MATCH(Orders!$B3222,Returned!$B$2:$B$801,0)),"No")</f>
        <v>Yes</v>
      </c>
    </row>
    <row r="3223" spans="1:23">
      <c r="A3223" s="1">
        <v>3222</v>
      </c>
      <c r="B3223" t="s">
        <v>6446</v>
      </c>
      <c r="C3223" s="4">
        <v>43010</v>
      </c>
      <c r="D3223" s="4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t="str">
        <f>INDEX(People!$A$2:$A$5,MATCH(Orders!$M3223,People!$B$2:$B$5,0))</f>
        <v>Chuck Magee</v>
      </c>
      <c r="W3223" s="18" t="str">
        <f>IFERROR(INDEX(Returned!$A$2:$A$801,MATCH(Orders!$B3223,Returned!$B$2:$B$801,0)),"No")</f>
        <v>Yes</v>
      </c>
    </row>
    <row r="3224" spans="1:23">
      <c r="A3224" s="1">
        <v>3223</v>
      </c>
      <c r="B3224" t="s">
        <v>6447</v>
      </c>
      <c r="C3224" s="4">
        <v>42645</v>
      </c>
      <c r="D3224" s="4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5">
        <v>9.4079999999999995</v>
      </c>
      <c r="S3224" s="1">
        <v>2</v>
      </c>
      <c r="T3224" s="3">
        <v>0.2</v>
      </c>
      <c r="U3224" s="1">
        <v>3.4103999999999997</v>
      </c>
      <c r="V3224" t="str">
        <f>INDEX(People!$A$2:$A$5,MATCH(Orders!$M3224,People!$B$2:$B$5,0))</f>
        <v>Anna Andreadi</v>
      </c>
      <c r="W3224" s="18" t="str">
        <f>IFERROR(INDEX(Returned!$A$2:$A$801,MATCH(Orders!$B3224,Returned!$B$2:$B$801,0)),"No")</f>
        <v>No</v>
      </c>
    </row>
    <row r="3225" spans="1:23">
      <c r="A3225" s="1">
        <v>3224</v>
      </c>
      <c r="B3225" t="s">
        <v>6447</v>
      </c>
      <c r="C3225" s="4">
        <v>42645</v>
      </c>
      <c r="D3225" s="4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5">
        <v>4.6719999999999997</v>
      </c>
      <c r="S3225" s="1">
        <v>2</v>
      </c>
      <c r="T3225" s="3">
        <v>0.2</v>
      </c>
      <c r="U3225" s="1">
        <v>1.4599999999999997</v>
      </c>
      <c r="V3225" t="str">
        <f>INDEX(People!$A$2:$A$5,MATCH(Orders!$M3225,People!$B$2:$B$5,0))</f>
        <v>Anna Andreadi</v>
      </c>
      <c r="W3225" s="18" t="str">
        <f>IFERROR(INDEX(Returned!$A$2:$A$801,MATCH(Orders!$B3225,Returned!$B$2:$B$801,0)),"No")</f>
        <v>No</v>
      </c>
    </row>
    <row r="3226" spans="1:23">
      <c r="A3226" s="1">
        <v>3225</v>
      </c>
      <c r="B3226" t="s">
        <v>6447</v>
      </c>
      <c r="C3226" s="4">
        <v>42645</v>
      </c>
      <c r="D3226" s="4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5">
        <v>318.40000000000003</v>
      </c>
      <c r="S3226" s="1">
        <v>2</v>
      </c>
      <c r="T3226" s="3">
        <v>0.2</v>
      </c>
      <c r="U3226" s="1">
        <v>107.46</v>
      </c>
      <c r="V3226" t="str">
        <f>INDEX(People!$A$2:$A$5,MATCH(Orders!$M3226,People!$B$2:$B$5,0))</f>
        <v>Anna Andreadi</v>
      </c>
      <c r="W3226" s="18" t="str">
        <f>IFERROR(INDEX(Returned!$A$2:$A$801,MATCH(Orders!$B3226,Returned!$B$2:$B$801,0)),"No")</f>
        <v>No</v>
      </c>
    </row>
    <row r="3227" spans="1:23">
      <c r="A3227" s="1">
        <v>3226</v>
      </c>
      <c r="B3227" t="s">
        <v>6447</v>
      </c>
      <c r="C3227" s="4">
        <v>42645</v>
      </c>
      <c r="D3227" s="4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5">
        <v>12.768000000000001</v>
      </c>
      <c r="S3227" s="1">
        <v>6</v>
      </c>
      <c r="T3227" s="3">
        <v>0.2</v>
      </c>
      <c r="U3227" s="1">
        <v>4.628400000000001</v>
      </c>
      <c r="V3227" t="str">
        <f>INDEX(People!$A$2:$A$5,MATCH(Orders!$M3227,People!$B$2:$B$5,0))</f>
        <v>Anna Andreadi</v>
      </c>
      <c r="W3227" s="18" t="str">
        <f>IFERROR(INDEX(Returned!$A$2:$A$801,MATCH(Orders!$B3227,Returned!$B$2:$B$801,0)),"No")</f>
        <v>No</v>
      </c>
    </row>
    <row r="3228" spans="1:23">
      <c r="A3228" s="1">
        <v>3227</v>
      </c>
      <c r="B3228" t="s">
        <v>6447</v>
      </c>
      <c r="C3228" s="4">
        <v>42645</v>
      </c>
      <c r="D3228" s="4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5">
        <v>15.36</v>
      </c>
      <c r="S3228" s="1">
        <v>2</v>
      </c>
      <c r="T3228" s="3">
        <v>0.2</v>
      </c>
      <c r="U3228" s="1">
        <v>-3.2639999999999993</v>
      </c>
      <c r="V3228" t="str">
        <f>INDEX(People!$A$2:$A$5,MATCH(Orders!$M3228,People!$B$2:$B$5,0))</f>
        <v>Anna Andreadi</v>
      </c>
      <c r="W3228" s="18" t="str">
        <f>IFERROR(INDEX(Returned!$A$2:$A$801,MATCH(Orders!$B3228,Returned!$B$2:$B$801,0)),"No")</f>
        <v>No</v>
      </c>
    </row>
    <row r="3229" spans="1:23">
      <c r="A3229" s="1">
        <v>3228</v>
      </c>
      <c r="B3229" t="s">
        <v>6447</v>
      </c>
      <c r="C3229" s="4">
        <v>42645</v>
      </c>
      <c r="D3229" s="4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5">
        <v>230.376</v>
      </c>
      <c r="S3229" s="1">
        <v>3</v>
      </c>
      <c r="T3229" s="3">
        <v>0.2</v>
      </c>
      <c r="U3229" s="1">
        <v>20.157899999999991</v>
      </c>
      <c r="V3229" t="str">
        <f>INDEX(People!$A$2:$A$5,MATCH(Orders!$M3229,People!$B$2:$B$5,0))</f>
        <v>Anna Andreadi</v>
      </c>
      <c r="W3229" s="18" t="str">
        <f>IFERROR(INDEX(Returned!$A$2:$A$801,MATCH(Orders!$B3229,Returned!$B$2:$B$801,0)),"No")</f>
        <v>No</v>
      </c>
    </row>
    <row r="3230" spans="1:23">
      <c r="A3230" s="1">
        <v>3229</v>
      </c>
      <c r="B3230" t="s">
        <v>6447</v>
      </c>
      <c r="C3230" s="4">
        <v>42645</v>
      </c>
      <c r="D3230" s="4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5">
        <v>7.16</v>
      </c>
      <c r="S3230" s="1">
        <v>1</v>
      </c>
      <c r="T3230" s="3">
        <v>0.2</v>
      </c>
      <c r="U3230" s="1">
        <v>-8.9500000000001023E-2</v>
      </c>
      <c r="V3230" t="str">
        <f>INDEX(People!$A$2:$A$5,MATCH(Orders!$M3230,People!$B$2:$B$5,0))</f>
        <v>Anna Andreadi</v>
      </c>
      <c r="W3230" s="18" t="str">
        <f>IFERROR(INDEX(Returned!$A$2:$A$801,MATCH(Orders!$B3230,Returned!$B$2:$B$801,0)),"No")</f>
        <v>No</v>
      </c>
    </row>
    <row r="3231" spans="1:23">
      <c r="A3231" s="1">
        <v>3230</v>
      </c>
      <c r="B3231" t="s">
        <v>6452</v>
      </c>
      <c r="C3231" s="4">
        <v>42593</v>
      </c>
      <c r="D3231" s="4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t="str">
        <f>INDEX(People!$A$2:$A$5,MATCH(Orders!$M3231,People!$B$2:$B$5,0))</f>
        <v>Chuck Magee</v>
      </c>
      <c r="W3231" s="18" t="str">
        <f>IFERROR(INDEX(Returned!$A$2:$A$801,MATCH(Orders!$B3231,Returned!$B$2:$B$801,0)),"No")</f>
        <v>No</v>
      </c>
    </row>
    <row r="3232" spans="1:23">
      <c r="A3232" s="1">
        <v>3231</v>
      </c>
      <c r="B3232" t="s">
        <v>6453</v>
      </c>
      <c r="C3232" s="4">
        <v>43709</v>
      </c>
      <c r="D3232" s="4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t="str">
        <f>INDEX(People!$A$2:$A$5,MATCH(Orders!$M3232,People!$B$2:$B$5,0))</f>
        <v>Chuck Magee</v>
      </c>
      <c r="W3232" s="18" t="str">
        <f>IFERROR(INDEX(Returned!$A$2:$A$801,MATCH(Orders!$B3232,Returned!$B$2:$B$801,0)),"No")</f>
        <v>No</v>
      </c>
    </row>
    <row r="3233" spans="1:23">
      <c r="A3233" s="1">
        <v>3232</v>
      </c>
      <c r="B3233" t="s">
        <v>6454</v>
      </c>
      <c r="C3233" s="4">
        <v>43571</v>
      </c>
      <c r="D3233" s="4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t="str">
        <f>INDEX(People!$A$2:$A$5,MATCH(Orders!$M3233,People!$B$2:$B$5,0))</f>
        <v>Kelly Williams</v>
      </c>
      <c r="W3233" s="18" t="str">
        <f>IFERROR(INDEX(Returned!$A$2:$A$801,MATCH(Orders!$B3233,Returned!$B$2:$B$801,0)),"No")</f>
        <v>No</v>
      </c>
    </row>
    <row r="3234" spans="1:23">
      <c r="A3234" s="1">
        <v>3233</v>
      </c>
      <c r="B3234" t="s">
        <v>6454</v>
      </c>
      <c r="C3234" s="4">
        <v>43571</v>
      </c>
      <c r="D3234" s="4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t="str">
        <f>INDEX(People!$A$2:$A$5,MATCH(Orders!$M3234,People!$B$2:$B$5,0))</f>
        <v>Kelly Williams</v>
      </c>
      <c r="W3234" s="18" t="str">
        <f>IFERROR(INDEX(Returned!$A$2:$A$801,MATCH(Orders!$B3234,Returned!$B$2:$B$801,0)),"No")</f>
        <v>No</v>
      </c>
    </row>
    <row r="3235" spans="1:23">
      <c r="A3235" s="1">
        <v>3234</v>
      </c>
      <c r="B3235" t="s">
        <v>6454</v>
      </c>
      <c r="C3235" s="4">
        <v>43571</v>
      </c>
      <c r="D3235" s="4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t="str">
        <f>INDEX(People!$A$2:$A$5,MATCH(Orders!$M3235,People!$B$2:$B$5,0))</f>
        <v>Kelly Williams</v>
      </c>
      <c r="W3235" s="18" t="str">
        <f>IFERROR(INDEX(Returned!$A$2:$A$801,MATCH(Orders!$B3235,Returned!$B$2:$B$801,0)),"No")</f>
        <v>No</v>
      </c>
    </row>
    <row r="3236" spans="1:23">
      <c r="A3236" s="1">
        <v>3235</v>
      </c>
      <c r="B3236" t="s">
        <v>6457</v>
      </c>
      <c r="C3236" s="4">
        <v>43214</v>
      </c>
      <c r="D3236" s="4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5">
        <v>3.9840000000000004</v>
      </c>
      <c r="S3236" s="1">
        <v>1</v>
      </c>
      <c r="T3236" s="3">
        <v>0.2</v>
      </c>
      <c r="U3236" s="1">
        <v>1.3944000000000001</v>
      </c>
      <c r="V3236" t="str">
        <f>INDEX(People!$A$2:$A$5,MATCH(Orders!$M3236,People!$B$2:$B$5,0))</f>
        <v>Anna Andreadi</v>
      </c>
      <c r="W3236" s="18" t="str">
        <f>IFERROR(INDEX(Returned!$A$2:$A$801,MATCH(Orders!$B3236,Returned!$B$2:$B$801,0)),"No")</f>
        <v>No</v>
      </c>
    </row>
    <row r="3237" spans="1:23">
      <c r="A3237" s="1">
        <v>3236</v>
      </c>
      <c r="B3237" t="s">
        <v>6458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t="str">
        <f>INDEX(People!$A$2:$A$5,MATCH(Orders!$M3237,People!$B$2:$B$5,0))</f>
        <v>Chuck Magee</v>
      </c>
      <c r="W3237" s="18" t="str">
        <f>IFERROR(INDEX(Returned!$A$2:$A$801,MATCH(Orders!$B3237,Returned!$B$2:$B$801,0)),"No")</f>
        <v>No</v>
      </c>
    </row>
    <row r="3238" spans="1:23">
      <c r="A3238" s="1">
        <v>3237</v>
      </c>
      <c r="B3238" t="s">
        <v>6459</v>
      </c>
      <c r="C3238" s="4">
        <v>43222</v>
      </c>
      <c r="D3238" s="4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t="str">
        <f>INDEX(People!$A$2:$A$5,MATCH(Orders!$M3238,People!$B$2:$B$5,0))</f>
        <v>Chuck Magee</v>
      </c>
      <c r="W3238" s="18" t="str">
        <f>IFERROR(INDEX(Returned!$A$2:$A$801,MATCH(Orders!$B3238,Returned!$B$2:$B$801,0)),"No")</f>
        <v>No</v>
      </c>
    </row>
    <row r="3239" spans="1:23">
      <c r="A3239" s="1">
        <v>3238</v>
      </c>
      <c r="B3239" t="s">
        <v>6459</v>
      </c>
      <c r="C3239" s="4">
        <v>43222</v>
      </c>
      <c r="D3239" s="4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t="str">
        <f>INDEX(People!$A$2:$A$5,MATCH(Orders!$M3239,People!$B$2:$B$5,0))</f>
        <v>Chuck Magee</v>
      </c>
      <c r="W3239" s="18" t="str">
        <f>IFERROR(INDEX(Returned!$A$2:$A$801,MATCH(Orders!$B3239,Returned!$B$2:$B$801,0)),"No")</f>
        <v>No</v>
      </c>
    </row>
    <row r="3240" spans="1:23">
      <c r="A3240" s="1">
        <v>3239</v>
      </c>
      <c r="B3240" t="s">
        <v>6462</v>
      </c>
      <c r="C3240" s="4">
        <v>43424</v>
      </c>
      <c r="D3240" s="4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t="str">
        <f>INDEX(People!$A$2:$A$5,MATCH(Orders!$M3240,People!$B$2:$B$5,0))</f>
        <v>Kelly Williams</v>
      </c>
      <c r="W3240" s="18" t="str">
        <f>IFERROR(INDEX(Returned!$A$2:$A$801,MATCH(Orders!$B3240,Returned!$B$2:$B$801,0)),"No")</f>
        <v>No</v>
      </c>
    </row>
    <row r="3241" spans="1:23">
      <c r="A3241" s="1">
        <v>3240</v>
      </c>
      <c r="B3241" t="s">
        <v>6462</v>
      </c>
      <c r="C3241" s="4">
        <v>43424</v>
      </c>
      <c r="D3241" s="4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t="str">
        <f>INDEX(People!$A$2:$A$5,MATCH(Orders!$M3241,People!$B$2:$B$5,0))</f>
        <v>Kelly Williams</v>
      </c>
      <c r="W3241" s="18" t="str">
        <f>IFERROR(INDEX(Returned!$A$2:$A$801,MATCH(Orders!$B3241,Returned!$B$2:$B$801,0)),"No")</f>
        <v>No</v>
      </c>
    </row>
    <row r="3242" spans="1:23">
      <c r="A3242" s="1">
        <v>3241</v>
      </c>
      <c r="B3242" t="s">
        <v>6462</v>
      </c>
      <c r="C3242" s="4">
        <v>43424</v>
      </c>
      <c r="D3242" s="4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t="str">
        <f>INDEX(People!$A$2:$A$5,MATCH(Orders!$M3242,People!$B$2:$B$5,0))</f>
        <v>Kelly Williams</v>
      </c>
      <c r="W3242" s="18" t="str">
        <f>IFERROR(INDEX(Returned!$A$2:$A$801,MATCH(Orders!$B3242,Returned!$B$2:$B$801,0)),"No")</f>
        <v>No</v>
      </c>
    </row>
    <row r="3243" spans="1:23">
      <c r="A3243" s="1">
        <v>3242</v>
      </c>
      <c r="B3243" t="s">
        <v>6467</v>
      </c>
      <c r="C3243" s="4">
        <v>43132</v>
      </c>
      <c r="D3243" s="4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t="str">
        <f>INDEX(People!$A$2:$A$5,MATCH(Orders!$M3243,People!$B$2:$B$5,0))</f>
        <v>Cassandra Brandow</v>
      </c>
      <c r="W3243" s="18" t="str">
        <f>IFERROR(INDEX(Returned!$A$2:$A$801,MATCH(Orders!$B3243,Returned!$B$2:$B$801,0)),"No")</f>
        <v>No</v>
      </c>
    </row>
    <row r="3244" spans="1:23">
      <c r="A3244" s="1">
        <v>3243</v>
      </c>
      <c r="B3244" t="s">
        <v>6468</v>
      </c>
      <c r="C3244" s="4">
        <v>43555</v>
      </c>
      <c r="D3244" s="4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t="str">
        <f>INDEX(People!$A$2:$A$5,MATCH(Orders!$M3244,People!$B$2:$B$5,0))</f>
        <v>Kelly Williams</v>
      </c>
      <c r="W3244" s="18" t="str">
        <f>IFERROR(INDEX(Returned!$A$2:$A$801,MATCH(Orders!$B3244,Returned!$B$2:$B$801,0)),"No")</f>
        <v>No</v>
      </c>
    </row>
    <row r="3245" spans="1:23">
      <c r="A3245" s="1">
        <v>3244</v>
      </c>
      <c r="B3245" t="s">
        <v>6469</v>
      </c>
      <c r="C3245" s="4">
        <v>43800</v>
      </c>
      <c r="D3245" s="4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t="str">
        <f>INDEX(People!$A$2:$A$5,MATCH(Orders!$M3245,People!$B$2:$B$5,0))</f>
        <v>Kelly Williams</v>
      </c>
      <c r="W3245" s="18" t="str">
        <f>IFERROR(INDEX(Returned!$A$2:$A$801,MATCH(Orders!$B3245,Returned!$B$2:$B$801,0)),"No")</f>
        <v>No</v>
      </c>
    </row>
    <row r="3246" spans="1:23">
      <c r="A3246" s="1">
        <v>3245</v>
      </c>
      <c r="B3246" t="s">
        <v>6469</v>
      </c>
      <c r="C3246" s="4">
        <v>43800</v>
      </c>
      <c r="D3246" s="4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t="str">
        <f>INDEX(People!$A$2:$A$5,MATCH(Orders!$M3246,People!$B$2:$B$5,0))</f>
        <v>Kelly Williams</v>
      </c>
      <c r="W3246" s="18" t="str">
        <f>IFERROR(INDEX(Returned!$A$2:$A$801,MATCH(Orders!$B3246,Returned!$B$2:$B$801,0)),"No")</f>
        <v>No</v>
      </c>
    </row>
    <row r="3247" spans="1:23">
      <c r="A3247" s="1">
        <v>3246</v>
      </c>
      <c r="B3247" t="s">
        <v>6474</v>
      </c>
      <c r="C3247" s="4">
        <v>43809</v>
      </c>
      <c r="D3247" s="4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5">
        <v>49.08</v>
      </c>
      <c r="S3247" s="1">
        <v>3</v>
      </c>
      <c r="T3247" s="3">
        <v>0</v>
      </c>
      <c r="U3247" s="1">
        <v>4.9079999999999977</v>
      </c>
      <c r="V3247" t="str">
        <f>INDEX(People!$A$2:$A$5,MATCH(Orders!$M3247,People!$B$2:$B$5,0))</f>
        <v>Anna Andreadi</v>
      </c>
      <c r="W3247" s="18" t="str">
        <f>IFERROR(INDEX(Returned!$A$2:$A$801,MATCH(Orders!$B3247,Returned!$B$2:$B$801,0)),"No")</f>
        <v>No</v>
      </c>
    </row>
    <row r="3248" spans="1:23">
      <c r="A3248" s="1">
        <v>3247</v>
      </c>
      <c r="B3248" t="s">
        <v>6474</v>
      </c>
      <c r="C3248" s="4">
        <v>43809</v>
      </c>
      <c r="D3248" s="4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5">
        <v>324.90000000000003</v>
      </c>
      <c r="S3248" s="1">
        <v>5</v>
      </c>
      <c r="T3248" s="3">
        <v>0</v>
      </c>
      <c r="U3248" s="1">
        <v>38.988000000000014</v>
      </c>
      <c r="V3248" t="str">
        <f>INDEX(People!$A$2:$A$5,MATCH(Orders!$M3248,People!$B$2:$B$5,0))</f>
        <v>Anna Andreadi</v>
      </c>
      <c r="W3248" s="18" t="str">
        <f>IFERROR(INDEX(Returned!$A$2:$A$801,MATCH(Orders!$B3248,Returned!$B$2:$B$801,0)),"No")</f>
        <v>No</v>
      </c>
    </row>
    <row r="3249" spans="1:23">
      <c r="A3249" s="1">
        <v>3248</v>
      </c>
      <c r="B3249" t="s">
        <v>6474</v>
      </c>
      <c r="C3249" s="4">
        <v>43809</v>
      </c>
      <c r="D3249" s="4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5">
        <v>18.240000000000002</v>
      </c>
      <c r="S3249" s="1">
        <v>3</v>
      </c>
      <c r="T3249" s="3">
        <v>0</v>
      </c>
      <c r="U3249" s="1">
        <v>5.2895999999999983</v>
      </c>
      <c r="V3249" t="str">
        <f>INDEX(People!$A$2:$A$5,MATCH(Orders!$M3249,People!$B$2:$B$5,0))</f>
        <v>Anna Andreadi</v>
      </c>
      <c r="W3249" s="18" t="str">
        <f>IFERROR(INDEX(Returned!$A$2:$A$801,MATCH(Orders!$B3249,Returned!$B$2:$B$801,0)),"No")</f>
        <v>No</v>
      </c>
    </row>
    <row r="3250" spans="1:23">
      <c r="A3250" s="1">
        <v>3249</v>
      </c>
      <c r="B3250" t="s">
        <v>6477</v>
      </c>
      <c r="C3250" s="4">
        <v>43360</v>
      </c>
      <c r="D3250" s="4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5">
        <v>113.88800000000002</v>
      </c>
      <c r="S3250" s="1">
        <v>2</v>
      </c>
      <c r="T3250" s="3">
        <v>0.2</v>
      </c>
      <c r="U3250" s="1">
        <v>9.9651999999999994</v>
      </c>
      <c r="V3250" t="str">
        <f>INDEX(People!$A$2:$A$5,MATCH(Orders!$M3250,People!$B$2:$B$5,0))</f>
        <v>Anna Andreadi</v>
      </c>
      <c r="W3250" s="18" t="str">
        <f>IFERROR(INDEX(Returned!$A$2:$A$801,MATCH(Orders!$B3250,Returned!$B$2:$B$801,0)),"No")</f>
        <v>No</v>
      </c>
    </row>
    <row r="3251" spans="1:23">
      <c r="A3251" s="1">
        <v>3250</v>
      </c>
      <c r="B3251" t="s">
        <v>6477</v>
      </c>
      <c r="C3251" s="4">
        <v>43360</v>
      </c>
      <c r="D3251" s="4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5">
        <v>105.584</v>
      </c>
      <c r="S3251" s="1">
        <v>2</v>
      </c>
      <c r="T3251" s="3">
        <v>0.2</v>
      </c>
      <c r="U3251" s="1">
        <v>7.9188000000000045</v>
      </c>
      <c r="V3251" t="str">
        <f>INDEX(People!$A$2:$A$5,MATCH(Orders!$M3251,People!$B$2:$B$5,0))</f>
        <v>Anna Andreadi</v>
      </c>
      <c r="W3251" s="18" t="str">
        <f>IFERROR(INDEX(Returned!$A$2:$A$801,MATCH(Orders!$B3251,Returned!$B$2:$B$801,0)),"No")</f>
        <v>No</v>
      </c>
    </row>
    <row r="3252" spans="1:23">
      <c r="A3252" s="1">
        <v>3251</v>
      </c>
      <c r="B3252" t="s">
        <v>6478</v>
      </c>
      <c r="C3252" s="4">
        <v>43457</v>
      </c>
      <c r="D3252" s="4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t="str">
        <f>INDEX(People!$A$2:$A$5,MATCH(Orders!$M3252,People!$B$2:$B$5,0))</f>
        <v>Kelly Williams</v>
      </c>
      <c r="W3252" s="18" t="str">
        <f>IFERROR(INDEX(Returned!$A$2:$A$801,MATCH(Orders!$B3252,Returned!$B$2:$B$801,0)),"No")</f>
        <v>No</v>
      </c>
    </row>
    <row r="3253" spans="1:23">
      <c r="A3253" s="1">
        <v>3252</v>
      </c>
      <c r="B3253" t="s">
        <v>6480</v>
      </c>
      <c r="C3253" s="4">
        <v>43572</v>
      </c>
      <c r="D3253" s="4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t="str">
        <f>INDEX(People!$A$2:$A$5,MATCH(Orders!$M3253,People!$B$2:$B$5,0))</f>
        <v>Chuck Magee</v>
      </c>
      <c r="W3253" s="18" t="str">
        <f>IFERROR(INDEX(Returned!$A$2:$A$801,MATCH(Orders!$B3253,Returned!$B$2:$B$801,0)),"No")</f>
        <v>No</v>
      </c>
    </row>
    <row r="3254" spans="1:23">
      <c r="A3254" s="1">
        <v>3253</v>
      </c>
      <c r="B3254" t="s">
        <v>6483</v>
      </c>
      <c r="C3254" s="4">
        <v>43765</v>
      </c>
      <c r="D3254" s="4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t="str">
        <f>INDEX(People!$A$2:$A$5,MATCH(Orders!$M3254,People!$B$2:$B$5,0))</f>
        <v>Kelly Williams</v>
      </c>
      <c r="W3254" s="18" t="str">
        <f>IFERROR(INDEX(Returned!$A$2:$A$801,MATCH(Orders!$B3254,Returned!$B$2:$B$801,0)),"No")</f>
        <v>No</v>
      </c>
    </row>
    <row r="3255" spans="1:23">
      <c r="A3255" s="1">
        <v>3254</v>
      </c>
      <c r="B3255" t="s">
        <v>6483</v>
      </c>
      <c r="C3255" s="4">
        <v>43765</v>
      </c>
      <c r="D3255" s="4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t="str">
        <f>INDEX(People!$A$2:$A$5,MATCH(Orders!$M3255,People!$B$2:$B$5,0))</f>
        <v>Kelly Williams</v>
      </c>
      <c r="W3255" s="18" t="str">
        <f>IFERROR(INDEX(Returned!$A$2:$A$801,MATCH(Orders!$B3255,Returned!$B$2:$B$801,0)),"No")</f>
        <v>No</v>
      </c>
    </row>
    <row r="3256" spans="1:23">
      <c r="A3256" s="1">
        <v>3255</v>
      </c>
      <c r="B3256" t="s">
        <v>6484</v>
      </c>
      <c r="C3256" s="4">
        <v>43289</v>
      </c>
      <c r="D3256" s="4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5">
        <v>107.98399999999999</v>
      </c>
      <c r="S3256" s="1">
        <v>1</v>
      </c>
      <c r="T3256" s="3">
        <v>0.2</v>
      </c>
      <c r="U3256" s="1">
        <v>9.4485999999999954</v>
      </c>
      <c r="V3256" t="str">
        <f>INDEX(People!$A$2:$A$5,MATCH(Orders!$M3256,People!$B$2:$B$5,0))</f>
        <v>Anna Andreadi</v>
      </c>
      <c r="W3256" s="18" t="str">
        <f>IFERROR(INDEX(Returned!$A$2:$A$801,MATCH(Orders!$B3256,Returned!$B$2:$B$801,0)),"No")</f>
        <v>No</v>
      </c>
    </row>
    <row r="3257" spans="1:23">
      <c r="A3257" s="1">
        <v>3256</v>
      </c>
      <c r="B3257" t="s">
        <v>6484</v>
      </c>
      <c r="C3257" s="4">
        <v>43289</v>
      </c>
      <c r="D3257" s="4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5">
        <v>19.295999999999999</v>
      </c>
      <c r="S3257" s="1">
        <v>3</v>
      </c>
      <c r="T3257" s="3">
        <v>0.2</v>
      </c>
      <c r="U3257" s="1">
        <v>6.0299999999999994</v>
      </c>
      <c r="V3257" t="str">
        <f>INDEX(People!$A$2:$A$5,MATCH(Orders!$M3257,People!$B$2:$B$5,0))</f>
        <v>Anna Andreadi</v>
      </c>
      <c r="W3257" s="18" t="str">
        <f>IFERROR(INDEX(Returned!$A$2:$A$801,MATCH(Orders!$B3257,Returned!$B$2:$B$801,0)),"No")</f>
        <v>No</v>
      </c>
    </row>
    <row r="3258" spans="1:23">
      <c r="A3258" s="1">
        <v>3257</v>
      </c>
      <c r="B3258" t="s">
        <v>6485</v>
      </c>
      <c r="C3258" s="4">
        <v>42956</v>
      </c>
      <c r="D3258" s="4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t="str">
        <f>INDEX(People!$A$2:$A$5,MATCH(Orders!$M3258,People!$B$2:$B$5,0))</f>
        <v>Cassandra Brandow</v>
      </c>
      <c r="W3258" s="18" t="str">
        <f>IFERROR(INDEX(Returned!$A$2:$A$801,MATCH(Orders!$B3258,Returned!$B$2:$B$801,0)),"No")</f>
        <v>No</v>
      </c>
    </row>
    <row r="3259" spans="1:23">
      <c r="A3259" s="1">
        <v>3258</v>
      </c>
      <c r="B3259" t="s">
        <v>6486</v>
      </c>
      <c r="C3259" s="4">
        <v>43443</v>
      </c>
      <c r="D3259" s="4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t="str">
        <f>INDEX(People!$A$2:$A$5,MATCH(Orders!$M3259,People!$B$2:$B$5,0))</f>
        <v>Cassandra Brandow</v>
      </c>
      <c r="W3259" s="18" t="str">
        <f>IFERROR(INDEX(Returned!$A$2:$A$801,MATCH(Orders!$B3259,Returned!$B$2:$B$801,0)),"No")</f>
        <v>No</v>
      </c>
    </row>
    <row r="3260" spans="1:23">
      <c r="A3260" s="1">
        <v>3259</v>
      </c>
      <c r="B3260" t="s">
        <v>6486</v>
      </c>
      <c r="C3260" s="4">
        <v>43443</v>
      </c>
      <c r="D3260" s="4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t="str">
        <f>INDEX(People!$A$2:$A$5,MATCH(Orders!$M3260,People!$B$2:$B$5,0))</f>
        <v>Cassandra Brandow</v>
      </c>
      <c r="W3260" s="18" t="str">
        <f>IFERROR(INDEX(Returned!$A$2:$A$801,MATCH(Orders!$B3260,Returned!$B$2:$B$801,0)),"No")</f>
        <v>No</v>
      </c>
    </row>
    <row r="3261" spans="1:23">
      <c r="A3261" s="1">
        <v>3260</v>
      </c>
      <c r="B3261" t="s">
        <v>6487</v>
      </c>
      <c r="C3261" s="4">
        <v>43417</v>
      </c>
      <c r="D3261" s="4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t="str">
        <f>INDEX(People!$A$2:$A$5,MATCH(Orders!$M3261,People!$B$2:$B$5,0))</f>
        <v>Kelly Williams</v>
      </c>
      <c r="W3261" s="18" t="str">
        <f>IFERROR(INDEX(Returned!$A$2:$A$801,MATCH(Orders!$B3261,Returned!$B$2:$B$801,0)),"No")</f>
        <v>No</v>
      </c>
    </row>
    <row r="3262" spans="1:23">
      <c r="A3262" s="1">
        <v>3261</v>
      </c>
      <c r="B3262" t="s">
        <v>6490</v>
      </c>
      <c r="C3262" s="4">
        <v>42688</v>
      </c>
      <c r="D3262" s="4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t="str">
        <f>INDEX(People!$A$2:$A$5,MATCH(Orders!$M3262,People!$B$2:$B$5,0))</f>
        <v>Kelly Williams</v>
      </c>
      <c r="W3262" s="18" t="str">
        <f>IFERROR(INDEX(Returned!$A$2:$A$801,MATCH(Orders!$B3262,Returned!$B$2:$B$801,0)),"No")</f>
        <v>No</v>
      </c>
    </row>
    <row r="3263" spans="1:23">
      <c r="A3263" s="1">
        <v>3262</v>
      </c>
      <c r="B3263" t="s">
        <v>6495</v>
      </c>
      <c r="C3263" s="4">
        <v>42691</v>
      </c>
      <c r="D3263" s="4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5">
        <v>99.98</v>
      </c>
      <c r="S3263" s="1">
        <v>2</v>
      </c>
      <c r="T3263" s="3">
        <v>0</v>
      </c>
      <c r="U3263" s="1">
        <v>7.9983999999999895</v>
      </c>
      <c r="V3263" t="str">
        <f>INDEX(People!$A$2:$A$5,MATCH(Orders!$M3263,People!$B$2:$B$5,0))</f>
        <v>Anna Andreadi</v>
      </c>
      <c r="W3263" s="18" t="str">
        <f>IFERROR(INDEX(Returned!$A$2:$A$801,MATCH(Orders!$B3263,Returned!$B$2:$B$801,0)),"No")</f>
        <v>No</v>
      </c>
    </row>
    <row r="3264" spans="1:23">
      <c r="A3264" s="1">
        <v>3263</v>
      </c>
      <c r="B3264" t="s">
        <v>6495</v>
      </c>
      <c r="C3264" s="4">
        <v>42691</v>
      </c>
      <c r="D3264" s="4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5">
        <v>733.94999999999993</v>
      </c>
      <c r="S3264" s="1">
        <v>7</v>
      </c>
      <c r="T3264" s="3">
        <v>0</v>
      </c>
      <c r="U3264" s="1">
        <v>352.29599999999999</v>
      </c>
      <c r="V3264" t="str">
        <f>INDEX(People!$A$2:$A$5,MATCH(Orders!$M3264,People!$B$2:$B$5,0))</f>
        <v>Anna Andreadi</v>
      </c>
      <c r="W3264" s="18" t="str">
        <f>IFERROR(INDEX(Returned!$A$2:$A$801,MATCH(Orders!$B3264,Returned!$B$2:$B$801,0)),"No")</f>
        <v>No</v>
      </c>
    </row>
    <row r="3265" spans="1:23">
      <c r="A3265" s="1">
        <v>3264</v>
      </c>
      <c r="B3265" t="s">
        <v>6495</v>
      </c>
      <c r="C3265" s="4">
        <v>42691</v>
      </c>
      <c r="D3265" s="4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5">
        <v>241.44</v>
      </c>
      <c r="S3265" s="1">
        <v>3</v>
      </c>
      <c r="T3265" s="3">
        <v>0</v>
      </c>
      <c r="U3265" s="1">
        <v>72.431999999999988</v>
      </c>
      <c r="V3265" t="str">
        <f>INDEX(People!$A$2:$A$5,MATCH(Orders!$M3265,People!$B$2:$B$5,0))</f>
        <v>Anna Andreadi</v>
      </c>
      <c r="W3265" s="18" t="str">
        <f>IFERROR(INDEX(Returned!$A$2:$A$801,MATCH(Orders!$B3265,Returned!$B$2:$B$801,0)),"No")</f>
        <v>No</v>
      </c>
    </row>
    <row r="3266" spans="1:23">
      <c r="A3266" s="1">
        <v>3265</v>
      </c>
      <c r="B3266" t="s">
        <v>6496</v>
      </c>
      <c r="C3266" s="4">
        <v>43163</v>
      </c>
      <c r="D3266" s="4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t="str">
        <f>INDEX(People!$A$2:$A$5,MATCH(Orders!$M3266,People!$B$2:$B$5,0))</f>
        <v>Cassandra Brandow</v>
      </c>
      <c r="W3266" s="18" t="str">
        <f>IFERROR(INDEX(Returned!$A$2:$A$801,MATCH(Orders!$B3266,Returned!$B$2:$B$801,0)),"No")</f>
        <v>No</v>
      </c>
    </row>
    <row r="3267" spans="1:23">
      <c r="A3267" s="1">
        <v>3266</v>
      </c>
      <c r="B3267" t="s">
        <v>6497</v>
      </c>
      <c r="C3267" s="4">
        <v>42654</v>
      </c>
      <c r="D3267" s="4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t="str">
        <f>INDEX(People!$A$2:$A$5,MATCH(Orders!$M3267,People!$B$2:$B$5,0))</f>
        <v>Chuck Magee</v>
      </c>
      <c r="W3267" s="18" t="str">
        <f>IFERROR(INDEX(Returned!$A$2:$A$801,MATCH(Orders!$B3267,Returned!$B$2:$B$801,0)),"No")</f>
        <v>No</v>
      </c>
    </row>
    <row r="3268" spans="1:23">
      <c r="A3268" s="1">
        <v>3267</v>
      </c>
      <c r="B3268" t="s">
        <v>6497</v>
      </c>
      <c r="C3268" s="4">
        <v>42654</v>
      </c>
      <c r="D3268" s="4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t="str">
        <f>INDEX(People!$A$2:$A$5,MATCH(Orders!$M3268,People!$B$2:$B$5,0))</f>
        <v>Chuck Magee</v>
      </c>
      <c r="W3268" s="18" t="str">
        <f>IFERROR(INDEX(Returned!$A$2:$A$801,MATCH(Orders!$B3268,Returned!$B$2:$B$801,0)),"No")</f>
        <v>No</v>
      </c>
    </row>
    <row r="3269" spans="1:23">
      <c r="A3269" s="1">
        <v>3268</v>
      </c>
      <c r="B3269" t="s">
        <v>6498</v>
      </c>
      <c r="C3269" s="4">
        <v>42512</v>
      </c>
      <c r="D3269" s="4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t="str">
        <f>INDEX(People!$A$2:$A$5,MATCH(Orders!$M3269,People!$B$2:$B$5,0))</f>
        <v>Cassandra Brandow</v>
      </c>
      <c r="W3269" s="18" t="str">
        <f>IFERROR(INDEX(Returned!$A$2:$A$801,MATCH(Orders!$B3269,Returned!$B$2:$B$801,0)),"No")</f>
        <v>Yes</v>
      </c>
    </row>
    <row r="3270" spans="1:23">
      <c r="A3270" s="1">
        <v>3269</v>
      </c>
      <c r="B3270" t="s">
        <v>6498</v>
      </c>
      <c r="C3270" s="4">
        <v>42512</v>
      </c>
      <c r="D3270" s="4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t="str">
        <f>INDEX(People!$A$2:$A$5,MATCH(Orders!$M3270,People!$B$2:$B$5,0))</f>
        <v>Cassandra Brandow</v>
      </c>
      <c r="W3270" s="18" t="str">
        <f>IFERROR(INDEX(Returned!$A$2:$A$801,MATCH(Orders!$B3270,Returned!$B$2:$B$801,0)),"No")</f>
        <v>Yes</v>
      </c>
    </row>
    <row r="3271" spans="1:23">
      <c r="A3271" s="1">
        <v>3270</v>
      </c>
      <c r="B3271" t="s">
        <v>6503</v>
      </c>
      <c r="C3271" s="4">
        <v>42566</v>
      </c>
      <c r="D3271" s="4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t="str">
        <f>INDEX(People!$A$2:$A$5,MATCH(Orders!$M3271,People!$B$2:$B$5,0))</f>
        <v>Kelly Williams</v>
      </c>
      <c r="W3271" s="18" t="str">
        <f>IFERROR(INDEX(Returned!$A$2:$A$801,MATCH(Orders!$B3271,Returned!$B$2:$B$801,0)),"No")</f>
        <v>No</v>
      </c>
    </row>
    <row r="3272" spans="1:23">
      <c r="A3272" s="1">
        <v>3271</v>
      </c>
      <c r="B3272" t="s">
        <v>6503</v>
      </c>
      <c r="C3272" s="4">
        <v>42566</v>
      </c>
      <c r="D3272" s="4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t="str">
        <f>INDEX(People!$A$2:$A$5,MATCH(Orders!$M3272,People!$B$2:$B$5,0))</f>
        <v>Kelly Williams</v>
      </c>
      <c r="W3272" s="18" t="str">
        <f>IFERROR(INDEX(Returned!$A$2:$A$801,MATCH(Orders!$B3272,Returned!$B$2:$B$801,0)),"No")</f>
        <v>No</v>
      </c>
    </row>
    <row r="3273" spans="1:23">
      <c r="A3273" s="1">
        <v>3272</v>
      </c>
      <c r="B3273" t="s">
        <v>6504</v>
      </c>
      <c r="C3273" s="4">
        <v>43096</v>
      </c>
      <c r="D3273" s="4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5">
        <v>7.92</v>
      </c>
      <c r="S3273" s="1">
        <v>8</v>
      </c>
      <c r="T3273" s="3">
        <v>0</v>
      </c>
      <c r="U3273" s="1">
        <v>3.4848000000000008</v>
      </c>
      <c r="V3273" t="str">
        <f>INDEX(People!$A$2:$A$5,MATCH(Orders!$M3273,People!$B$2:$B$5,0))</f>
        <v>Anna Andreadi</v>
      </c>
      <c r="W3273" s="18" t="str">
        <f>IFERROR(INDEX(Returned!$A$2:$A$801,MATCH(Orders!$B3273,Returned!$B$2:$B$801,0)),"No")</f>
        <v>No</v>
      </c>
    </row>
    <row r="3274" spans="1:23">
      <c r="A3274" s="1">
        <v>3273</v>
      </c>
      <c r="B3274" t="s">
        <v>6506</v>
      </c>
      <c r="C3274" s="4">
        <v>42775</v>
      </c>
      <c r="D3274" s="4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5">
        <v>203.92</v>
      </c>
      <c r="S3274" s="1">
        <v>5</v>
      </c>
      <c r="T3274" s="3">
        <v>0.2</v>
      </c>
      <c r="U3274" s="1">
        <v>22.940999999999995</v>
      </c>
      <c r="V3274" t="str">
        <f>INDEX(People!$A$2:$A$5,MATCH(Orders!$M3274,People!$B$2:$B$5,0))</f>
        <v>Anna Andreadi</v>
      </c>
      <c r="W3274" s="18" t="str">
        <f>IFERROR(INDEX(Returned!$A$2:$A$801,MATCH(Orders!$B3274,Returned!$B$2:$B$801,0)),"No")</f>
        <v>No</v>
      </c>
    </row>
    <row r="3275" spans="1:23">
      <c r="A3275" s="1">
        <v>3274</v>
      </c>
      <c r="B3275" t="s">
        <v>6507</v>
      </c>
      <c r="C3275" s="4">
        <v>43593</v>
      </c>
      <c r="D3275" s="4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5">
        <v>3359.9520000000002</v>
      </c>
      <c r="S3275" s="1">
        <v>6</v>
      </c>
      <c r="T3275" s="3">
        <v>0.2</v>
      </c>
      <c r="U3275" s="1">
        <v>1049.9849999999999</v>
      </c>
      <c r="V3275" t="str">
        <f>INDEX(People!$A$2:$A$5,MATCH(Orders!$M3275,People!$B$2:$B$5,0))</f>
        <v>Anna Andreadi</v>
      </c>
      <c r="W3275" s="18" t="str">
        <f>IFERROR(INDEX(Returned!$A$2:$A$801,MATCH(Orders!$B3275,Returned!$B$2:$B$801,0)),"No")</f>
        <v>No</v>
      </c>
    </row>
    <row r="3276" spans="1:23">
      <c r="A3276" s="1">
        <v>3275</v>
      </c>
      <c r="B3276" t="s">
        <v>6508</v>
      </c>
      <c r="C3276" s="4">
        <v>43771</v>
      </c>
      <c r="D3276" s="4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t="str">
        <f>INDEX(People!$A$2:$A$5,MATCH(Orders!$M3276,People!$B$2:$B$5,0))</f>
        <v>Kelly Williams</v>
      </c>
      <c r="W3276" s="18" t="str">
        <f>IFERROR(INDEX(Returned!$A$2:$A$801,MATCH(Orders!$B3276,Returned!$B$2:$B$801,0)),"No")</f>
        <v>No</v>
      </c>
    </row>
    <row r="3277" spans="1:23">
      <c r="A3277" s="1">
        <v>3276</v>
      </c>
      <c r="B3277" t="s">
        <v>6508</v>
      </c>
      <c r="C3277" s="4">
        <v>43771</v>
      </c>
      <c r="D3277" s="4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t="str">
        <f>INDEX(People!$A$2:$A$5,MATCH(Orders!$M3277,People!$B$2:$B$5,0))</f>
        <v>Kelly Williams</v>
      </c>
      <c r="W3277" s="18" t="str">
        <f>IFERROR(INDEX(Returned!$A$2:$A$801,MATCH(Orders!$B3277,Returned!$B$2:$B$801,0)),"No")</f>
        <v>No</v>
      </c>
    </row>
    <row r="3278" spans="1:23">
      <c r="A3278" s="1">
        <v>3277</v>
      </c>
      <c r="B3278" t="s">
        <v>6510</v>
      </c>
      <c r="C3278" s="4">
        <v>42465</v>
      </c>
      <c r="D3278" s="4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t="str">
        <f>INDEX(People!$A$2:$A$5,MATCH(Orders!$M3278,People!$B$2:$B$5,0))</f>
        <v>Cassandra Brandow</v>
      </c>
      <c r="W3278" s="18" t="str">
        <f>IFERROR(INDEX(Returned!$A$2:$A$801,MATCH(Orders!$B3278,Returned!$B$2:$B$801,0)),"No")</f>
        <v>No</v>
      </c>
    </row>
    <row r="3279" spans="1:23">
      <c r="A3279" s="1">
        <v>3278</v>
      </c>
      <c r="B3279" t="s">
        <v>6510</v>
      </c>
      <c r="C3279" s="4">
        <v>42465</v>
      </c>
      <c r="D3279" s="4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t="str">
        <f>INDEX(People!$A$2:$A$5,MATCH(Orders!$M3279,People!$B$2:$B$5,0))</f>
        <v>Cassandra Brandow</v>
      </c>
      <c r="W3279" s="18" t="str">
        <f>IFERROR(INDEX(Returned!$A$2:$A$801,MATCH(Orders!$B3279,Returned!$B$2:$B$801,0)),"No")</f>
        <v>No</v>
      </c>
    </row>
    <row r="3280" spans="1:23">
      <c r="A3280" s="1">
        <v>3279</v>
      </c>
      <c r="B3280" t="s">
        <v>6510</v>
      </c>
      <c r="C3280" s="4">
        <v>42465</v>
      </c>
      <c r="D3280" s="4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t="str">
        <f>INDEX(People!$A$2:$A$5,MATCH(Orders!$M3280,People!$B$2:$B$5,0))</f>
        <v>Cassandra Brandow</v>
      </c>
      <c r="W3280" s="18" t="str">
        <f>IFERROR(INDEX(Returned!$A$2:$A$801,MATCH(Orders!$B3280,Returned!$B$2:$B$801,0)),"No")</f>
        <v>No</v>
      </c>
    </row>
    <row r="3281" spans="1:23">
      <c r="A3281" s="1">
        <v>3280</v>
      </c>
      <c r="B3281" t="s">
        <v>6510</v>
      </c>
      <c r="C3281" s="4">
        <v>42465</v>
      </c>
      <c r="D3281" s="4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t="str">
        <f>INDEX(People!$A$2:$A$5,MATCH(Orders!$M3281,People!$B$2:$B$5,0))</f>
        <v>Cassandra Brandow</v>
      </c>
      <c r="W3281" s="18" t="str">
        <f>IFERROR(INDEX(Returned!$A$2:$A$801,MATCH(Orders!$B3281,Returned!$B$2:$B$801,0)),"No")</f>
        <v>No</v>
      </c>
    </row>
    <row r="3282" spans="1:23">
      <c r="A3282" s="1">
        <v>3281</v>
      </c>
      <c r="B3282" t="s">
        <v>6510</v>
      </c>
      <c r="C3282" s="4">
        <v>42465</v>
      </c>
      <c r="D3282" s="4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t="str">
        <f>INDEX(People!$A$2:$A$5,MATCH(Orders!$M3282,People!$B$2:$B$5,0))</f>
        <v>Cassandra Brandow</v>
      </c>
      <c r="W3282" s="18" t="str">
        <f>IFERROR(INDEX(Returned!$A$2:$A$801,MATCH(Orders!$B3282,Returned!$B$2:$B$801,0)),"No")</f>
        <v>No</v>
      </c>
    </row>
    <row r="3283" spans="1:23">
      <c r="A3283" s="1">
        <v>3282</v>
      </c>
      <c r="B3283" t="s">
        <v>6511</v>
      </c>
      <c r="C3283" s="4">
        <v>42630</v>
      </c>
      <c r="D3283" s="4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t="str">
        <f>INDEX(People!$A$2:$A$5,MATCH(Orders!$M3283,People!$B$2:$B$5,0))</f>
        <v>Cassandra Brandow</v>
      </c>
      <c r="W3283" s="18" t="str">
        <f>IFERROR(INDEX(Returned!$A$2:$A$801,MATCH(Orders!$B3283,Returned!$B$2:$B$801,0)),"No")</f>
        <v>No</v>
      </c>
    </row>
    <row r="3284" spans="1:23">
      <c r="A3284" s="1">
        <v>3283</v>
      </c>
      <c r="B3284" t="s">
        <v>6511</v>
      </c>
      <c r="C3284" s="4">
        <v>42630</v>
      </c>
      <c r="D3284" s="4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t="str">
        <f>INDEX(People!$A$2:$A$5,MATCH(Orders!$M3284,People!$B$2:$B$5,0))</f>
        <v>Cassandra Brandow</v>
      </c>
      <c r="W3284" s="18" t="str">
        <f>IFERROR(INDEX(Returned!$A$2:$A$801,MATCH(Orders!$B3284,Returned!$B$2:$B$801,0)),"No")</f>
        <v>No</v>
      </c>
    </row>
    <row r="3285" spans="1:23">
      <c r="A3285" s="1">
        <v>3284</v>
      </c>
      <c r="B3285" t="s">
        <v>6512</v>
      </c>
      <c r="C3285" s="4">
        <v>42643</v>
      </c>
      <c r="D3285" s="4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t="str">
        <f>INDEX(People!$A$2:$A$5,MATCH(Orders!$M3285,People!$B$2:$B$5,0))</f>
        <v>Chuck Magee</v>
      </c>
      <c r="W3285" s="18" t="str">
        <f>IFERROR(INDEX(Returned!$A$2:$A$801,MATCH(Orders!$B3285,Returned!$B$2:$B$801,0)),"No")</f>
        <v>No</v>
      </c>
    </row>
    <row r="3286" spans="1:23">
      <c r="A3286" s="1">
        <v>3285</v>
      </c>
      <c r="B3286" t="s">
        <v>6513</v>
      </c>
      <c r="C3286" s="4">
        <v>42625</v>
      </c>
      <c r="D3286" s="4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t="str">
        <f>INDEX(People!$A$2:$A$5,MATCH(Orders!$M3286,People!$B$2:$B$5,0))</f>
        <v>Chuck Magee</v>
      </c>
      <c r="W3286" s="18" t="str">
        <f>IFERROR(INDEX(Returned!$A$2:$A$801,MATCH(Orders!$B3286,Returned!$B$2:$B$801,0)),"No")</f>
        <v>No</v>
      </c>
    </row>
    <row r="3287" spans="1:23">
      <c r="A3287" s="1">
        <v>3286</v>
      </c>
      <c r="B3287" t="s">
        <v>6514</v>
      </c>
      <c r="C3287" s="4">
        <v>43516</v>
      </c>
      <c r="D3287" s="4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t="str">
        <f>INDEX(People!$A$2:$A$5,MATCH(Orders!$M3287,People!$B$2:$B$5,0))</f>
        <v>Kelly Williams</v>
      </c>
      <c r="W3287" s="18" t="str">
        <f>IFERROR(INDEX(Returned!$A$2:$A$801,MATCH(Orders!$B3287,Returned!$B$2:$B$801,0)),"No")</f>
        <v>No</v>
      </c>
    </row>
    <row r="3288" spans="1:23">
      <c r="A3288" s="1">
        <v>3287</v>
      </c>
      <c r="B3288" t="s">
        <v>6514</v>
      </c>
      <c r="C3288" s="4">
        <v>43516</v>
      </c>
      <c r="D3288" s="4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t="str">
        <f>INDEX(People!$A$2:$A$5,MATCH(Orders!$M3288,People!$B$2:$B$5,0))</f>
        <v>Kelly Williams</v>
      </c>
      <c r="W3288" s="18" t="str">
        <f>IFERROR(INDEX(Returned!$A$2:$A$801,MATCH(Orders!$B3288,Returned!$B$2:$B$801,0)),"No")</f>
        <v>No</v>
      </c>
    </row>
    <row r="3289" spans="1:23">
      <c r="A3289" s="1">
        <v>3288</v>
      </c>
      <c r="B3289" t="s">
        <v>6517</v>
      </c>
      <c r="C3289" s="4">
        <v>43082</v>
      </c>
      <c r="D3289" s="4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5">
        <v>494.37600000000009</v>
      </c>
      <c r="S3289" s="1">
        <v>3</v>
      </c>
      <c r="T3289" s="3">
        <v>0.2</v>
      </c>
      <c r="U3289" s="1">
        <v>49.437599999999975</v>
      </c>
      <c r="V3289" t="str">
        <f>INDEX(People!$A$2:$A$5,MATCH(Orders!$M3289,People!$B$2:$B$5,0))</f>
        <v>Anna Andreadi</v>
      </c>
      <c r="W3289" s="18" t="str">
        <f>IFERROR(INDEX(Returned!$A$2:$A$801,MATCH(Orders!$B3289,Returned!$B$2:$B$801,0)),"No")</f>
        <v>Yes</v>
      </c>
    </row>
    <row r="3290" spans="1:23">
      <c r="A3290" s="1">
        <v>3289</v>
      </c>
      <c r="B3290" t="s">
        <v>6517</v>
      </c>
      <c r="C3290" s="4">
        <v>43082</v>
      </c>
      <c r="D3290" s="4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5">
        <v>29.2</v>
      </c>
      <c r="S3290" s="1">
        <v>5</v>
      </c>
      <c r="T3290" s="3">
        <v>0.2</v>
      </c>
      <c r="U3290" s="1">
        <v>9.8549999999999969</v>
      </c>
      <c r="V3290" t="str">
        <f>INDEX(People!$A$2:$A$5,MATCH(Orders!$M3290,People!$B$2:$B$5,0))</f>
        <v>Anna Andreadi</v>
      </c>
      <c r="W3290" s="18" t="str">
        <f>IFERROR(INDEX(Returned!$A$2:$A$801,MATCH(Orders!$B3290,Returned!$B$2:$B$801,0)),"No")</f>
        <v>Yes</v>
      </c>
    </row>
    <row r="3291" spans="1:23">
      <c r="A3291" s="1">
        <v>3290</v>
      </c>
      <c r="B3291" t="s">
        <v>6517</v>
      </c>
      <c r="C3291" s="4">
        <v>43082</v>
      </c>
      <c r="D3291" s="4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5">
        <v>248.85000000000002</v>
      </c>
      <c r="S3291" s="1">
        <v>5</v>
      </c>
      <c r="T3291" s="3">
        <v>0</v>
      </c>
      <c r="U3291" s="1">
        <v>27.373499999999993</v>
      </c>
      <c r="V3291" t="str">
        <f>INDEX(People!$A$2:$A$5,MATCH(Orders!$M3291,People!$B$2:$B$5,0))</f>
        <v>Anna Andreadi</v>
      </c>
      <c r="W3291" s="18" t="str">
        <f>IFERROR(INDEX(Returned!$A$2:$A$801,MATCH(Orders!$B3291,Returned!$B$2:$B$801,0)),"No")</f>
        <v>Yes</v>
      </c>
    </row>
    <row r="3292" spans="1:23">
      <c r="A3292" s="1">
        <v>3291</v>
      </c>
      <c r="B3292" t="s">
        <v>6517</v>
      </c>
      <c r="C3292" s="4">
        <v>43082</v>
      </c>
      <c r="D3292" s="4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5">
        <v>36.24</v>
      </c>
      <c r="S3292" s="1">
        <v>1</v>
      </c>
      <c r="T3292" s="3">
        <v>0</v>
      </c>
      <c r="U3292" s="1">
        <v>15.220800000000001</v>
      </c>
      <c r="V3292" t="str">
        <f>INDEX(People!$A$2:$A$5,MATCH(Orders!$M3292,People!$B$2:$B$5,0))</f>
        <v>Anna Andreadi</v>
      </c>
      <c r="W3292" s="18" t="str">
        <f>IFERROR(INDEX(Returned!$A$2:$A$801,MATCH(Orders!$B3292,Returned!$B$2:$B$801,0)),"No")</f>
        <v>Yes</v>
      </c>
    </row>
    <row r="3293" spans="1:23">
      <c r="A3293" s="1">
        <v>3292</v>
      </c>
      <c r="B3293" t="s">
        <v>6521</v>
      </c>
      <c r="C3293" s="4">
        <v>43403</v>
      </c>
      <c r="D3293" s="4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t="str">
        <f>INDEX(People!$A$2:$A$5,MATCH(Orders!$M3293,People!$B$2:$B$5,0))</f>
        <v>Kelly Williams</v>
      </c>
      <c r="W3293" s="18" t="str">
        <f>IFERROR(INDEX(Returned!$A$2:$A$801,MATCH(Orders!$B3293,Returned!$B$2:$B$801,0)),"No")</f>
        <v>No</v>
      </c>
    </row>
    <row r="3294" spans="1:23">
      <c r="A3294" s="1">
        <v>3293</v>
      </c>
      <c r="B3294" t="s">
        <v>6522</v>
      </c>
      <c r="C3294" s="4">
        <v>42730</v>
      </c>
      <c r="D3294" s="4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5">
        <v>11.91</v>
      </c>
      <c r="S3294" s="1">
        <v>3</v>
      </c>
      <c r="T3294" s="3">
        <v>0</v>
      </c>
      <c r="U3294" s="1">
        <v>0.11909999999999954</v>
      </c>
      <c r="V3294" t="str">
        <f>INDEX(People!$A$2:$A$5,MATCH(Orders!$M3294,People!$B$2:$B$5,0))</f>
        <v>Anna Andreadi</v>
      </c>
      <c r="W3294" s="18" t="str">
        <f>IFERROR(INDEX(Returned!$A$2:$A$801,MATCH(Orders!$B3294,Returned!$B$2:$B$801,0)),"No")</f>
        <v>No</v>
      </c>
    </row>
    <row r="3295" spans="1:23">
      <c r="A3295" s="1">
        <v>3294</v>
      </c>
      <c r="B3295" t="s">
        <v>6522</v>
      </c>
      <c r="C3295" s="4">
        <v>42730</v>
      </c>
      <c r="D3295" s="4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5">
        <v>3.48</v>
      </c>
      <c r="S3295" s="1">
        <v>2</v>
      </c>
      <c r="T3295" s="3">
        <v>0</v>
      </c>
      <c r="U3295" s="1">
        <v>1.1135999999999999</v>
      </c>
      <c r="V3295" t="str">
        <f>INDEX(People!$A$2:$A$5,MATCH(Orders!$M3295,People!$B$2:$B$5,0))</f>
        <v>Anna Andreadi</v>
      </c>
      <c r="W3295" s="18" t="str">
        <f>IFERROR(INDEX(Returned!$A$2:$A$801,MATCH(Orders!$B3295,Returned!$B$2:$B$801,0)),"No")</f>
        <v>No</v>
      </c>
    </row>
    <row r="3296" spans="1:23">
      <c r="A3296" s="1">
        <v>3295</v>
      </c>
      <c r="B3296" t="s">
        <v>6523</v>
      </c>
      <c r="C3296" s="4">
        <v>42597</v>
      </c>
      <c r="D3296" s="4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t="str">
        <f>INDEX(People!$A$2:$A$5,MATCH(Orders!$M3296,People!$B$2:$B$5,0))</f>
        <v>Kelly Williams</v>
      </c>
      <c r="W3296" s="18" t="str">
        <f>IFERROR(INDEX(Returned!$A$2:$A$801,MATCH(Orders!$B3296,Returned!$B$2:$B$801,0)),"No")</f>
        <v>No</v>
      </c>
    </row>
    <row r="3297" spans="1:23">
      <c r="A3297" s="1">
        <v>3296</v>
      </c>
      <c r="B3297" t="s">
        <v>6524</v>
      </c>
      <c r="C3297" s="4">
        <v>43739</v>
      </c>
      <c r="D3297" s="4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t="str">
        <f>INDEX(People!$A$2:$A$5,MATCH(Orders!$M3297,People!$B$2:$B$5,0))</f>
        <v>Chuck Magee</v>
      </c>
      <c r="W3297" s="18" t="str">
        <f>IFERROR(INDEX(Returned!$A$2:$A$801,MATCH(Orders!$B3297,Returned!$B$2:$B$801,0)),"No")</f>
        <v>No</v>
      </c>
    </row>
    <row r="3298" spans="1:23">
      <c r="A3298" s="1">
        <v>3297</v>
      </c>
      <c r="B3298" t="s">
        <v>6527</v>
      </c>
      <c r="C3298" s="4">
        <v>42878</v>
      </c>
      <c r="D3298" s="4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5">
        <v>19.194000000000003</v>
      </c>
      <c r="S3298" s="1">
        <v>7</v>
      </c>
      <c r="T3298" s="3">
        <v>0.7</v>
      </c>
      <c r="U3298" s="1">
        <v>-12.795999999999999</v>
      </c>
      <c r="V3298" t="str">
        <f>INDEX(People!$A$2:$A$5,MATCH(Orders!$M3298,People!$B$2:$B$5,0))</f>
        <v>Anna Andreadi</v>
      </c>
      <c r="W3298" s="18" t="str">
        <f>IFERROR(INDEX(Returned!$A$2:$A$801,MATCH(Orders!$B3298,Returned!$B$2:$B$801,0)),"No")</f>
        <v>Yes</v>
      </c>
    </row>
    <row r="3299" spans="1:23">
      <c r="A3299" s="1">
        <v>3298</v>
      </c>
      <c r="B3299" t="s">
        <v>6527</v>
      </c>
      <c r="C3299" s="4">
        <v>42878</v>
      </c>
      <c r="D3299" s="4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5">
        <v>121.79200000000002</v>
      </c>
      <c r="S3299" s="1">
        <v>4</v>
      </c>
      <c r="T3299" s="3">
        <v>0.2</v>
      </c>
      <c r="U3299" s="1">
        <v>13.701599999999988</v>
      </c>
      <c r="V3299" t="str">
        <f>INDEX(People!$A$2:$A$5,MATCH(Orders!$M3299,People!$B$2:$B$5,0))</f>
        <v>Anna Andreadi</v>
      </c>
      <c r="W3299" s="18" t="str">
        <f>IFERROR(INDEX(Returned!$A$2:$A$801,MATCH(Orders!$B3299,Returned!$B$2:$B$801,0)),"No")</f>
        <v>Yes</v>
      </c>
    </row>
    <row r="3300" spans="1:23">
      <c r="A3300" s="1">
        <v>3299</v>
      </c>
      <c r="B3300" t="s">
        <v>6528</v>
      </c>
      <c r="C3300" s="4">
        <v>43785</v>
      </c>
      <c r="D3300" s="4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5">
        <v>1919.9760000000001</v>
      </c>
      <c r="S3300" s="1">
        <v>3</v>
      </c>
      <c r="T3300" s="3">
        <v>0.2</v>
      </c>
      <c r="U3300" s="1">
        <v>215.99729999999977</v>
      </c>
      <c r="V3300" t="str">
        <f>INDEX(People!$A$2:$A$5,MATCH(Orders!$M3300,People!$B$2:$B$5,0))</f>
        <v>Anna Andreadi</v>
      </c>
      <c r="W3300" s="18" t="str">
        <f>IFERROR(INDEX(Returned!$A$2:$A$801,MATCH(Orders!$B3300,Returned!$B$2:$B$801,0)),"No")</f>
        <v>Yes</v>
      </c>
    </row>
    <row r="3301" spans="1:23">
      <c r="A3301" s="1">
        <v>3300</v>
      </c>
      <c r="B3301" t="s">
        <v>6529</v>
      </c>
      <c r="C3301" s="4">
        <v>42692</v>
      </c>
      <c r="D3301" s="4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t="str">
        <f>INDEX(People!$A$2:$A$5,MATCH(Orders!$M3301,People!$B$2:$B$5,0))</f>
        <v>Chuck Magee</v>
      </c>
      <c r="W3301" s="18" t="str">
        <f>IFERROR(INDEX(Returned!$A$2:$A$801,MATCH(Orders!$B3301,Returned!$B$2:$B$801,0)),"No")</f>
        <v>No</v>
      </c>
    </row>
    <row r="3302" spans="1:23">
      <c r="A3302" s="1">
        <v>3301</v>
      </c>
      <c r="B3302" t="s">
        <v>6529</v>
      </c>
      <c r="C3302" s="4">
        <v>42692</v>
      </c>
      <c r="D3302" s="4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t="str">
        <f>INDEX(People!$A$2:$A$5,MATCH(Orders!$M3302,People!$B$2:$B$5,0))</f>
        <v>Chuck Magee</v>
      </c>
      <c r="W3302" s="18" t="str">
        <f>IFERROR(INDEX(Returned!$A$2:$A$801,MATCH(Orders!$B3302,Returned!$B$2:$B$801,0)),"No")</f>
        <v>No</v>
      </c>
    </row>
    <row r="3303" spans="1:23">
      <c r="A3303" s="1">
        <v>3302</v>
      </c>
      <c r="B3303" t="s">
        <v>6529</v>
      </c>
      <c r="C3303" s="4">
        <v>42692</v>
      </c>
      <c r="D3303" s="4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t="str">
        <f>INDEX(People!$A$2:$A$5,MATCH(Orders!$M3303,People!$B$2:$B$5,0))</f>
        <v>Chuck Magee</v>
      </c>
      <c r="W3303" s="18" t="str">
        <f>IFERROR(INDEX(Returned!$A$2:$A$801,MATCH(Orders!$B3303,Returned!$B$2:$B$801,0)),"No")</f>
        <v>No</v>
      </c>
    </row>
    <row r="3304" spans="1:23">
      <c r="A3304" s="1">
        <v>3303</v>
      </c>
      <c r="B3304" t="s">
        <v>6529</v>
      </c>
      <c r="C3304" s="4">
        <v>42692</v>
      </c>
      <c r="D3304" s="4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t="str">
        <f>INDEX(People!$A$2:$A$5,MATCH(Orders!$M3304,People!$B$2:$B$5,0))</f>
        <v>Chuck Magee</v>
      </c>
      <c r="W3304" s="18" t="str">
        <f>IFERROR(INDEX(Returned!$A$2:$A$801,MATCH(Orders!$B3304,Returned!$B$2:$B$801,0)),"No")</f>
        <v>No</v>
      </c>
    </row>
    <row r="3305" spans="1:23">
      <c r="A3305" s="1">
        <v>3304</v>
      </c>
      <c r="B3305" t="s">
        <v>6529</v>
      </c>
      <c r="C3305" s="4">
        <v>42692</v>
      </c>
      <c r="D3305" s="4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t="str">
        <f>INDEX(People!$A$2:$A$5,MATCH(Orders!$M3305,People!$B$2:$B$5,0))</f>
        <v>Chuck Magee</v>
      </c>
      <c r="W3305" s="18" t="str">
        <f>IFERROR(INDEX(Returned!$A$2:$A$801,MATCH(Orders!$B3305,Returned!$B$2:$B$801,0)),"No")</f>
        <v>No</v>
      </c>
    </row>
    <row r="3306" spans="1:23">
      <c r="A3306" s="1">
        <v>3305</v>
      </c>
      <c r="B3306" t="s">
        <v>6532</v>
      </c>
      <c r="C3306" s="4">
        <v>42734</v>
      </c>
      <c r="D3306" s="4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t="str">
        <f>INDEX(People!$A$2:$A$5,MATCH(Orders!$M3306,People!$B$2:$B$5,0))</f>
        <v>Kelly Williams</v>
      </c>
      <c r="W3306" s="18" t="str">
        <f>IFERROR(INDEX(Returned!$A$2:$A$801,MATCH(Orders!$B3306,Returned!$B$2:$B$801,0)),"No")</f>
        <v>No</v>
      </c>
    </row>
    <row r="3307" spans="1:23">
      <c r="A3307" s="1">
        <v>3306</v>
      </c>
      <c r="B3307" t="s">
        <v>6532</v>
      </c>
      <c r="C3307" s="4">
        <v>42734</v>
      </c>
      <c r="D3307" s="4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t="str">
        <f>INDEX(People!$A$2:$A$5,MATCH(Orders!$M3307,People!$B$2:$B$5,0))</f>
        <v>Kelly Williams</v>
      </c>
      <c r="W3307" s="18" t="str">
        <f>IFERROR(INDEX(Returned!$A$2:$A$801,MATCH(Orders!$B3307,Returned!$B$2:$B$801,0)),"No")</f>
        <v>No</v>
      </c>
    </row>
    <row r="3308" spans="1:23">
      <c r="A3308" s="1">
        <v>3307</v>
      </c>
      <c r="B3308" t="s">
        <v>6532</v>
      </c>
      <c r="C3308" s="4">
        <v>42734</v>
      </c>
      <c r="D3308" s="4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t="str">
        <f>INDEX(People!$A$2:$A$5,MATCH(Orders!$M3308,People!$B$2:$B$5,0))</f>
        <v>Kelly Williams</v>
      </c>
      <c r="W3308" s="18" t="str">
        <f>IFERROR(INDEX(Returned!$A$2:$A$801,MATCH(Orders!$B3308,Returned!$B$2:$B$801,0)),"No")</f>
        <v>No</v>
      </c>
    </row>
    <row r="3309" spans="1:23">
      <c r="A3309" s="1">
        <v>3308</v>
      </c>
      <c r="B3309" t="s">
        <v>6532</v>
      </c>
      <c r="C3309" s="4">
        <v>42734</v>
      </c>
      <c r="D3309" s="4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t="str">
        <f>INDEX(People!$A$2:$A$5,MATCH(Orders!$M3309,People!$B$2:$B$5,0))</f>
        <v>Kelly Williams</v>
      </c>
      <c r="W3309" s="18" t="str">
        <f>IFERROR(INDEX(Returned!$A$2:$A$801,MATCH(Orders!$B3309,Returned!$B$2:$B$801,0)),"No")</f>
        <v>No</v>
      </c>
    </row>
    <row r="3310" spans="1:23">
      <c r="A3310" s="1">
        <v>3309</v>
      </c>
      <c r="B3310" t="s">
        <v>6532</v>
      </c>
      <c r="C3310" s="4">
        <v>42734</v>
      </c>
      <c r="D3310" s="4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t="str">
        <f>INDEX(People!$A$2:$A$5,MATCH(Orders!$M3310,People!$B$2:$B$5,0))</f>
        <v>Kelly Williams</v>
      </c>
      <c r="W3310" s="18" t="str">
        <f>IFERROR(INDEX(Returned!$A$2:$A$801,MATCH(Orders!$B3310,Returned!$B$2:$B$801,0)),"No")</f>
        <v>No</v>
      </c>
    </row>
    <row r="3311" spans="1:23">
      <c r="A3311" s="1">
        <v>3310</v>
      </c>
      <c r="B3311" t="s">
        <v>6533</v>
      </c>
      <c r="C3311" s="4">
        <v>43044</v>
      </c>
      <c r="D3311" s="4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t="str">
        <f>INDEX(People!$A$2:$A$5,MATCH(Orders!$M3311,People!$B$2:$B$5,0))</f>
        <v>Chuck Magee</v>
      </c>
      <c r="W3311" s="18" t="str">
        <f>IFERROR(INDEX(Returned!$A$2:$A$801,MATCH(Orders!$B3311,Returned!$B$2:$B$801,0)),"No")</f>
        <v>No</v>
      </c>
    </row>
    <row r="3312" spans="1:23">
      <c r="A3312" s="1">
        <v>3311</v>
      </c>
      <c r="B3312" t="s">
        <v>6534</v>
      </c>
      <c r="C3312" s="4">
        <v>43360</v>
      </c>
      <c r="D3312" s="4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t="str">
        <f>INDEX(People!$A$2:$A$5,MATCH(Orders!$M3312,People!$B$2:$B$5,0))</f>
        <v>Chuck Magee</v>
      </c>
      <c r="W3312" s="18" t="str">
        <f>IFERROR(INDEX(Returned!$A$2:$A$801,MATCH(Orders!$B3312,Returned!$B$2:$B$801,0)),"No")</f>
        <v>No</v>
      </c>
    </row>
    <row r="3313" spans="1:23">
      <c r="A3313" s="1">
        <v>3312</v>
      </c>
      <c r="B3313" t="s">
        <v>6535</v>
      </c>
      <c r="C3313" s="4">
        <v>43179</v>
      </c>
      <c r="D3313" s="4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t="str">
        <f>INDEX(People!$A$2:$A$5,MATCH(Orders!$M3313,People!$B$2:$B$5,0))</f>
        <v>Cassandra Brandow</v>
      </c>
      <c r="W3313" s="18" t="str">
        <f>IFERROR(INDEX(Returned!$A$2:$A$801,MATCH(Orders!$B3313,Returned!$B$2:$B$801,0)),"No")</f>
        <v>No</v>
      </c>
    </row>
    <row r="3314" spans="1:23">
      <c r="A3314" s="1">
        <v>3313</v>
      </c>
      <c r="B3314" t="s">
        <v>6536</v>
      </c>
      <c r="C3314" s="4">
        <v>42640</v>
      </c>
      <c r="D3314" s="4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5">
        <v>603.91999999999996</v>
      </c>
      <c r="S3314" s="1">
        <v>5</v>
      </c>
      <c r="T3314" s="3">
        <v>0.2</v>
      </c>
      <c r="U3314" s="1">
        <v>45.294000000000011</v>
      </c>
      <c r="V3314" t="str">
        <f>INDEX(People!$A$2:$A$5,MATCH(Orders!$M3314,People!$B$2:$B$5,0))</f>
        <v>Anna Andreadi</v>
      </c>
      <c r="W3314" s="18" t="str">
        <f>IFERROR(INDEX(Returned!$A$2:$A$801,MATCH(Orders!$B3314,Returned!$B$2:$B$801,0)),"No")</f>
        <v>No</v>
      </c>
    </row>
    <row r="3315" spans="1:23">
      <c r="A3315" s="1">
        <v>3314</v>
      </c>
      <c r="B3315" t="s">
        <v>6536</v>
      </c>
      <c r="C3315" s="4">
        <v>42640</v>
      </c>
      <c r="D3315" s="4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5">
        <v>81.98</v>
      </c>
      <c r="S3315" s="1">
        <v>2</v>
      </c>
      <c r="T3315" s="3">
        <v>0</v>
      </c>
      <c r="U3315" s="1">
        <v>40.170200000000001</v>
      </c>
      <c r="V3315" t="str">
        <f>INDEX(People!$A$2:$A$5,MATCH(Orders!$M3315,People!$B$2:$B$5,0))</f>
        <v>Anna Andreadi</v>
      </c>
      <c r="W3315" s="18" t="str">
        <f>IFERROR(INDEX(Returned!$A$2:$A$801,MATCH(Orders!$B3315,Returned!$B$2:$B$801,0)),"No")</f>
        <v>No</v>
      </c>
    </row>
    <row r="3316" spans="1:23">
      <c r="A3316" s="1">
        <v>3315</v>
      </c>
      <c r="B3316" t="s">
        <v>6537</v>
      </c>
      <c r="C3316" s="4">
        <v>43823</v>
      </c>
      <c r="D3316" s="4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t="str">
        <f>INDEX(People!$A$2:$A$5,MATCH(Orders!$M3316,People!$B$2:$B$5,0))</f>
        <v>Chuck Magee</v>
      </c>
      <c r="W3316" s="18" t="str">
        <f>IFERROR(INDEX(Returned!$A$2:$A$801,MATCH(Orders!$B3316,Returned!$B$2:$B$801,0)),"No")</f>
        <v>No</v>
      </c>
    </row>
    <row r="3317" spans="1:23">
      <c r="A3317" s="1">
        <v>3316</v>
      </c>
      <c r="B3317" t="s">
        <v>6537</v>
      </c>
      <c r="C3317" s="4">
        <v>43823</v>
      </c>
      <c r="D3317" s="4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t="str">
        <f>INDEX(People!$A$2:$A$5,MATCH(Orders!$M3317,People!$B$2:$B$5,0))</f>
        <v>Chuck Magee</v>
      </c>
      <c r="W3317" s="18" t="str">
        <f>IFERROR(INDEX(Returned!$A$2:$A$801,MATCH(Orders!$B3317,Returned!$B$2:$B$801,0)),"No")</f>
        <v>No</v>
      </c>
    </row>
    <row r="3318" spans="1:23">
      <c r="A3318" s="1">
        <v>3317</v>
      </c>
      <c r="B3318" t="s">
        <v>6538</v>
      </c>
      <c r="C3318" s="4">
        <v>43779</v>
      </c>
      <c r="D3318" s="4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t="str">
        <f>INDEX(People!$A$2:$A$5,MATCH(Orders!$M3318,People!$B$2:$B$5,0))</f>
        <v>Kelly Williams</v>
      </c>
      <c r="W3318" s="18" t="str">
        <f>IFERROR(INDEX(Returned!$A$2:$A$801,MATCH(Orders!$B3318,Returned!$B$2:$B$801,0)),"No")</f>
        <v>No</v>
      </c>
    </row>
    <row r="3319" spans="1:23">
      <c r="A3319" s="1">
        <v>3318</v>
      </c>
      <c r="B3319" t="s">
        <v>6539</v>
      </c>
      <c r="C3319" s="4">
        <v>42989</v>
      </c>
      <c r="D3319" s="4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5">
        <v>181.35</v>
      </c>
      <c r="S3319" s="1">
        <v>9</v>
      </c>
      <c r="T3319" s="3">
        <v>0</v>
      </c>
      <c r="U3319" s="1">
        <v>48.964500000000001</v>
      </c>
      <c r="V3319" t="str">
        <f>INDEX(People!$A$2:$A$5,MATCH(Orders!$M3319,People!$B$2:$B$5,0))</f>
        <v>Anna Andreadi</v>
      </c>
      <c r="W3319" s="18" t="str">
        <f>IFERROR(INDEX(Returned!$A$2:$A$801,MATCH(Orders!$B3319,Returned!$B$2:$B$801,0)),"No")</f>
        <v>No</v>
      </c>
    </row>
    <row r="3320" spans="1:23">
      <c r="A3320" s="1">
        <v>3319</v>
      </c>
      <c r="B3320" t="s">
        <v>6539</v>
      </c>
      <c r="C3320" s="4">
        <v>42989</v>
      </c>
      <c r="D3320" s="4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5">
        <v>8.64</v>
      </c>
      <c r="S3320" s="1">
        <v>3</v>
      </c>
      <c r="T3320" s="3">
        <v>0</v>
      </c>
      <c r="U3320" s="1">
        <v>4.2336</v>
      </c>
      <c r="V3320" t="str">
        <f>INDEX(People!$A$2:$A$5,MATCH(Orders!$M3320,People!$B$2:$B$5,0))</f>
        <v>Anna Andreadi</v>
      </c>
      <c r="W3320" s="18" t="str">
        <f>IFERROR(INDEX(Returned!$A$2:$A$801,MATCH(Orders!$B3320,Returned!$B$2:$B$801,0)),"No")</f>
        <v>No</v>
      </c>
    </row>
    <row r="3321" spans="1:23">
      <c r="A3321" s="1">
        <v>3320</v>
      </c>
      <c r="B3321" t="s">
        <v>6540</v>
      </c>
      <c r="C3321" s="4">
        <v>42724</v>
      </c>
      <c r="D3321" s="4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t="str">
        <f>INDEX(People!$A$2:$A$5,MATCH(Orders!$M3321,People!$B$2:$B$5,0))</f>
        <v>Cassandra Brandow</v>
      </c>
      <c r="W3321" s="18" t="str">
        <f>IFERROR(INDEX(Returned!$A$2:$A$801,MATCH(Orders!$B3321,Returned!$B$2:$B$801,0)),"No")</f>
        <v>No</v>
      </c>
    </row>
    <row r="3322" spans="1:23">
      <c r="A3322" s="1">
        <v>3321</v>
      </c>
      <c r="B3322" t="s">
        <v>6540</v>
      </c>
      <c r="C3322" s="4">
        <v>42724</v>
      </c>
      <c r="D3322" s="4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t="str">
        <f>INDEX(People!$A$2:$A$5,MATCH(Orders!$M3322,People!$B$2:$B$5,0))</f>
        <v>Cassandra Brandow</v>
      </c>
      <c r="W3322" s="18" t="str">
        <f>IFERROR(INDEX(Returned!$A$2:$A$801,MATCH(Orders!$B3322,Returned!$B$2:$B$801,0)),"No")</f>
        <v>No</v>
      </c>
    </row>
    <row r="3323" spans="1:23">
      <c r="A3323" s="1">
        <v>3322</v>
      </c>
      <c r="B3323" t="s">
        <v>6540</v>
      </c>
      <c r="C3323" s="4">
        <v>42724</v>
      </c>
      <c r="D3323" s="4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t="str">
        <f>INDEX(People!$A$2:$A$5,MATCH(Orders!$M3323,People!$B$2:$B$5,0))</f>
        <v>Cassandra Brandow</v>
      </c>
      <c r="W3323" s="18" t="str">
        <f>IFERROR(INDEX(Returned!$A$2:$A$801,MATCH(Orders!$B3323,Returned!$B$2:$B$801,0)),"No")</f>
        <v>No</v>
      </c>
    </row>
    <row r="3324" spans="1:23">
      <c r="A3324" s="1">
        <v>3323</v>
      </c>
      <c r="B3324" t="s">
        <v>6543</v>
      </c>
      <c r="C3324" s="4">
        <v>42939</v>
      </c>
      <c r="D3324" s="4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t="str">
        <f>INDEX(People!$A$2:$A$5,MATCH(Orders!$M3324,People!$B$2:$B$5,0))</f>
        <v>Chuck Magee</v>
      </c>
      <c r="W3324" s="18" t="str">
        <f>IFERROR(INDEX(Returned!$A$2:$A$801,MATCH(Orders!$B3324,Returned!$B$2:$B$801,0)),"No")</f>
        <v>No</v>
      </c>
    </row>
    <row r="3325" spans="1:23">
      <c r="A3325" s="1">
        <v>3324</v>
      </c>
      <c r="B3325" t="s">
        <v>6543</v>
      </c>
      <c r="C3325" s="4">
        <v>42939</v>
      </c>
      <c r="D3325" s="4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t="str">
        <f>INDEX(People!$A$2:$A$5,MATCH(Orders!$M3325,People!$B$2:$B$5,0))</f>
        <v>Chuck Magee</v>
      </c>
      <c r="W3325" s="18" t="str">
        <f>IFERROR(INDEX(Returned!$A$2:$A$801,MATCH(Orders!$B3325,Returned!$B$2:$B$801,0)),"No")</f>
        <v>No</v>
      </c>
    </row>
    <row r="3326" spans="1:23">
      <c r="A3326" s="1">
        <v>3325</v>
      </c>
      <c r="B3326" t="s">
        <v>6544</v>
      </c>
      <c r="C3326" s="4">
        <v>42685</v>
      </c>
      <c r="D3326" s="4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t="str">
        <f>INDEX(People!$A$2:$A$5,MATCH(Orders!$M3326,People!$B$2:$B$5,0))</f>
        <v>Kelly Williams</v>
      </c>
      <c r="W3326" s="18" t="str">
        <f>IFERROR(INDEX(Returned!$A$2:$A$801,MATCH(Orders!$B3326,Returned!$B$2:$B$801,0)),"No")</f>
        <v>No</v>
      </c>
    </row>
    <row r="3327" spans="1:23">
      <c r="A3327" s="1">
        <v>3326</v>
      </c>
      <c r="B3327" t="s">
        <v>6544</v>
      </c>
      <c r="C3327" s="4">
        <v>42685</v>
      </c>
      <c r="D3327" s="4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t="str">
        <f>INDEX(People!$A$2:$A$5,MATCH(Orders!$M3327,People!$B$2:$B$5,0))</f>
        <v>Kelly Williams</v>
      </c>
      <c r="W3327" s="18" t="str">
        <f>IFERROR(INDEX(Returned!$A$2:$A$801,MATCH(Orders!$B3327,Returned!$B$2:$B$801,0)),"No")</f>
        <v>No</v>
      </c>
    </row>
    <row r="3328" spans="1:23">
      <c r="A3328" s="1">
        <v>3327</v>
      </c>
      <c r="B3328" t="s">
        <v>6544</v>
      </c>
      <c r="C3328" s="4">
        <v>42685</v>
      </c>
      <c r="D3328" s="4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t="str">
        <f>INDEX(People!$A$2:$A$5,MATCH(Orders!$M3328,People!$B$2:$B$5,0))</f>
        <v>Kelly Williams</v>
      </c>
      <c r="W3328" s="18" t="str">
        <f>IFERROR(INDEX(Returned!$A$2:$A$801,MATCH(Orders!$B3328,Returned!$B$2:$B$801,0)),"No")</f>
        <v>No</v>
      </c>
    </row>
    <row r="3329" spans="1:23">
      <c r="A3329" s="1">
        <v>3328</v>
      </c>
      <c r="B3329" t="s">
        <v>6544</v>
      </c>
      <c r="C3329" s="4">
        <v>42685</v>
      </c>
      <c r="D3329" s="4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t="str">
        <f>INDEX(People!$A$2:$A$5,MATCH(Orders!$M3329,People!$B$2:$B$5,0))</f>
        <v>Kelly Williams</v>
      </c>
      <c r="W3329" s="18" t="str">
        <f>IFERROR(INDEX(Returned!$A$2:$A$801,MATCH(Orders!$B3329,Returned!$B$2:$B$801,0)),"No")</f>
        <v>No</v>
      </c>
    </row>
    <row r="3330" spans="1:23">
      <c r="A3330" s="1">
        <v>3329</v>
      </c>
      <c r="B3330" t="s">
        <v>6544</v>
      </c>
      <c r="C3330" s="4">
        <v>42685</v>
      </c>
      <c r="D3330" s="4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t="str">
        <f>INDEX(People!$A$2:$A$5,MATCH(Orders!$M3330,People!$B$2:$B$5,0))</f>
        <v>Kelly Williams</v>
      </c>
      <c r="W3330" s="18" t="str">
        <f>IFERROR(INDEX(Returned!$A$2:$A$801,MATCH(Orders!$B3330,Returned!$B$2:$B$801,0)),"No")</f>
        <v>No</v>
      </c>
    </row>
    <row r="3331" spans="1:23">
      <c r="A3331" s="1">
        <v>3330</v>
      </c>
      <c r="B3331" t="s">
        <v>6544</v>
      </c>
      <c r="C3331" s="4">
        <v>42685</v>
      </c>
      <c r="D3331" s="4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t="str">
        <f>INDEX(People!$A$2:$A$5,MATCH(Orders!$M3331,People!$B$2:$B$5,0))</f>
        <v>Kelly Williams</v>
      </c>
      <c r="W3331" s="18" t="str">
        <f>IFERROR(INDEX(Returned!$A$2:$A$801,MATCH(Orders!$B3331,Returned!$B$2:$B$801,0)),"No")</f>
        <v>No</v>
      </c>
    </row>
    <row r="3332" spans="1:23">
      <c r="A3332" s="1">
        <v>3331</v>
      </c>
      <c r="B3332" t="s">
        <v>6544</v>
      </c>
      <c r="C3332" s="4">
        <v>42685</v>
      </c>
      <c r="D3332" s="4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t="str">
        <f>INDEX(People!$A$2:$A$5,MATCH(Orders!$M3332,People!$B$2:$B$5,0))</f>
        <v>Kelly Williams</v>
      </c>
      <c r="W3332" s="18" t="str">
        <f>IFERROR(INDEX(Returned!$A$2:$A$801,MATCH(Orders!$B3332,Returned!$B$2:$B$801,0)),"No")</f>
        <v>No</v>
      </c>
    </row>
    <row r="3333" spans="1:23">
      <c r="A3333" s="1">
        <v>3332</v>
      </c>
      <c r="B3333" t="s">
        <v>6547</v>
      </c>
      <c r="C3333" s="4">
        <v>43813</v>
      </c>
      <c r="D3333" s="4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t="str">
        <f>INDEX(People!$A$2:$A$5,MATCH(Orders!$M3333,People!$B$2:$B$5,0))</f>
        <v>Kelly Williams</v>
      </c>
      <c r="W3333" s="18" t="str">
        <f>IFERROR(INDEX(Returned!$A$2:$A$801,MATCH(Orders!$B3333,Returned!$B$2:$B$801,0)),"No")</f>
        <v>No</v>
      </c>
    </row>
    <row r="3334" spans="1:23">
      <c r="A3334" s="1">
        <v>3333</v>
      </c>
      <c r="B3334" t="s">
        <v>6547</v>
      </c>
      <c r="C3334" s="4">
        <v>43813</v>
      </c>
      <c r="D3334" s="4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t="str">
        <f>INDEX(People!$A$2:$A$5,MATCH(Orders!$M3334,People!$B$2:$B$5,0))</f>
        <v>Kelly Williams</v>
      </c>
      <c r="W3334" s="18" t="str">
        <f>IFERROR(INDEX(Returned!$A$2:$A$801,MATCH(Orders!$B3334,Returned!$B$2:$B$801,0)),"No")</f>
        <v>No</v>
      </c>
    </row>
    <row r="3335" spans="1:23">
      <c r="A3335" s="1">
        <v>3334</v>
      </c>
      <c r="B3335" t="s">
        <v>6547</v>
      </c>
      <c r="C3335" s="4">
        <v>43813</v>
      </c>
      <c r="D3335" s="4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t="str">
        <f>INDEX(People!$A$2:$A$5,MATCH(Orders!$M3335,People!$B$2:$B$5,0))</f>
        <v>Kelly Williams</v>
      </c>
      <c r="W3335" s="18" t="str">
        <f>IFERROR(INDEX(Returned!$A$2:$A$801,MATCH(Orders!$B3335,Returned!$B$2:$B$801,0)),"No")</f>
        <v>No</v>
      </c>
    </row>
    <row r="3336" spans="1:23">
      <c r="A3336" s="1">
        <v>3335</v>
      </c>
      <c r="B3336" t="s">
        <v>6552</v>
      </c>
      <c r="C3336" s="4">
        <v>43698</v>
      </c>
      <c r="D3336" s="4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5">
        <v>17.12</v>
      </c>
      <c r="S3336" s="1">
        <v>4</v>
      </c>
      <c r="T3336" s="3">
        <v>0</v>
      </c>
      <c r="U3336" s="1">
        <v>4.9647999999999985</v>
      </c>
      <c r="V3336" t="str">
        <f>INDEX(People!$A$2:$A$5,MATCH(Orders!$M3336,People!$B$2:$B$5,0))</f>
        <v>Anna Andreadi</v>
      </c>
      <c r="W3336" s="18" t="str">
        <f>IFERROR(INDEX(Returned!$A$2:$A$801,MATCH(Orders!$B3336,Returned!$B$2:$B$801,0)),"No")</f>
        <v>Yes</v>
      </c>
    </row>
    <row r="3337" spans="1:23">
      <c r="A3337" s="1">
        <v>3336</v>
      </c>
      <c r="B3337" t="s">
        <v>6552</v>
      </c>
      <c r="C3337" s="4">
        <v>43698</v>
      </c>
      <c r="D3337" s="4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5">
        <v>431.96800000000007</v>
      </c>
      <c r="S3337" s="1">
        <v>4</v>
      </c>
      <c r="T3337" s="3">
        <v>0.2</v>
      </c>
      <c r="U3337" s="1">
        <v>37.797199999999975</v>
      </c>
      <c r="V3337" t="str">
        <f>INDEX(People!$A$2:$A$5,MATCH(Orders!$M3337,People!$B$2:$B$5,0))</f>
        <v>Anna Andreadi</v>
      </c>
      <c r="W3337" s="18" t="str">
        <f>IFERROR(INDEX(Returned!$A$2:$A$801,MATCH(Orders!$B3337,Returned!$B$2:$B$801,0)),"No")</f>
        <v>Yes</v>
      </c>
    </row>
    <row r="3338" spans="1:23">
      <c r="A3338" s="1">
        <v>3337</v>
      </c>
      <c r="B3338" t="s">
        <v>6552</v>
      </c>
      <c r="C3338" s="4">
        <v>43698</v>
      </c>
      <c r="D3338" s="4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5">
        <v>129.91999999999999</v>
      </c>
      <c r="S3338" s="1">
        <v>4</v>
      </c>
      <c r="T3338" s="3">
        <v>0</v>
      </c>
      <c r="U3338" s="1">
        <v>10.393599999999992</v>
      </c>
      <c r="V3338" t="str">
        <f>INDEX(People!$A$2:$A$5,MATCH(Orders!$M3338,People!$B$2:$B$5,0))</f>
        <v>Anna Andreadi</v>
      </c>
      <c r="W3338" s="18" t="str">
        <f>IFERROR(INDEX(Returned!$A$2:$A$801,MATCH(Orders!$B3338,Returned!$B$2:$B$801,0)),"No")</f>
        <v>Yes</v>
      </c>
    </row>
    <row r="3339" spans="1:23">
      <c r="A3339" s="1">
        <v>3338</v>
      </c>
      <c r="B3339" t="s">
        <v>6552</v>
      </c>
      <c r="C3339" s="4">
        <v>43698</v>
      </c>
      <c r="D3339" s="4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5">
        <v>568.72800000000007</v>
      </c>
      <c r="S3339" s="1">
        <v>3</v>
      </c>
      <c r="T3339" s="3">
        <v>0.2</v>
      </c>
      <c r="U3339" s="1">
        <v>28.436399999999935</v>
      </c>
      <c r="V3339" t="str">
        <f>INDEX(People!$A$2:$A$5,MATCH(Orders!$M3339,People!$B$2:$B$5,0))</f>
        <v>Anna Andreadi</v>
      </c>
      <c r="W3339" s="18" t="str">
        <f>IFERROR(INDEX(Returned!$A$2:$A$801,MATCH(Orders!$B3339,Returned!$B$2:$B$801,0)),"No")</f>
        <v>Yes</v>
      </c>
    </row>
    <row r="3340" spans="1:23">
      <c r="A3340" s="1">
        <v>3339</v>
      </c>
      <c r="B3340" t="s">
        <v>6552</v>
      </c>
      <c r="C3340" s="4">
        <v>43698</v>
      </c>
      <c r="D3340" s="4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5">
        <v>117.14400000000001</v>
      </c>
      <c r="S3340" s="1">
        <v>9</v>
      </c>
      <c r="T3340" s="3">
        <v>0.2</v>
      </c>
      <c r="U3340" s="1">
        <v>42.464699999999993</v>
      </c>
      <c r="V3340" t="str">
        <f>INDEX(People!$A$2:$A$5,MATCH(Orders!$M3340,People!$B$2:$B$5,0))</f>
        <v>Anna Andreadi</v>
      </c>
      <c r="W3340" s="18" t="str">
        <f>IFERROR(INDEX(Returned!$A$2:$A$801,MATCH(Orders!$B3340,Returned!$B$2:$B$801,0)),"No")</f>
        <v>Yes</v>
      </c>
    </row>
    <row r="3341" spans="1:23">
      <c r="A3341" s="1">
        <v>3340</v>
      </c>
      <c r="B3341" t="s">
        <v>6552</v>
      </c>
      <c r="C3341" s="4">
        <v>43698</v>
      </c>
      <c r="D3341" s="4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5">
        <v>203.52</v>
      </c>
      <c r="S3341" s="1">
        <v>3</v>
      </c>
      <c r="T3341" s="3">
        <v>0</v>
      </c>
      <c r="U3341" s="1">
        <v>54.950400000000002</v>
      </c>
      <c r="V3341" t="str">
        <f>INDEX(People!$A$2:$A$5,MATCH(Orders!$M3341,People!$B$2:$B$5,0))</f>
        <v>Anna Andreadi</v>
      </c>
      <c r="W3341" s="18" t="str">
        <f>IFERROR(INDEX(Returned!$A$2:$A$801,MATCH(Orders!$B3341,Returned!$B$2:$B$801,0)),"No")</f>
        <v>Yes</v>
      </c>
    </row>
    <row r="3342" spans="1:23">
      <c r="A3342" s="1">
        <v>3341</v>
      </c>
      <c r="B3342" t="s">
        <v>6552</v>
      </c>
      <c r="C3342" s="4">
        <v>43698</v>
      </c>
      <c r="D3342" s="4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5">
        <v>51.75</v>
      </c>
      <c r="S3342" s="1">
        <v>5</v>
      </c>
      <c r="T3342" s="3">
        <v>0</v>
      </c>
      <c r="U3342" s="1">
        <v>24.84</v>
      </c>
      <c r="V3342" t="str">
        <f>INDEX(People!$A$2:$A$5,MATCH(Orders!$M3342,People!$B$2:$B$5,0))</f>
        <v>Anna Andreadi</v>
      </c>
      <c r="W3342" s="18" t="str">
        <f>IFERROR(INDEX(Returned!$A$2:$A$801,MATCH(Orders!$B3342,Returned!$B$2:$B$801,0)),"No")</f>
        <v>Yes</v>
      </c>
    </row>
    <row r="3343" spans="1:23">
      <c r="A3343" s="1">
        <v>3342</v>
      </c>
      <c r="B3343" t="s">
        <v>6561</v>
      </c>
      <c r="C3343" s="4">
        <v>43339</v>
      </c>
      <c r="D3343" s="4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t="str">
        <f>INDEX(People!$A$2:$A$5,MATCH(Orders!$M3343,People!$B$2:$B$5,0))</f>
        <v>Chuck Magee</v>
      </c>
      <c r="W3343" s="18" t="str">
        <f>IFERROR(INDEX(Returned!$A$2:$A$801,MATCH(Orders!$B3343,Returned!$B$2:$B$801,0)),"No")</f>
        <v>Yes</v>
      </c>
    </row>
    <row r="3344" spans="1:23">
      <c r="A3344" s="1">
        <v>3343</v>
      </c>
      <c r="B3344" t="s">
        <v>6561</v>
      </c>
      <c r="C3344" s="4">
        <v>43339</v>
      </c>
      <c r="D3344" s="4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t="str">
        <f>INDEX(People!$A$2:$A$5,MATCH(Orders!$M3344,People!$B$2:$B$5,0))</f>
        <v>Chuck Magee</v>
      </c>
      <c r="W3344" s="18" t="str">
        <f>IFERROR(INDEX(Returned!$A$2:$A$801,MATCH(Orders!$B3344,Returned!$B$2:$B$801,0)),"No")</f>
        <v>Yes</v>
      </c>
    </row>
    <row r="3345" spans="1:23">
      <c r="A3345" s="1">
        <v>3344</v>
      </c>
      <c r="B3345" t="s">
        <v>6561</v>
      </c>
      <c r="C3345" s="4">
        <v>43339</v>
      </c>
      <c r="D3345" s="4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t="str">
        <f>INDEX(People!$A$2:$A$5,MATCH(Orders!$M3345,People!$B$2:$B$5,0))</f>
        <v>Chuck Magee</v>
      </c>
      <c r="W3345" s="18" t="str">
        <f>IFERROR(INDEX(Returned!$A$2:$A$801,MATCH(Orders!$B3345,Returned!$B$2:$B$801,0)),"No")</f>
        <v>Yes</v>
      </c>
    </row>
    <row r="3346" spans="1:23">
      <c r="A3346" s="1">
        <v>3345</v>
      </c>
      <c r="B3346" t="s">
        <v>6561</v>
      </c>
      <c r="C3346" s="4">
        <v>43339</v>
      </c>
      <c r="D3346" s="4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t="str">
        <f>INDEX(People!$A$2:$A$5,MATCH(Orders!$M3346,People!$B$2:$B$5,0))</f>
        <v>Chuck Magee</v>
      </c>
      <c r="W3346" s="18" t="str">
        <f>IFERROR(INDEX(Returned!$A$2:$A$801,MATCH(Orders!$B3346,Returned!$B$2:$B$801,0)),"No")</f>
        <v>Yes</v>
      </c>
    </row>
    <row r="3347" spans="1:23">
      <c r="A3347" s="1">
        <v>3346</v>
      </c>
      <c r="B3347" t="s">
        <v>6561</v>
      </c>
      <c r="C3347" s="4">
        <v>43339</v>
      </c>
      <c r="D3347" s="4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t="str">
        <f>INDEX(People!$A$2:$A$5,MATCH(Orders!$M3347,People!$B$2:$B$5,0))</f>
        <v>Chuck Magee</v>
      </c>
      <c r="W3347" s="18" t="str">
        <f>IFERROR(INDEX(Returned!$A$2:$A$801,MATCH(Orders!$B3347,Returned!$B$2:$B$801,0)),"No")</f>
        <v>Yes</v>
      </c>
    </row>
    <row r="3348" spans="1:23">
      <c r="A3348" s="1">
        <v>3347</v>
      </c>
      <c r="B3348" t="s">
        <v>6561</v>
      </c>
      <c r="C3348" s="4">
        <v>43339</v>
      </c>
      <c r="D3348" s="4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t="str">
        <f>INDEX(People!$A$2:$A$5,MATCH(Orders!$M3348,People!$B$2:$B$5,0))</f>
        <v>Chuck Magee</v>
      </c>
      <c r="W3348" s="18" t="str">
        <f>IFERROR(INDEX(Returned!$A$2:$A$801,MATCH(Orders!$B3348,Returned!$B$2:$B$801,0)),"No")</f>
        <v>Yes</v>
      </c>
    </row>
    <row r="3349" spans="1:23">
      <c r="A3349" s="1">
        <v>3348</v>
      </c>
      <c r="B3349" t="s">
        <v>6562</v>
      </c>
      <c r="C3349" s="4">
        <v>42960</v>
      </c>
      <c r="D3349" s="4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5">
        <v>50.8</v>
      </c>
      <c r="S3349" s="1">
        <v>5</v>
      </c>
      <c r="T3349" s="3">
        <v>0</v>
      </c>
      <c r="U3349" s="1">
        <v>13.208000000000002</v>
      </c>
      <c r="V3349" t="str">
        <f>INDEX(People!$A$2:$A$5,MATCH(Orders!$M3349,People!$B$2:$B$5,0))</f>
        <v>Anna Andreadi</v>
      </c>
      <c r="W3349" s="18" t="str">
        <f>IFERROR(INDEX(Returned!$A$2:$A$801,MATCH(Orders!$B3349,Returned!$B$2:$B$801,0)),"No")</f>
        <v>No</v>
      </c>
    </row>
    <row r="3350" spans="1:23">
      <c r="A3350" s="1">
        <v>3349</v>
      </c>
      <c r="B3350" t="s">
        <v>6564</v>
      </c>
      <c r="C3350" s="4">
        <v>43774</v>
      </c>
      <c r="D3350" s="4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t="str">
        <f>INDEX(People!$A$2:$A$5,MATCH(Orders!$M3350,People!$B$2:$B$5,0))</f>
        <v>Kelly Williams</v>
      </c>
      <c r="W3350" s="18" t="str">
        <f>IFERROR(INDEX(Returned!$A$2:$A$801,MATCH(Orders!$B3350,Returned!$B$2:$B$801,0)),"No")</f>
        <v>No</v>
      </c>
    </row>
    <row r="3351" spans="1:23">
      <c r="A3351" s="1">
        <v>3350</v>
      </c>
      <c r="B3351" t="s">
        <v>6565</v>
      </c>
      <c r="C3351" s="4">
        <v>43329</v>
      </c>
      <c r="D3351" s="4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5">
        <v>15.712000000000002</v>
      </c>
      <c r="S3351" s="1">
        <v>4</v>
      </c>
      <c r="T3351" s="3">
        <v>0.2</v>
      </c>
      <c r="U3351" s="1">
        <v>5.6955999999999989</v>
      </c>
      <c r="V3351" t="str">
        <f>INDEX(People!$A$2:$A$5,MATCH(Orders!$M3351,People!$B$2:$B$5,0))</f>
        <v>Anna Andreadi</v>
      </c>
      <c r="W3351" s="18" t="str">
        <f>IFERROR(INDEX(Returned!$A$2:$A$801,MATCH(Orders!$B3351,Returned!$B$2:$B$801,0)),"No")</f>
        <v>No</v>
      </c>
    </row>
    <row r="3352" spans="1:23">
      <c r="A3352" s="1">
        <v>3351</v>
      </c>
      <c r="B3352" t="s">
        <v>6566</v>
      </c>
      <c r="C3352" s="4">
        <v>43460</v>
      </c>
      <c r="D3352" s="4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t="str">
        <f>INDEX(People!$A$2:$A$5,MATCH(Orders!$M3352,People!$B$2:$B$5,0))</f>
        <v>Chuck Magee</v>
      </c>
      <c r="W3352" s="18" t="str">
        <f>IFERROR(INDEX(Returned!$A$2:$A$801,MATCH(Orders!$B3352,Returned!$B$2:$B$801,0)),"No")</f>
        <v>No</v>
      </c>
    </row>
    <row r="3353" spans="1:23">
      <c r="A3353" s="1">
        <v>3352</v>
      </c>
      <c r="B3353" t="s">
        <v>6567</v>
      </c>
      <c r="C3353" s="4">
        <v>42636</v>
      </c>
      <c r="D3353" s="4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5">
        <v>435.99900000000002</v>
      </c>
      <c r="S3353" s="1">
        <v>3</v>
      </c>
      <c r="T3353" s="3">
        <v>0.15</v>
      </c>
      <c r="U3353" s="1">
        <v>20.517599999999987</v>
      </c>
      <c r="V3353" t="str">
        <f>INDEX(People!$A$2:$A$5,MATCH(Orders!$M3353,People!$B$2:$B$5,0))</f>
        <v>Anna Andreadi</v>
      </c>
      <c r="W3353" s="18" t="str">
        <f>IFERROR(INDEX(Returned!$A$2:$A$801,MATCH(Orders!$B3353,Returned!$B$2:$B$801,0)),"No")</f>
        <v>No</v>
      </c>
    </row>
    <row r="3354" spans="1:23">
      <c r="A3354" s="1">
        <v>3353</v>
      </c>
      <c r="B3354" t="s">
        <v>6567</v>
      </c>
      <c r="C3354" s="4">
        <v>42636</v>
      </c>
      <c r="D3354" s="4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5">
        <v>83.984000000000009</v>
      </c>
      <c r="S3354" s="1">
        <v>2</v>
      </c>
      <c r="T3354" s="3">
        <v>0.2</v>
      </c>
      <c r="U3354" s="1">
        <v>31.494</v>
      </c>
      <c r="V3354" t="str">
        <f>INDEX(People!$A$2:$A$5,MATCH(Orders!$M3354,People!$B$2:$B$5,0))</f>
        <v>Anna Andreadi</v>
      </c>
      <c r="W3354" s="18" t="str">
        <f>IFERROR(INDEX(Returned!$A$2:$A$801,MATCH(Orders!$B3354,Returned!$B$2:$B$801,0)),"No")</f>
        <v>No</v>
      </c>
    </row>
    <row r="3355" spans="1:23">
      <c r="A3355" s="1">
        <v>3354</v>
      </c>
      <c r="B3355" t="s">
        <v>6570</v>
      </c>
      <c r="C3355" s="4">
        <v>42570</v>
      </c>
      <c r="D3355" s="4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t="str">
        <f>INDEX(People!$A$2:$A$5,MATCH(Orders!$M3355,People!$B$2:$B$5,0))</f>
        <v>Chuck Magee</v>
      </c>
      <c r="W3355" s="18" t="str">
        <f>IFERROR(INDEX(Returned!$A$2:$A$801,MATCH(Orders!$B3355,Returned!$B$2:$B$801,0)),"No")</f>
        <v>No</v>
      </c>
    </row>
    <row r="3356" spans="1:23">
      <c r="A3356" s="1">
        <v>3355</v>
      </c>
      <c r="B3356" t="s">
        <v>6570</v>
      </c>
      <c r="C3356" s="4">
        <v>42570</v>
      </c>
      <c r="D3356" s="4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t="str">
        <f>INDEX(People!$A$2:$A$5,MATCH(Orders!$M3356,People!$B$2:$B$5,0))</f>
        <v>Chuck Magee</v>
      </c>
      <c r="W3356" s="18" t="str">
        <f>IFERROR(INDEX(Returned!$A$2:$A$801,MATCH(Orders!$B3356,Returned!$B$2:$B$801,0)),"No")</f>
        <v>No</v>
      </c>
    </row>
    <row r="3357" spans="1:23">
      <c r="A3357" s="1">
        <v>3356</v>
      </c>
      <c r="B3357" t="s">
        <v>6570</v>
      </c>
      <c r="C3357" s="4">
        <v>42570</v>
      </c>
      <c r="D3357" s="4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t="str">
        <f>INDEX(People!$A$2:$A$5,MATCH(Orders!$M3357,People!$B$2:$B$5,0))</f>
        <v>Chuck Magee</v>
      </c>
      <c r="W3357" s="18" t="str">
        <f>IFERROR(INDEX(Returned!$A$2:$A$801,MATCH(Orders!$B3357,Returned!$B$2:$B$801,0)),"No")</f>
        <v>No</v>
      </c>
    </row>
    <row r="3358" spans="1:23">
      <c r="A3358" s="1">
        <v>3357</v>
      </c>
      <c r="B3358" t="s">
        <v>6570</v>
      </c>
      <c r="C3358" s="4">
        <v>42570</v>
      </c>
      <c r="D3358" s="4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t="str">
        <f>INDEX(People!$A$2:$A$5,MATCH(Orders!$M3358,People!$B$2:$B$5,0))</f>
        <v>Chuck Magee</v>
      </c>
      <c r="W3358" s="18" t="str">
        <f>IFERROR(INDEX(Returned!$A$2:$A$801,MATCH(Orders!$B3358,Returned!$B$2:$B$801,0)),"No")</f>
        <v>No</v>
      </c>
    </row>
    <row r="3359" spans="1:23">
      <c r="A3359" s="1">
        <v>3358</v>
      </c>
      <c r="B3359" t="s">
        <v>6573</v>
      </c>
      <c r="C3359" s="4">
        <v>43715</v>
      </c>
      <c r="D3359" s="4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t="str">
        <f>INDEX(People!$A$2:$A$5,MATCH(Orders!$M3359,People!$B$2:$B$5,0))</f>
        <v>Kelly Williams</v>
      </c>
      <c r="W3359" s="18" t="str">
        <f>IFERROR(INDEX(Returned!$A$2:$A$801,MATCH(Orders!$B3359,Returned!$B$2:$B$801,0)),"No")</f>
        <v>No</v>
      </c>
    </row>
    <row r="3360" spans="1:23">
      <c r="A3360" s="1">
        <v>3359</v>
      </c>
      <c r="B3360" t="s">
        <v>6574</v>
      </c>
      <c r="C3360" s="4">
        <v>43226</v>
      </c>
      <c r="D3360" s="4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t="str">
        <f>INDEX(People!$A$2:$A$5,MATCH(Orders!$M3360,People!$B$2:$B$5,0))</f>
        <v>Kelly Williams</v>
      </c>
      <c r="W3360" s="18" t="str">
        <f>IFERROR(INDEX(Returned!$A$2:$A$801,MATCH(Orders!$B3360,Returned!$B$2:$B$801,0)),"No")</f>
        <v>No</v>
      </c>
    </row>
    <row r="3361" spans="1:23">
      <c r="A3361" s="1">
        <v>3360</v>
      </c>
      <c r="B3361" t="s">
        <v>6574</v>
      </c>
      <c r="C3361" s="4">
        <v>43226</v>
      </c>
      <c r="D3361" s="4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t="str">
        <f>INDEX(People!$A$2:$A$5,MATCH(Orders!$M3361,People!$B$2:$B$5,0))</f>
        <v>Kelly Williams</v>
      </c>
      <c r="W3361" s="18" t="str">
        <f>IFERROR(INDEX(Returned!$A$2:$A$801,MATCH(Orders!$B3361,Returned!$B$2:$B$801,0)),"No")</f>
        <v>No</v>
      </c>
    </row>
    <row r="3362" spans="1:23">
      <c r="A3362" s="1">
        <v>3361</v>
      </c>
      <c r="B3362" t="s">
        <v>6575</v>
      </c>
      <c r="C3362" s="4">
        <v>42890</v>
      </c>
      <c r="D3362" s="4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t="str">
        <f>INDEX(People!$A$2:$A$5,MATCH(Orders!$M3362,People!$B$2:$B$5,0))</f>
        <v>Chuck Magee</v>
      </c>
      <c r="W3362" s="18" t="str">
        <f>IFERROR(INDEX(Returned!$A$2:$A$801,MATCH(Orders!$B3362,Returned!$B$2:$B$801,0)),"No")</f>
        <v>No</v>
      </c>
    </row>
    <row r="3363" spans="1:23">
      <c r="A3363" s="1">
        <v>3362</v>
      </c>
      <c r="B3363" t="s">
        <v>6575</v>
      </c>
      <c r="C3363" s="4">
        <v>42890</v>
      </c>
      <c r="D3363" s="4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t="str">
        <f>INDEX(People!$A$2:$A$5,MATCH(Orders!$M3363,People!$B$2:$B$5,0))</f>
        <v>Chuck Magee</v>
      </c>
      <c r="W3363" s="18" t="str">
        <f>IFERROR(INDEX(Returned!$A$2:$A$801,MATCH(Orders!$B3363,Returned!$B$2:$B$801,0)),"No")</f>
        <v>No</v>
      </c>
    </row>
    <row r="3364" spans="1:23">
      <c r="A3364" s="1">
        <v>3363</v>
      </c>
      <c r="B3364" t="s">
        <v>6578</v>
      </c>
      <c r="C3364" s="4">
        <v>43082</v>
      </c>
      <c r="D3364" s="4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t="str">
        <f>INDEX(People!$A$2:$A$5,MATCH(Orders!$M3364,People!$B$2:$B$5,0))</f>
        <v>Chuck Magee</v>
      </c>
      <c r="W3364" s="18" t="str">
        <f>IFERROR(INDEX(Returned!$A$2:$A$801,MATCH(Orders!$B3364,Returned!$B$2:$B$801,0)),"No")</f>
        <v>No</v>
      </c>
    </row>
    <row r="3365" spans="1:23">
      <c r="A3365" s="1">
        <v>3364</v>
      </c>
      <c r="B3365" t="s">
        <v>6578</v>
      </c>
      <c r="C3365" s="4">
        <v>43082</v>
      </c>
      <c r="D3365" s="4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t="str">
        <f>INDEX(People!$A$2:$A$5,MATCH(Orders!$M3365,People!$B$2:$B$5,0))</f>
        <v>Chuck Magee</v>
      </c>
      <c r="W3365" s="18" t="str">
        <f>IFERROR(INDEX(Returned!$A$2:$A$801,MATCH(Orders!$B3365,Returned!$B$2:$B$801,0)),"No")</f>
        <v>No</v>
      </c>
    </row>
    <row r="3366" spans="1:23">
      <c r="A3366" s="1">
        <v>3365</v>
      </c>
      <c r="B3366" t="s">
        <v>6580</v>
      </c>
      <c r="C3366" s="4">
        <v>43297</v>
      </c>
      <c r="D3366" s="4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t="str">
        <f>INDEX(People!$A$2:$A$5,MATCH(Orders!$M3366,People!$B$2:$B$5,0))</f>
        <v>Kelly Williams</v>
      </c>
      <c r="W3366" s="18" t="str">
        <f>IFERROR(INDEX(Returned!$A$2:$A$801,MATCH(Orders!$B3366,Returned!$B$2:$B$801,0)),"No")</f>
        <v>No</v>
      </c>
    </row>
    <row r="3367" spans="1:23">
      <c r="A3367" s="1">
        <v>3366</v>
      </c>
      <c r="B3367" t="s">
        <v>6581</v>
      </c>
      <c r="C3367" s="4">
        <v>42400</v>
      </c>
      <c r="D3367" s="4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5">
        <v>290.666</v>
      </c>
      <c r="S3367" s="1">
        <v>2</v>
      </c>
      <c r="T3367" s="3">
        <v>0.15</v>
      </c>
      <c r="U3367" s="1">
        <v>3.4195999999999884</v>
      </c>
      <c r="V3367" t="str">
        <f>INDEX(People!$A$2:$A$5,MATCH(Orders!$M3367,People!$B$2:$B$5,0))</f>
        <v>Anna Andreadi</v>
      </c>
      <c r="W3367" s="18" t="str">
        <f>IFERROR(INDEX(Returned!$A$2:$A$801,MATCH(Orders!$B3367,Returned!$B$2:$B$801,0)),"No")</f>
        <v>No</v>
      </c>
    </row>
    <row r="3368" spans="1:23">
      <c r="A3368" s="1">
        <v>3367</v>
      </c>
      <c r="B3368" t="s">
        <v>6584</v>
      </c>
      <c r="C3368" s="4">
        <v>42560</v>
      </c>
      <c r="D3368" s="4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t="str">
        <f>INDEX(People!$A$2:$A$5,MATCH(Orders!$M3368,People!$B$2:$B$5,0))</f>
        <v>Kelly Williams</v>
      </c>
      <c r="W3368" s="18" t="str">
        <f>IFERROR(INDEX(Returned!$A$2:$A$801,MATCH(Orders!$B3368,Returned!$B$2:$B$801,0)),"No")</f>
        <v>No</v>
      </c>
    </row>
    <row r="3369" spans="1:23">
      <c r="A3369" s="1">
        <v>3368</v>
      </c>
      <c r="B3369" t="s">
        <v>6584</v>
      </c>
      <c r="C3369" s="4">
        <v>42560</v>
      </c>
      <c r="D3369" s="4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t="str">
        <f>INDEX(People!$A$2:$A$5,MATCH(Orders!$M3369,People!$B$2:$B$5,0))</f>
        <v>Kelly Williams</v>
      </c>
      <c r="W3369" s="18" t="str">
        <f>IFERROR(INDEX(Returned!$A$2:$A$801,MATCH(Orders!$B3369,Returned!$B$2:$B$801,0)),"No")</f>
        <v>No</v>
      </c>
    </row>
    <row r="3370" spans="1:23">
      <c r="A3370" s="1">
        <v>3369</v>
      </c>
      <c r="B3370" t="s">
        <v>6585</v>
      </c>
      <c r="C3370" s="4">
        <v>43060</v>
      </c>
      <c r="D3370" s="4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5">
        <v>141.96</v>
      </c>
      <c r="S3370" s="1">
        <v>2</v>
      </c>
      <c r="T3370" s="3">
        <v>0</v>
      </c>
      <c r="U3370" s="1">
        <v>41.168399999999991</v>
      </c>
      <c r="V3370" t="str">
        <f>INDEX(People!$A$2:$A$5,MATCH(Orders!$M3370,People!$B$2:$B$5,0))</f>
        <v>Anna Andreadi</v>
      </c>
      <c r="W3370" s="18" t="str">
        <f>IFERROR(INDEX(Returned!$A$2:$A$801,MATCH(Orders!$B3370,Returned!$B$2:$B$801,0)),"No")</f>
        <v>No</v>
      </c>
    </row>
    <row r="3371" spans="1:23">
      <c r="A3371" s="1">
        <v>3370</v>
      </c>
      <c r="B3371" t="s">
        <v>6585</v>
      </c>
      <c r="C3371" s="4">
        <v>43060</v>
      </c>
      <c r="D3371" s="4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5">
        <v>66.048000000000002</v>
      </c>
      <c r="S3371" s="1">
        <v>4</v>
      </c>
      <c r="T3371" s="3">
        <v>0.2</v>
      </c>
      <c r="U3371" s="1">
        <v>23.116799999999998</v>
      </c>
      <c r="V3371" t="str">
        <f>INDEX(People!$A$2:$A$5,MATCH(Orders!$M3371,People!$B$2:$B$5,0))</f>
        <v>Anna Andreadi</v>
      </c>
      <c r="W3371" s="18" t="str">
        <f>IFERROR(INDEX(Returned!$A$2:$A$801,MATCH(Orders!$B3371,Returned!$B$2:$B$801,0)),"No")</f>
        <v>No</v>
      </c>
    </row>
    <row r="3372" spans="1:23">
      <c r="A3372" s="1">
        <v>3371</v>
      </c>
      <c r="B3372" t="s">
        <v>6588</v>
      </c>
      <c r="C3372" s="4">
        <v>43184</v>
      </c>
      <c r="D3372" s="4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t="str">
        <f>INDEX(People!$A$2:$A$5,MATCH(Orders!$M3372,People!$B$2:$B$5,0))</f>
        <v>Kelly Williams</v>
      </c>
      <c r="W3372" s="18" t="str">
        <f>IFERROR(INDEX(Returned!$A$2:$A$801,MATCH(Orders!$B3372,Returned!$B$2:$B$801,0)),"No")</f>
        <v>No</v>
      </c>
    </row>
    <row r="3373" spans="1:23">
      <c r="A3373" s="1">
        <v>3372</v>
      </c>
      <c r="B3373" t="s">
        <v>6589</v>
      </c>
      <c r="C3373" s="4">
        <v>43731</v>
      </c>
      <c r="D3373" s="4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5">
        <v>25.824000000000002</v>
      </c>
      <c r="S3373" s="1">
        <v>6</v>
      </c>
      <c r="T3373" s="3">
        <v>0.2</v>
      </c>
      <c r="U3373" s="1">
        <v>9.0383999999999993</v>
      </c>
      <c r="V3373" t="str">
        <f>INDEX(People!$A$2:$A$5,MATCH(Orders!$M3373,People!$B$2:$B$5,0))</f>
        <v>Anna Andreadi</v>
      </c>
      <c r="W3373" s="18" t="str">
        <f>IFERROR(INDEX(Returned!$A$2:$A$801,MATCH(Orders!$B3373,Returned!$B$2:$B$801,0)),"No")</f>
        <v>No</v>
      </c>
    </row>
    <row r="3374" spans="1:23">
      <c r="A3374" s="1">
        <v>3373</v>
      </c>
      <c r="B3374" t="s">
        <v>6589</v>
      </c>
      <c r="C3374" s="4">
        <v>43731</v>
      </c>
      <c r="D3374" s="4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5">
        <v>160.96</v>
      </c>
      <c r="S3374" s="1">
        <v>2</v>
      </c>
      <c r="T3374" s="3">
        <v>0</v>
      </c>
      <c r="U3374" s="1">
        <v>48.287999999999997</v>
      </c>
      <c r="V3374" t="str">
        <f>INDEX(People!$A$2:$A$5,MATCH(Orders!$M3374,People!$B$2:$B$5,0))</f>
        <v>Anna Andreadi</v>
      </c>
      <c r="W3374" s="18" t="str">
        <f>IFERROR(INDEX(Returned!$A$2:$A$801,MATCH(Orders!$B3374,Returned!$B$2:$B$801,0)),"No")</f>
        <v>No</v>
      </c>
    </row>
    <row r="3375" spans="1:23">
      <c r="A3375" s="1">
        <v>3374</v>
      </c>
      <c r="B3375" t="s">
        <v>6590</v>
      </c>
      <c r="C3375" s="4">
        <v>43073</v>
      </c>
      <c r="D3375" s="4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t="str">
        <f>INDEX(People!$A$2:$A$5,MATCH(Orders!$M3375,People!$B$2:$B$5,0))</f>
        <v>Chuck Magee</v>
      </c>
      <c r="W3375" s="18" t="str">
        <f>IFERROR(INDEX(Returned!$A$2:$A$801,MATCH(Orders!$B3375,Returned!$B$2:$B$801,0)),"No")</f>
        <v>No</v>
      </c>
    </row>
    <row r="3376" spans="1:23">
      <c r="A3376" s="1">
        <v>3375</v>
      </c>
      <c r="B3376" t="s">
        <v>6590</v>
      </c>
      <c r="C3376" s="4">
        <v>43073</v>
      </c>
      <c r="D3376" s="4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t="str">
        <f>INDEX(People!$A$2:$A$5,MATCH(Orders!$M3376,People!$B$2:$B$5,0))</f>
        <v>Chuck Magee</v>
      </c>
      <c r="W3376" s="18" t="str">
        <f>IFERROR(INDEX(Returned!$A$2:$A$801,MATCH(Orders!$B3376,Returned!$B$2:$B$801,0)),"No")</f>
        <v>No</v>
      </c>
    </row>
    <row r="3377" spans="1:23">
      <c r="A3377" s="1">
        <v>3376</v>
      </c>
      <c r="B3377" t="s">
        <v>6590</v>
      </c>
      <c r="C3377" s="4">
        <v>43073</v>
      </c>
      <c r="D3377" s="4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t="str">
        <f>INDEX(People!$A$2:$A$5,MATCH(Orders!$M3377,People!$B$2:$B$5,0))</f>
        <v>Chuck Magee</v>
      </c>
      <c r="W3377" s="18" t="str">
        <f>IFERROR(INDEX(Returned!$A$2:$A$801,MATCH(Orders!$B3377,Returned!$B$2:$B$801,0)),"No")</f>
        <v>No</v>
      </c>
    </row>
    <row r="3378" spans="1:23">
      <c r="A3378" s="1">
        <v>3377</v>
      </c>
      <c r="B3378" t="s">
        <v>6590</v>
      </c>
      <c r="C3378" s="4">
        <v>43073</v>
      </c>
      <c r="D3378" s="4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t="str">
        <f>INDEX(People!$A$2:$A$5,MATCH(Orders!$M3378,People!$B$2:$B$5,0))</f>
        <v>Chuck Magee</v>
      </c>
      <c r="W3378" s="18" t="str">
        <f>IFERROR(INDEX(Returned!$A$2:$A$801,MATCH(Orders!$B3378,Returned!$B$2:$B$801,0)),"No")</f>
        <v>No</v>
      </c>
    </row>
    <row r="3379" spans="1:23">
      <c r="A3379" s="1">
        <v>3378</v>
      </c>
      <c r="B3379" t="s">
        <v>6591</v>
      </c>
      <c r="C3379" s="4">
        <v>43405</v>
      </c>
      <c r="D3379" s="4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t="str">
        <f>INDEX(People!$A$2:$A$5,MATCH(Orders!$M3379,People!$B$2:$B$5,0))</f>
        <v>Kelly Williams</v>
      </c>
      <c r="W3379" s="18" t="str">
        <f>IFERROR(INDEX(Returned!$A$2:$A$801,MATCH(Orders!$B3379,Returned!$B$2:$B$801,0)),"No")</f>
        <v>No</v>
      </c>
    </row>
    <row r="3380" spans="1:23">
      <c r="A3380" s="1">
        <v>3379</v>
      </c>
      <c r="B3380" t="s">
        <v>6596</v>
      </c>
      <c r="C3380" s="4">
        <v>43541</v>
      </c>
      <c r="D3380" s="4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t="str">
        <f>INDEX(People!$A$2:$A$5,MATCH(Orders!$M3380,People!$B$2:$B$5,0))</f>
        <v>Kelly Williams</v>
      </c>
      <c r="W3380" s="18" t="str">
        <f>IFERROR(INDEX(Returned!$A$2:$A$801,MATCH(Orders!$B3380,Returned!$B$2:$B$801,0)),"No")</f>
        <v>Yes</v>
      </c>
    </row>
    <row r="3381" spans="1:23">
      <c r="A3381" s="1">
        <v>3380</v>
      </c>
      <c r="B3381" t="s">
        <v>6596</v>
      </c>
      <c r="C3381" s="4">
        <v>43541</v>
      </c>
      <c r="D3381" s="4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t="str">
        <f>INDEX(People!$A$2:$A$5,MATCH(Orders!$M3381,People!$B$2:$B$5,0))</f>
        <v>Kelly Williams</v>
      </c>
      <c r="W3381" s="18" t="str">
        <f>IFERROR(INDEX(Returned!$A$2:$A$801,MATCH(Orders!$B3381,Returned!$B$2:$B$801,0)),"No")</f>
        <v>Yes</v>
      </c>
    </row>
    <row r="3382" spans="1:23">
      <c r="A3382" s="1">
        <v>3381</v>
      </c>
      <c r="B3382" t="s">
        <v>6599</v>
      </c>
      <c r="C3382" s="4">
        <v>43792</v>
      </c>
      <c r="D3382" s="4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t="str">
        <f>INDEX(People!$A$2:$A$5,MATCH(Orders!$M3382,People!$B$2:$B$5,0))</f>
        <v>Chuck Magee</v>
      </c>
      <c r="W3382" s="18" t="str">
        <f>IFERROR(INDEX(Returned!$A$2:$A$801,MATCH(Orders!$B3382,Returned!$B$2:$B$801,0)),"No")</f>
        <v>No</v>
      </c>
    </row>
    <row r="3383" spans="1:23">
      <c r="A3383" s="1">
        <v>3382</v>
      </c>
      <c r="B3383" t="s">
        <v>6602</v>
      </c>
      <c r="C3383" s="4">
        <v>43704</v>
      </c>
      <c r="D3383" s="4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t="str">
        <f>INDEX(People!$A$2:$A$5,MATCH(Orders!$M3383,People!$B$2:$B$5,0))</f>
        <v>Cassandra Brandow</v>
      </c>
      <c r="W3383" s="18" t="str">
        <f>IFERROR(INDEX(Returned!$A$2:$A$801,MATCH(Orders!$B3383,Returned!$B$2:$B$801,0)),"No")</f>
        <v>No</v>
      </c>
    </row>
    <row r="3384" spans="1:23">
      <c r="A3384" s="1">
        <v>3383</v>
      </c>
      <c r="B3384" t="s">
        <v>6603</v>
      </c>
      <c r="C3384" s="4">
        <v>43073</v>
      </c>
      <c r="D3384" s="4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t="str">
        <f>INDEX(People!$A$2:$A$5,MATCH(Orders!$M3384,People!$B$2:$B$5,0))</f>
        <v>Chuck Magee</v>
      </c>
      <c r="W3384" s="18" t="str">
        <f>IFERROR(INDEX(Returned!$A$2:$A$801,MATCH(Orders!$B3384,Returned!$B$2:$B$801,0)),"No")</f>
        <v>No</v>
      </c>
    </row>
    <row r="3385" spans="1:23">
      <c r="A3385" s="1">
        <v>3384</v>
      </c>
      <c r="B3385" t="s">
        <v>6603</v>
      </c>
      <c r="C3385" s="4">
        <v>43073</v>
      </c>
      <c r="D3385" s="4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t="str">
        <f>INDEX(People!$A$2:$A$5,MATCH(Orders!$M3385,People!$B$2:$B$5,0))</f>
        <v>Chuck Magee</v>
      </c>
      <c r="W3385" s="18" t="str">
        <f>IFERROR(INDEX(Returned!$A$2:$A$801,MATCH(Orders!$B3385,Returned!$B$2:$B$801,0)),"No")</f>
        <v>No</v>
      </c>
    </row>
    <row r="3386" spans="1:23">
      <c r="A3386" s="1">
        <v>3385</v>
      </c>
      <c r="B3386" t="s">
        <v>6603</v>
      </c>
      <c r="C3386" s="4">
        <v>43073</v>
      </c>
      <c r="D3386" s="4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t="str">
        <f>INDEX(People!$A$2:$A$5,MATCH(Orders!$M3386,People!$B$2:$B$5,0))</f>
        <v>Chuck Magee</v>
      </c>
      <c r="W3386" s="18" t="str">
        <f>IFERROR(INDEX(Returned!$A$2:$A$801,MATCH(Orders!$B3386,Returned!$B$2:$B$801,0)),"No")</f>
        <v>No</v>
      </c>
    </row>
    <row r="3387" spans="1:23">
      <c r="A3387" s="1">
        <v>3386</v>
      </c>
      <c r="B3387" t="s">
        <v>6606</v>
      </c>
      <c r="C3387" s="4">
        <v>43745</v>
      </c>
      <c r="D3387" s="4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t="str">
        <f>INDEX(People!$A$2:$A$5,MATCH(Orders!$M3387,People!$B$2:$B$5,0))</f>
        <v>Cassandra Brandow</v>
      </c>
      <c r="W3387" s="18" t="str">
        <f>IFERROR(INDEX(Returned!$A$2:$A$801,MATCH(Orders!$B3387,Returned!$B$2:$B$801,0)),"No")</f>
        <v>No</v>
      </c>
    </row>
    <row r="3388" spans="1:23">
      <c r="A3388" s="1">
        <v>3387</v>
      </c>
      <c r="B3388" t="s">
        <v>6606</v>
      </c>
      <c r="C3388" s="4">
        <v>43745</v>
      </c>
      <c r="D3388" s="4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t="str">
        <f>INDEX(People!$A$2:$A$5,MATCH(Orders!$M3388,People!$B$2:$B$5,0))</f>
        <v>Cassandra Brandow</v>
      </c>
      <c r="W3388" s="18" t="str">
        <f>IFERROR(INDEX(Returned!$A$2:$A$801,MATCH(Orders!$B3388,Returned!$B$2:$B$801,0)),"No")</f>
        <v>No</v>
      </c>
    </row>
    <row r="3389" spans="1:23">
      <c r="A3389" s="1">
        <v>3388</v>
      </c>
      <c r="B3389" t="s">
        <v>6606</v>
      </c>
      <c r="C3389" s="4">
        <v>43745</v>
      </c>
      <c r="D3389" s="4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t="str">
        <f>INDEX(People!$A$2:$A$5,MATCH(Orders!$M3389,People!$B$2:$B$5,0))</f>
        <v>Cassandra Brandow</v>
      </c>
      <c r="W3389" s="18" t="str">
        <f>IFERROR(INDEX(Returned!$A$2:$A$801,MATCH(Orders!$B3389,Returned!$B$2:$B$801,0)),"No")</f>
        <v>No</v>
      </c>
    </row>
    <row r="3390" spans="1:23">
      <c r="A3390" s="1">
        <v>3389</v>
      </c>
      <c r="B3390" t="s">
        <v>6606</v>
      </c>
      <c r="C3390" s="4">
        <v>43745</v>
      </c>
      <c r="D3390" s="4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t="str">
        <f>INDEX(People!$A$2:$A$5,MATCH(Orders!$M3390,People!$B$2:$B$5,0))</f>
        <v>Cassandra Brandow</v>
      </c>
      <c r="W3390" s="18" t="str">
        <f>IFERROR(INDEX(Returned!$A$2:$A$801,MATCH(Orders!$B3390,Returned!$B$2:$B$801,0)),"No")</f>
        <v>No</v>
      </c>
    </row>
    <row r="3391" spans="1:23">
      <c r="A3391" s="1">
        <v>3390</v>
      </c>
      <c r="B3391" t="s">
        <v>6606</v>
      </c>
      <c r="C3391" s="4">
        <v>43745</v>
      </c>
      <c r="D3391" s="4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t="str">
        <f>INDEX(People!$A$2:$A$5,MATCH(Orders!$M3391,People!$B$2:$B$5,0))</f>
        <v>Cassandra Brandow</v>
      </c>
      <c r="W3391" s="18" t="str">
        <f>IFERROR(INDEX(Returned!$A$2:$A$801,MATCH(Orders!$B3391,Returned!$B$2:$B$801,0)),"No")</f>
        <v>No</v>
      </c>
    </row>
    <row r="3392" spans="1:23">
      <c r="A3392" s="1">
        <v>3391</v>
      </c>
      <c r="B3392" t="s">
        <v>6607</v>
      </c>
      <c r="C3392" s="4">
        <v>43549</v>
      </c>
      <c r="D3392" s="4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t="str">
        <f>INDEX(People!$A$2:$A$5,MATCH(Orders!$M3392,People!$B$2:$B$5,0))</f>
        <v>Kelly Williams</v>
      </c>
      <c r="W3392" s="18" t="str">
        <f>IFERROR(INDEX(Returned!$A$2:$A$801,MATCH(Orders!$B3392,Returned!$B$2:$B$801,0)),"No")</f>
        <v>No</v>
      </c>
    </row>
    <row r="3393" spans="1:23">
      <c r="A3393" s="1">
        <v>3392</v>
      </c>
      <c r="B3393" t="s">
        <v>6608</v>
      </c>
      <c r="C3393" s="4">
        <v>42591</v>
      </c>
      <c r="D3393" s="4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5">
        <v>1091.1680000000001</v>
      </c>
      <c r="S3393" s="1">
        <v>4</v>
      </c>
      <c r="T3393" s="3">
        <v>0.2</v>
      </c>
      <c r="U3393" s="1">
        <v>68.197999999999979</v>
      </c>
      <c r="V3393" t="str">
        <f>INDEX(People!$A$2:$A$5,MATCH(Orders!$M3393,People!$B$2:$B$5,0))</f>
        <v>Anna Andreadi</v>
      </c>
      <c r="W3393" s="18" t="str">
        <f>IFERROR(INDEX(Returned!$A$2:$A$801,MATCH(Orders!$B3393,Returned!$B$2:$B$801,0)),"No")</f>
        <v>No</v>
      </c>
    </row>
    <row r="3394" spans="1:23">
      <c r="A3394" s="1">
        <v>3393</v>
      </c>
      <c r="B3394" t="s">
        <v>6608</v>
      </c>
      <c r="C3394" s="4">
        <v>42591</v>
      </c>
      <c r="D3394" s="4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5">
        <v>219.16800000000001</v>
      </c>
      <c r="S3394" s="1">
        <v>2</v>
      </c>
      <c r="T3394" s="3">
        <v>0.2</v>
      </c>
      <c r="U3394" s="1">
        <v>-43.833600000000018</v>
      </c>
      <c r="V3394" t="str">
        <f>INDEX(People!$A$2:$A$5,MATCH(Orders!$M3394,People!$B$2:$B$5,0))</f>
        <v>Anna Andreadi</v>
      </c>
      <c r="W3394" s="18" t="str">
        <f>IFERROR(INDEX(Returned!$A$2:$A$801,MATCH(Orders!$B3394,Returned!$B$2:$B$801,0)),"No")</f>
        <v>No</v>
      </c>
    </row>
    <row r="3395" spans="1:23">
      <c r="A3395" s="1">
        <v>3394</v>
      </c>
      <c r="B3395" t="s">
        <v>6609</v>
      </c>
      <c r="C3395" s="4">
        <v>42696</v>
      </c>
      <c r="D3395" s="4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t="str">
        <f>INDEX(People!$A$2:$A$5,MATCH(Orders!$M3395,People!$B$2:$B$5,0))</f>
        <v>Kelly Williams</v>
      </c>
      <c r="W3395" s="18" t="str">
        <f>IFERROR(INDEX(Returned!$A$2:$A$801,MATCH(Orders!$B3395,Returned!$B$2:$B$801,0)),"No")</f>
        <v>No</v>
      </c>
    </row>
    <row r="3396" spans="1:23">
      <c r="A3396" s="1">
        <v>3395</v>
      </c>
      <c r="B3396" t="s">
        <v>6610</v>
      </c>
      <c r="C3396" s="4">
        <v>43626</v>
      </c>
      <c r="D3396" s="4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t="str">
        <f>INDEX(People!$A$2:$A$5,MATCH(Orders!$M3396,People!$B$2:$B$5,0))</f>
        <v>Chuck Magee</v>
      </c>
      <c r="W3396" s="18" t="str">
        <f>IFERROR(INDEX(Returned!$A$2:$A$801,MATCH(Orders!$B3396,Returned!$B$2:$B$801,0)),"No")</f>
        <v>No</v>
      </c>
    </row>
    <row r="3397" spans="1:23">
      <c r="A3397" s="1">
        <v>3396</v>
      </c>
      <c r="B3397" t="s">
        <v>6611</v>
      </c>
      <c r="C3397" s="4">
        <v>43647</v>
      </c>
      <c r="D3397" s="4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t="str">
        <f>INDEX(People!$A$2:$A$5,MATCH(Orders!$M3397,People!$B$2:$B$5,0))</f>
        <v>Kelly Williams</v>
      </c>
      <c r="W3397" s="18" t="str">
        <f>IFERROR(INDEX(Returned!$A$2:$A$801,MATCH(Orders!$B3397,Returned!$B$2:$B$801,0)),"No")</f>
        <v>No</v>
      </c>
    </row>
    <row r="3398" spans="1:23">
      <c r="A3398" s="1">
        <v>3397</v>
      </c>
      <c r="B3398" t="s">
        <v>6611</v>
      </c>
      <c r="C3398" s="4">
        <v>43647</v>
      </c>
      <c r="D3398" s="4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t="str">
        <f>INDEX(People!$A$2:$A$5,MATCH(Orders!$M3398,People!$B$2:$B$5,0))</f>
        <v>Kelly Williams</v>
      </c>
      <c r="W3398" s="18" t="str">
        <f>IFERROR(INDEX(Returned!$A$2:$A$801,MATCH(Orders!$B3398,Returned!$B$2:$B$801,0)),"No")</f>
        <v>No</v>
      </c>
    </row>
    <row r="3399" spans="1:23">
      <c r="A3399" s="1">
        <v>3398</v>
      </c>
      <c r="B3399" t="s">
        <v>6611</v>
      </c>
      <c r="C3399" s="4">
        <v>43647</v>
      </c>
      <c r="D3399" s="4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t="str">
        <f>INDEX(People!$A$2:$A$5,MATCH(Orders!$M3399,People!$B$2:$B$5,0))</f>
        <v>Kelly Williams</v>
      </c>
      <c r="W3399" s="18" t="str">
        <f>IFERROR(INDEX(Returned!$A$2:$A$801,MATCH(Orders!$B3399,Returned!$B$2:$B$801,0)),"No")</f>
        <v>No</v>
      </c>
    </row>
    <row r="3400" spans="1:23">
      <c r="A3400" s="1">
        <v>3399</v>
      </c>
      <c r="B3400" t="s">
        <v>6612</v>
      </c>
      <c r="C3400" s="4">
        <v>42695</v>
      </c>
      <c r="D3400" s="4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t="str">
        <f>INDEX(People!$A$2:$A$5,MATCH(Orders!$M3400,People!$B$2:$B$5,0))</f>
        <v>Cassandra Brandow</v>
      </c>
      <c r="W3400" s="18" t="str">
        <f>IFERROR(INDEX(Returned!$A$2:$A$801,MATCH(Orders!$B3400,Returned!$B$2:$B$801,0)),"No")</f>
        <v>No</v>
      </c>
    </row>
    <row r="3401" spans="1:23">
      <c r="A3401" s="1">
        <v>3400</v>
      </c>
      <c r="B3401" t="s">
        <v>6612</v>
      </c>
      <c r="C3401" s="4">
        <v>42695</v>
      </c>
      <c r="D3401" s="4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t="str">
        <f>INDEX(People!$A$2:$A$5,MATCH(Orders!$M3401,People!$B$2:$B$5,0))</f>
        <v>Cassandra Brandow</v>
      </c>
      <c r="W3401" s="18" t="str">
        <f>IFERROR(INDEX(Returned!$A$2:$A$801,MATCH(Orders!$B3401,Returned!$B$2:$B$801,0)),"No")</f>
        <v>No</v>
      </c>
    </row>
    <row r="3402" spans="1:23">
      <c r="A3402" s="1">
        <v>3401</v>
      </c>
      <c r="B3402" t="s">
        <v>6612</v>
      </c>
      <c r="C3402" s="4">
        <v>42695</v>
      </c>
      <c r="D3402" s="4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t="str">
        <f>INDEX(People!$A$2:$A$5,MATCH(Orders!$M3402,People!$B$2:$B$5,0))</f>
        <v>Cassandra Brandow</v>
      </c>
      <c r="W3402" s="18" t="str">
        <f>IFERROR(INDEX(Returned!$A$2:$A$801,MATCH(Orders!$B3402,Returned!$B$2:$B$801,0)),"No")</f>
        <v>No</v>
      </c>
    </row>
    <row r="3403" spans="1:23">
      <c r="A3403" s="1">
        <v>3402</v>
      </c>
      <c r="B3403" t="s">
        <v>6612</v>
      </c>
      <c r="C3403" s="4">
        <v>42695</v>
      </c>
      <c r="D3403" s="4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t="str">
        <f>INDEX(People!$A$2:$A$5,MATCH(Orders!$M3403,People!$B$2:$B$5,0))</f>
        <v>Cassandra Brandow</v>
      </c>
      <c r="W3403" s="18" t="str">
        <f>IFERROR(INDEX(Returned!$A$2:$A$801,MATCH(Orders!$B3403,Returned!$B$2:$B$801,0)),"No")</f>
        <v>No</v>
      </c>
    </row>
    <row r="3404" spans="1:23">
      <c r="A3404" s="1">
        <v>3403</v>
      </c>
      <c r="B3404" t="s">
        <v>6615</v>
      </c>
      <c r="C3404" s="4">
        <v>42859</v>
      </c>
      <c r="D3404" s="4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t="str">
        <f>INDEX(People!$A$2:$A$5,MATCH(Orders!$M3404,People!$B$2:$B$5,0))</f>
        <v>Kelly Williams</v>
      </c>
      <c r="W3404" s="18" t="str">
        <f>IFERROR(INDEX(Returned!$A$2:$A$801,MATCH(Orders!$B3404,Returned!$B$2:$B$801,0)),"No")</f>
        <v>No</v>
      </c>
    </row>
    <row r="3405" spans="1:23">
      <c r="A3405" s="1">
        <v>3404</v>
      </c>
      <c r="B3405" t="s">
        <v>6617</v>
      </c>
      <c r="C3405" s="4">
        <v>43614</v>
      </c>
      <c r="D3405" s="4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t="str">
        <f>INDEX(People!$A$2:$A$5,MATCH(Orders!$M3405,People!$B$2:$B$5,0))</f>
        <v>Kelly Williams</v>
      </c>
      <c r="W3405" s="18" t="str">
        <f>IFERROR(INDEX(Returned!$A$2:$A$801,MATCH(Orders!$B3405,Returned!$B$2:$B$801,0)),"No")</f>
        <v>No</v>
      </c>
    </row>
    <row r="3406" spans="1:23">
      <c r="A3406" s="1">
        <v>3405</v>
      </c>
      <c r="B3406" t="s">
        <v>6620</v>
      </c>
      <c r="C3406" s="4">
        <v>43025</v>
      </c>
      <c r="D3406" s="4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5">
        <v>77.88</v>
      </c>
      <c r="S3406" s="1">
        <v>2</v>
      </c>
      <c r="T3406" s="3">
        <v>0</v>
      </c>
      <c r="U3406" s="1">
        <v>3.8939999999999912</v>
      </c>
      <c r="V3406" t="str">
        <f>INDEX(People!$A$2:$A$5,MATCH(Orders!$M3406,People!$B$2:$B$5,0))</f>
        <v>Anna Andreadi</v>
      </c>
      <c r="W3406" s="18" t="str">
        <f>IFERROR(INDEX(Returned!$A$2:$A$801,MATCH(Orders!$B3406,Returned!$B$2:$B$801,0)),"No")</f>
        <v>No</v>
      </c>
    </row>
    <row r="3407" spans="1:23">
      <c r="A3407" s="1">
        <v>3406</v>
      </c>
      <c r="B3407" t="s">
        <v>6621</v>
      </c>
      <c r="C3407" s="4">
        <v>42483</v>
      </c>
      <c r="D3407" s="4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t="str">
        <f>INDEX(People!$A$2:$A$5,MATCH(Orders!$M3407,People!$B$2:$B$5,0))</f>
        <v>Chuck Magee</v>
      </c>
      <c r="W3407" s="18" t="str">
        <f>IFERROR(INDEX(Returned!$A$2:$A$801,MATCH(Orders!$B3407,Returned!$B$2:$B$801,0)),"No")</f>
        <v>No</v>
      </c>
    </row>
    <row r="3408" spans="1:23">
      <c r="A3408" s="1">
        <v>3407</v>
      </c>
      <c r="B3408" t="s">
        <v>6621</v>
      </c>
      <c r="C3408" s="4">
        <v>42483</v>
      </c>
      <c r="D3408" s="4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t="str">
        <f>INDEX(People!$A$2:$A$5,MATCH(Orders!$M3408,People!$B$2:$B$5,0))</f>
        <v>Chuck Magee</v>
      </c>
      <c r="W3408" s="18" t="str">
        <f>IFERROR(INDEX(Returned!$A$2:$A$801,MATCH(Orders!$B3408,Returned!$B$2:$B$801,0)),"No")</f>
        <v>No</v>
      </c>
    </row>
    <row r="3409" spans="1:23">
      <c r="A3409" s="1">
        <v>3408</v>
      </c>
      <c r="B3409" t="s">
        <v>6621</v>
      </c>
      <c r="C3409" s="4">
        <v>42483</v>
      </c>
      <c r="D3409" s="4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t="str">
        <f>INDEX(People!$A$2:$A$5,MATCH(Orders!$M3409,People!$B$2:$B$5,0))</f>
        <v>Chuck Magee</v>
      </c>
      <c r="W3409" s="18" t="str">
        <f>IFERROR(INDEX(Returned!$A$2:$A$801,MATCH(Orders!$B3409,Returned!$B$2:$B$801,0)),"No")</f>
        <v>No</v>
      </c>
    </row>
    <row r="3410" spans="1:23">
      <c r="A3410" s="1">
        <v>3409</v>
      </c>
      <c r="B3410" t="s">
        <v>6621</v>
      </c>
      <c r="C3410" s="4">
        <v>42483</v>
      </c>
      <c r="D3410" s="4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t="str">
        <f>INDEX(People!$A$2:$A$5,MATCH(Orders!$M3410,People!$B$2:$B$5,0))</f>
        <v>Chuck Magee</v>
      </c>
      <c r="W3410" s="18" t="str">
        <f>IFERROR(INDEX(Returned!$A$2:$A$801,MATCH(Orders!$B3410,Returned!$B$2:$B$801,0)),"No")</f>
        <v>No</v>
      </c>
    </row>
    <row r="3411" spans="1:23">
      <c r="A3411" s="1">
        <v>3410</v>
      </c>
      <c r="B3411" t="s">
        <v>6622</v>
      </c>
      <c r="C3411" s="4">
        <v>43585</v>
      </c>
      <c r="D3411" s="4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t="str">
        <f>INDEX(People!$A$2:$A$5,MATCH(Orders!$M3411,People!$B$2:$B$5,0))</f>
        <v>Chuck Magee</v>
      </c>
      <c r="W3411" s="18" t="str">
        <f>IFERROR(INDEX(Returned!$A$2:$A$801,MATCH(Orders!$B3411,Returned!$B$2:$B$801,0)),"No")</f>
        <v>No</v>
      </c>
    </row>
    <row r="3412" spans="1:23">
      <c r="A3412" s="1">
        <v>3411</v>
      </c>
      <c r="B3412" t="s">
        <v>6623</v>
      </c>
      <c r="C3412" s="4">
        <v>43363</v>
      </c>
      <c r="D3412" s="4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5">
        <v>65.789999999999992</v>
      </c>
      <c r="S3412" s="1">
        <v>9</v>
      </c>
      <c r="T3412" s="3">
        <v>0</v>
      </c>
      <c r="U3412" s="1">
        <v>30.263399999999997</v>
      </c>
      <c r="V3412" t="str">
        <f>INDEX(People!$A$2:$A$5,MATCH(Orders!$M3412,People!$B$2:$B$5,0))</f>
        <v>Anna Andreadi</v>
      </c>
      <c r="W3412" s="18" t="str">
        <f>IFERROR(INDEX(Returned!$A$2:$A$801,MATCH(Orders!$B3412,Returned!$B$2:$B$801,0)),"No")</f>
        <v>No</v>
      </c>
    </row>
    <row r="3413" spans="1:23">
      <c r="A3413" s="1">
        <v>3412</v>
      </c>
      <c r="B3413" t="s">
        <v>6623</v>
      </c>
      <c r="C3413" s="4">
        <v>43363</v>
      </c>
      <c r="D3413" s="4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5">
        <v>271.98400000000004</v>
      </c>
      <c r="S3413" s="1">
        <v>2</v>
      </c>
      <c r="T3413" s="3">
        <v>0.2</v>
      </c>
      <c r="U3413" s="1">
        <v>88.394799999999975</v>
      </c>
      <c r="V3413" t="str">
        <f>INDEX(People!$A$2:$A$5,MATCH(Orders!$M3413,People!$B$2:$B$5,0))</f>
        <v>Anna Andreadi</v>
      </c>
      <c r="W3413" s="18" t="str">
        <f>IFERROR(INDEX(Returned!$A$2:$A$801,MATCH(Orders!$B3413,Returned!$B$2:$B$801,0)),"No")</f>
        <v>No</v>
      </c>
    </row>
    <row r="3414" spans="1:23">
      <c r="A3414" s="1">
        <v>3413</v>
      </c>
      <c r="B3414" t="s">
        <v>6623</v>
      </c>
      <c r="C3414" s="4">
        <v>43363</v>
      </c>
      <c r="D3414" s="4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5">
        <v>11.76</v>
      </c>
      <c r="S3414" s="1">
        <v>4</v>
      </c>
      <c r="T3414" s="3">
        <v>0</v>
      </c>
      <c r="U3414" s="1">
        <v>3.1752000000000002</v>
      </c>
      <c r="V3414" t="str">
        <f>INDEX(People!$A$2:$A$5,MATCH(Orders!$M3414,People!$B$2:$B$5,0))</f>
        <v>Anna Andreadi</v>
      </c>
      <c r="W3414" s="18" t="str">
        <f>IFERROR(INDEX(Returned!$A$2:$A$801,MATCH(Orders!$B3414,Returned!$B$2:$B$801,0)),"No")</f>
        <v>No</v>
      </c>
    </row>
    <row r="3415" spans="1:23">
      <c r="A3415" s="1">
        <v>3414</v>
      </c>
      <c r="B3415" t="s">
        <v>6623</v>
      </c>
      <c r="C3415" s="4">
        <v>43363</v>
      </c>
      <c r="D3415" s="4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5">
        <v>77.52</v>
      </c>
      <c r="S3415" s="1">
        <v>2</v>
      </c>
      <c r="T3415" s="3">
        <v>0</v>
      </c>
      <c r="U3415" s="1">
        <v>37.9848</v>
      </c>
      <c r="V3415" t="str">
        <f>INDEX(People!$A$2:$A$5,MATCH(Orders!$M3415,People!$B$2:$B$5,0))</f>
        <v>Anna Andreadi</v>
      </c>
      <c r="W3415" s="18" t="str">
        <f>IFERROR(INDEX(Returned!$A$2:$A$801,MATCH(Orders!$B3415,Returned!$B$2:$B$801,0)),"No")</f>
        <v>No</v>
      </c>
    </row>
    <row r="3416" spans="1:23">
      <c r="A3416" s="1">
        <v>3415</v>
      </c>
      <c r="B3416" t="s">
        <v>6623</v>
      </c>
      <c r="C3416" s="4">
        <v>43363</v>
      </c>
      <c r="D3416" s="4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5">
        <v>48.64</v>
      </c>
      <c r="S3416" s="1">
        <v>2</v>
      </c>
      <c r="T3416" s="3">
        <v>0.2</v>
      </c>
      <c r="U3416" s="1">
        <v>15.807999999999996</v>
      </c>
      <c r="V3416" t="str">
        <f>INDEX(People!$A$2:$A$5,MATCH(Orders!$M3416,People!$B$2:$B$5,0))</f>
        <v>Anna Andreadi</v>
      </c>
      <c r="W3416" s="18" t="str">
        <f>IFERROR(INDEX(Returned!$A$2:$A$801,MATCH(Orders!$B3416,Returned!$B$2:$B$801,0)),"No")</f>
        <v>No</v>
      </c>
    </row>
    <row r="3417" spans="1:23">
      <c r="A3417" s="1">
        <v>3416</v>
      </c>
      <c r="B3417" t="s">
        <v>6624</v>
      </c>
      <c r="C3417" s="4">
        <v>43345</v>
      </c>
      <c r="D3417" s="4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t="str">
        <f>INDEX(People!$A$2:$A$5,MATCH(Orders!$M3417,People!$B$2:$B$5,0))</f>
        <v>Kelly Williams</v>
      </c>
      <c r="W3417" s="18" t="str">
        <f>IFERROR(INDEX(Returned!$A$2:$A$801,MATCH(Orders!$B3417,Returned!$B$2:$B$801,0)),"No")</f>
        <v>No</v>
      </c>
    </row>
    <row r="3418" spans="1:23">
      <c r="A3418" s="1">
        <v>3417</v>
      </c>
      <c r="B3418" t="s">
        <v>6624</v>
      </c>
      <c r="C3418" s="4">
        <v>43345</v>
      </c>
      <c r="D3418" s="4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t="str">
        <f>INDEX(People!$A$2:$A$5,MATCH(Orders!$M3418,People!$B$2:$B$5,0))</f>
        <v>Kelly Williams</v>
      </c>
      <c r="W3418" s="18" t="str">
        <f>IFERROR(INDEX(Returned!$A$2:$A$801,MATCH(Orders!$B3418,Returned!$B$2:$B$801,0)),"No")</f>
        <v>No</v>
      </c>
    </row>
    <row r="3419" spans="1:23">
      <c r="A3419" s="1">
        <v>3418</v>
      </c>
      <c r="B3419" t="s">
        <v>6625</v>
      </c>
      <c r="C3419" s="4">
        <v>42852</v>
      </c>
      <c r="D3419" s="4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5">
        <v>43.560000000000009</v>
      </c>
      <c r="S3419" s="1">
        <v>5</v>
      </c>
      <c r="T3419" s="3">
        <v>0.2</v>
      </c>
      <c r="U3419" s="1">
        <v>3.2669999999999995</v>
      </c>
      <c r="V3419" t="str">
        <f>INDEX(People!$A$2:$A$5,MATCH(Orders!$M3419,People!$B$2:$B$5,0))</f>
        <v>Anna Andreadi</v>
      </c>
      <c r="W3419" s="18" t="str">
        <f>IFERROR(INDEX(Returned!$A$2:$A$801,MATCH(Orders!$B3419,Returned!$B$2:$B$801,0)),"No")</f>
        <v>No</v>
      </c>
    </row>
    <row r="3420" spans="1:23">
      <c r="A3420" s="1">
        <v>3419</v>
      </c>
      <c r="B3420" t="s">
        <v>6625</v>
      </c>
      <c r="C3420" s="4">
        <v>42852</v>
      </c>
      <c r="D3420" s="4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5">
        <v>5.84</v>
      </c>
      <c r="S3420" s="1">
        <v>2</v>
      </c>
      <c r="T3420" s="3">
        <v>0.2</v>
      </c>
      <c r="U3420" s="1">
        <v>0.72999999999999954</v>
      </c>
      <c r="V3420" t="str">
        <f>INDEX(People!$A$2:$A$5,MATCH(Orders!$M3420,People!$B$2:$B$5,0))</f>
        <v>Anna Andreadi</v>
      </c>
      <c r="W3420" s="18" t="str">
        <f>IFERROR(INDEX(Returned!$A$2:$A$801,MATCH(Orders!$B3420,Returned!$B$2:$B$801,0)),"No")</f>
        <v>No</v>
      </c>
    </row>
    <row r="3421" spans="1:23">
      <c r="A3421" s="1">
        <v>3420</v>
      </c>
      <c r="B3421" t="s">
        <v>6626</v>
      </c>
      <c r="C3421" s="4">
        <v>42984</v>
      </c>
      <c r="D3421" s="4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t="str">
        <f>INDEX(People!$A$2:$A$5,MATCH(Orders!$M3421,People!$B$2:$B$5,0))</f>
        <v>Chuck Magee</v>
      </c>
      <c r="W3421" s="18" t="str">
        <f>IFERROR(INDEX(Returned!$A$2:$A$801,MATCH(Orders!$B3421,Returned!$B$2:$B$801,0)),"No")</f>
        <v>No</v>
      </c>
    </row>
    <row r="3422" spans="1:23">
      <c r="A3422" s="1">
        <v>3421</v>
      </c>
      <c r="B3422" t="s">
        <v>6627</v>
      </c>
      <c r="C3422" s="4">
        <v>43248</v>
      </c>
      <c r="D3422" s="4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5">
        <v>262.24</v>
      </c>
      <c r="S3422" s="1">
        <v>2</v>
      </c>
      <c r="T3422" s="3">
        <v>0</v>
      </c>
      <c r="U3422" s="1">
        <v>78.671999999999997</v>
      </c>
      <c r="V3422" t="str">
        <f>INDEX(People!$A$2:$A$5,MATCH(Orders!$M3422,People!$B$2:$B$5,0))</f>
        <v>Anna Andreadi</v>
      </c>
      <c r="W3422" s="18" t="str">
        <f>IFERROR(INDEX(Returned!$A$2:$A$801,MATCH(Orders!$B3422,Returned!$B$2:$B$801,0)),"No")</f>
        <v>Yes</v>
      </c>
    </row>
    <row r="3423" spans="1:23">
      <c r="A3423" s="1">
        <v>3422</v>
      </c>
      <c r="B3423" t="s">
        <v>6627</v>
      </c>
      <c r="C3423" s="4">
        <v>43248</v>
      </c>
      <c r="D3423" s="4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5">
        <v>182.72</v>
      </c>
      <c r="S3423" s="1">
        <v>8</v>
      </c>
      <c r="T3423" s="3">
        <v>0</v>
      </c>
      <c r="U3423" s="1">
        <v>84.051199999999994</v>
      </c>
      <c r="V3423" t="str">
        <f>INDEX(People!$A$2:$A$5,MATCH(Orders!$M3423,People!$B$2:$B$5,0))</f>
        <v>Anna Andreadi</v>
      </c>
      <c r="W3423" s="18" t="str">
        <f>IFERROR(INDEX(Returned!$A$2:$A$801,MATCH(Orders!$B3423,Returned!$B$2:$B$801,0)),"No")</f>
        <v>Yes</v>
      </c>
    </row>
    <row r="3424" spans="1:23">
      <c r="A3424" s="1">
        <v>3423</v>
      </c>
      <c r="B3424" t="s">
        <v>6627</v>
      </c>
      <c r="C3424" s="4">
        <v>43248</v>
      </c>
      <c r="D3424" s="4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5">
        <v>131.6</v>
      </c>
      <c r="S3424" s="1">
        <v>7</v>
      </c>
      <c r="T3424" s="3">
        <v>0</v>
      </c>
      <c r="U3424" s="1">
        <v>7.8960000000000008</v>
      </c>
      <c r="V3424" t="str">
        <f>INDEX(People!$A$2:$A$5,MATCH(Orders!$M3424,People!$B$2:$B$5,0))</f>
        <v>Anna Andreadi</v>
      </c>
      <c r="W3424" s="18" t="str">
        <f>IFERROR(INDEX(Returned!$A$2:$A$801,MATCH(Orders!$B3424,Returned!$B$2:$B$801,0)),"No")</f>
        <v>Yes</v>
      </c>
    </row>
    <row r="3425" spans="1:23">
      <c r="A3425" s="1">
        <v>3424</v>
      </c>
      <c r="B3425" t="s">
        <v>6627</v>
      </c>
      <c r="C3425" s="4">
        <v>43248</v>
      </c>
      <c r="D3425" s="4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5">
        <v>22.72</v>
      </c>
      <c r="S3425" s="1">
        <v>4</v>
      </c>
      <c r="T3425" s="3">
        <v>0.2</v>
      </c>
      <c r="U3425" s="1">
        <v>7.3839999999999986</v>
      </c>
      <c r="V3425" t="str">
        <f>INDEX(People!$A$2:$A$5,MATCH(Orders!$M3425,People!$B$2:$B$5,0))</f>
        <v>Anna Andreadi</v>
      </c>
      <c r="W3425" s="18" t="str">
        <f>IFERROR(INDEX(Returned!$A$2:$A$801,MATCH(Orders!$B3425,Returned!$B$2:$B$801,0)),"No")</f>
        <v>Yes</v>
      </c>
    </row>
    <row r="3426" spans="1:23">
      <c r="A3426" s="1">
        <v>3425</v>
      </c>
      <c r="B3426" t="s">
        <v>6627</v>
      </c>
      <c r="C3426" s="4">
        <v>43248</v>
      </c>
      <c r="D3426" s="4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5">
        <v>558.4</v>
      </c>
      <c r="S3426" s="1">
        <v>2</v>
      </c>
      <c r="T3426" s="3">
        <v>0.2</v>
      </c>
      <c r="U3426" s="1">
        <v>41.880000000000024</v>
      </c>
      <c r="V3426" t="str">
        <f>INDEX(People!$A$2:$A$5,MATCH(Orders!$M3426,People!$B$2:$B$5,0))</f>
        <v>Anna Andreadi</v>
      </c>
      <c r="W3426" s="18" t="str">
        <f>IFERROR(INDEX(Returned!$A$2:$A$801,MATCH(Orders!$B3426,Returned!$B$2:$B$801,0)),"No")</f>
        <v>Yes</v>
      </c>
    </row>
    <row r="3427" spans="1:23">
      <c r="A3427" s="1">
        <v>3426</v>
      </c>
      <c r="B3427" t="s">
        <v>6628</v>
      </c>
      <c r="C3427" s="4">
        <v>43002</v>
      </c>
      <c r="D3427" s="4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t="str">
        <f>INDEX(People!$A$2:$A$5,MATCH(Orders!$M3427,People!$B$2:$B$5,0))</f>
        <v>Kelly Williams</v>
      </c>
      <c r="W3427" s="18" t="str">
        <f>IFERROR(INDEX(Returned!$A$2:$A$801,MATCH(Orders!$B3427,Returned!$B$2:$B$801,0)),"No")</f>
        <v>No</v>
      </c>
    </row>
    <row r="3428" spans="1:23">
      <c r="A3428" s="1">
        <v>3427</v>
      </c>
      <c r="B3428" t="s">
        <v>6628</v>
      </c>
      <c r="C3428" s="4">
        <v>43002</v>
      </c>
      <c r="D3428" s="4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t="str">
        <f>INDEX(People!$A$2:$A$5,MATCH(Orders!$M3428,People!$B$2:$B$5,0))</f>
        <v>Kelly Williams</v>
      </c>
      <c r="W3428" s="18" t="str">
        <f>IFERROR(INDEX(Returned!$A$2:$A$801,MATCH(Orders!$B3428,Returned!$B$2:$B$801,0)),"No")</f>
        <v>No</v>
      </c>
    </row>
    <row r="3429" spans="1:23">
      <c r="A3429" s="1">
        <v>3428</v>
      </c>
      <c r="B3429" t="s">
        <v>6630</v>
      </c>
      <c r="C3429" s="4">
        <v>43649</v>
      </c>
      <c r="D3429" s="4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t="str">
        <f>INDEX(People!$A$2:$A$5,MATCH(Orders!$M3429,People!$B$2:$B$5,0))</f>
        <v>Chuck Magee</v>
      </c>
      <c r="W3429" s="18" t="str">
        <f>IFERROR(INDEX(Returned!$A$2:$A$801,MATCH(Orders!$B3429,Returned!$B$2:$B$801,0)),"No")</f>
        <v>No</v>
      </c>
    </row>
    <row r="3430" spans="1:23">
      <c r="A3430" s="1">
        <v>3429</v>
      </c>
      <c r="B3430" t="s">
        <v>6630</v>
      </c>
      <c r="C3430" s="4">
        <v>43649</v>
      </c>
      <c r="D3430" s="4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t="str">
        <f>INDEX(People!$A$2:$A$5,MATCH(Orders!$M3430,People!$B$2:$B$5,0))</f>
        <v>Chuck Magee</v>
      </c>
      <c r="W3430" s="18" t="str">
        <f>IFERROR(INDEX(Returned!$A$2:$A$801,MATCH(Orders!$B3430,Returned!$B$2:$B$801,0)),"No")</f>
        <v>No</v>
      </c>
    </row>
    <row r="3431" spans="1:23">
      <c r="A3431" s="1">
        <v>3430</v>
      </c>
      <c r="B3431" t="s">
        <v>6630</v>
      </c>
      <c r="C3431" s="4">
        <v>43649</v>
      </c>
      <c r="D3431" s="4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t="str">
        <f>INDEX(People!$A$2:$A$5,MATCH(Orders!$M3431,People!$B$2:$B$5,0))</f>
        <v>Chuck Magee</v>
      </c>
      <c r="W3431" s="18" t="str">
        <f>IFERROR(INDEX(Returned!$A$2:$A$801,MATCH(Orders!$B3431,Returned!$B$2:$B$801,0)),"No")</f>
        <v>No</v>
      </c>
    </row>
    <row r="3432" spans="1:23">
      <c r="A3432" s="1">
        <v>3431</v>
      </c>
      <c r="B3432" t="s">
        <v>6633</v>
      </c>
      <c r="C3432" s="4">
        <v>43807</v>
      </c>
      <c r="D3432" s="4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5">
        <v>29.79</v>
      </c>
      <c r="S3432" s="1">
        <v>3</v>
      </c>
      <c r="T3432" s="3">
        <v>0</v>
      </c>
      <c r="U3432" s="1">
        <v>8.6390999999999956</v>
      </c>
      <c r="V3432" t="str">
        <f>INDEX(People!$A$2:$A$5,MATCH(Orders!$M3432,People!$B$2:$B$5,0))</f>
        <v>Anna Andreadi</v>
      </c>
      <c r="W3432" s="18" t="str">
        <f>IFERROR(INDEX(Returned!$A$2:$A$801,MATCH(Orders!$B3432,Returned!$B$2:$B$801,0)),"No")</f>
        <v>No</v>
      </c>
    </row>
    <row r="3433" spans="1:23">
      <c r="A3433" s="1">
        <v>3432</v>
      </c>
      <c r="B3433" t="s">
        <v>6633</v>
      </c>
      <c r="C3433" s="4">
        <v>43807</v>
      </c>
      <c r="D3433" s="4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5">
        <v>128.9</v>
      </c>
      <c r="S3433" s="1">
        <v>2</v>
      </c>
      <c r="T3433" s="3">
        <v>0</v>
      </c>
      <c r="U3433" s="1">
        <v>15.468000000000004</v>
      </c>
      <c r="V3433" t="str">
        <f>INDEX(People!$A$2:$A$5,MATCH(Orders!$M3433,People!$B$2:$B$5,0))</f>
        <v>Anna Andreadi</v>
      </c>
      <c r="W3433" s="18" t="str">
        <f>IFERROR(INDEX(Returned!$A$2:$A$801,MATCH(Orders!$B3433,Returned!$B$2:$B$801,0)),"No")</f>
        <v>No</v>
      </c>
    </row>
    <row r="3434" spans="1:23">
      <c r="A3434" s="1">
        <v>3433</v>
      </c>
      <c r="B3434" t="s">
        <v>6633</v>
      </c>
      <c r="C3434" s="4">
        <v>43807</v>
      </c>
      <c r="D3434" s="4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5">
        <v>60.12</v>
      </c>
      <c r="S3434" s="1">
        <v>9</v>
      </c>
      <c r="T3434" s="3">
        <v>0</v>
      </c>
      <c r="U3434" s="1">
        <v>28.857599999999998</v>
      </c>
      <c r="V3434" t="str">
        <f>INDEX(People!$A$2:$A$5,MATCH(Orders!$M3434,People!$B$2:$B$5,0))</f>
        <v>Anna Andreadi</v>
      </c>
      <c r="W3434" s="18" t="str">
        <f>IFERROR(INDEX(Returned!$A$2:$A$801,MATCH(Orders!$B3434,Returned!$B$2:$B$801,0)),"No")</f>
        <v>No</v>
      </c>
    </row>
    <row r="3435" spans="1:23">
      <c r="A3435" s="1">
        <v>3434</v>
      </c>
      <c r="B3435" t="s">
        <v>6636</v>
      </c>
      <c r="C3435" s="4">
        <v>43804</v>
      </c>
      <c r="D3435" s="4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5">
        <v>24.816000000000003</v>
      </c>
      <c r="S3435" s="1">
        <v>3</v>
      </c>
      <c r="T3435" s="3">
        <v>0.2</v>
      </c>
      <c r="U3435" s="1">
        <v>8.3753999999999991</v>
      </c>
      <c r="V3435" t="str">
        <f>INDEX(People!$A$2:$A$5,MATCH(Orders!$M3435,People!$B$2:$B$5,0))</f>
        <v>Anna Andreadi</v>
      </c>
      <c r="W3435" s="18" t="str">
        <f>IFERROR(INDEX(Returned!$A$2:$A$801,MATCH(Orders!$B3435,Returned!$B$2:$B$801,0)),"No")</f>
        <v>No</v>
      </c>
    </row>
    <row r="3436" spans="1:23">
      <c r="A3436" s="1">
        <v>3435</v>
      </c>
      <c r="B3436" t="s">
        <v>6636</v>
      </c>
      <c r="C3436" s="4">
        <v>43804</v>
      </c>
      <c r="D3436" s="4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5">
        <v>14.976000000000003</v>
      </c>
      <c r="S3436" s="1">
        <v>6</v>
      </c>
      <c r="T3436" s="3">
        <v>0.2</v>
      </c>
      <c r="U3436" s="1">
        <v>5.4287999999999981</v>
      </c>
      <c r="V3436" t="str">
        <f>INDEX(People!$A$2:$A$5,MATCH(Orders!$M3436,People!$B$2:$B$5,0))</f>
        <v>Anna Andreadi</v>
      </c>
      <c r="W3436" s="18" t="str">
        <f>IFERROR(INDEX(Returned!$A$2:$A$801,MATCH(Orders!$B3436,Returned!$B$2:$B$801,0)),"No")</f>
        <v>No</v>
      </c>
    </row>
    <row r="3437" spans="1:23">
      <c r="A3437" s="1">
        <v>3436</v>
      </c>
      <c r="B3437" t="s">
        <v>6637</v>
      </c>
      <c r="C3437" s="4">
        <v>43005</v>
      </c>
      <c r="D3437" s="4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t="str">
        <f>INDEX(People!$A$2:$A$5,MATCH(Orders!$M3437,People!$B$2:$B$5,0))</f>
        <v>Kelly Williams</v>
      </c>
      <c r="W3437" s="18" t="str">
        <f>IFERROR(INDEX(Returned!$A$2:$A$801,MATCH(Orders!$B3437,Returned!$B$2:$B$801,0)),"No")</f>
        <v>No</v>
      </c>
    </row>
    <row r="3438" spans="1:23">
      <c r="A3438" s="1">
        <v>3437</v>
      </c>
      <c r="B3438" t="s">
        <v>6637</v>
      </c>
      <c r="C3438" s="4">
        <v>43005</v>
      </c>
      <c r="D3438" s="4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t="str">
        <f>INDEX(People!$A$2:$A$5,MATCH(Orders!$M3438,People!$B$2:$B$5,0))</f>
        <v>Kelly Williams</v>
      </c>
      <c r="W3438" s="18" t="str">
        <f>IFERROR(INDEX(Returned!$A$2:$A$801,MATCH(Orders!$B3438,Returned!$B$2:$B$801,0)),"No")</f>
        <v>No</v>
      </c>
    </row>
    <row r="3439" spans="1:23">
      <c r="A3439" s="1">
        <v>3438</v>
      </c>
      <c r="B3439" t="s">
        <v>6638</v>
      </c>
      <c r="C3439" s="4">
        <v>43768</v>
      </c>
      <c r="D3439" s="4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t="str">
        <f>INDEX(People!$A$2:$A$5,MATCH(Orders!$M3439,People!$B$2:$B$5,0))</f>
        <v>Kelly Williams</v>
      </c>
      <c r="W3439" s="18" t="str">
        <f>IFERROR(INDEX(Returned!$A$2:$A$801,MATCH(Orders!$B3439,Returned!$B$2:$B$801,0)),"No")</f>
        <v>No</v>
      </c>
    </row>
    <row r="3440" spans="1:23">
      <c r="A3440" s="1">
        <v>3439</v>
      </c>
      <c r="B3440" t="s">
        <v>6638</v>
      </c>
      <c r="C3440" s="4">
        <v>43768</v>
      </c>
      <c r="D3440" s="4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t="str">
        <f>INDEX(People!$A$2:$A$5,MATCH(Orders!$M3440,People!$B$2:$B$5,0))</f>
        <v>Kelly Williams</v>
      </c>
      <c r="W3440" s="18" t="str">
        <f>IFERROR(INDEX(Returned!$A$2:$A$801,MATCH(Orders!$B3440,Returned!$B$2:$B$801,0)),"No")</f>
        <v>No</v>
      </c>
    </row>
    <row r="3441" spans="1:23">
      <c r="A3441" s="1">
        <v>3440</v>
      </c>
      <c r="B3441" t="s">
        <v>6638</v>
      </c>
      <c r="C3441" s="4">
        <v>43768</v>
      </c>
      <c r="D3441" s="4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t="str">
        <f>INDEX(People!$A$2:$A$5,MATCH(Orders!$M3441,People!$B$2:$B$5,0))</f>
        <v>Kelly Williams</v>
      </c>
      <c r="W3441" s="18" t="str">
        <f>IFERROR(INDEX(Returned!$A$2:$A$801,MATCH(Orders!$B3441,Returned!$B$2:$B$801,0)),"No")</f>
        <v>No</v>
      </c>
    </row>
    <row r="3442" spans="1:23">
      <c r="A3442" s="1">
        <v>3441</v>
      </c>
      <c r="B3442" t="s">
        <v>6639</v>
      </c>
      <c r="C3442" s="4">
        <v>43068</v>
      </c>
      <c r="D3442" s="4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5">
        <v>4.3040000000000003</v>
      </c>
      <c r="S3442" s="1">
        <v>1</v>
      </c>
      <c r="T3442" s="3">
        <v>0.2</v>
      </c>
      <c r="U3442" s="1">
        <v>1.5602</v>
      </c>
      <c r="V3442" t="str">
        <f>INDEX(People!$A$2:$A$5,MATCH(Orders!$M3442,People!$B$2:$B$5,0))</f>
        <v>Anna Andreadi</v>
      </c>
      <c r="W3442" s="18" t="str">
        <f>IFERROR(INDEX(Returned!$A$2:$A$801,MATCH(Orders!$B3442,Returned!$B$2:$B$801,0)),"No")</f>
        <v>No</v>
      </c>
    </row>
    <row r="3443" spans="1:23">
      <c r="A3443" s="1">
        <v>3442</v>
      </c>
      <c r="B3443" t="s">
        <v>6640</v>
      </c>
      <c r="C3443" s="4">
        <v>42440</v>
      </c>
      <c r="D3443" s="4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t="str">
        <f>INDEX(People!$A$2:$A$5,MATCH(Orders!$M3443,People!$B$2:$B$5,0))</f>
        <v>Chuck Magee</v>
      </c>
      <c r="W3443" s="18" t="str">
        <f>IFERROR(INDEX(Returned!$A$2:$A$801,MATCH(Orders!$B3443,Returned!$B$2:$B$801,0)),"No")</f>
        <v>No</v>
      </c>
    </row>
    <row r="3444" spans="1:23">
      <c r="A3444" s="1">
        <v>3443</v>
      </c>
      <c r="B3444" t="s">
        <v>6641</v>
      </c>
      <c r="C3444" s="4">
        <v>43788</v>
      </c>
      <c r="D3444" s="4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t="str">
        <f>INDEX(People!$A$2:$A$5,MATCH(Orders!$M3444,People!$B$2:$B$5,0))</f>
        <v>Chuck Magee</v>
      </c>
      <c r="W3444" s="18" t="str">
        <f>IFERROR(INDEX(Returned!$A$2:$A$801,MATCH(Orders!$B3444,Returned!$B$2:$B$801,0)),"No")</f>
        <v>No</v>
      </c>
    </row>
    <row r="3445" spans="1:23">
      <c r="A3445" s="1">
        <v>3444</v>
      </c>
      <c r="B3445" t="s">
        <v>6641</v>
      </c>
      <c r="C3445" s="4">
        <v>43788</v>
      </c>
      <c r="D3445" s="4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t="str">
        <f>INDEX(People!$A$2:$A$5,MATCH(Orders!$M3445,People!$B$2:$B$5,0))</f>
        <v>Chuck Magee</v>
      </c>
      <c r="W3445" s="18" t="str">
        <f>IFERROR(INDEX(Returned!$A$2:$A$801,MATCH(Orders!$B3445,Returned!$B$2:$B$801,0)),"No")</f>
        <v>No</v>
      </c>
    </row>
    <row r="3446" spans="1:23">
      <c r="A3446" s="1">
        <v>3445</v>
      </c>
      <c r="B3446" t="s">
        <v>6642</v>
      </c>
      <c r="C3446" s="4">
        <v>43310</v>
      </c>
      <c r="D3446" s="4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t="str">
        <f>INDEX(People!$A$2:$A$5,MATCH(Orders!$M3446,People!$B$2:$B$5,0))</f>
        <v>Chuck Magee</v>
      </c>
      <c r="W3446" s="18" t="str">
        <f>IFERROR(INDEX(Returned!$A$2:$A$801,MATCH(Orders!$B3446,Returned!$B$2:$B$801,0)),"No")</f>
        <v>No</v>
      </c>
    </row>
    <row r="3447" spans="1:23">
      <c r="A3447" s="1">
        <v>3446</v>
      </c>
      <c r="B3447" t="s">
        <v>6645</v>
      </c>
      <c r="C3447" s="4">
        <v>42898</v>
      </c>
      <c r="D3447" s="4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t="str">
        <f>INDEX(People!$A$2:$A$5,MATCH(Orders!$M3447,People!$B$2:$B$5,0))</f>
        <v>Chuck Magee</v>
      </c>
      <c r="W3447" s="18" t="str">
        <f>IFERROR(INDEX(Returned!$A$2:$A$801,MATCH(Orders!$B3447,Returned!$B$2:$B$801,0)),"No")</f>
        <v>No</v>
      </c>
    </row>
    <row r="3448" spans="1:23">
      <c r="A3448" s="1">
        <v>3447</v>
      </c>
      <c r="B3448" t="s">
        <v>6646</v>
      </c>
      <c r="C3448" s="4">
        <v>43318</v>
      </c>
      <c r="D3448" s="4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t="str">
        <f>INDEX(People!$A$2:$A$5,MATCH(Orders!$M3448,People!$B$2:$B$5,0))</f>
        <v>Chuck Magee</v>
      </c>
      <c r="W3448" s="18" t="str">
        <f>IFERROR(INDEX(Returned!$A$2:$A$801,MATCH(Orders!$B3448,Returned!$B$2:$B$801,0)),"No")</f>
        <v>No</v>
      </c>
    </row>
    <row r="3449" spans="1:23">
      <c r="A3449" s="1">
        <v>3448</v>
      </c>
      <c r="B3449" t="s">
        <v>6649</v>
      </c>
      <c r="C3449" s="4">
        <v>43627</v>
      </c>
      <c r="D3449" s="4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t="str">
        <f>INDEX(People!$A$2:$A$5,MATCH(Orders!$M3449,People!$B$2:$B$5,0))</f>
        <v>Cassandra Brandow</v>
      </c>
      <c r="W3449" s="18" t="str">
        <f>IFERROR(INDEX(Returned!$A$2:$A$801,MATCH(Orders!$B3449,Returned!$B$2:$B$801,0)),"No")</f>
        <v>No</v>
      </c>
    </row>
    <row r="3450" spans="1:23">
      <c r="A3450" s="1">
        <v>3449</v>
      </c>
      <c r="B3450" t="s">
        <v>6650</v>
      </c>
      <c r="C3450" s="4">
        <v>43380</v>
      </c>
      <c r="D3450" s="4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5">
        <v>27.263999999999999</v>
      </c>
      <c r="S3450" s="1">
        <v>2</v>
      </c>
      <c r="T3450" s="3">
        <v>0.2</v>
      </c>
      <c r="U3450" s="1">
        <v>8.8607999999999976</v>
      </c>
      <c r="V3450" t="str">
        <f>INDEX(People!$A$2:$A$5,MATCH(Orders!$M3450,People!$B$2:$B$5,0))</f>
        <v>Anna Andreadi</v>
      </c>
      <c r="W3450" s="18" t="str">
        <f>IFERROR(INDEX(Returned!$A$2:$A$801,MATCH(Orders!$B3450,Returned!$B$2:$B$801,0)),"No")</f>
        <v>No</v>
      </c>
    </row>
    <row r="3451" spans="1:23">
      <c r="A3451" s="1">
        <v>3450</v>
      </c>
      <c r="B3451" t="s">
        <v>6651</v>
      </c>
      <c r="C3451" s="4">
        <v>42621</v>
      </c>
      <c r="D3451" s="4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5">
        <v>56.65</v>
      </c>
      <c r="S3451" s="1">
        <v>5</v>
      </c>
      <c r="T3451" s="3">
        <v>0</v>
      </c>
      <c r="U3451" s="1">
        <v>24.359500000000004</v>
      </c>
      <c r="V3451" t="str">
        <f>INDEX(People!$A$2:$A$5,MATCH(Orders!$M3451,People!$B$2:$B$5,0))</f>
        <v>Anna Andreadi</v>
      </c>
      <c r="W3451" s="18" t="str">
        <f>IFERROR(INDEX(Returned!$A$2:$A$801,MATCH(Orders!$B3451,Returned!$B$2:$B$801,0)),"No")</f>
        <v>No</v>
      </c>
    </row>
    <row r="3452" spans="1:23">
      <c r="A3452" s="1">
        <v>3451</v>
      </c>
      <c r="B3452" t="s">
        <v>6651</v>
      </c>
      <c r="C3452" s="4">
        <v>42621</v>
      </c>
      <c r="D3452" s="4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5">
        <v>14.97</v>
      </c>
      <c r="S3452" s="1">
        <v>1</v>
      </c>
      <c r="T3452" s="3">
        <v>0</v>
      </c>
      <c r="U3452" s="1">
        <v>4.1916000000000011</v>
      </c>
      <c r="V3452" t="str">
        <f>INDEX(People!$A$2:$A$5,MATCH(Orders!$M3452,People!$B$2:$B$5,0))</f>
        <v>Anna Andreadi</v>
      </c>
      <c r="W3452" s="18" t="str">
        <f>IFERROR(INDEX(Returned!$A$2:$A$801,MATCH(Orders!$B3452,Returned!$B$2:$B$801,0)),"No")</f>
        <v>No</v>
      </c>
    </row>
    <row r="3453" spans="1:23">
      <c r="A3453" s="1">
        <v>3452</v>
      </c>
      <c r="B3453" t="s">
        <v>6651</v>
      </c>
      <c r="C3453" s="4">
        <v>42621</v>
      </c>
      <c r="D3453" s="4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5">
        <v>4.0199999999999996</v>
      </c>
      <c r="S3453" s="1">
        <v>2</v>
      </c>
      <c r="T3453" s="3">
        <v>0</v>
      </c>
      <c r="U3453" s="1">
        <v>1.9697999999999998</v>
      </c>
      <c r="V3453" t="str">
        <f>INDEX(People!$A$2:$A$5,MATCH(Orders!$M3453,People!$B$2:$B$5,0))</f>
        <v>Anna Andreadi</v>
      </c>
      <c r="W3453" s="18" t="str">
        <f>IFERROR(INDEX(Returned!$A$2:$A$801,MATCH(Orders!$B3453,Returned!$B$2:$B$801,0)),"No")</f>
        <v>No</v>
      </c>
    </row>
    <row r="3454" spans="1:23">
      <c r="A3454" s="1">
        <v>3453</v>
      </c>
      <c r="B3454" t="s">
        <v>6652</v>
      </c>
      <c r="C3454" s="4">
        <v>42445</v>
      </c>
      <c r="D3454" s="4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t="str">
        <f>INDEX(People!$A$2:$A$5,MATCH(Orders!$M3454,People!$B$2:$B$5,0))</f>
        <v>Cassandra Brandow</v>
      </c>
      <c r="W3454" s="18" t="str">
        <f>IFERROR(INDEX(Returned!$A$2:$A$801,MATCH(Orders!$B3454,Returned!$B$2:$B$801,0)),"No")</f>
        <v>No</v>
      </c>
    </row>
    <row r="3455" spans="1:23">
      <c r="A3455" s="1">
        <v>3454</v>
      </c>
      <c r="B3455" t="s">
        <v>6655</v>
      </c>
      <c r="C3455" s="4">
        <v>42795</v>
      </c>
      <c r="D3455" s="4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t="str">
        <f>INDEX(People!$A$2:$A$5,MATCH(Orders!$M3455,People!$B$2:$B$5,0))</f>
        <v>Cassandra Brandow</v>
      </c>
      <c r="W3455" s="18" t="str">
        <f>IFERROR(INDEX(Returned!$A$2:$A$801,MATCH(Orders!$B3455,Returned!$B$2:$B$801,0)),"No")</f>
        <v>No</v>
      </c>
    </row>
    <row r="3456" spans="1:23">
      <c r="A3456" s="1">
        <v>3455</v>
      </c>
      <c r="B3456" t="s">
        <v>6656</v>
      </c>
      <c r="C3456" s="4">
        <v>42925</v>
      </c>
      <c r="D3456" s="4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t="str">
        <f>INDEX(People!$A$2:$A$5,MATCH(Orders!$M3456,People!$B$2:$B$5,0))</f>
        <v>Cassandra Brandow</v>
      </c>
      <c r="W3456" s="18" t="str">
        <f>IFERROR(INDEX(Returned!$A$2:$A$801,MATCH(Orders!$B3456,Returned!$B$2:$B$801,0)),"No")</f>
        <v>No</v>
      </c>
    </row>
    <row r="3457" spans="1:23">
      <c r="A3457" s="1">
        <v>3456</v>
      </c>
      <c r="B3457" t="s">
        <v>6659</v>
      </c>
      <c r="C3457" s="4">
        <v>43151</v>
      </c>
      <c r="D3457" s="4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t="str">
        <f>INDEX(People!$A$2:$A$5,MATCH(Orders!$M3457,People!$B$2:$B$5,0))</f>
        <v>Cassandra Brandow</v>
      </c>
      <c r="W3457" s="18" t="str">
        <f>IFERROR(INDEX(Returned!$A$2:$A$801,MATCH(Orders!$B3457,Returned!$B$2:$B$801,0)),"No")</f>
        <v>No</v>
      </c>
    </row>
    <row r="3458" spans="1:23">
      <c r="A3458" s="1">
        <v>3457</v>
      </c>
      <c r="B3458" t="s">
        <v>6662</v>
      </c>
      <c r="C3458" s="4">
        <v>43724</v>
      </c>
      <c r="D3458" s="4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t="str">
        <f>INDEX(People!$A$2:$A$5,MATCH(Orders!$M3458,People!$B$2:$B$5,0))</f>
        <v>Chuck Magee</v>
      </c>
      <c r="W3458" s="18" t="str">
        <f>IFERROR(INDEX(Returned!$A$2:$A$801,MATCH(Orders!$B3458,Returned!$B$2:$B$801,0)),"No")</f>
        <v>No</v>
      </c>
    </row>
    <row r="3459" spans="1:23">
      <c r="A3459" s="1">
        <v>3458</v>
      </c>
      <c r="B3459" t="s">
        <v>6662</v>
      </c>
      <c r="C3459" s="4">
        <v>43724</v>
      </c>
      <c r="D3459" s="4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t="str">
        <f>INDEX(People!$A$2:$A$5,MATCH(Orders!$M3459,People!$B$2:$B$5,0))</f>
        <v>Chuck Magee</v>
      </c>
      <c r="W3459" s="18" t="str">
        <f>IFERROR(INDEX(Returned!$A$2:$A$801,MATCH(Orders!$B3459,Returned!$B$2:$B$801,0)),"No")</f>
        <v>No</v>
      </c>
    </row>
    <row r="3460" spans="1:23">
      <c r="A3460" s="1">
        <v>3459</v>
      </c>
      <c r="B3460" t="s">
        <v>6662</v>
      </c>
      <c r="C3460" s="4">
        <v>43724</v>
      </c>
      <c r="D3460" s="4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t="str">
        <f>INDEX(People!$A$2:$A$5,MATCH(Orders!$M3460,People!$B$2:$B$5,0))</f>
        <v>Chuck Magee</v>
      </c>
      <c r="W3460" s="18" t="str">
        <f>IFERROR(INDEX(Returned!$A$2:$A$801,MATCH(Orders!$B3460,Returned!$B$2:$B$801,0)),"No")</f>
        <v>No</v>
      </c>
    </row>
    <row r="3461" spans="1:23">
      <c r="A3461" s="1">
        <v>3460</v>
      </c>
      <c r="B3461" t="s">
        <v>6662</v>
      </c>
      <c r="C3461" s="4">
        <v>43724</v>
      </c>
      <c r="D3461" s="4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t="str">
        <f>INDEX(People!$A$2:$A$5,MATCH(Orders!$M3461,People!$B$2:$B$5,0))</f>
        <v>Chuck Magee</v>
      </c>
      <c r="W3461" s="18" t="str">
        <f>IFERROR(INDEX(Returned!$A$2:$A$801,MATCH(Orders!$B3461,Returned!$B$2:$B$801,0)),"No")</f>
        <v>No</v>
      </c>
    </row>
    <row r="3462" spans="1:23">
      <c r="A3462" s="1">
        <v>3461</v>
      </c>
      <c r="B3462" t="s">
        <v>6662</v>
      </c>
      <c r="C3462" s="4">
        <v>43724</v>
      </c>
      <c r="D3462" s="4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t="str">
        <f>INDEX(People!$A$2:$A$5,MATCH(Orders!$M3462,People!$B$2:$B$5,0))</f>
        <v>Chuck Magee</v>
      </c>
      <c r="W3462" s="18" t="str">
        <f>IFERROR(INDEX(Returned!$A$2:$A$801,MATCH(Orders!$B3462,Returned!$B$2:$B$801,0)),"No")</f>
        <v>No</v>
      </c>
    </row>
    <row r="3463" spans="1:23">
      <c r="A3463" s="1">
        <v>3462</v>
      </c>
      <c r="B3463" t="s">
        <v>6663</v>
      </c>
      <c r="C3463" s="4">
        <v>43774</v>
      </c>
      <c r="D3463" s="4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t="str">
        <f>INDEX(People!$A$2:$A$5,MATCH(Orders!$M3463,People!$B$2:$B$5,0))</f>
        <v>Kelly Williams</v>
      </c>
      <c r="W3463" s="18" t="str">
        <f>IFERROR(INDEX(Returned!$A$2:$A$801,MATCH(Orders!$B3463,Returned!$B$2:$B$801,0)),"No")</f>
        <v>No</v>
      </c>
    </row>
    <row r="3464" spans="1:23">
      <c r="A3464" s="1">
        <v>3463</v>
      </c>
      <c r="B3464" t="s">
        <v>6664</v>
      </c>
      <c r="C3464" s="4">
        <v>42786</v>
      </c>
      <c r="D3464" s="4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t="str">
        <f>INDEX(People!$A$2:$A$5,MATCH(Orders!$M3464,People!$B$2:$B$5,0))</f>
        <v>Chuck Magee</v>
      </c>
      <c r="W3464" s="18" t="str">
        <f>IFERROR(INDEX(Returned!$A$2:$A$801,MATCH(Orders!$B3464,Returned!$B$2:$B$801,0)),"No")</f>
        <v>No</v>
      </c>
    </row>
    <row r="3465" spans="1:23">
      <c r="A3465" s="1">
        <v>3464</v>
      </c>
      <c r="B3465" t="s">
        <v>6665</v>
      </c>
      <c r="C3465" s="4">
        <v>43429</v>
      </c>
      <c r="D3465" s="4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t="str">
        <f>INDEX(People!$A$2:$A$5,MATCH(Orders!$M3465,People!$B$2:$B$5,0))</f>
        <v>Cassandra Brandow</v>
      </c>
      <c r="W3465" s="18" t="str">
        <f>IFERROR(INDEX(Returned!$A$2:$A$801,MATCH(Orders!$B3465,Returned!$B$2:$B$801,0)),"No")</f>
        <v>No</v>
      </c>
    </row>
    <row r="3466" spans="1:23">
      <c r="A3466" s="1">
        <v>3465</v>
      </c>
      <c r="B3466" t="s">
        <v>6668</v>
      </c>
      <c r="C3466" s="4">
        <v>43802</v>
      </c>
      <c r="D3466" s="4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t="str">
        <f>INDEX(People!$A$2:$A$5,MATCH(Orders!$M3466,People!$B$2:$B$5,0))</f>
        <v>Cassandra Brandow</v>
      </c>
      <c r="W3466" s="18" t="str">
        <f>IFERROR(INDEX(Returned!$A$2:$A$801,MATCH(Orders!$B3466,Returned!$B$2:$B$801,0)),"No")</f>
        <v>No</v>
      </c>
    </row>
    <row r="3467" spans="1:23">
      <c r="A3467" s="1">
        <v>3466</v>
      </c>
      <c r="B3467" t="s">
        <v>6669</v>
      </c>
      <c r="C3467" s="4">
        <v>42988</v>
      </c>
      <c r="D3467" s="4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t="str">
        <f>INDEX(People!$A$2:$A$5,MATCH(Orders!$M3467,People!$B$2:$B$5,0))</f>
        <v>Chuck Magee</v>
      </c>
      <c r="W3467" s="18" t="str">
        <f>IFERROR(INDEX(Returned!$A$2:$A$801,MATCH(Orders!$B3467,Returned!$B$2:$B$801,0)),"No")</f>
        <v>No</v>
      </c>
    </row>
    <row r="3468" spans="1:23">
      <c r="A3468" s="1">
        <v>3467</v>
      </c>
      <c r="B3468" t="s">
        <v>6669</v>
      </c>
      <c r="C3468" s="4">
        <v>42988</v>
      </c>
      <c r="D3468" s="4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t="str">
        <f>INDEX(People!$A$2:$A$5,MATCH(Orders!$M3468,People!$B$2:$B$5,0))</f>
        <v>Chuck Magee</v>
      </c>
      <c r="W3468" s="18" t="str">
        <f>IFERROR(INDEX(Returned!$A$2:$A$801,MATCH(Orders!$B3468,Returned!$B$2:$B$801,0)),"No")</f>
        <v>No</v>
      </c>
    </row>
    <row r="3469" spans="1:23">
      <c r="A3469" s="1">
        <v>3468</v>
      </c>
      <c r="B3469" t="s">
        <v>6669</v>
      </c>
      <c r="C3469" s="4">
        <v>42988</v>
      </c>
      <c r="D3469" s="4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t="str">
        <f>INDEX(People!$A$2:$A$5,MATCH(Orders!$M3469,People!$B$2:$B$5,0))</f>
        <v>Chuck Magee</v>
      </c>
      <c r="W3469" s="18" t="str">
        <f>IFERROR(INDEX(Returned!$A$2:$A$801,MATCH(Orders!$B3469,Returned!$B$2:$B$801,0)),"No")</f>
        <v>No</v>
      </c>
    </row>
    <row r="3470" spans="1:23">
      <c r="A3470" s="1">
        <v>3469</v>
      </c>
      <c r="B3470" t="s">
        <v>6670</v>
      </c>
      <c r="C3470" s="4">
        <v>43448</v>
      </c>
      <c r="D3470" s="4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t="str">
        <f>INDEX(People!$A$2:$A$5,MATCH(Orders!$M3470,People!$B$2:$B$5,0))</f>
        <v>Cassandra Brandow</v>
      </c>
      <c r="W3470" s="18" t="str">
        <f>IFERROR(INDEX(Returned!$A$2:$A$801,MATCH(Orders!$B3470,Returned!$B$2:$B$801,0)),"No")</f>
        <v>No</v>
      </c>
    </row>
    <row r="3471" spans="1:23">
      <c r="A3471" s="1">
        <v>3470</v>
      </c>
      <c r="B3471" t="s">
        <v>6671</v>
      </c>
      <c r="C3471" s="4">
        <v>42831</v>
      </c>
      <c r="D3471" s="4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t="str">
        <f>INDEX(People!$A$2:$A$5,MATCH(Orders!$M3471,People!$B$2:$B$5,0))</f>
        <v>Cassandra Brandow</v>
      </c>
      <c r="W3471" s="18" t="str">
        <f>IFERROR(INDEX(Returned!$A$2:$A$801,MATCH(Orders!$B3471,Returned!$B$2:$B$801,0)),"No")</f>
        <v>No</v>
      </c>
    </row>
    <row r="3472" spans="1:23">
      <c r="A3472" s="1">
        <v>3471</v>
      </c>
      <c r="B3472" t="s">
        <v>6674</v>
      </c>
      <c r="C3472" s="4">
        <v>43435</v>
      </c>
      <c r="D3472" s="4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5">
        <v>16.739999999999998</v>
      </c>
      <c r="S3472" s="1">
        <v>2</v>
      </c>
      <c r="T3472" s="3">
        <v>0</v>
      </c>
      <c r="U3472" s="1">
        <v>4.3523999999999994</v>
      </c>
      <c r="V3472" t="str">
        <f>INDEX(People!$A$2:$A$5,MATCH(Orders!$M3472,People!$B$2:$B$5,0))</f>
        <v>Anna Andreadi</v>
      </c>
      <c r="W3472" s="18" t="str">
        <f>IFERROR(INDEX(Returned!$A$2:$A$801,MATCH(Orders!$B3472,Returned!$B$2:$B$801,0)),"No")</f>
        <v>No</v>
      </c>
    </row>
    <row r="3473" spans="1:23">
      <c r="A3473" s="1">
        <v>3472</v>
      </c>
      <c r="B3473" t="s">
        <v>6675</v>
      </c>
      <c r="C3473" s="4">
        <v>43781</v>
      </c>
      <c r="D3473" s="4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t="str">
        <f>INDEX(People!$A$2:$A$5,MATCH(Orders!$M3473,People!$B$2:$B$5,0))</f>
        <v>Chuck Magee</v>
      </c>
      <c r="W3473" s="18" t="str">
        <f>IFERROR(INDEX(Returned!$A$2:$A$801,MATCH(Orders!$B3473,Returned!$B$2:$B$801,0)),"No")</f>
        <v>No</v>
      </c>
    </row>
    <row r="3474" spans="1:23">
      <c r="A3474" s="1">
        <v>3473</v>
      </c>
      <c r="B3474" t="s">
        <v>6675</v>
      </c>
      <c r="C3474" s="4">
        <v>43781</v>
      </c>
      <c r="D3474" s="4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t="str">
        <f>INDEX(People!$A$2:$A$5,MATCH(Orders!$M3474,People!$B$2:$B$5,0))</f>
        <v>Chuck Magee</v>
      </c>
      <c r="W3474" s="18" t="str">
        <f>IFERROR(INDEX(Returned!$A$2:$A$801,MATCH(Orders!$B3474,Returned!$B$2:$B$801,0)),"No")</f>
        <v>No</v>
      </c>
    </row>
    <row r="3475" spans="1:23">
      <c r="A3475" s="1">
        <v>3474</v>
      </c>
      <c r="B3475" t="s">
        <v>6676</v>
      </c>
      <c r="C3475" s="4">
        <v>43527</v>
      </c>
      <c r="D3475" s="4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t="str">
        <f>INDEX(People!$A$2:$A$5,MATCH(Orders!$M3475,People!$B$2:$B$5,0))</f>
        <v>Kelly Williams</v>
      </c>
      <c r="W3475" s="18" t="str">
        <f>IFERROR(INDEX(Returned!$A$2:$A$801,MATCH(Orders!$B3475,Returned!$B$2:$B$801,0)),"No")</f>
        <v>No</v>
      </c>
    </row>
    <row r="3476" spans="1:23">
      <c r="A3476" s="1">
        <v>3475</v>
      </c>
      <c r="B3476" t="s">
        <v>6676</v>
      </c>
      <c r="C3476" s="4">
        <v>43527</v>
      </c>
      <c r="D3476" s="4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t="str">
        <f>INDEX(People!$A$2:$A$5,MATCH(Orders!$M3476,People!$B$2:$B$5,0))</f>
        <v>Kelly Williams</v>
      </c>
      <c r="W3476" s="18" t="str">
        <f>IFERROR(INDEX(Returned!$A$2:$A$801,MATCH(Orders!$B3476,Returned!$B$2:$B$801,0)),"No")</f>
        <v>No</v>
      </c>
    </row>
    <row r="3477" spans="1:23">
      <c r="A3477" s="1">
        <v>3476</v>
      </c>
      <c r="B3477" t="s">
        <v>6678</v>
      </c>
      <c r="C3477" s="4">
        <v>43431</v>
      </c>
      <c r="D3477" s="4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t="str">
        <f>INDEX(People!$A$2:$A$5,MATCH(Orders!$M3477,People!$B$2:$B$5,0))</f>
        <v>Kelly Williams</v>
      </c>
      <c r="W3477" s="18" t="str">
        <f>IFERROR(INDEX(Returned!$A$2:$A$801,MATCH(Orders!$B3477,Returned!$B$2:$B$801,0)),"No")</f>
        <v>No</v>
      </c>
    </row>
    <row r="3478" spans="1:23">
      <c r="A3478" s="1">
        <v>3477</v>
      </c>
      <c r="B3478" t="s">
        <v>6678</v>
      </c>
      <c r="C3478" s="4">
        <v>43431</v>
      </c>
      <c r="D3478" s="4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t="str">
        <f>INDEX(People!$A$2:$A$5,MATCH(Orders!$M3478,People!$B$2:$B$5,0))</f>
        <v>Kelly Williams</v>
      </c>
      <c r="W3478" s="18" t="str">
        <f>IFERROR(INDEX(Returned!$A$2:$A$801,MATCH(Orders!$B3478,Returned!$B$2:$B$801,0)),"No")</f>
        <v>No</v>
      </c>
    </row>
    <row r="3479" spans="1:23">
      <c r="A3479" s="1">
        <v>3478</v>
      </c>
      <c r="B3479" t="s">
        <v>6679</v>
      </c>
      <c r="C3479" s="4">
        <v>42613</v>
      </c>
      <c r="D3479" s="4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5">
        <v>92.52</v>
      </c>
      <c r="S3479" s="1">
        <v>9</v>
      </c>
      <c r="T3479" s="3">
        <v>0</v>
      </c>
      <c r="U3479" s="1">
        <v>18.503999999999991</v>
      </c>
      <c r="V3479" t="str">
        <f>INDEX(People!$A$2:$A$5,MATCH(Orders!$M3479,People!$B$2:$B$5,0))</f>
        <v>Anna Andreadi</v>
      </c>
      <c r="W3479" s="18" t="str">
        <f>IFERROR(INDEX(Returned!$A$2:$A$801,MATCH(Orders!$B3479,Returned!$B$2:$B$801,0)),"No")</f>
        <v>No</v>
      </c>
    </row>
    <row r="3480" spans="1:23">
      <c r="A3480" s="1">
        <v>3479</v>
      </c>
      <c r="B3480" t="s">
        <v>6681</v>
      </c>
      <c r="C3480" s="4">
        <v>43442</v>
      </c>
      <c r="D3480" s="4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5">
        <v>8.56</v>
      </c>
      <c r="S3480" s="1">
        <v>2</v>
      </c>
      <c r="T3480" s="3">
        <v>0</v>
      </c>
      <c r="U3480" s="1">
        <v>2.4823999999999993</v>
      </c>
      <c r="V3480" t="str">
        <f>INDEX(People!$A$2:$A$5,MATCH(Orders!$M3480,People!$B$2:$B$5,0))</f>
        <v>Anna Andreadi</v>
      </c>
      <c r="W3480" s="18" t="str">
        <f>IFERROR(INDEX(Returned!$A$2:$A$801,MATCH(Orders!$B3480,Returned!$B$2:$B$801,0)),"No")</f>
        <v>No</v>
      </c>
    </row>
    <row r="3481" spans="1:23">
      <c r="A3481" s="1">
        <v>3480</v>
      </c>
      <c r="B3481" t="s">
        <v>6681</v>
      </c>
      <c r="C3481" s="4">
        <v>43442</v>
      </c>
      <c r="D3481" s="4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5">
        <v>45.36</v>
      </c>
      <c r="S3481" s="1">
        <v>7</v>
      </c>
      <c r="T3481" s="3">
        <v>0</v>
      </c>
      <c r="U3481" s="1">
        <v>21.772800000000004</v>
      </c>
      <c r="V3481" t="str">
        <f>INDEX(People!$A$2:$A$5,MATCH(Orders!$M3481,People!$B$2:$B$5,0))</f>
        <v>Anna Andreadi</v>
      </c>
      <c r="W3481" s="18" t="str">
        <f>IFERROR(INDEX(Returned!$A$2:$A$801,MATCH(Orders!$B3481,Returned!$B$2:$B$801,0)),"No")</f>
        <v>No</v>
      </c>
    </row>
    <row r="3482" spans="1:23">
      <c r="A3482" s="1">
        <v>3481</v>
      </c>
      <c r="B3482" t="s">
        <v>6681</v>
      </c>
      <c r="C3482" s="4">
        <v>43442</v>
      </c>
      <c r="D3482" s="4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5">
        <v>1421.6640000000002</v>
      </c>
      <c r="S3482" s="1">
        <v>6</v>
      </c>
      <c r="T3482" s="3">
        <v>0.2</v>
      </c>
      <c r="U3482" s="1">
        <v>-195.47879999999998</v>
      </c>
      <c r="V3482" t="str">
        <f>INDEX(People!$A$2:$A$5,MATCH(Orders!$M3482,People!$B$2:$B$5,0))</f>
        <v>Anna Andreadi</v>
      </c>
      <c r="W3482" s="18" t="str">
        <f>IFERROR(INDEX(Returned!$A$2:$A$801,MATCH(Orders!$B3482,Returned!$B$2:$B$801,0)),"No")</f>
        <v>No</v>
      </c>
    </row>
    <row r="3483" spans="1:23">
      <c r="A3483" s="1">
        <v>3482</v>
      </c>
      <c r="B3483" t="s">
        <v>6684</v>
      </c>
      <c r="C3483" s="4">
        <v>42467</v>
      </c>
      <c r="D3483" s="4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t="str">
        <f>INDEX(People!$A$2:$A$5,MATCH(Orders!$M3483,People!$B$2:$B$5,0))</f>
        <v>Cassandra Brandow</v>
      </c>
      <c r="W3483" s="18" t="str">
        <f>IFERROR(INDEX(Returned!$A$2:$A$801,MATCH(Orders!$B3483,Returned!$B$2:$B$801,0)),"No")</f>
        <v>No</v>
      </c>
    </row>
    <row r="3484" spans="1:23">
      <c r="A3484" s="1">
        <v>3483</v>
      </c>
      <c r="B3484" t="s">
        <v>6685</v>
      </c>
      <c r="C3484" s="4">
        <v>42609</v>
      </c>
      <c r="D3484" s="4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t="str">
        <f>INDEX(People!$A$2:$A$5,MATCH(Orders!$M3484,People!$B$2:$B$5,0))</f>
        <v>Cassandra Brandow</v>
      </c>
      <c r="W3484" s="18" t="str">
        <f>IFERROR(INDEX(Returned!$A$2:$A$801,MATCH(Orders!$B3484,Returned!$B$2:$B$801,0)),"No")</f>
        <v>Yes</v>
      </c>
    </row>
    <row r="3485" spans="1:23">
      <c r="A3485" s="1">
        <v>3484</v>
      </c>
      <c r="B3485" t="s">
        <v>6685</v>
      </c>
      <c r="C3485" s="4">
        <v>42609</v>
      </c>
      <c r="D3485" s="4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t="str">
        <f>INDEX(People!$A$2:$A$5,MATCH(Orders!$M3485,People!$B$2:$B$5,0))</f>
        <v>Cassandra Brandow</v>
      </c>
      <c r="W3485" s="18" t="str">
        <f>IFERROR(INDEX(Returned!$A$2:$A$801,MATCH(Orders!$B3485,Returned!$B$2:$B$801,0)),"No")</f>
        <v>Yes</v>
      </c>
    </row>
    <row r="3486" spans="1:23">
      <c r="A3486" s="1">
        <v>3485</v>
      </c>
      <c r="B3486" t="s">
        <v>6685</v>
      </c>
      <c r="C3486" s="4">
        <v>42609</v>
      </c>
      <c r="D3486" s="4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t="str">
        <f>INDEX(People!$A$2:$A$5,MATCH(Orders!$M3486,People!$B$2:$B$5,0))</f>
        <v>Cassandra Brandow</v>
      </c>
      <c r="W3486" s="18" t="str">
        <f>IFERROR(INDEX(Returned!$A$2:$A$801,MATCH(Orders!$B3486,Returned!$B$2:$B$801,0)),"No")</f>
        <v>Yes</v>
      </c>
    </row>
    <row r="3487" spans="1:23">
      <c r="A3487" s="1">
        <v>3486</v>
      </c>
      <c r="B3487" t="s">
        <v>6686</v>
      </c>
      <c r="C3487" s="4">
        <v>43394</v>
      </c>
      <c r="D3487" s="4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t="str">
        <f>INDEX(People!$A$2:$A$5,MATCH(Orders!$M3487,People!$B$2:$B$5,0))</f>
        <v>Chuck Magee</v>
      </c>
      <c r="W3487" s="18" t="str">
        <f>IFERROR(INDEX(Returned!$A$2:$A$801,MATCH(Orders!$B3487,Returned!$B$2:$B$801,0)),"No")</f>
        <v>No</v>
      </c>
    </row>
    <row r="3488" spans="1:23">
      <c r="A3488" s="1">
        <v>3487</v>
      </c>
      <c r="B3488" t="s">
        <v>6687</v>
      </c>
      <c r="C3488" s="4">
        <v>43434</v>
      </c>
      <c r="D3488" s="4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t="str">
        <f>INDEX(People!$A$2:$A$5,MATCH(Orders!$M3488,People!$B$2:$B$5,0))</f>
        <v>Cassandra Brandow</v>
      </c>
      <c r="W3488" s="18" t="str">
        <f>IFERROR(INDEX(Returned!$A$2:$A$801,MATCH(Orders!$B3488,Returned!$B$2:$B$801,0)),"No")</f>
        <v>No</v>
      </c>
    </row>
    <row r="3489" spans="1:23">
      <c r="A3489" s="1">
        <v>3488</v>
      </c>
      <c r="B3489" t="s">
        <v>6689</v>
      </c>
      <c r="C3489" s="4">
        <v>43713</v>
      </c>
      <c r="D3489" s="4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t="str">
        <f>INDEX(People!$A$2:$A$5,MATCH(Orders!$M3489,People!$B$2:$B$5,0))</f>
        <v>Cassandra Brandow</v>
      </c>
      <c r="W3489" s="18" t="str">
        <f>IFERROR(INDEX(Returned!$A$2:$A$801,MATCH(Orders!$B3489,Returned!$B$2:$B$801,0)),"No")</f>
        <v>No</v>
      </c>
    </row>
    <row r="3490" spans="1:23">
      <c r="A3490" s="1">
        <v>3489</v>
      </c>
      <c r="B3490" t="s">
        <v>6690</v>
      </c>
      <c r="C3490" s="4">
        <v>42918</v>
      </c>
      <c r="D3490" s="4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t="str">
        <f>INDEX(People!$A$2:$A$5,MATCH(Orders!$M3490,People!$B$2:$B$5,0))</f>
        <v>Kelly Williams</v>
      </c>
      <c r="W3490" s="18" t="str">
        <f>IFERROR(INDEX(Returned!$A$2:$A$801,MATCH(Orders!$B3490,Returned!$B$2:$B$801,0)),"No")</f>
        <v>No</v>
      </c>
    </row>
    <row r="3491" spans="1:23">
      <c r="A3491" s="1">
        <v>3490</v>
      </c>
      <c r="B3491" t="s">
        <v>6690</v>
      </c>
      <c r="C3491" s="4">
        <v>42918</v>
      </c>
      <c r="D3491" s="4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t="str">
        <f>INDEX(People!$A$2:$A$5,MATCH(Orders!$M3491,People!$B$2:$B$5,0))</f>
        <v>Kelly Williams</v>
      </c>
      <c r="W3491" s="18" t="str">
        <f>IFERROR(INDEX(Returned!$A$2:$A$801,MATCH(Orders!$B3491,Returned!$B$2:$B$801,0)),"No")</f>
        <v>No</v>
      </c>
    </row>
    <row r="3492" spans="1:23">
      <c r="A3492" s="1">
        <v>3491</v>
      </c>
      <c r="B3492" t="s">
        <v>6690</v>
      </c>
      <c r="C3492" s="4">
        <v>42918</v>
      </c>
      <c r="D3492" s="4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t="str">
        <f>INDEX(People!$A$2:$A$5,MATCH(Orders!$M3492,People!$B$2:$B$5,0))</f>
        <v>Kelly Williams</v>
      </c>
      <c r="W3492" s="18" t="str">
        <f>IFERROR(INDEX(Returned!$A$2:$A$801,MATCH(Orders!$B3492,Returned!$B$2:$B$801,0)),"No")</f>
        <v>No</v>
      </c>
    </row>
    <row r="3493" spans="1:23">
      <c r="A3493" s="1">
        <v>3492</v>
      </c>
      <c r="B3493" t="s">
        <v>6690</v>
      </c>
      <c r="C3493" s="4">
        <v>42918</v>
      </c>
      <c r="D3493" s="4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t="str">
        <f>INDEX(People!$A$2:$A$5,MATCH(Orders!$M3493,People!$B$2:$B$5,0))</f>
        <v>Kelly Williams</v>
      </c>
      <c r="W3493" s="18" t="str">
        <f>IFERROR(INDEX(Returned!$A$2:$A$801,MATCH(Orders!$B3493,Returned!$B$2:$B$801,0)),"No")</f>
        <v>No</v>
      </c>
    </row>
    <row r="3494" spans="1:23">
      <c r="A3494" s="1">
        <v>3493</v>
      </c>
      <c r="B3494" t="s">
        <v>6690</v>
      </c>
      <c r="C3494" s="4">
        <v>42918</v>
      </c>
      <c r="D3494" s="4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t="str">
        <f>INDEX(People!$A$2:$A$5,MATCH(Orders!$M3494,People!$B$2:$B$5,0))</f>
        <v>Kelly Williams</v>
      </c>
      <c r="W3494" s="18" t="str">
        <f>IFERROR(INDEX(Returned!$A$2:$A$801,MATCH(Orders!$B3494,Returned!$B$2:$B$801,0)),"No")</f>
        <v>No</v>
      </c>
    </row>
    <row r="3495" spans="1:23">
      <c r="A3495" s="1">
        <v>3494</v>
      </c>
      <c r="B3495" t="s">
        <v>6692</v>
      </c>
      <c r="C3495" s="4">
        <v>43732</v>
      </c>
      <c r="D3495" s="4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t="str">
        <f>INDEX(People!$A$2:$A$5,MATCH(Orders!$M3495,People!$B$2:$B$5,0))</f>
        <v>Kelly Williams</v>
      </c>
      <c r="W3495" s="18" t="str">
        <f>IFERROR(INDEX(Returned!$A$2:$A$801,MATCH(Orders!$B3495,Returned!$B$2:$B$801,0)),"No")</f>
        <v>No</v>
      </c>
    </row>
    <row r="3496" spans="1:23">
      <c r="A3496" s="1">
        <v>3495</v>
      </c>
      <c r="B3496" t="s">
        <v>6692</v>
      </c>
      <c r="C3496" s="4">
        <v>43732</v>
      </c>
      <c r="D3496" s="4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t="str">
        <f>INDEX(People!$A$2:$A$5,MATCH(Orders!$M3496,People!$B$2:$B$5,0))</f>
        <v>Kelly Williams</v>
      </c>
      <c r="W3496" s="18" t="str">
        <f>IFERROR(INDEX(Returned!$A$2:$A$801,MATCH(Orders!$B3496,Returned!$B$2:$B$801,0)),"No")</f>
        <v>No</v>
      </c>
    </row>
    <row r="3497" spans="1:23">
      <c r="A3497" s="1">
        <v>3496</v>
      </c>
      <c r="B3497" t="s">
        <v>6692</v>
      </c>
      <c r="C3497" s="4">
        <v>43732</v>
      </c>
      <c r="D3497" s="4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t="str">
        <f>INDEX(People!$A$2:$A$5,MATCH(Orders!$M3497,People!$B$2:$B$5,0))</f>
        <v>Kelly Williams</v>
      </c>
      <c r="W3497" s="18" t="str">
        <f>IFERROR(INDEX(Returned!$A$2:$A$801,MATCH(Orders!$B3497,Returned!$B$2:$B$801,0)),"No")</f>
        <v>No</v>
      </c>
    </row>
    <row r="3498" spans="1:23">
      <c r="A3498" s="1">
        <v>3497</v>
      </c>
      <c r="B3498" t="s">
        <v>6698</v>
      </c>
      <c r="C3498" s="4">
        <v>43320</v>
      </c>
      <c r="D3498" s="4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5">
        <v>513.024</v>
      </c>
      <c r="S3498" s="1">
        <v>2</v>
      </c>
      <c r="T3498" s="3">
        <v>0.2</v>
      </c>
      <c r="U3498" s="1">
        <v>12.82559999999998</v>
      </c>
      <c r="V3498" t="str">
        <f>INDEX(People!$A$2:$A$5,MATCH(Orders!$M3498,People!$B$2:$B$5,0))</f>
        <v>Anna Andreadi</v>
      </c>
      <c r="W3498" s="18" t="str">
        <f>IFERROR(INDEX(Returned!$A$2:$A$801,MATCH(Orders!$B3498,Returned!$B$2:$B$801,0)),"No")</f>
        <v>No</v>
      </c>
    </row>
    <row r="3499" spans="1:23">
      <c r="A3499" s="1">
        <v>3498</v>
      </c>
      <c r="B3499" t="s">
        <v>6698</v>
      </c>
      <c r="C3499" s="4">
        <v>43320</v>
      </c>
      <c r="D3499" s="4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5">
        <v>487.91999999999996</v>
      </c>
      <c r="S3499" s="1">
        <v>6</v>
      </c>
      <c r="T3499" s="3">
        <v>0</v>
      </c>
      <c r="U3499" s="1">
        <v>136.61759999999998</v>
      </c>
      <c r="V3499" t="str">
        <f>INDEX(People!$A$2:$A$5,MATCH(Orders!$M3499,People!$B$2:$B$5,0))</f>
        <v>Anna Andreadi</v>
      </c>
      <c r="W3499" s="18" t="str">
        <f>IFERROR(INDEX(Returned!$A$2:$A$801,MATCH(Orders!$B3499,Returned!$B$2:$B$801,0)),"No")</f>
        <v>No</v>
      </c>
    </row>
    <row r="3500" spans="1:23">
      <c r="A3500" s="1">
        <v>3499</v>
      </c>
      <c r="B3500" t="s">
        <v>6698</v>
      </c>
      <c r="C3500" s="4">
        <v>43320</v>
      </c>
      <c r="D3500" s="4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5">
        <v>15.24</v>
      </c>
      <c r="S3500" s="1">
        <v>5</v>
      </c>
      <c r="T3500" s="3">
        <v>0.2</v>
      </c>
      <c r="U3500" s="1">
        <v>5.3339999999999996</v>
      </c>
      <c r="V3500" t="str">
        <f>INDEX(People!$A$2:$A$5,MATCH(Orders!$M3500,People!$B$2:$B$5,0))</f>
        <v>Anna Andreadi</v>
      </c>
      <c r="W3500" s="18" t="str">
        <f>IFERROR(INDEX(Returned!$A$2:$A$801,MATCH(Orders!$B3500,Returned!$B$2:$B$801,0)),"No")</f>
        <v>No</v>
      </c>
    </row>
    <row r="3501" spans="1:23">
      <c r="A3501" s="1">
        <v>3500</v>
      </c>
      <c r="B3501" t="s">
        <v>6699</v>
      </c>
      <c r="C3501" s="4">
        <v>43372</v>
      </c>
      <c r="D3501" s="4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t="str">
        <f>INDEX(People!$A$2:$A$5,MATCH(Orders!$M3501,People!$B$2:$B$5,0))</f>
        <v>Cassandra Brandow</v>
      </c>
      <c r="W3501" s="18" t="str">
        <f>IFERROR(INDEX(Returned!$A$2:$A$801,MATCH(Orders!$B3501,Returned!$B$2:$B$801,0)),"No")</f>
        <v>No</v>
      </c>
    </row>
    <row r="3502" spans="1:23">
      <c r="A3502" s="1">
        <v>3501</v>
      </c>
      <c r="B3502" t="s">
        <v>6699</v>
      </c>
      <c r="C3502" s="4">
        <v>43372</v>
      </c>
      <c r="D3502" s="4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t="str">
        <f>INDEX(People!$A$2:$A$5,MATCH(Orders!$M3502,People!$B$2:$B$5,0))</f>
        <v>Cassandra Brandow</v>
      </c>
      <c r="W3502" s="18" t="str">
        <f>IFERROR(INDEX(Returned!$A$2:$A$801,MATCH(Orders!$B3502,Returned!$B$2:$B$801,0)),"No")</f>
        <v>No</v>
      </c>
    </row>
    <row r="3503" spans="1:23">
      <c r="A3503" s="1">
        <v>3502</v>
      </c>
      <c r="B3503" t="s">
        <v>6699</v>
      </c>
      <c r="C3503" s="4">
        <v>43372</v>
      </c>
      <c r="D3503" s="4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t="str">
        <f>INDEX(People!$A$2:$A$5,MATCH(Orders!$M3503,People!$B$2:$B$5,0))</f>
        <v>Cassandra Brandow</v>
      </c>
      <c r="W3503" s="18" t="str">
        <f>IFERROR(INDEX(Returned!$A$2:$A$801,MATCH(Orders!$B3503,Returned!$B$2:$B$801,0)),"No")</f>
        <v>No</v>
      </c>
    </row>
    <row r="3504" spans="1:23">
      <c r="A3504" s="1">
        <v>3503</v>
      </c>
      <c r="B3504" t="s">
        <v>6700</v>
      </c>
      <c r="C3504" s="4">
        <v>43565</v>
      </c>
      <c r="D3504" s="4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t="str">
        <f>INDEX(People!$A$2:$A$5,MATCH(Orders!$M3504,People!$B$2:$B$5,0))</f>
        <v>Kelly Williams</v>
      </c>
      <c r="W3504" s="18" t="str">
        <f>IFERROR(INDEX(Returned!$A$2:$A$801,MATCH(Orders!$B3504,Returned!$B$2:$B$801,0)),"No")</f>
        <v>No</v>
      </c>
    </row>
    <row r="3505" spans="1:23">
      <c r="A3505" s="1">
        <v>3504</v>
      </c>
      <c r="B3505" t="s">
        <v>6700</v>
      </c>
      <c r="C3505" s="4">
        <v>43565</v>
      </c>
      <c r="D3505" s="4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t="str">
        <f>INDEX(People!$A$2:$A$5,MATCH(Orders!$M3505,People!$B$2:$B$5,0))</f>
        <v>Kelly Williams</v>
      </c>
      <c r="W3505" s="18" t="str">
        <f>IFERROR(INDEX(Returned!$A$2:$A$801,MATCH(Orders!$B3505,Returned!$B$2:$B$801,0)),"No")</f>
        <v>No</v>
      </c>
    </row>
    <row r="3506" spans="1:23">
      <c r="A3506" s="1">
        <v>3505</v>
      </c>
      <c r="B3506" t="s">
        <v>6703</v>
      </c>
      <c r="C3506" s="4">
        <v>43452</v>
      </c>
      <c r="D3506" s="4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t="str">
        <f>INDEX(People!$A$2:$A$5,MATCH(Orders!$M3506,People!$B$2:$B$5,0))</f>
        <v>Chuck Magee</v>
      </c>
      <c r="W3506" s="18" t="str">
        <f>IFERROR(INDEX(Returned!$A$2:$A$801,MATCH(Orders!$B3506,Returned!$B$2:$B$801,0)),"No")</f>
        <v>No</v>
      </c>
    </row>
    <row r="3507" spans="1:23">
      <c r="A3507" s="1">
        <v>3506</v>
      </c>
      <c r="B3507" t="s">
        <v>6704</v>
      </c>
      <c r="C3507" s="4">
        <v>42541</v>
      </c>
      <c r="D3507" s="4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t="str">
        <f>INDEX(People!$A$2:$A$5,MATCH(Orders!$M3507,People!$B$2:$B$5,0))</f>
        <v>Kelly Williams</v>
      </c>
      <c r="W3507" s="18" t="str">
        <f>IFERROR(INDEX(Returned!$A$2:$A$801,MATCH(Orders!$B3507,Returned!$B$2:$B$801,0)),"No")</f>
        <v>No</v>
      </c>
    </row>
    <row r="3508" spans="1:23">
      <c r="A3508" s="1">
        <v>3507</v>
      </c>
      <c r="B3508" t="s">
        <v>6704</v>
      </c>
      <c r="C3508" s="4">
        <v>42541</v>
      </c>
      <c r="D3508" s="4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t="str">
        <f>INDEX(People!$A$2:$A$5,MATCH(Orders!$M3508,People!$B$2:$B$5,0))</f>
        <v>Kelly Williams</v>
      </c>
      <c r="W3508" s="18" t="str">
        <f>IFERROR(INDEX(Returned!$A$2:$A$801,MATCH(Orders!$B3508,Returned!$B$2:$B$801,0)),"No")</f>
        <v>No</v>
      </c>
    </row>
    <row r="3509" spans="1:23">
      <c r="A3509" s="1">
        <v>3508</v>
      </c>
      <c r="B3509" t="s">
        <v>6704</v>
      </c>
      <c r="C3509" s="4">
        <v>42541</v>
      </c>
      <c r="D3509" s="4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t="str">
        <f>INDEX(People!$A$2:$A$5,MATCH(Orders!$M3509,People!$B$2:$B$5,0))</f>
        <v>Kelly Williams</v>
      </c>
      <c r="W3509" s="18" t="str">
        <f>IFERROR(INDEX(Returned!$A$2:$A$801,MATCH(Orders!$B3509,Returned!$B$2:$B$801,0)),"No")</f>
        <v>No</v>
      </c>
    </row>
    <row r="3510" spans="1:23">
      <c r="A3510" s="1">
        <v>3509</v>
      </c>
      <c r="B3510" t="s">
        <v>6704</v>
      </c>
      <c r="C3510" s="4">
        <v>42541</v>
      </c>
      <c r="D3510" s="4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t="str">
        <f>INDEX(People!$A$2:$A$5,MATCH(Orders!$M3510,People!$B$2:$B$5,0))</f>
        <v>Kelly Williams</v>
      </c>
      <c r="W3510" s="18" t="str">
        <f>IFERROR(INDEX(Returned!$A$2:$A$801,MATCH(Orders!$B3510,Returned!$B$2:$B$801,0)),"No")</f>
        <v>No</v>
      </c>
    </row>
    <row r="3511" spans="1:23">
      <c r="A3511" s="1">
        <v>3510</v>
      </c>
      <c r="B3511" t="s">
        <v>6704</v>
      </c>
      <c r="C3511" s="4">
        <v>42541</v>
      </c>
      <c r="D3511" s="4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t="str">
        <f>INDEX(People!$A$2:$A$5,MATCH(Orders!$M3511,People!$B$2:$B$5,0))</f>
        <v>Kelly Williams</v>
      </c>
      <c r="W3511" s="18" t="str">
        <f>IFERROR(INDEX(Returned!$A$2:$A$801,MATCH(Orders!$B3511,Returned!$B$2:$B$801,0)),"No")</f>
        <v>No</v>
      </c>
    </row>
    <row r="3512" spans="1:23">
      <c r="A3512" s="1">
        <v>3511</v>
      </c>
      <c r="B3512" t="s">
        <v>6704</v>
      </c>
      <c r="C3512" s="4">
        <v>42541</v>
      </c>
      <c r="D3512" s="4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t="str">
        <f>INDEX(People!$A$2:$A$5,MATCH(Orders!$M3512,People!$B$2:$B$5,0))</f>
        <v>Kelly Williams</v>
      </c>
      <c r="W3512" s="18" t="str">
        <f>IFERROR(INDEX(Returned!$A$2:$A$801,MATCH(Orders!$B3512,Returned!$B$2:$B$801,0)),"No")</f>
        <v>No</v>
      </c>
    </row>
    <row r="3513" spans="1:23">
      <c r="A3513" s="1">
        <v>3512</v>
      </c>
      <c r="B3513" t="s">
        <v>6704</v>
      </c>
      <c r="C3513" s="4">
        <v>42541</v>
      </c>
      <c r="D3513" s="4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t="str">
        <f>INDEX(People!$A$2:$A$5,MATCH(Orders!$M3513,People!$B$2:$B$5,0))</f>
        <v>Kelly Williams</v>
      </c>
      <c r="W3513" s="18" t="str">
        <f>IFERROR(INDEX(Returned!$A$2:$A$801,MATCH(Orders!$B3513,Returned!$B$2:$B$801,0)),"No")</f>
        <v>No</v>
      </c>
    </row>
    <row r="3514" spans="1:23">
      <c r="A3514" s="1">
        <v>3513</v>
      </c>
      <c r="B3514" t="s">
        <v>6709</v>
      </c>
      <c r="C3514" s="4">
        <v>43712</v>
      </c>
      <c r="D3514" s="4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t="str">
        <f>INDEX(People!$A$2:$A$5,MATCH(Orders!$M3514,People!$B$2:$B$5,0))</f>
        <v>Kelly Williams</v>
      </c>
      <c r="W3514" s="18" t="str">
        <f>IFERROR(INDEX(Returned!$A$2:$A$801,MATCH(Orders!$B3514,Returned!$B$2:$B$801,0)),"No")</f>
        <v>No</v>
      </c>
    </row>
    <row r="3515" spans="1:23">
      <c r="A3515" s="1">
        <v>3514</v>
      </c>
      <c r="B3515" t="s">
        <v>6709</v>
      </c>
      <c r="C3515" s="4">
        <v>43712</v>
      </c>
      <c r="D3515" s="4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t="str">
        <f>INDEX(People!$A$2:$A$5,MATCH(Orders!$M3515,People!$B$2:$B$5,0))</f>
        <v>Kelly Williams</v>
      </c>
      <c r="W3515" s="18" t="str">
        <f>IFERROR(INDEX(Returned!$A$2:$A$801,MATCH(Orders!$B3515,Returned!$B$2:$B$801,0)),"No")</f>
        <v>No</v>
      </c>
    </row>
    <row r="3516" spans="1:23">
      <c r="A3516" s="1">
        <v>3515</v>
      </c>
      <c r="B3516" t="s">
        <v>6709</v>
      </c>
      <c r="C3516" s="4">
        <v>43712</v>
      </c>
      <c r="D3516" s="4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t="str">
        <f>INDEX(People!$A$2:$A$5,MATCH(Orders!$M3516,People!$B$2:$B$5,0))</f>
        <v>Kelly Williams</v>
      </c>
      <c r="W3516" s="18" t="str">
        <f>IFERROR(INDEX(Returned!$A$2:$A$801,MATCH(Orders!$B3516,Returned!$B$2:$B$801,0)),"No")</f>
        <v>No</v>
      </c>
    </row>
    <row r="3517" spans="1:23">
      <c r="A3517" s="1">
        <v>3516</v>
      </c>
      <c r="B3517" t="s">
        <v>6712</v>
      </c>
      <c r="C3517" s="4">
        <v>43454</v>
      </c>
      <c r="D3517" s="4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t="str">
        <f>INDEX(People!$A$2:$A$5,MATCH(Orders!$M3517,People!$B$2:$B$5,0))</f>
        <v>Cassandra Brandow</v>
      </c>
      <c r="W3517" s="18" t="str">
        <f>IFERROR(INDEX(Returned!$A$2:$A$801,MATCH(Orders!$B3517,Returned!$B$2:$B$801,0)),"No")</f>
        <v>No</v>
      </c>
    </row>
    <row r="3518" spans="1:23">
      <c r="A3518" s="1">
        <v>3517</v>
      </c>
      <c r="B3518" t="s">
        <v>6713</v>
      </c>
      <c r="C3518" s="4">
        <v>43321</v>
      </c>
      <c r="D3518" s="4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t="str">
        <f>INDEX(People!$A$2:$A$5,MATCH(Orders!$M3518,People!$B$2:$B$5,0))</f>
        <v>Cassandra Brandow</v>
      </c>
      <c r="W3518" s="18" t="str">
        <f>IFERROR(INDEX(Returned!$A$2:$A$801,MATCH(Orders!$B3518,Returned!$B$2:$B$801,0)),"No")</f>
        <v>No</v>
      </c>
    </row>
    <row r="3519" spans="1:23">
      <c r="A3519" s="1">
        <v>3518</v>
      </c>
      <c r="B3519" t="s">
        <v>6713</v>
      </c>
      <c r="C3519" s="4">
        <v>43321</v>
      </c>
      <c r="D3519" s="4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t="str">
        <f>INDEX(People!$A$2:$A$5,MATCH(Orders!$M3519,People!$B$2:$B$5,0))</f>
        <v>Cassandra Brandow</v>
      </c>
      <c r="W3519" s="18" t="str">
        <f>IFERROR(INDEX(Returned!$A$2:$A$801,MATCH(Orders!$B3519,Returned!$B$2:$B$801,0)),"No")</f>
        <v>No</v>
      </c>
    </row>
    <row r="3520" spans="1:23">
      <c r="A3520" s="1">
        <v>3519</v>
      </c>
      <c r="B3520" t="s">
        <v>6713</v>
      </c>
      <c r="C3520" s="4">
        <v>43321</v>
      </c>
      <c r="D3520" s="4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t="str">
        <f>INDEX(People!$A$2:$A$5,MATCH(Orders!$M3520,People!$B$2:$B$5,0))</f>
        <v>Cassandra Brandow</v>
      </c>
      <c r="W3520" s="18" t="str">
        <f>IFERROR(INDEX(Returned!$A$2:$A$801,MATCH(Orders!$B3520,Returned!$B$2:$B$801,0)),"No")</f>
        <v>No</v>
      </c>
    </row>
    <row r="3521" spans="1:23">
      <c r="A3521" s="1">
        <v>3520</v>
      </c>
      <c r="B3521" t="s">
        <v>6714</v>
      </c>
      <c r="C3521" s="4">
        <v>42908</v>
      </c>
      <c r="D3521" s="4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t="str">
        <f>INDEX(People!$A$2:$A$5,MATCH(Orders!$M3521,People!$B$2:$B$5,0))</f>
        <v>Kelly Williams</v>
      </c>
      <c r="W3521" s="18" t="str">
        <f>IFERROR(INDEX(Returned!$A$2:$A$801,MATCH(Orders!$B3521,Returned!$B$2:$B$801,0)),"No")</f>
        <v>No</v>
      </c>
    </row>
    <row r="3522" spans="1:23">
      <c r="A3522" s="1">
        <v>3521</v>
      </c>
      <c r="B3522" t="s">
        <v>6715</v>
      </c>
      <c r="C3522" s="4">
        <v>42835</v>
      </c>
      <c r="D3522" s="4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5">
        <v>12.832000000000001</v>
      </c>
      <c r="S3522" s="1">
        <v>2</v>
      </c>
      <c r="T3522" s="3">
        <v>0.2</v>
      </c>
      <c r="U3522" s="1">
        <v>4.3307999999999982</v>
      </c>
      <c r="V3522" t="str">
        <f>INDEX(People!$A$2:$A$5,MATCH(Orders!$M3522,People!$B$2:$B$5,0))</f>
        <v>Anna Andreadi</v>
      </c>
      <c r="W3522" s="18" t="str">
        <f>IFERROR(INDEX(Returned!$A$2:$A$801,MATCH(Orders!$B3522,Returned!$B$2:$B$801,0)),"No")</f>
        <v>No</v>
      </c>
    </row>
    <row r="3523" spans="1:23">
      <c r="A3523" s="1">
        <v>3522</v>
      </c>
      <c r="B3523" t="s">
        <v>6716</v>
      </c>
      <c r="C3523" s="4">
        <v>43425</v>
      </c>
      <c r="D3523" s="4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t="str">
        <f>INDEX(People!$A$2:$A$5,MATCH(Orders!$M3523,People!$B$2:$B$5,0))</f>
        <v>Kelly Williams</v>
      </c>
      <c r="W3523" s="18" t="str">
        <f>IFERROR(INDEX(Returned!$A$2:$A$801,MATCH(Orders!$B3523,Returned!$B$2:$B$801,0)),"No")</f>
        <v>No</v>
      </c>
    </row>
    <row r="3524" spans="1:23">
      <c r="A3524" s="1">
        <v>3523</v>
      </c>
      <c r="B3524" t="s">
        <v>6716</v>
      </c>
      <c r="C3524" s="4">
        <v>43425</v>
      </c>
      <c r="D3524" s="4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t="str">
        <f>INDEX(People!$A$2:$A$5,MATCH(Orders!$M3524,People!$B$2:$B$5,0))</f>
        <v>Kelly Williams</v>
      </c>
      <c r="W3524" s="18" t="str">
        <f>IFERROR(INDEX(Returned!$A$2:$A$801,MATCH(Orders!$B3524,Returned!$B$2:$B$801,0)),"No")</f>
        <v>No</v>
      </c>
    </row>
    <row r="3525" spans="1:23">
      <c r="A3525" s="1">
        <v>3524</v>
      </c>
      <c r="B3525" t="s">
        <v>6717</v>
      </c>
      <c r="C3525" s="4">
        <v>43348</v>
      </c>
      <c r="D3525" s="4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5">
        <v>116</v>
      </c>
      <c r="S3525" s="1">
        <v>8</v>
      </c>
      <c r="T3525" s="3">
        <v>0</v>
      </c>
      <c r="U3525" s="1">
        <v>29</v>
      </c>
      <c r="V3525" t="str">
        <f>INDEX(People!$A$2:$A$5,MATCH(Orders!$M3525,People!$B$2:$B$5,0))</f>
        <v>Anna Andreadi</v>
      </c>
      <c r="W3525" s="18" t="str">
        <f>IFERROR(INDEX(Returned!$A$2:$A$801,MATCH(Orders!$B3525,Returned!$B$2:$B$801,0)),"No")</f>
        <v>No</v>
      </c>
    </row>
    <row r="3526" spans="1:23">
      <c r="A3526" s="1">
        <v>3525</v>
      </c>
      <c r="B3526" t="s">
        <v>6718</v>
      </c>
      <c r="C3526" s="4">
        <v>43428</v>
      </c>
      <c r="D3526" s="4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t="str">
        <f>INDEX(People!$A$2:$A$5,MATCH(Orders!$M3526,People!$B$2:$B$5,0))</f>
        <v>Kelly Williams</v>
      </c>
      <c r="W3526" s="18" t="str">
        <f>IFERROR(INDEX(Returned!$A$2:$A$801,MATCH(Orders!$B3526,Returned!$B$2:$B$801,0)),"No")</f>
        <v>No</v>
      </c>
    </row>
    <row r="3527" spans="1:23">
      <c r="A3527" s="1">
        <v>3526</v>
      </c>
      <c r="B3527" t="s">
        <v>6721</v>
      </c>
      <c r="C3527" s="4">
        <v>43809</v>
      </c>
      <c r="D3527" s="4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t="str">
        <f>INDEX(People!$A$2:$A$5,MATCH(Orders!$M3527,People!$B$2:$B$5,0))</f>
        <v>Cassandra Brandow</v>
      </c>
      <c r="W3527" s="18" t="str">
        <f>IFERROR(INDEX(Returned!$A$2:$A$801,MATCH(Orders!$B3527,Returned!$B$2:$B$801,0)),"No")</f>
        <v>No</v>
      </c>
    </row>
    <row r="3528" spans="1:23">
      <c r="A3528" s="1">
        <v>3527</v>
      </c>
      <c r="B3528" t="s">
        <v>6721</v>
      </c>
      <c r="C3528" s="4">
        <v>43809</v>
      </c>
      <c r="D3528" s="4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t="str">
        <f>INDEX(People!$A$2:$A$5,MATCH(Orders!$M3528,People!$B$2:$B$5,0))</f>
        <v>Cassandra Brandow</v>
      </c>
      <c r="W3528" s="18" t="str">
        <f>IFERROR(INDEX(Returned!$A$2:$A$801,MATCH(Orders!$B3528,Returned!$B$2:$B$801,0)),"No")</f>
        <v>No</v>
      </c>
    </row>
    <row r="3529" spans="1:23">
      <c r="A3529" s="1">
        <v>3528</v>
      </c>
      <c r="B3529" t="s">
        <v>6721</v>
      </c>
      <c r="C3529" s="4">
        <v>43809</v>
      </c>
      <c r="D3529" s="4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t="str">
        <f>INDEX(People!$A$2:$A$5,MATCH(Orders!$M3529,People!$B$2:$B$5,0))</f>
        <v>Cassandra Brandow</v>
      </c>
      <c r="W3529" s="18" t="str">
        <f>IFERROR(INDEX(Returned!$A$2:$A$801,MATCH(Orders!$B3529,Returned!$B$2:$B$801,0)),"No")</f>
        <v>No</v>
      </c>
    </row>
    <row r="3530" spans="1:23">
      <c r="A3530" s="1">
        <v>3529</v>
      </c>
      <c r="B3530" t="s">
        <v>6726</v>
      </c>
      <c r="C3530" s="4">
        <v>43275</v>
      </c>
      <c r="D3530" s="4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5">
        <v>38.24</v>
      </c>
      <c r="S3530" s="1">
        <v>4</v>
      </c>
      <c r="T3530" s="3">
        <v>0.2</v>
      </c>
      <c r="U3530" s="1">
        <v>-9.56</v>
      </c>
      <c r="V3530" t="str">
        <f>INDEX(People!$A$2:$A$5,MATCH(Orders!$M3530,People!$B$2:$B$5,0))</f>
        <v>Anna Andreadi</v>
      </c>
      <c r="W3530" s="18" t="str">
        <f>IFERROR(INDEX(Returned!$A$2:$A$801,MATCH(Orders!$B3530,Returned!$B$2:$B$801,0)),"No")</f>
        <v>Yes</v>
      </c>
    </row>
    <row r="3531" spans="1:23">
      <c r="A3531" s="1">
        <v>3530</v>
      </c>
      <c r="B3531" t="s">
        <v>6727</v>
      </c>
      <c r="C3531" s="4">
        <v>42995</v>
      </c>
      <c r="D3531" s="4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t="str">
        <f>INDEX(People!$A$2:$A$5,MATCH(Orders!$M3531,People!$B$2:$B$5,0))</f>
        <v>Cassandra Brandow</v>
      </c>
      <c r="W3531" s="18" t="str">
        <f>IFERROR(INDEX(Returned!$A$2:$A$801,MATCH(Orders!$B3531,Returned!$B$2:$B$801,0)),"No")</f>
        <v>No</v>
      </c>
    </row>
    <row r="3532" spans="1:23">
      <c r="A3532" s="1">
        <v>3531</v>
      </c>
      <c r="B3532" t="s">
        <v>6728</v>
      </c>
      <c r="C3532" s="4">
        <v>43239</v>
      </c>
      <c r="D3532" s="4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t="str">
        <f>INDEX(People!$A$2:$A$5,MATCH(Orders!$M3532,People!$B$2:$B$5,0))</f>
        <v>Kelly Williams</v>
      </c>
      <c r="W3532" s="18" t="str">
        <f>IFERROR(INDEX(Returned!$A$2:$A$801,MATCH(Orders!$B3532,Returned!$B$2:$B$801,0)),"No")</f>
        <v>No</v>
      </c>
    </row>
    <row r="3533" spans="1:23">
      <c r="A3533" s="1">
        <v>3532</v>
      </c>
      <c r="B3533" t="s">
        <v>6729</v>
      </c>
      <c r="C3533" s="4">
        <v>43248</v>
      </c>
      <c r="D3533" s="4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t="str">
        <f>INDEX(People!$A$2:$A$5,MATCH(Orders!$M3533,People!$B$2:$B$5,0))</f>
        <v>Chuck Magee</v>
      </c>
      <c r="W3533" s="18" t="str">
        <f>IFERROR(INDEX(Returned!$A$2:$A$801,MATCH(Orders!$B3533,Returned!$B$2:$B$801,0)),"No")</f>
        <v>No</v>
      </c>
    </row>
    <row r="3534" spans="1:23">
      <c r="A3534" s="1">
        <v>3533</v>
      </c>
      <c r="B3534" t="s">
        <v>6730</v>
      </c>
      <c r="C3534" s="4">
        <v>42478</v>
      </c>
      <c r="D3534" s="4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5">
        <v>287.96800000000002</v>
      </c>
      <c r="S3534" s="1">
        <v>4</v>
      </c>
      <c r="T3534" s="3">
        <v>0.2</v>
      </c>
      <c r="U3534" s="1">
        <v>97.189199999999985</v>
      </c>
      <c r="V3534" t="str">
        <f>INDEX(People!$A$2:$A$5,MATCH(Orders!$M3534,People!$B$2:$B$5,0))</f>
        <v>Anna Andreadi</v>
      </c>
      <c r="W3534" s="18" t="str">
        <f>IFERROR(INDEX(Returned!$A$2:$A$801,MATCH(Orders!$B3534,Returned!$B$2:$B$801,0)),"No")</f>
        <v>No</v>
      </c>
    </row>
    <row r="3535" spans="1:23">
      <c r="A3535" s="1">
        <v>3534</v>
      </c>
      <c r="B3535" t="s">
        <v>6730</v>
      </c>
      <c r="C3535" s="4">
        <v>42478</v>
      </c>
      <c r="D3535" s="4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5">
        <v>13.12</v>
      </c>
      <c r="S3535" s="1">
        <v>4</v>
      </c>
      <c r="T3535" s="3">
        <v>0</v>
      </c>
      <c r="U3535" s="1">
        <v>3.8047999999999984</v>
      </c>
      <c r="V3535" t="str">
        <f>INDEX(People!$A$2:$A$5,MATCH(Orders!$M3535,People!$B$2:$B$5,0))</f>
        <v>Anna Andreadi</v>
      </c>
      <c r="W3535" s="18" t="str">
        <f>IFERROR(INDEX(Returned!$A$2:$A$801,MATCH(Orders!$B3535,Returned!$B$2:$B$801,0)),"No")</f>
        <v>No</v>
      </c>
    </row>
    <row r="3536" spans="1:23">
      <c r="A3536" s="1">
        <v>3535</v>
      </c>
      <c r="B3536" t="s">
        <v>6730</v>
      </c>
      <c r="C3536" s="4">
        <v>42478</v>
      </c>
      <c r="D3536" s="4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5">
        <v>10.75</v>
      </c>
      <c r="S3536" s="1">
        <v>5</v>
      </c>
      <c r="T3536" s="3">
        <v>0</v>
      </c>
      <c r="U3536" s="1">
        <v>3.547499999999999</v>
      </c>
      <c r="V3536" t="str">
        <f>INDEX(People!$A$2:$A$5,MATCH(Orders!$M3536,People!$B$2:$B$5,0))</f>
        <v>Anna Andreadi</v>
      </c>
      <c r="W3536" s="18" t="str">
        <f>IFERROR(INDEX(Returned!$A$2:$A$801,MATCH(Orders!$B3536,Returned!$B$2:$B$801,0)),"No")</f>
        <v>No</v>
      </c>
    </row>
    <row r="3537" spans="1:23">
      <c r="A3537" s="1">
        <v>3536</v>
      </c>
      <c r="B3537" t="s">
        <v>6730</v>
      </c>
      <c r="C3537" s="4">
        <v>42478</v>
      </c>
      <c r="D3537" s="4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5">
        <v>11.62</v>
      </c>
      <c r="S3537" s="1">
        <v>2</v>
      </c>
      <c r="T3537" s="3">
        <v>0</v>
      </c>
      <c r="U3537" s="1">
        <v>3.6021999999999998</v>
      </c>
      <c r="V3537" t="str">
        <f>INDEX(People!$A$2:$A$5,MATCH(Orders!$M3537,People!$B$2:$B$5,0))</f>
        <v>Anna Andreadi</v>
      </c>
      <c r="W3537" s="18" t="str">
        <f>IFERROR(INDEX(Returned!$A$2:$A$801,MATCH(Orders!$B3537,Returned!$B$2:$B$801,0)),"No")</f>
        <v>No</v>
      </c>
    </row>
    <row r="3538" spans="1:23">
      <c r="A3538" s="1">
        <v>3537</v>
      </c>
      <c r="B3538" t="s">
        <v>6733</v>
      </c>
      <c r="C3538" s="4">
        <v>43268</v>
      </c>
      <c r="D3538" s="4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t="str">
        <f>INDEX(People!$A$2:$A$5,MATCH(Orders!$M3538,People!$B$2:$B$5,0))</f>
        <v>Chuck Magee</v>
      </c>
      <c r="W3538" s="18" t="str">
        <f>IFERROR(INDEX(Returned!$A$2:$A$801,MATCH(Orders!$B3538,Returned!$B$2:$B$801,0)),"No")</f>
        <v>No</v>
      </c>
    </row>
    <row r="3539" spans="1:23">
      <c r="A3539" s="1">
        <v>3538</v>
      </c>
      <c r="B3539" t="s">
        <v>6734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t="str">
        <f>INDEX(People!$A$2:$A$5,MATCH(Orders!$M3539,People!$B$2:$B$5,0))</f>
        <v>Cassandra Brandow</v>
      </c>
      <c r="W3539" s="18" t="str">
        <f>IFERROR(INDEX(Returned!$A$2:$A$801,MATCH(Orders!$B3539,Returned!$B$2:$B$801,0)),"No")</f>
        <v>No</v>
      </c>
    </row>
    <row r="3540" spans="1:23">
      <c r="A3540" s="1">
        <v>3539</v>
      </c>
      <c r="B3540" t="s">
        <v>6734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t="str">
        <f>INDEX(People!$A$2:$A$5,MATCH(Orders!$M3540,People!$B$2:$B$5,0))</f>
        <v>Cassandra Brandow</v>
      </c>
      <c r="W3540" s="18" t="str">
        <f>IFERROR(INDEX(Returned!$A$2:$A$801,MATCH(Orders!$B3540,Returned!$B$2:$B$801,0)),"No")</f>
        <v>No</v>
      </c>
    </row>
    <row r="3541" spans="1:23">
      <c r="A3541" s="1">
        <v>3540</v>
      </c>
      <c r="B3541" t="s">
        <v>6734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t="str">
        <f>INDEX(People!$A$2:$A$5,MATCH(Orders!$M3541,People!$B$2:$B$5,0))</f>
        <v>Cassandra Brandow</v>
      </c>
      <c r="W3541" s="18" t="str">
        <f>IFERROR(INDEX(Returned!$A$2:$A$801,MATCH(Orders!$B3541,Returned!$B$2:$B$801,0)),"No")</f>
        <v>No</v>
      </c>
    </row>
    <row r="3542" spans="1:23">
      <c r="A3542" s="1">
        <v>3541</v>
      </c>
      <c r="B3542" t="s">
        <v>6734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t="str">
        <f>INDEX(People!$A$2:$A$5,MATCH(Orders!$M3542,People!$B$2:$B$5,0))</f>
        <v>Cassandra Brandow</v>
      </c>
      <c r="W3542" s="18" t="str">
        <f>IFERROR(INDEX(Returned!$A$2:$A$801,MATCH(Orders!$B3542,Returned!$B$2:$B$801,0)),"No")</f>
        <v>No</v>
      </c>
    </row>
    <row r="3543" spans="1:23">
      <c r="A3543" s="1">
        <v>3542</v>
      </c>
      <c r="B3543" t="s">
        <v>6735</v>
      </c>
      <c r="C3543" s="4">
        <v>43361</v>
      </c>
      <c r="D3543" s="4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t="str">
        <f>INDEX(People!$A$2:$A$5,MATCH(Orders!$M3543,People!$B$2:$B$5,0))</f>
        <v>Chuck Magee</v>
      </c>
      <c r="W3543" s="18" t="str">
        <f>IFERROR(INDEX(Returned!$A$2:$A$801,MATCH(Orders!$B3543,Returned!$B$2:$B$801,0)),"No")</f>
        <v>No</v>
      </c>
    </row>
    <row r="3544" spans="1:23">
      <c r="A3544" s="1">
        <v>3543</v>
      </c>
      <c r="B3544" t="s">
        <v>6735</v>
      </c>
      <c r="C3544" s="4">
        <v>43361</v>
      </c>
      <c r="D3544" s="4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t="str">
        <f>INDEX(People!$A$2:$A$5,MATCH(Orders!$M3544,People!$B$2:$B$5,0))</f>
        <v>Chuck Magee</v>
      </c>
      <c r="W3544" s="18" t="str">
        <f>IFERROR(INDEX(Returned!$A$2:$A$801,MATCH(Orders!$B3544,Returned!$B$2:$B$801,0)),"No")</f>
        <v>No</v>
      </c>
    </row>
    <row r="3545" spans="1:23">
      <c r="A3545" s="1">
        <v>3544</v>
      </c>
      <c r="B3545" t="s">
        <v>6735</v>
      </c>
      <c r="C3545" s="4">
        <v>43361</v>
      </c>
      <c r="D3545" s="4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t="str">
        <f>INDEX(People!$A$2:$A$5,MATCH(Orders!$M3545,People!$B$2:$B$5,0))</f>
        <v>Chuck Magee</v>
      </c>
      <c r="W3545" s="18" t="str">
        <f>IFERROR(INDEX(Returned!$A$2:$A$801,MATCH(Orders!$B3545,Returned!$B$2:$B$801,0)),"No")</f>
        <v>No</v>
      </c>
    </row>
    <row r="3546" spans="1:23">
      <c r="A3546" s="1">
        <v>3545</v>
      </c>
      <c r="B3546" t="s">
        <v>6736</v>
      </c>
      <c r="C3546" s="4">
        <v>43822</v>
      </c>
      <c r="D3546" s="4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t="str">
        <f>INDEX(People!$A$2:$A$5,MATCH(Orders!$M3546,People!$B$2:$B$5,0))</f>
        <v>Kelly Williams</v>
      </c>
      <c r="W3546" s="18" t="str">
        <f>IFERROR(INDEX(Returned!$A$2:$A$801,MATCH(Orders!$B3546,Returned!$B$2:$B$801,0)),"No")</f>
        <v>No</v>
      </c>
    </row>
    <row r="3547" spans="1:23">
      <c r="A3547" s="1">
        <v>3546</v>
      </c>
      <c r="B3547" t="s">
        <v>6736</v>
      </c>
      <c r="C3547" s="4">
        <v>43822</v>
      </c>
      <c r="D3547" s="4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t="str">
        <f>INDEX(People!$A$2:$A$5,MATCH(Orders!$M3547,People!$B$2:$B$5,0))</f>
        <v>Kelly Williams</v>
      </c>
      <c r="W3547" s="18" t="str">
        <f>IFERROR(INDEX(Returned!$A$2:$A$801,MATCH(Orders!$B3547,Returned!$B$2:$B$801,0)),"No")</f>
        <v>No</v>
      </c>
    </row>
    <row r="3548" spans="1:23">
      <c r="A3548" s="1">
        <v>3547</v>
      </c>
      <c r="B3548" t="s">
        <v>6739</v>
      </c>
      <c r="C3548" s="4">
        <v>43768</v>
      </c>
      <c r="D3548" s="4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t="str">
        <f>INDEX(People!$A$2:$A$5,MATCH(Orders!$M3548,People!$B$2:$B$5,0))</f>
        <v>Cassandra Brandow</v>
      </c>
      <c r="W3548" s="18" t="str">
        <f>IFERROR(INDEX(Returned!$A$2:$A$801,MATCH(Orders!$B3548,Returned!$B$2:$B$801,0)),"No")</f>
        <v>No</v>
      </c>
    </row>
    <row r="3549" spans="1:23">
      <c r="A3549" s="1">
        <v>3548</v>
      </c>
      <c r="B3549" t="s">
        <v>6739</v>
      </c>
      <c r="C3549" s="4">
        <v>43768</v>
      </c>
      <c r="D3549" s="4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t="str">
        <f>INDEX(People!$A$2:$A$5,MATCH(Orders!$M3549,People!$B$2:$B$5,0))</f>
        <v>Cassandra Brandow</v>
      </c>
      <c r="W3549" s="18" t="str">
        <f>IFERROR(INDEX(Returned!$A$2:$A$801,MATCH(Orders!$B3549,Returned!$B$2:$B$801,0)),"No")</f>
        <v>No</v>
      </c>
    </row>
    <row r="3550" spans="1:23">
      <c r="A3550" s="1">
        <v>3549</v>
      </c>
      <c r="B3550" t="s">
        <v>6739</v>
      </c>
      <c r="C3550" s="4">
        <v>43768</v>
      </c>
      <c r="D3550" s="4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t="str">
        <f>INDEX(People!$A$2:$A$5,MATCH(Orders!$M3550,People!$B$2:$B$5,0))</f>
        <v>Cassandra Brandow</v>
      </c>
      <c r="W3550" s="18" t="str">
        <f>IFERROR(INDEX(Returned!$A$2:$A$801,MATCH(Orders!$B3550,Returned!$B$2:$B$801,0)),"No")</f>
        <v>No</v>
      </c>
    </row>
    <row r="3551" spans="1:23">
      <c r="A3551" s="1">
        <v>3550</v>
      </c>
      <c r="B3551" t="s">
        <v>6739</v>
      </c>
      <c r="C3551" s="4">
        <v>43768</v>
      </c>
      <c r="D3551" s="4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t="str">
        <f>INDEX(People!$A$2:$A$5,MATCH(Orders!$M3551,People!$B$2:$B$5,0))</f>
        <v>Cassandra Brandow</v>
      </c>
      <c r="W3551" s="18" t="str">
        <f>IFERROR(INDEX(Returned!$A$2:$A$801,MATCH(Orders!$B3551,Returned!$B$2:$B$801,0)),"No")</f>
        <v>No</v>
      </c>
    </row>
    <row r="3552" spans="1:23">
      <c r="A3552" s="1">
        <v>3551</v>
      </c>
      <c r="B3552" t="s">
        <v>6742</v>
      </c>
      <c r="C3552" s="4">
        <v>43188</v>
      </c>
      <c r="D3552" s="4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t="str">
        <f>INDEX(People!$A$2:$A$5,MATCH(Orders!$M3552,People!$B$2:$B$5,0))</f>
        <v>Kelly Williams</v>
      </c>
      <c r="W3552" s="18" t="str">
        <f>IFERROR(INDEX(Returned!$A$2:$A$801,MATCH(Orders!$B3552,Returned!$B$2:$B$801,0)),"No")</f>
        <v>No</v>
      </c>
    </row>
    <row r="3553" spans="1:23">
      <c r="A3553" s="1">
        <v>3552</v>
      </c>
      <c r="B3553" t="s">
        <v>6742</v>
      </c>
      <c r="C3553" s="4">
        <v>43188</v>
      </c>
      <c r="D3553" s="4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t="str">
        <f>INDEX(People!$A$2:$A$5,MATCH(Orders!$M3553,People!$B$2:$B$5,0))</f>
        <v>Kelly Williams</v>
      </c>
      <c r="W3553" s="18" t="str">
        <f>IFERROR(INDEX(Returned!$A$2:$A$801,MATCH(Orders!$B3553,Returned!$B$2:$B$801,0)),"No")</f>
        <v>No</v>
      </c>
    </row>
    <row r="3554" spans="1:23">
      <c r="A3554" s="1">
        <v>3553</v>
      </c>
      <c r="B3554" t="s">
        <v>6742</v>
      </c>
      <c r="C3554" s="4">
        <v>43188</v>
      </c>
      <c r="D3554" s="4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t="str">
        <f>INDEX(People!$A$2:$A$5,MATCH(Orders!$M3554,People!$B$2:$B$5,0))</f>
        <v>Kelly Williams</v>
      </c>
      <c r="W3554" s="18" t="str">
        <f>IFERROR(INDEX(Returned!$A$2:$A$801,MATCH(Orders!$B3554,Returned!$B$2:$B$801,0)),"No")</f>
        <v>No</v>
      </c>
    </row>
    <row r="3555" spans="1:23">
      <c r="A3555" s="1">
        <v>3554</v>
      </c>
      <c r="B3555" t="s">
        <v>6743</v>
      </c>
      <c r="C3555" s="4">
        <v>43792</v>
      </c>
      <c r="D3555" s="4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t="str">
        <f>INDEX(People!$A$2:$A$5,MATCH(Orders!$M3555,People!$B$2:$B$5,0))</f>
        <v>Chuck Magee</v>
      </c>
      <c r="W3555" s="18" t="str">
        <f>IFERROR(INDEX(Returned!$A$2:$A$801,MATCH(Orders!$B3555,Returned!$B$2:$B$801,0)),"No")</f>
        <v>No</v>
      </c>
    </row>
    <row r="3556" spans="1:23">
      <c r="A3556" s="1">
        <v>3555</v>
      </c>
      <c r="B3556" t="s">
        <v>6744</v>
      </c>
      <c r="C3556" s="4">
        <v>42452</v>
      </c>
      <c r="D3556" s="4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5">
        <v>330.4</v>
      </c>
      <c r="S3556" s="1">
        <v>2</v>
      </c>
      <c r="T3556" s="3">
        <v>0</v>
      </c>
      <c r="U3556" s="1">
        <v>85.903999999999996</v>
      </c>
      <c r="V3556" t="str">
        <f>INDEX(People!$A$2:$A$5,MATCH(Orders!$M3556,People!$B$2:$B$5,0))</f>
        <v>Anna Andreadi</v>
      </c>
      <c r="W3556" s="18" t="str">
        <f>IFERROR(INDEX(Returned!$A$2:$A$801,MATCH(Orders!$B3556,Returned!$B$2:$B$801,0)),"No")</f>
        <v>No</v>
      </c>
    </row>
    <row r="3557" spans="1:23">
      <c r="A3557" s="1">
        <v>3556</v>
      </c>
      <c r="B3557" t="s">
        <v>6744</v>
      </c>
      <c r="C3557" s="4">
        <v>42452</v>
      </c>
      <c r="D3557" s="4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5">
        <v>604.75199999999995</v>
      </c>
      <c r="S3557" s="1">
        <v>6</v>
      </c>
      <c r="T3557" s="3">
        <v>0.2</v>
      </c>
      <c r="U3557" s="1">
        <v>37.797000000000025</v>
      </c>
      <c r="V3557" t="str">
        <f>INDEX(People!$A$2:$A$5,MATCH(Orders!$M3557,People!$B$2:$B$5,0))</f>
        <v>Anna Andreadi</v>
      </c>
      <c r="W3557" s="18" t="str">
        <f>IFERROR(INDEX(Returned!$A$2:$A$801,MATCH(Orders!$B3557,Returned!$B$2:$B$801,0)),"No")</f>
        <v>No</v>
      </c>
    </row>
    <row r="3558" spans="1:23">
      <c r="A3558" s="1">
        <v>3557</v>
      </c>
      <c r="B3558" t="s">
        <v>6747</v>
      </c>
      <c r="C3558" s="4">
        <v>43800</v>
      </c>
      <c r="D3558" s="4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5">
        <v>45.36</v>
      </c>
      <c r="S3558" s="1">
        <v>7</v>
      </c>
      <c r="T3558" s="3">
        <v>0</v>
      </c>
      <c r="U3558" s="1">
        <v>21.772800000000004</v>
      </c>
      <c r="V3558" t="str">
        <f>INDEX(People!$A$2:$A$5,MATCH(Orders!$M3558,People!$B$2:$B$5,0))</f>
        <v>Anna Andreadi</v>
      </c>
      <c r="W3558" s="18" t="str">
        <f>IFERROR(INDEX(Returned!$A$2:$A$801,MATCH(Orders!$B3558,Returned!$B$2:$B$801,0)),"No")</f>
        <v>Yes</v>
      </c>
    </row>
    <row r="3559" spans="1:23">
      <c r="A3559" s="1">
        <v>3558</v>
      </c>
      <c r="B3559" t="s">
        <v>6747</v>
      </c>
      <c r="C3559" s="4">
        <v>43800</v>
      </c>
      <c r="D3559" s="4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5">
        <v>10.128</v>
      </c>
      <c r="S3559" s="1">
        <v>2</v>
      </c>
      <c r="T3559" s="3">
        <v>0.2</v>
      </c>
      <c r="U3559" s="1">
        <v>3.6714000000000002</v>
      </c>
      <c r="V3559" t="str">
        <f>INDEX(People!$A$2:$A$5,MATCH(Orders!$M3559,People!$B$2:$B$5,0))</f>
        <v>Anna Andreadi</v>
      </c>
      <c r="W3559" s="18" t="str">
        <f>IFERROR(INDEX(Returned!$A$2:$A$801,MATCH(Orders!$B3559,Returned!$B$2:$B$801,0)),"No")</f>
        <v>Yes</v>
      </c>
    </row>
    <row r="3560" spans="1:23">
      <c r="A3560" s="1">
        <v>3559</v>
      </c>
      <c r="B3560" t="s">
        <v>6748</v>
      </c>
      <c r="C3560" s="4">
        <v>43776</v>
      </c>
      <c r="D3560" s="4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5">
        <v>21.792000000000002</v>
      </c>
      <c r="S3560" s="1">
        <v>4</v>
      </c>
      <c r="T3560" s="3">
        <v>0.2</v>
      </c>
      <c r="U3560" s="1">
        <v>7.6271999999999984</v>
      </c>
      <c r="V3560" t="str">
        <f>INDEX(People!$A$2:$A$5,MATCH(Orders!$M3560,People!$B$2:$B$5,0))</f>
        <v>Anna Andreadi</v>
      </c>
      <c r="W3560" s="18" t="str">
        <f>IFERROR(INDEX(Returned!$A$2:$A$801,MATCH(Orders!$B3560,Returned!$B$2:$B$801,0)),"No")</f>
        <v>No</v>
      </c>
    </row>
    <row r="3561" spans="1:23">
      <c r="A3561" s="1">
        <v>3560</v>
      </c>
      <c r="B3561" t="s">
        <v>6748</v>
      </c>
      <c r="C3561" s="4">
        <v>43776</v>
      </c>
      <c r="D3561" s="4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5">
        <v>439.8</v>
      </c>
      <c r="S3561" s="1">
        <v>4</v>
      </c>
      <c r="T3561" s="3">
        <v>0</v>
      </c>
      <c r="U3561" s="1">
        <v>145.13400000000001</v>
      </c>
      <c r="V3561" t="str">
        <f>INDEX(People!$A$2:$A$5,MATCH(Orders!$M3561,People!$B$2:$B$5,0))</f>
        <v>Anna Andreadi</v>
      </c>
      <c r="W3561" s="18" t="str">
        <f>IFERROR(INDEX(Returned!$A$2:$A$801,MATCH(Orders!$B3561,Returned!$B$2:$B$801,0)),"No")</f>
        <v>No</v>
      </c>
    </row>
    <row r="3562" spans="1:23">
      <c r="A3562" s="1">
        <v>3561</v>
      </c>
      <c r="B3562" t="s">
        <v>6749</v>
      </c>
      <c r="C3562" s="4">
        <v>43712</v>
      </c>
      <c r="D3562" s="4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t="str">
        <f>INDEX(People!$A$2:$A$5,MATCH(Orders!$M3562,People!$B$2:$B$5,0))</f>
        <v>Chuck Magee</v>
      </c>
      <c r="W3562" s="18" t="str">
        <f>IFERROR(INDEX(Returned!$A$2:$A$801,MATCH(Orders!$B3562,Returned!$B$2:$B$801,0)),"No")</f>
        <v>No</v>
      </c>
    </row>
    <row r="3563" spans="1:23">
      <c r="A3563" s="1">
        <v>3562</v>
      </c>
      <c r="B3563" t="s">
        <v>6749</v>
      </c>
      <c r="C3563" s="4">
        <v>43712</v>
      </c>
      <c r="D3563" s="4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t="str">
        <f>INDEX(People!$A$2:$A$5,MATCH(Orders!$M3563,People!$B$2:$B$5,0))</f>
        <v>Chuck Magee</v>
      </c>
      <c r="W3563" s="18" t="str">
        <f>IFERROR(INDEX(Returned!$A$2:$A$801,MATCH(Orders!$B3563,Returned!$B$2:$B$801,0)),"No")</f>
        <v>No</v>
      </c>
    </row>
    <row r="3564" spans="1:23">
      <c r="A3564" s="1">
        <v>3563</v>
      </c>
      <c r="B3564" t="s">
        <v>6749</v>
      </c>
      <c r="C3564" s="4">
        <v>43712</v>
      </c>
      <c r="D3564" s="4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t="str">
        <f>INDEX(People!$A$2:$A$5,MATCH(Orders!$M3564,People!$B$2:$B$5,0))</f>
        <v>Chuck Magee</v>
      </c>
      <c r="W3564" s="18" t="str">
        <f>IFERROR(INDEX(Returned!$A$2:$A$801,MATCH(Orders!$B3564,Returned!$B$2:$B$801,0)),"No")</f>
        <v>No</v>
      </c>
    </row>
    <row r="3565" spans="1:23">
      <c r="A3565" s="1">
        <v>3564</v>
      </c>
      <c r="B3565" t="s">
        <v>6749</v>
      </c>
      <c r="C3565" s="4">
        <v>43712</v>
      </c>
      <c r="D3565" s="4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t="str">
        <f>INDEX(People!$A$2:$A$5,MATCH(Orders!$M3565,People!$B$2:$B$5,0))</f>
        <v>Chuck Magee</v>
      </c>
      <c r="W3565" s="18" t="str">
        <f>IFERROR(INDEX(Returned!$A$2:$A$801,MATCH(Orders!$B3565,Returned!$B$2:$B$801,0)),"No")</f>
        <v>No</v>
      </c>
    </row>
    <row r="3566" spans="1:23">
      <c r="A3566" s="1">
        <v>3565</v>
      </c>
      <c r="B3566" t="s">
        <v>6752</v>
      </c>
      <c r="C3566" s="4">
        <v>43284</v>
      </c>
      <c r="D3566" s="4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5">
        <v>12.96</v>
      </c>
      <c r="S3566" s="1">
        <v>2</v>
      </c>
      <c r="T3566" s="3">
        <v>0</v>
      </c>
      <c r="U3566" s="1">
        <v>6.2208000000000006</v>
      </c>
      <c r="V3566" t="str">
        <f>INDEX(People!$A$2:$A$5,MATCH(Orders!$M3566,People!$B$2:$B$5,0))</f>
        <v>Anna Andreadi</v>
      </c>
      <c r="W3566" s="18" t="str">
        <f>IFERROR(INDEX(Returned!$A$2:$A$801,MATCH(Orders!$B3566,Returned!$B$2:$B$801,0)),"No")</f>
        <v>No</v>
      </c>
    </row>
    <row r="3567" spans="1:23">
      <c r="A3567" s="1">
        <v>3566</v>
      </c>
      <c r="B3567" t="s">
        <v>6752</v>
      </c>
      <c r="C3567" s="4">
        <v>43284</v>
      </c>
      <c r="D3567" s="4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5">
        <v>3.96</v>
      </c>
      <c r="S3567" s="1">
        <v>2</v>
      </c>
      <c r="T3567" s="3">
        <v>0</v>
      </c>
      <c r="U3567" s="1">
        <v>7.9200000000000159E-2</v>
      </c>
      <c r="V3567" t="str">
        <f>INDEX(People!$A$2:$A$5,MATCH(Orders!$M3567,People!$B$2:$B$5,0))</f>
        <v>Anna Andreadi</v>
      </c>
      <c r="W3567" s="18" t="str">
        <f>IFERROR(INDEX(Returned!$A$2:$A$801,MATCH(Orders!$B3567,Returned!$B$2:$B$801,0)),"No")</f>
        <v>No</v>
      </c>
    </row>
    <row r="3568" spans="1:23">
      <c r="A3568" s="1">
        <v>3567</v>
      </c>
      <c r="B3568" t="s">
        <v>6755</v>
      </c>
      <c r="C3568" s="4">
        <v>43715</v>
      </c>
      <c r="D3568" s="4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t="str">
        <f>INDEX(People!$A$2:$A$5,MATCH(Orders!$M3568,People!$B$2:$B$5,0))</f>
        <v>Kelly Williams</v>
      </c>
      <c r="W3568" s="18" t="str">
        <f>IFERROR(INDEX(Returned!$A$2:$A$801,MATCH(Orders!$B3568,Returned!$B$2:$B$801,0)),"No")</f>
        <v>No</v>
      </c>
    </row>
    <row r="3569" spans="1:23">
      <c r="A3569" s="1">
        <v>3568</v>
      </c>
      <c r="B3569" t="s">
        <v>6756</v>
      </c>
      <c r="C3569" s="4">
        <v>43352</v>
      </c>
      <c r="D3569" s="4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t="str">
        <f>INDEX(People!$A$2:$A$5,MATCH(Orders!$M3569,People!$B$2:$B$5,0))</f>
        <v>Kelly Williams</v>
      </c>
      <c r="W3569" s="18" t="str">
        <f>IFERROR(INDEX(Returned!$A$2:$A$801,MATCH(Orders!$B3569,Returned!$B$2:$B$801,0)),"No")</f>
        <v>No</v>
      </c>
    </row>
    <row r="3570" spans="1:23">
      <c r="A3570" s="1">
        <v>3569</v>
      </c>
      <c r="B3570" t="s">
        <v>6757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5">
        <v>59.98</v>
      </c>
      <c r="S3570" s="1">
        <v>2</v>
      </c>
      <c r="T3570" s="3">
        <v>0</v>
      </c>
      <c r="U3570" s="1">
        <v>26.391200000000005</v>
      </c>
      <c r="V3570" t="str">
        <f>INDEX(People!$A$2:$A$5,MATCH(Orders!$M3570,People!$B$2:$B$5,0))</f>
        <v>Anna Andreadi</v>
      </c>
      <c r="W3570" s="18" t="str">
        <f>IFERROR(INDEX(Returned!$A$2:$A$801,MATCH(Orders!$B3570,Returned!$B$2:$B$801,0)),"No")</f>
        <v>No</v>
      </c>
    </row>
    <row r="3571" spans="1:23">
      <c r="A3571" s="1">
        <v>3570</v>
      </c>
      <c r="B3571" t="s">
        <v>6757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5">
        <v>2395.2000000000003</v>
      </c>
      <c r="S3571" s="1">
        <v>6</v>
      </c>
      <c r="T3571" s="3">
        <v>0.2</v>
      </c>
      <c r="U3571" s="1">
        <v>209.58000000000004</v>
      </c>
      <c r="V3571" t="str">
        <f>INDEX(People!$A$2:$A$5,MATCH(Orders!$M3571,People!$B$2:$B$5,0))</f>
        <v>Anna Andreadi</v>
      </c>
      <c r="W3571" s="18" t="str">
        <f>IFERROR(INDEX(Returned!$A$2:$A$801,MATCH(Orders!$B3571,Returned!$B$2:$B$801,0)),"No")</f>
        <v>No</v>
      </c>
    </row>
    <row r="3572" spans="1:23">
      <c r="A3572" s="1">
        <v>3571</v>
      </c>
      <c r="B3572" t="s">
        <v>6757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5">
        <v>1687.8</v>
      </c>
      <c r="S3572" s="1">
        <v>4</v>
      </c>
      <c r="T3572" s="3">
        <v>0</v>
      </c>
      <c r="U3572" s="1">
        <v>742.63200000000006</v>
      </c>
      <c r="V3572" t="str">
        <f>INDEX(People!$A$2:$A$5,MATCH(Orders!$M3572,People!$B$2:$B$5,0))</f>
        <v>Anna Andreadi</v>
      </c>
      <c r="W3572" s="18" t="str">
        <f>IFERROR(INDEX(Returned!$A$2:$A$801,MATCH(Orders!$B3572,Returned!$B$2:$B$801,0)),"No")</f>
        <v>No</v>
      </c>
    </row>
    <row r="3573" spans="1:23">
      <c r="A3573" s="1">
        <v>3572</v>
      </c>
      <c r="B3573" t="s">
        <v>6757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5">
        <v>7.9920000000000009</v>
      </c>
      <c r="S3573" s="1">
        <v>1</v>
      </c>
      <c r="T3573" s="3">
        <v>0.2</v>
      </c>
      <c r="U3573" s="1">
        <v>2.6972999999999994</v>
      </c>
      <c r="V3573" t="str">
        <f>INDEX(People!$A$2:$A$5,MATCH(Orders!$M3573,People!$B$2:$B$5,0))</f>
        <v>Anna Andreadi</v>
      </c>
      <c r="W3573" s="18" t="str">
        <f>IFERROR(INDEX(Returned!$A$2:$A$801,MATCH(Orders!$B3573,Returned!$B$2:$B$801,0)),"No")</f>
        <v>No</v>
      </c>
    </row>
    <row r="3574" spans="1:23">
      <c r="A3574" s="1">
        <v>3573</v>
      </c>
      <c r="B3574" t="s">
        <v>6759</v>
      </c>
      <c r="C3574" s="4">
        <v>43645</v>
      </c>
      <c r="D3574" s="4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t="str">
        <f>INDEX(People!$A$2:$A$5,MATCH(Orders!$M3574,People!$B$2:$B$5,0))</f>
        <v>Kelly Williams</v>
      </c>
      <c r="W3574" s="18" t="str">
        <f>IFERROR(INDEX(Returned!$A$2:$A$801,MATCH(Orders!$B3574,Returned!$B$2:$B$801,0)),"No")</f>
        <v>No</v>
      </c>
    </row>
    <row r="3575" spans="1:23">
      <c r="A3575" s="1">
        <v>3574</v>
      </c>
      <c r="B3575" t="s">
        <v>6762</v>
      </c>
      <c r="C3575" s="4">
        <v>43684</v>
      </c>
      <c r="D3575" s="4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t="str">
        <f>INDEX(People!$A$2:$A$5,MATCH(Orders!$M3575,People!$B$2:$B$5,0))</f>
        <v>Chuck Magee</v>
      </c>
      <c r="W3575" s="18" t="str">
        <f>IFERROR(INDEX(Returned!$A$2:$A$801,MATCH(Orders!$B3575,Returned!$B$2:$B$801,0)),"No")</f>
        <v>No</v>
      </c>
    </row>
    <row r="3576" spans="1:23">
      <c r="A3576" s="1">
        <v>3575</v>
      </c>
      <c r="B3576" t="s">
        <v>6762</v>
      </c>
      <c r="C3576" s="4">
        <v>43684</v>
      </c>
      <c r="D3576" s="4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t="str">
        <f>INDEX(People!$A$2:$A$5,MATCH(Orders!$M3576,People!$B$2:$B$5,0))</f>
        <v>Chuck Magee</v>
      </c>
      <c r="W3576" s="18" t="str">
        <f>IFERROR(INDEX(Returned!$A$2:$A$801,MATCH(Orders!$B3576,Returned!$B$2:$B$801,0)),"No")</f>
        <v>No</v>
      </c>
    </row>
    <row r="3577" spans="1:23">
      <c r="A3577" s="1">
        <v>3576</v>
      </c>
      <c r="B3577" t="s">
        <v>6764</v>
      </c>
      <c r="C3577" s="4">
        <v>42813</v>
      </c>
      <c r="D3577" s="4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t="str">
        <f>INDEX(People!$A$2:$A$5,MATCH(Orders!$M3577,People!$B$2:$B$5,0))</f>
        <v>Cassandra Brandow</v>
      </c>
      <c r="W3577" s="18" t="str">
        <f>IFERROR(INDEX(Returned!$A$2:$A$801,MATCH(Orders!$B3577,Returned!$B$2:$B$801,0)),"No")</f>
        <v>No</v>
      </c>
    </row>
    <row r="3578" spans="1:23">
      <c r="A3578" s="1">
        <v>3577</v>
      </c>
      <c r="B3578" t="s">
        <v>6766</v>
      </c>
      <c r="C3578" s="4">
        <v>43258</v>
      </c>
      <c r="D3578" s="4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5">
        <v>4.7840000000000007</v>
      </c>
      <c r="S3578" s="1">
        <v>1</v>
      </c>
      <c r="T3578" s="3">
        <v>0.2</v>
      </c>
      <c r="U3578" s="1">
        <v>1.5547999999999997</v>
      </c>
      <c r="V3578" t="str">
        <f>INDEX(People!$A$2:$A$5,MATCH(Orders!$M3578,People!$B$2:$B$5,0))</f>
        <v>Anna Andreadi</v>
      </c>
      <c r="W3578" s="18" t="str">
        <f>IFERROR(INDEX(Returned!$A$2:$A$801,MATCH(Orders!$B3578,Returned!$B$2:$B$801,0)),"No")</f>
        <v>No</v>
      </c>
    </row>
    <row r="3579" spans="1:23">
      <c r="A3579" s="1">
        <v>3578</v>
      </c>
      <c r="B3579" t="s">
        <v>6766</v>
      </c>
      <c r="C3579" s="4">
        <v>43258</v>
      </c>
      <c r="D3579" s="4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5">
        <v>4.7300000000000004</v>
      </c>
      <c r="S3579" s="1">
        <v>1</v>
      </c>
      <c r="T3579" s="3">
        <v>0</v>
      </c>
      <c r="U3579" s="1">
        <v>2.3177000000000003</v>
      </c>
      <c r="V3579" t="str">
        <f>INDEX(People!$A$2:$A$5,MATCH(Orders!$M3579,People!$B$2:$B$5,0))</f>
        <v>Anna Andreadi</v>
      </c>
      <c r="W3579" s="18" t="str">
        <f>IFERROR(INDEX(Returned!$A$2:$A$801,MATCH(Orders!$B3579,Returned!$B$2:$B$801,0)),"No")</f>
        <v>No</v>
      </c>
    </row>
    <row r="3580" spans="1:23">
      <c r="A3580" s="1">
        <v>3579</v>
      </c>
      <c r="B3580" t="s">
        <v>6767</v>
      </c>
      <c r="C3580" s="4">
        <v>43306</v>
      </c>
      <c r="D3580" s="4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t="str">
        <f>INDEX(People!$A$2:$A$5,MATCH(Orders!$M3580,People!$B$2:$B$5,0))</f>
        <v>Cassandra Brandow</v>
      </c>
      <c r="W3580" s="18" t="str">
        <f>IFERROR(INDEX(Returned!$A$2:$A$801,MATCH(Orders!$B3580,Returned!$B$2:$B$801,0)),"No")</f>
        <v>No</v>
      </c>
    </row>
    <row r="3581" spans="1:23">
      <c r="A3581" s="1">
        <v>3580</v>
      </c>
      <c r="B3581" t="s">
        <v>6767</v>
      </c>
      <c r="C3581" s="4">
        <v>43306</v>
      </c>
      <c r="D3581" s="4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t="str">
        <f>INDEX(People!$A$2:$A$5,MATCH(Orders!$M3581,People!$B$2:$B$5,0))</f>
        <v>Cassandra Brandow</v>
      </c>
      <c r="W3581" s="18" t="str">
        <f>IFERROR(INDEX(Returned!$A$2:$A$801,MATCH(Orders!$B3581,Returned!$B$2:$B$801,0)),"No")</f>
        <v>No</v>
      </c>
    </row>
    <row r="3582" spans="1:23">
      <c r="A3582" s="1">
        <v>3581</v>
      </c>
      <c r="B3582" t="s">
        <v>6767</v>
      </c>
      <c r="C3582" s="4">
        <v>43306</v>
      </c>
      <c r="D3582" s="4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t="str">
        <f>INDEX(People!$A$2:$A$5,MATCH(Orders!$M3582,People!$B$2:$B$5,0))</f>
        <v>Cassandra Brandow</v>
      </c>
      <c r="W3582" s="18" t="str">
        <f>IFERROR(INDEX(Returned!$A$2:$A$801,MATCH(Orders!$B3582,Returned!$B$2:$B$801,0)),"No")</f>
        <v>No</v>
      </c>
    </row>
    <row r="3583" spans="1:23">
      <c r="A3583" s="1">
        <v>3582</v>
      </c>
      <c r="B3583" t="s">
        <v>6770</v>
      </c>
      <c r="C3583" s="4">
        <v>43739</v>
      </c>
      <c r="D3583" s="4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t="str">
        <f>INDEX(People!$A$2:$A$5,MATCH(Orders!$M3583,People!$B$2:$B$5,0))</f>
        <v>Kelly Williams</v>
      </c>
      <c r="W3583" s="18" t="str">
        <f>IFERROR(INDEX(Returned!$A$2:$A$801,MATCH(Orders!$B3583,Returned!$B$2:$B$801,0)),"No")</f>
        <v>No</v>
      </c>
    </row>
    <row r="3584" spans="1:23">
      <c r="A3584" s="1">
        <v>3583</v>
      </c>
      <c r="B3584" t="s">
        <v>6771</v>
      </c>
      <c r="C3584" s="4">
        <v>43079</v>
      </c>
      <c r="D3584" s="4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t="str">
        <f>INDEX(People!$A$2:$A$5,MATCH(Orders!$M3584,People!$B$2:$B$5,0))</f>
        <v>Kelly Williams</v>
      </c>
      <c r="W3584" s="18" t="str">
        <f>IFERROR(INDEX(Returned!$A$2:$A$801,MATCH(Orders!$B3584,Returned!$B$2:$B$801,0)),"No")</f>
        <v>No</v>
      </c>
    </row>
    <row r="3585" spans="1:23">
      <c r="A3585" s="1">
        <v>3584</v>
      </c>
      <c r="B3585" t="s">
        <v>6771</v>
      </c>
      <c r="C3585" s="4">
        <v>43079</v>
      </c>
      <c r="D3585" s="4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t="str">
        <f>INDEX(People!$A$2:$A$5,MATCH(Orders!$M3585,People!$B$2:$B$5,0))</f>
        <v>Kelly Williams</v>
      </c>
      <c r="W3585" s="18" t="str">
        <f>IFERROR(INDEX(Returned!$A$2:$A$801,MATCH(Orders!$B3585,Returned!$B$2:$B$801,0)),"No")</f>
        <v>No</v>
      </c>
    </row>
    <row r="3586" spans="1:23">
      <c r="A3586" s="1">
        <v>3585</v>
      </c>
      <c r="B3586" t="s">
        <v>6771</v>
      </c>
      <c r="C3586" s="4">
        <v>43079</v>
      </c>
      <c r="D3586" s="4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t="str">
        <f>INDEX(People!$A$2:$A$5,MATCH(Orders!$M3586,People!$B$2:$B$5,0))</f>
        <v>Kelly Williams</v>
      </c>
      <c r="W3586" s="18" t="str">
        <f>IFERROR(INDEX(Returned!$A$2:$A$801,MATCH(Orders!$B3586,Returned!$B$2:$B$801,0)),"No")</f>
        <v>No</v>
      </c>
    </row>
    <row r="3587" spans="1:23">
      <c r="A3587" s="1">
        <v>3586</v>
      </c>
      <c r="B3587" t="s">
        <v>6771</v>
      </c>
      <c r="C3587" s="4">
        <v>43079</v>
      </c>
      <c r="D3587" s="4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t="str">
        <f>INDEX(People!$A$2:$A$5,MATCH(Orders!$M3587,People!$B$2:$B$5,0))</f>
        <v>Kelly Williams</v>
      </c>
      <c r="W3587" s="18" t="str">
        <f>IFERROR(INDEX(Returned!$A$2:$A$801,MATCH(Orders!$B3587,Returned!$B$2:$B$801,0)),"No")</f>
        <v>No</v>
      </c>
    </row>
    <row r="3588" spans="1:23">
      <c r="A3588" s="1">
        <v>3587</v>
      </c>
      <c r="B3588" t="s">
        <v>6773</v>
      </c>
      <c r="C3588" s="4">
        <v>43711</v>
      </c>
      <c r="D3588" s="4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5">
        <v>5.96</v>
      </c>
      <c r="S3588" s="1">
        <v>2</v>
      </c>
      <c r="T3588" s="3">
        <v>0</v>
      </c>
      <c r="U3588" s="1">
        <v>1.6688000000000001</v>
      </c>
      <c r="V3588" t="str">
        <f>INDEX(People!$A$2:$A$5,MATCH(Orders!$M3588,People!$B$2:$B$5,0))</f>
        <v>Anna Andreadi</v>
      </c>
      <c r="W3588" s="18" t="str">
        <f>IFERROR(INDEX(Returned!$A$2:$A$801,MATCH(Orders!$B3588,Returned!$B$2:$B$801,0)),"No")</f>
        <v>No</v>
      </c>
    </row>
    <row r="3589" spans="1:23">
      <c r="A3589" s="1">
        <v>3588</v>
      </c>
      <c r="B3589" t="s">
        <v>6774</v>
      </c>
      <c r="C3589" s="4">
        <v>43732</v>
      </c>
      <c r="D3589" s="4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t="str">
        <f>INDEX(People!$A$2:$A$5,MATCH(Orders!$M3589,People!$B$2:$B$5,0))</f>
        <v>Chuck Magee</v>
      </c>
      <c r="W3589" s="18" t="str">
        <f>IFERROR(INDEX(Returned!$A$2:$A$801,MATCH(Orders!$B3589,Returned!$B$2:$B$801,0)),"No")</f>
        <v>No</v>
      </c>
    </row>
    <row r="3590" spans="1:23">
      <c r="A3590" s="1">
        <v>3589</v>
      </c>
      <c r="B3590" t="s">
        <v>6775</v>
      </c>
      <c r="C3590" s="4">
        <v>43818</v>
      </c>
      <c r="D3590" s="4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t="str">
        <f>INDEX(People!$A$2:$A$5,MATCH(Orders!$M3590,People!$B$2:$B$5,0))</f>
        <v>Cassandra Brandow</v>
      </c>
      <c r="W3590" s="18" t="str">
        <f>IFERROR(INDEX(Returned!$A$2:$A$801,MATCH(Orders!$B3590,Returned!$B$2:$B$801,0)),"No")</f>
        <v>Yes</v>
      </c>
    </row>
    <row r="3591" spans="1:23">
      <c r="A3591" s="1">
        <v>3590</v>
      </c>
      <c r="B3591" t="s">
        <v>6776</v>
      </c>
      <c r="C3591" s="4">
        <v>43793</v>
      </c>
      <c r="D3591" s="4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t="str">
        <f>INDEX(People!$A$2:$A$5,MATCH(Orders!$M3591,People!$B$2:$B$5,0))</f>
        <v>Cassandra Brandow</v>
      </c>
      <c r="W3591" s="18" t="str">
        <f>IFERROR(INDEX(Returned!$A$2:$A$801,MATCH(Orders!$B3591,Returned!$B$2:$B$801,0)),"No")</f>
        <v>No</v>
      </c>
    </row>
    <row r="3592" spans="1:23">
      <c r="A3592" s="1">
        <v>3591</v>
      </c>
      <c r="B3592" t="s">
        <v>6776</v>
      </c>
      <c r="C3592" s="4">
        <v>43793</v>
      </c>
      <c r="D3592" s="4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t="str">
        <f>INDEX(People!$A$2:$A$5,MATCH(Orders!$M3592,People!$B$2:$B$5,0))</f>
        <v>Cassandra Brandow</v>
      </c>
      <c r="W3592" s="18" t="str">
        <f>IFERROR(INDEX(Returned!$A$2:$A$801,MATCH(Orders!$B3592,Returned!$B$2:$B$801,0)),"No")</f>
        <v>No</v>
      </c>
    </row>
    <row r="3593" spans="1:23">
      <c r="A3593" s="1">
        <v>3592</v>
      </c>
      <c r="B3593" t="s">
        <v>6777</v>
      </c>
      <c r="C3593" s="4">
        <v>42717</v>
      </c>
      <c r="D3593" s="4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t="str">
        <f>INDEX(People!$A$2:$A$5,MATCH(Orders!$M3593,People!$B$2:$B$5,0))</f>
        <v>Kelly Williams</v>
      </c>
      <c r="W3593" s="18" t="str">
        <f>IFERROR(INDEX(Returned!$A$2:$A$801,MATCH(Orders!$B3593,Returned!$B$2:$B$801,0)),"No")</f>
        <v>No</v>
      </c>
    </row>
    <row r="3594" spans="1:23">
      <c r="A3594" s="1">
        <v>3593</v>
      </c>
      <c r="B3594" t="s">
        <v>6778</v>
      </c>
      <c r="C3594" s="4">
        <v>43439</v>
      </c>
      <c r="D3594" s="4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t="str">
        <f>INDEX(People!$A$2:$A$5,MATCH(Orders!$M3594,People!$B$2:$B$5,0))</f>
        <v>Chuck Magee</v>
      </c>
      <c r="W3594" s="18" t="str">
        <f>IFERROR(INDEX(Returned!$A$2:$A$801,MATCH(Orders!$B3594,Returned!$B$2:$B$801,0)),"No")</f>
        <v>No</v>
      </c>
    </row>
    <row r="3595" spans="1:23">
      <c r="A3595" s="1">
        <v>3594</v>
      </c>
      <c r="B3595" t="s">
        <v>6779</v>
      </c>
      <c r="C3595" s="4">
        <v>43354</v>
      </c>
      <c r="D3595" s="4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t="str">
        <f>INDEX(People!$A$2:$A$5,MATCH(Orders!$M3595,People!$B$2:$B$5,0))</f>
        <v>Chuck Magee</v>
      </c>
      <c r="W3595" s="18" t="str">
        <f>IFERROR(INDEX(Returned!$A$2:$A$801,MATCH(Orders!$B3595,Returned!$B$2:$B$801,0)),"No")</f>
        <v>No</v>
      </c>
    </row>
    <row r="3596" spans="1:23">
      <c r="A3596" s="1">
        <v>3595</v>
      </c>
      <c r="B3596" t="s">
        <v>6779</v>
      </c>
      <c r="C3596" s="4">
        <v>43354</v>
      </c>
      <c r="D3596" s="4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t="str">
        <f>INDEX(People!$A$2:$A$5,MATCH(Orders!$M3596,People!$B$2:$B$5,0))</f>
        <v>Chuck Magee</v>
      </c>
      <c r="W3596" s="18" t="str">
        <f>IFERROR(INDEX(Returned!$A$2:$A$801,MATCH(Orders!$B3596,Returned!$B$2:$B$801,0)),"No")</f>
        <v>No</v>
      </c>
    </row>
    <row r="3597" spans="1:23">
      <c r="A3597" s="1">
        <v>3596</v>
      </c>
      <c r="B3597" t="s">
        <v>6780</v>
      </c>
      <c r="C3597" s="4">
        <v>43808</v>
      </c>
      <c r="D3597" s="4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t="str">
        <f>INDEX(People!$A$2:$A$5,MATCH(Orders!$M3597,People!$B$2:$B$5,0))</f>
        <v>Chuck Magee</v>
      </c>
      <c r="W3597" s="18" t="str">
        <f>IFERROR(INDEX(Returned!$A$2:$A$801,MATCH(Orders!$B3597,Returned!$B$2:$B$801,0)),"No")</f>
        <v>No</v>
      </c>
    </row>
    <row r="3598" spans="1:23">
      <c r="A3598" s="1">
        <v>3597</v>
      </c>
      <c r="B3598" t="s">
        <v>6781</v>
      </c>
      <c r="C3598" s="4">
        <v>42622</v>
      </c>
      <c r="D3598" s="4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t="str">
        <f>INDEX(People!$A$2:$A$5,MATCH(Orders!$M3598,People!$B$2:$B$5,0))</f>
        <v>Chuck Magee</v>
      </c>
      <c r="W3598" s="18" t="str">
        <f>IFERROR(INDEX(Returned!$A$2:$A$801,MATCH(Orders!$B3598,Returned!$B$2:$B$801,0)),"No")</f>
        <v>No</v>
      </c>
    </row>
    <row r="3599" spans="1:23">
      <c r="A3599" s="1">
        <v>3598</v>
      </c>
      <c r="B3599" t="s">
        <v>6781</v>
      </c>
      <c r="C3599" s="4">
        <v>42622</v>
      </c>
      <c r="D3599" s="4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t="str">
        <f>INDEX(People!$A$2:$A$5,MATCH(Orders!$M3599,People!$B$2:$B$5,0))</f>
        <v>Chuck Magee</v>
      </c>
      <c r="W3599" s="18" t="str">
        <f>IFERROR(INDEX(Returned!$A$2:$A$801,MATCH(Orders!$B3599,Returned!$B$2:$B$801,0)),"No")</f>
        <v>No</v>
      </c>
    </row>
    <row r="3600" spans="1:23">
      <c r="A3600" s="1">
        <v>3599</v>
      </c>
      <c r="B3600" t="s">
        <v>6781</v>
      </c>
      <c r="C3600" s="4">
        <v>42622</v>
      </c>
      <c r="D3600" s="4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t="str">
        <f>INDEX(People!$A$2:$A$5,MATCH(Orders!$M3600,People!$B$2:$B$5,0))</f>
        <v>Chuck Magee</v>
      </c>
      <c r="W3600" s="18" t="str">
        <f>IFERROR(INDEX(Returned!$A$2:$A$801,MATCH(Orders!$B3600,Returned!$B$2:$B$801,0)),"No")</f>
        <v>No</v>
      </c>
    </row>
    <row r="3601" spans="1:23">
      <c r="A3601" s="1">
        <v>3600</v>
      </c>
      <c r="B3601" t="s">
        <v>6781</v>
      </c>
      <c r="C3601" s="4">
        <v>42622</v>
      </c>
      <c r="D3601" s="4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t="str">
        <f>INDEX(People!$A$2:$A$5,MATCH(Orders!$M3601,People!$B$2:$B$5,0))</f>
        <v>Chuck Magee</v>
      </c>
      <c r="W3601" s="18" t="str">
        <f>IFERROR(INDEX(Returned!$A$2:$A$801,MATCH(Orders!$B3601,Returned!$B$2:$B$801,0)),"No")</f>
        <v>No</v>
      </c>
    </row>
    <row r="3602" spans="1:23">
      <c r="A3602" s="1">
        <v>3601</v>
      </c>
      <c r="B3602" t="s">
        <v>6784</v>
      </c>
      <c r="C3602" s="4">
        <v>43642</v>
      </c>
      <c r="D3602" s="4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5">
        <v>431.92800000000005</v>
      </c>
      <c r="S3602" s="1">
        <v>9</v>
      </c>
      <c r="T3602" s="3">
        <v>0.2</v>
      </c>
      <c r="U3602" s="1">
        <v>64.789199999999951</v>
      </c>
      <c r="V3602" t="str">
        <f>INDEX(People!$A$2:$A$5,MATCH(Orders!$M3602,People!$B$2:$B$5,0))</f>
        <v>Anna Andreadi</v>
      </c>
      <c r="W3602" s="18" t="str">
        <f>IFERROR(INDEX(Returned!$A$2:$A$801,MATCH(Orders!$B3602,Returned!$B$2:$B$801,0)),"No")</f>
        <v>No</v>
      </c>
    </row>
    <row r="3603" spans="1:23">
      <c r="A3603" s="1">
        <v>3602</v>
      </c>
      <c r="B3603" t="s">
        <v>6785</v>
      </c>
      <c r="C3603" s="4">
        <v>42691</v>
      </c>
      <c r="D3603" s="4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t="str">
        <f>INDEX(People!$A$2:$A$5,MATCH(Orders!$M3603,People!$B$2:$B$5,0))</f>
        <v>Chuck Magee</v>
      </c>
      <c r="W3603" s="18" t="str">
        <f>IFERROR(INDEX(Returned!$A$2:$A$801,MATCH(Orders!$B3603,Returned!$B$2:$B$801,0)),"No")</f>
        <v>No</v>
      </c>
    </row>
    <row r="3604" spans="1:23">
      <c r="A3604" s="1">
        <v>3603</v>
      </c>
      <c r="B3604" t="s">
        <v>6785</v>
      </c>
      <c r="C3604" s="4">
        <v>42691</v>
      </c>
      <c r="D3604" s="4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t="str">
        <f>INDEX(People!$A$2:$A$5,MATCH(Orders!$M3604,People!$B$2:$B$5,0))</f>
        <v>Chuck Magee</v>
      </c>
      <c r="W3604" s="18" t="str">
        <f>IFERROR(INDEX(Returned!$A$2:$A$801,MATCH(Orders!$B3604,Returned!$B$2:$B$801,0)),"No")</f>
        <v>No</v>
      </c>
    </row>
    <row r="3605" spans="1:23">
      <c r="A3605" s="1">
        <v>3604</v>
      </c>
      <c r="B3605" t="s">
        <v>6788</v>
      </c>
      <c r="C3605" s="4">
        <v>43698</v>
      </c>
      <c r="D3605" s="4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t="str">
        <f>INDEX(People!$A$2:$A$5,MATCH(Orders!$M3605,People!$B$2:$B$5,0))</f>
        <v>Chuck Magee</v>
      </c>
      <c r="W3605" s="18" t="str">
        <f>IFERROR(INDEX(Returned!$A$2:$A$801,MATCH(Orders!$B3605,Returned!$B$2:$B$801,0)),"No")</f>
        <v>No</v>
      </c>
    </row>
    <row r="3606" spans="1:23">
      <c r="A3606" s="1">
        <v>3605</v>
      </c>
      <c r="B3606" t="s">
        <v>6788</v>
      </c>
      <c r="C3606" s="4">
        <v>43698</v>
      </c>
      <c r="D3606" s="4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t="str">
        <f>INDEX(People!$A$2:$A$5,MATCH(Orders!$M3606,People!$B$2:$B$5,0))</f>
        <v>Chuck Magee</v>
      </c>
      <c r="W3606" s="18" t="str">
        <f>IFERROR(INDEX(Returned!$A$2:$A$801,MATCH(Orders!$B3606,Returned!$B$2:$B$801,0)),"No")</f>
        <v>No</v>
      </c>
    </row>
    <row r="3607" spans="1:23">
      <c r="A3607" s="1">
        <v>3606</v>
      </c>
      <c r="B3607" t="s">
        <v>6788</v>
      </c>
      <c r="C3607" s="4">
        <v>43698</v>
      </c>
      <c r="D3607" s="4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t="str">
        <f>INDEX(People!$A$2:$A$5,MATCH(Orders!$M3607,People!$B$2:$B$5,0))</f>
        <v>Chuck Magee</v>
      </c>
      <c r="W3607" s="18" t="str">
        <f>IFERROR(INDEX(Returned!$A$2:$A$801,MATCH(Orders!$B3607,Returned!$B$2:$B$801,0)),"No")</f>
        <v>No</v>
      </c>
    </row>
    <row r="3608" spans="1:23">
      <c r="A3608" s="1">
        <v>3607</v>
      </c>
      <c r="B3608" t="s">
        <v>6789</v>
      </c>
      <c r="C3608" s="4">
        <v>43171</v>
      </c>
      <c r="D3608" s="4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t="str">
        <f>INDEX(People!$A$2:$A$5,MATCH(Orders!$M3608,People!$B$2:$B$5,0))</f>
        <v>Chuck Magee</v>
      </c>
      <c r="W3608" s="18" t="str">
        <f>IFERROR(INDEX(Returned!$A$2:$A$801,MATCH(Orders!$B3608,Returned!$B$2:$B$801,0)),"No")</f>
        <v>No</v>
      </c>
    </row>
    <row r="3609" spans="1:23">
      <c r="A3609" s="1">
        <v>3608</v>
      </c>
      <c r="B3609" t="s">
        <v>6790</v>
      </c>
      <c r="C3609" s="4">
        <v>42636</v>
      </c>
      <c r="D3609" s="4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t="str">
        <f>INDEX(People!$A$2:$A$5,MATCH(Orders!$M3609,People!$B$2:$B$5,0))</f>
        <v>Chuck Magee</v>
      </c>
      <c r="W3609" s="18" t="str">
        <f>IFERROR(INDEX(Returned!$A$2:$A$801,MATCH(Orders!$B3609,Returned!$B$2:$B$801,0)),"No")</f>
        <v>No</v>
      </c>
    </row>
    <row r="3610" spans="1:23">
      <c r="A3610" s="1">
        <v>3609</v>
      </c>
      <c r="B3610" t="s">
        <v>6791</v>
      </c>
      <c r="C3610" s="4">
        <v>42488</v>
      </c>
      <c r="D3610" s="4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t="str">
        <f>INDEX(People!$A$2:$A$5,MATCH(Orders!$M3610,People!$B$2:$B$5,0))</f>
        <v>Chuck Magee</v>
      </c>
      <c r="W3610" s="18" t="str">
        <f>IFERROR(INDEX(Returned!$A$2:$A$801,MATCH(Orders!$B3610,Returned!$B$2:$B$801,0)),"No")</f>
        <v>No</v>
      </c>
    </row>
    <row r="3611" spans="1:23">
      <c r="A3611" s="1">
        <v>3610</v>
      </c>
      <c r="B3611" t="s">
        <v>6791</v>
      </c>
      <c r="C3611" s="4">
        <v>42488</v>
      </c>
      <c r="D3611" s="4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t="str">
        <f>INDEX(People!$A$2:$A$5,MATCH(Orders!$M3611,People!$B$2:$B$5,0))</f>
        <v>Chuck Magee</v>
      </c>
      <c r="W3611" s="18" t="str">
        <f>IFERROR(INDEX(Returned!$A$2:$A$801,MATCH(Orders!$B3611,Returned!$B$2:$B$801,0)),"No")</f>
        <v>No</v>
      </c>
    </row>
    <row r="3612" spans="1:23">
      <c r="A3612" s="1">
        <v>3611</v>
      </c>
      <c r="B3612" t="s">
        <v>6791</v>
      </c>
      <c r="C3612" s="4">
        <v>42488</v>
      </c>
      <c r="D3612" s="4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t="str">
        <f>INDEX(People!$A$2:$A$5,MATCH(Orders!$M3612,People!$B$2:$B$5,0))</f>
        <v>Chuck Magee</v>
      </c>
      <c r="W3612" s="18" t="str">
        <f>IFERROR(INDEX(Returned!$A$2:$A$801,MATCH(Orders!$B3612,Returned!$B$2:$B$801,0)),"No")</f>
        <v>No</v>
      </c>
    </row>
    <row r="3613" spans="1:23">
      <c r="A3613" s="1">
        <v>3612</v>
      </c>
      <c r="B3613" t="s">
        <v>6792</v>
      </c>
      <c r="C3613" s="4">
        <v>43433</v>
      </c>
      <c r="D3613" s="4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t="str">
        <f>INDEX(People!$A$2:$A$5,MATCH(Orders!$M3613,People!$B$2:$B$5,0))</f>
        <v>Kelly Williams</v>
      </c>
      <c r="W3613" s="18" t="str">
        <f>IFERROR(INDEX(Returned!$A$2:$A$801,MATCH(Orders!$B3613,Returned!$B$2:$B$801,0)),"No")</f>
        <v>No</v>
      </c>
    </row>
    <row r="3614" spans="1:23">
      <c r="A3614" s="1">
        <v>3613</v>
      </c>
      <c r="B3614" t="s">
        <v>6795</v>
      </c>
      <c r="C3614" s="4">
        <v>43072</v>
      </c>
      <c r="D3614" s="4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t="str">
        <f>INDEX(People!$A$2:$A$5,MATCH(Orders!$M3614,People!$B$2:$B$5,0))</f>
        <v>Chuck Magee</v>
      </c>
      <c r="W3614" s="18" t="str">
        <f>IFERROR(INDEX(Returned!$A$2:$A$801,MATCH(Orders!$B3614,Returned!$B$2:$B$801,0)),"No")</f>
        <v>No</v>
      </c>
    </row>
    <row r="3615" spans="1:23">
      <c r="A3615" s="1">
        <v>3614</v>
      </c>
      <c r="B3615" t="s">
        <v>6795</v>
      </c>
      <c r="C3615" s="4">
        <v>43072</v>
      </c>
      <c r="D3615" s="4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t="str">
        <f>INDEX(People!$A$2:$A$5,MATCH(Orders!$M3615,People!$B$2:$B$5,0))</f>
        <v>Chuck Magee</v>
      </c>
      <c r="W3615" s="18" t="str">
        <f>IFERROR(INDEX(Returned!$A$2:$A$801,MATCH(Orders!$B3615,Returned!$B$2:$B$801,0)),"No")</f>
        <v>No</v>
      </c>
    </row>
    <row r="3616" spans="1:23">
      <c r="A3616" s="1">
        <v>3615</v>
      </c>
      <c r="B3616" t="s">
        <v>6796</v>
      </c>
      <c r="C3616" s="4">
        <v>43788</v>
      </c>
      <c r="D3616" s="4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t="str">
        <f>INDEX(People!$A$2:$A$5,MATCH(Orders!$M3616,People!$B$2:$B$5,0))</f>
        <v>Kelly Williams</v>
      </c>
      <c r="W3616" s="18" t="str">
        <f>IFERROR(INDEX(Returned!$A$2:$A$801,MATCH(Orders!$B3616,Returned!$B$2:$B$801,0)),"No")</f>
        <v>No</v>
      </c>
    </row>
    <row r="3617" spans="1:23">
      <c r="A3617" s="1">
        <v>3616</v>
      </c>
      <c r="B3617" t="s">
        <v>6796</v>
      </c>
      <c r="C3617" s="4">
        <v>43788</v>
      </c>
      <c r="D3617" s="4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t="str">
        <f>INDEX(People!$A$2:$A$5,MATCH(Orders!$M3617,People!$B$2:$B$5,0))</f>
        <v>Kelly Williams</v>
      </c>
      <c r="W3617" s="18" t="str">
        <f>IFERROR(INDEX(Returned!$A$2:$A$801,MATCH(Orders!$B3617,Returned!$B$2:$B$801,0)),"No")</f>
        <v>No</v>
      </c>
    </row>
    <row r="3618" spans="1:23">
      <c r="A3618" s="1">
        <v>3617</v>
      </c>
      <c r="B3618" t="s">
        <v>6797</v>
      </c>
      <c r="C3618" s="4">
        <v>43348</v>
      </c>
      <c r="D3618" s="4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t="str">
        <f>INDEX(People!$A$2:$A$5,MATCH(Orders!$M3618,People!$B$2:$B$5,0))</f>
        <v>Chuck Magee</v>
      </c>
      <c r="W3618" s="18" t="str">
        <f>IFERROR(INDEX(Returned!$A$2:$A$801,MATCH(Orders!$B3618,Returned!$B$2:$B$801,0)),"No")</f>
        <v>No</v>
      </c>
    </row>
    <row r="3619" spans="1:23">
      <c r="A3619" s="1">
        <v>3618</v>
      </c>
      <c r="B3619" t="s">
        <v>6798</v>
      </c>
      <c r="C3619" s="4">
        <v>43712</v>
      </c>
      <c r="D3619" s="4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5">
        <v>487.98400000000004</v>
      </c>
      <c r="S3619" s="1">
        <v>2</v>
      </c>
      <c r="T3619" s="3">
        <v>0.2</v>
      </c>
      <c r="U3619" s="1">
        <v>152.49499999999998</v>
      </c>
      <c r="V3619" t="str">
        <f>INDEX(People!$A$2:$A$5,MATCH(Orders!$M3619,People!$B$2:$B$5,0))</f>
        <v>Anna Andreadi</v>
      </c>
      <c r="W3619" s="18" t="str">
        <f>IFERROR(INDEX(Returned!$A$2:$A$801,MATCH(Orders!$B3619,Returned!$B$2:$B$801,0)),"No")</f>
        <v>Yes</v>
      </c>
    </row>
    <row r="3620" spans="1:23">
      <c r="A3620" s="1">
        <v>3619</v>
      </c>
      <c r="B3620" t="s">
        <v>6798</v>
      </c>
      <c r="C3620" s="4">
        <v>43712</v>
      </c>
      <c r="D3620" s="4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5">
        <v>5.5600000000000005</v>
      </c>
      <c r="S3620" s="1">
        <v>1</v>
      </c>
      <c r="T3620" s="3">
        <v>0.2</v>
      </c>
      <c r="U3620" s="1">
        <v>1.7374999999999998</v>
      </c>
      <c r="V3620" t="str">
        <f>INDEX(People!$A$2:$A$5,MATCH(Orders!$M3620,People!$B$2:$B$5,0))</f>
        <v>Anna Andreadi</v>
      </c>
      <c r="W3620" s="18" t="str">
        <f>IFERROR(INDEX(Returned!$A$2:$A$801,MATCH(Orders!$B3620,Returned!$B$2:$B$801,0)),"No")</f>
        <v>Yes</v>
      </c>
    </row>
    <row r="3621" spans="1:23">
      <c r="A3621" s="1">
        <v>3620</v>
      </c>
      <c r="B3621" t="s">
        <v>6798</v>
      </c>
      <c r="C3621" s="4">
        <v>43712</v>
      </c>
      <c r="D3621" s="4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5">
        <v>217.85</v>
      </c>
      <c r="S3621" s="1">
        <v>5</v>
      </c>
      <c r="T3621" s="3">
        <v>0</v>
      </c>
      <c r="U3621" s="1">
        <v>65.35499999999999</v>
      </c>
      <c r="V3621" t="str">
        <f>INDEX(People!$A$2:$A$5,MATCH(Orders!$M3621,People!$B$2:$B$5,0))</f>
        <v>Anna Andreadi</v>
      </c>
      <c r="W3621" s="18" t="str">
        <f>IFERROR(INDEX(Returned!$A$2:$A$801,MATCH(Orders!$B3621,Returned!$B$2:$B$801,0)),"No")</f>
        <v>Yes</v>
      </c>
    </row>
    <row r="3622" spans="1:23">
      <c r="A3622" s="1">
        <v>3621</v>
      </c>
      <c r="B3622" t="s">
        <v>6799</v>
      </c>
      <c r="C3622" s="4">
        <v>43365</v>
      </c>
      <c r="D3622" s="4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t="str">
        <f>INDEX(People!$A$2:$A$5,MATCH(Orders!$M3622,People!$B$2:$B$5,0))</f>
        <v>Cassandra Brandow</v>
      </c>
      <c r="W3622" s="18" t="str">
        <f>IFERROR(INDEX(Returned!$A$2:$A$801,MATCH(Orders!$B3622,Returned!$B$2:$B$801,0)),"No")</f>
        <v>No</v>
      </c>
    </row>
    <row r="3623" spans="1:23">
      <c r="A3623" s="1">
        <v>3622</v>
      </c>
      <c r="B3623" t="s">
        <v>6799</v>
      </c>
      <c r="C3623" s="4">
        <v>43365</v>
      </c>
      <c r="D3623" s="4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t="str">
        <f>INDEX(People!$A$2:$A$5,MATCH(Orders!$M3623,People!$B$2:$B$5,0))</f>
        <v>Cassandra Brandow</v>
      </c>
      <c r="W3623" s="18" t="str">
        <f>IFERROR(INDEX(Returned!$A$2:$A$801,MATCH(Orders!$B3623,Returned!$B$2:$B$801,0)),"No")</f>
        <v>No</v>
      </c>
    </row>
    <row r="3624" spans="1:23">
      <c r="A3624" s="1">
        <v>3623</v>
      </c>
      <c r="B3624" t="s">
        <v>6802</v>
      </c>
      <c r="C3624" s="4">
        <v>42627</v>
      </c>
      <c r="D3624" s="4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t="str">
        <f>INDEX(People!$A$2:$A$5,MATCH(Orders!$M3624,People!$B$2:$B$5,0))</f>
        <v>Cassandra Brandow</v>
      </c>
      <c r="W3624" s="18" t="str">
        <f>IFERROR(INDEX(Returned!$A$2:$A$801,MATCH(Orders!$B3624,Returned!$B$2:$B$801,0)),"No")</f>
        <v>No</v>
      </c>
    </row>
    <row r="3625" spans="1:23">
      <c r="A3625" s="1">
        <v>3624</v>
      </c>
      <c r="B3625" t="s">
        <v>6802</v>
      </c>
      <c r="C3625" s="4">
        <v>42627</v>
      </c>
      <c r="D3625" s="4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t="str">
        <f>INDEX(People!$A$2:$A$5,MATCH(Orders!$M3625,People!$B$2:$B$5,0))</f>
        <v>Cassandra Brandow</v>
      </c>
      <c r="W3625" s="18" t="str">
        <f>IFERROR(INDEX(Returned!$A$2:$A$801,MATCH(Orders!$B3625,Returned!$B$2:$B$801,0)),"No")</f>
        <v>No</v>
      </c>
    </row>
    <row r="3626" spans="1:23">
      <c r="A3626" s="1">
        <v>3625</v>
      </c>
      <c r="B3626" t="s">
        <v>6803</v>
      </c>
      <c r="C3626" s="4">
        <v>43604</v>
      </c>
      <c r="D3626" s="4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5">
        <v>681.40800000000013</v>
      </c>
      <c r="S3626" s="1">
        <v>12</v>
      </c>
      <c r="T3626" s="3">
        <v>0.2</v>
      </c>
      <c r="U3626" s="1">
        <v>42.588000000000022</v>
      </c>
      <c r="V3626" t="str">
        <f>INDEX(People!$A$2:$A$5,MATCH(Orders!$M3626,People!$B$2:$B$5,0))</f>
        <v>Anna Andreadi</v>
      </c>
      <c r="W3626" s="18" t="str">
        <f>IFERROR(INDEX(Returned!$A$2:$A$801,MATCH(Orders!$B3626,Returned!$B$2:$B$801,0)),"No")</f>
        <v>No</v>
      </c>
    </row>
    <row r="3627" spans="1:23">
      <c r="A3627" s="1">
        <v>3626</v>
      </c>
      <c r="B3627" t="s">
        <v>6803</v>
      </c>
      <c r="C3627" s="4">
        <v>43604</v>
      </c>
      <c r="D3627" s="4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5">
        <v>3.52</v>
      </c>
      <c r="S3627" s="1">
        <v>2</v>
      </c>
      <c r="T3627" s="3">
        <v>0</v>
      </c>
      <c r="U3627" s="1">
        <v>1.0207999999999999</v>
      </c>
      <c r="V3627" t="str">
        <f>INDEX(People!$A$2:$A$5,MATCH(Orders!$M3627,People!$B$2:$B$5,0))</f>
        <v>Anna Andreadi</v>
      </c>
      <c r="W3627" s="18" t="str">
        <f>IFERROR(INDEX(Returned!$A$2:$A$801,MATCH(Orders!$B3627,Returned!$B$2:$B$801,0)),"No")</f>
        <v>No</v>
      </c>
    </row>
    <row r="3628" spans="1:23">
      <c r="A3628" s="1">
        <v>3627</v>
      </c>
      <c r="B3628" t="s">
        <v>6803</v>
      </c>
      <c r="C3628" s="4">
        <v>43604</v>
      </c>
      <c r="D3628" s="4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5">
        <v>5.58</v>
      </c>
      <c r="S3628" s="1">
        <v>1</v>
      </c>
      <c r="T3628" s="3">
        <v>0</v>
      </c>
      <c r="U3628" s="1">
        <v>1.3949999999999996</v>
      </c>
      <c r="V3628" t="str">
        <f>INDEX(People!$A$2:$A$5,MATCH(Orders!$M3628,People!$B$2:$B$5,0))</f>
        <v>Anna Andreadi</v>
      </c>
      <c r="W3628" s="18" t="str">
        <f>IFERROR(INDEX(Returned!$A$2:$A$801,MATCH(Orders!$B3628,Returned!$B$2:$B$801,0)),"No")</f>
        <v>No</v>
      </c>
    </row>
    <row r="3629" spans="1:23">
      <c r="A3629" s="1">
        <v>3628</v>
      </c>
      <c r="B3629" t="s">
        <v>6803</v>
      </c>
      <c r="C3629" s="4">
        <v>43604</v>
      </c>
      <c r="D3629" s="4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5">
        <v>36.32</v>
      </c>
      <c r="S3629" s="1">
        <v>1</v>
      </c>
      <c r="T3629" s="3">
        <v>0</v>
      </c>
      <c r="U3629" s="1">
        <v>10.895999999999997</v>
      </c>
      <c r="V3629" t="str">
        <f>INDEX(People!$A$2:$A$5,MATCH(Orders!$M3629,People!$B$2:$B$5,0))</f>
        <v>Anna Andreadi</v>
      </c>
      <c r="W3629" s="18" t="str">
        <f>IFERROR(INDEX(Returned!$A$2:$A$801,MATCH(Orders!$B3629,Returned!$B$2:$B$801,0)),"No")</f>
        <v>No</v>
      </c>
    </row>
    <row r="3630" spans="1:23">
      <c r="A3630" s="1">
        <v>3629</v>
      </c>
      <c r="B3630" t="s">
        <v>6804</v>
      </c>
      <c r="C3630" s="4">
        <v>42591</v>
      </c>
      <c r="D3630" s="4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5">
        <v>2060.7440000000001</v>
      </c>
      <c r="S3630" s="1">
        <v>7</v>
      </c>
      <c r="T3630" s="3">
        <v>0.2</v>
      </c>
      <c r="U3630" s="1">
        <v>643.98249999999996</v>
      </c>
      <c r="V3630" t="str">
        <f>INDEX(People!$A$2:$A$5,MATCH(Orders!$M3630,People!$B$2:$B$5,0))</f>
        <v>Anna Andreadi</v>
      </c>
      <c r="W3630" s="18" t="str">
        <f>IFERROR(INDEX(Returned!$A$2:$A$801,MATCH(Orders!$B3630,Returned!$B$2:$B$801,0)),"No")</f>
        <v>No</v>
      </c>
    </row>
    <row r="3631" spans="1:23">
      <c r="A3631" s="1">
        <v>3630</v>
      </c>
      <c r="B3631" t="s">
        <v>6805</v>
      </c>
      <c r="C3631" s="4">
        <v>43795</v>
      </c>
      <c r="D3631" s="4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t="str">
        <f>INDEX(People!$A$2:$A$5,MATCH(Orders!$M3631,People!$B$2:$B$5,0))</f>
        <v>Chuck Magee</v>
      </c>
      <c r="W3631" s="18" t="str">
        <f>IFERROR(INDEX(Returned!$A$2:$A$801,MATCH(Orders!$B3631,Returned!$B$2:$B$801,0)),"No")</f>
        <v>No</v>
      </c>
    </row>
    <row r="3632" spans="1:23">
      <c r="A3632" s="1">
        <v>3631</v>
      </c>
      <c r="B3632" t="s">
        <v>6805</v>
      </c>
      <c r="C3632" s="4">
        <v>43795</v>
      </c>
      <c r="D3632" s="4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t="str">
        <f>INDEX(People!$A$2:$A$5,MATCH(Orders!$M3632,People!$B$2:$B$5,0))</f>
        <v>Chuck Magee</v>
      </c>
      <c r="W3632" s="18" t="str">
        <f>IFERROR(INDEX(Returned!$A$2:$A$801,MATCH(Orders!$B3632,Returned!$B$2:$B$801,0)),"No")</f>
        <v>No</v>
      </c>
    </row>
    <row r="3633" spans="1:23">
      <c r="A3633" s="1">
        <v>3632</v>
      </c>
      <c r="B3633" t="s">
        <v>6806</v>
      </c>
      <c r="C3633" s="4">
        <v>43588</v>
      </c>
      <c r="D3633" s="4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5">
        <v>69.52</v>
      </c>
      <c r="S3633" s="1">
        <v>2</v>
      </c>
      <c r="T3633" s="3">
        <v>0</v>
      </c>
      <c r="U3633" s="1">
        <v>19.465600000000002</v>
      </c>
      <c r="V3633" t="str">
        <f>INDEX(People!$A$2:$A$5,MATCH(Orders!$M3633,People!$B$2:$B$5,0))</f>
        <v>Anna Andreadi</v>
      </c>
      <c r="W3633" s="18" t="str">
        <f>IFERROR(INDEX(Returned!$A$2:$A$801,MATCH(Orders!$B3633,Returned!$B$2:$B$801,0)),"No")</f>
        <v>No</v>
      </c>
    </row>
    <row r="3634" spans="1:23">
      <c r="A3634" s="1">
        <v>3633</v>
      </c>
      <c r="B3634" t="s">
        <v>6806</v>
      </c>
      <c r="C3634" s="4">
        <v>43588</v>
      </c>
      <c r="D3634" s="4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5">
        <v>763.44</v>
      </c>
      <c r="S3634" s="1">
        <v>8</v>
      </c>
      <c r="T3634" s="3">
        <v>0</v>
      </c>
      <c r="U3634" s="1">
        <v>45.80639999999994</v>
      </c>
      <c r="V3634" t="str">
        <f>INDEX(People!$A$2:$A$5,MATCH(Orders!$M3634,People!$B$2:$B$5,0))</f>
        <v>Anna Andreadi</v>
      </c>
      <c r="W3634" s="18" t="str">
        <f>IFERROR(INDEX(Returned!$A$2:$A$801,MATCH(Orders!$B3634,Returned!$B$2:$B$801,0)),"No")</f>
        <v>No</v>
      </c>
    </row>
    <row r="3635" spans="1:23">
      <c r="A3635" s="1">
        <v>3634</v>
      </c>
      <c r="B3635" t="s">
        <v>6809</v>
      </c>
      <c r="C3635" s="4">
        <v>43414</v>
      </c>
      <c r="D3635" s="4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t="str">
        <f>INDEX(People!$A$2:$A$5,MATCH(Orders!$M3635,People!$B$2:$B$5,0))</f>
        <v>Chuck Magee</v>
      </c>
      <c r="W3635" s="18" t="str">
        <f>IFERROR(INDEX(Returned!$A$2:$A$801,MATCH(Orders!$B3635,Returned!$B$2:$B$801,0)),"No")</f>
        <v>No</v>
      </c>
    </row>
    <row r="3636" spans="1:23">
      <c r="A3636" s="1">
        <v>3635</v>
      </c>
      <c r="B3636" t="s">
        <v>6809</v>
      </c>
      <c r="C3636" s="4">
        <v>43414</v>
      </c>
      <c r="D3636" s="4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t="str">
        <f>INDEX(People!$A$2:$A$5,MATCH(Orders!$M3636,People!$B$2:$B$5,0))</f>
        <v>Chuck Magee</v>
      </c>
      <c r="W3636" s="18" t="str">
        <f>IFERROR(INDEX(Returned!$A$2:$A$801,MATCH(Orders!$B3636,Returned!$B$2:$B$801,0)),"No")</f>
        <v>No</v>
      </c>
    </row>
    <row r="3637" spans="1:23">
      <c r="A3637" s="1">
        <v>3636</v>
      </c>
      <c r="B3637" t="s">
        <v>6809</v>
      </c>
      <c r="C3637" s="4">
        <v>43414</v>
      </c>
      <c r="D3637" s="4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t="str">
        <f>INDEX(People!$A$2:$A$5,MATCH(Orders!$M3637,People!$B$2:$B$5,0))</f>
        <v>Chuck Magee</v>
      </c>
      <c r="W3637" s="18" t="str">
        <f>IFERROR(INDEX(Returned!$A$2:$A$801,MATCH(Orders!$B3637,Returned!$B$2:$B$801,0)),"No")</f>
        <v>No</v>
      </c>
    </row>
    <row r="3638" spans="1:23">
      <c r="A3638" s="1">
        <v>3637</v>
      </c>
      <c r="B3638" t="s">
        <v>6809</v>
      </c>
      <c r="C3638" s="4">
        <v>43414</v>
      </c>
      <c r="D3638" s="4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t="str">
        <f>INDEX(People!$A$2:$A$5,MATCH(Orders!$M3638,People!$B$2:$B$5,0))</f>
        <v>Chuck Magee</v>
      </c>
      <c r="W3638" s="18" t="str">
        <f>IFERROR(INDEX(Returned!$A$2:$A$801,MATCH(Orders!$B3638,Returned!$B$2:$B$801,0)),"No")</f>
        <v>No</v>
      </c>
    </row>
    <row r="3639" spans="1:23">
      <c r="A3639" s="1">
        <v>3638</v>
      </c>
      <c r="B3639" t="s">
        <v>6809</v>
      </c>
      <c r="C3639" s="4">
        <v>43414</v>
      </c>
      <c r="D3639" s="4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t="str">
        <f>INDEX(People!$A$2:$A$5,MATCH(Orders!$M3639,People!$B$2:$B$5,0))</f>
        <v>Chuck Magee</v>
      </c>
      <c r="W3639" s="18" t="str">
        <f>IFERROR(INDEX(Returned!$A$2:$A$801,MATCH(Orders!$B3639,Returned!$B$2:$B$801,0)),"No")</f>
        <v>No</v>
      </c>
    </row>
    <row r="3640" spans="1:23">
      <c r="A3640" s="1">
        <v>3639</v>
      </c>
      <c r="B3640" t="s">
        <v>6809</v>
      </c>
      <c r="C3640" s="4">
        <v>43414</v>
      </c>
      <c r="D3640" s="4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t="str">
        <f>INDEX(People!$A$2:$A$5,MATCH(Orders!$M3640,People!$B$2:$B$5,0))</f>
        <v>Chuck Magee</v>
      </c>
      <c r="W3640" s="18" t="str">
        <f>IFERROR(INDEX(Returned!$A$2:$A$801,MATCH(Orders!$B3640,Returned!$B$2:$B$801,0)),"No")</f>
        <v>No</v>
      </c>
    </row>
    <row r="3641" spans="1:23">
      <c r="A3641" s="1">
        <v>3640</v>
      </c>
      <c r="B3641" t="s">
        <v>6809</v>
      </c>
      <c r="C3641" s="4">
        <v>43414</v>
      </c>
      <c r="D3641" s="4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t="str">
        <f>INDEX(People!$A$2:$A$5,MATCH(Orders!$M3641,People!$B$2:$B$5,0))</f>
        <v>Chuck Magee</v>
      </c>
      <c r="W3641" s="18" t="str">
        <f>IFERROR(INDEX(Returned!$A$2:$A$801,MATCH(Orders!$B3641,Returned!$B$2:$B$801,0)),"No")</f>
        <v>No</v>
      </c>
    </row>
    <row r="3642" spans="1:23">
      <c r="A3642" s="1">
        <v>3641</v>
      </c>
      <c r="B3642" t="s">
        <v>6809</v>
      </c>
      <c r="C3642" s="4">
        <v>43414</v>
      </c>
      <c r="D3642" s="4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t="str">
        <f>INDEX(People!$A$2:$A$5,MATCH(Orders!$M3642,People!$B$2:$B$5,0))</f>
        <v>Chuck Magee</v>
      </c>
      <c r="W3642" s="18" t="str">
        <f>IFERROR(INDEX(Returned!$A$2:$A$801,MATCH(Orders!$B3642,Returned!$B$2:$B$801,0)),"No")</f>
        <v>No</v>
      </c>
    </row>
    <row r="3643" spans="1:23">
      <c r="A3643" s="1">
        <v>3642</v>
      </c>
      <c r="B3643" t="s">
        <v>6809</v>
      </c>
      <c r="C3643" s="4">
        <v>43414</v>
      </c>
      <c r="D3643" s="4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t="str">
        <f>INDEX(People!$A$2:$A$5,MATCH(Orders!$M3643,People!$B$2:$B$5,0))</f>
        <v>Chuck Magee</v>
      </c>
      <c r="W3643" s="18" t="str">
        <f>IFERROR(INDEX(Returned!$A$2:$A$801,MATCH(Orders!$B3643,Returned!$B$2:$B$801,0)),"No")</f>
        <v>No</v>
      </c>
    </row>
    <row r="3644" spans="1:23">
      <c r="A3644" s="1">
        <v>3643</v>
      </c>
      <c r="B3644" t="s">
        <v>6813</v>
      </c>
      <c r="C3644" s="4">
        <v>42724</v>
      </c>
      <c r="D3644" s="4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5">
        <v>487.98400000000004</v>
      </c>
      <c r="S3644" s="1">
        <v>2</v>
      </c>
      <c r="T3644" s="3">
        <v>0.2</v>
      </c>
      <c r="U3644" s="1">
        <v>152.49499999999998</v>
      </c>
      <c r="V3644" t="str">
        <f>INDEX(People!$A$2:$A$5,MATCH(Orders!$M3644,People!$B$2:$B$5,0))</f>
        <v>Anna Andreadi</v>
      </c>
      <c r="W3644" s="18" t="str">
        <f>IFERROR(INDEX(Returned!$A$2:$A$801,MATCH(Orders!$B3644,Returned!$B$2:$B$801,0)),"No")</f>
        <v>No</v>
      </c>
    </row>
    <row r="3645" spans="1:23">
      <c r="A3645" s="1">
        <v>3644</v>
      </c>
      <c r="B3645" t="s">
        <v>6813</v>
      </c>
      <c r="C3645" s="4">
        <v>42724</v>
      </c>
      <c r="D3645" s="4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5">
        <v>47.3</v>
      </c>
      <c r="S3645" s="1">
        <v>2</v>
      </c>
      <c r="T3645" s="3">
        <v>0</v>
      </c>
      <c r="U3645" s="1">
        <v>12.298000000000002</v>
      </c>
      <c r="V3645" t="str">
        <f>INDEX(People!$A$2:$A$5,MATCH(Orders!$M3645,People!$B$2:$B$5,0))</f>
        <v>Anna Andreadi</v>
      </c>
      <c r="W3645" s="18" t="str">
        <f>IFERROR(INDEX(Returned!$A$2:$A$801,MATCH(Orders!$B3645,Returned!$B$2:$B$801,0)),"No")</f>
        <v>No</v>
      </c>
    </row>
    <row r="3646" spans="1:23">
      <c r="A3646" s="1">
        <v>3645</v>
      </c>
      <c r="B3646" t="s">
        <v>6813</v>
      </c>
      <c r="C3646" s="4">
        <v>42724</v>
      </c>
      <c r="D3646" s="4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5">
        <v>4.13</v>
      </c>
      <c r="S3646" s="1">
        <v>1</v>
      </c>
      <c r="T3646" s="3">
        <v>0</v>
      </c>
      <c r="U3646" s="1">
        <v>1.1564000000000001</v>
      </c>
      <c r="V3646" t="str">
        <f>INDEX(People!$A$2:$A$5,MATCH(Orders!$M3646,People!$B$2:$B$5,0))</f>
        <v>Anna Andreadi</v>
      </c>
      <c r="W3646" s="18" t="str">
        <f>IFERROR(INDEX(Returned!$A$2:$A$801,MATCH(Orders!$B3646,Returned!$B$2:$B$801,0)),"No")</f>
        <v>No</v>
      </c>
    </row>
    <row r="3647" spans="1:23">
      <c r="A3647" s="1">
        <v>3646</v>
      </c>
      <c r="B3647" t="s">
        <v>6813</v>
      </c>
      <c r="C3647" s="4">
        <v>42724</v>
      </c>
      <c r="D3647" s="4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5">
        <v>155.12</v>
      </c>
      <c r="S3647" s="1">
        <v>5</v>
      </c>
      <c r="T3647" s="3">
        <v>0.2</v>
      </c>
      <c r="U3647" s="1">
        <v>50.413999999999987</v>
      </c>
      <c r="V3647" t="str">
        <f>INDEX(People!$A$2:$A$5,MATCH(Orders!$M3647,People!$B$2:$B$5,0))</f>
        <v>Anna Andreadi</v>
      </c>
      <c r="W3647" s="18" t="str">
        <f>IFERROR(INDEX(Returned!$A$2:$A$801,MATCH(Orders!$B3647,Returned!$B$2:$B$801,0)),"No")</f>
        <v>No</v>
      </c>
    </row>
    <row r="3648" spans="1:23">
      <c r="A3648" s="1">
        <v>3647</v>
      </c>
      <c r="B3648" t="s">
        <v>6820</v>
      </c>
      <c r="C3648" s="4">
        <v>42576</v>
      </c>
      <c r="D3648" s="4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5">
        <v>6.48</v>
      </c>
      <c r="S3648" s="1">
        <v>1</v>
      </c>
      <c r="T3648" s="3">
        <v>0</v>
      </c>
      <c r="U3648" s="1">
        <v>3.1752000000000002</v>
      </c>
      <c r="V3648" t="str">
        <f>INDEX(People!$A$2:$A$5,MATCH(Orders!$M3648,People!$B$2:$B$5,0))</f>
        <v>Anna Andreadi</v>
      </c>
      <c r="W3648" s="18" t="str">
        <f>IFERROR(INDEX(Returned!$A$2:$A$801,MATCH(Orders!$B3648,Returned!$B$2:$B$801,0)),"No")</f>
        <v>No</v>
      </c>
    </row>
    <row r="3649" spans="1:23">
      <c r="A3649" s="1">
        <v>3648</v>
      </c>
      <c r="B3649" t="s">
        <v>6820</v>
      </c>
      <c r="C3649" s="4">
        <v>42576</v>
      </c>
      <c r="D3649" s="4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5">
        <v>15.52</v>
      </c>
      <c r="S3649" s="1">
        <v>4</v>
      </c>
      <c r="T3649" s="3">
        <v>0</v>
      </c>
      <c r="U3649" s="1">
        <v>4.5007999999999981</v>
      </c>
      <c r="V3649" t="str">
        <f>INDEX(People!$A$2:$A$5,MATCH(Orders!$M3649,People!$B$2:$B$5,0))</f>
        <v>Anna Andreadi</v>
      </c>
      <c r="W3649" s="18" t="str">
        <f>IFERROR(INDEX(Returned!$A$2:$A$801,MATCH(Orders!$B3649,Returned!$B$2:$B$801,0)),"No")</f>
        <v>No</v>
      </c>
    </row>
    <row r="3650" spans="1:23">
      <c r="A3650" s="1">
        <v>3649</v>
      </c>
      <c r="B3650" t="s">
        <v>6824</v>
      </c>
      <c r="C3650" s="4">
        <v>43061</v>
      </c>
      <c r="D3650" s="4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t="str">
        <f>INDEX(People!$A$2:$A$5,MATCH(Orders!$M3650,People!$B$2:$B$5,0))</f>
        <v>Cassandra Brandow</v>
      </c>
      <c r="W3650" s="18" t="str">
        <f>IFERROR(INDEX(Returned!$A$2:$A$801,MATCH(Orders!$B3650,Returned!$B$2:$B$801,0)),"No")</f>
        <v>No</v>
      </c>
    </row>
    <row r="3651" spans="1:23">
      <c r="A3651" s="1">
        <v>3650</v>
      </c>
      <c r="B3651" t="s">
        <v>6824</v>
      </c>
      <c r="C3651" s="4">
        <v>43061</v>
      </c>
      <c r="D3651" s="4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t="str">
        <f>INDEX(People!$A$2:$A$5,MATCH(Orders!$M3651,People!$B$2:$B$5,0))</f>
        <v>Cassandra Brandow</v>
      </c>
      <c r="W3651" s="18" t="str">
        <f>IFERROR(INDEX(Returned!$A$2:$A$801,MATCH(Orders!$B3651,Returned!$B$2:$B$801,0)),"No")</f>
        <v>No</v>
      </c>
    </row>
    <row r="3652" spans="1:23">
      <c r="A3652" s="1">
        <v>3651</v>
      </c>
      <c r="B3652" t="s">
        <v>6825</v>
      </c>
      <c r="C3652" s="4">
        <v>43808</v>
      </c>
      <c r="D3652" s="4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t="str">
        <f>INDEX(People!$A$2:$A$5,MATCH(Orders!$M3652,People!$B$2:$B$5,0))</f>
        <v>Kelly Williams</v>
      </c>
      <c r="W3652" s="18" t="str">
        <f>IFERROR(INDEX(Returned!$A$2:$A$801,MATCH(Orders!$B3652,Returned!$B$2:$B$801,0)),"No")</f>
        <v>No</v>
      </c>
    </row>
    <row r="3653" spans="1:23">
      <c r="A3653" s="1">
        <v>3652</v>
      </c>
      <c r="B3653" t="s">
        <v>6825</v>
      </c>
      <c r="C3653" s="4">
        <v>43808</v>
      </c>
      <c r="D3653" s="4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t="str">
        <f>INDEX(People!$A$2:$A$5,MATCH(Orders!$M3653,People!$B$2:$B$5,0))</f>
        <v>Kelly Williams</v>
      </c>
      <c r="W3653" s="18" t="str">
        <f>IFERROR(INDEX(Returned!$A$2:$A$801,MATCH(Orders!$B3653,Returned!$B$2:$B$801,0)),"No")</f>
        <v>No</v>
      </c>
    </row>
    <row r="3654" spans="1:23">
      <c r="A3654" s="1">
        <v>3653</v>
      </c>
      <c r="B3654" t="s">
        <v>6825</v>
      </c>
      <c r="C3654" s="4">
        <v>43808</v>
      </c>
      <c r="D3654" s="4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t="str">
        <f>INDEX(People!$A$2:$A$5,MATCH(Orders!$M3654,People!$B$2:$B$5,0))</f>
        <v>Kelly Williams</v>
      </c>
      <c r="W3654" s="18" t="str">
        <f>IFERROR(INDEX(Returned!$A$2:$A$801,MATCH(Orders!$B3654,Returned!$B$2:$B$801,0)),"No")</f>
        <v>No</v>
      </c>
    </row>
    <row r="3655" spans="1:23">
      <c r="A3655" s="1">
        <v>3654</v>
      </c>
      <c r="B3655" t="s">
        <v>6825</v>
      </c>
      <c r="C3655" s="4">
        <v>43808</v>
      </c>
      <c r="D3655" s="4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t="str">
        <f>INDEX(People!$A$2:$A$5,MATCH(Orders!$M3655,People!$B$2:$B$5,0))</f>
        <v>Kelly Williams</v>
      </c>
      <c r="W3655" s="18" t="str">
        <f>IFERROR(INDEX(Returned!$A$2:$A$801,MATCH(Orders!$B3655,Returned!$B$2:$B$801,0)),"No")</f>
        <v>No</v>
      </c>
    </row>
    <row r="3656" spans="1:23">
      <c r="A3656" s="1">
        <v>3655</v>
      </c>
      <c r="B3656" t="s">
        <v>6828</v>
      </c>
      <c r="C3656" s="4">
        <v>43708</v>
      </c>
      <c r="D3656" s="4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t="str">
        <f>INDEX(People!$A$2:$A$5,MATCH(Orders!$M3656,People!$B$2:$B$5,0))</f>
        <v>Kelly Williams</v>
      </c>
      <c r="W3656" s="18" t="str">
        <f>IFERROR(INDEX(Returned!$A$2:$A$801,MATCH(Orders!$B3656,Returned!$B$2:$B$801,0)),"No")</f>
        <v>No</v>
      </c>
    </row>
    <row r="3657" spans="1:23">
      <c r="A3657" s="1">
        <v>3656</v>
      </c>
      <c r="B3657" t="s">
        <v>6829</v>
      </c>
      <c r="C3657" s="4">
        <v>43579</v>
      </c>
      <c r="D3657" s="4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t="str">
        <f>INDEX(People!$A$2:$A$5,MATCH(Orders!$M3657,People!$B$2:$B$5,0))</f>
        <v>Cassandra Brandow</v>
      </c>
      <c r="W3657" s="18" t="str">
        <f>IFERROR(INDEX(Returned!$A$2:$A$801,MATCH(Orders!$B3657,Returned!$B$2:$B$801,0)),"No")</f>
        <v>No</v>
      </c>
    </row>
    <row r="3658" spans="1:23">
      <c r="A3658" s="1">
        <v>3657</v>
      </c>
      <c r="B3658" t="s">
        <v>6830</v>
      </c>
      <c r="C3658" s="4">
        <v>43716</v>
      </c>
      <c r="D3658" s="4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t="str">
        <f>INDEX(People!$A$2:$A$5,MATCH(Orders!$M3658,People!$B$2:$B$5,0))</f>
        <v>Chuck Magee</v>
      </c>
      <c r="W3658" s="18" t="str">
        <f>IFERROR(INDEX(Returned!$A$2:$A$801,MATCH(Orders!$B3658,Returned!$B$2:$B$801,0)),"No")</f>
        <v>No</v>
      </c>
    </row>
    <row r="3659" spans="1:23">
      <c r="A3659" s="1">
        <v>3658</v>
      </c>
      <c r="B3659" t="s">
        <v>6833</v>
      </c>
      <c r="C3659" s="4">
        <v>42806</v>
      </c>
      <c r="D3659" s="4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t="str">
        <f>INDEX(People!$A$2:$A$5,MATCH(Orders!$M3659,People!$B$2:$B$5,0))</f>
        <v>Cassandra Brandow</v>
      </c>
      <c r="W3659" s="18" t="str">
        <f>IFERROR(INDEX(Returned!$A$2:$A$801,MATCH(Orders!$B3659,Returned!$B$2:$B$801,0)),"No")</f>
        <v>No</v>
      </c>
    </row>
    <row r="3660" spans="1:23">
      <c r="A3660" s="1">
        <v>3659</v>
      </c>
      <c r="B3660" t="s">
        <v>6833</v>
      </c>
      <c r="C3660" s="4">
        <v>42806</v>
      </c>
      <c r="D3660" s="4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t="str">
        <f>INDEX(People!$A$2:$A$5,MATCH(Orders!$M3660,People!$B$2:$B$5,0))</f>
        <v>Cassandra Brandow</v>
      </c>
      <c r="W3660" s="18" t="str">
        <f>IFERROR(INDEX(Returned!$A$2:$A$801,MATCH(Orders!$B3660,Returned!$B$2:$B$801,0)),"No")</f>
        <v>No</v>
      </c>
    </row>
    <row r="3661" spans="1:23">
      <c r="A3661" s="1">
        <v>3660</v>
      </c>
      <c r="B3661" t="s">
        <v>6833</v>
      </c>
      <c r="C3661" s="4">
        <v>42806</v>
      </c>
      <c r="D3661" s="4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t="str">
        <f>INDEX(People!$A$2:$A$5,MATCH(Orders!$M3661,People!$B$2:$B$5,0))</f>
        <v>Cassandra Brandow</v>
      </c>
      <c r="W3661" s="18" t="str">
        <f>IFERROR(INDEX(Returned!$A$2:$A$801,MATCH(Orders!$B3661,Returned!$B$2:$B$801,0)),"No")</f>
        <v>No</v>
      </c>
    </row>
    <row r="3662" spans="1:23">
      <c r="A3662" s="1">
        <v>3661</v>
      </c>
      <c r="B3662" t="s">
        <v>6837</v>
      </c>
      <c r="C3662" s="4">
        <v>43299</v>
      </c>
      <c r="D3662" s="4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5">
        <v>33.799999999999997</v>
      </c>
      <c r="S3662" s="1">
        <v>5</v>
      </c>
      <c r="T3662" s="3">
        <v>0.2</v>
      </c>
      <c r="U3662" s="1">
        <v>4.2249999999999979</v>
      </c>
      <c r="V3662" t="str">
        <f>INDEX(People!$A$2:$A$5,MATCH(Orders!$M3662,People!$B$2:$B$5,0))</f>
        <v>Anna Andreadi</v>
      </c>
      <c r="W3662" s="18" t="str">
        <f>IFERROR(INDEX(Returned!$A$2:$A$801,MATCH(Orders!$B3662,Returned!$B$2:$B$801,0)),"No")</f>
        <v>No</v>
      </c>
    </row>
    <row r="3663" spans="1:23">
      <c r="A3663" s="1">
        <v>3662</v>
      </c>
      <c r="B3663" t="s">
        <v>6840</v>
      </c>
      <c r="C3663" s="4">
        <v>43264</v>
      </c>
      <c r="D3663" s="4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t="str">
        <f>INDEX(People!$A$2:$A$5,MATCH(Orders!$M3663,People!$B$2:$B$5,0))</f>
        <v>Kelly Williams</v>
      </c>
      <c r="W3663" s="18" t="str">
        <f>IFERROR(INDEX(Returned!$A$2:$A$801,MATCH(Orders!$B3663,Returned!$B$2:$B$801,0)),"No")</f>
        <v>No</v>
      </c>
    </row>
    <row r="3664" spans="1:23">
      <c r="A3664" s="1">
        <v>3663</v>
      </c>
      <c r="B3664" t="s">
        <v>6841</v>
      </c>
      <c r="C3664" s="4">
        <v>43649</v>
      </c>
      <c r="D3664" s="4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t="str">
        <f>INDEX(People!$A$2:$A$5,MATCH(Orders!$M3664,People!$B$2:$B$5,0))</f>
        <v>Chuck Magee</v>
      </c>
      <c r="W3664" s="18" t="str">
        <f>IFERROR(INDEX(Returned!$A$2:$A$801,MATCH(Orders!$B3664,Returned!$B$2:$B$801,0)),"No")</f>
        <v>No</v>
      </c>
    </row>
    <row r="3665" spans="1:23">
      <c r="A3665" s="1">
        <v>3664</v>
      </c>
      <c r="B3665" t="s">
        <v>6841</v>
      </c>
      <c r="C3665" s="4">
        <v>43649</v>
      </c>
      <c r="D3665" s="4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t="str">
        <f>INDEX(People!$A$2:$A$5,MATCH(Orders!$M3665,People!$B$2:$B$5,0))</f>
        <v>Chuck Magee</v>
      </c>
      <c r="W3665" s="18" t="str">
        <f>IFERROR(INDEX(Returned!$A$2:$A$801,MATCH(Orders!$B3665,Returned!$B$2:$B$801,0)),"No")</f>
        <v>No</v>
      </c>
    </row>
    <row r="3666" spans="1:23">
      <c r="A3666" s="1">
        <v>3665</v>
      </c>
      <c r="B3666" t="s">
        <v>6842</v>
      </c>
      <c r="C3666" s="4">
        <v>42712</v>
      </c>
      <c r="D3666" s="4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5">
        <v>27.888000000000002</v>
      </c>
      <c r="S3666" s="1">
        <v>7</v>
      </c>
      <c r="T3666" s="3">
        <v>0.2</v>
      </c>
      <c r="U3666" s="1">
        <v>9.0635999999999974</v>
      </c>
      <c r="V3666" t="str">
        <f>INDEX(People!$A$2:$A$5,MATCH(Orders!$M3666,People!$B$2:$B$5,0))</f>
        <v>Anna Andreadi</v>
      </c>
      <c r="W3666" s="18" t="str">
        <f>IFERROR(INDEX(Returned!$A$2:$A$801,MATCH(Orders!$B3666,Returned!$B$2:$B$801,0)),"No")</f>
        <v>No</v>
      </c>
    </row>
    <row r="3667" spans="1:23">
      <c r="A3667" s="1">
        <v>3666</v>
      </c>
      <c r="B3667" t="s">
        <v>6842</v>
      </c>
      <c r="C3667" s="4">
        <v>42712</v>
      </c>
      <c r="D3667" s="4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5">
        <v>6.4560000000000004</v>
      </c>
      <c r="S3667" s="1">
        <v>4</v>
      </c>
      <c r="T3667" s="3">
        <v>0.7</v>
      </c>
      <c r="U3667" s="1">
        <v>-4.5191999999999979</v>
      </c>
      <c r="V3667" t="str">
        <f>INDEX(People!$A$2:$A$5,MATCH(Orders!$M3667,People!$B$2:$B$5,0))</f>
        <v>Anna Andreadi</v>
      </c>
      <c r="W3667" s="18" t="str">
        <f>IFERROR(INDEX(Returned!$A$2:$A$801,MATCH(Orders!$B3667,Returned!$B$2:$B$801,0)),"No")</f>
        <v>No</v>
      </c>
    </row>
    <row r="3668" spans="1:23">
      <c r="A3668" s="1">
        <v>3667</v>
      </c>
      <c r="B3668" t="s">
        <v>6842</v>
      </c>
      <c r="C3668" s="4">
        <v>42712</v>
      </c>
      <c r="D3668" s="4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5">
        <v>52.679999999999993</v>
      </c>
      <c r="S3668" s="1">
        <v>3</v>
      </c>
      <c r="T3668" s="3">
        <v>0.2</v>
      </c>
      <c r="U3668" s="1">
        <v>19.754999999999999</v>
      </c>
      <c r="V3668" t="str">
        <f>INDEX(People!$A$2:$A$5,MATCH(Orders!$M3668,People!$B$2:$B$5,0))</f>
        <v>Anna Andreadi</v>
      </c>
      <c r="W3668" s="18" t="str">
        <f>IFERROR(INDEX(Returned!$A$2:$A$801,MATCH(Orders!$B3668,Returned!$B$2:$B$801,0)),"No")</f>
        <v>No</v>
      </c>
    </row>
    <row r="3669" spans="1:23">
      <c r="A3669" s="1">
        <v>3668</v>
      </c>
      <c r="B3669" t="s">
        <v>6842</v>
      </c>
      <c r="C3669" s="4">
        <v>42712</v>
      </c>
      <c r="D3669" s="4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5">
        <v>13.88</v>
      </c>
      <c r="S3669" s="1">
        <v>5</v>
      </c>
      <c r="T3669" s="3">
        <v>0.2</v>
      </c>
      <c r="U3669" s="1">
        <v>-2.6025000000000014</v>
      </c>
      <c r="V3669" t="str">
        <f>INDEX(People!$A$2:$A$5,MATCH(Orders!$M3669,People!$B$2:$B$5,0))</f>
        <v>Anna Andreadi</v>
      </c>
      <c r="W3669" s="18" t="str">
        <f>IFERROR(INDEX(Returned!$A$2:$A$801,MATCH(Orders!$B3669,Returned!$B$2:$B$801,0)),"No")</f>
        <v>No</v>
      </c>
    </row>
    <row r="3670" spans="1:23">
      <c r="A3670" s="1">
        <v>3669</v>
      </c>
      <c r="B3670" t="s">
        <v>6842</v>
      </c>
      <c r="C3670" s="4">
        <v>42712</v>
      </c>
      <c r="D3670" s="4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5">
        <v>103.92000000000002</v>
      </c>
      <c r="S3670" s="1">
        <v>10</v>
      </c>
      <c r="T3670" s="3">
        <v>0.2</v>
      </c>
      <c r="U3670" s="1">
        <v>-18.186000000000014</v>
      </c>
      <c r="V3670" t="str">
        <f>INDEX(People!$A$2:$A$5,MATCH(Orders!$M3670,People!$B$2:$B$5,0))</f>
        <v>Anna Andreadi</v>
      </c>
      <c r="W3670" s="18" t="str">
        <f>IFERROR(INDEX(Returned!$A$2:$A$801,MATCH(Orders!$B3670,Returned!$B$2:$B$801,0)),"No")</f>
        <v>No</v>
      </c>
    </row>
    <row r="3671" spans="1:23">
      <c r="A3671" s="1">
        <v>3670</v>
      </c>
      <c r="B3671" t="s">
        <v>6842</v>
      </c>
      <c r="C3671" s="4">
        <v>42712</v>
      </c>
      <c r="D3671" s="4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5">
        <v>11.52</v>
      </c>
      <c r="S3671" s="1">
        <v>5</v>
      </c>
      <c r="T3671" s="3">
        <v>0.2</v>
      </c>
      <c r="U3671" s="1">
        <v>3.7439999999999989</v>
      </c>
      <c r="V3671" t="str">
        <f>INDEX(People!$A$2:$A$5,MATCH(Orders!$M3671,People!$B$2:$B$5,0))</f>
        <v>Anna Andreadi</v>
      </c>
      <c r="W3671" s="18" t="str">
        <f>IFERROR(INDEX(Returned!$A$2:$A$801,MATCH(Orders!$B3671,Returned!$B$2:$B$801,0)),"No")</f>
        <v>No</v>
      </c>
    </row>
    <row r="3672" spans="1:23">
      <c r="A3672" s="1">
        <v>3671</v>
      </c>
      <c r="B3672" t="s">
        <v>6842</v>
      </c>
      <c r="C3672" s="4">
        <v>42712</v>
      </c>
      <c r="D3672" s="4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5">
        <v>10.368000000000002</v>
      </c>
      <c r="S3672" s="1">
        <v>2</v>
      </c>
      <c r="T3672" s="3">
        <v>0.2</v>
      </c>
      <c r="U3672" s="1">
        <v>3.6288</v>
      </c>
      <c r="V3672" t="str">
        <f>INDEX(People!$A$2:$A$5,MATCH(Orders!$M3672,People!$B$2:$B$5,0))</f>
        <v>Anna Andreadi</v>
      </c>
      <c r="W3672" s="18" t="str">
        <f>IFERROR(INDEX(Returned!$A$2:$A$801,MATCH(Orders!$B3672,Returned!$B$2:$B$801,0)),"No")</f>
        <v>No</v>
      </c>
    </row>
    <row r="3673" spans="1:23">
      <c r="A3673" s="1">
        <v>3672</v>
      </c>
      <c r="B3673" t="s">
        <v>6842</v>
      </c>
      <c r="C3673" s="4">
        <v>42712</v>
      </c>
      <c r="D3673" s="4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5">
        <v>39.072000000000003</v>
      </c>
      <c r="S3673" s="1">
        <v>3</v>
      </c>
      <c r="T3673" s="3">
        <v>0.2</v>
      </c>
      <c r="U3673" s="1">
        <v>2.9304000000000023</v>
      </c>
      <c r="V3673" t="str">
        <f>INDEX(People!$A$2:$A$5,MATCH(Orders!$M3673,People!$B$2:$B$5,0))</f>
        <v>Anna Andreadi</v>
      </c>
      <c r="W3673" s="18" t="str">
        <f>IFERROR(INDEX(Returned!$A$2:$A$801,MATCH(Orders!$B3673,Returned!$B$2:$B$801,0)),"No")</f>
        <v>No</v>
      </c>
    </row>
    <row r="3674" spans="1:23">
      <c r="A3674" s="1">
        <v>3673</v>
      </c>
      <c r="B3674" t="s">
        <v>6849</v>
      </c>
      <c r="C3674" s="4">
        <v>43198</v>
      </c>
      <c r="D3674" s="4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t="str">
        <f>INDEX(People!$A$2:$A$5,MATCH(Orders!$M3674,People!$B$2:$B$5,0))</f>
        <v>Chuck Magee</v>
      </c>
      <c r="W3674" s="18" t="str">
        <f>IFERROR(INDEX(Returned!$A$2:$A$801,MATCH(Orders!$B3674,Returned!$B$2:$B$801,0)),"No")</f>
        <v>No</v>
      </c>
    </row>
    <row r="3675" spans="1:23">
      <c r="A3675" s="1">
        <v>3674</v>
      </c>
      <c r="B3675" t="s">
        <v>6849</v>
      </c>
      <c r="C3675" s="4">
        <v>43198</v>
      </c>
      <c r="D3675" s="4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t="str">
        <f>INDEX(People!$A$2:$A$5,MATCH(Orders!$M3675,People!$B$2:$B$5,0))</f>
        <v>Chuck Magee</v>
      </c>
      <c r="W3675" s="18" t="str">
        <f>IFERROR(INDEX(Returned!$A$2:$A$801,MATCH(Orders!$B3675,Returned!$B$2:$B$801,0)),"No")</f>
        <v>No</v>
      </c>
    </row>
    <row r="3676" spans="1:23">
      <c r="A3676" s="1">
        <v>3675</v>
      </c>
      <c r="B3676" t="s">
        <v>6850</v>
      </c>
      <c r="C3676" s="4">
        <v>43775</v>
      </c>
      <c r="D3676" s="4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t="str">
        <f>INDEX(People!$A$2:$A$5,MATCH(Orders!$M3676,People!$B$2:$B$5,0))</f>
        <v>Chuck Magee</v>
      </c>
      <c r="W3676" s="18" t="str">
        <f>IFERROR(INDEX(Returned!$A$2:$A$801,MATCH(Orders!$B3676,Returned!$B$2:$B$801,0)),"No")</f>
        <v>No</v>
      </c>
    </row>
    <row r="3677" spans="1:23">
      <c r="A3677" s="1">
        <v>3676</v>
      </c>
      <c r="B3677" t="s">
        <v>6850</v>
      </c>
      <c r="C3677" s="4">
        <v>43775</v>
      </c>
      <c r="D3677" s="4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t="str">
        <f>INDEX(People!$A$2:$A$5,MATCH(Orders!$M3677,People!$B$2:$B$5,0))</f>
        <v>Chuck Magee</v>
      </c>
      <c r="W3677" s="18" t="str">
        <f>IFERROR(INDEX(Returned!$A$2:$A$801,MATCH(Orders!$B3677,Returned!$B$2:$B$801,0)),"No")</f>
        <v>No</v>
      </c>
    </row>
    <row r="3678" spans="1:23">
      <c r="A3678" s="1">
        <v>3677</v>
      </c>
      <c r="B3678" t="s">
        <v>6851</v>
      </c>
      <c r="C3678" s="4">
        <v>43074</v>
      </c>
      <c r="D3678" s="4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5">
        <v>44.46</v>
      </c>
      <c r="S3678" s="1">
        <v>2</v>
      </c>
      <c r="T3678" s="3">
        <v>0</v>
      </c>
      <c r="U3678" s="1">
        <v>14.671799999999998</v>
      </c>
      <c r="V3678" t="str">
        <f>INDEX(People!$A$2:$A$5,MATCH(Orders!$M3678,People!$B$2:$B$5,0))</f>
        <v>Anna Andreadi</v>
      </c>
      <c r="W3678" s="18" t="str">
        <f>IFERROR(INDEX(Returned!$A$2:$A$801,MATCH(Orders!$B3678,Returned!$B$2:$B$801,0)),"No")</f>
        <v>Yes</v>
      </c>
    </row>
    <row r="3679" spans="1:23">
      <c r="A3679" s="1">
        <v>3678</v>
      </c>
      <c r="B3679" t="s">
        <v>6852</v>
      </c>
      <c r="C3679" s="4">
        <v>42925</v>
      </c>
      <c r="D3679" s="4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t="str">
        <f>INDEX(People!$A$2:$A$5,MATCH(Orders!$M3679,People!$B$2:$B$5,0))</f>
        <v>Chuck Magee</v>
      </c>
      <c r="W3679" s="18" t="str">
        <f>IFERROR(INDEX(Returned!$A$2:$A$801,MATCH(Orders!$B3679,Returned!$B$2:$B$801,0)),"No")</f>
        <v>No</v>
      </c>
    </row>
    <row r="3680" spans="1:23">
      <c r="A3680" s="1">
        <v>3679</v>
      </c>
      <c r="B3680" t="s">
        <v>6852</v>
      </c>
      <c r="C3680" s="4">
        <v>42925</v>
      </c>
      <c r="D3680" s="4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t="str">
        <f>INDEX(People!$A$2:$A$5,MATCH(Orders!$M3680,People!$B$2:$B$5,0))</f>
        <v>Chuck Magee</v>
      </c>
      <c r="W3680" s="18" t="str">
        <f>IFERROR(INDEX(Returned!$A$2:$A$801,MATCH(Orders!$B3680,Returned!$B$2:$B$801,0)),"No")</f>
        <v>No</v>
      </c>
    </row>
    <row r="3681" spans="1:23">
      <c r="A3681" s="1">
        <v>3680</v>
      </c>
      <c r="B3681" t="s">
        <v>6852</v>
      </c>
      <c r="C3681" s="4">
        <v>42925</v>
      </c>
      <c r="D3681" s="4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t="str">
        <f>INDEX(People!$A$2:$A$5,MATCH(Orders!$M3681,People!$B$2:$B$5,0))</f>
        <v>Chuck Magee</v>
      </c>
      <c r="W3681" s="18" t="str">
        <f>IFERROR(INDEX(Returned!$A$2:$A$801,MATCH(Orders!$B3681,Returned!$B$2:$B$801,0)),"No")</f>
        <v>No</v>
      </c>
    </row>
    <row r="3682" spans="1:23">
      <c r="A3682" s="1">
        <v>3681</v>
      </c>
      <c r="B3682" t="s">
        <v>6852</v>
      </c>
      <c r="C3682" s="4">
        <v>42925</v>
      </c>
      <c r="D3682" s="4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t="str">
        <f>INDEX(People!$A$2:$A$5,MATCH(Orders!$M3682,People!$B$2:$B$5,0))</f>
        <v>Chuck Magee</v>
      </c>
      <c r="W3682" s="18" t="str">
        <f>IFERROR(INDEX(Returned!$A$2:$A$801,MATCH(Orders!$B3682,Returned!$B$2:$B$801,0)),"No")</f>
        <v>No</v>
      </c>
    </row>
    <row r="3683" spans="1:23">
      <c r="A3683" s="1">
        <v>3682</v>
      </c>
      <c r="B3683" t="s">
        <v>6852</v>
      </c>
      <c r="C3683" s="4">
        <v>42925</v>
      </c>
      <c r="D3683" s="4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t="str">
        <f>INDEX(People!$A$2:$A$5,MATCH(Orders!$M3683,People!$B$2:$B$5,0))</f>
        <v>Chuck Magee</v>
      </c>
      <c r="W3683" s="18" t="str">
        <f>IFERROR(INDEX(Returned!$A$2:$A$801,MATCH(Orders!$B3683,Returned!$B$2:$B$801,0)),"No")</f>
        <v>No</v>
      </c>
    </row>
    <row r="3684" spans="1:23">
      <c r="A3684" s="1">
        <v>3683</v>
      </c>
      <c r="B3684" t="s">
        <v>6852</v>
      </c>
      <c r="C3684" s="4">
        <v>42925</v>
      </c>
      <c r="D3684" s="4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t="str">
        <f>INDEX(People!$A$2:$A$5,MATCH(Orders!$M3684,People!$B$2:$B$5,0))</f>
        <v>Chuck Magee</v>
      </c>
      <c r="W3684" s="18" t="str">
        <f>IFERROR(INDEX(Returned!$A$2:$A$801,MATCH(Orders!$B3684,Returned!$B$2:$B$801,0)),"No")</f>
        <v>No</v>
      </c>
    </row>
    <row r="3685" spans="1:23">
      <c r="A3685" s="1">
        <v>3684</v>
      </c>
      <c r="B3685" t="s">
        <v>6852</v>
      </c>
      <c r="C3685" s="4">
        <v>42925</v>
      </c>
      <c r="D3685" s="4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t="str">
        <f>INDEX(People!$A$2:$A$5,MATCH(Orders!$M3685,People!$B$2:$B$5,0))</f>
        <v>Chuck Magee</v>
      </c>
      <c r="W3685" s="18" t="str">
        <f>IFERROR(INDEX(Returned!$A$2:$A$801,MATCH(Orders!$B3685,Returned!$B$2:$B$801,0)),"No")</f>
        <v>No</v>
      </c>
    </row>
    <row r="3686" spans="1:23">
      <c r="A3686" s="1">
        <v>3685</v>
      </c>
      <c r="B3686" t="s">
        <v>6852</v>
      </c>
      <c r="C3686" s="4">
        <v>42925</v>
      </c>
      <c r="D3686" s="4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t="str">
        <f>INDEX(People!$A$2:$A$5,MATCH(Orders!$M3686,People!$B$2:$B$5,0))</f>
        <v>Chuck Magee</v>
      </c>
      <c r="W3686" s="18" t="str">
        <f>IFERROR(INDEX(Returned!$A$2:$A$801,MATCH(Orders!$B3686,Returned!$B$2:$B$801,0)),"No")</f>
        <v>No</v>
      </c>
    </row>
    <row r="3687" spans="1:23">
      <c r="A3687" s="1">
        <v>3686</v>
      </c>
      <c r="B3687" t="s">
        <v>6852</v>
      </c>
      <c r="C3687" s="4">
        <v>42925</v>
      </c>
      <c r="D3687" s="4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t="str">
        <f>INDEX(People!$A$2:$A$5,MATCH(Orders!$M3687,People!$B$2:$B$5,0))</f>
        <v>Chuck Magee</v>
      </c>
      <c r="W3687" s="18" t="str">
        <f>IFERROR(INDEX(Returned!$A$2:$A$801,MATCH(Orders!$B3687,Returned!$B$2:$B$801,0)),"No")</f>
        <v>No</v>
      </c>
    </row>
    <row r="3688" spans="1:23">
      <c r="A3688" s="1">
        <v>3687</v>
      </c>
      <c r="B3688" t="s">
        <v>6857</v>
      </c>
      <c r="C3688" s="4">
        <v>43447</v>
      </c>
      <c r="D3688" s="4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5">
        <v>9.84</v>
      </c>
      <c r="S3688" s="1">
        <v>3</v>
      </c>
      <c r="T3688" s="3">
        <v>0</v>
      </c>
      <c r="U3688" s="1">
        <v>3.2471999999999994</v>
      </c>
      <c r="V3688" t="str">
        <f>INDEX(People!$A$2:$A$5,MATCH(Orders!$M3688,People!$B$2:$B$5,0))</f>
        <v>Anna Andreadi</v>
      </c>
      <c r="W3688" s="18" t="str">
        <f>IFERROR(INDEX(Returned!$A$2:$A$801,MATCH(Orders!$B3688,Returned!$B$2:$B$801,0)),"No")</f>
        <v>No</v>
      </c>
    </row>
    <row r="3689" spans="1:23">
      <c r="A3689" s="1">
        <v>3688</v>
      </c>
      <c r="B3689" t="s">
        <v>6858</v>
      </c>
      <c r="C3689" s="4">
        <v>43240</v>
      </c>
      <c r="D3689" s="4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t="str">
        <f>INDEX(People!$A$2:$A$5,MATCH(Orders!$M3689,People!$B$2:$B$5,0))</f>
        <v>Cassandra Brandow</v>
      </c>
      <c r="W3689" s="18" t="str">
        <f>IFERROR(INDEX(Returned!$A$2:$A$801,MATCH(Orders!$B3689,Returned!$B$2:$B$801,0)),"No")</f>
        <v>No</v>
      </c>
    </row>
    <row r="3690" spans="1:23">
      <c r="A3690" s="1">
        <v>3689</v>
      </c>
      <c r="B3690" t="s">
        <v>6860</v>
      </c>
      <c r="C3690" s="4">
        <v>43618</v>
      </c>
      <c r="D3690" s="4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5">
        <v>25.344000000000001</v>
      </c>
      <c r="S3690" s="1">
        <v>6</v>
      </c>
      <c r="T3690" s="3">
        <v>0.2</v>
      </c>
      <c r="U3690" s="1">
        <v>7.92</v>
      </c>
      <c r="V3690" t="str">
        <f>INDEX(People!$A$2:$A$5,MATCH(Orders!$M3690,People!$B$2:$B$5,0))</f>
        <v>Anna Andreadi</v>
      </c>
      <c r="W3690" s="18" t="str">
        <f>IFERROR(INDEX(Returned!$A$2:$A$801,MATCH(Orders!$B3690,Returned!$B$2:$B$801,0)),"No")</f>
        <v>No</v>
      </c>
    </row>
    <row r="3691" spans="1:23">
      <c r="A3691" s="1">
        <v>3690</v>
      </c>
      <c r="B3691" t="s">
        <v>6860</v>
      </c>
      <c r="C3691" s="4">
        <v>43618</v>
      </c>
      <c r="D3691" s="4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5">
        <v>43.92</v>
      </c>
      <c r="S3691" s="1">
        <v>5</v>
      </c>
      <c r="T3691" s="3">
        <v>0.2</v>
      </c>
      <c r="U3691" s="1">
        <v>15.921000000000003</v>
      </c>
      <c r="V3691" t="str">
        <f>INDEX(People!$A$2:$A$5,MATCH(Orders!$M3691,People!$B$2:$B$5,0))</f>
        <v>Anna Andreadi</v>
      </c>
      <c r="W3691" s="18" t="str">
        <f>IFERROR(INDEX(Returned!$A$2:$A$801,MATCH(Orders!$B3691,Returned!$B$2:$B$801,0)),"No")</f>
        <v>No</v>
      </c>
    </row>
    <row r="3692" spans="1:23">
      <c r="A3692" s="1">
        <v>3691</v>
      </c>
      <c r="B3692" t="s">
        <v>6861</v>
      </c>
      <c r="C3692" s="4">
        <v>43038</v>
      </c>
      <c r="D3692" s="4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5">
        <v>59.994000000000007</v>
      </c>
      <c r="S3692" s="1">
        <v>2</v>
      </c>
      <c r="T3692" s="3">
        <v>0.7</v>
      </c>
      <c r="U3692" s="1">
        <v>-45.995400000000004</v>
      </c>
      <c r="V3692" t="str">
        <f>INDEX(People!$A$2:$A$5,MATCH(Orders!$M3692,People!$B$2:$B$5,0))</f>
        <v>Anna Andreadi</v>
      </c>
      <c r="W3692" s="18" t="str">
        <f>IFERROR(INDEX(Returned!$A$2:$A$801,MATCH(Orders!$B3692,Returned!$B$2:$B$801,0)),"No")</f>
        <v>No</v>
      </c>
    </row>
    <row r="3693" spans="1:23">
      <c r="A3693" s="1">
        <v>3692</v>
      </c>
      <c r="B3693" t="s">
        <v>6861</v>
      </c>
      <c r="C3693" s="4">
        <v>43038</v>
      </c>
      <c r="D3693" s="4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5">
        <v>439.99200000000002</v>
      </c>
      <c r="S3693" s="1">
        <v>1</v>
      </c>
      <c r="T3693" s="3">
        <v>0.2</v>
      </c>
      <c r="U3693" s="1">
        <v>164.99700000000001</v>
      </c>
      <c r="V3693" t="str">
        <f>INDEX(People!$A$2:$A$5,MATCH(Orders!$M3693,People!$B$2:$B$5,0))</f>
        <v>Anna Andreadi</v>
      </c>
      <c r="W3693" s="18" t="str">
        <f>IFERROR(INDEX(Returned!$A$2:$A$801,MATCH(Orders!$B3693,Returned!$B$2:$B$801,0)),"No")</f>
        <v>No</v>
      </c>
    </row>
    <row r="3694" spans="1:23">
      <c r="A3694" s="1">
        <v>3693</v>
      </c>
      <c r="B3694" t="s">
        <v>6861</v>
      </c>
      <c r="C3694" s="4">
        <v>43038</v>
      </c>
      <c r="D3694" s="4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5">
        <v>87.96</v>
      </c>
      <c r="S3694" s="1">
        <v>5</v>
      </c>
      <c r="T3694" s="3">
        <v>0.2</v>
      </c>
      <c r="U3694" s="1">
        <v>30.785999999999998</v>
      </c>
      <c r="V3694" t="str">
        <f>INDEX(People!$A$2:$A$5,MATCH(Orders!$M3694,People!$B$2:$B$5,0))</f>
        <v>Anna Andreadi</v>
      </c>
      <c r="W3694" s="18" t="str">
        <f>IFERROR(INDEX(Returned!$A$2:$A$801,MATCH(Orders!$B3694,Returned!$B$2:$B$801,0)),"No")</f>
        <v>No</v>
      </c>
    </row>
    <row r="3695" spans="1:23">
      <c r="A3695" s="1">
        <v>3694</v>
      </c>
      <c r="B3695" t="s">
        <v>6861</v>
      </c>
      <c r="C3695" s="4">
        <v>43038</v>
      </c>
      <c r="D3695" s="4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5">
        <v>15.488</v>
      </c>
      <c r="S3695" s="1">
        <v>4</v>
      </c>
      <c r="T3695" s="3">
        <v>0.2</v>
      </c>
      <c r="U3695" s="1">
        <v>3.6783999999999999</v>
      </c>
      <c r="V3695" t="str">
        <f>INDEX(People!$A$2:$A$5,MATCH(Orders!$M3695,People!$B$2:$B$5,0))</f>
        <v>Anna Andreadi</v>
      </c>
      <c r="W3695" s="18" t="str">
        <f>IFERROR(INDEX(Returned!$A$2:$A$801,MATCH(Orders!$B3695,Returned!$B$2:$B$801,0)),"No")</f>
        <v>No</v>
      </c>
    </row>
    <row r="3696" spans="1:23">
      <c r="A3696" s="1">
        <v>3695</v>
      </c>
      <c r="B3696" t="s">
        <v>6866</v>
      </c>
      <c r="C3696" s="4">
        <v>43388</v>
      </c>
      <c r="D3696" s="4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t="str">
        <f>INDEX(People!$A$2:$A$5,MATCH(Orders!$M3696,People!$B$2:$B$5,0))</f>
        <v>Cassandra Brandow</v>
      </c>
      <c r="W3696" s="18" t="str">
        <f>IFERROR(INDEX(Returned!$A$2:$A$801,MATCH(Orders!$B3696,Returned!$B$2:$B$801,0)),"No")</f>
        <v>No</v>
      </c>
    </row>
    <row r="3697" spans="1:23">
      <c r="A3697" s="1">
        <v>3696</v>
      </c>
      <c r="B3697" t="s">
        <v>6866</v>
      </c>
      <c r="C3697" s="4">
        <v>43388</v>
      </c>
      <c r="D3697" s="4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t="str">
        <f>INDEX(People!$A$2:$A$5,MATCH(Orders!$M3697,People!$B$2:$B$5,0))</f>
        <v>Cassandra Brandow</v>
      </c>
      <c r="W3697" s="18" t="str">
        <f>IFERROR(INDEX(Returned!$A$2:$A$801,MATCH(Orders!$B3697,Returned!$B$2:$B$801,0)),"No")</f>
        <v>No</v>
      </c>
    </row>
    <row r="3698" spans="1:23">
      <c r="A3698" s="1">
        <v>3697</v>
      </c>
      <c r="B3698" t="s">
        <v>6866</v>
      </c>
      <c r="C3698" s="4">
        <v>43388</v>
      </c>
      <c r="D3698" s="4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t="str">
        <f>INDEX(People!$A$2:$A$5,MATCH(Orders!$M3698,People!$B$2:$B$5,0))</f>
        <v>Cassandra Brandow</v>
      </c>
      <c r="W3698" s="18" t="str">
        <f>IFERROR(INDEX(Returned!$A$2:$A$801,MATCH(Orders!$B3698,Returned!$B$2:$B$801,0)),"No")</f>
        <v>No</v>
      </c>
    </row>
    <row r="3699" spans="1:23">
      <c r="A3699" s="1">
        <v>3698</v>
      </c>
      <c r="B3699" t="s">
        <v>6867</v>
      </c>
      <c r="C3699" s="4">
        <v>43058</v>
      </c>
      <c r="D3699" s="4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5">
        <v>141.96</v>
      </c>
      <c r="S3699" s="1">
        <v>2</v>
      </c>
      <c r="T3699" s="3">
        <v>0</v>
      </c>
      <c r="U3699" s="1">
        <v>22.7136</v>
      </c>
      <c r="V3699" t="str">
        <f>INDEX(People!$A$2:$A$5,MATCH(Orders!$M3699,People!$B$2:$B$5,0))</f>
        <v>Anna Andreadi</v>
      </c>
      <c r="W3699" s="18" t="str">
        <f>IFERROR(INDEX(Returned!$A$2:$A$801,MATCH(Orders!$B3699,Returned!$B$2:$B$801,0)),"No")</f>
        <v>No</v>
      </c>
    </row>
    <row r="3700" spans="1:23">
      <c r="A3700" s="1">
        <v>3699</v>
      </c>
      <c r="B3700" t="s">
        <v>6868</v>
      </c>
      <c r="C3700" s="4">
        <v>42626</v>
      </c>
      <c r="D3700" s="4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5">
        <v>79.400000000000006</v>
      </c>
      <c r="S3700" s="1">
        <v>5</v>
      </c>
      <c r="T3700" s="3">
        <v>0.2</v>
      </c>
      <c r="U3700" s="1">
        <v>5.9550000000000054</v>
      </c>
      <c r="V3700" t="str">
        <f>INDEX(People!$A$2:$A$5,MATCH(Orders!$M3700,People!$B$2:$B$5,0))</f>
        <v>Anna Andreadi</v>
      </c>
      <c r="W3700" s="18" t="str">
        <f>IFERROR(INDEX(Returned!$A$2:$A$801,MATCH(Orders!$B3700,Returned!$B$2:$B$801,0)),"No")</f>
        <v>No</v>
      </c>
    </row>
    <row r="3701" spans="1:23">
      <c r="A3701" s="1">
        <v>3700</v>
      </c>
      <c r="B3701" t="s">
        <v>6871</v>
      </c>
      <c r="C3701" s="4">
        <v>43782</v>
      </c>
      <c r="D3701" s="4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t="str">
        <f>INDEX(People!$A$2:$A$5,MATCH(Orders!$M3701,People!$B$2:$B$5,0))</f>
        <v>Chuck Magee</v>
      </c>
      <c r="W3701" s="18" t="str">
        <f>IFERROR(INDEX(Returned!$A$2:$A$801,MATCH(Orders!$B3701,Returned!$B$2:$B$801,0)),"No")</f>
        <v>No</v>
      </c>
    </row>
    <row r="3702" spans="1:23">
      <c r="A3702" s="1">
        <v>3701</v>
      </c>
      <c r="B3702" t="s">
        <v>6872</v>
      </c>
      <c r="C3702" s="4">
        <v>43823</v>
      </c>
      <c r="D3702" s="4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t="str">
        <f>INDEX(People!$A$2:$A$5,MATCH(Orders!$M3702,People!$B$2:$B$5,0))</f>
        <v>Chuck Magee</v>
      </c>
      <c r="W3702" s="18" t="str">
        <f>IFERROR(INDEX(Returned!$A$2:$A$801,MATCH(Orders!$B3702,Returned!$B$2:$B$801,0)),"No")</f>
        <v>No</v>
      </c>
    </row>
    <row r="3703" spans="1:23">
      <c r="A3703" s="1">
        <v>3702</v>
      </c>
      <c r="B3703" t="s">
        <v>6873</v>
      </c>
      <c r="C3703" s="4">
        <v>43109</v>
      </c>
      <c r="D3703" s="4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t="str">
        <f>INDEX(People!$A$2:$A$5,MATCH(Orders!$M3703,People!$B$2:$B$5,0))</f>
        <v>Chuck Magee</v>
      </c>
      <c r="W3703" s="18" t="str">
        <f>IFERROR(INDEX(Returned!$A$2:$A$801,MATCH(Orders!$B3703,Returned!$B$2:$B$801,0)),"No")</f>
        <v>No</v>
      </c>
    </row>
    <row r="3704" spans="1:23">
      <c r="A3704" s="1">
        <v>3703</v>
      </c>
      <c r="B3704" t="s">
        <v>6876</v>
      </c>
      <c r="C3704" s="4">
        <v>42899</v>
      </c>
      <c r="D3704" s="4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t="str">
        <f>INDEX(People!$A$2:$A$5,MATCH(Orders!$M3704,People!$B$2:$B$5,0))</f>
        <v>Cassandra Brandow</v>
      </c>
      <c r="W3704" s="18" t="str">
        <f>IFERROR(INDEX(Returned!$A$2:$A$801,MATCH(Orders!$B3704,Returned!$B$2:$B$801,0)),"No")</f>
        <v>No</v>
      </c>
    </row>
    <row r="3705" spans="1:23">
      <c r="A3705" s="1">
        <v>3704</v>
      </c>
      <c r="B3705" t="s">
        <v>6876</v>
      </c>
      <c r="C3705" s="4">
        <v>42899</v>
      </c>
      <c r="D3705" s="4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t="str">
        <f>INDEX(People!$A$2:$A$5,MATCH(Orders!$M3705,People!$B$2:$B$5,0))</f>
        <v>Cassandra Brandow</v>
      </c>
      <c r="W3705" s="18" t="str">
        <f>IFERROR(INDEX(Returned!$A$2:$A$801,MATCH(Orders!$B3705,Returned!$B$2:$B$801,0)),"No")</f>
        <v>No</v>
      </c>
    </row>
    <row r="3706" spans="1:23">
      <c r="A3706" s="1">
        <v>3705</v>
      </c>
      <c r="B3706" t="s">
        <v>6876</v>
      </c>
      <c r="C3706" s="4">
        <v>42899</v>
      </c>
      <c r="D3706" s="4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t="str">
        <f>INDEX(People!$A$2:$A$5,MATCH(Orders!$M3706,People!$B$2:$B$5,0))</f>
        <v>Cassandra Brandow</v>
      </c>
      <c r="W3706" s="18" t="str">
        <f>IFERROR(INDEX(Returned!$A$2:$A$801,MATCH(Orders!$B3706,Returned!$B$2:$B$801,0)),"No")</f>
        <v>No</v>
      </c>
    </row>
    <row r="3707" spans="1:23">
      <c r="A3707" s="1">
        <v>3706</v>
      </c>
      <c r="B3707" t="s">
        <v>6876</v>
      </c>
      <c r="C3707" s="4">
        <v>42899</v>
      </c>
      <c r="D3707" s="4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t="str">
        <f>INDEX(People!$A$2:$A$5,MATCH(Orders!$M3707,People!$B$2:$B$5,0))</f>
        <v>Cassandra Brandow</v>
      </c>
      <c r="W3707" s="18" t="str">
        <f>IFERROR(INDEX(Returned!$A$2:$A$801,MATCH(Orders!$B3707,Returned!$B$2:$B$801,0)),"No")</f>
        <v>No</v>
      </c>
    </row>
    <row r="3708" spans="1:23">
      <c r="A3708" s="1">
        <v>3707</v>
      </c>
      <c r="B3708" t="s">
        <v>6877</v>
      </c>
      <c r="C3708" s="4">
        <v>43542</v>
      </c>
      <c r="D3708" s="4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t="str">
        <f>INDEX(People!$A$2:$A$5,MATCH(Orders!$M3708,People!$B$2:$B$5,0))</f>
        <v>Kelly Williams</v>
      </c>
      <c r="W3708" s="18" t="str">
        <f>IFERROR(INDEX(Returned!$A$2:$A$801,MATCH(Orders!$B3708,Returned!$B$2:$B$801,0)),"No")</f>
        <v>No</v>
      </c>
    </row>
    <row r="3709" spans="1:23">
      <c r="A3709" s="1">
        <v>3708</v>
      </c>
      <c r="B3709" t="s">
        <v>6878</v>
      </c>
      <c r="C3709" s="4">
        <v>42697</v>
      </c>
      <c r="D3709" s="4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t="str">
        <f>INDEX(People!$A$2:$A$5,MATCH(Orders!$M3709,People!$B$2:$B$5,0))</f>
        <v>Kelly Williams</v>
      </c>
      <c r="W3709" s="18" t="str">
        <f>IFERROR(INDEX(Returned!$A$2:$A$801,MATCH(Orders!$B3709,Returned!$B$2:$B$801,0)),"No")</f>
        <v>No</v>
      </c>
    </row>
    <row r="3710" spans="1:23">
      <c r="A3710" s="1">
        <v>3709</v>
      </c>
      <c r="B3710" t="s">
        <v>6878</v>
      </c>
      <c r="C3710" s="4">
        <v>42697</v>
      </c>
      <c r="D3710" s="4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t="str">
        <f>INDEX(People!$A$2:$A$5,MATCH(Orders!$M3710,People!$B$2:$B$5,0))</f>
        <v>Kelly Williams</v>
      </c>
      <c r="W3710" s="18" t="str">
        <f>IFERROR(INDEX(Returned!$A$2:$A$801,MATCH(Orders!$B3710,Returned!$B$2:$B$801,0)),"No")</f>
        <v>No</v>
      </c>
    </row>
    <row r="3711" spans="1:23">
      <c r="A3711" s="1">
        <v>3710</v>
      </c>
      <c r="B3711" t="s">
        <v>6878</v>
      </c>
      <c r="C3711" s="4">
        <v>42697</v>
      </c>
      <c r="D3711" s="4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t="str">
        <f>INDEX(People!$A$2:$A$5,MATCH(Orders!$M3711,People!$B$2:$B$5,0))</f>
        <v>Kelly Williams</v>
      </c>
      <c r="W3711" s="18" t="str">
        <f>IFERROR(INDEX(Returned!$A$2:$A$801,MATCH(Orders!$B3711,Returned!$B$2:$B$801,0)),"No")</f>
        <v>No</v>
      </c>
    </row>
    <row r="3712" spans="1:23">
      <c r="A3712" s="1">
        <v>3711</v>
      </c>
      <c r="B3712" t="s">
        <v>6879</v>
      </c>
      <c r="C3712" s="4">
        <v>43753</v>
      </c>
      <c r="D3712" s="4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5">
        <v>510.24</v>
      </c>
      <c r="S3712" s="1">
        <v>3</v>
      </c>
      <c r="T3712" s="3">
        <v>0.2</v>
      </c>
      <c r="U3712" s="1">
        <v>6.3779999999999575</v>
      </c>
      <c r="V3712" t="str">
        <f>INDEX(People!$A$2:$A$5,MATCH(Orders!$M3712,People!$B$2:$B$5,0))</f>
        <v>Anna Andreadi</v>
      </c>
      <c r="W3712" s="18" t="str">
        <f>IFERROR(INDEX(Returned!$A$2:$A$801,MATCH(Orders!$B3712,Returned!$B$2:$B$801,0)),"No")</f>
        <v>Yes</v>
      </c>
    </row>
    <row r="3713" spans="1:23">
      <c r="A3713" s="1">
        <v>3712</v>
      </c>
      <c r="B3713" t="s">
        <v>6879</v>
      </c>
      <c r="C3713" s="4">
        <v>43753</v>
      </c>
      <c r="D3713" s="4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5">
        <v>204.95000000000002</v>
      </c>
      <c r="S3713" s="1">
        <v>5</v>
      </c>
      <c r="T3713" s="3">
        <v>0</v>
      </c>
      <c r="U3713" s="1">
        <v>100.4255</v>
      </c>
      <c r="V3713" t="str">
        <f>INDEX(People!$A$2:$A$5,MATCH(Orders!$M3713,People!$B$2:$B$5,0))</f>
        <v>Anna Andreadi</v>
      </c>
      <c r="W3713" s="18" t="str">
        <f>IFERROR(INDEX(Returned!$A$2:$A$801,MATCH(Orders!$B3713,Returned!$B$2:$B$801,0)),"No")</f>
        <v>Yes</v>
      </c>
    </row>
    <row r="3714" spans="1:23">
      <c r="A3714" s="1">
        <v>3713</v>
      </c>
      <c r="B3714" t="s">
        <v>6880</v>
      </c>
      <c r="C3714" s="4">
        <v>43576</v>
      </c>
      <c r="D3714" s="4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5">
        <v>11.54</v>
      </c>
      <c r="S3714" s="1">
        <v>1</v>
      </c>
      <c r="T3714" s="3">
        <v>0</v>
      </c>
      <c r="U3714" s="1">
        <v>3.4619999999999997</v>
      </c>
      <c r="V3714" t="str">
        <f>INDEX(People!$A$2:$A$5,MATCH(Orders!$M3714,People!$B$2:$B$5,0))</f>
        <v>Anna Andreadi</v>
      </c>
      <c r="W3714" s="18" t="str">
        <f>IFERROR(INDEX(Returned!$A$2:$A$801,MATCH(Orders!$B3714,Returned!$B$2:$B$801,0)),"No")</f>
        <v>No</v>
      </c>
    </row>
    <row r="3715" spans="1:23">
      <c r="A3715" s="1">
        <v>3714</v>
      </c>
      <c r="B3715" t="s">
        <v>6880</v>
      </c>
      <c r="C3715" s="4">
        <v>43576</v>
      </c>
      <c r="D3715" s="4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5">
        <v>162.60000000000002</v>
      </c>
      <c r="S3715" s="1">
        <v>3</v>
      </c>
      <c r="T3715" s="3">
        <v>0</v>
      </c>
      <c r="U3715" s="1">
        <v>34.145999999999994</v>
      </c>
      <c r="V3715" t="str">
        <f>INDEX(People!$A$2:$A$5,MATCH(Orders!$M3715,People!$B$2:$B$5,0))</f>
        <v>Anna Andreadi</v>
      </c>
      <c r="W3715" s="18" t="str">
        <f>IFERROR(INDEX(Returned!$A$2:$A$801,MATCH(Orders!$B3715,Returned!$B$2:$B$801,0)),"No")</f>
        <v>No</v>
      </c>
    </row>
    <row r="3716" spans="1:23">
      <c r="A3716" s="1">
        <v>3715</v>
      </c>
      <c r="B3716" t="s">
        <v>6883</v>
      </c>
      <c r="C3716" s="4">
        <v>42712</v>
      </c>
      <c r="D3716" s="4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5">
        <v>45.68</v>
      </c>
      <c r="S3716" s="1">
        <v>2</v>
      </c>
      <c r="T3716" s="3">
        <v>0</v>
      </c>
      <c r="U3716" s="1">
        <v>21.012799999999999</v>
      </c>
      <c r="V3716" t="str">
        <f>INDEX(People!$A$2:$A$5,MATCH(Orders!$M3716,People!$B$2:$B$5,0))</f>
        <v>Anna Andreadi</v>
      </c>
      <c r="W3716" s="18" t="str">
        <f>IFERROR(INDEX(Returned!$A$2:$A$801,MATCH(Orders!$B3716,Returned!$B$2:$B$801,0)),"No")</f>
        <v>No</v>
      </c>
    </row>
    <row r="3717" spans="1:23">
      <c r="A3717" s="1">
        <v>3716</v>
      </c>
      <c r="B3717" t="s">
        <v>6883</v>
      </c>
      <c r="C3717" s="4">
        <v>42712</v>
      </c>
      <c r="D3717" s="4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5">
        <v>603.91999999999996</v>
      </c>
      <c r="S3717" s="1">
        <v>5</v>
      </c>
      <c r="T3717" s="3">
        <v>0.2</v>
      </c>
      <c r="U3717" s="1">
        <v>45.294000000000011</v>
      </c>
      <c r="V3717" t="str">
        <f>INDEX(People!$A$2:$A$5,MATCH(Orders!$M3717,People!$B$2:$B$5,0))</f>
        <v>Anna Andreadi</v>
      </c>
      <c r="W3717" s="18" t="str">
        <f>IFERROR(INDEX(Returned!$A$2:$A$801,MATCH(Orders!$B3717,Returned!$B$2:$B$801,0)),"No")</f>
        <v>No</v>
      </c>
    </row>
    <row r="3718" spans="1:23">
      <c r="A3718" s="1">
        <v>3717</v>
      </c>
      <c r="B3718" t="s">
        <v>6884</v>
      </c>
      <c r="C3718" s="4">
        <v>43614</v>
      </c>
      <c r="D3718" s="4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t="str">
        <f>INDEX(People!$A$2:$A$5,MATCH(Orders!$M3718,People!$B$2:$B$5,0))</f>
        <v>Kelly Williams</v>
      </c>
      <c r="W3718" s="18" t="str">
        <f>IFERROR(INDEX(Returned!$A$2:$A$801,MATCH(Orders!$B3718,Returned!$B$2:$B$801,0)),"No")</f>
        <v>No</v>
      </c>
    </row>
    <row r="3719" spans="1:23">
      <c r="A3719" s="1">
        <v>3718</v>
      </c>
      <c r="B3719" t="s">
        <v>6885</v>
      </c>
      <c r="C3719" s="4">
        <v>43362</v>
      </c>
      <c r="D3719" s="4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t="str">
        <f>INDEX(People!$A$2:$A$5,MATCH(Orders!$M3719,People!$B$2:$B$5,0))</f>
        <v>Cassandra Brandow</v>
      </c>
      <c r="W3719" s="18" t="str">
        <f>IFERROR(INDEX(Returned!$A$2:$A$801,MATCH(Orders!$B3719,Returned!$B$2:$B$801,0)),"No")</f>
        <v>No</v>
      </c>
    </row>
    <row r="3720" spans="1:23">
      <c r="A3720" s="1">
        <v>3719</v>
      </c>
      <c r="B3720" t="s">
        <v>6885</v>
      </c>
      <c r="C3720" s="4">
        <v>43362</v>
      </c>
      <c r="D3720" s="4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t="str">
        <f>INDEX(People!$A$2:$A$5,MATCH(Orders!$M3720,People!$B$2:$B$5,0))</f>
        <v>Cassandra Brandow</v>
      </c>
      <c r="W3720" s="18" t="str">
        <f>IFERROR(INDEX(Returned!$A$2:$A$801,MATCH(Orders!$B3720,Returned!$B$2:$B$801,0)),"No")</f>
        <v>No</v>
      </c>
    </row>
    <row r="3721" spans="1:23">
      <c r="A3721" s="1">
        <v>3720</v>
      </c>
      <c r="B3721" t="s">
        <v>6888</v>
      </c>
      <c r="C3721" s="4">
        <v>43360</v>
      </c>
      <c r="D3721" s="4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t="str">
        <f>INDEX(People!$A$2:$A$5,MATCH(Orders!$M3721,People!$B$2:$B$5,0))</f>
        <v>Kelly Williams</v>
      </c>
      <c r="W3721" s="18" t="str">
        <f>IFERROR(INDEX(Returned!$A$2:$A$801,MATCH(Orders!$B3721,Returned!$B$2:$B$801,0)),"No")</f>
        <v>No</v>
      </c>
    </row>
    <row r="3722" spans="1:23">
      <c r="A3722" s="1">
        <v>3721</v>
      </c>
      <c r="B3722" t="s">
        <v>6889</v>
      </c>
      <c r="C3722" s="4">
        <v>43454</v>
      </c>
      <c r="D3722" s="4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t="str">
        <f>INDEX(People!$A$2:$A$5,MATCH(Orders!$M3722,People!$B$2:$B$5,0))</f>
        <v>Cassandra Brandow</v>
      </c>
      <c r="W3722" s="18" t="str">
        <f>IFERROR(INDEX(Returned!$A$2:$A$801,MATCH(Orders!$B3722,Returned!$B$2:$B$801,0)),"No")</f>
        <v>No</v>
      </c>
    </row>
    <row r="3723" spans="1:23">
      <c r="A3723" s="1">
        <v>3722</v>
      </c>
      <c r="B3723" t="s">
        <v>6889</v>
      </c>
      <c r="C3723" s="4">
        <v>43454</v>
      </c>
      <c r="D3723" s="4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t="str">
        <f>INDEX(People!$A$2:$A$5,MATCH(Orders!$M3723,People!$B$2:$B$5,0))</f>
        <v>Cassandra Brandow</v>
      </c>
      <c r="W3723" s="18" t="str">
        <f>IFERROR(INDEX(Returned!$A$2:$A$801,MATCH(Orders!$B3723,Returned!$B$2:$B$801,0)),"No")</f>
        <v>No</v>
      </c>
    </row>
    <row r="3724" spans="1:23">
      <c r="A3724" s="1">
        <v>3723</v>
      </c>
      <c r="B3724" t="s">
        <v>6890</v>
      </c>
      <c r="C3724" s="4">
        <v>43791</v>
      </c>
      <c r="D3724" s="4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t="str">
        <f>INDEX(People!$A$2:$A$5,MATCH(Orders!$M3724,People!$B$2:$B$5,0))</f>
        <v>Kelly Williams</v>
      </c>
      <c r="W3724" s="18" t="str">
        <f>IFERROR(INDEX(Returned!$A$2:$A$801,MATCH(Orders!$B3724,Returned!$B$2:$B$801,0)),"No")</f>
        <v>No</v>
      </c>
    </row>
    <row r="3725" spans="1:23">
      <c r="A3725" s="1">
        <v>3724</v>
      </c>
      <c r="B3725" t="s">
        <v>6891</v>
      </c>
      <c r="C3725" s="4">
        <v>42734</v>
      </c>
      <c r="D3725" s="4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5">
        <v>551.98500000000013</v>
      </c>
      <c r="S3725" s="1">
        <v>5</v>
      </c>
      <c r="T3725" s="3">
        <v>0.7</v>
      </c>
      <c r="U3725" s="1">
        <v>-459.98750000000018</v>
      </c>
      <c r="V3725" t="str">
        <f>INDEX(People!$A$2:$A$5,MATCH(Orders!$M3725,People!$B$2:$B$5,0))</f>
        <v>Anna Andreadi</v>
      </c>
      <c r="W3725" s="18" t="str">
        <f>IFERROR(INDEX(Returned!$A$2:$A$801,MATCH(Orders!$B3725,Returned!$B$2:$B$801,0)),"No")</f>
        <v>No</v>
      </c>
    </row>
    <row r="3726" spans="1:23">
      <c r="A3726" s="1">
        <v>3725</v>
      </c>
      <c r="B3726" t="s">
        <v>6892</v>
      </c>
      <c r="C3726" s="4">
        <v>43558</v>
      </c>
      <c r="D3726" s="4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t="str">
        <f>INDEX(People!$A$2:$A$5,MATCH(Orders!$M3726,People!$B$2:$B$5,0))</f>
        <v>Kelly Williams</v>
      </c>
      <c r="W3726" s="18" t="str">
        <f>IFERROR(INDEX(Returned!$A$2:$A$801,MATCH(Orders!$B3726,Returned!$B$2:$B$801,0)),"No")</f>
        <v>No</v>
      </c>
    </row>
    <row r="3727" spans="1:23">
      <c r="A3727" s="1">
        <v>3726</v>
      </c>
      <c r="B3727" t="s">
        <v>6893</v>
      </c>
      <c r="C3727" s="4">
        <v>43460</v>
      </c>
      <c r="D3727" s="4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5">
        <v>18.72</v>
      </c>
      <c r="S3727" s="1">
        <v>2</v>
      </c>
      <c r="T3727" s="3">
        <v>0.2</v>
      </c>
      <c r="U3727" s="1">
        <v>3.51</v>
      </c>
      <c r="V3727" t="str">
        <f>INDEX(People!$A$2:$A$5,MATCH(Orders!$M3727,People!$B$2:$B$5,0))</f>
        <v>Anna Andreadi</v>
      </c>
      <c r="W3727" s="18" t="str">
        <f>IFERROR(INDEX(Returned!$A$2:$A$801,MATCH(Orders!$B3727,Returned!$B$2:$B$801,0)),"No")</f>
        <v>No</v>
      </c>
    </row>
    <row r="3728" spans="1:23">
      <c r="A3728" s="1">
        <v>3727</v>
      </c>
      <c r="B3728" t="s">
        <v>6894</v>
      </c>
      <c r="C3728" s="4">
        <v>43256</v>
      </c>
      <c r="D3728" s="4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t="str">
        <f>INDEX(People!$A$2:$A$5,MATCH(Orders!$M3728,People!$B$2:$B$5,0))</f>
        <v>Chuck Magee</v>
      </c>
      <c r="W3728" s="18" t="str">
        <f>IFERROR(INDEX(Returned!$A$2:$A$801,MATCH(Orders!$B3728,Returned!$B$2:$B$801,0)),"No")</f>
        <v>No</v>
      </c>
    </row>
    <row r="3729" spans="1:23">
      <c r="A3729" s="1">
        <v>3728</v>
      </c>
      <c r="B3729" t="s">
        <v>6894</v>
      </c>
      <c r="C3729" s="4">
        <v>43256</v>
      </c>
      <c r="D3729" s="4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t="str">
        <f>INDEX(People!$A$2:$A$5,MATCH(Orders!$M3729,People!$B$2:$B$5,0))</f>
        <v>Chuck Magee</v>
      </c>
      <c r="W3729" s="18" t="str">
        <f>IFERROR(INDEX(Returned!$A$2:$A$801,MATCH(Orders!$B3729,Returned!$B$2:$B$801,0)),"No")</f>
        <v>No</v>
      </c>
    </row>
    <row r="3730" spans="1:23">
      <c r="A3730" s="1">
        <v>3729</v>
      </c>
      <c r="B3730" t="s">
        <v>6894</v>
      </c>
      <c r="C3730" s="4">
        <v>43256</v>
      </c>
      <c r="D3730" s="4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t="str">
        <f>INDEX(People!$A$2:$A$5,MATCH(Orders!$M3730,People!$B$2:$B$5,0))</f>
        <v>Chuck Magee</v>
      </c>
      <c r="W3730" s="18" t="str">
        <f>IFERROR(INDEX(Returned!$A$2:$A$801,MATCH(Orders!$B3730,Returned!$B$2:$B$801,0)),"No")</f>
        <v>No</v>
      </c>
    </row>
    <row r="3731" spans="1:23">
      <c r="A3731" s="1">
        <v>3730</v>
      </c>
      <c r="B3731" t="s">
        <v>6895</v>
      </c>
      <c r="C3731" s="4">
        <v>42996</v>
      </c>
      <c r="D3731" s="4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t="str">
        <f>INDEX(People!$A$2:$A$5,MATCH(Orders!$M3731,People!$B$2:$B$5,0))</f>
        <v>Chuck Magee</v>
      </c>
      <c r="W3731" s="18" t="str">
        <f>IFERROR(INDEX(Returned!$A$2:$A$801,MATCH(Orders!$B3731,Returned!$B$2:$B$801,0)),"No")</f>
        <v>No</v>
      </c>
    </row>
    <row r="3732" spans="1:23">
      <c r="A3732" s="1">
        <v>3731</v>
      </c>
      <c r="B3732" t="s">
        <v>6895</v>
      </c>
      <c r="C3732" s="4">
        <v>42996</v>
      </c>
      <c r="D3732" s="4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t="str">
        <f>INDEX(People!$A$2:$A$5,MATCH(Orders!$M3732,People!$B$2:$B$5,0))</f>
        <v>Chuck Magee</v>
      </c>
      <c r="W3732" s="18" t="str">
        <f>IFERROR(INDEX(Returned!$A$2:$A$801,MATCH(Orders!$B3732,Returned!$B$2:$B$801,0)),"No")</f>
        <v>No</v>
      </c>
    </row>
    <row r="3733" spans="1:23">
      <c r="A3733" s="1">
        <v>3732</v>
      </c>
      <c r="B3733" t="s">
        <v>6895</v>
      </c>
      <c r="C3733" s="4">
        <v>42996</v>
      </c>
      <c r="D3733" s="4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t="str">
        <f>INDEX(People!$A$2:$A$5,MATCH(Orders!$M3733,People!$B$2:$B$5,0))</f>
        <v>Chuck Magee</v>
      </c>
      <c r="W3733" s="18" t="str">
        <f>IFERROR(INDEX(Returned!$A$2:$A$801,MATCH(Orders!$B3733,Returned!$B$2:$B$801,0)),"No")</f>
        <v>No</v>
      </c>
    </row>
    <row r="3734" spans="1:23">
      <c r="A3734" s="1">
        <v>3733</v>
      </c>
      <c r="B3734" t="s">
        <v>6895</v>
      </c>
      <c r="C3734" s="4">
        <v>42996</v>
      </c>
      <c r="D3734" s="4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t="str">
        <f>INDEX(People!$A$2:$A$5,MATCH(Orders!$M3734,People!$B$2:$B$5,0))</f>
        <v>Chuck Magee</v>
      </c>
      <c r="W3734" s="18" t="str">
        <f>IFERROR(INDEX(Returned!$A$2:$A$801,MATCH(Orders!$B3734,Returned!$B$2:$B$801,0)),"No")</f>
        <v>No</v>
      </c>
    </row>
    <row r="3735" spans="1:23">
      <c r="A3735" s="1">
        <v>3734</v>
      </c>
      <c r="B3735" t="s">
        <v>6895</v>
      </c>
      <c r="C3735" s="4">
        <v>42996</v>
      </c>
      <c r="D3735" s="4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t="str">
        <f>INDEX(People!$A$2:$A$5,MATCH(Orders!$M3735,People!$B$2:$B$5,0))</f>
        <v>Chuck Magee</v>
      </c>
      <c r="W3735" s="18" t="str">
        <f>IFERROR(INDEX(Returned!$A$2:$A$801,MATCH(Orders!$B3735,Returned!$B$2:$B$801,0)),"No")</f>
        <v>No</v>
      </c>
    </row>
    <row r="3736" spans="1:23">
      <c r="A3736" s="1">
        <v>3735</v>
      </c>
      <c r="B3736" t="s">
        <v>6898</v>
      </c>
      <c r="C3736" s="4">
        <v>43530</v>
      </c>
      <c r="D3736" s="4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t="str">
        <f>INDEX(People!$A$2:$A$5,MATCH(Orders!$M3736,People!$B$2:$B$5,0))</f>
        <v>Chuck Magee</v>
      </c>
      <c r="W3736" s="18" t="str">
        <f>IFERROR(INDEX(Returned!$A$2:$A$801,MATCH(Orders!$B3736,Returned!$B$2:$B$801,0)),"No")</f>
        <v>Yes</v>
      </c>
    </row>
    <row r="3737" spans="1:23">
      <c r="A3737" s="1">
        <v>3736</v>
      </c>
      <c r="B3737" t="s">
        <v>6898</v>
      </c>
      <c r="C3737" s="4">
        <v>43530</v>
      </c>
      <c r="D3737" s="4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t="str">
        <f>INDEX(People!$A$2:$A$5,MATCH(Orders!$M3737,People!$B$2:$B$5,0))</f>
        <v>Chuck Magee</v>
      </c>
      <c r="W3737" s="18" t="str">
        <f>IFERROR(INDEX(Returned!$A$2:$A$801,MATCH(Orders!$B3737,Returned!$B$2:$B$801,0)),"No")</f>
        <v>Yes</v>
      </c>
    </row>
    <row r="3738" spans="1:23">
      <c r="A3738" s="1">
        <v>3737</v>
      </c>
      <c r="B3738" t="s">
        <v>6901</v>
      </c>
      <c r="C3738" s="4">
        <v>43176</v>
      </c>
      <c r="D3738" s="4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t="str">
        <f>INDEX(People!$A$2:$A$5,MATCH(Orders!$M3738,People!$B$2:$B$5,0))</f>
        <v>Chuck Magee</v>
      </c>
      <c r="W3738" s="18" t="str">
        <f>IFERROR(INDEX(Returned!$A$2:$A$801,MATCH(Orders!$B3738,Returned!$B$2:$B$801,0)),"No")</f>
        <v>No</v>
      </c>
    </row>
    <row r="3739" spans="1:23">
      <c r="A3739" s="1">
        <v>3738</v>
      </c>
      <c r="B3739" t="s">
        <v>6901</v>
      </c>
      <c r="C3739" s="4">
        <v>43176</v>
      </c>
      <c r="D3739" s="4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t="str">
        <f>INDEX(People!$A$2:$A$5,MATCH(Orders!$M3739,People!$B$2:$B$5,0))</f>
        <v>Chuck Magee</v>
      </c>
      <c r="W3739" s="18" t="str">
        <f>IFERROR(INDEX(Returned!$A$2:$A$801,MATCH(Orders!$B3739,Returned!$B$2:$B$801,0)),"No")</f>
        <v>No</v>
      </c>
    </row>
    <row r="3740" spans="1:23">
      <c r="A3740" s="1">
        <v>3739</v>
      </c>
      <c r="B3740" t="s">
        <v>6904</v>
      </c>
      <c r="C3740" s="4">
        <v>43443</v>
      </c>
      <c r="D3740" s="4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t="str">
        <f>INDEX(People!$A$2:$A$5,MATCH(Orders!$M3740,People!$B$2:$B$5,0))</f>
        <v>Kelly Williams</v>
      </c>
      <c r="W3740" s="18" t="str">
        <f>IFERROR(INDEX(Returned!$A$2:$A$801,MATCH(Orders!$B3740,Returned!$B$2:$B$801,0)),"No")</f>
        <v>No</v>
      </c>
    </row>
    <row r="3741" spans="1:23">
      <c r="A3741" s="1">
        <v>3740</v>
      </c>
      <c r="B3741" t="s">
        <v>6904</v>
      </c>
      <c r="C3741" s="4">
        <v>43443</v>
      </c>
      <c r="D3741" s="4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t="str">
        <f>INDEX(People!$A$2:$A$5,MATCH(Orders!$M3741,People!$B$2:$B$5,0))</f>
        <v>Kelly Williams</v>
      </c>
      <c r="W3741" s="18" t="str">
        <f>IFERROR(INDEX(Returned!$A$2:$A$801,MATCH(Orders!$B3741,Returned!$B$2:$B$801,0)),"No")</f>
        <v>No</v>
      </c>
    </row>
    <row r="3742" spans="1:23">
      <c r="A3742" s="1">
        <v>3741</v>
      </c>
      <c r="B3742" t="s">
        <v>6904</v>
      </c>
      <c r="C3742" s="4">
        <v>43443</v>
      </c>
      <c r="D3742" s="4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t="str">
        <f>INDEX(People!$A$2:$A$5,MATCH(Orders!$M3742,People!$B$2:$B$5,0))</f>
        <v>Kelly Williams</v>
      </c>
      <c r="W3742" s="18" t="str">
        <f>IFERROR(INDEX(Returned!$A$2:$A$801,MATCH(Orders!$B3742,Returned!$B$2:$B$801,0)),"No")</f>
        <v>No</v>
      </c>
    </row>
    <row r="3743" spans="1:23">
      <c r="A3743" s="1">
        <v>3742</v>
      </c>
      <c r="B3743" t="s">
        <v>6905</v>
      </c>
      <c r="C3743" s="4">
        <v>43115</v>
      </c>
      <c r="D3743" s="4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t="str">
        <f>INDEX(People!$A$2:$A$5,MATCH(Orders!$M3743,People!$B$2:$B$5,0))</f>
        <v>Chuck Magee</v>
      </c>
      <c r="W3743" s="18" t="str">
        <f>IFERROR(INDEX(Returned!$A$2:$A$801,MATCH(Orders!$B3743,Returned!$B$2:$B$801,0)),"No")</f>
        <v>No</v>
      </c>
    </row>
    <row r="3744" spans="1:23">
      <c r="A3744" s="1">
        <v>3743</v>
      </c>
      <c r="B3744" t="s">
        <v>6905</v>
      </c>
      <c r="C3744" s="4">
        <v>43115</v>
      </c>
      <c r="D3744" s="4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t="str">
        <f>INDEX(People!$A$2:$A$5,MATCH(Orders!$M3744,People!$B$2:$B$5,0))</f>
        <v>Chuck Magee</v>
      </c>
      <c r="W3744" s="18" t="str">
        <f>IFERROR(INDEX(Returned!$A$2:$A$801,MATCH(Orders!$B3744,Returned!$B$2:$B$801,0)),"No")</f>
        <v>No</v>
      </c>
    </row>
    <row r="3745" spans="1:23">
      <c r="A3745" s="1">
        <v>3744</v>
      </c>
      <c r="B3745" t="s">
        <v>6905</v>
      </c>
      <c r="C3745" s="4">
        <v>43115</v>
      </c>
      <c r="D3745" s="4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t="str">
        <f>INDEX(People!$A$2:$A$5,MATCH(Orders!$M3745,People!$B$2:$B$5,0))</f>
        <v>Chuck Magee</v>
      </c>
      <c r="W3745" s="18" t="str">
        <f>IFERROR(INDEX(Returned!$A$2:$A$801,MATCH(Orders!$B3745,Returned!$B$2:$B$801,0)),"No")</f>
        <v>No</v>
      </c>
    </row>
    <row r="3746" spans="1:23">
      <c r="A3746" s="1">
        <v>3745</v>
      </c>
      <c r="B3746" t="s">
        <v>6906</v>
      </c>
      <c r="C3746" s="4">
        <v>42667</v>
      </c>
      <c r="D3746" s="4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t="str">
        <f>INDEX(People!$A$2:$A$5,MATCH(Orders!$M3746,People!$B$2:$B$5,0))</f>
        <v>Cassandra Brandow</v>
      </c>
      <c r="W3746" s="18" t="str">
        <f>IFERROR(INDEX(Returned!$A$2:$A$801,MATCH(Orders!$B3746,Returned!$B$2:$B$801,0)),"No")</f>
        <v>No</v>
      </c>
    </row>
    <row r="3747" spans="1:23">
      <c r="A3747" s="1">
        <v>3746</v>
      </c>
      <c r="B3747" t="s">
        <v>6908</v>
      </c>
      <c r="C3747" s="4">
        <v>43366</v>
      </c>
      <c r="D3747" s="4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t="str">
        <f>INDEX(People!$A$2:$A$5,MATCH(Orders!$M3747,People!$B$2:$B$5,0))</f>
        <v>Cassandra Brandow</v>
      </c>
      <c r="W3747" s="18" t="str">
        <f>IFERROR(INDEX(Returned!$A$2:$A$801,MATCH(Orders!$B3747,Returned!$B$2:$B$801,0)),"No")</f>
        <v>No</v>
      </c>
    </row>
    <row r="3748" spans="1:23">
      <c r="A3748" s="1">
        <v>3747</v>
      </c>
      <c r="B3748" t="s">
        <v>6908</v>
      </c>
      <c r="C3748" s="4">
        <v>43366</v>
      </c>
      <c r="D3748" s="4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t="str">
        <f>INDEX(People!$A$2:$A$5,MATCH(Orders!$M3748,People!$B$2:$B$5,0))</f>
        <v>Cassandra Brandow</v>
      </c>
      <c r="W3748" s="18" t="str">
        <f>IFERROR(INDEX(Returned!$A$2:$A$801,MATCH(Orders!$B3748,Returned!$B$2:$B$801,0)),"No")</f>
        <v>No</v>
      </c>
    </row>
    <row r="3749" spans="1:23">
      <c r="A3749" s="1">
        <v>3748</v>
      </c>
      <c r="B3749" t="s">
        <v>6909</v>
      </c>
      <c r="C3749" s="4">
        <v>43704</v>
      </c>
      <c r="D3749" s="4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5">
        <v>198.46</v>
      </c>
      <c r="S3749" s="1">
        <v>2</v>
      </c>
      <c r="T3749" s="3">
        <v>0</v>
      </c>
      <c r="U3749" s="1">
        <v>99.23</v>
      </c>
      <c r="V3749" t="str">
        <f>INDEX(People!$A$2:$A$5,MATCH(Orders!$M3749,People!$B$2:$B$5,0))</f>
        <v>Anna Andreadi</v>
      </c>
      <c r="W3749" s="18" t="str">
        <f>IFERROR(INDEX(Returned!$A$2:$A$801,MATCH(Orders!$B3749,Returned!$B$2:$B$801,0)),"No")</f>
        <v>Yes</v>
      </c>
    </row>
    <row r="3750" spans="1:23">
      <c r="A3750" s="1">
        <v>3749</v>
      </c>
      <c r="B3750" t="s">
        <v>6909</v>
      </c>
      <c r="C3750" s="4">
        <v>43704</v>
      </c>
      <c r="D3750" s="4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5">
        <v>321.92</v>
      </c>
      <c r="S3750" s="1">
        <v>4</v>
      </c>
      <c r="T3750" s="3">
        <v>0</v>
      </c>
      <c r="U3750" s="1">
        <v>96.575999999999993</v>
      </c>
      <c r="V3750" t="str">
        <f>INDEX(People!$A$2:$A$5,MATCH(Orders!$M3750,People!$B$2:$B$5,0))</f>
        <v>Anna Andreadi</v>
      </c>
      <c r="W3750" s="18" t="str">
        <f>IFERROR(INDEX(Returned!$A$2:$A$801,MATCH(Orders!$B3750,Returned!$B$2:$B$801,0)),"No")</f>
        <v>Yes</v>
      </c>
    </row>
    <row r="3751" spans="1:23">
      <c r="A3751" s="1">
        <v>3750</v>
      </c>
      <c r="B3751" t="s">
        <v>6909</v>
      </c>
      <c r="C3751" s="4">
        <v>43704</v>
      </c>
      <c r="D3751" s="4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5">
        <v>879.98400000000004</v>
      </c>
      <c r="S3751" s="1">
        <v>2</v>
      </c>
      <c r="T3751" s="3">
        <v>0.2</v>
      </c>
      <c r="U3751" s="1">
        <v>329.99400000000003</v>
      </c>
      <c r="V3751" t="str">
        <f>INDEX(People!$A$2:$A$5,MATCH(Orders!$M3751,People!$B$2:$B$5,0))</f>
        <v>Anna Andreadi</v>
      </c>
      <c r="W3751" s="18" t="str">
        <f>IFERROR(INDEX(Returned!$A$2:$A$801,MATCH(Orders!$B3751,Returned!$B$2:$B$801,0)),"No")</f>
        <v>Yes</v>
      </c>
    </row>
    <row r="3752" spans="1:23">
      <c r="A3752" s="1">
        <v>3751</v>
      </c>
      <c r="B3752" t="s">
        <v>6909</v>
      </c>
      <c r="C3752" s="4">
        <v>43704</v>
      </c>
      <c r="D3752" s="4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5">
        <v>28.4</v>
      </c>
      <c r="S3752" s="1">
        <v>5</v>
      </c>
      <c r="T3752" s="3">
        <v>0</v>
      </c>
      <c r="U3752" s="1">
        <v>8.2359999999999989</v>
      </c>
      <c r="V3752" t="str">
        <f>INDEX(People!$A$2:$A$5,MATCH(Orders!$M3752,People!$B$2:$B$5,0))</f>
        <v>Anna Andreadi</v>
      </c>
      <c r="W3752" s="18" t="str">
        <f>IFERROR(INDEX(Returned!$A$2:$A$801,MATCH(Orders!$B3752,Returned!$B$2:$B$801,0)),"No")</f>
        <v>Yes</v>
      </c>
    </row>
    <row r="3753" spans="1:23">
      <c r="A3753" s="1">
        <v>3752</v>
      </c>
      <c r="B3753" t="s">
        <v>6909</v>
      </c>
      <c r="C3753" s="4">
        <v>43704</v>
      </c>
      <c r="D3753" s="4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5">
        <v>230.28000000000003</v>
      </c>
      <c r="S3753" s="1">
        <v>3</v>
      </c>
      <c r="T3753" s="3">
        <v>0.2</v>
      </c>
      <c r="U3753" s="1">
        <v>23.027999999999992</v>
      </c>
      <c r="V3753" t="str">
        <f>INDEX(People!$A$2:$A$5,MATCH(Orders!$M3753,People!$B$2:$B$5,0))</f>
        <v>Anna Andreadi</v>
      </c>
      <c r="W3753" s="18" t="str">
        <f>IFERROR(INDEX(Returned!$A$2:$A$801,MATCH(Orders!$B3753,Returned!$B$2:$B$801,0)),"No")</f>
        <v>Yes</v>
      </c>
    </row>
    <row r="3754" spans="1:23">
      <c r="A3754" s="1">
        <v>3753</v>
      </c>
      <c r="B3754" t="s">
        <v>6909</v>
      </c>
      <c r="C3754" s="4">
        <v>43704</v>
      </c>
      <c r="D3754" s="4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5">
        <v>116.28</v>
      </c>
      <c r="S3754" s="1">
        <v>3</v>
      </c>
      <c r="T3754" s="3">
        <v>0</v>
      </c>
      <c r="U3754" s="1">
        <v>56.977199999999996</v>
      </c>
      <c r="V3754" t="str">
        <f>INDEX(People!$A$2:$A$5,MATCH(Orders!$M3754,People!$B$2:$B$5,0))</f>
        <v>Anna Andreadi</v>
      </c>
      <c r="W3754" s="18" t="str">
        <f>IFERROR(INDEX(Returned!$A$2:$A$801,MATCH(Orders!$B3754,Returned!$B$2:$B$801,0)),"No")</f>
        <v>Yes</v>
      </c>
    </row>
    <row r="3755" spans="1:23">
      <c r="A3755" s="1">
        <v>3754</v>
      </c>
      <c r="B3755" t="s">
        <v>6909</v>
      </c>
      <c r="C3755" s="4">
        <v>43704</v>
      </c>
      <c r="D3755" s="4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5">
        <v>841.5680000000001</v>
      </c>
      <c r="S3755" s="1">
        <v>2</v>
      </c>
      <c r="T3755" s="3">
        <v>0.2</v>
      </c>
      <c r="U3755" s="1">
        <v>294.54879999999991</v>
      </c>
      <c r="V3755" t="str">
        <f>INDEX(People!$A$2:$A$5,MATCH(Orders!$M3755,People!$B$2:$B$5,0))</f>
        <v>Anna Andreadi</v>
      </c>
      <c r="W3755" s="18" t="str">
        <f>IFERROR(INDEX(Returned!$A$2:$A$801,MATCH(Orders!$B3755,Returned!$B$2:$B$801,0)),"No")</f>
        <v>Yes</v>
      </c>
    </row>
    <row r="3756" spans="1:23">
      <c r="A3756" s="1">
        <v>3755</v>
      </c>
      <c r="B3756" t="s">
        <v>6909</v>
      </c>
      <c r="C3756" s="4">
        <v>43704</v>
      </c>
      <c r="D3756" s="4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5">
        <v>354.90000000000003</v>
      </c>
      <c r="S3756" s="1">
        <v>5</v>
      </c>
      <c r="T3756" s="3">
        <v>0</v>
      </c>
      <c r="U3756" s="1">
        <v>17.744999999999962</v>
      </c>
      <c r="V3756" t="str">
        <f>INDEX(People!$A$2:$A$5,MATCH(Orders!$M3756,People!$B$2:$B$5,0))</f>
        <v>Anna Andreadi</v>
      </c>
      <c r="W3756" s="18" t="str">
        <f>IFERROR(INDEX(Returned!$A$2:$A$801,MATCH(Orders!$B3756,Returned!$B$2:$B$801,0)),"No")</f>
        <v>Yes</v>
      </c>
    </row>
    <row r="3757" spans="1:23">
      <c r="A3757" s="1">
        <v>3756</v>
      </c>
      <c r="B3757" t="s">
        <v>6910</v>
      </c>
      <c r="C3757" s="4">
        <v>43162</v>
      </c>
      <c r="D3757" s="4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t="str">
        <f>INDEX(People!$A$2:$A$5,MATCH(Orders!$M3757,People!$B$2:$B$5,0))</f>
        <v>Kelly Williams</v>
      </c>
      <c r="W3757" s="18" t="str">
        <f>IFERROR(INDEX(Returned!$A$2:$A$801,MATCH(Orders!$B3757,Returned!$B$2:$B$801,0)),"No")</f>
        <v>No</v>
      </c>
    </row>
    <row r="3758" spans="1:23">
      <c r="A3758" s="1">
        <v>3757</v>
      </c>
      <c r="B3758" t="s">
        <v>6910</v>
      </c>
      <c r="C3758" s="4">
        <v>43162</v>
      </c>
      <c r="D3758" s="4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t="str">
        <f>INDEX(People!$A$2:$A$5,MATCH(Orders!$M3758,People!$B$2:$B$5,0))</f>
        <v>Kelly Williams</v>
      </c>
      <c r="W3758" s="18" t="str">
        <f>IFERROR(INDEX(Returned!$A$2:$A$801,MATCH(Orders!$B3758,Returned!$B$2:$B$801,0)),"No")</f>
        <v>No</v>
      </c>
    </row>
    <row r="3759" spans="1:23">
      <c r="A3759" s="1">
        <v>3758</v>
      </c>
      <c r="B3759" t="s">
        <v>6914</v>
      </c>
      <c r="C3759" s="4">
        <v>43159</v>
      </c>
      <c r="D3759" s="4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t="str">
        <f>INDEX(People!$A$2:$A$5,MATCH(Orders!$M3759,People!$B$2:$B$5,0))</f>
        <v>Chuck Magee</v>
      </c>
      <c r="W3759" s="18" t="str">
        <f>IFERROR(INDEX(Returned!$A$2:$A$801,MATCH(Orders!$B3759,Returned!$B$2:$B$801,0)),"No")</f>
        <v>No</v>
      </c>
    </row>
    <row r="3760" spans="1:23">
      <c r="A3760" s="1">
        <v>3759</v>
      </c>
      <c r="B3760" t="s">
        <v>6915</v>
      </c>
      <c r="C3760" s="4">
        <v>42996</v>
      </c>
      <c r="D3760" s="4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5">
        <v>11.68</v>
      </c>
      <c r="S3760" s="1">
        <v>2</v>
      </c>
      <c r="T3760" s="3">
        <v>0</v>
      </c>
      <c r="U3760" s="1">
        <v>5.4895999999999994</v>
      </c>
      <c r="V3760" t="str">
        <f>INDEX(People!$A$2:$A$5,MATCH(Orders!$M3760,People!$B$2:$B$5,0))</f>
        <v>Anna Andreadi</v>
      </c>
      <c r="W3760" s="18" t="str">
        <f>IFERROR(INDEX(Returned!$A$2:$A$801,MATCH(Orders!$B3760,Returned!$B$2:$B$801,0)),"No")</f>
        <v>No</v>
      </c>
    </row>
    <row r="3761" spans="1:23">
      <c r="A3761" s="1">
        <v>3760</v>
      </c>
      <c r="B3761" t="s">
        <v>6915</v>
      </c>
      <c r="C3761" s="4">
        <v>42996</v>
      </c>
      <c r="D3761" s="4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5">
        <v>16.899999999999999</v>
      </c>
      <c r="S3761" s="1">
        <v>2</v>
      </c>
      <c r="T3761" s="3">
        <v>0</v>
      </c>
      <c r="U3761" s="1">
        <v>5.0699999999999985</v>
      </c>
      <c r="V3761" t="str">
        <f>INDEX(People!$A$2:$A$5,MATCH(Orders!$M3761,People!$B$2:$B$5,0))</f>
        <v>Anna Andreadi</v>
      </c>
      <c r="W3761" s="18" t="str">
        <f>IFERROR(INDEX(Returned!$A$2:$A$801,MATCH(Orders!$B3761,Returned!$B$2:$B$801,0)),"No")</f>
        <v>No</v>
      </c>
    </row>
    <row r="3762" spans="1:23">
      <c r="A3762" s="1">
        <v>3761</v>
      </c>
      <c r="B3762" t="s">
        <v>6915</v>
      </c>
      <c r="C3762" s="4">
        <v>42996</v>
      </c>
      <c r="D3762" s="4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5">
        <v>24.4</v>
      </c>
      <c r="S3762" s="1">
        <v>2</v>
      </c>
      <c r="T3762" s="3">
        <v>0</v>
      </c>
      <c r="U3762" s="1">
        <v>10.248000000000001</v>
      </c>
      <c r="V3762" t="str">
        <f>INDEX(People!$A$2:$A$5,MATCH(Orders!$M3762,People!$B$2:$B$5,0))</f>
        <v>Anna Andreadi</v>
      </c>
      <c r="W3762" s="18" t="str">
        <f>IFERROR(INDEX(Returned!$A$2:$A$801,MATCH(Orders!$B3762,Returned!$B$2:$B$801,0)),"No")</f>
        <v>No</v>
      </c>
    </row>
    <row r="3763" spans="1:23">
      <c r="A3763" s="1">
        <v>3762</v>
      </c>
      <c r="B3763" t="s">
        <v>6916</v>
      </c>
      <c r="C3763" s="4">
        <v>43597</v>
      </c>
      <c r="D3763" s="4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t="str">
        <f>INDEX(People!$A$2:$A$5,MATCH(Orders!$M3763,People!$B$2:$B$5,0))</f>
        <v>Chuck Magee</v>
      </c>
      <c r="W3763" s="18" t="str">
        <f>IFERROR(INDEX(Returned!$A$2:$A$801,MATCH(Orders!$B3763,Returned!$B$2:$B$801,0)),"No")</f>
        <v>No</v>
      </c>
    </row>
    <row r="3764" spans="1:23">
      <c r="A3764" s="1">
        <v>3763</v>
      </c>
      <c r="B3764" t="s">
        <v>6917</v>
      </c>
      <c r="C3764" s="4">
        <v>43325</v>
      </c>
      <c r="D3764" s="4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t="str">
        <f>INDEX(People!$A$2:$A$5,MATCH(Orders!$M3764,People!$B$2:$B$5,0))</f>
        <v>Kelly Williams</v>
      </c>
      <c r="W3764" s="18" t="str">
        <f>IFERROR(INDEX(Returned!$A$2:$A$801,MATCH(Orders!$B3764,Returned!$B$2:$B$801,0)),"No")</f>
        <v>No</v>
      </c>
    </row>
    <row r="3765" spans="1:23">
      <c r="A3765" s="1">
        <v>3764</v>
      </c>
      <c r="B3765" t="s">
        <v>6917</v>
      </c>
      <c r="C3765" s="4">
        <v>43325</v>
      </c>
      <c r="D3765" s="4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t="str">
        <f>INDEX(People!$A$2:$A$5,MATCH(Orders!$M3765,People!$B$2:$B$5,0))</f>
        <v>Kelly Williams</v>
      </c>
      <c r="W3765" s="18" t="str">
        <f>IFERROR(INDEX(Returned!$A$2:$A$801,MATCH(Orders!$B3765,Returned!$B$2:$B$801,0)),"No")</f>
        <v>No</v>
      </c>
    </row>
    <row r="3766" spans="1:23">
      <c r="A3766" s="1">
        <v>3765</v>
      </c>
      <c r="B3766" t="s">
        <v>6919</v>
      </c>
      <c r="C3766" s="4">
        <v>43521</v>
      </c>
      <c r="D3766" s="4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t="str">
        <f>INDEX(People!$A$2:$A$5,MATCH(Orders!$M3766,People!$B$2:$B$5,0))</f>
        <v>Kelly Williams</v>
      </c>
      <c r="W3766" s="18" t="str">
        <f>IFERROR(INDEX(Returned!$A$2:$A$801,MATCH(Orders!$B3766,Returned!$B$2:$B$801,0)),"No")</f>
        <v>No</v>
      </c>
    </row>
    <row r="3767" spans="1:23">
      <c r="A3767" s="1">
        <v>3766</v>
      </c>
      <c r="B3767" t="s">
        <v>6920</v>
      </c>
      <c r="C3767" s="4">
        <v>43180</v>
      </c>
      <c r="D3767" s="4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t="str">
        <f>INDEX(People!$A$2:$A$5,MATCH(Orders!$M3767,People!$B$2:$B$5,0))</f>
        <v>Kelly Williams</v>
      </c>
      <c r="W3767" s="18" t="str">
        <f>IFERROR(INDEX(Returned!$A$2:$A$801,MATCH(Orders!$B3767,Returned!$B$2:$B$801,0)),"No")</f>
        <v>No</v>
      </c>
    </row>
    <row r="3768" spans="1:23">
      <c r="A3768" s="1">
        <v>3767</v>
      </c>
      <c r="B3768" t="s">
        <v>6920</v>
      </c>
      <c r="C3768" s="4">
        <v>43180</v>
      </c>
      <c r="D3768" s="4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t="str">
        <f>INDEX(People!$A$2:$A$5,MATCH(Orders!$M3768,People!$B$2:$B$5,0))</f>
        <v>Kelly Williams</v>
      </c>
      <c r="W3768" s="18" t="str">
        <f>IFERROR(INDEX(Returned!$A$2:$A$801,MATCH(Orders!$B3768,Returned!$B$2:$B$801,0)),"No")</f>
        <v>No</v>
      </c>
    </row>
    <row r="3769" spans="1:23">
      <c r="A3769" s="1">
        <v>3768</v>
      </c>
      <c r="B3769" t="s">
        <v>6921</v>
      </c>
      <c r="C3769" s="4">
        <v>43077</v>
      </c>
      <c r="D3769" s="4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t="str">
        <f>INDEX(People!$A$2:$A$5,MATCH(Orders!$M3769,People!$B$2:$B$5,0))</f>
        <v>Kelly Williams</v>
      </c>
      <c r="W3769" s="18" t="str">
        <f>IFERROR(INDEX(Returned!$A$2:$A$801,MATCH(Orders!$B3769,Returned!$B$2:$B$801,0)),"No")</f>
        <v>No</v>
      </c>
    </row>
    <row r="3770" spans="1:23">
      <c r="A3770" s="1">
        <v>3769</v>
      </c>
      <c r="B3770" t="s">
        <v>6922</v>
      </c>
      <c r="C3770" s="4">
        <v>42720</v>
      </c>
      <c r="D3770" s="4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t="str">
        <f>INDEX(People!$A$2:$A$5,MATCH(Orders!$M3770,People!$B$2:$B$5,0))</f>
        <v>Cassandra Brandow</v>
      </c>
      <c r="W3770" s="18" t="str">
        <f>IFERROR(INDEX(Returned!$A$2:$A$801,MATCH(Orders!$B3770,Returned!$B$2:$B$801,0)),"No")</f>
        <v>No</v>
      </c>
    </row>
    <row r="3771" spans="1:23">
      <c r="A3771" s="1">
        <v>3770</v>
      </c>
      <c r="B3771" t="s">
        <v>6922</v>
      </c>
      <c r="C3771" s="4">
        <v>42720</v>
      </c>
      <c r="D3771" s="4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t="str">
        <f>INDEX(People!$A$2:$A$5,MATCH(Orders!$M3771,People!$B$2:$B$5,0))</f>
        <v>Cassandra Brandow</v>
      </c>
      <c r="W3771" s="18" t="str">
        <f>IFERROR(INDEX(Returned!$A$2:$A$801,MATCH(Orders!$B3771,Returned!$B$2:$B$801,0)),"No")</f>
        <v>No</v>
      </c>
    </row>
    <row r="3772" spans="1:23">
      <c r="A3772" s="1">
        <v>3771</v>
      </c>
      <c r="B3772" t="s">
        <v>6923</v>
      </c>
      <c r="C3772" s="4">
        <v>43451</v>
      </c>
      <c r="D3772" s="4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5">
        <v>2003.52</v>
      </c>
      <c r="S3772" s="1">
        <v>6</v>
      </c>
      <c r="T3772" s="3">
        <v>0.2</v>
      </c>
      <c r="U3772" s="1">
        <v>-325.57200000000023</v>
      </c>
      <c r="V3772" t="str">
        <f>INDEX(People!$A$2:$A$5,MATCH(Orders!$M3772,People!$B$2:$B$5,0))</f>
        <v>Anna Andreadi</v>
      </c>
      <c r="W3772" s="18" t="str">
        <f>IFERROR(INDEX(Returned!$A$2:$A$801,MATCH(Orders!$B3772,Returned!$B$2:$B$801,0)),"No")</f>
        <v>No</v>
      </c>
    </row>
    <row r="3773" spans="1:23">
      <c r="A3773" s="1">
        <v>3772</v>
      </c>
      <c r="B3773" t="s">
        <v>6924</v>
      </c>
      <c r="C3773" s="4">
        <v>43232</v>
      </c>
      <c r="D3773" s="4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t="str">
        <f>INDEX(People!$A$2:$A$5,MATCH(Orders!$M3773,People!$B$2:$B$5,0))</f>
        <v>Chuck Magee</v>
      </c>
      <c r="W3773" s="18" t="str">
        <f>IFERROR(INDEX(Returned!$A$2:$A$801,MATCH(Orders!$B3773,Returned!$B$2:$B$801,0)),"No")</f>
        <v>No</v>
      </c>
    </row>
    <row r="3774" spans="1:23">
      <c r="A3774" s="1">
        <v>3773</v>
      </c>
      <c r="B3774" t="s">
        <v>6925</v>
      </c>
      <c r="C3774" s="4">
        <v>42588</v>
      </c>
      <c r="D3774" s="4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t="str">
        <f>INDEX(People!$A$2:$A$5,MATCH(Orders!$M3774,People!$B$2:$B$5,0))</f>
        <v>Cassandra Brandow</v>
      </c>
      <c r="W3774" s="18" t="str">
        <f>IFERROR(INDEX(Returned!$A$2:$A$801,MATCH(Orders!$B3774,Returned!$B$2:$B$801,0)),"No")</f>
        <v>No</v>
      </c>
    </row>
    <row r="3775" spans="1:23">
      <c r="A3775" s="1">
        <v>3774</v>
      </c>
      <c r="B3775" t="s">
        <v>6926</v>
      </c>
      <c r="C3775" s="4">
        <v>42471</v>
      </c>
      <c r="D3775" s="4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t="str">
        <f>INDEX(People!$A$2:$A$5,MATCH(Orders!$M3775,People!$B$2:$B$5,0))</f>
        <v>Cassandra Brandow</v>
      </c>
      <c r="W3775" s="18" t="str">
        <f>IFERROR(INDEX(Returned!$A$2:$A$801,MATCH(Orders!$B3775,Returned!$B$2:$B$801,0)),"No")</f>
        <v>No</v>
      </c>
    </row>
    <row r="3776" spans="1:23">
      <c r="A3776" s="1">
        <v>3775</v>
      </c>
      <c r="B3776" t="s">
        <v>6926</v>
      </c>
      <c r="C3776" s="4">
        <v>42471</v>
      </c>
      <c r="D3776" s="4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t="str">
        <f>INDEX(People!$A$2:$A$5,MATCH(Orders!$M3776,People!$B$2:$B$5,0))</f>
        <v>Cassandra Brandow</v>
      </c>
      <c r="W3776" s="18" t="str">
        <f>IFERROR(INDEX(Returned!$A$2:$A$801,MATCH(Orders!$B3776,Returned!$B$2:$B$801,0)),"No")</f>
        <v>No</v>
      </c>
    </row>
    <row r="3777" spans="1:23">
      <c r="A3777" s="1">
        <v>3776</v>
      </c>
      <c r="B3777" t="s">
        <v>6926</v>
      </c>
      <c r="C3777" s="4">
        <v>42471</v>
      </c>
      <c r="D3777" s="4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t="str">
        <f>INDEX(People!$A$2:$A$5,MATCH(Orders!$M3777,People!$B$2:$B$5,0))</f>
        <v>Cassandra Brandow</v>
      </c>
      <c r="W3777" s="18" t="str">
        <f>IFERROR(INDEX(Returned!$A$2:$A$801,MATCH(Orders!$B3777,Returned!$B$2:$B$801,0)),"No")</f>
        <v>No</v>
      </c>
    </row>
    <row r="3778" spans="1:23">
      <c r="A3778" s="1">
        <v>3777</v>
      </c>
      <c r="B3778" t="s">
        <v>6926</v>
      </c>
      <c r="C3778" s="4">
        <v>42471</v>
      </c>
      <c r="D3778" s="4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t="str">
        <f>INDEX(People!$A$2:$A$5,MATCH(Orders!$M3778,People!$B$2:$B$5,0))</f>
        <v>Cassandra Brandow</v>
      </c>
      <c r="W3778" s="18" t="str">
        <f>IFERROR(INDEX(Returned!$A$2:$A$801,MATCH(Orders!$B3778,Returned!$B$2:$B$801,0)),"No")</f>
        <v>No</v>
      </c>
    </row>
    <row r="3779" spans="1:23">
      <c r="A3779" s="1">
        <v>3778</v>
      </c>
      <c r="B3779" t="s">
        <v>6931</v>
      </c>
      <c r="C3779" s="4">
        <v>42858</v>
      </c>
      <c r="D3779" s="4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5">
        <v>665.88</v>
      </c>
      <c r="S3779" s="1">
        <v>6</v>
      </c>
      <c r="T3779" s="3">
        <v>0</v>
      </c>
      <c r="U3779" s="1">
        <v>106.54079999999999</v>
      </c>
      <c r="V3779" t="str">
        <f>INDEX(People!$A$2:$A$5,MATCH(Orders!$M3779,People!$B$2:$B$5,0))</f>
        <v>Anna Andreadi</v>
      </c>
      <c r="W3779" s="18" t="str">
        <f>IFERROR(INDEX(Returned!$A$2:$A$801,MATCH(Orders!$B3779,Returned!$B$2:$B$801,0)),"No")</f>
        <v>No</v>
      </c>
    </row>
    <row r="3780" spans="1:23">
      <c r="A3780" s="1">
        <v>3779</v>
      </c>
      <c r="B3780" t="s">
        <v>6933</v>
      </c>
      <c r="C3780" s="4">
        <v>43799</v>
      </c>
      <c r="D3780" s="4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t="str">
        <f>INDEX(People!$A$2:$A$5,MATCH(Orders!$M3780,People!$B$2:$B$5,0))</f>
        <v>Cassandra Brandow</v>
      </c>
      <c r="W3780" s="18" t="str">
        <f>IFERROR(INDEX(Returned!$A$2:$A$801,MATCH(Orders!$B3780,Returned!$B$2:$B$801,0)),"No")</f>
        <v>No</v>
      </c>
    </row>
    <row r="3781" spans="1:23">
      <c r="A3781" s="1">
        <v>3780</v>
      </c>
      <c r="B3781" t="s">
        <v>6934</v>
      </c>
      <c r="C3781" s="4">
        <v>43512</v>
      </c>
      <c r="D3781" s="4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t="str">
        <f>INDEX(People!$A$2:$A$5,MATCH(Orders!$M3781,People!$B$2:$B$5,0))</f>
        <v>Chuck Magee</v>
      </c>
      <c r="W3781" s="18" t="str">
        <f>IFERROR(INDEX(Returned!$A$2:$A$801,MATCH(Orders!$B3781,Returned!$B$2:$B$801,0)),"No")</f>
        <v>No</v>
      </c>
    </row>
    <row r="3782" spans="1:23">
      <c r="A3782" s="1">
        <v>3781</v>
      </c>
      <c r="B3782" t="s">
        <v>6935</v>
      </c>
      <c r="C3782" s="4">
        <v>42690</v>
      </c>
      <c r="D3782" s="4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t="str">
        <f>INDEX(People!$A$2:$A$5,MATCH(Orders!$M3782,People!$B$2:$B$5,0))</f>
        <v>Kelly Williams</v>
      </c>
      <c r="W3782" s="18" t="str">
        <f>IFERROR(INDEX(Returned!$A$2:$A$801,MATCH(Orders!$B3782,Returned!$B$2:$B$801,0)),"No")</f>
        <v>No</v>
      </c>
    </row>
    <row r="3783" spans="1:23">
      <c r="A3783" s="1">
        <v>3782</v>
      </c>
      <c r="B3783" t="s">
        <v>6937</v>
      </c>
      <c r="C3783" s="4">
        <v>42925</v>
      </c>
      <c r="D3783" s="4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t="str">
        <f>INDEX(People!$A$2:$A$5,MATCH(Orders!$M3783,People!$B$2:$B$5,0))</f>
        <v>Chuck Magee</v>
      </c>
      <c r="W3783" s="18" t="str">
        <f>IFERROR(INDEX(Returned!$A$2:$A$801,MATCH(Orders!$B3783,Returned!$B$2:$B$801,0)),"No")</f>
        <v>No</v>
      </c>
    </row>
    <row r="3784" spans="1:23">
      <c r="A3784" s="1">
        <v>3783</v>
      </c>
      <c r="B3784" t="s">
        <v>6938</v>
      </c>
      <c r="C3784" s="4">
        <v>43782</v>
      </c>
      <c r="D3784" s="4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t="str">
        <f>INDEX(People!$A$2:$A$5,MATCH(Orders!$M3784,People!$B$2:$B$5,0))</f>
        <v>Cassandra Brandow</v>
      </c>
      <c r="W3784" s="18" t="str">
        <f>IFERROR(INDEX(Returned!$A$2:$A$801,MATCH(Orders!$B3784,Returned!$B$2:$B$801,0)),"No")</f>
        <v>No</v>
      </c>
    </row>
    <row r="3785" spans="1:23">
      <c r="A3785" s="1">
        <v>3784</v>
      </c>
      <c r="B3785" t="s">
        <v>6938</v>
      </c>
      <c r="C3785" s="4">
        <v>43782</v>
      </c>
      <c r="D3785" s="4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t="str">
        <f>INDEX(People!$A$2:$A$5,MATCH(Orders!$M3785,People!$B$2:$B$5,0))</f>
        <v>Cassandra Brandow</v>
      </c>
      <c r="W3785" s="18" t="str">
        <f>IFERROR(INDEX(Returned!$A$2:$A$801,MATCH(Orders!$B3785,Returned!$B$2:$B$801,0)),"No")</f>
        <v>No</v>
      </c>
    </row>
    <row r="3786" spans="1:23">
      <c r="A3786" s="1">
        <v>3785</v>
      </c>
      <c r="B3786" t="s">
        <v>6939</v>
      </c>
      <c r="C3786" s="4">
        <v>43677</v>
      </c>
      <c r="D3786" s="4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t="str">
        <f>INDEX(People!$A$2:$A$5,MATCH(Orders!$M3786,People!$B$2:$B$5,0))</f>
        <v>Cassandra Brandow</v>
      </c>
      <c r="W3786" s="18" t="str">
        <f>IFERROR(INDEX(Returned!$A$2:$A$801,MATCH(Orders!$B3786,Returned!$B$2:$B$801,0)),"No")</f>
        <v>No</v>
      </c>
    </row>
    <row r="3787" spans="1:23">
      <c r="A3787" s="1">
        <v>3786</v>
      </c>
      <c r="B3787" t="s">
        <v>6940</v>
      </c>
      <c r="C3787" s="4">
        <v>43825</v>
      </c>
      <c r="D3787" s="4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t="str">
        <f>INDEX(People!$A$2:$A$5,MATCH(Orders!$M3787,People!$B$2:$B$5,0))</f>
        <v>Chuck Magee</v>
      </c>
      <c r="W3787" s="18" t="str">
        <f>IFERROR(INDEX(Returned!$A$2:$A$801,MATCH(Orders!$B3787,Returned!$B$2:$B$801,0)),"No")</f>
        <v>No</v>
      </c>
    </row>
    <row r="3788" spans="1:23">
      <c r="A3788" s="1">
        <v>3787</v>
      </c>
      <c r="B3788" t="s">
        <v>6943</v>
      </c>
      <c r="C3788" s="4">
        <v>43404</v>
      </c>
      <c r="D3788" s="4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5">
        <v>1085.42</v>
      </c>
      <c r="S3788" s="1">
        <v>7</v>
      </c>
      <c r="T3788" s="3">
        <v>0</v>
      </c>
      <c r="U3788" s="1">
        <v>282.20920000000001</v>
      </c>
      <c r="V3788" t="str">
        <f>INDEX(People!$A$2:$A$5,MATCH(Orders!$M3788,People!$B$2:$B$5,0))</f>
        <v>Anna Andreadi</v>
      </c>
      <c r="W3788" s="18" t="str">
        <f>IFERROR(INDEX(Returned!$A$2:$A$801,MATCH(Orders!$B3788,Returned!$B$2:$B$801,0)),"No")</f>
        <v>No</v>
      </c>
    </row>
    <row r="3789" spans="1:23">
      <c r="A3789" s="1">
        <v>3788</v>
      </c>
      <c r="B3789" t="s">
        <v>6944</v>
      </c>
      <c r="C3789" s="4">
        <v>43347</v>
      </c>
      <c r="D3789" s="4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t="str">
        <f>INDEX(People!$A$2:$A$5,MATCH(Orders!$M3789,People!$B$2:$B$5,0))</f>
        <v>Kelly Williams</v>
      </c>
      <c r="W3789" s="18" t="str">
        <f>IFERROR(INDEX(Returned!$A$2:$A$801,MATCH(Orders!$B3789,Returned!$B$2:$B$801,0)),"No")</f>
        <v>No</v>
      </c>
    </row>
    <row r="3790" spans="1:23">
      <c r="A3790" s="1">
        <v>3789</v>
      </c>
      <c r="B3790" t="s">
        <v>6944</v>
      </c>
      <c r="C3790" s="4">
        <v>43347</v>
      </c>
      <c r="D3790" s="4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t="str">
        <f>INDEX(People!$A$2:$A$5,MATCH(Orders!$M3790,People!$B$2:$B$5,0))</f>
        <v>Kelly Williams</v>
      </c>
      <c r="W3790" s="18" t="str">
        <f>IFERROR(INDEX(Returned!$A$2:$A$801,MATCH(Orders!$B3790,Returned!$B$2:$B$801,0)),"No")</f>
        <v>No</v>
      </c>
    </row>
    <row r="3791" spans="1:23">
      <c r="A3791" s="1">
        <v>3790</v>
      </c>
      <c r="B3791" t="s">
        <v>6945</v>
      </c>
      <c r="C3791" s="4">
        <v>43207</v>
      </c>
      <c r="D3791" s="4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t="str">
        <f>INDEX(People!$A$2:$A$5,MATCH(Orders!$M3791,People!$B$2:$B$5,0))</f>
        <v>Kelly Williams</v>
      </c>
      <c r="W3791" s="18" t="str">
        <f>IFERROR(INDEX(Returned!$A$2:$A$801,MATCH(Orders!$B3791,Returned!$B$2:$B$801,0)),"No")</f>
        <v>No</v>
      </c>
    </row>
    <row r="3792" spans="1:23">
      <c r="A3792" s="1">
        <v>3791</v>
      </c>
      <c r="B3792" t="s">
        <v>6946</v>
      </c>
      <c r="C3792" s="4">
        <v>42556</v>
      </c>
      <c r="D3792" s="4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5">
        <v>180.96000000000004</v>
      </c>
      <c r="S3792" s="1">
        <v>6</v>
      </c>
      <c r="T3792" s="3">
        <v>0.2</v>
      </c>
      <c r="U3792" s="1">
        <v>67.86</v>
      </c>
      <c r="V3792" t="str">
        <f>INDEX(People!$A$2:$A$5,MATCH(Orders!$M3792,People!$B$2:$B$5,0))</f>
        <v>Anna Andreadi</v>
      </c>
      <c r="W3792" s="18" t="str">
        <f>IFERROR(INDEX(Returned!$A$2:$A$801,MATCH(Orders!$B3792,Returned!$B$2:$B$801,0)),"No")</f>
        <v>No</v>
      </c>
    </row>
    <row r="3793" spans="1:23">
      <c r="A3793" s="1">
        <v>3792</v>
      </c>
      <c r="B3793" t="s">
        <v>6947</v>
      </c>
      <c r="C3793" s="4">
        <v>42793</v>
      </c>
      <c r="D3793" s="4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t="str">
        <f>INDEX(People!$A$2:$A$5,MATCH(Orders!$M3793,People!$B$2:$B$5,0))</f>
        <v>Chuck Magee</v>
      </c>
      <c r="W3793" s="18" t="str">
        <f>IFERROR(INDEX(Returned!$A$2:$A$801,MATCH(Orders!$B3793,Returned!$B$2:$B$801,0)),"No")</f>
        <v>No</v>
      </c>
    </row>
    <row r="3794" spans="1:23">
      <c r="A3794" s="1">
        <v>3793</v>
      </c>
      <c r="B3794" t="s">
        <v>6947</v>
      </c>
      <c r="C3794" s="4">
        <v>42793</v>
      </c>
      <c r="D3794" s="4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t="str">
        <f>INDEX(People!$A$2:$A$5,MATCH(Orders!$M3794,People!$B$2:$B$5,0))</f>
        <v>Chuck Magee</v>
      </c>
      <c r="W3794" s="18" t="str">
        <f>IFERROR(INDEX(Returned!$A$2:$A$801,MATCH(Orders!$B3794,Returned!$B$2:$B$801,0)),"No")</f>
        <v>No</v>
      </c>
    </row>
    <row r="3795" spans="1:23">
      <c r="A3795" s="1">
        <v>3794</v>
      </c>
      <c r="B3795" t="s">
        <v>6949</v>
      </c>
      <c r="C3795" s="4">
        <v>43066</v>
      </c>
      <c r="D3795" s="4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t="str">
        <f>INDEX(People!$A$2:$A$5,MATCH(Orders!$M3795,People!$B$2:$B$5,0))</f>
        <v>Chuck Magee</v>
      </c>
      <c r="W3795" s="18" t="str">
        <f>IFERROR(INDEX(Returned!$A$2:$A$801,MATCH(Orders!$B3795,Returned!$B$2:$B$801,0)),"No")</f>
        <v>No</v>
      </c>
    </row>
    <row r="3796" spans="1:23">
      <c r="A3796" s="1">
        <v>3795</v>
      </c>
      <c r="B3796" t="s">
        <v>6950</v>
      </c>
      <c r="C3796" s="4">
        <v>42396</v>
      </c>
      <c r="D3796" s="4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5">
        <v>57.23</v>
      </c>
      <c r="S3796" s="1">
        <v>1</v>
      </c>
      <c r="T3796" s="3">
        <v>0</v>
      </c>
      <c r="U3796" s="1">
        <v>14.307499999999997</v>
      </c>
      <c r="V3796" t="str">
        <f>INDEX(People!$A$2:$A$5,MATCH(Orders!$M3796,People!$B$2:$B$5,0))</f>
        <v>Anna Andreadi</v>
      </c>
      <c r="W3796" s="18" t="str">
        <f>IFERROR(INDEX(Returned!$A$2:$A$801,MATCH(Orders!$B3796,Returned!$B$2:$B$801,0)),"No")</f>
        <v>No</v>
      </c>
    </row>
    <row r="3797" spans="1:23">
      <c r="A3797" s="1">
        <v>3796</v>
      </c>
      <c r="B3797" t="s">
        <v>6950</v>
      </c>
      <c r="C3797" s="4">
        <v>42396</v>
      </c>
      <c r="D3797" s="4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5">
        <v>333</v>
      </c>
      <c r="S3797" s="1">
        <v>3</v>
      </c>
      <c r="T3797" s="3">
        <v>0.2</v>
      </c>
      <c r="U3797" s="1">
        <v>-16.649999999999991</v>
      </c>
      <c r="V3797" t="str">
        <f>INDEX(People!$A$2:$A$5,MATCH(Orders!$M3797,People!$B$2:$B$5,0))</f>
        <v>Anna Andreadi</v>
      </c>
      <c r="W3797" s="18" t="str">
        <f>IFERROR(INDEX(Returned!$A$2:$A$801,MATCH(Orders!$B3797,Returned!$B$2:$B$801,0)),"No")</f>
        <v>No</v>
      </c>
    </row>
    <row r="3798" spans="1:23">
      <c r="A3798" s="1">
        <v>3797</v>
      </c>
      <c r="B3798" t="s">
        <v>6950</v>
      </c>
      <c r="C3798" s="4">
        <v>42396</v>
      </c>
      <c r="D3798" s="4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5">
        <v>36.44</v>
      </c>
      <c r="S3798" s="1">
        <v>4</v>
      </c>
      <c r="T3798" s="3">
        <v>0</v>
      </c>
      <c r="U3798" s="1">
        <v>12.025199999999998</v>
      </c>
      <c r="V3798" t="str">
        <f>INDEX(People!$A$2:$A$5,MATCH(Orders!$M3798,People!$B$2:$B$5,0))</f>
        <v>Anna Andreadi</v>
      </c>
      <c r="W3798" s="18" t="str">
        <f>IFERROR(INDEX(Returned!$A$2:$A$801,MATCH(Orders!$B3798,Returned!$B$2:$B$801,0)),"No")</f>
        <v>No</v>
      </c>
    </row>
    <row r="3799" spans="1:23">
      <c r="A3799" s="1">
        <v>3798</v>
      </c>
      <c r="B3799" t="s">
        <v>6957</v>
      </c>
      <c r="C3799" s="4">
        <v>43731</v>
      </c>
      <c r="D3799" s="4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t="str">
        <f>INDEX(People!$A$2:$A$5,MATCH(Orders!$M3799,People!$B$2:$B$5,0))</f>
        <v>Cassandra Brandow</v>
      </c>
      <c r="W3799" s="18" t="str">
        <f>IFERROR(INDEX(Returned!$A$2:$A$801,MATCH(Orders!$B3799,Returned!$B$2:$B$801,0)),"No")</f>
        <v>No</v>
      </c>
    </row>
    <row r="3800" spans="1:23">
      <c r="A3800" s="1">
        <v>3799</v>
      </c>
      <c r="B3800" t="s">
        <v>6958</v>
      </c>
      <c r="C3800" s="4">
        <v>43773</v>
      </c>
      <c r="D3800" s="4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t="str">
        <f>INDEX(People!$A$2:$A$5,MATCH(Orders!$M3800,People!$B$2:$B$5,0))</f>
        <v>Cassandra Brandow</v>
      </c>
      <c r="W3800" s="18" t="str">
        <f>IFERROR(INDEX(Returned!$A$2:$A$801,MATCH(Orders!$B3800,Returned!$B$2:$B$801,0)),"No")</f>
        <v>No</v>
      </c>
    </row>
    <row r="3801" spans="1:23">
      <c r="A3801" s="1">
        <v>3800</v>
      </c>
      <c r="B3801" t="s">
        <v>6958</v>
      </c>
      <c r="C3801" s="4">
        <v>43773</v>
      </c>
      <c r="D3801" s="4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t="str">
        <f>INDEX(People!$A$2:$A$5,MATCH(Orders!$M3801,People!$B$2:$B$5,0))</f>
        <v>Cassandra Brandow</v>
      </c>
      <c r="W3801" s="18" t="str">
        <f>IFERROR(INDEX(Returned!$A$2:$A$801,MATCH(Orders!$B3801,Returned!$B$2:$B$801,0)),"No")</f>
        <v>No</v>
      </c>
    </row>
    <row r="3802" spans="1:23">
      <c r="A3802" s="1">
        <v>3801</v>
      </c>
      <c r="B3802" t="s">
        <v>6959</v>
      </c>
      <c r="C3802" s="4">
        <v>43387</v>
      </c>
      <c r="D3802" s="4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t="str">
        <f>INDEX(People!$A$2:$A$5,MATCH(Orders!$M3802,People!$B$2:$B$5,0))</f>
        <v>Cassandra Brandow</v>
      </c>
      <c r="W3802" s="18" t="str">
        <f>IFERROR(INDEX(Returned!$A$2:$A$801,MATCH(Orders!$B3802,Returned!$B$2:$B$801,0)),"No")</f>
        <v>No</v>
      </c>
    </row>
    <row r="3803" spans="1:23">
      <c r="A3803" s="1">
        <v>3802</v>
      </c>
      <c r="B3803" t="s">
        <v>6959</v>
      </c>
      <c r="C3803" s="4">
        <v>43387</v>
      </c>
      <c r="D3803" s="4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t="str">
        <f>INDEX(People!$A$2:$A$5,MATCH(Orders!$M3803,People!$B$2:$B$5,0))</f>
        <v>Cassandra Brandow</v>
      </c>
      <c r="W3803" s="18" t="str">
        <f>IFERROR(INDEX(Returned!$A$2:$A$801,MATCH(Orders!$B3803,Returned!$B$2:$B$801,0)),"No")</f>
        <v>No</v>
      </c>
    </row>
    <row r="3804" spans="1:23">
      <c r="A3804" s="1">
        <v>3803</v>
      </c>
      <c r="B3804" t="s">
        <v>6959</v>
      </c>
      <c r="C3804" s="4">
        <v>43387</v>
      </c>
      <c r="D3804" s="4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t="str">
        <f>INDEX(People!$A$2:$A$5,MATCH(Orders!$M3804,People!$B$2:$B$5,0))</f>
        <v>Cassandra Brandow</v>
      </c>
      <c r="W3804" s="18" t="str">
        <f>IFERROR(INDEX(Returned!$A$2:$A$801,MATCH(Orders!$B3804,Returned!$B$2:$B$801,0)),"No")</f>
        <v>No</v>
      </c>
    </row>
    <row r="3805" spans="1:23">
      <c r="A3805" s="1">
        <v>3804</v>
      </c>
      <c r="B3805" t="s">
        <v>6959</v>
      </c>
      <c r="C3805" s="4">
        <v>43387</v>
      </c>
      <c r="D3805" s="4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t="str">
        <f>INDEX(People!$A$2:$A$5,MATCH(Orders!$M3805,People!$B$2:$B$5,0))</f>
        <v>Cassandra Brandow</v>
      </c>
      <c r="W3805" s="18" t="str">
        <f>IFERROR(INDEX(Returned!$A$2:$A$801,MATCH(Orders!$B3805,Returned!$B$2:$B$801,0)),"No")</f>
        <v>No</v>
      </c>
    </row>
    <row r="3806" spans="1:23">
      <c r="A3806" s="1">
        <v>3805</v>
      </c>
      <c r="B3806" t="s">
        <v>6959</v>
      </c>
      <c r="C3806" s="4">
        <v>43387</v>
      </c>
      <c r="D3806" s="4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t="str">
        <f>INDEX(People!$A$2:$A$5,MATCH(Orders!$M3806,People!$B$2:$B$5,0))</f>
        <v>Cassandra Brandow</v>
      </c>
      <c r="W3806" s="18" t="str">
        <f>IFERROR(INDEX(Returned!$A$2:$A$801,MATCH(Orders!$B3806,Returned!$B$2:$B$801,0)),"No")</f>
        <v>No</v>
      </c>
    </row>
    <row r="3807" spans="1:23">
      <c r="A3807" s="1">
        <v>3806</v>
      </c>
      <c r="B3807" t="s">
        <v>6959</v>
      </c>
      <c r="C3807" s="4">
        <v>43387</v>
      </c>
      <c r="D3807" s="4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t="str">
        <f>INDEX(People!$A$2:$A$5,MATCH(Orders!$M3807,People!$B$2:$B$5,0))</f>
        <v>Cassandra Brandow</v>
      </c>
      <c r="W3807" s="18" t="str">
        <f>IFERROR(INDEX(Returned!$A$2:$A$801,MATCH(Orders!$B3807,Returned!$B$2:$B$801,0)),"No")</f>
        <v>No</v>
      </c>
    </row>
    <row r="3808" spans="1:23">
      <c r="A3808" s="1">
        <v>3807</v>
      </c>
      <c r="B3808" t="s">
        <v>6964</v>
      </c>
      <c r="C3808" s="4">
        <v>43051</v>
      </c>
      <c r="D3808" s="4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t="str">
        <f>INDEX(People!$A$2:$A$5,MATCH(Orders!$M3808,People!$B$2:$B$5,0))</f>
        <v>Cassandra Brandow</v>
      </c>
      <c r="W3808" s="18" t="str">
        <f>IFERROR(INDEX(Returned!$A$2:$A$801,MATCH(Orders!$B3808,Returned!$B$2:$B$801,0)),"No")</f>
        <v>Yes</v>
      </c>
    </row>
    <row r="3809" spans="1:23">
      <c r="A3809" s="1">
        <v>3808</v>
      </c>
      <c r="B3809" t="s">
        <v>6964</v>
      </c>
      <c r="C3809" s="4">
        <v>43051</v>
      </c>
      <c r="D3809" s="4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t="str">
        <f>INDEX(People!$A$2:$A$5,MATCH(Orders!$M3809,People!$B$2:$B$5,0))</f>
        <v>Cassandra Brandow</v>
      </c>
      <c r="W3809" s="18" t="str">
        <f>IFERROR(INDEX(Returned!$A$2:$A$801,MATCH(Orders!$B3809,Returned!$B$2:$B$801,0)),"No")</f>
        <v>Yes</v>
      </c>
    </row>
    <row r="3810" spans="1:23">
      <c r="A3810" s="1">
        <v>3809</v>
      </c>
      <c r="B3810" t="s">
        <v>6964</v>
      </c>
      <c r="C3810" s="4">
        <v>43051</v>
      </c>
      <c r="D3810" s="4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t="str">
        <f>INDEX(People!$A$2:$A$5,MATCH(Orders!$M3810,People!$B$2:$B$5,0))</f>
        <v>Cassandra Brandow</v>
      </c>
      <c r="W3810" s="18" t="str">
        <f>IFERROR(INDEX(Returned!$A$2:$A$801,MATCH(Orders!$B3810,Returned!$B$2:$B$801,0)),"No")</f>
        <v>Yes</v>
      </c>
    </row>
    <row r="3811" spans="1:23">
      <c r="A3811" s="1">
        <v>3810</v>
      </c>
      <c r="B3811" t="s">
        <v>6964</v>
      </c>
      <c r="C3811" s="4">
        <v>43051</v>
      </c>
      <c r="D3811" s="4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t="str">
        <f>INDEX(People!$A$2:$A$5,MATCH(Orders!$M3811,People!$B$2:$B$5,0))</f>
        <v>Cassandra Brandow</v>
      </c>
      <c r="W3811" s="18" t="str">
        <f>IFERROR(INDEX(Returned!$A$2:$A$801,MATCH(Orders!$B3811,Returned!$B$2:$B$801,0)),"No")</f>
        <v>Yes</v>
      </c>
    </row>
    <row r="3812" spans="1:23">
      <c r="A3812" s="1">
        <v>3811</v>
      </c>
      <c r="B3812" t="s">
        <v>6964</v>
      </c>
      <c r="C3812" s="4">
        <v>43051</v>
      </c>
      <c r="D3812" s="4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t="str">
        <f>INDEX(People!$A$2:$A$5,MATCH(Orders!$M3812,People!$B$2:$B$5,0))</f>
        <v>Cassandra Brandow</v>
      </c>
      <c r="W3812" s="18" t="str">
        <f>IFERROR(INDEX(Returned!$A$2:$A$801,MATCH(Orders!$B3812,Returned!$B$2:$B$801,0)),"No")</f>
        <v>Yes</v>
      </c>
    </row>
    <row r="3813" spans="1:23">
      <c r="A3813" s="1">
        <v>3812</v>
      </c>
      <c r="B3813" t="s">
        <v>6964</v>
      </c>
      <c r="C3813" s="4">
        <v>43051</v>
      </c>
      <c r="D3813" s="4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t="str">
        <f>INDEX(People!$A$2:$A$5,MATCH(Orders!$M3813,People!$B$2:$B$5,0))</f>
        <v>Cassandra Brandow</v>
      </c>
      <c r="W3813" s="18" t="str">
        <f>IFERROR(INDEX(Returned!$A$2:$A$801,MATCH(Orders!$B3813,Returned!$B$2:$B$801,0)),"No")</f>
        <v>Yes</v>
      </c>
    </row>
    <row r="3814" spans="1:23">
      <c r="A3814" s="1">
        <v>3813</v>
      </c>
      <c r="B3814" t="s">
        <v>6967</v>
      </c>
      <c r="C3814" s="4">
        <v>43529</v>
      </c>
      <c r="D3814" s="4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t="str">
        <f>INDEX(People!$A$2:$A$5,MATCH(Orders!$M3814,People!$B$2:$B$5,0))</f>
        <v>Kelly Williams</v>
      </c>
      <c r="W3814" s="18" t="str">
        <f>IFERROR(INDEX(Returned!$A$2:$A$801,MATCH(Orders!$B3814,Returned!$B$2:$B$801,0)),"No")</f>
        <v>No</v>
      </c>
    </row>
    <row r="3815" spans="1:23">
      <c r="A3815" s="1">
        <v>3814</v>
      </c>
      <c r="B3815" t="s">
        <v>6970</v>
      </c>
      <c r="C3815" s="4">
        <v>43044</v>
      </c>
      <c r="D3815" s="4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t="str">
        <f>INDEX(People!$A$2:$A$5,MATCH(Orders!$M3815,People!$B$2:$B$5,0))</f>
        <v>Kelly Williams</v>
      </c>
      <c r="W3815" s="18" t="str">
        <f>IFERROR(INDEX(Returned!$A$2:$A$801,MATCH(Orders!$B3815,Returned!$B$2:$B$801,0)),"No")</f>
        <v>No</v>
      </c>
    </row>
    <row r="3816" spans="1:23">
      <c r="A3816" s="1">
        <v>3815</v>
      </c>
      <c r="B3816" t="s">
        <v>6971</v>
      </c>
      <c r="C3816" s="4">
        <v>43289</v>
      </c>
      <c r="D3816" s="4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t="str">
        <f>INDEX(People!$A$2:$A$5,MATCH(Orders!$M3816,People!$B$2:$B$5,0))</f>
        <v>Cassandra Brandow</v>
      </c>
      <c r="W3816" s="18" t="str">
        <f>IFERROR(INDEX(Returned!$A$2:$A$801,MATCH(Orders!$B3816,Returned!$B$2:$B$801,0)),"No")</f>
        <v>No</v>
      </c>
    </row>
    <row r="3817" spans="1:23">
      <c r="A3817" s="1">
        <v>3816</v>
      </c>
      <c r="B3817" t="s">
        <v>6971</v>
      </c>
      <c r="C3817" s="4">
        <v>43289</v>
      </c>
      <c r="D3817" s="4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t="str">
        <f>INDEX(People!$A$2:$A$5,MATCH(Orders!$M3817,People!$B$2:$B$5,0))</f>
        <v>Cassandra Brandow</v>
      </c>
      <c r="W3817" s="18" t="str">
        <f>IFERROR(INDEX(Returned!$A$2:$A$801,MATCH(Orders!$B3817,Returned!$B$2:$B$801,0)),"No")</f>
        <v>No</v>
      </c>
    </row>
    <row r="3818" spans="1:23">
      <c r="A3818" s="1">
        <v>3817</v>
      </c>
      <c r="B3818" t="s">
        <v>6972</v>
      </c>
      <c r="C3818" s="4">
        <v>42993</v>
      </c>
      <c r="D3818" s="4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t="str">
        <f>INDEX(People!$A$2:$A$5,MATCH(Orders!$M3818,People!$B$2:$B$5,0))</f>
        <v>Cassandra Brandow</v>
      </c>
      <c r="W3818" s="18" t="str">
        <f>IFERROR(INDEX(Returned!$A$2:$A$801,MATCH(Orders!$B3818,Returned!$B$2:$B$801,0)),"No")</f>
        <v>No</v>
      </c>
    </row>
    <row r="3819" spans="1:23">
      <c r="A3819" s="1">
        <v>3818</v>
      </c>
      <c r="B3819" t="s">
        <v>6972</v>
      </c>
      <c r="C3819" s="4">
        <v>42993</v>
      </c>
      <c r="D3819" s="4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t="str">
        <f>INDEX(People!$A$2:$A$5,MATCH(Orders!$M3819,People!$B$2:$B$5,0))</f>
        <v>Cassandra Brandow</v>
      </c>
      <c r="W3819" s="18" t="str">
        <f>IFERROR(INDEX(Returned!$A$2:$A$801,MATCH(Orders!$B3819,Returned!$B$2:$B$801,0)),"No")</f>
        <v>No</v>
      </c>
    </row>
    <row r="3820" spans="1:23">
      <c r="A3820" s="1">
        <v>3819</v>
      </c>
      <c r="B3820" t="s">
        <v>6972</v>
      </c>
      <c r="C3820" s="4">
        <v>42993</v>
      </c>
      <c r="D3820" s="4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t="str">
        <f>INDEX(People!$A$2:$A$5,MATCH(Orders!$M3820,People!$B$2:$B$5,0))</f>
        <v>Cassandra Brandow</v>
      </c>
      <c r="W3820" s="18" t="str">
        <f>IFERROR(INDEX(Returned!$A$2:$A$801,MATCH(Orders!$B3820,Returned!$B$2:$B$801,0)),"No")</f>
        <v>No</v>
      </c>
    </row>
    <row r="3821" spans="1:23">
      <c r="A3821" s="1">
        <v>3820</v>
      </c>
      <c r="B3821" t="s">
        <v>6973</v>
      </c>
      <c r="C3821" s="4">
        <v>43747</v>
      </c>
      <c r="D3821" s="4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t="str">
        <f>INDEX(People!$A$2:$A$5,MATCH(Orders!$M3821,People!$B$2:$B$5,0))</f>
        <v>Chuck Magee</v>
      </c>
      <c r="W3821" s="18" t="str">
        <f>IFERROR(INDEX(Returned!$A$2:$A$801,MATCH(Orders!$B3821,Returned!$B$2:$B$801,0)),"No")</f>
        <v>No</v>
      </c>
    </row>
    <row r="3822" spans="1:23">
      <c r="A3822" s="1">
        <v>3821</v>
      </c>
      <c r="B3822" t="s">
        <v>6973</v>
      </c>
      <c r="C3822" s="4">
        <v>43747</v>
      </c>
      <c r="D3822" s="4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t="str">
        <f>INDEX(People!$A$2:$A$5,MATCH(Orders!$M3822,People!$B$2:$B$5,0))</f>
        <v>Chuck Magee</v>
      </c>
      <c r="W3822" s="18" t="str">
        <f>IFERROR(INDEX(Returned!$A$2:$A$801,MATCH(Orders!$B3822,Returned!$B$2:$B$801,0)),"No")</f>
        <v>No</v>
      </c>
    </row>
    <row r="3823" spans="1:23">
      <c r="A3823" s="1">
        <v>3822</v>
      </c>
      <c r="B3823" t="s">
        <v>6973</v>
      </c>
      <c r="C3823" s="4">
        <v>43747</v>
      </c>
      <c r="D3823" s="4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t="str">
        <f>INDEX(People!$A$2:$A$5,MATCH(Orders!$M3823,People!$B$2:$B$5,0))</f>
        <v>Chuck Magee</v>
      </c>
      <c r="W3823" s="18" t="str">
        <f>IFERROR(INDEX(Returned!$A$2:$A$801,MATCH(Orders!$B3823,Returned!$B$2:$B$801,0)),"No")</f>
        <v>No</v>
      </c>
    </row>
    <row r="3824" spans="1:23">
      <c r="A3824" s="1">
        <v>3823</v>
      </c>
      <c r="B3824" t="s">
        <v>6973</v>
      </c>
      <c r="C3824" s="4">
        <v>43747</v>
      </c>
      <c r="D3824" s="4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t="str">
        <f>INDEX(People!$A$2:$A$5,MATCH(Orders!$M3824,People!$B$2:$B$5,0))</f>
        <v>Chuck Magee</v>
      </c>
      <c r="W3824" s="18" t="str">
        <f>IFERROR(INDEX(Returned!$A$2:$A$801,MATCH(Orders!$B3824,Returned!$B$2:$B$801,0)),"No")</f>
        <v>No</v>
      </c>
    </row>
    <row r="3825" spans="1:23">
      <c r="A3825" s="1">
        <v>3824</v>
      </c>
      <c r="B3825" t="s">
        <v>6976</v>
      </c>
      <c r="C3825" s="4">
        <v>42992</v>
      </c>
      <c r="D3825" s="4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t="str">
        <f>INDEX(People!$A$2:$A$5,MATCH(Orders!$M3825,People!$B$2:$B$5,0))</f>
        <v>Chuck Magee</v>
      </c>
      <c r="W3825" s="18" t="str">
        <f>IFERROR(INDEX(Returned!$A$2:$A$801,MATCH(Orders!$B3825,Returned!$B$2:$B$801,0)),"No")</f>
        <v>Yes</v>
      </c>
    </row>
    <row r="3826" spans="1:23">
      <c r="A3826" s="1">
        <v>3825</v>
      </c>
      <c r="B3826" t="s">
        <v>6976</v>
      </c>
      <c r="C3826" s="4">
        <v>42992</v>
      </c>
      <c r="D3826" s="4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t="str">
        <f>INDEX(People!$A$2:$A$5,MATCH(Orders!$M3826,People!$B$2:$B$5,0))</f>
        <v>Chuck Magee</v>
      </c>
      <c r="W3826" s="18" t="str">
        <f>IFERROR(INDEX(Returned!$A$2:$A$801,MATCH(Orders!$B3826,Returned!$B$2:$B$801,0)),"No")</f>
        <v>Yes</v>
      </c>
    </row>
    <row r="3827" spans="1:23">
      <c r="A3827" s="1">
        <v>3826</v>
      </c>
      <c r="B3827" t="s">
        <v>6976</v>
      </c>
      <c r="C3827" s="4">
        <v>42992</v>
      </c>
      <c r="D3827" s="4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t="str">
        <f>INDEX(People!$A$2:$A$5,MATCH(Orders!$M3827,People!$B$2:$B$5,0))</f>
        <v>Chuck Magee</v>
      </c>
      <c r="W3827" s="18" t="str">
        <f>IFERROR(INDEX(Returned!$A$2:$A$801,MATCH(Orders!$B3827,Returned!$B$2:$B$801,0)),"No")</f>
        <v>Yes</v>
      </c>
    </row>
    <row r="3828" spans="1:23">
      <c r="A3828" s="1">
        <v>3827</v>
      </c>
      <c r="B3828" t="s">
        <v>6977</v>
      </c>
      <c r="C3828" s="4">
        <v>42650</v>
      </c>
      <c r="D3828" s="4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t="str">
        <f>INDEX(People!$A$2:$A$5,MATCH(Orders!$M3828,People!$B$2:$B$5,0))</f>
        <v>Kelly Williams</v>
      </c>
      <c r="W3828" s="18" t="str">
        <f>IFERROR(INDEX(Returned!$A$2:$A$801,MATCH(Orders!$B3828,Returned!$B$2:$B$801,0)),"No")</f>
        <v>No</v>
      </c>
    </row>
    <row r="3829" spans="1:23">
      <c r="A3829" s="1">
        <v>3828</v>
      </c>
      <c r="B3829" t="s">
        <v>6978</v>
      </c>
      <c r="C3829" s="4">
        <v>43592</v>
      </c>
      <c r="D3829" s="4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t="str">
        <f>INDEX(People!$A$2:$A$5,MATCH(Orders!$M3829,People!$B$2:$B$5,0))</f>
        <v>Kelly Williams</v>
      </c>
      <c r="W3829" s="18" t="str">
        <f>IFERROR(INDEX(Returned!$A$2:$A$801,MATCH(Orders!$B3829,Returned!$B$2:$B$801,0)),"No")</f>
        <v>No</v>
      </c>
    </row>
    <row r="3830" spans="1:23">
      <c r="A3830" s="1">
        <v>3829</v>
      </c>
      <c r="B3830" t="s">
        <v>6978</v>
      </c>
      <c r="C3830" s="4">
        <v>43592</v>
      </c>
      <c r="D3830" s="4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t="str">
        <f>INDEX(People!$A$2:$A$5,MATCH(Orders!$M3830,People!$B$2:$B$5,0))</f>
        <v>Kelly Williams</v>
      </c>
      <c r="W3830" s="18" t="str">
        <f>IFERROR(INDEX(Returned!$A$2:$A$801,MATCH(Orders!$B3830,Returned!$B$2:$B$801,0)),"No")</f>
        <v>No</v>
      </c>
    </row>
    <row r="3831" spans="1:23">
      <c r="A3831" s="1">
        <v>3830</v>
      </c>
      <c r="B3831" t="s">
        <v>6978</v>
      </c>
      <c r="C3831" s="4">
        <v>43592</v>
      </c>
      <c r="D3831" s="4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t="str">
        <f>INDEX(People!$A$2:$A$5,MATCH(Orders!$M3831,People!$B$2:$B$5,0))</f>
        <v>Kelly Williams</v>
      </c>
      <c r="W3831" s="18" t="str">
        <f>IFERROR(INDEX(Returned!$A$2:$A$801,MATCH(Orders!$B3831,Returned!$B$2:$B$801,0)),"No")</f>
        <v>No</v>
      </c>
    </row>
    <row r="3832" spans="1:23">
      <c r="A3832" s="1">
        <v>3831</v>
      </c>
      <c r="B3832" t="s">
        <v>6978</v>
      </c>
      <c r="C3832" s="4">
        <v>43592</v>
      </c>
      <c r="D3832" s="4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t="str">
        <f>INDEX(People!$A$2:$A$5,MATCH(Orders!$M3832,People!$B$2:$B$5,0))</f>
        <v>Kelly Williams</v>
      </c>
      <c r="W3832" s="18" t="str">
        <f>IFERROR(INDEX(Returned!$A$2:$A$801,MATCH(Orders!$B3832,Returned!$B$2:$B$801,0)),"No")</f>
        <v>No</v>
      </c>
    </row>
    <row r="3833" spans="1:23">
      <c r="A3833" s="1">
        <v>3832</v>
      </c>
      <c r="B3833" t="s">
        <v>6979</v>
      </c>
      <c r="C3833" s="4">
        <v>43053</v>
      </c>
      <c r="D3833" s="4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t="str">
        <f>INDEX(People!$A$2:$A$5,MATCH(Orders!$M3833,People!$B$2:$B$5,0))</f>
        <v>Chuck Magee</v>
      </c>
      <c r="W3833" s="18" t="str">
        <f>IFERROR(INDEX(Returned!$A$2:$A$801,MATCH(Orders!$B3833,Returned!$B$2:$B$801,0)),"No")</f>
        <v>No</v>
      </c>
    </row>
    <row r="3834" spans="1:23">
      <c r="A3834" s="1">
        <v>3833</v>
      </c>
      <c r="B3834" t="s">
        <v>6979</v>
      </c>
      <c r="C3834" s="4">
        <v>43053</v>
      </c>
      <c r="D3834" s="4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t="str">
        <f>INDEX(People!$A$2:$A$5,MATCH(Orders!$M3834,People!$B$2:$B$5,0))</f>
        <v>Chuck Magee</v>
      </c>
      <c r="W3834" s="18" t="str">
        <f>IFERROR(INDEX(Returned!$A$2:$A$801,MATCH(Orders!$B3834,Returned!$B$2:$B$801,0)),"No")</f>
        <v>No</v>
      </c>
    </row>
    <row r="3835" spans="1:23">
      <c r="A3835" s="1">
        <v>3834</v>
      </c>
      <c r="B3835" t="s">
        <v>6983</v>
      </c>
      <c r="C3835" s="4">
        <v>42698</v>
      </c>
      <c r="D3835" s="4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t="str">
        <f>INDEX(People!$A$2:$A$5,MATCH(Orders!$M3835,People!$B$2:$B$5,0))</f>
        <v>Chuck Magee</v>
      </c>
      <c r="W3835" s="18" t="str">
        <f>IFERROR(INDEX(Returned!$A$2:$A$801,MATCH(Orders!$B3835,Returned!$B$2:$B$801,0)),"No")</f>
        <v>No</v>
      </c>
    </row>
    <row r="3836" spans="1:23">
      <c r="A3836" s="1">
        <v>3835</v>
      </c>
      <c r="B3836" t="s">
        <v>6983</v>
      </c>
      <c r="C3836" s="4">
        <v>42698</v>
      </c>
      <c r="D3836" s="4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t="str">
        <f>INDEX(People!$A$2:$A$5,MATCH(Orders!$M3836,People!$B$2:$B$5,0))</f>
        <v>Chuck Magee</v>
      </c>
      <c r="W3836" s="18" t="str">
        <f>IFERROR(INDEX(Returned!$A$2:$A$801,MATCH(Orders!$B3836,Returned!$B$2:$B$801,0)),"No")</f>
        <v>No</v>
      </c>
    </row>
    <row r="3837" spans="1:23">
      <c r="A3837" s="1">
        <v>3836</v>
      </c>
      <c r="B3837" t="s">
        <v>6984</v>
      </c>
      <c r="C3837" s="4">
        <v>42468</v>
      </c>
      <c r="D3837" s="4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5">
        <v>2.3679999999999999</v>
      </c>
      <c r="S3837" s="1">
        <v>2</v>
      </c>
      <c r="T3837" s="3">
        <v>0.2</v>
      </c>
      <c r="U3837" s="1">
        <v>0.82879999999999987</v>
      </c>
      <c r="V3837" t="str">
        <f>INDEX(People!$A$2:$A$5,MATCH(Orders!$M3837,People!$B$2:$B$5,0))</f>
        <v>Anna Andreadi</v>
      </c>
      <c r="W3837" s="18" t="str">
        <f>IFERROR(INDEX(Returned!$A$2:$A$801,MATCH(Orders!$B3837,Returned!$B$2:$B$801,0)),"No")</f>
        <v>No</v>
      </c>
    </row>
    <row r="3838" spans="1:23">
      <c r="A3838" s="1">
        <v>3837</v>
      </c>
      <c r="B3838" t="s">
        <v>6984</v>
      </c>
      <c r="C3838" s="4">
        <v>42468</v>
      </c>
      <c r="D3838" s="4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5">
        <v>19.008000000000003</v>
      </c>
      <c r="S3838" s="1">
        <v>3</v>
      </c>
      <c r="T3838" s="3">
        <v>0.2</v>
      </c>
      <c r="U3838" s="1">
        <v>6.8903999999999979</v>
      </c>
      <c r="V3838" t="str">
        <f>INDEX(People!$A$2:$A$5,MATCH(Orders!$M3838,People!$B$2:$B$5,0))</f>
        <v>Anna Andreadi</v>
      </c>
      <c r="W3838" s="18" t="str">
        <f>IFERROR(INDEX(Returned!$A$2:$A$801,MATCH(Orders!$B3838,Returned!$B$2:$B$801,0)),"No")</f>
        <v>No</v>
      </c>
    </row>
    <row r="3839" spans="1:23">
      <c r="A3839" s="1">
        <v>3838</v>
      </c>
      <c r="B3839" t="s">
        <v>6987</v>
      </c>
      <c r="C3839" s="4">
        <v>42577</v>
      </c>
      <c r="D3839" s="4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5">
        <v>911.98400000000004</v>
      </c>
      <c r="S3839" s="1">
        <v>2</v>
      </c>
      <c r="T3839" s="3">
        <v>0.2</v>
      </c>
      <c r="U3839" s="1">
        <v>113.99799999999991</v>
      </c>
      <c r="V3839" t="str">
        <f>INDEX(People!$A$2:$A$5,MATCH(Orders!$M3839,People!$B$2:$B$5,0))</f>
        <v>Anna Andreadi</v>
      </c>
      <c r="W3839" s="18" t="str">
        <f>IFERROR(INDEX(Returned!$A$2:$A$801,MATCH(Orders!$B3839,Returned!$B$2:$B$801,0)),"No")</f>
        <v>No</v>
      </c>
    </row>
    <row r="3840" spans="1:23">
      <c r="A3840" s="1">
        <v>3839</v>
      </c>
      <c r="B3840" t="s">
        <v>6987</v>
      </c>
      <c r="C3840" s="4">
        <v>42577</v>
      </c>
      <c r="D3840" s="4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5">
        <v>674.35200000000009</v>
      </c>
      <c r="S3840" s="1">
        <v>3</v>
      </c>
      <c r="T3840" s="3">
        <v>0.2</v>
      </c>
      <c r="U3840" s="1">
        <v>-109.58220000000011</v>
      </c>
      <c r="V3840" t="str">
        <f>INDEX(People!$A$2:$A$5,MATCH(Orders!$M3840,People!$B$2:$B$5,0))</f>
        <v>Anna Andreadi</v>
      </c>
      <c r="W3840" s="18" t="str">
        <f>IFERROR(INDEX(Returned!$A$2:$A$801,MATCH(Orders!$B3840,Returned!$B$2:$B$801,0)),"No")</f>
        <v>No</v>
      </c>
    </row>
    <row r="3841" spans="1:23">
      <c r="A3841" s="1">
        <v>3840</v>
      </c>
      <c r="B3841" t="s">
        <v>6987</v>
      </c>
      <c r="C3841" s="4">
        <v>42577</v>
      </c>
      <c r="D3841" s="4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5">
        <v>134.01</v>
      </c>
      <c r="S3841" s="1">
        <v>9</v>
      </c>
      <c r="T3841" s="3">
        <v>0</v>
      </c>
      <c r="U3841" s="1">
        <v>36.182700000000004</v>
      </c>
      <c r="V3841" t="str">
        <f>INDEX(People!$A$2:$A$5,MATCH(Orders!$M3841,People!$B$2:$B$5,0))</f>
        <v>Anna Andreadi</v>
      </c>
      <c r="W3841" s="18" t="str">
        <f>IFERROR(INDEX(Returned!$A$2:$A$801,MATCH(Orders!$B3841,Returned!$B$2:$B$801,0)),"No")</f>
        <v>No</v>
      </c>
    </row>
    <row r="3842" spans="1:23">
      <c r="A3842" s="1">
        <v>3841</v>
      </c>
      <c r="B3842" t="s">
        <v>6987</v>
      </c>
      <c r="C3842" s="4">
        <v>42577</v>
      </c>
      <c r="D3842" s="4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5">
        <v>170.97</v>
      </c>
      <c r="S3842" s="1">
        <v>3</v>
      </c>
      <c r="T3842" s="3">
        <v>0</v>
      </c>
      <c r="U3842" s="1">
        <v>70.097700000000003</v>
      </c>
      <c r="V3842" t="str">
        <f>INDEX(People!$A$2:$A$5,MATCH(Orders!$M3842,People!$B$2:$B$5,0))</f>
        <v>Anna Andreadi</v>
      </c>
      <c r="W3842" s="18" t="str">
        <f>IFERROR(INDEX(Returned!$A$2:$A$801,MATCH(Orders!$B3842,Returned!$B$2:$B$801,0)),"No")</f>
        <v>No</v>
      </c>
    </row>
    <row r="3843" spans="1:23">
      <c r="A3843" s="1">
        <v>3842</v>
      </c>
      <c r="B3843" t="s">
        <v>6990</v>
      </c>
      <c r="C3843" s="4">
        <v>42529</v>
      </c>
      <c r="D3843" s="4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t="str">
        <f>INDEX(People!$A$2:$A$5,MATCH(Orders!$M3843,People!$B$2:$B$5,0))</f>
        <v>Cassandra Brandow</v>
      </c>
      <c r="W3843" s="18" t="str">
        <f>IFERROR(INDEX(Returned!$A$2:$A$801,MATCH(Orders!$B3843,Returned!$B$2:$B$801,0)),"No")</f>
        <v>No</v>
      </c>
    </row>
    <row r="3844" spans="1:23">
      <c r="A3844" s="1">
        <v>3843</v>
      </c>
      <c r="B3844" t="s">
        <v>6993</v>
      </c>
      <c r="C3844" s="4">
        <v>42671</v>
      </c>
      <c r="D3844" s="4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5">
        <v>7.1840000000000011</v>
      </c>
      <c r="S3844" s="1">
        <v>2</v>
      </c>
      <c r="T3844" s="3">
        <v>0.2</v>
      </c>
      <c r="U3844" s="1">
        <v>2.2449999999999992</v>
      </c>
      <c r="V3844" t="str">
        <f>INDEX(People!$A$2:$A$5,MATCH(Orders!$M3844,People!$B$2:$B$5,0))</f>
        <v>Anna Andreadi</v>
      </c>
      <c r="W3844" s="18" t="str">
        <f>IFERROR(INDEX(Returned!$A$2:$A$801,MATCH(Orders!$B3844,Returned!$B$2:$B$801,0)),"No")</f>
        <v>No</v>
      </c>
    </row>
    <row r="3845" spans="1:23">
      <c r="A3845" s="1">
        <v>3844</v>
      </c>
      <c r="B3845" t="s">
        <v>6993</v>
      </c>
      <c r="C3845" s="4">
        <v>42671</v>
      </c>
      <c r="D3845" s="4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5">
        <v>6.28</v>
      </c>
      <c r="S3845" s="1">
        <v>2</v>
      </c>
      <c r="T3845" s="3">
        <v>0</v>
      </c>
      <c r="U3845" s="1">
        <v>6.2800000000000189E-2</v>
      </c>
      <c r="V3845" t="str">
        <f>INDEX(People!$A$2:$A$5,MATCH(Orders!$M3845,People!$B$2:$B$5,0))</f>
        <v>Anna Andreadi</v>
      </c>
      <c r="W3845" s="18" t="str">
        <f>IFERROR(INDEX(Returned!$A$2:$A$801,MATCH(Orders!$B3845,Returned!$B$2:$B$801,0)),"No")</f>
        <v>No</v>
      </c>
    </row>
    <row r="3846" spans="1:23">
      <c r="A3846" s="1">
        <v>3845</v>
      </c>
      <c r="B3846" t="s">
        <v>6993</v>
      </c>
      <c r="C3846" s="4">
        <v>42671</v>
      </c>
      <c r="D3846" s="4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5">
        <v>480.74</v>
      </c>
      <c r="S3846" s="1">
        <v>2</v>
      </c>
      <c r="T3846" s="3">
        <v>0</v>
      </c>
      <c r="U3846" s="1">
        <v>14.422200000000032</v>
      </c>
      <c r="V3846" t="str">
        <f>INDEX(People!$A$2:$A$5,MATCH(Orders!$M3846,People!$B$2:$B$5,0))</f>
        <v>Anna Andreadi</v>
      </c>
      <c r="W3846" s="18" t="str">
        <f>IFERROR(INDEX(Returned!$A$2:$A$801,MATCH(Orders!$B3846,Returned!$B$2:$B$801,0)),"No")</f>
        <v>No</v>
      </c>
    </row>
    <row r="3847" spans="1:23">
      <c r="A3847" s="1">
        <v>3846</v>
      </c>
      <c r="B3847" t="s">
        <v>6993</v>
      </c>
      <c r="C3847" s="4">
        <v>42671</v>
      </c>
      <c r="D3847" s="4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5">
        <v>616.99800000000005</v>
      </c>
      <c r="S3847" s="1">
        <v>6</v>
      </c>
      <c r="T3847" s="3">
        <v>0.15</v>
      </c>
      <c r="U3847" s="1">
        <v>-36.293999999999997</v>
      </c>
      <c r="V3847" t="str">
        <f>INDEX(People!$A$2:$A$5,MATCH(Orders!$M3847,People!$B$2:$B$5,0))</f>
        <v>Anna Andreadi</v>
      </c>
      <c r="W3847" s="18" t="str">
        <f>IFERROR(INDEX(Returned!$A$2:$A$801,MATCH(Orders!$B3847,Returned!$B$2:$B$801,0)),"No")</f>
        <v>No</v>
      </c>
    </row>
    <row r="3848" spans="1:23">
      <c r="A3848" s="1">
        <v>3847</v>
      </c>
      <c r="B3848" t="s">
        <v>6993</v>
      </c>
      <c r="C3848" s="4">
        <v>42671</v>
      </c>
      <c r="D3848" s="4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5">
        <v>141.4</v>
      </c>
      <c r="S3848" s="1">
        <v>5</v>
      </c>
      <c r="T3848" s="3">
        <v>0</v>
      </c>
      <c r="U3848" s="1">
        <v>38.177999999999997</v>
      </c>
      <c r="V3848" t="str">
        <f>INDEX(People!$A$2:$A$5,MATCH(Orders!$M3848,People!$B$2:$B$5,0))</f>
        <v>Anna Andreadi</v>
      </c>
      <c r="W3848" s="18" t="str">
        <f>IFERROR(INDEX(Returned!$A$2:$A$801,MATCH(Orders!$B3848,Returned!$B$2:$B$801,0)),"No")</f>
        <v>No</v>
      </c>
    </row>
    <row r="3849" spans="1:23">
      <c r="A3849" s="1">
        <v>3848</v>
      </c>
      <c r="B3849" t="s">
        <v>6996</v>
      </c>
      <c r="C3849" s="4">
        <v>43794</v>
      </c>
      <c r="D3849" s="4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t="str">
        <f>INDEX(People!$A$2:$A$5,MATCH(Orders!$M3849,People!$B$2:$B$5,0))</f>
        <v>Kelly Williams</v>
      </c>
      <c r="W3849" s="18" t="str">
        <f>IFERROR(INDEX(Returned!$A$2:$A$801,MATCH(Orders!$B3849,Returned!$B$2:$B$801,0)),"No")</f>
        <v>No</v>
      </c>
    </row>
    <row r="3850" spans="1:23">
      <c r="A3850" s="1">
        <v>3849</v>
      </c>
      <c r="B3850" t="s">
        <v>6997</v>
      </c>
      <c r="C3850" s="4">
        <v>43730</v>
      </c>
      <c r="D3850" s="4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t="str">
        <f>INDEX(People!$A$2:$A$5,MATCH(Orders!$M3850,People!$B$2:$B$5,0))</f>
        <v>Cassandra Brandow</v>
      </c>
      <c r="W3850" s="18" t="str">
        <f>IFERROR(INDEX(Returned!$A$2:$A$801,MATCH(Orders!$B3850,Returned!$B$2:$B$801,0)),"No")</f>
        <v>No</v>
      </c>
    </row>
    <row r="3851" spans="1:23">
      <c r="A3851" s="1">
        <v>3850</v>
      </c>
      <c r="B3851" t="s">
        <v>6997</v>
      </c>
      <c r="C3851" s="4">
        <v>43730</v>
      </c>
      <c r="D3851" s="4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t="str">
        <f>INDEX(People!$A$2:$A$5,MATCH(Orders!$M3851,People!$B$2:$B$5,0))</f>
        <v>Cassandra Brandow</v>
      </c>
      <c r="W3851" s="18" t="str">
        <f>IFERROR(INDEX(Returned!$A$2:$A$801,MATCH(Orders!$B3851,Returned!$B$2:$B$801,0)),"No")</f>
        <v>No</v>
      </c>
    </row>
    <row r="3852" spans="1:23">
      <c r="A3852" s="1">
        <v>3851</v>
      </c>
      <c r="B3852" t="s">
        <v>7000</v>
      </c>
      <c r="C3852" s="4">
        <v>43073</v>
      </c>
      <c r="D3852" s="4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t="str">
        <f>INDEX(People!$A$2:$A$5,MATCH(Orders!$M3852,People!$B$2:$B$5,0))</f>
        <v>Kelly Williams</v>
      </c>
      <c r="W3852" s="18" t="str">
        <f>IFERROR(INDEX(Returned!$A$2:$A$801,MATCH(Orders!$B3852,Returned!$B$2:$B$801,0)),"No")</f>
        <v>No</v>
      </c>
    </row>
    <row r="3853" spans="1:23">
      <c r="A3853" s="1">
        <v>3852</v>
      </c>
      <c r="B3853" t="s">
        <v>7001</v>
      </c>
      <c r="C3853" s="4">
        <v>42999</v>
      </c>
      <c r="D3853" s="4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t="str">
        <f>INDEX(People!$A$2:$A$5,MATCH(Orders!$M3853,People!$B$2:$B$5,0))</f>
        <v>Chuck Magee</v>
      </c>
      <c r="W3853" s="18" t="str">
        <f>IFERROR(INDEX(Returned!$A$2:$A$801,MATCH(Orders!$B3853,Returned!$B$2:$B$801,0)),"No")</f>
        <v>No</v>
      </c>
    </row>
    <row r="3854" spans="1:23">
      <c r="A3854" s="1">
        <v>3853</v>
      </c>
      <c r="B3854" t="s">
        <v>7004</v>
      </c>
      <c r="C3854" s="4">
        <v>43795</v>
      </c>
      <c r="D3854" s="4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t="str">
        <f>INDEX(People!$A$2:$A$5,MATCH(Orders!$M3854,People!$B$2:$B$5,0))</f>
        <v>Kelly Williams</v>
      </c>
      <c r="W3854" s="18" t="str">
        <f>IFERROR(INDEX(Returned!$A$2:$A$801,MATCH(Orders!$B3854,Returned!$B$2:$B$801,0)),"No")</f>
        <v>No</v>
      </c>
    </row>
    <row r="3855" spans="1:23">
      <c r="A3855" s="1">
        <v>3854</v>
      </c>
      <c r="B3855" t="s">
        <v>7005</v>
      </c>
      <c r="C3855" s="4">
        <v>43622</v>
      </c>
      <c r="D3855" s="4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5">
        <v>4.95</v>
      </c>
      <c r="S3855" s="1">
        <v>1</v>
      </c>
      <c r="T3855" s="3">
        <v>0</v>
      </c>
      <c r="U3855" s="1">
        <v>2.1780000000000004</v>
      </c>
      <c r="V3855" t="str">
        <f>INDEX(People!$A$2:$A$5,MATCH(Orders!$M3855,People!$B$2:$B$5,0))</f>
        <v>Anna Andreadi</v>
      </c>
      <c r="W3855" s="18" t="str">
        <f>IFERROR(INDEX(Returned!$A$2:$A$801,MATCH(Orders!$B3855,Returned!$B$2:$B$801,0)),"No")</f>
        <v>No</v>
      </c>
    </row>
    <row r="3856" spans="1:23">
      <c r="A3856" s="1">
        <v>3855</v>
      </c>
      <c r="B3856" t="s">
        <v>7005</v>
      </c>
      <c r="C3856" s="4">
        <v>43622</v>
      </c>
      <c r="D3856" s="4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5">
        <v>26.400000000000002</v>
      </c>
      <c r="S3856" s="1">
        <v>5</v>
      </c>
      <c r="T3856" s="3">
        <v>0</v>
      </c>
      <c r="U3856" s="1">
        <v>0</v>
      </c>
      <c r="V3856" t="str">
        <f>INDEX(People!$A$2:$A$5,MATCH(Orders!$M3856,People!$B$2:$B$5,0))</f>
        <v>Anna Andreadi</v>
      </c>
      <c r="W3856" s="18" t="str">
        <f>IFERROR(INDEX(Returned!$A$2:$A$801,MATCH(Orders!$B3856,Returned!$B$2:$B$801,0)),"No")</f>
        <v>No</v>
      </c>
    </row>
    <row r="3857" spans="1:23">
      <c r="A3857" s="1">
        <v>3856</v>
      </c>
      <c r="B3857" t="s">
        <v>7008</v>
      </c>
      <c r="C3857" s="4">
        <v>43761</v>
      </c>
      <c r="D3857" s="4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t="str">
        <f>INDEX(People!$A$2:$A$5,MATCH(Orders!$M3857,People!$B$2:$B$5,0))</f>
        <v>Kelly Williams</v>
      </c>
      <c r="W3857" s="18" t="str">
        <f>IFERROR(INDEX(Returned!$A$2:$A$801,MATCH(Orders!$B3857,Returned!$B$2:$B$801,0)),"No")</f>
        <v>No</v>
      </c>
    </row>
    <row r="3858" spans="1:23">
      <c r="A3858" s="1">
        <v>3857</v>
      </c>
      <c r="B3858" t="s">
        <v>7008</v>
      </c>
      <c r="C3858" s="4">
        <v>43761</v>
      </c>
      <c r="D3858" s="4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t="str">
        <f>INDEX(People!$A$2:$A$5,MATCH(Orders!$M3858,People!$B$2:$B$5,0))</f>
        <v>Kelly Williams</v>
      </c>
      <c r="W3858" s="18" t="str">
        <f>IFERROR(INDEX(Returned!$A$2:$A$801,MATCH(Orders!$B3858,Returned!$B$2:$B$801,0)),"No")</f>
        <v>No</v>
      </c>
    </row>
    <row r="3859" spans="1:23">
      <c r="A3859" s="1">
        <v>3858</v>
      </c>
      <c r="B3859" t="s">
        <v>7008</v>
      </c>
      <c r="C3859" s="4">
        <v>43761</v>
      </c>
      <c r="D3859" s="4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t="str">
        <f>INDEX(People!$A$2:$A$5,MATCH(Orders!$M3859,People!$B$2:$B$5,0))</f>
        <v>Kelly Williams</v>
      </c>
      <c r="W3859" s="18" t="str">
        <f>IFERROR(INDEX(Returned!$A$2:$A$801,MATCH(Orders!$B3859,Returned!$B$2:$B$801,0)),"No")</f>
        <v>No</v>
      </c>
    </row>
    <row r="3860" spans="1:23">
      <c r="A3860" s="1">
        <v>3859</v>
      </c>
      <c r="B3860" t="s">
        <v>7009</v>
      </c>
      <c r="C3860" s="4">
        <v>42724</v>
      </c>
      <c r="D3860" s="4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5">
        <v>447.94399999999996</v>
      </c>
      <c r="S3860" s="1">
        <v>7</v>
      </c>
      <c r="T3860" s="3">
        <v>0.2</v>
      </c>
      <c r="U3860" s="1">
        <v>89.588799999999992</v>
      </c>
      <c r="V3860" t="str">
        <f>INDEX(People!$A$2:$A$5,MATCH(Orders!$M3860,People!$B$2:$B$5,0))</f>
        <v>Anna Andreadi</v>
      </c>
      <c r="W3860" s="18" t="str">
        <f>IFERROR(INDEX(Returned!$A$2:$A$801,MATCH(Orders!$B3860,Returned!$B$2:$B$801,0)),"No")</f>
        <v>Yes</v>
      </c>
    </row>
    <row r="3861" spans="1:23">
      <c r="A3861" s="1">
        <v>3860</v>
      </c>
      <c r="B3861" t="s">
        <v>7013</v>
      </c>
      <c r="C3861" s="4">
        <v>43513</v>
      </c>
      <c r="D3861" s="4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t="str">
        <f>INDEX(People!$A$2:$A$5,MATCH(Orders!$M3861,People!$B$2:$B$5,0))</f>
        <v>Kelly Williams</v>
      </c>
      <c r="W3861" s="18" t="str">
        <f>IFERROR(INDEX(Returned!$A$2:$A$801,MATCH(Orders!$B3861,Returned!$B$2:$B$801,0)),"No")</f>
        <v>No</v>
      </c>
    </row>
    <row r="3862" spans="1:23">
      <c r="A3862" s="1">
        <v>3861</v>
      </c>
      <c r="B3862" t="s">
        <v>7013</v>
      </c>
      <c r="C3862" s="4">
        <v>43513</v>
      </c>
      <c r="D3862" s="4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t="str">
        <f>INDEX(People!$A$2:$A$5,MATCH(Orders!$M3862,People!$B$2:$B$5,0))</f>
        <v>Kelly Williams</v>
      </c>
      <c r="W3862" s="18" t="str">
        <f>IFERROR(INDEX(Returned!$A$2:$A$801,MATCH(Orders!$B3862,Returned!$B$2:$B$801,0)),"No")</f>
        <v>No</v>
      </c>
    </row>
    <row r="3863" spans="1:23">
      <c r="A3863" s="1">
        <v>3862</v>
      </c>
      <c r="B3863" t="s">
        <v>7016</v>
      </c>
      <c r="C3863" s="4">
        <v>42493</v>
      </c>
      <c r="D3863" s="4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t="str">
        <f>INDEX(People!$A$2:$A$5,MATCH(Orders!$M3863,People!$B$2:$B$5,0))</f>
        <v>Chuck Magee</v>
      </c>
      <c r="W3863" s="18" t="str">
        <f>IFERROR(INDEX(Returned!$A$2:$A$801,MATCH(Orders!$B3863,Returned!$B$2:$B$801,0)),"No")</f>
        <v>No</v>
      </c>
    </row>
    <row r="3864" spans="1:23">
      <c r="A3864" s="1">
        <v>3863</v>
      </c>
      <c r="B3864" t="s">
        <v>7016</v>
      </c>
      <c r="C3864" s="4">
        <v>42493</v>
      </c>
      <c r="D3864" s="4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t="str">
        <f>INDEX(People!$A$2:$A$5,MATCH(Orders!$M3864,People!$B$2:$B$5,0))</f>
        <v>Chuck Magee</v>
      </c>
      <c r="W3864" s="18" t="str">
        <f>IFERROR(INDEX(Returned!$A$2:$A$801,MATCH(Orders!$B3864,Returned!$B$2:$B$801,0)),"No")</f>
        <v>No</v>
      </c>
    </row>
    <row r="3865" spans="1:23">
      <c r="A3865" s="1">
        <v>3864</v>
      </c>
      <c r="B3865" t="s">
        <v>7019</v>
      </c>
      <c r="C3865" s="4">
        <v>43755</v>
      </c>
      <c r="D3865" s="4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5">
        <v>10.64</v>
      </c>
      <c r="S3865" s="1">
        <v>4</v>
      </c>
      <c r="T3865" s="3">
        <v>0</v>
      </c>
      <c r="U3865" s="1">
        <v>2.7664</v>
      </c>
      <c r="V3865" t="str">
        <f>INDEX(People!$A$2:$A$5,MATCH(Orders!$M3865,People!$B$2:$B$5,0))</f>
        <v>Anna Andreadi</v>
      </c>
      <c r="W3865" s="18" t="str">
        <f>IFERROR(INDEX(Returned!$A$2:$A$801,MATCH(Orders!$B3865,Returned!$B$2:$B$801,0)),"No")</f>
        <v>No</v>
      </c>
    </row>
    <row r="3866" spans="1:23">
      <c r="A3866" s="1">
        <v>3865</v>
      </c>
      <c r="B3866" t="s">
        <v>7022</v>
      </c>
      <c r="C3866" s="4">
        <v>43067</v>
      </c>
      <c r="D3866" s="4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t="str">
        <f>INDEX(People!$A$2:$A$5,MATCH(Orders!$M3866,People!$B$2:$B$5,0))</f>
        <v>Kelly Williams</v>
      </c>
      <c r="W3866" s="18" t="str">
        <f>IFERROR(INDEX(Returned!$A$2:$A$801,MATCH(Orders!$B3866,Returned!$B$2:$B$801,0)),"No")</f>
        <v>No</v>
      </c>
    </row>
    <row r="3867" spans="1:23">
      <c r="A3867" s="1">
        <v>3866</v>
      </c>
      <c r="B3867" t="s">
        <v>7026</v>
      </c>
      <c r="C3867" s="4">
        <v>42578</v>
      </c>
      <c r="D3867" s="4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5">
        <v>238</v>
      </c>
      <c r="S3867" s="1">
        <v>2</v>
      </c>
      <c r="T3867" s="3">
        <v>0</v>
      </c>
      <c r="U3867" s="1">
        <v>38.080000000000013</v>
      </c>
      <c r="V3867" t="str">
        <f>INDEX(People!$A$2:$A$5,MATCH(Orders!$M3867,People!$B$2:$B$5,0))</f>
        <v>Anna Andreadi</v>
      </c>
      <c r="W3867" s="18" t="str">
        <f>IFERROR(INDEX(Returned!$A$2:$A$801,MATCH(Orders!$B3867,Returned!$B$2:$B$801,0)),"No")</f>
        <v>No</v>
      </c>
    </row>
    <row r="3868" spans="1:23">
      <c r="A3868" s="1">
        <v>3867</v>
      </c>
      <c r="B3868" t="s">
        <v>7027</v>
      </c>
      <c r="C3868" s="4">
        <v>43578</v>
      </c>
      <c r="D3868" s="4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t="str">
        <f>INDEX(People!$A$2:$A$5,MATCH(Orders!$M3868,People!$B$2:$B$5,0))</f>
        <v>Kelly Williams</v>
      </c>
      <c r="W3868" s="18" t="str">
        <f>IFERROR(INDEX(Returned!$A$2:$A$801,MATCH(Orders!$B3868,Returned!$B$2:$B$801,0)),"No")</f>
        <v>No</v>
      </c>
    </row>
    <row r="3869" spans="1:23">
      <c r="A3869" s="1">
        <v>3868</v>
      </c>
      <c r="B3869" t="s">
        <v>7028</v>
      </c>
      <c r="C3869" s="4">
        <v>43031</v>
      </c>
      <c r="D3869" s="4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5">
        <v>148.32</v>
      </c>
      <c r="S3869" s="1">
        <v>9</v>
      </c>
      <c r="T3869" s="3">
        <v>0</v>
      </c>
      <c r="U3869" s="1">
        <v>63.777600000000007</v>
      </c>
      <c r="V3869" t="str">
        <f>INDEX(People!$A$2:$A$5,MATCH(Orders!$M3869,People!$B$2:$B$5,0))</f>
        <v>Anna Andreadi</v>
      </c>
      <c r="W3869" s="18" t="str">
        <f>IFERROR(INDEX(Returned!$A$2:$A$801,MATCH(Orders!$B3869,Returned!$B$2:$B$801,0)),"No")</f>
        <v>No</v>
      </c>
    </row>
    <row r="3870" spans="1:23">
      <c r="A3870" s="1">
        <v>3869</v>
      </c>
      <c r="B3870" t="s">
        <v>7028</v>
      </c>
      <c r="C3870" s="4">
        <v>43031</v>
      </c>
      <c r="D3870" s="4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5">
        <v>240.78400000000002</v>
      </c>
      <c r="S3870" s="1">
        <v>1</v>
      </c>
      <c r="T3870" s="3">
        <v>0.2</v>
      </c>
      <c r="U3870" s="1">
        <v>27.088199999999965</v>
      </c>
      <c r="V3870" t="str">
        <f>INDEX(People!$A$2:$A$5,MATCH(Orders!$M3870,People!$B$2:$B$5,0))</f>
        <v>Anna Andreadi</v>
      </c>
      <c r="W3870" s="18" t="str">
        <f>IFERROR(INDEX(Returned!$A$2:$A$801,MATCH(Orders!$B3870,Returned!$B$2:$B$801,0)),"No")</f>
        <v>No</v>
      </c>
    </row>
    <row r="3871" spans="1:23">
      <c r="A3871" s="1">
        <v>3870</v>
      </c>
      <c r="B3871" t="s">
        <v>7028</v>
      </c>
      <c r="C3871" s="4">
        <v>43031</v>
      </c>
      <c r="D3871" s="4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5">
        <v>191.96800000000002</v>
      </c>
      <c r="S3871" s="1">
        <v>7</v>
      </c>
      <c r="T3871" s="3">
        <v>0.2</v>
      </c>
      <c r="U3871" s="1">
        <v>16.797200000000004</v>
      </c>
      <c r="V3871" t="str">
        <f>INDEX(People!$A$2:$A$5,MATCH(Orders!$M3871,People!$B$2:$B$5,0))</f>
        <v>Anna Andreadi</v>
      </c>
      <c r="W3871" s="18" t="str">
        <f>IFERROR(INDEX(Returned!$A$2:$A$801,MATCH(Orders!$B3871,Returned!$B$2:$B$801,0)),"No")</f>
        <v>No</v>
      </c>
    </row>
    <row r="3872" spans="1:23">
      <c r="A3872" s="1">
        <v>3871</v>
      </c>
      <c r="B3872" t="s">
        <v>7028</v>
      </c>
      <c r="C3872" s="4">
        <v>43031</v>
      </c>
      <c r="D3872" s="4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5">
        <v>11.56</v>
      </c>
      <c r="S3872" s="1">
        <v>2</v>
      </c>
      <c r="T3872" s="3">
        <v>0</v>
      </c>
      <c r="U3872" s="1">
        <v>5.6644000000000005</v>
      </c>
      <c r="V3872" t="str">
        <f>INDEX(People!$A$2:$A$5,MATCH(Orders!$M3872,People!$B$2:$B$5,0))</f>
        <v>Anna Andreadi</v>
      </c>
      <c r="W3872" s="18" t="str">
        <f>IFERROR(INDEX(Returned!$A$2:$A$801,MATCH(Orders!$B3872,Returned!$B$2:$B$801,0)),"No")</f>
        <v>No</v>
      </c>
    </row>
    <row r="3873" spans="1:23">
      <c r="A3873" s="1">
        <v>3872</v>
      </c>
      <c r="B3873" t="s">
        <v>7028</v>
      </c>
      <c r="C3873" s="4">
        <v>43031</v>
      </c>
      <c r="D3873" s="4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5">
        <v>11.8</v>
      </c>
      <c r="S3873" s="1">
        <v>4</v>
      </c>
      <c r="T3873" s="3">
        <v>0</v>
      </c>
      <c r="U3873" s="1">
        <v>5.6639999999999997</v>
      </c>
      <c r="V3873" t="str">
        <f>INDEX(People!$A$2:$A$5,MATCH(Orders!$M3873,People!$B$2:$B$5,0))</f>
        <v>Anna Andreadi</v>
      </c>
      <c r="W3873" s="18" t="str">
        <f>IFERROR(INDEX(Returned!$A$2:$A$801,MATCH(Orders!$B3873,Returned!$B$2:$B$801,0)),"No")</f>
        <v>No</v>
      </c>
    </row>
    <row r="3874" spans="1:23">
      <c r="A3874" s="1">
        <v>3873</v>
      </c>
      <c r="B3874" t="s">
        <v>7028</v>
      </c>
      <c r="C3874" s="4">
        <v>43031</v>
      </c>
      <c r="D3874" s="4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5">
        <v>842.35200000000009</v>
      </c>
      <c r="S3874" s="1">
        <v>3</v>
      </c>
      <c r="T3874" s="3">
        <v>0.2</v>
      </c>
      <c r="U3874" s="1">
        <v>42.117600000000039</v>
      </c>
      <c r="V3874" t="str">
        <f>INDEX(People!$A$2:$A$5,MATCH(Orders!$M3874,People!$B$2:$B$5,0))</f>
        <v>Anna Andreadi</v>
      </c>
      <c r="W3874" s="18" t="str">
        <f>IFERROR(INDEX(Returned!$A$2:$A$801,MATCH(Orders!$B3874,Returned!$B$2:$B$801,0)),"No")</f>
        <v>No</v>
      </c>
    </row>
    <row r="3875" spans="1:23">
      <c r="A3875" s="1">
        <v>3874</v>
      </c>
      <c r="B3875" t="s">
        <v>7029</v>
      </c>
      <c r="C3875" s="4">
        <v>43348</v>
      </c>
      <c r="D3875" s="4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t="str">
        <f>INDEX(People!$A$2:$A$5,MATCH(Orders!$M3875,People!$B$2:$B$5,0))</f>
        <v>Cassandra Brandow</v>
      </c>
      <c r="W3875" s="18" t="str">
        <f>IFERROR(INDEX(Returned!$A$2:$A$801,MATCH(Orders!$B3875,Returned!$B$2:$B$801,0)),"No")</f>
        <v>No</v>
      </c>
    </row>
    <row r="3876" spans="1:23">
      <c r="A3876" s="1">
        <v>3875</v>
      </c>
      <c r="B3876" t="s">
        <v>7029</v>
      </c>
      <c r="C3876" s="4">
        <v>43348</v>
      </c>
      <c r="D3876" s="4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t="str">
        <f>INDEX(People!$A$2:$A$5,MATCH(Orders!$M3876,People!$B$2:$B$5,0))</f>
        <v>Cassandra Brandow</v>
      </c>
      <c r="W3876" s="18" t="str">
        <f>IFERROR(INDEX(Returned!$A$2:$A$801,MATCH(Orders!$B3876,Returned!$B$2:$B$801,0)),"No")</f>
        <v>No</v>
      </c>
    </row>
    <row r="3877" spans="1:23">
      <c r="A3877" s="1">
        <v>3876</v>
      </c>
      <c r="B3877" t="s">
        <v>7029</v>
      </c>
      <c r="C3877" s="4">
        <v>43348</v>
      </c>
      <c r="D3877" s="4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t="str">
        <f>INDEX(People!$A$2:$A$5,MATCH(Orders!$M3877,People!$B$2:$B$5,0))</f>
        <v>Cassandra Brandow</v>
      </c>
      <c r="W3877" s="18" t="str">
        <f>IFERROR(INDEX(Returned!$A$2:$A$801,MATCH(Orders!$B3877,Returned!$B$2:$B$801,0)),"No")</f>
        <v>No</v>
      </c>
    </row>
    <row r="3878" spans="1:23">
      <c r="A3878" s="1">
        <v>3877</v>
      </c>
      <c r="B3878" t="s">
        <v>7029</v>
      </c>
      <c r="C3878" s="4">
        <v>43348</v>
      </c>
      <c r="D3878" s="4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t="str">
        <f>INDEX(People!$A$2:$A$5,MATCH(Orders!$M3878,People!$B$2:$B$5,0))</f>
        <v>Cassandra Brandow</v>
      </c>
      <c r="W3878" s="18" t="str">
        <f>IFERROR(INDEX(Returned!$A$2:$A$801,MATCH(Orders!$B3878,Returned!$B$2:$B$801,0)),"No")</f>
        <v>No</v>
      </c>
    </row>
    <row r="3879" spans="1:23">
      <c r="A3879" s="1">
        <v>3878</v>
      </c>
      <c r="B3879" t="s">
        <v>7030</v>
      </c>
      <c r="C3879" s="4">
        <v>43401</v>
      </c>
      <c r="D3879" s="4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t="str">
        <f>INDEX(People!$A$2:$A$5,MATCH(Orders!$M3879,People!$B$2:$B$5,0))</f>
        <v>Cassandra Brandow</v>
      </c>
      <c r="W3879" s="18" t="str">
        <f>IFERROR(INDEX(Returned!$A$2:$A$801,MATCH(Orders!$B3879,Returned!$B$2:$B$801,0)),"No")</f>
        <v>No</v>
      </c>
    </row>
    <row r="3880" spans="1:23">
      <c r="A3880" s="1">
        <v>3879</v>
      </c>
      <c r="B3880" t="s">
        <v>7031</v>
      </c>
      <c r="C3880" s="4">
        <v>42465</v>
      </c>
      <c r="D3880" s="4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t="str">
        <f>INDEX(People!$A$2:$A$5,MATCH(Orders!$M3880,People!$B$2:$B$5,0))</f>
        <v>Kelly Williams</v>
      </c>
      <c r="W3880" s="18" t="str">
        <f>IFERROR(INDEX(Returned!$A$2:$A$801,MATCH(Orders!$B3880,Returned!$B$2:$B$801,0)),"No")</f>
        <v>No</v>
      </c>
    </row>
    <row r="3881" spans="1:23">
      <c r="A3881" s="1">
        <v>3880</v>
      </c>
      <c r="B3881" t="s">
        <v>7031</v>
      </c>
      <c r="C3881" s="4">
        <v>42465</v>
      </c>
      <c r="D3881" s="4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t="str">
        <f>INDEX(People!$A$2:$A$5,MATCH(Orders!$M3881,People!$B$2:$B$5,0))</f>
        <v>Kelly Williams</v>
      </c>
      <c r="W3881" s="18" t="str">
        <f>IFERROR(INDEX(Returned!$A$2:$A$801,MATCH(Orders!$B3881,Returned!$B$2:$B$801,0)),"No")</f>
        <v>No</v>
      </c>
    </row>
    <row r="3882" spans="1:23">
      <c r="A3882" s="1">
        <v>3881</v>
      </c>
      <c r="B3882" t="s">
        <v>7032</v>
      </c>
      <c r="C3882" s="4">
        <v>42901</v>
      </c>
      <c r="D3882" s="4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5">
        <v>9.5680000000000014</v>
      </c>
      <c r="S3882" s="1">
        <v>2</v>
      </c>
      <c r="T3882" s="3">
        <v>0.2</v>
      </c>
      <c r="U3882" s="1">
        <v>2.9899999999999993</v>
      </c>
      <c r="V3882" t="str">
        <f>INDEX(People!$A$2:$A$5,MATCH(Orders!$M3882,People!$B$2:$B$5,0))</f>
        <v>Anna Andreadi</v>
      </c>
      <c r="W3882" s="18" t="str">
        <f>IFERROR(INDEX(Returned!$A$2:$A$801,MATCH(Orders!$B3882,Returned!$B$2:$B$801,0)),"No")</f>
        <v>No</v>
      </c>
    </row>
    <row r="3883" spans="1:23">
      <c r="A3883" s="1">
        <v>3882</v>
      </c>
      <c r="B3883" t="s">
        <v>7032</v>
      </c>
      <c r="C3883" s="4">
        <v>42901</v>
      </c>
      <c r="D3883" s="4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5">
        <v>82.367999999999995</v>
      </c>
      <c r="S3883" s="1">
        <v>2</v>
      </c>
      <c r="T3883" s="3">
        <v>0.2</v>
      </c>
      <c r="U3883" s="1">
        <v>-19.562399999999997</v>
      </c>
      <c r="V3883" t="str">
        <f>INDEX(People!$A$2:$A$5,MATCH(Orders!$M3883,People!$B$2:$B$5,0))</f>
        <v>Anna Andreadi</v>
      </c>
      <c r="W3883" s="18" t="str">
        <f>IFERROR(INDEX(Returned!$A$2:$A$801,MATCH(Orders!$B3883,Returned!$B$2:$B$801,0)),"No")</f>
        <v>No</v>
      </c>
    </row>
    <row r="3884" spans="1:23">
      <c r="A3884" s="1">
        <v>3883</v>
      </c>
      <c r="B3884" t="s">
        <v>7032</v>
      </c>
      <c r="C3884" s="4">
        <v>42901</v>
      </c>
      <c r="D3884" s="4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5">
        <v>364.70400000000006</v>
      </c>
      <c r="S3884" s="1">
        <v>6</v>
      </c>
      <c r="T3884" s="3">
        <v>0.2</v>
      </c>
      <c r="U3884" s="1">
        <v>-36.470400000000041</v>
      </c>
      <c r="V3884" t="str">
        <f>INDEX(People!$A$2:$A$5,MATCH(Orders!$M3884,People!$B$2:$B$5,0))</f>
        <v>Anna Andreadi</v>
      </c>
      <c r="W3884" s="18" t="str">
        <f>IFERROR(INDEX(Returned!$A$2:$A$801,MATCH(Orders!$B3884,Returned!$B$2:$B$801,0)),"No")</f>
        <v>No</v>
      </c>
    </row>
    <row r="3885" spans="1:23">
      <c r="A3885" s="1">
        <v>3884</v>
      </c>
      <c r="B3885" t="s">
        <v>7032</v>
      </c>
      <c r="C3885" s="4">
        <v>42901</v>
      </c>
      <c r="D3885" s="4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5">
        <v>40.256</v>
      </c>
      <c r="S3885" s="1">
        <v>4</v>
      </c>
      <c r="T3885" s="3">
        <v>0.2</v>
      </c>
      <c r="U3885" s="1">
        <v>11.070400000000003</v>
      </c>
      <c r="V3885" t="str">
        <f>INDEX(People!$A$2:$A$5,MATCH(Orders!$M3885,People!$B$2:$B$5,0))</f>
        <v>Anna Andreadi</v>
      </c>
      <c r="W3885" s="18" t="str">
        <f>IFERROR(INDEX(Returned!$A$2:$A$801,MATCH(Orders!$B3885,Returned!$B$2:$B$801,0)),"No")</f>
        <v>No</v>
      </c>
    </row>
    <row r="3886" spans="1:23">
      <c r="A3886" s="1">
        <v>3885</v>
      </c>
      <c r="B3886" t="s">
        <v>7037</v>
      </c>
      <c r="C3886" s="4">
        <v>42556</v>
      </c>
      <c r="D3886" s="4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t="str">
        <f>INDEX(People!$A$2:$A$5,MATCH(Orders!$M3886,People!$B$2:$B$5,0))</f>
        <v>Cassandra Brandow</v>
      </c>
      <c r="W3886" s="18" t="str">
        <f>IFERROR(INDEX(Returned!$A$2:$A$801,MATCH(Orders!$B3886,Returned!$B$2:$B$801,0)),"No")</f>
        <v>No</v>
      </c>
    </row>
    <row r="3887" spans="1:23">
      <c r="A3887" s="1">
        <v>3886</v>
      </c>
      <c r="B3887" t="s">
        <v>7038</v>
      </c>
      <c r="C3887" s="4">
        <v>43494</v>
      </c>
      <c r="D3887" s="4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t="str">
        <f>INDEX(People!$A$2:$A$5,MATCH(Orders!$M3887,People!$B$2:$B$5,0))</f>
        <v>Kelly Williams</v>
      </c>
      <c r="W3887" s="18" t="str">
        <f>IFERROR(INDEX(Returned!$A$2:$A$801,MATCH(Orders!$B3887,Returned!$B$2:$B$801,0)),"No")</f>
        <v>No</v>
      </c>
    </row>
    <row r="3888" spans="1:23">
      <c r="A3888" s="1">
        <v>3887</v>
      </c>
      <c r="B3888" t="s">
        <v>7039</v>
      </c>
      <c r="C3888" s="4">
        <v>43162</v>
      </c>
      <c r="D3888" s="4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t="str">
        <f>INDEX(People!$A$2:$A$5,MATCH(Orders!$M3888,People!$B$2:$B$5,0))</f>
        <v>Kelly Williams</v>
      </c>
      <c r="W3888" s="18" t="str">
        <f>IFERROR(INDEX(Returned!$A$2:$A$801,MATCH(Orders!$B3888,Returned!$B$2:$B$801,0)),"No")</f>
        <v>Yes</v>
      </c>
    </row>
    <row r="3889" spans="1:23">
      <c r="A3889" s="1">
        <v>3888</v>
      </c>
      <c r="B3889" t="s">
        <v>7040</v>
      </c>
      <c r="C3889" s="4">
        <v>42523</v>
      </c>
      <c r="D3889" s="4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t="str">
        <f>INDEX(People!$A$2:$A$5,MATCH(Orders!$M3889,People!$B$2:$B$5,0))</f>
        <v>Cassandra Brandow</v>
      </c>
      <c r="W3889" s="18" t="str">
        <f>IFERROR(INDEX(Returned!$A$2:$A$801,MATCH(Orders!$B3889,Returned!$B$2:$B$801,0)),"No")</f>
        <v>No</v>
      </c>
    </row>
    <row r="3890" spans="1:23">
      <c r="A3890" s="1">
        <v>3889</v>
      </c>
      <c r="B3890" t="s">
        <v>7040</v>
      </c>
      <c r="C3890" s="4">
        <v>42523</v>
      </c>
      <c r="D3890" s="4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t="str">
        <f>INDEX(People!$A$2:$A$5,MATCH(Orders!$M3890,People!$B$2:$B$5,0))</f>
        <v>Cassandra Brandow</v>
      </c>
      <c r="W3890" s="18" t="str">
        <f>IFERROR(INDEX(Returned!$A$2:$A$801,MATCH(Orders!$B3890,Returned!$B$2:$B$801,0)),"No")</f>
        <v>No</v>
      </c>
    </row>
    <row r="3891" spans="1:23">
      <c r="A3891" s="1">
        <v>3890</v>
      </c>
      <c r="B3891" t="s">
        <v>7040</v>
      </c>
      <c r="C3891" s="4">
        <v>42523</v>
      </c>
      <c r="D3891" s="4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t="str">
        <f>INDEX(People!$A$2:$A$5,MATCH(Orders!$M3891,People!$B$2:$B$5,0))</f>
        <v>Cassandra Brandow</v>
      </c>
      <c r="W3891" s="18" t="str">
        <f>IFERROR(INDEX(Returned!$A$2:$A$801,MATCH(Orders!$B3891,Returned!$B$2:$B$801,0)),"No")</f>
        <v>No</v>
      </c>
    </row>
    <row r="3892" spans="1:23">
      <c r="A3892" s="1">
        <v>3891</v>
      </c>
      <c r="B3892" t="s">
        <v>7041</v>
      </c>
      <c r="C3892" s="4">
        <v>43428</v>
      </c>
      <c r="D3892" s="4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5">
        <v>659.9</v>
      </c>
      <c r="S3892" s="1">
        <v>2</v>
      </c>
      <c r="T3892" s="3">
        <v>0</v>
      </c>
      <c r="U3892" s="1">
        <v>217.76699999999994</v>
      </c>
      <c r="V3892" t="str">
        <f>INDEX(People!$A$2:$A$5,MATCH(Orders!$M3892,People!$B$2:$B$5,0))</f>
        <v>Anna Andreadi</v>
      </c>
      <c r="W3892" s="18" t="str">
        <f>IFERROR(INDEX(Returned!$A$2:$A$801,MATCH(Orders!$B3892,Returned!$B$2:$B$801,0)),"No")</f>
        <v>No</v>
      </c>
    </row>
    <row r="3893" spans="1:23">
      <c r="A3893" s="1">
        <v>3892</v>
      </c>
      <c r="B3893" t="s">
        <v>7041</v>
      </c>
      <c r="C3893" s="4">
        <v>43428</v>
      </c>
      <c r="D3893" s="4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5">
        <v>1684.7520000000002</v>
      </c>
      <c r="S3893" s="1">
        <v>6</v>
      </c>
      <c r="T3893" s="3">
        <v>0.2</v>
      </c>
      <c r="U3893" s="1">
        <v>210.59399999999977</v>
      </c>
      <c r="V3893" t="str">
        <f>INDEX(People!$A$2:$A$5,MATCH(Orders!$M3893,People!$B$2:$B$5,0))</f>
        <v>Anna Andreadi</v>
      </c>
      <c r="W3893" s="18" t="str">
        <f>IFERROR(INDEX(Returned!$A$2:$A$801,MATCH(Orders!$B3893,Returned!$B$2:$B$801,0)),"No")</f>
        <v>No</v>
      </c>
    </row>
    <row r="3894" spans="1:23">
      <c r="A3894" s="1">
        <v>3893</v>
      </c>
      <c r="B3894" t="s">
        <v>7041</v>
      </c>
      <c r="C3894" s="4">
        <v>43428</v>
      </c>
      <c r="D3894" s="4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5">
        <v>559.91999999999996</v>
      </c>
      <c r="S3894" s="1">
        <v>8</v>
      </c>
      <c r="T3894" s="3">
        <v>0</v>
      </c>
      <c r="U3894" s="1">
        <v>190.37279999999998</v>
      </c>
      <c r="V3894" t="str">
        <f>INDEX(People!$A$2:$A$5,MATCH(Orders!$M3894,People!$B$2:$B$5,0))</f>
        <v>Anna Andreadi</v>
      </c>
      <c r="W3894" s="18" t="str">
        <f>IFERROR(INDEX(Returned!$A$2:$A$801,MATCH(Orders!$B3894,Returned!$B$2:$B$801,0)),"No")</f>
        <v>No</v>
      </c>
    </row>
    <row r="3895" spans="1:23">
      <c r="A3895" s="1">
        <v>3894</v>
      </c>
      <c r="B3895" t="s">
        <v>7042</v>
      </c>
      <c r="C3895" s="4">
        <v>43414</v>
      </c>
      <c r="D3895" s="4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t="str">
        <f>INDEX(People!$A$2:$A$5,MATCH(Orders!$M3895,People!$B$2:$B$5,0))</f>
        <v>Kelly Williams</v>
      </c>
      <c r="W3895" s="18" t="str">
        <f>IFERROR(INDEX(Returned!$A$2:$A$801,MATCH(Orders!$B3895,Returned!$B$2:$B$801,0)),"No")</f>
        <v>No</v>
      </c>
    </row>
    <row r="3896" spans="1:23">
      <c r="A3896" s="1">
        <v>3895</v>
      </c>
      <c r="B3896" t="s">
        <v>7043</v>
      </c>
      <c r="C3896" s="4">
        <v>42696</v>
      </c>
      <c r="D3896" s="4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t="str">
        <f>INDEX(People!$A$2:$A$5,MATCH(Orders!$M3896,People!$B$2:$B$5,0))</f>
        <v>Kelly Williams</v>
      </c>
      <c r="W3896" s="18" t="str">
        <f>IFERROR(INDEX(Returned!$A$2:$A$801,MATCH(Orders!$B3896,Returned!$B$2:$B$801,0)),"No")</f>
        <v>No</v>
      </c>
    </row>
    <row r="3897" spans="1:23">
      <c r="A3897" s="1">
        <v>3896</v>
      </c>
      <c r="B3897" t="s">
        <v>7044</v>
      </c>
      <c r="C3897" s="4">
        <v>43586</v>
      </c>
      <c r="D3897" s="4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t="str">
        <f>INDEX(People!$A$2:$A$5,MATCH(Orders!$M3897,People!$B$2:$B$5,0))</f>
        <v>Cassandra Brandow</v>
      </c>
      <c r="W3897" s="18" t="str">
        <f>IFERROR(INDEX(Returned!$A$2:$A$801,MATCH(Orders!$B3897,Returned!$B$2:$B$801,0)),"No")</f>
        <v>No</v>
      </c>
    </row>
    <row r="3898" spans="1:23">
      <c r="A3898" s="1">
        <v>3897</v>
      </c>
      <c r="B3898" t="s">
        <v>7048</v>
      </c>
      <c r="C3898" s="4">
        <v>43806</v>
      </c>
      <c r="D3898" s="4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t="str">
        <f>INDEX(People!$A$2:$A$5,MATCH(Orders!$M3898,People!$B$2:$B$5,0))</f>
        <v>Kelly Williams</v>
      </c>
      <c r="W3898" s="18" t="str">
        <f>IFERROR(INDEX(Returned!$A$2:$A$801,MATCH(Orders!$B3898,Returned!$B$2:$B$801,0)),"No")</f>
        <v>No</v>
      </c>
    </row>
    <row r="3899" spans="1:23">
      <c r="A3899" s="1">
        <v>3898</v>
      </c>
      <c r="B3899" t="s">
        <v>7048</v>
      </c>
      <c r="C3899" s="4">
        <v>43806</v>
      </c>
      <c r="D3899" s="4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t="str">
        <f>INDEX(People!$A$2:$A$5,MATCH(Orders!$M3899,People!$B$2:$B$5,0))</f>
        <v>Kelly Williams</v>
      </c>
      <c r="W3899" s="18" t="str">
        <f>IFERROR(INDEX(Returned!$A$2:$A$801,MATCH(Orders!$B3899,Returned!$B$2:$B$801,0)),"No")</f>
        <v>No</v>
      </c>
    </row>
    <row r="3900" spans="1:23">
      <c r="A3900" s="1">
        <v>3899</v>
      </c>
      <c r="B3900" t="s">
        <v>7049</v>
      </c>
      <c r="C3900" s="4">
        <v>43799</v>
      </c>
      <c r="D3900" s="4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t="str">
        <f>INDEX(People!$A$2:$A$5,MATCH(Orders!$M3900,People!$B$2:$B$5,0))</f>
        <v>Kelly Williams</v>
      </c>
      <c r="W3900" s="18" t="str">
        <f>IFERROR(INDEX(Returned!$A$2:$A$801,MATCH(Orders!$B3900,Returned!$B$2:$B$801,0)),"No")</f>
        <v>No</v>
      </c>
    </row>
    <row r="3901" spans="1:23">
      <c r="A3901" s="1">
        <v>3900</v>
      </c>
      <c r="B3901" t="s">
        <v>7051</v>
      </c>
      <c r="C3901" s="4">
        <v>43806</v>
      </c>
      <c r="D3901" s="4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t="str">
        <f>INDEX(People!$A$2:$A$5,MATCH(Orders!$M3901,People!$B$2:$B$5,0))</f>
        <v>Chuck Magee</v>
      </c>
      <c r="W3901" s="18" t="str">
        <f>IFERROR(INDEX(Returned!$A$2:$A$801,MATCH(Orders!$B3901,Returned!$B$2:$B$801,0)),"No")</f>
        <v>No</v>
      </c>
    </row>
    <row r="3902" spans="1:23">
      <c r="A3902" s="1">
        <v>3901</v>
      </c>
      <c r="B3902" t="s">
        <v>7052</v>
      </c>
      <c r="C3902" s="4">
        <v>42738</v>
      </c>
      <c r="D3902" s="4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t="str">
        <f>INDEX(People!$A$2:$A$5,MATCH(Orders!$M3902,People!$B$2:$B$5,0))</f>
        <v>Kelly Williams</v>
      </c>
      <c r="W3902" s="18" t="str">
        <f>IFERROR(INDEX(Returned!$A$2:$A$801,MATCH(Orders!$B3902,Returned!$B$2:$B$801,0)),"No")</f>
        <v>No</v>
      </c>
    </row>
    <row r="3903" spans="1:23">
      <c r="A3903" s="1">
        <v>3902</v>
      </c>
      <c r="B3903" t="s">
        <v>7054</v>
      </c>
      <c r="C3903" s="4">
        <v>43053</v>
      </c>
      <c r="D3903" s="4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t="str">
        <f>INDEX(People!$A$2:$A$5,MATCH(Orders!$M3903,People!$B$2:$B$5,0))</f>
        <v>Chuck Magee</v>
      </c>
      <c r="W3903" s="18" t="str">
        <f>IFERROR(INDEX(Returned!$A$2:$A$801,MATCH(Orders!$B3903,Returned!$B$2:$B$801,0)),"No")</f>
        <v>No</v>
      </c>
    </row>
    <row r="3904" spans="1:23">
      <c r="A3904" s="1">
        <v>3903</v>
      </c>
      <c r="B3904" t="s">
        <v>7057</v>
      </c>
      <c r="C3904" s="4">
        <v>43010</v>
      </c>
      <c r="D3904" s="4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5">
        <v>270.33999999999997</v>
      </c>
      <c r="S3904" s="1">
        <v>14</v>
      </c>
      <c r="T3904" s="3">
        <v>0</v>
      </c>
      <c r="U3904" s="1">
        <v>75.6952</v>
      </c>
      <c r="V3904" t="str">
        <f>INDEX(People!$A$2:$A$5,MATCH(Orders!$M3904,People!$B$2:$B$5,0))</f>
        <v>Anna Andreadi</v>
      </c>
      <c r="W3904" s="18" t="str">
        <f>IFERROR(INDEX(Returned!$A$2:$A$801,MATCH(Orders!$B3904,Returned!$B$2:$B$801,0)),"No")</f>
        <v>No</v>
      </c>
    </row>
    <row r="3905" spans="1:23">
      <c r="A3905" s="1">
        <v>3904</v>
      </c>
      <c r="B3905" t="s">
        <v>7058</v>
      </c>
      <c r="C3905" s="4">
        <v>42830</v>
      </c>
      <c r="D3905" s="4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t="str">
        <f>INDEX(People!$A$2:$A$5,MATCH(Orders!$M3905,People!$B$2:$B$5,0))</f>
        <v>Chuck Magee</v>
      </c>
      <c r="W3905" s="18" t="str">
        <f>IFERROR(INDEX(Returned!$A$2:$A$801,MATCH(Orders!$B3905,Returned!$B$2:$B$801,0)),"No")</f>
        <v>No</v>
      </c>
    </row>
    <row r="3906" spans="1:23">
      <c r="A3906" s="1">
        <v>3905</v>
      </c>
      <c r="B3906" t="s">
        <v>7058</v>
      </c>
      <c r="C3906" s="4">
        <v>42830</v>
      </c>
      <c r="D3906" s="4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t="str">
        <f>INDEX(People!$A$2:$A$5,MATCH(Orders!$M3906,People!$B$2:$B$5,0))</f>
        <v>Chuck Magee</v>
      </c>
      <c r="W3906" s="18" t="str">
        <f>IFERROR(INDEX(Returned!$A$2:$A$801,MATCH(Orders!$B3906,Returned!$B$2:$B$801,0)),"No")</f>
        <v>No</v>
      </c>
    </row>
    <row r="3907" spans="1:23">
      <c r="A3907" s="1">
        <v>3906</v>
      </c>
      <c r="B3907" t="s">
        <v>7058</v>
      </c>
      <c r="C3907" s="4">
        <v>42830</v>
      </c>
      <c r="D3907" s="4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t="str">
        <f>INDEX(People!$A$2:$A$5,MATCH(Orders!$M3907,People!$B$2:$B$5,0))</f>
        <v>Chuck Magee</v>
      </c>
      <c r="W3907" s="18" t="str">
        <f>IFERROR(INDEX(Returned!$A$2:$A$801,MATCH(Orders!$B3907,Returned!$B$2:$B$801,0)),"No")</f>
        <v>No</v>
      </c>
    </row>
    <row r="3908" spans="1:23">
      <c r="A3908" s="1">
        <v>3907</v>
      </c>
      <c r="B3908" t="s">
        <v>7058</v>
      </c>
      <c r="C3908" s="4">
        <v>42830</v>
      </c>
      <c r="D3908" s="4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t="str">
        <f>INDEX(People!$A$2:$A$5,MATCH(Orders!$M3908,People!$B$2:$B$5,0))</f>
        <v>Chuck Magee</v>
      </c>
      <c r="W3908" s="18" t="str">
        <f>IFERROR(INDEX(Returned!$A$2:$A$801,MATCH(Orders!$B3908,Returned!$B$2:$B$801,0)),"No")</f>
        <v>No</v>
      </c>
    </row>
    <row r="3909" spans="1:23">
      <c r="A3909" s="1">
        <v>3908</v>
      </c>
      <c r="B3909" t="s">
        <v>7058</v>
      </c>
      <c r="C3909" s="4">
        <v>42830</v>
      </c>
      <c r="D3909" s="4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t="str">
        <f>INDEX(People!$A$2:$A$5,MATCH(Orders!$M3909,People!$B$2:$B$5,0))</f>
        <v>Chuck Magee</v>
      </c>
      <c r="W3909" s="18" t="str">
        <f>IFERROR(INDEX(Returned!$A$2:$A$801,MATCH(Orders!$B3909,Returned!$B$2:$B$801,0)),"No")</f>
        <v>No</v>
      </c>
    </row>
    <row r="3910" spans="1:23">
      <c r="A3910" s="1">
        <v>3909</v>
      </c>
      <c r="B3910" t="s">
        <v>7058</v>
      </c>
      <c r="C3910" s="4">
        <v>42830</v>
      </c>
      <c r="D3910" s="4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t="str">
        <f>INDEX(People!$A$2:$A$5,MATCH(Orders!$M3910,People!$B$2:$B$5,0))</f>
        <v>Chuck Magee</v>
      </c>
      <c r="W3910" s="18" t="str">
        <f>IFERROR(INDEX(Returned!$A$2:$A$801,MATCH(Orders!$B3910,Returned!$B$2:$B$801,0)),"No")</f>
        <v>No</v>
      </c>
    </row>
    <row r="3911" spans="1:23">
      <c r="A3911" s="1">
        <v>3910</v>
      </c>
      <c r="B3911" t="s">
        <v>7058</v>
      </c>
      <c r="C3911" s="4">
        <v>42830</v>
      </c>
      <c r="D3911" s="4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t="str">
        <f>INDEX(People!$A$2:$A$5,MATCH(Orders!$M3911,People!$B$2:$B$5,0))</f>
        <v>Chuck Magee</v>
      </c>
      <c r="W3911" s="18" t="str">
        <f>IFERROR(INDEX(Returned!$A$2:$A$801,MATCH(Orders!$B3911,Returned!$B$2:$B$801,0)),"No")</f>
        <v>No</v>
      </c>
    </row>
    <row r="3912" spans="1:23">
      <c r="A3912" s="1">
        <v>3911</v>
      </c>
      <c r="B3912" t="s">
        <v>7058</v>
      </c>
      <c r="C3912" s="4">
        <v>42830</v>
      </c>
      <c r="D3912" s="4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t="str">
        <f>INDEX(People!$A$2:$A$5,MATCH(Orders!$M3912,People!$B$2:$B$5,0))</f>
        <v>Chuck Magee</v>
      </c>
      <c r="W3912" s="18" t="str">
        <f>IFERROR(INDEX(Returned!$A$2:$A$801,MATCH(Orders!$B3912,Returned!$B$2:$B$801,0)),"No")</f>
        <v>No</v>
      </c>
    </row>
    <row r="3913" spans="1:23">
      <c r="A3913" s="1">
        <v>3912</v>
      </c>
      <c r="B3913" t="s">
        <v>7063</v>
      </c>
      <c r="C3913" s="4">
        <v>43621</v>
      </c>
      <c r="D3913" s="4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t="str">
        <f>INDEX(People!$A$2:$A$5,MATCH(Orders!$M3913,People!$B$2:$B$5,0))</f>
        <v>Kelly Williams</v>
      </c>
      <c r="W3913" s="18" t="str">
        <f>IFERROR(INDEX(Returned!$A$2:$A$801,MATCH(Orders!$B3913,Returned!$B$2:$B$801,0)),"No")</f>
        <v>No</v>
      </c>
    </row>
    <row r="3914" spans="1:23">
      <c r="A3914" s="1">
        <v>3913</v>
      </c>
      <c r="B3914" t="s">
        <v>7066</v>
      </c>
      <c r="C3914" s="4">
        <v>43726</v>
      </c>
      <c r="D3914" s="4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t="str">
        <f>INDEX(People!$A$2:$A$5,MATCH(Orders!$M3914,People!$B$2:$B$5,0))</f>
        <v>Chuck Magee</v>
      </c>
      <c r="W3914" s="18" t="str">
        <f>IFERROR(INDEX(Returned!$A$2:$A$801,MATCH(Orders!$B3914,Returned!$B$2:$B$801,0)),"No")</f>
        <v>No</v>
      </c>
    </row>
    <row r="3915" spans="1:23">
      <c r="A3915" s="1">
        <v>3914</v>
      </c>
      <c r="B3915" t="s">
        <v>7066</v>
      </c>
      <c r="C3915" s="4">
        <v>43726</v>
      </c>
      <c r="D3915" s="4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t="str">
        <f>INDEX(People!$A$2:$A$5,MATCH(Orders!$M3915,People!$B$2:$B$5,0))</f>
        <v>Chuck Magee</v>
      </c>
      <c r="W3915" s="18" t="str">
        <f>IFERROR(INDEX(Returned!$A$2:$A$801,MATCH(Orders!$B3915,Returned!$B$2:$B$801,0)),"No")</f>
        <v>No</v>
      </c>
    </row>
    <row r="3916" spans="1:23">
      <c r="A3916" s="1">
        <v>3915</v>
      </c>
      <c r="B3916" t="s">
        <v>7067</v>
      </c>
      <c r="C3916" s="4">
        <v>43664</v>
      </c>
      <c r="D3916" s="4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5">
        <v>801.59999999999991</v>
      </c>
      <c r="S3916" s="1">
        <v>5</v>
      </c>
      <c r="T3916" s="3">
        <v>0.5</v>
      </c>
      <c r="U3916" s="1">
        <v>-448.89599999999996</v>
      </c>
      <c r="V3916" t="str">
        <f>INDEX(People!$A$2:$A$5,MATCH(Orders!$M3916,People!$B$2:$B$5,0))</f>
        <v>Anna Andreadi</v>
      </c>
      <c r="W3916" s="18" t="str">
        <f>IFERROR(INDEX(Returned!$A$2:$A$801,MATCH(Orders!$B3916,Returned!$B$2:$B$801,0)),"No")</f>
        <v>No</v>
      </c>
    </row>
    <row r="3917" spans="1:23">
      <c r="A3917" s="1">
        <v>3916</v>
      </c>
      <c r="B3917" t="s">
        <v>7067</v>
      </c>
      <c r="C3917" s="4">
        <v>43664</v>
      </c>
      <c r="D3917" s="4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5">
        <v>161.56800000000001</v>
      </c>
      <c r="S3917" s="1">
        <v>2</v>
      </c>
      <c r="T3917" s="3">
        <v>0.2</v>
      </c>
      <c r="U3917" s="1">
        <v>10.098000000000006</v>
      </c>
      <c r="V3917" t="str">
        <f>INDEX(People!$A$2:$A$5,MATCH(Orders!$M3917,People!$B$2:$B$5,0))</f>
        <v>Anna Andreadi</v>
      </c>
      <c r="W3917" s="18" t="str">
        <f>IFERROR(INDEX(Returned!$A$2:$A$801,MATCH(Orders!$B3917,Returned!$B$2:$B$801,0)),"No")</f>
        <v>No</v>
      </c>
    </row>
    <row r="3918" spans="1:23">
      <c r="A3918" s="1">
        <v>3917</v>
      </c>
      <c r="B3918" t="s">
        <v>7067</v>
      </c>
      <c r="C3918" s="4">
        <v>43664</v>
      </c>
      <c r="D3918" s="4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5">
        <v>16.096</v>
      </c>
      <c r="S3918" s="1">
        <v>2</v>
      </c>
      <c r="T3918" s="3">
        <v>0.2</v>
      </c>
      <c r="U3918" s="1">
        <v>5.2312000000000003</v>
      </c>
      <c r="V3918" t="str">
        <f>INDEX(People!$A$2:$A$5,MATCH(Orders!$M3918,People!$B$2:$B$5,0))</f>
        <v>Anna Andreadi</v>
      </c>
      <c r="W3918" s="18" t="str">
        <f>IFERROR(INDEX(Returned!$A$2:$A$801,MATCH(Orders!$B3918,Returned!$B$2:$B$801,0)),"No")</f>
        <v>No</v>
      </c>
    </row>
    <row r="3919" spans="1:23">
      <c r="A3919" s="1">
        <v>3918</v>
      </c>
      <c r="B3919" t="s">
        <v>7067</v>
      </c>
      <c r="C3919" s="4">
        <v>43664</v>
      </c>
      <c r="D3919" s="4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5">
        <v>7.6560000000000006</v>
      </c>
      <c r="S3919" s="1">
        <v>4</v>
      </c>
      <c r="T3919" s="3">
        <v>0.7</v>
      </c>
      <c r="U3919" s="1">
        <v>-6.1247999999999987</v>
      </c>
      <c r="V3919" t="str">
        <f>INDEX(People!$A$2:$A$5,MATCH(Orders!$M3919,People!$B$2:$B$5,0))</f>
        <v>Anna Andreadi</v>
      </c>
      <c r="W3919" s="18" t="str">
        <f>IFERROR(INDEX(Returned!$A$2:$A$801,MATCH(Orders!$B3919,Returned!$B$2:$B$801,0)),"No")</f>
        <v>No</v>
      </c>
    </row>
    <row r="3920" spans="1:23">
      <c r="A3920" s="1">
        <v>3919</v>
      </c>
      <c r="B3920" t="s">
        <v>7067</v>
      </c>
      <c r="C3920" s="4">
        <v>43664</v>
      </c>
      <c r="D3920" s="4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5">
        <v>311.97600000000006</v>
      </c>
      <c r="S3920" s="1">
        <v>3</v>
      </c>
      <c r="T3920" s="3">
        <v>0.2</v>
      </c>
      <c r="U3920" s="1">
        <v>-42.89670000000001</v>
      </c>
      <c r="V3920" t="str">
        <f>INDEX(People!$A$2:$A$5,MATCH(Orders!$M3920,People!$B$2:$B$5,0))</f>
        <v>Anna Andreadi</v>
      </c>
      <c r="W3920" s="18" t="str">
        <f>IFERROR(INDEX(Returned!$A$2:$A$801,MATCH(Orders!$B3920,Returned!$B$2:$B$801,0)),"No")</f>
        <v>No</v>
      </c>
    </row>
    <row r="3921" spans="1:23">
      <c r="A3921" s="1">
        <v>3920</v>
      </c>
      <c r="B3921" t="s">
        <v>7070</v>
      </c>
      <c r="C3921" s="4">
        <v>43070</v>
      </c>
      <c r="D3921" s="4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t="str">
        <f>INDEX(People!$A$2:$A$5,MATCH(Orders!$M3921,People!$B$2:$B$5,0))</f>
        <v>Cassandra Brandow</v>
      </c>
      <c r="W3921" s="18" t="str">
        <f>IFERROR(INDEX(Returned!$A$2:$A$801,MATCH(Orders!$B3921,Returned!$B$2:$B$801,0)),"No")</f>
        <v>No</v>
      </c>
    </row>
    <row r="3922" spans="1:23">
      <c r="A3922" s="1">
        <v>3921</v>
      </c>
      <c r="B3922" t="s">
        <v>7070</v>
      </c>
      <c r="C3922" s="4">
        <v>43070</v>
      </c>
      <c r="D3922" s="4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t="str">
        <f>INDEX(People!$A$2:$A$5,MATCH(Orders!$M3922,People!$B$2:$B$5,0))</f>
        <v>Cassandra Brandow</v>
      </c>
      <c r="W3922" s="18" t="str">
        <f>IFERROR(INDEX(Returned!$A$2:$A$801,MATCH(Orders!$B3922,Returned!$B$2:$B$801,0)),"No")</f>
        <v>No</v>
      </c>
    </row>
    <row r="3923" spans="1:23">
      <c r="A3923" s="1">
        <v>3922</v>
      </c>
      <c r="B3923" t="s">
        <v>7071</v>
      </c>
      <c r="C3923" s="4">
        <v>43279</v>
      </c>
      <c r="D3923" s="4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t="str">
        <f>INDEX(People!$A$2:$A$5,MATCH(Orders!$M3923,People!$B$2:$B$5,0))</f>
        <v>Kelly Williams</v>
      </c>
      <c r="W3923" s="18" t="str">
        <f>IFERROR(INDEX(Returned!$A$2:$A$801,MATCH(Orders!$B3923,Returned!$B$2:$B$801,0)),"No")</f>
        <v>No</v>
      </c>
    </row>
    <row r="3924" spans="1:23">
      <c r="A3924" s="1">
        <v>3923</v>
      </c>
      <c r="B3924" t="s">
        <v>7072</v>
      </c>
      <c r="C3924" s="4">
        <v>43705</v>
      </c>
      <c r="D3924" s="4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t="str">
        <f>INDEX(People!$A$2:$A$5,MATCH(Orders!$M3924,People!$B$2:$B$5,0))</f>
        <v>Kelly Williams</v>
      </c>
      <c r="W3924" s="18" t="str">
        <f>IFERROR(INDEX(Returned!$A$2:$A$801,MATCH(Orders!$B3924,Returned!$B$2:$B$801,0)),"No")</f>
        <v>No</v>
      </c>
    </row>
    <row r="3925" spans="1:23">
      <c r="A3925" s="1">
        <v>3924</v>
      </c>
      <c r="B3925" t="s">
        <v>7072</v>
      </c>
      <c r="C3925" s="4">
        <v>43705</v>
      </c>
      <c r="D3925" s="4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t="str">
        <f>INDEX(People!$A$2:$A$5,MATCH(Orders!$M3925,People!$B$2:$B$5,0))</f>
        <v>Kelly Williams</v>
      </c>
      <c r="W3925" s="18" t="str">
        <f>IFERROR(INDEX(Returned!$A$2:$A$801,MATCH(Orders!$B3925,Returned!$B$2:$B$801,0)),"No")</f>
        <v>No</v>
      </c>
    </row>
    <row r="3926" spans="1:23">
      <c r="A3926" s="1">
        <v>3925</v>
      </c>
      <c r="B3926" t="s">
        <v>7075</v>
      </c>
      <c r="C3926" s="4">
        <v>42630</v>
      </c>
      <c r="D3926" s="4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5">
        <v>30.28</v>
      </c>
      <c r="S3926" s="1">
        <v>2</v>
      </c>
      <c r="T3926" s="3">
        <v>0</v>
      </c>
      <c r="U3926" s="1">
        <v>1.2111999999999981</v>
      </c>
      <c r="V3926" t="str">
        <f>INDEX(People!$A$2:$A$5,MATCH(Orders!$M3926,People!$B$2:$B$5,0))</f>
        <v>Anna Andreadi</v>
      </c>
      <c r="W3926" s="18" t="str">
        <f>IFERROR(INDEX(Returned!$A$2:$A$801,MATCH(Orders!$B3926,Returned!$B$2:$B$801,0)),"No")</f>
        <v>Yes</v>
      </c>
    </row>
    <row r="3927" spans="1:23">
      <c r="A3927" s="1">
        <v>3926</v>
      </c>
      <c r="B3927" t="s">
        <v>7075</v>
      </c>
      <c r="C3927" s="4">
        <v>42630</v>
      </c>
      <c r="D3927" s="4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5">
        <v>57.929999999999993</v>
      </c>
      <c r="S3927" s="1">
        <v>3</v>
      </c>
      <c r="T3927" s="3">
        <v>0</v>
      </c>
      <c r="U3927" s="1">
        <v>16.220400000000001</v>
      </c>
      <c r="V3927" t="str">
        <f>INDEX(People!$A$2:$A$5,MATCH(Orders!$M3927,People!$B$2:$B$5,0))</f>
        <v>Anna Andreadi</v>
      </c>
      <c r="W3927" s="18" t="str">
        <f>IFERROR(INDEX(Returned!$A$2:$A$801,MATCH(Orders!$B3927,Returned!$B$2:$B$801,0)),"No")</f>
        <v>Yes</v>
      </c>
    </row>
    <row r="3928" spans="1:23">
      <c r="A3928" s="1">
        <v>3927</v>
      </c>
      <c r="B3928" t="s">
        <v>7075</v>
      </c>
      <c r="C3928" s="4">
        <v>42630</v>
      </c>
      <c r="D3928" s="4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5">
        <v>35.340000000000003</v>
      </c>
      <c r="S3928" s="1">
        <v>2</v>
      </c>
      <c r="T3928" s="3">
        <v>0</v>
      </c>
      <c r="U3928" s="1">
        <v>13.429200000000002</v>
      </c>
      <c r="V3928" t="str">
        <f>INDEX(People!$A$2:$A$5,MATCH(Orders!$M3928,People!$B$2:$B$5,0))</f>
        <v>Anna Andreadi</v>
      </c>
      <c r="W3928" s="18" t="str">
        <f>IFERROR(INDEX(Returned!$A$2:$A$801,MATCH(Orders!$B3928,Returned!$B$2:$B$801,0)),"No")</f>
        <v>Yes</v>
      </c>
    </row>
    <row r="3929" spans="1:23">
      <c r="A3929" s="1">
        <v>3928</v>
      </c>
      <c r="B3929" t="s">
        <v>7075</v>
      </c>
      <c r="C3929" s="4">
        <v>42630</v>
      </c>
      <c r="D3929" s="4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5">
        <v>137.24</v>
      </c>
      <c r="S3929" s="1">
        <v>5</v>
      </c>
      <c r="T3929" s="3">
        <v>0.2</v>
      </c>
      <c r="U3929" s="1">
        <v>46.3185</v>
      </c>
      <c r="V3929" t="str">
        <f>INDEX(People!$A$2:$A$5,MATCH(Orders!$M3929,People!$B$2:$B$5,0))</f>
        <v>Anna Andreadi</v>
      </c>
      <c r="W3929" s="18" t="str">
        <f>IFERROR(INDEX(Returned!$A$2:$A$801,MATCH(Orders!$B3929,Returned!$B$2:$B$801,0)),"No")</f>
        <v>Yes</v>
      </c>
    </row>
    <row r="3930" spans="1:23">
      <c r="A3930" s="1">
        <v>3929</v>
      </c>
      <c r="B3930" t="s">
        <v>7076</v>
      </c>
      <c r="C3930" s="4">
        <v>43173</v>
      </c>
      <c r="D3930" s="4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t="str">
        <f>INDEX(People!$A$2:$A$5,MATCH(Orders!$M3930,People!$B$2:$B$5,0))</f>
        <v>Kelly Williams</v>
      </c>
      <c r="W3930" s="18" t="str">
        <f>IFERROR(INDEX(Returned!$A$2:$A$801,MATCH(Orders!$B3930,Returned!$B$2:$B$801,0)),"No")</f>
        <v>No</v>
      </c>
    </row>
    <row r="3931" spans="1:23">
      <c r="A3931" s="1">
        <v>3930</v>
      </c>
      <c r="B3931" t="s">
        <v>7076</v>
      </c>
      <c r="C3931" s="4">
        <v>43173</v>
      </c>
      <c r="D3931" s="4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t="str">
        <f>INDEX(People!$A$2:$A$5,MATCH(Orders!$M3931,People!$B$2:$B$5,0))</f>
        <v>Kelly Williams</v>
      </c>
      <c r="W3931" s="18" t="str">
        <f>IFERROR(INDEX(Returned!$A$2:$A$801,MATCH(Orders!$B3931,Returned!$B$2:$B$801,0)),"No")</f>
        <v>No</v>
      </c>
    </row>
    <row r="3932" spans="1:23">
      <c r="A3932" s="1">
        <v>3931</v>
      </c>
      <c r="B3932" t="s">
        <v>7076</v>
      </c>
      <c r="C3932" s="4">
        <v>43173</v>
      </c>
      <c r="D3932" s="4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t="str">
        <f>INDEX(People!$A$2:$A$5,MATCH(Orders!$M3932,People!$B$2:$B$5,0))</f>
        <v>Kelly Williams</v>
      </c>
      <c r="W3932" s="18" t="str">
        <f>IFERROR(INDEX(Returned!$A$2:$A$801,MATCH(Orders!$B3932,Returned!$B$2:$B$801,0)),"No")</f>
        <v>No</v>
      </c>
    </row>
    <row r="3933" spans="1:23">
      <c r="A3933" s="1">
        <v>3932</v>
      </c>
      <c r="B3933" t="s">
        <v>7077</v>
      </c>
      <c r="C3933" s="4">
        <v>43338</v>
      </c>
      <c r="D3933" s="4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t="str">
        <f>INDEX(People!$A$2:$A$5,MATCH(Orders!$M3933,People!$B$2:$B$5,0))</f>
        <v>Chuck Magee</v>
      </c>
      <c r="W3933" s="18" t="str">
        <f>IFERROR(INDEX(Returned!$A$2:$A$801,MATCH(Orders!$B3933,Returned!$B$2:$B$801,0)),"No")</f>
        <v>No</v>
      </c>
    </row>
    <row r="3934" spans="1:23">
      <c r="A3934" s="1">
        <v>3933</v>
      </c>
      <c r="B3934" t="s">
        <v>7077</v>
      </c>
      <c r="C3934" s="4">
        <v>43338</v>
      </c>
      <c r="D3934" s="4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t="str">
        <f>INDEX(People!$A$2:$A$5,MATCH(Orders!$M3934,People!$B$2:$B$5,0))</f>
        <v>Chuck Magee</v>
      </c>
      <c r="W3934" s="18" t="str">
        <f>IFERROR(INDEX(Returned!$A$2:$A$801,MATCH(Orders!$B3934,Returned!$B$2:$B$801,0)),"No")</f>
        <v>No</v>
      </c>
    </row>
    <row r="3935" spans="1:23">
      <c r="A3935" s="1">
        <v>3934</v>
      </c>
      <c r="B3935" t="s">
        <v>7080</v>
      </c>
      <c r="C3935" s="4">
        <v>43710</v>
      </c>
      <c r="D3935" s="4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5">
        <v>9.3999999999999986</v>
      </c>
      <c r="S3935" s="1">
        <v>5</v>
      </c>
      <c r="T3935" s="3">
        <v>0</v>
      </c>
      <c r="U3935" s="1">
        <v>2.7259999999999995</v>
      </c>
      <c r="V3935" t="str">
        <f>INDEX(People!$A$2:$A$5,MATCH(Orders!$M3935,People!$B$2:$B$5,0))</f>
        <v>Anna Andreadi</v>
      </c>
      <c r="W3935" s="18" t="str">
        <f>IFERROR(INDEX(Returned!$A$2:$A$801,MATCH(Orders!$B3935,Returned!$B$2:$B$801,0)),"No")</f>
        <v>No</v>
      </c>
    </row>
    <row r="3936" spans="1:23">
      <c r="A3936" s="1">
        <v>3935</v>
      </c>
      <c r="B3936" t="s">
        <v>7080</v>
      </c>
      <c r="C3936" s="4">
        <v>43710</v>
      </c>
      <c r="D3936" s="4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5">
        <v>74</v>
      </c>
      <c r="S3936" s="1">
        <v>5</v>
      </c>
      <c r="T3936" s="3">
        <v>0</v>
      </c>
      <c r="U3936" s="1">
        <v>37</v>
      </c>
      <c r="V3936" t="str">
        <f>INDEX(People!$A$2:$A$5,MATCH(Orders!$M3936,People!$B$2:$B$5,0))</f>
        <v>Anna Andreadi</v>
      </c>
      <c r="W3936" s="18" t="str">
        <f>IFERROR(INDEX(Returned!$A$2:$A$801,MATCH(Orders!$B3936,Returned!$B$2:$B$801,0)),"No")</f>
        <v>No</v>
      </c>
    </row>
    <row r="3937" spans="1:23">
      <c r="A3937" s="1">
        <v>3936</v>
      </c>
      <c r="B3937" t="s">
        <v>7080</v>
      </c>
      <c r="C3937" s="4">
        <v>43710</v>
      </c>
      <c r="D3937" s="4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5">
        <v>201.584</v>
      </c>
      <c r="S3937" s="1">
        <v>2</v>
      </c>
      <c r="T3937" s="3">
        <v>0.2</v>
      </c>
      <c r="U3937" s="1">
        <v>12.599000000000004</v>
      </c>
      <c r="V3937" t="str">
        <f>INDEX(People!$A$2:$A$5,MATCH(Orders!$M3937,People!$B$2:$B$5,0))</f>
        <v>Anna Andreadi</v>
      </c>
      <c r="W3937" s="18" t="str">
        <f>IFERROR(INDEX(Returned!$A$2:$A$801,MATCH(Orders!$B3937,Returned!$B$2:$B$801,0)),"No")</f>
        <v>No</v>
      </c>
    </row>
    <row r="3938" spans="1:23">
      <c r="A3938" s="1">
        <v>3937</v>
      </c>
      <c r="B3938" t="s">
        <v>7081</v>
      </c>
      <c r="C3938" s="4">
        <v>42902</v>
      </c>
      <c r="D3938" s="4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t="str">
        <f>INDEX(People!$A$2:$A$5,MATCH(Orders!$M3938,People!$B$2:$B$5,0))</f>
        <v>Kelly Williams</v>
      </c>
      <c r="W3938" s="18" t="str">
        <f>IFERROR(INDEX(Returned!$A$2:$A$801,MATCH(Orders!$B3938,Returned!$B$2:$B$801,0)),"No")</f>
        <v>No</v>
      </c>
    </row>
    <row r="3939" spans="1:23">
      <c r="A3939" s="1">
        <v>3938</v>
      </c>
      <c r="B3939" t="s">
        <v>7081</v>
      </c>
      <c r="C3939" s="4">
        <v>42902</v>
      </c>
      <c r="D3939" s="4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t="str">
        <f>INDEX(People!$A$2:$A$5,MATCH(Orders!$M3939,People!$B$2:$B$5,0))</f>
        <v>Kelly Williams</v>
      </c>
      <c r="W3939" s="18" t="str">
        <f>IFERROR(INDEX(Returned!$A$2:$A$801,MATCH(Orders!$B3939,Returned!$B$2:$B$801,0)),"No")</f>
        <v>No</v>
      </c>
    </row>
    <row r="3940" spans="1:23">
      <c r="A3940" s="1">
        <v>3939</v>
      </c>
      <c r="B3940" t="s">
        <v>7081</v>
      </c>
      <c r="C3940" s="4">
        <v>42902</v>
      </c>
      <c r="D3940" s="4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t="str">
        <f>INDEX(People!$A$2:$A$5,MATCH(Orders!$M3940,People!$B$2:$B$5,0))</f>
        <v>Kelly Williams</v>
      </c>
      <c r="W3940" s="18" t="str">
        <f>IFERROR(INDEX(Returned!$A$2:$A$801,MATCH(Orders!$B3940,Returned!$B$2:$B$801,0)),"No")</f>
        <v>No</v>
      </c>
    </row>
    <row r="3941" spans="1:23">
      <c r="A3941" s="1">
        <v>3940</v>
      </c>
      <c r="B3941" t="s">
        <v>7083</v>
      </c>
      <c r="C3941" s="4">
        <v>43444</v>
      </c>
      <c r="D3941" s="4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t="str">
        <f>INDEX(People!$A$2:$A$5,MATCH(Orders!$M3941,People!$B$2:$B$5,0))</f>
        <v>Kelly Williams</v>
      </c>
      <c r="W3941" s="18" t="str">
        <f>IFERROR(INDEX(Returned!$A$2:$A$801,MATCH(Orders!$B3941,Returned!$B$2:$B$801,0)),"No")</f>
        <v>No</v>
      </c>
    </row>
    <row r="3942" spans="1:23">
      <c r="A3942" s="1">
        <v>3941</v>
      </c>
      <c r="B3942" t="s">
        <v>7085</v>
      </c>
      <c r="C3942" s="4">
        <v>43603</v>
      </c>
      <c r="D3942" s="4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t="str">
        <f>INDEX(People!$A$2:$A$5,MATCH(Orders!$M3942,People!$B$2:$B$5,0))</f>
        <v>Chuck Magee</v>
      </c>
      <c r="W3942" s="18" t="str">
        <f>IFERROR(INDEX(Returned!$A$2:$A$801,MATCH(Orders!$B3942,Returned!$B$2:$B$801,0)),"No")</f>
        <v>No</v>
      </c>
    </row>
    <row r="3943" spans="1:23">
      <c r="A3943" s="1">
        <v>3942</v>
      </c>
      <c r="B3943" t="s">
        <v>7085</v>
      </c>
      <c r="C3943" s="4">
        <v>43603</v>
      </c>
      <c r="D3943" s="4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t="str">
        <f>INDEX(People!$A$2:$A$5,MATCH(Orders!$M3943,People!$B$2:$B$5,0))</f>
        <v>Chuck Magee</v>
      </c>
      <c r="W3943" s="18" t="str">
        <f>IFERROR(INDEX(Returned!$A$2:$A$801,MATCH(Orders!$B3943,Returned!$B$2:$B$801,0)),"No")</f>
        <v>No</v>
      </c>
    </row>
    <row r="3944" spans="1:23">
      <c r="A3944" s="1">
        <v>3943</v>
      </c>
      <c r="B3944" t="s">
        <v>7086</v>
      </c>
      <c r="C3944" s="4">
        <v>43612</v>
      </c>
      <c r="D3944" s="4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t="str">
        <f>INDEX(People!$A$2:$A$5,MATCH(Orders!$M3944,People!$B$2:$B$5,0))</f>
        <v>Cassandra Brandow</v>
      </c>
      <c r="W3944" s="18" t="str">
        <f>IFERROR(INDEX(Returned!$A$2:$A$801,MATCH(Orders!$B3944,Returned!$B$2:$B$801,0)),"No")</f>
        <v>No</v>
      </c>
    </row>
    <row r="3945" spans="1:23">
      <c r="A3945" s="1">
        <v>3944</v>
      </c>
      <c r="B3945" t="s">
        <v>7087</v>
      </c>
      <c r="C3945" s="4">
        <v>43274</v>
      </c>
      <c r="D3945" s="4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t="str">
        <f>INDEX(People!$A$2:$A$5,MATCH(Orders!$M3945,People!$B$2:$B$5,0))</f>
        <v>Chuck Magee</v>
      </c>
      <c r="W3945" s="18" t="str">
        <f>IFERROR(INDEX(Returned!$A$2:$A$801,MATCH(Orders!$B3945,Returned!$B$2:$B$801,0)),"No")</f>
        <v>No</v>
      </c>
    </row>
    <row r="3946" spans="1:23">
      <c r="A3946" s="1">
        <v>3945</v>
      </c>
      <c r="B3946" t="s">
        <v>7090</v>
      </c>
      <c r="C3946" s="4">
        <v>43236</v>
      </c>
      <c r="D3946" s="4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5">
        <v>17.34</v>
      </c>
      <c r="S3946" s="1">
        <v>3</v>
      </c>
      <c r="T3946" s="3">
        <v>0</v>
      </c>
      <c r="U3946" s="1">
        <v>8.4966000000000008</v>
      </c>
      <c r="V3946" t="str">
        <f>INDEX(People!$A$2:$A$5,MATCH(Orders!$M3946,People!$B$2:$B$5,0))</f>
        <v>Anna Andreadi</v>
      </c>
      <c r="W3946" s="18" t="str">
        <f>IFERROR(INDEX(Returned!$A$2:$A$801,MATCH(Orders!$B3946,Returned!$B$2:$B$801,0)),"No")</f>
        <v>No</v>
      </c>
    </row>
    <row r="3947" spans="1:23">
      <c r="A3947" s="1">
        <v>3946</v>
      </c>
      <c r="B3947" t="s">
        <v>7091</v>
      </c>
      <c r="C3947" s="4">
        <v>43787</v>
      </c>
      <c r="D3947" s="4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t="str">
        <f>INDEX(People!$A$2:$A$5,MATCH(Orders!$M3947,People!$B$2:$B$5,0))</f>
        <v>Cassandra Brandow</v>
      </c>
      <c r="W3947" s="18" t="str">
        <f>IFERROR(INDEX(Returned!$A$2:$A$801,MATCH(Orders!$B3947,Returned!$B$2:$B$801,0)),"No")</f>
        <v>No</v>
      </c>
    </row>
    <row r="3948" spans="1:23">
      <c r="A3948" s="1">
        <v>3947</v>
      </c>
      <c r="B3948" t="s">
        <v>7091</v>
      </c>
      <c r="C3948" s="4">
        <v>43787</v>
      </c>
      <c r="D3948" s="4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t="str">
        <f>INDEX(People!$A$2:$A$5,MATCH(Orders!$M3948,People!$B$2:$B$5,0))</f>
        <v>Cassandra Brandow</v>
      </c>
      <c r="W3948" s="18" t="str">
        <f>IFERROR(INDEX(Returned!$A$2:$A$801,MATCH(Orders!$B3948,Returned!$B$2:$B$801,0)),"No")</f>
        <v>No</v>
      </c>
    </row>
    <row r="3949" spans="1:23">
      <c r="A3949" s="1">
        <v>3948</v>
      </c>
      <c r="B3949" t="s">
        <v>7092</v>
      </c>
      <c r="C3949" s="4">
        <v>43422</v>
      </c>
      <c r="D3949" s="4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t="str">
        <f>INDEX(People!$A$2:$A$5,MATCH(Orders!$M3949,People!$B$2:$B$5,0))</f>
        <v>Kelly Williams</v>
      </c>
      <c r="W3949" s="18" t="str">
        <f>IFERROR(INDEX(Returned!$A$2:$A$801,MATCH(Orders!$B3949,Returned!$B$2:$B$801,0)),"No")</f>
        <v>No</v>
      </c>
    </row>
    <row r="3950" spans="1:23">
      <c r="A3950" s="1">
        <v>3949</v>
      </c>
      <c r="B3950" t="s">
        <v>7092</v>
      </c>
      <c r="C3950" s="4">
        <v>43422</v>
      </c>
      <c r="D3950" s="4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t="str">
        <f>INDEX(People!$A$2:$A$5,MATCH(Orders!$M3950,People!$B$2:$B$5,0))</f>
        <v>Kelly Williams</v>
      </c>
      <c r="W3950" s="18" t="str">
        <f>IFERROR(INDEX(Returned!$A$2:$A$801,MATCH(Orders!$B3950,Returned!$B$2:$B$801,0)),"No")</f>
        <v>No</v>
      </c>
    </row>
    <row r="3951" spans="1:23">
      <c r="A3951" s="1">
        <v>3950</v>
      </c>
      <c r="B3951" t="s">
        <v>7092</v>
      </c>
      <c r="C3951" s="4">
        <v>43422</v>
      </c>
      <c r="D3951" s="4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t="str">
        <f>INDEX(People!$A$2:$A$5,MATCH(Orders!$M3951,People!$B$2:$B$5,0))</f>
        <v>Kelly Williams</v>
      </c>
      <c r="W3951" s="18" t="str">
        <f>IFERROR(INDEX(Returned!$A$2:$A$801,MATCH(Orders!$B3951,Returned!$B$2:$B$801,0)),"No")</f>
        <v>No</v>
      </c>
    </row>
    <row r="3952" spans="1:23">
      <c r="A3952" s="1">
        <v>3951</v>
      </c>
      <c r="B3952" t="s">
        <v>7092</v>
      </c>
      <c r="C3952" s="4">
        <v>43422</v>
      </c>
      <c r="D3952" s="4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t="str">
        <f>INDEX(People!$A$2:$A$5,MATCH(Orders!$M3952,People!$B$2:$B$5,0))</f>
        <v>Kelly Williams</v>
      </c>
      <c r="W3952" s="18" t="str">
        <f>IFERROR(INDEX(Returned!$A$2:$A$801,MATCH(Orders!$B3952,Returned!$B$2:$B$801,0)),"No")</f>
        <v>No</v>
      </c>
    </row>
    <row r="3953" spans="1:23">
      <c r="A3953" s="1">
        <v>3952</v>
      </c>
      <c r="B3953" t="s">
        <v>7093</v>
      </c>
      <c r="C3953" s="4">
        <v>42702</v>
      </c>
      <c r="D3953" s="4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t="str">
        <f>INDEX(People!$A$2:$A$5,MATCH(Orders!$M3953,People!$B$2:$B$5,0))</f>
        <v>Chuck Magee</v>
      </c>
      <c r="W3953" s="18" t="str">
        <f>IFERROR(INDEX(Returned!$A$2:$A$801,MATCH(Orders!$B3953,Returned!$B$2:$B$801,0)),"No")</f>
        <v>No</v>
      </c>
    </row>
    <row r="3954" spans="1:23">
      <c r="A3954" s="1">
        <v>3953</v>
      </c>
      <c r="B3954" t="s">
        <v>7094</v>
      </c>
      <c r="C3954" s="4">
        <v>43160</v>
      </c>
      <c r="D3954" s="4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5">
        <v>159.98400000000001</v>
      </c>
      <c r="S3954" s="1">
        <v>2</v>
      </c>
      <c r="T3954" s="3">
        <v>0.2</v>
      </c>
      <c r="U3954" s="1">
        <v>13.998599999999989</v>
      </c>
      <c r="V3954" t="str">
        <f>INDEX(People!$A$2:$A$5,MATCH(Orders!$M3954,People!$B$2:$B$5,0))</f>
        <v>Anna Andreadi</v>
      </c>
      <c r="W3954" s="18" t="str">
        <f>IFERROR(INDEX(Returned!$A$2:$A$801,MATCH(Orders!$B3954,Returned!$B$2:$B$801,0)),"No")</f>
        <v>No</v>
      </c>
    </row>
    <row r="3955" spans="1:23">
      <c r="A3955" s="1">
        <v>3954</v>
      </c>
      <c r="B3955" t="s">
        <v>7097</v>
      </c>
      <c r="C3955" s="4">
        <v>43480</v>
      </c>
      <c r="D3955" s="4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t="str">
        <f>INDEX(People!$A$2:$A$5,MATCH(Orders!$M3955,People!$B$2:$B$5,0))</f>
        <v>Chuck Magee</v>
      </c>
      <c r="W3955" s="18" t="str">
        <f>IFERROR(INDEX(Returned!$A$2:$A$801,MATCH(Orders!$B3955,Returned!$B$2:$B$801,0)),"No")</f>
        <v>No</v>
      </c>
    </row>
    <row r="3956" spans="1:23">
      <c r="A3956" s="1">
        <v>3955</v>
      </c>
      <c r="B3956" t="s">
        <v>7098</v>
      </c>
      <c r="C3956" s="4">
        <v>42464</v>
      </c>
      <c r="D3956" s="4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t="str">
        <f>INDEX(People!$A$2:$A$5,MATCH(Orders!$M3956,People!$B$2:$B$5,0))</f>
        <v>Kelly Williams</v>
      </c>
      <c r="W3956" s="18" t="str">
        <f>IFERROR(INDEX(Returned!$A$2:$A$801,MATCH(Orders!$B3956,Returned!$B$2:$B$801,0)),"No")</f>
        <v>No</v>
      </c>
    </row>
    <row r="3957" spans="1:23">
      <c r="A3957" s="1">
        <v>3956</v>
      </c>
      <c r="B3957" t="s">
        <v>7098</v>
      </c>
      <c r="C3957" s="4">
        <v>42464</v>
      </c>
      <c r="D3957" s="4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t="str">
        <f>INDEX(People!$A$2:$A$5,MATCH(Orders!$M3957,People!$B$2:$B$5,0))</f>
        <v>Kelly Williams</v>
      </c>
      <c r="W3957" s="18" t="str">
        <f>IFERROR(INDEX(Returned!$A$2:$A$801,MATCH(Orders!$B3957,Returned!$B$2:$B$801,0)),"No")</f>
        <v>No</v>
      </c>
    </row>
    <row r="3958" spans="1:23">
      <c r="A3958" s="1">
        <v>3957</v>
      </c>
      <c r="B3958" t="s">
        <v>7099</v>
      </c>
      <c r="C3958" s="4">
        <v>43277</v>
      </c>
      <c r="D3958" s="4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5">
        <v>22.14</v>
      </c>
      <c r="S3958" s="1">
        <v>3</v>
      </c>
      <c r="T3958" s="3">
        <v>0</v>
      </c>
      <c r="U3958" s="1">
        <v>6.4205999999999976</v>
      </c>
      <c r="V3958" t="str">
        <f>INDEX(People!$A$2:$A$5,MATCH(Orders!$M3958,People!$B$2:$B$5,0))</f>
        <v>Anna Andreadi</v>
      </c>
      <c r="W3958" s="18" t="str">
        <f>IFERROR(INDEX(Returned!$A$2:$A$801,MATCH(Orders!$B3958,Returned!$B$2:$B$801,0)),"No")</f>
        <v>No</v>
      </c>
    </row>
    <row r="3959" spans="1:23">
      <c r="A3959" s="1">
        <v>3958</v>
      </c>
      <c r="B3959" t="s">
        <v>7100</v>
      </c>
      <c r="C3959" s="4">
        <v>43249</v>
      </c>
      <c r="D3959" s="4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t="str">
        <f>INDEX(People!$A$2:$A$5,MATCH(Orders!$M3959,People!$B$2:$B$5,0))</f>
        <v>Cassandra Brandow</v>
      </c>
      <c r="W3959" s="18" t="str">
        <f>IFERROR(INDEX(Returned!$A$2:$A$801,MATCH(Orders!$B3959,Returned!$B$2:$B$801,0)),"No")</f>
        <v>No</v>
      </c>
    </row>
    <row r="3960" spans="1:23">
      <c r="A3960" s="1">
        <v>3959</v>
      </c>
      <c r="B3960" t="s">
        <v>7100</v>
      </c>
      <c r="C3960" s="4">
        <v>43249</v>
      </c>
      <c r="D3960" s="4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t="str">
        <f>INDEX(People!$A$2:$A$5,MATCH(Orders!$M3960,People!$B$2:$B$5,0))</f>
        <v>Cassandra Brandow</v>
      </c>
      <c r="W3960" s="18" t="str">
        <f>IFERROR(INDEX(Returned!$A$2:$A$801,MATCH(Orders!$B3960,Returned!$B$2:$B$801,0)),"No")</f>
        <v>No</v>
      </c>
    </row>
    <row r="3961" spans="1:23">
      <c r="A3961" s="1">
        <v>3960</v>
      </c>
      <c r="B3961" t="s">
        <v>7100</v>
      </c>
      <c r="C3961" s="4">
        <v>43249</v>
      </c>
      <c r="D3961" s="4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t="str">
        <f>INDEX(People!$A$2:$A$5,MATCH(Orders!$M3961,People!$B$2:$B$5,0))</f>
        <v>Cassandra Brandow</v>
      </c>
      <c r="W3961" s="18" t="str">
        <f>IFERROR(INDEX(Returned!$A$2:$A$801,MATCH(Orders!$B3961,Returned!$B$2:$B$801,0)),"No")</f>
        <v>No</v>
      </c>
    </row>
    <row r="3962" spans="1:23">
      <c r="A3962" s="1">
        <v>3961</v>
      </c>
      <c r="B3962" t="s">
        <v>7103</v>
      </c>
      <c r="C3962" s="4">
        <v>43027</v>
      </c>
      <c r="D3962" s="4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t="str">
        <f>INDEX(People!$A$2:$A$5,MATCH(Orders!$M3962,People!$B$2:$B$5,0))</f>
        <v>Kelly Williams</v>
      </c>
      <c r="W3962" s="18" t="str">
        <f>IFERROR(INDEX(Returned!$A$2:$A$801,MATCH(Orders!$B3962,Returned!$B$2:$B$801,0)),"No")</f>
        <v>No</v>
      </c>
    </row>
    <row r="3963" spans="1:23">
      <c r="A3963" s="1">
        <v>3962</v>
      </c>
      <c r="B3963" t="s">
        <v>7103</v>
      </c>
      <c r="C3963" s="4">
        <v>43027</v>
      </c>
      <c r="D3963" s="4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t="str">
        <f>INDEX(People!$A$2:$A$5,MATCH(Orders!$M3963,People!$B$2:$B$5,0))</f>
        <v>Kelly Williams</v>
      </c>
      <c r="W3963" s="18" t="str">
        <f>IFERROR(INDEX(Returned!$A$2:$A$801,MATCH(Orders!$B3963,Returned!$B$2:$B$801,0)),"No")</f>
        <v>No</v>
      </c>
    </row>
    <row r="3964" spans="1:23">
      <c r="A3964" s="1">
        <v>3963</v>
      </c>
      <c r="B3964" t="s">
        <v>7104</v>
      </c>
      <c r="C3964" s="4">
        <v>43515</v>
      </c>
      <c r="D3964" s="4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5">
        <v>12.84</v>
      </c>
      <c r="S3964" s="1">
        <v>3</v>
      </c>
      <c r="T3964" s="3">
        <v>0</v>
      </c>
      <c r="U3964" s="1">
        <v>3.4668000000000005</v>
      </c>
      <c r="V3964" t="str">
        <f>INDEX(People!$A$2:$A$5,MATCH(Orders!$M3964,People!$B$2:$B$5,0))</f>
        <v>Anna Andreadi</v>
      </c>
      <c r="W3964" s="18" t="str">
        <f>IFERROR(INDEX(Returned!$A$2:$A$801,MATCH(Orders!$B3964,Returned!$B$2:$B$801,0)),"No")</f>
        <v>No</v>
      </c>
    </row>
    <row r="3965" spans="1:23">
      <c r="A3965" s="1">
        <v>3964</v>
      </c>
      <c r="B3965" t="s">
        <v>7104</v>
      </c>
      <c r="C3965" s="4">
        <v>43515</v>
      </c>
      <c r="D3965" s="4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5">
        <v>44.67</v>
      </c>
      <c r="S3965" s="1">
        <v>3</v>
      </c>
      <c r="T3965" s="3">
        <v>0</v>
      </c>
      <c r="U3965" s="1">
        <v>12.060900000000002</v>
      </c>
      <c r="V3965" t="str">
        <f>INDEX(People!$A$2:$A$5,MATCH(Orders!$M3965,People!$B$2:$B$5,0))</f>
        <v>Anna Andreadi</v>
      </c>
      <c r="W3965" s="18" t="str">
        <f>IFERROR(INDEX(Returned!$A$2:$A$801,MATCH(Orders!$B3965,Returned!$B$2:$B$801,0)),"No")</f>
        <v>No</v>
      </c>
    </row>
    <row r="3966" spans="1:23">
      <c r="A3966" s="1">
        <v>3965</v>
      </c>
      <c r="B3966" t="s">
        <v>7105</v>
      </c>
      <c r="C3966" s="4">
        <v>43365</v>
      </c>
      <c r="D3966" s="4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t="str">
        <f>INDEX(People!$A$2:$A$5,MATCH(Orders!$M3966,People!$B$2:$B$5,0))</f>
        <v>Chuck Magee</v>
      </c>
      <c r="W3966" s="18" t="str">
        <f>IFERROR(INDEX(Returned!$A$2:$A$801,MATCH(Orders!$B3966,Returned!$B$2:$B$801,0)),"No")</f>
        <v>No</v>
      </c>
    </row>
    <row r="3967" spans="1:23">
      <c r="A3967" s="1">
        <v>3966</v>
      </c>
      <c r="B3967" t="s">
        <v>7108</v>
      </c>
      <c r="C3967" s="4">
        <v>42686</v>
      </c>
      <c r="D3967" s="4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t="str">
        <f>INDEX(People!$A$2:$A$5,MATCH(Orders!$M3967,People!$B$2:$B$5,0))</f>
        <v>Cassandra Brandow</v>
      </c>
      <c r="W3967" s="18" t="str">
        <f>IFERROR(INDEX(Returned!$A$2:$A$801,MATCH(Orders!$B3967,Returned!$B$2:$B$801,0)),"No")</f>
        <v>No</v>
      </c>
    </row>
    <row r="3968" spans="1:23">
      <c r="A3968" s="1">
        <v>3967</v>
      </c>
      <c r="B3968" t="s">
        <v>7109</v>
      </c>
      <c r="C3968" s="4">
        <v>43191</v>
      </c>
      <c r="D3968" s="4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t="str">
        <f>INDEX(People!$A$2:$A$5,MATCH(Orders!$M3968,People!$B$2:$B$5,0))</f>
        <v>Chuck Magee</v>
      </c>
      <c r="W3968" s="18" t="str">
        <f>IFERROR(INDEX(Returned!$A$2:$A$801,MATCH(Orders!$B3968,Returned!$B$2:$B$801,0)),"No")</f>
        <v>No</v>
      </c>
    </row>
    <row r="3969" spans="1:23">
      <c r="A3969" s="1">
        <v>3968</v>
      </c>
      <c r="B3969" t="s">
        <v>7110</v>
      </c>
      <c r="C3969" s="4">
        <v>43240</v>
      </c>
      <c r="D3969" s="4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5">
        <v>40.635000000000012</v>
      </c>
      <c r="S3969" s="1">
        <v>7</v>
      </c>
      <c r="T3969" s="3">
        <v>0.7</v>
      </c>
      <c r="U3969" s="1">
        <v>-32.507999999999996</v>
      </c>
      <c r="V3969" t="str">
        <f>INDEX(People!$A$2:$A$5,MATCH(Orders!$M3969,People!$B$2:$B$5,0))</f>
        <v>Anna Andreadi</v>
      </c>
      <c r="W3969" s="18" t="str">
        <f>IFERROR(INDEX(Returned!$A$2:$A$801,MATCH(Orders!$B3969,Returned!$B$2:$B$801,0)),"No")</f>
        <v>No</v>
      </c>
    </row>
    <row r="3970" spans="1:23">
      <c r="A3970" s="1">
        <v>3969</v>
      </c>
      <c r="B3970" t="s">
        <v>7111</v>
      </c>
      <c r="C3970" s="4">
        <v>42887</v>
      </c>
      <c r="D3970" s="4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t="str">
        <f>INDEX(People!$A$2:$A$5,MATCH(Orders!$M3970,People!$B$2:$B$5,0))</f>
        <v>Kelly Williams</v>
      </c>
      <c r="W3970" s="18" t="str">
        <f>IFERROR(INDEX(Returned!$A$2:$A$801,MATCH(Orders!$B3970,Returned!$B$2:$B$801,0)),"No")</f>
        <v>No</v>
      </c>
    </row>
    <row r="3971" spans="1:23">
      <c r="A3971" s="1">
        <v>3970</v>
      </c>
      <c r="B3971" t="s">
        <v>7111</v>
      </c>
      <c r="C3971" s="4">
        <v>42887</v>
      </c>
      <c r="D3971" s="4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t="str">
        <f>INDEX(People!$A$2:$A$5,MATCH(Orders!$M3971,People!$B$2:$B$5,0))</f>
        <v>Kelly Williams</v>
      </c>
      <c r="W3971" s="18" t="str">
        <f>IFERROR(INDEX(Returned!$A$2:$A$801,MATCH(Orders!$B3971,Returned!$B$2:$B$801,0)),"No")</f>
        <v>No</v>
      </c>
    </row>
    <row r="3972" spans="1:23">
      <c r="A3972" s="1">
        <v>3971</v>
      </c>
      <c r="B3972" t="s">
        <v>7114</v>
      </c>
      <c r="C3972" s="4">
        <v>42696</v>
      </c>
      <c r="D3972" s="4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5">
        <v>53.820000000000007</v>
      </c>
      <c r="S3972" s="1">
        <v>9</v>
      </c>
      <c r="T3972" s="3">
        <v>0</v>
      </c>
      <c r="U3972" s="1">
        <v>24.218999999999998</v>
      </c>
      <c r="V3972" t="str">
        <f>INDEX(People!$A$2:$A$5,MATCH(Orders!$M3972,People!$B$2:$B$5,0))</f>
        <v>Anna Andreadi</v>
      </c>
      <c r="W3972" s="18" t="str">
        <f>IFERROR(INDEX(Returned!$A$2:$A$801,MATCH(Orders!$B3972,Returned!$B$2:$B$801,0)),"No")</f>
        <v>No</v>
      </c>
    </row>
    <row r="3973" spans="1:23">
      <c r="A3973" s="1">
        <v>3972</v>
      </c>
      <c r="B3973" t="s">
        <v>7117</v>
      </c>
      <c r="C3973" s="4">
        <v>42788</v>
      </c>
      <c r="D3973" s="4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t="str">
        <f>INDEX(People!$A$2:$A$5,MATCH(Orders!$M3973,People!$B$2:$B$5,0))</f>
        <v>Kelly Williams</v>
      </c>
      <c r="W3973" s="18" t="str">
        <f>IFERROR(INDEX(Returned!$A$2:$A$801,MATCH(Orders!$B3973,Returned!$B$2:$B$801,0)),"No")</f>
        <v>Yes</v>
      </c>
    </row>
    <row r="3974" spans="1:23">
      <c r="A3974" s="1">
        <v>3973</v>
      </c>
      <c r="B3974" t="s">
        <v>7118</v>
      </c>
      <c r="C3974" s="4">
        <v>43188</v>
      </c>
      <c r="D3974" s="4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t="str">
        <f>INDEX(People!$A$2:$A$5,MATCH(Orders!$M3974,People!$B$2:$B$5,0))</f>
        <v>Chuck Magee</v>
      </c>
      <c r="W3974" s="18" t="str">
        <f>IFERROR(INDEX(Returned!$A$2:$A$801,MATCH(Orders!$B3974,Returned!$B$2:$B$801,0)),"No")</f>
        <v>No</v>
      </c>
    </row>
    <row r="3975" spans="1:23">
      <c r="A3975" s="1">
        <v>3974</v>
      </c>
      <c r="B3975" t="s">
        <v>7118</v>
      </c>
      <c r="C3975" s="4">
        <v>43188</v>
      </c>
      <c r="D3975" s="4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t="str">
        <f>INDEX(People!$A$2:$A$5,MATCH(Orders!$M3975,People!$B$2:$B$5,0))</f>
        <v>Chuck Magee</v>
      </c>
      <c r="W3975" s="18" t="str">
        <f>IFERROR(INDEX(Returned!$A$2:$A$801,MATCH(Orders!$B3975,Returned!$B$2:$B$801,0)),"No")</f>
        <v>No</v>
      </c>
    </row>
    <row r="3976" spans="1:23">
      <c r="A3976" s="1">
        <v>3975</v>
      </c>
      <c r="B3976" t="s">
        <v>7118</v>
      </c>
      <c r="C3976" s="4">
        <v>43188</v>
      </c>
      <c r="D3976" s="4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t="str">
        <f>INDEX(People!$A$2:$A$5,MATCH(Orders!$M3976,People!$B$2:$B$5,0))</f>
        <v>Chuck Magee</v>
      </c>
      <c r="W3976" s="18" t="str">
        <f>IFERROR(INDEX(Returned!$A$2:$A$801,MATCH(Orders!$B3976,Returned!$B$2:$B$801,0)),"No")</f>
        <v>No</v>
      </c>
    </row>
    <row r="3977" spans="1:23">
      <c r="A3977" s="1">
        <v>3976</v>
      </c>
      <c r="B3977" t="s">
        <v>7118</v>
      </c>
      <c r="C3977" s="4">
        <v>43188</v>
      </c>
      <c r="D3977" s="4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t="str">
        <f>INDEX(People!$A$2:$A$5,MATCH(Orders!$M3977,People!$B$2:$B$5,0))</f>
        <v>Chuck Magee</v>
      </c>
      <c r="W3977" s="18" t="str">
        <f>IFERROR(INDEX(Returned!$A$2:$A$801,MATCH(Orders!$B3977,Returned!$B$2:$B$801,0)),"No")</f>
        <v>No</v>
      </c>
    </row>
    <row r="3978" spans="1:23">
      <c r="A3978" s="1">
        <v>3977</v>
      </c>
      <c r="B3978" t="s">
        <v>7119</v>
      </c>
      <c r="C3978" s="4">
        <v>43395</v>
      </c>
      <c r="D3978" s="4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t="str">
        <f>INDEX(People!$A$2:$A$5,MATCH(Orders!$M3978,People!$B$2:$B$5,0))</f>
        <v>Cassandra Brandow</v>
      </c>
      <c r="W3978" s="18" t="str">
        <f>IFERROR(INDEX(Returned!$A$2:$A$801,MATCH(Orders!$B3978,Returned!$B$2:$B$801,0)),"No")</f>
        <v>No</v>
      </c>
    </row>
    <row r="3979" spans="1:23">
      <c r="A3979" s="1">
        <v>3978</v>
      </c>
      <c r="B3979" t="s">
        <v>7122</v>
      </c>
      <c r="C3979" s="4">
        <v>43740</v>
      </c>
      <c r="D3979" s="4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5">
        <v>8.94</v>
      </c>
      <c r="S3979" s="1">
        <v>3</v>
      </c>
      <c r="T3979" s="3">
        <v>0</v>
      </c>
      <c r="U3979" s="1">
        <v>4.1123999999999992</v>
      </c>
      <c r="V3979" t="str">
        <f>INDEX(People!$A$2:$A$5,MATCH(Orders!$M3979,People!$B$2:$B$5,0))</f>
        <v>Anna Andreadi</v>
      </c>
      <c r="W3979" s="18" t="str">
        <f>IFERROR(INDEX(Returned!$A$2:$A$801,MATCH(Orders!$B3979,Returned!$B$2:$B$801,0)),"No")</f>
        <v>No</v>
      </c>
    </row>
    <row r="3980" spans="1:23">
      <c r="A3980" s="1">
        <v>3979</v>
      </c>
      <c r="B3980" t="s">
        <v>7122</v>
      </c>
      <c r="C3980" s="4">
        <v>43740</v>
      </c>
      <c r="D3980" s="4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5">
        <v>84.784000000000006</v>
      </c>
      <c r="S3980" s="1">
        <v>2</v>
      </c>
      <c r="T3980" s="3">
        <v>0.2</v>
      </c>
      <c r="U3980" s="1">
        <v>-20.136200000000006</v>
      </c>
      <c r="V3980" t="str">
        <f>INDEX(People!$A$2:$A$5,MATCH(Orders!$M3980,People!$B$2:$B$5,0))</f>
        <v>Anna Andreadi</v>
      </c>
      <c r="W3980" s="18" t="str">
        <f>IFERROR(INDEX(Returned!$A$2:$A$801,MATCH(Orders!$B3980,Returned!$B$2:$B$801,0)),"No")</f>
        <v>No</v>
      </c>
    </row>
    <row r="3981" spans="1:23">
      <c r="A3981" s="1">
        <v>3980</v>
      </c>
      <c r="B3981" t="s">
        <v>7123</v>
      </c>
      <c r="C3981" s="4">
        <v>42727</v>
      </c>
      <c r="D3981" s="4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t="str">
        <f>INDEX(People!$A$2:$A$5,MATCH(Orders!$M3981,People!$B$2:$B$5,0))</f>
        <v>Chuck Magee</v>
      </c>
      <c r="W3981" s="18" t="str">
        <f>IFERROR(INDEX(Returned!$A$2:$A$801,MATCH(Orders!$B3981,Returned!$B$2:$B$801,0)),"No")</f>
        <v>No</v>
      </c>
    </row>
    <row r="3982" spans="1:23">
      <c r="A3982" s="1">
        <v>3981</v>
      </c>
      <c r="B3982" t="s">
        <v>7123</v>
      </c>
      <c r="C3982" s="4">
        <v>42727</v>
      </c>
      <c r="D3982" s="4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t="str">
        <f>INDEX(People!$A$2:$A$5,MATCH(Orders!$M3982,People!$B$2:$B$5,0))</f>
        <v>Chuck Magee</v>
      </c>
      <c r="W3982" s="18" t="str">
        <f>IFERROR(INDEX(Returned!$A$2:$A$801,MATCH(Orders!$B3982,Returned!$B$2:$B$801,0)),"No")</f>
        <v>No</v>
      </c>
    </row>
    <row r="3983" spans="1:23">
      <c r="A3983" s="1">
        <v>3982</v>
      </c>
      <c r="B3983" t="s">
        <v>7124</v>
      </c>
      <c r="C3983" s="4">
        <v>43814</v>
      </c>
      <c r="D3983" s="4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5">
        <v>22.77</v>
      </c>
      <c r="S3983" s="1">
        <v>3</v>
      </c>
      <c r="T3983" s="3">
        <v>0</v>
      </c>
      <c r="U3983" s="1">
        <v>9.7911000000000001</v>
      </c>
      <c r="V3983" t="str">
        <f>INDEX(People!$A$2:$A$5,MATCH(Orders!$M3983,People!$B$2:$B$5,0))</f>
        <v>Anna Andreadi</v>
      </c>
      <c r="W3983" s="18" t="str">
        <f>IFERROR(INDEX(Returned!$A$2:$A$801,MATCH(Orders!$B3983,Returned!$B$2:$B$801,0)),"No")</f>
        <v>No</v>
      </c>
    </row>
    <row r="3984" spans="1:23">
      <c r="A3984" s="1">
        <v>3983</v>
      </c>
      <c r="B3984" t="s">
        <v>7125</v>
      </c>
      <c r="C3984" s="4">
        <v>43288</v>
      </c>
      <c r="D3984" s="4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5">
        <v>287.96800000000002</v>
      </c>
      <c r="S3984" s="1">
        <v>4</v>
      </c>
      <c r="T3984" s="3">
        <v>0.2</v>
      </c>
      <c r="U3984" s="1">
        <v>-3.5996000000000521</v>
      </c>
      <c r="V3984" t="str">
        <f>INDEX(People!$A$2:$A$5,MATCH(Orders!$M3984,People!$B$2:$B$5,0))</f>
        <v>Anna Andreadi</v>
      </c>
      <c r="W3984" s="18" t="str">
        <f>IFERROR(INDEX(Returned!$A$2:$A$801,MATCH(Orders!$B3984,Returned!$B$2:$B$801,0)),"No")</f>
        <v>No</v>
      </c>
    </row>
    <row r="3985" spans="1:23">
      <c r="A3985" s="1">
        <v>3984</v>
      </c>
      <c r="B3985" t="s">
        <v>7125</v>
      </c>
      <c r="C3985" s="4">
        <v>43288</v>
      </c>
      <c r="D3985" s="4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5">
        <v>2799.9600000000005</v>
      </c>
      <c r="S3985" s="1">
        <v>5</v>
      </c>
      <c r="T3985" s="3">
        <v>0.2</v>
      </c>
      <c r="U3985" s="1">
        <v>944.98649999999986</v>
      </c>
      <c r="V3985" t="str">
        <f>INDEX(People!$A$2:$A$5,MATCH(Orders!$M3985,People!$B$2:$B$5,0))</f>
        <v>Anna Andreadi</v>
      </c>
      <c r="W3985" s="18" t="str">
        <f>IFERROR(INDEX(Returned!$A$2:$A$801,MATCH(Orders!$B3985,Returned!$B$2:$B$801,0)),"No")</f>
        <v>No</v>
      </c>
    </row>
    <row r="3986" spans="1:23">
      <c r="A3986" s="1">
        <v>3985</v>
      </c>
      <c r="B3986" t="s">
        <v>7125</v>
      </c>
      <c r="C3986" s="4">
        <v>43288</v>
      </c>
      <c r="D3986" s="4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5">
        <v>48.94</v>
      </c>
      <c r="S3986" s="1">
        <v>1</v>
      </c>
      <c r="T3986" s="3">
        <v>0</v>
      </c>
      <c r="U3986" s="1">
        <v>24.47</v>
      </c>
      <c r="V3986" t="str">
        <f>INDEX(People!$A$2:$A$5,MATCH(Orders!$M3986,People!$B$2:$B$5,0))</f>
        <v>Anna Andreadi</v>
      </c>
      <c r="W3986" s="18" t="str">
        <f>IFERROR(INDEX(Returned!$A$2:$A$801,MATCH(Orders!$B3986,Returned!$B$2:$B$801,0)),"No")</f>
        <v>No</v>
      </c>
    </row>
    <row r="3987" spans="1:23">
      <c r="A3987" s="1">
        <v>3986</v>
      </c>
      <c r="B3987" t="s">
        <v>7126</v>
      </c>
      <c r="C3987" s="4">
        <v>43207</v>
      </c>
      <c r="D3987" s="4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5">
        <v>257.49900000000002</v>
      </c>
      <c r="S3987" s="1">
        <v>3</v>
      </c>
      <c r="T3987" s="3">
        <v>0.15</v>
      </c>
      <c r="U3987" s="1">
        <v>24.235199999999978</v>
      </c>
      <c r="V3987" t="str">
        <f>INDEX(People!$A$2:$A$5,MATCH(Orders!$M3987,People!$B$2:$B$5,0))</f>
        <v>Anna Andreadi</v>
      </c>
      <c r="W3987" s="18" t="str">
        <f>IFERROR(INDEX(Returned!$A$2:$A$801,MATCH(Orders!$B3987,Returned!$B$2:$B$801,0)),"No")</f>
        <v>No</v>
      </c>
    </row>
    <row r="3988" spans="1:23">
      <c r="A3988" s="1">
        <v>3987</v>
      </c>
      <c r="B3988" t="s">
        <v>7127</v>
      </c>
      <c r="C3988" s="4">
        <v>43563</v>
      </c>
      <c r="D3988" s="4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t="str">
        <f>INDEX(People!$A$2:$A$5,MATCH(Orders!$M3988,People!$B$2:$B$5,0))</f>
        <v>Chuck Magee</v>
      </c>
      <c r="W3988" s="18" t="str">
        <f>IFERROR(INDEX(Returned!$A$2:$A$801,MATCH(Orders!$B3988,Returned!$B$2:$B$801,0)),"No")</f>
        <v>No</v>
      </c>
    </row>
    <row r="3989" spans="1:23">
      <c r="A3989" s="1">
        <v>3988</v>
      </c>
      <c r="B3989" t="s">
        <v>7127</v>
      </c>
      <c r="C3989" s="4">
        <v>43563</v>
      </c>
      <c r="D3989" s="4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t="str">
        <f>INDEX(People!$A$2:$A$5,MATCH(Orders!$M3989,People!$B$2:$B$5,0))</f>
        <v>Chuck Magee</v>
      </c>
      <c r="W3989" s="18" t="str">
        <f>IFERROR(INDEX(Returned!$A$2:$A$801,MATCH(Orders!$B3989,Returned!$B$2:$B$801,0)),"No")</f>
        <v>No</v>
      </c>
    </row>
    <row r="3990" spans="1:23">
      <c r="A3990" s="1">
        <v>3989</v>
      </c>
      <c r="B3990" t="s">
        <v>7130</v>
      </c>
      <c r="C3990" s="4">
        <v>43207</v>
      </c>
      <c r="D3990" s="4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t="str">
        <f>INDEX(People!$A$2:$A$5,MATCH(Orders!$M3990,People!$B$2:$B$5,0))</f>
        <v>Cassandra Brandow</v>
      </c>
      <c r="W3990" s="18" t="str">
        <f>IFERROR(INDEX(Returned!$A$2:$A$801,MATCH(Orders!$B3990,Returned!$B$2:$B$801,0)),"No")</f>
        <v>No</v>
      </c>
    </row>
    <row r="3991" spans="1:23">
      <c r="A3991" s="1">
        <v>3990</v>
      </c>
      <c r="B3991" t="s">
        <v>7135</v>
      </c>
      <c r="C3991" s="4">
        <v>42699</v>
      </c>
      <c r="D3991" s="4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t="str">
        <f>INDEX(People!$A$2:$A$5,MATCH(Orders!$M3991,People!$B$2:$B$5,0))</f>
        <v>Chuck Magee</v>
      </c>
      <c r="W3991" s="18" t="str">
        <f>IFERROR(INDEX(Returned!$A$2:$A$801,MATCH(Orders!$B3991,Returned!$B$2:$B$801,0)),"No")</f>
        <v>No</v>
      </c>
    </row>
    <row r="3992" spans="1:23">
      <c r="A3992" s="1">
        <v>3991</v>
      </c>
      <c r="B3992" t="s">
        <v>7137</v>
      </c>
      <c r="C3992" s="4">
        <v>42677</v>
      </c>
      <c r="D3992" s="4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t="str">
        <f>INDEX(People!$A$2:$A$5,MATCH(Orders!$M3992,People!$B$2:$B$5,0))</f>
        <v>Chuck Magee</v>
      </c>
      <c r="W3992" s="18" t="str">
        <f>IFERROR(INDEX(Returned!$A$2:$A$801,MATCH(Orders!$B3992,Returned!$B$2:$B$801,0)),"No")</f>
        <v>No</v>
      </c>
    </row>
    <row r="3993" spans="1:23">
      <c r="A3993" s="1">
        <v>3992</v>
      </c>
      <c r="B3993" t="s">
        <v>7138</v>
      </c>
      <c r="C3993" s="4">
        <v>42856</v>
      </c>
      <c r="D3993" s="4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t="str">
        <f>INDEX(People!$A$2:$A$5,MATCH(Orders!$M3993,People!$B$2:$B$5,0))</f>
        <v>Cassandra Brandow</v>
      </c>
      <c r="W3993" s="18" t="str">
        <f>IFERROR(INDEX(Returned!$A$2:$A$801,MATCH(Orders!$B3993,Returned!$B$2:$B$801,0)),"No")</f>
        <v>No</v>
      </c>
    </row>
    <row r="3994" spans="1:23">
      <c r="A3994" s="1">
        <v>3993</v>
      </c>
      <c r="B3994" t="s">
        <v>7138</v>
      </c>
      <c r="C3994" s="4">
        <v>42856</v>
      </c>
      <c r="D3994" s="4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t="str">
        <f>INDEX(People!$A$2:$A$5,MATCH(Orders!$M3994,People!$B$2:$B$5,0))</f>
        <v>Cassandra Brandow</v>
      </c>
      <c r="W3994" s="18" t="str">
        <f>IFERROR(INDEX(Returned!$A$2:$A$801,MATCH(Orders!$B3994,Returned!$B$2:$B$801,0)),"No")</f>
        <v>No</v>
      </c>
    </row>
    <row r="3995" spans="1:23">
      <c r="A3995" s="1">
        <v>3994</v>
      </c>
      <c r="B3995" t="s">
        <v>7138</v>
      </c>
      <c r="C3995" s="4">
        <v>42856</v>
      </c>
      <c r="D3995" s="4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t="str">
        <f>INDEX(People!$A$2:$A$5,MATCH(Orders!$M3995,People!$B$2:$B$5,0))</f>
        <v>Cassandra Brandow</v>
      </c>
      <c r="W3995" s="18" t="str">
        <f>IFERROR(INDEX(Returned!$A$2:$A$801,MATCH(Orders!$B3995,Returned!$B$2:$B$801,0)),"No")</f>
        <v>No</v>
      </c>
    </row>
    <row r="3996" spans="1:23">
      <c r="A3996" s="1">
        <v>3995</v>
      </c>
      <c r="B3996" t="s">
        <v>7139</v>
      </c>
      <c r="C3996" s="4">
        <v>42802</v>
      </c>
      <c r="D3996" s="4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t="str">
        <f>INDEX(People!$A$2:$A$5,MATCH(Orders!$M3996,People!$B$2:$B$5,0))</f>
        <v>Kelly Williams</v>
      </c>
      <c r="W3996" s="18" t="str">
        <f>IFERROR(INDEX(Returned!$A$2:$A$801,MATCH(Orders!$B3996,Returned!$B$2:$B$801,0)),"No")</f>
        <v>No</v>
      </c>
    </row>
    <row r="3997" spans="1:23">
      <c r="A3997" s="1">
        <v>3996</v>
      </c>
      <c r="B3997" t="s">
        <v>7139</v>
      </c>
      <c r="C3997" s="4">
        <v>42802</v>
      </c>
      <c r="D3997" s="4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t="str">
        <f>INDEX(People!$A$2:$A$5,MATCH(Orders!$M3997,People!$B$2:$B$5,0))</f>
        <v>Kelly Williams</v>
      </c>
      <c r="W3997" s="18" t="str">
        <f>IFERROR(INDEX(Returned!$A$2:$A$801,MATCH(Orders!$B3997,Returned!$B$2:$B$801,0)),"No")</f>
        <v>No</v>
      </c>
    </row>
    <row r="3998" spans="1:23">
      <c r="A3998" s="1">
        <v>3997</v>
      </c>
      <c r="B3998" t="s">
        <v>7139</v>
      </c>
      <c r="C3998" s="4">
        <v>42802</v>
      </c>
      <c r="D3998" s="4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t="str">
        <f>INDEX(People!$A$2:$A$5,MATCH(Orders!$M3998,People!$B$2:$B$5,0))</f>
        <v>Kelly Williams</v>
      </c>
      <c r="W3998" s="18" t="str">
        <f>IFERROR(INDEX(Returned!$A$2:$A$801,MATCH(Orders!$B3998,Returned!$B$2:$B$801,0)),"No")</f>
        <v>No</v>
      </c>
    </row>
    <row r="3999" spans="1:23">
      <c r="A3999" s="1">
        <v>3998</v>
      </c>
      <c r="B3999" t="s">
        <v>7139</v>
      </c>
      <c r="C3999" s="4">
        <v>42802</v>
      </c>
      <c r="D3999" s="4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t="str">
        <f>INDEX(People!$A$2:$A$5,MATCH(Orders!$M3999,People!$B$2:$B$5,0))</f>
        <v>Kelly Williams</v>
      </c>
      <c r="W3999" s="18" t="str">
        <f>IFERROR(INDEX(Returned!$A$2:$A$801,MATCH(Orders!$B3999,Returned!$B$2:$B$801,0)),"No")</f>
        <v>No</v>
      </c>
    </row>
    <row r="4000" spans="1:23">
      <c r="A4000" s="1">
        <v>3999</v>
      </c>
      <c r="B4000" t="s">
        <v>7139</v>
      </c>
      <c r="C4000" s="4">
        <v>42802</v>
      </c>
      <c r="D4000" s="4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t="str">
        <f>INDEX(People!$A$2:$A$5,MATCH(Orders!$M4000,People!$B$2:$B$5,0))</f>
        <v>Kelly Williams</v>
      </c>
      <c r="W4000" s="18" t="str">
        <f>IFERROR(INDEX(Returned!$A$2:$A$801,MATCH(Orders!$B4000,Returned!$B$2:$B$801,0)),"No")</f>
        <v>No</v>
      </c>
    </row>
    <row r="4001" spans="1:23">
      <c r="A4001" s="1">
        <v>4000</v>
      </c>
      <c r="B4001" t="s">
        <v>7144</v>
      </c>
      <c r="C4001" s="4">
        <v>42933</v>
      </c>
      <c r="D4001" s="4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t="str">
        <f>INDEX(People!$A$2:$A$5,MATCH(Orders!$M4001,People!$B$2:$B$5,0))</f>
        <v>Cassandra Brandow</v>
      </c>
      <c r="W4001" s="18" t="str">
        <f>IFERROR(INDEX(Returned!$A$2:$A$801,MATCH(Orders!$B4001,Returned!$B$2:$B$801,0)),"No")</f>
        <v>No</v>
      </c>
    </row>
    <row r="4002" spans="1:23">
      <c r="A4002" s="1">
        <v>4001</v>
      </c>
      <c r="B4002" t="s">
        <v>7145</v>
      </c>
      <c r="C4002" s="4">
        <v>42654</v>
      </c>
      <c r="D4002" s="4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5">
        <v>63.47</v>
      </c>
      <c r="S4002" s="1">
        <v>11</v>
      </c>
      <c r="T4002" s="3">
        <v>0</v>
      </c>
      <c r="U4002" s="1">
        <v>19.040999999999997</v>
      </c>
      <c r="V4002" t="str">
        <f>INDEX(People!$A$2:$A$5,MATCH(Orders!$M4002,People!$B$2:$B$5,0))</f>
        <v>Anna Andreadi</v>
      </c>
      <c r="W4002" s="18" t="str">
        <f>IFERROR(INDEX(Returned!$A$2:$A$801,MATCH(Orders!$B4002,Returned!$B$2:$B$801,0)),"No")</f>
        <v>No</v>
      </c>
    </row>
    <row r="4003" spans="1:23">
      <c r="A4003" s="1">
        <v>4002</v>
      </c>
      <c r="B4003" t="s">
        <v>7145</v>
      </c>
      <c r="C4003" s="4">
        <v>42654</v>
      </c>
      <c r="D4003" s="4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5">
        <v>345</v>
      </c>
      <c r="S4003" s="1">
        <v>5</v>
      </c>
      <c r="T4003" s="3">
        <v>0</v>
      </c>
      <c r="U4003" s="1">
        <v>58.649999999999984</v>
      </c>
      <c r="V4003" t="str">
        <f>INDEX(People!$A$2:$A$5,MATCH(Orders!$M4003,People!$B$2:$B$5,0))</f>
        <v>Anna Andreadi</v>
      </c>
      <c r="W4003" s="18" t="str">
        <f>IFERROR(INDEX(Returned!$A$2:$A$801,MATCH(Orders!$B4003,Returned!$B$2:$B$801,0)),"No")</f>
        <v>No</v>
      </c>
    </row>
    <row r="4004" spans="1:23">
      <c r="A4004" s="1">
        <v>4003</v>
      </c>
      <c r="B4004" t="s">
        <v>7148</v>
      </c>
      <c r="C4004" s="4">
        <v>43162</v>
      </c>
      <c r="D4004" s="4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t="str">
        <f>INDEX(People!$A$2:$A$5,MATCH(Orders!$M4004,People!$B$2:$B$5,0))</f>
        <v>Kelly Williams</v>
      </c>
      <c r="W4004" s="18" t="str">
        <f>IFERROR(INDEX(Returned!$A$2:$A$801,MATCH(Orders!$B4004,Returned!$B$2:$B$801,0)),"No")</f>
        <v>No</v>
      </c>
    </row>
    <row r="4005" spans="1:23">
      <c r="A4005" s="1">
        <v>4004</v>
      </c>
      <c r="B4005" t="s">
        <v>7148</v>
      </c>
      <c r="C4005" s="4">
        <v>43162</v>
      </c>
      <c r="D4005" s="4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t="str">
        <f>INDEX(People!$A$2:$A$5,MATCH(Orders!$M4005,People!$B$2:$B$5,0))</f>
        <v>Kelly Williams</v>
      </c>
      <c r="W4005" s="18" t="str">
        <f>IFERROR(INDEX(Returned!$A$2:$A$801,MATCH(Orders!$B4005,Returned!$B$2:$B$801,0)),"No")</f>
        <v>No</v>
      </c>
    </row>
    <row r="4006" spans="1:23">
      <c r="A4006" s="1">
        <v>4005</v>
      </c>
      <c r="B4006" t="s">
        <v>7148</v>
      </c>
      <c r="C4006" s="4">
        <v>43162</v>
      </c>
      <c r="D4006" s="4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t="str">
        <f>INDEX(People!$A$2:$A$5,MATCH(Orders!$M4006,People!$B$2:$B$5,0))</f>
        <v>Kelly Williams</v>
      </c>
      <c r="W4006" s="18" t="str">
        <f>IFERROR(INDEX(Returned!$A$2:$A$801,MATCH(Orders!$B4006,Returned!$B$2:$B$801,0)),"No")</f>
        <v>No</v>
      </c>
    </row>
    <row r="4007" spans="1:23">
      <c r="A4007" s="1">
        <v>4006</v>
      </c>
      <c r="B4007" t="s">
        <v>7151</v>
      </c>
      <c r="C4007" s="4">
        <v>43079</v>
      </c>
      <c r="D4007" s="4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t="str">
        <f>INDEX(People!$A$2:$A$5,MATCH(Orders!$M4007,People!$B$2:$B$5,0))</f>
        <v>Cassandra Brandow</v>
      </c>
      <c r="W4007" s="18" t="str">
        <f>IFERROR(INDEX(Returned!$A$2:$A$801,MATCH(Orders!$B4007,Returned!$B$2:$B$801,0)),"No")</f>
        <v>No</v>
      </c>
    </row>
    <row r="4008" spans="1:23">
      <c r="A4008" s="1">
        <v>4007</v>
      </c>
      <c r="B4008" t="s">
        <v>7151</v>
      </c>
      <c r="C4008" s="4">
        <v>43079</v>
      </c>
      <c r="D4008" s="4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t="str">
        <f>INDEX(People!$A$2:$A$5,MATCH(Orders!$M4008,People!$B$2:$B$5,0))</f>
        <v>Cassandra Brandow</v>
      </c>
      <c r="W4008" s="18" t="str">
        <f>IFERROR(INDEX(Returned!$A$2:$A$801,MATCH(Orders!$B4008,Returned!$B$2:$B$801,0)),"No")</f>
        <v>No</v>
      </c>
    </row>
    <row r="4009" spans="1:23">
      <c r="A4009" s="1">
        <v>4008</v>
      </c>
      <c r="B4009" t="s">
        <v>7151</v>
      </c>
      <c r="C4009" s="4">
        <v>43079</v>
      </c>
      <c r="D4009" s="4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t="str">
        <f>INDEX(People!$A$2:$A$5,MATCH(Orders!$M4009,People!$B$2:$B$5,0))</f>
        <v>Cassandra Brandow</v>
      </c>
      <c r="W4009" s="18" t="str">
        <f>IFERROR(INDEX(Returned!$A$2:$A$801,MATCH(Orders!$B4009,Returned!$B$2:$B$801,0)),"No")</f>
        <v>No</v>
      </c>
    </row>
    <row r="4010" spans="1:23">
      <c r="A4010" s="1">
        <v>4009</v>
      </c>
      <c r="B4010" t="s">
        <v>7156</v>
      </c>
      <c r="C4010" s="4">
        <v>43087</v>
      </c>
      <c r="D4010" s="4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5">
        <v>6.8480000000000008</v>
      </c>
      <c r="S4010" s="1">
        <v>2</v>
      </c>
      <c r="T4010" s="3">
        <v>0.2</v>
      </c>
      <c r="U4010" s="1">
        <v>0.59920000000000018</v>
      </c>
      <c r="V4010" t="str">
        <f>INDEX(People!$A$2:$A$5,MATCH(Orders!$M4010,People!$B$2:$B$5,0))</f>
        <v>Anna Andreadi</v>
      </c>
      <c r="W4010" s="18" t="str">
        <f>IFERROR(INDEX(Returned!$A$2:$A$801,MATCH(Orders!$B4010,Returned!$B$2:$B$801,0)),"No")</f>
        <v>No</v>
      </c>
    </row>
    <row r="4011" spans="1:23">
      <c r="A4011" s="1">
        <v>4010</v>
      </c>
      <c r="B4011" t="s">
        <v>7157</v>
      </c>
      <c r="C4011" s="4">
        <v>43466</v>
      </c>
      <c r="D4011" s="4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5">
        <v>474.43</v>
      </c>
      <c r="S4011" s="1">
        <v>11</v>
      </c>
      <c r="T4011" s="3">
        <v>0</v>
      </c>
      <c r="U4011" s="1">
        <v>199.26060000000004</v>
      </c>
      <c r="V4011" t="str">
        <f>INDEX(People!$A$2:$A$5,MATCH(Orders!$M4011,People!$B$2:$B$5,0))</f>
        <v>Anna Andreadi</v>
      </c>
      <c r="W4011" s="18" t="str">
        <f>IFERROR(INDEX(Returned!$A$2:$A$801,MATCH(Orders!$B4011,Returned!$B$2:$B$801,0)),"No")</f>
        <v>No</v>
      </c>
    </row>
    <row r="4012" spans="1:23">
      <c r="A4012" s="1">
        <v>4011</v>
      </c>
      <c r="B4012" t="s">
        <v>7160</v>
      </c>
      <c r="C4012" s="4">
        <v>43790</v>
      </c>
      <c r="D4012" s="4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t="str">
        <f>INDEX(People!$A$2:$A$5,MATCH(Orders!$M4012,People!$B$2:$B$5,0))</f>
        <v>Chuck Magee</v>
      </c>
      <c r="W4012" s="18" t="str">
        <f>IFERROR(INDEX(Returned!$A$2:$A$801,MATCH(Orders!$B4012,Returned!$B$2:$B$801,0)),"No")</f>
        <v>No</v>
      </c>
    </row>
    <row r="4013" spans="1:23">
      <c r="A4013" s="1">
        <v>4012</v>
      </c>
      <c r="B4013" t="s">
        <v>7160</v>
      </c>
      <c r="C4013" s="4">
        <v>43790</v>
      </c>
      <c r="D4013" s="4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t="str">
        <f>INDEX(People!$A$2:$A$5,MATCH(Orders!$M4013,People!$B$2:$B$5,0))</f>
        <v>Chuck Magee</v>
      </c>
      <c r="W4013" s="18" t="str">
        <f>IFERROR(INDEX(Returned!$A$2:$A$801,MATCH(Orders!$B4013,Returned!$B$2:$B$801,0)),"No")</f>
        <v>No</v>
      </c>
    </row>
    <row r="4014" spans="1:23">
      <c r="A4014" s="1">
        <v>4013</v>
      </c>
      <c r="B4014" t="s">
        <v>7161</v>
      </c>
      <c r="C4014" s="4">
        <v>43091</v>
      </c>
      <c r="D4014" s="4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t="str">
        <f>INDEX(People!$A$2:$A$5,MATCH(Orders!$M4014,People!$B$2:$B$5,0))</f>
        <v>Kelly Williams</v>
      </c>
      <c r="W4014" s="18" t="str">
        <f>IFERROR(INDEX(Returned!$A$2:$A$801,MATCH(Orders!$B4014,Returned!$B$2:$B$801,0)),"No")</f>
        <v>No</v>
      </c>
    </row>
    <row r="4015" spans="1:23">
      <c r="A4015" s="1">
        <v>4014</v>
      </c>
      <c r="B4015" t="s">
        <v>7163</v>
      </c>
      <c r="C4015" s="4">
        <v>42970</v>
      </c>
      <c r="D4015" s="4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t="str">
        <f>INDEX(People!$A$2:$A$5,MATCH(Orders!$M4015,People!$B$2:$B$5,0))</f>
        <v>Cassandra Brandow</v>
      </c>
      <c r="W4015" s="18" t="str">
        <f>IFERROR(INDEX(Returned!$A$2:$A$801,MATCH(Orders!$B4015,Returned!$B$2:$B$801,0)),"No")</f>
        <v>No</v>
      </c>
    </row>
    <row r="4016" spans="1:23">
      <c r="A4016" s="1">
        <v>4015</v>
      </c>
      <c r="B4016" t="s">
        <v>7163</v>
      </c>
      <c r="C4016" s="4">
        <v>42970</v>
      </c>
      <c r="D4016" s="4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t="str">
        <f>INDEX(People!$A$2:$A$5,MATCH(Orders!$M4016,People!$B$2:$B$5,0))</f>
        <v>Cassandra Brandow</v>
      </c>
      <c r="W4016" s="18" t="str">
        <f>IFERROR(INDEX(Returned!$A$2:$A$801,MATCH(Orders!$B4016,Returned!$B$2:$B$801,0)),"No")</f>
        <v>No</v>
      </c>
    </row>
    <row r="4017" spans="1:23">
      <c r="A4017" s="1">
        <v>4016</v>
      </c>
      <c r="B4017" t="s">
        <v>7163</v>
      </c>
      <c r="C4017" s="4">
        <v>42970</v>
      </c>
      <c r="D4017" s="4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t="str">
        <f>INDEX(People!$A$2:$A$5,MATCH(Orders!$M4017,People!$B$2:$B$5,0))</f>
        <v>Cassandra Brandow</v>
      </c>
      <c r="W4017" s="18" t="str">
        <f>IFERROR(INDEX(Returned!$A$2:$A$801,MATCH(Orders!$B4017,Returned!$B$2:$B$801,0)),"No")</f>
        <v>No</v>
      </c>
    </row>
    <row r="4018" spans="1:23">
      <c r="A4018" s="1">
        <v>4017</v>
      </c>
      <c r="B4018" t="s">
        <v>7163</v>
      </c>
      <c r="C4018" s="4">
        <v>42970</v>
      </c>
      <c r="D4018" s="4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t="str">
        <f>INDEX(People!$A$2:$A$5,MATCH(Orders!$M4018,People!$B$2:$B$5,0))</f>
        <v>Cassandra Brandow</v>
      </c>
      <c r="W4018" s="18" t="str">
        <f>IFERROR(INDEX(Returned!$A$2:$A$801,MATCH(Orders!$B4018,Returned!$B$2:$B$801,0)),"No")</f>
        <v>No</v>
      </c>
    </row>
    <row r="4019" spans="1:23">
      <c r="A4019" s="1">
        <v>4018</v>
      </c>
      <c r="B4019" t="s">
        <v>7163</v>
      </c>
      <c r="C4019" s="4">
        <v>42970</v>
      </c>
      <c r="D4019" s="4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t="str">
        <f>INDEX(People!$A$2:$A$5,MATCH(Orders!$M4019,People!$B$2:$B$5,0))</f>
        <v>Cassandra Brandow</v>
      </c>
      <c r="W4019" s="18" t="str">
        <f>IFERROR(INDEX(Returned!$A$2:$A$801,MATCH(Orders!$B4019,Returned!$B$2:$B$801,0)),"No")</f>
        <v>No</v>
      </c>
    </row>
    <row r="4020" spans="1:23">
      <c r="A4020" s="1">
        <v>4019</v>
      </c>
      <c r="B4020" t="s">
        <v>7163</v>
      </c>
      <c r="C4020" s="4">
        <v>42970</v>
      </c>
      <c r="D4020" s="4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t="str">
        <f>INDEX(People!$A$2:$A$5,MATCH(Orders!$M4020,People!$B$2:$B$5,0))</f>
        <v>Cassandra Brandow</v>
      </c>
      <c r="W4020" s="18" t="str">
        <f>IFERROR(INDEX(Returned!$A$2:$A$801,MATCH(Orders!$B4020,Returned!$B$2:$B$801,0)),"No")</f>
        <v>No</v>
      </c>
    </row>
    <row r="4021" spans="1:23">
      <c r="A4021" s="1">
        <v>4020</v>
      </c>
      <c r="B4021" t="s">
        <v>7163</v>
      </c>
      <c r="C4021" s="4">
        <v>42970</v>
      </c>
      <c r="D4021" s="4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t="str">
        <f>INDEX(People!$A$2:$A$5,MATCH(Orders!$M4021,People!$B$2:$B$5,0))</f>
        <v>Cassandra Brandow</v>
      </c>
      <c r="W4021" s="18" t="str">
        <f>IFERROR(INDEX(Returned!$A$2:$A$801,MATCH(Orders!$B4021,Returned!$B$2:$B$801,0)),"No")</f>
        <v>No</v>
      </c>
    </row>
    <row r="4022" spans="1:23">
      <c r="A4022" s="1">
        <v>4021</v>
      </c>
      <c r="B4022" t="s">
        <v>7166</v>
      </c>
      <c r="C4022" s="4">
        <v>42543</v>
      </c>
      <c r="D4022" s="4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t="str">
        <f>INDEX(People!$A$2:$A$5,MATCH(Orders!$M4022,People!$B$2:$B$5,0))</f>
        <v>Chuck Magee</v>
      </c>
      <c r="W4022" s="18" t="str">
        <f>IFERROR(INDEX(Returned!$A$2:$A$801,MATCH(Orders!$B4022,Returned!$B$2:$B$801,0)),"No")</f>
        <v>No</v>
      </c>
    </row>
    <row r="4023" spans="1:23">
      <c r="A4023" s="1">
        <v>4022</v>
      </c>
      <c r="B4023" t="s">
        <v>7166</v>
      </c>
      <c r="C4023" s="4">
        <v>42543</v>
      </c>
      <c r="D4023" s="4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t="str">
        <f>INDEX(People!$A$2:$A$5,MATCH(Orders!$M4023,People!$B$2:$B$5,0))</f>
        <v>Chuck Magee</v>
      </c>
      <c r="W4023" s="18" t="str">
        <f>IFERROR(INDEX(Returned!$A$2:$A$801,MATCH(Orders!$B4023,Returned!$B$2:$B$801,0)),"No")</f>
        <v>No</v>
      </c>
    </row>
    <row r="4024" spans="1:23">
      <c r="A4024" s="1">
        <v>4023</v>
      </c>
      <c r="B4024" t="s">
        <v>7166</v>
      </c>
      <c r="C4024" s="4">
        <v>42543</v>
      </c>
      <c r="D4024" s="4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t="str">
        <f>INDEX(People!$A$2:$A$5,MATCH(Orders!$M4024,People!$B$2:$B$5,0))</f>
        <v>Chuck Magee</v>
      </c>
      <c r="W4024" s="18" t="str">
        <f>IFERROR(INDEX(Returned!$A$2:$A$801,MATCH(Orders!$B4024,Returned!$B$2:$B$801,0)),"No")</f>
        <v>No</v>
      </c>
    </row>
    <row r="4025" spans="1:23">
      <c r="A4025" s="1">
        <v>4024</v>
      </c>
      <c r="B4025" t="s">
        <v>7169</v>
      </c>
      <c r="C4025" s="4">
        <v>43765</v>
      </c>
      <c r="D4025" s="4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5">
        <v>556.66499999999996</v>
      </c>
      <c r="S4025" s="1">
        <v>5</v>
      </c>
      <c r="T4025" s="3">
        <v>0.15</v>
      </c>
      <c r="U4025" s="1">
        <v>6.5490000000000208</v>
      </c>
      <c r="V4025" t="str">
        <f>INDEX(People!$A$2:$A$5,MATCH(Orders!$M4025,People!$B$2:$B$5,0))</f>
        <v>Anna Andreadi</v>
      </c>
      <c r="W4025" s="18" t="str">
        <f>IFERROR(INDEX(Returned!$A$2:$A$801,MATCH(Orders!$B4025,Returned!$B$2:$B$801,0)),"No")</f>
        <v>No</v>
      </c>
    </row>
    <row r="4026" spans="1:23">
      <c r="A4026" s="1">
        <v>4025</v>
      </c>
      <c r="B4026" t="s">
        <v>7169</v>
      </c>
      <c r="C4026" s="4">
        <v>43765</v>
      </c>
      <c r="D4026" s="4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5">
        <v>95.84</v>
      </c>
      <c r="S4026" s="1">
        <v>4</v>
      </c>
      <c r="T4026" s="3">
        <v>0.2</v>
      </c>
      <c r="U4026" s="1">
        <v>34.741999999999997</v>
      </c>
      <c r="V4026" t="str">
        <f>INDEX(People!$A$2:$A$5,MATCH(Orders!$M4026,People!$B$2:$B$5,0))</f>
        <v>Anna Andreadi</v>
      </c>
      <c r="W4026" s="18" t="str">
        <f>IFERROR(INDEX(Returned!$A$2:$A$801,MATCH(Orders!$B4026,Returned!$B$2:$B$801,0)),"No")</f>
        <v>No</v>
      </c>
    </row>
    <row r="4027" spans="1:23">
      <c r="A4027" s="1">
        <v>4026</v>
      </c>
      <c r="B4027" t="s">
        <v>7172</v>
      </c>
      <c r="C4027" s="4">
        <v>43688</v>
      </c>
      <c r="D4027" s="4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t="str">
        <f>INDEX(People!$A$2:$A$5,MATCH(Orders!$M4027,People!$B$2:$B$5,0))</f>
        <v>Kelly Williams</v>
      </c>
      <c r="W4027" s="18" t="str">
        <f>IFERROR(INDEX(Returned!$A$2:$A$801,MATCH(Orders!$B4027,Returned!$B$2:$B$801,0)),"No")</f>
        <v>No</v>
      </c>
    </row>
    <row r="4028" spans="1:23">
      <c r="A4028" s="1">
        <v>4027</v>
      </c>
      <c r="B4028" t="s">
        <v>7172</v>
      </c>
      <c r="C4028" s="4">
        <v>43688</v>
      </c>
      <c r="D4028" s="4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t="str">
        <f>INDEX(People!$A$2:$A$5,MATCH(Orders!$M4028,People!$B$2:$B$5,0))</f>
        <v>Kelly Williams</v>
      </c>
      <c r="W4028" s="18" t="str">
        <f>IFERROR(INDEX(Returned!$A$2:$A$801,MATCH(Orders!$B4028,Returned!$B$2:$B$801,0)),"No")</f>
        <v>No</v>
      </c>
    </row>
    <row r="4029" spans="1:23">
      <c r="A4029" s="1">
        <v>4028</v>
      </c>
      <c r="B4029" t="s">
        <v>7172</v>
      </c>
      <c r="C4029" s="4">
        <v>43688</v>
      </c>
      <c r="D4029" s="4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t="str">
        <f>INDEX(People!$A$2:$A$5,MATCH(Orders!$M4029,People!$B$2:$B$5,0))</f>
        <v>Kelly Williams</v>
      </c>
      <c r="W4029" s="18" t="str">
        <f>IFERROR(INDEX(Returned!$A$2:$A$801,MATCH(Orders!$B4029,Returned!$B$2:$B$801,0)),"No")</f>
        <v>No</v>
      </c>
    </row>
    <row r="4030" spans="1:23">
      <c r="A4030" s="1">
        <v>4029</v>
      </c>
      <c r="B4030" t="s">
        <v>7172</v>
      </c>
      <c r="C4030" s="4">
        <v>43688</v>
      </c>
      <c r="D4030" s="4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t="str">
        <f>INDEX(People!$A$2:$A$5,MATCH(Orders!$M4030,People!$B$2:$B$5,0))</f>
        <v>Kelly Williams</v>
      </c>
      <c r="W4030" s="18" t="str">
        <f>IFERROR(INDEX(Returned!$A$2:$A$801,MATCH(Orders!$B4030,Returned!$B$2:$B$801,0)),"No")</f>
        <v>No</v>
      </c>
    </row>
    <row r="4031" spans="1:23">
      <c r="A4031" s="1">
        <v>4030</v>
      </c>
      <c r="B4031" t="s">
        <v>7174</v>
      </c>
      <c r="C4031" s="4">
        <v>43823</v>
      </c>
      <c r="D4031" s="4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t="str">
        <f>INDEX(People!$A$2:$A$5,MATCH(Orders!$M4031,People!$B$2:$B$5,0))</f>
        <v>Cassandra Brandow</v>
      </c>
      <c r="W4031" s="18" t="str">
        <f>IFERROR(INDEX(Returned!$A$2:$A$801,MATCH(Orders!$B4031,Returned!$B$2:$B$801,0)),"No")</f>
        <v>No</v>
      </c>
    </row>
    <row r="4032" spans="1:23">
      <c r="A4032" s="1">
        <v>4031</v>
      </c>
      <c r="B4032" t="s">
        <v>7174</v>
      </c>
      <c r="C4032" s="4">
        <v>43823</v>
      </c>
      <c r="D4032" s="4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t="str">
        <f>INDEX(People!$A$2:$A$5,MATCH(Orders!$M4032,People!$B$2:$B$5,0))</f>
        <v>Cassandra Brandow</v>
      </c>
      <c r="W4032" s="18" t="str">
        <f>IFERROR(INDEX(Returned!$A$2:$A$801,MATCH(Orders!$B4032,Returned!$B$2:$B$801,0)),"No")</f>
        <v>No</v>
      </c>
    </row>
    <row r="4033" spans="1:23">
      <c r="A4033" s="1">
        <v>4032</v>
      </c>
      <c r="B4033" t="s">
        <v>7175</v>
      </c>
      <c r="C4033" s="4">
        <v>43369</v>
      </c>
      <c r="D4033" s="4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5">
        <v>236.88</v>
      </c>
      <c r="S4033" s="1">
        <v>6</v>
      </c>
      <c r="T4033" s="3">
        <v>0</v>
      </c>
      <c r="U4033" s="1">
        <v>66.326400000000007</v>
      </c>
      <c r="V4033" t="str">
        <f>INDEX(People!$A$2:$A$5,MATCH(Orders!$M4033,People!$B$2:$B$5,0))</f>
        <v>Anna Andreadi</v>
      </c>
      <c r="W4033" s="18" t="str">
        <f>IFERROR(INDEX(Returned!$A$2:$A$801,MATCH(Orders!$B4033,Returned!$B$2:$B$801,0)),"No")</f>
        <v>No</v>
      </c>
    </row>
    <row r="4034" spans="1:23">
      <c r="A4034" s="1">
        <v>4033</v>
      </c>
      <c r="B4034" t="s">
        <v>7175</v>
      </c>
      <c r="C4034" s="4">
        <v>43369</v>
      </c>
      <c r="D4034" s="4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5">
        <v>29.900000000000002</v>
      </c>
      <c r="S4034" s="1">
        <v>5</v>
      </c>
      <c r="T4034" s="3">
        <v>0</v>
      </c>
      <c r="U4034" s="1">
        <v>14.651</v>
      </c>
      <c r="V4034" t="str">
        <f>INDEX(People!$A$2:$A$5,MATCH(Orders!$M4034,People!$B$2:$B$5,0))</f>
        <v>Anna Andreadi</v>
      </c>
      <c r="W4034" s="18" t="str">
        <f>IFERROR(INDEX(Returned!$A$2:$A$801,MATCH(Orders!$B4034,Returned!$B$2:$B$801,0)),"No")</f>
        <v>No</v>
      </c>
    </row>
    <row r="4035" spans="1:23">
      <c r="A4035" s="1">
        <v>4034</v>
      </c>
      <c r="B4035" t="s">
        <v>7175</v>
      </c>
      <c r="C4035" s="4">
        <v>43369</v>
      </c>
      <c r="D4035" s="4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5">
        <v>100</v>
      </c>
      <c r="S4035" s="1">
        <v>4</v>
      </c>
      <c r="T4035" s="3">
        <v>0</v>
      </c>
      <c r="U4035" s="1">
        <v>21</v>
      </c>
      <c r="V4035" t="str">
        <f>INDEX(People!$A$2:$A$5,MATCH(Orders!$M4035,People!$B$2:$B$5,0))</f>
        <v>Anna Andreadi</v>
      </c>
      <c r="W4035" s="18" t="str">
        <f>IFERROR(INDEX(Returned!$A$2:$A$801,MATCH(Orders!$B4035,Returned!$B$2:$B$801,0)),"No")</f>
        <v>No</v>
      </c>
    </row>
    <row r="4036" spans="1:23">
      <c r="A4036" s="1">
        <v>4035</v>
      </c>
      <c r="B4036" t="s">
        <v>7177</v>
      </c>
      <c r="C4036" s="4">
        <v>43446</v>
      </c>
      <c r="D4036" s="4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t="str">
        <f>INDEX(People!$A$2:$A$5,MATCH(Orders!$M4036,People!$B$2:$B$5,0))</f>
        <v>Chuck Magee</v>
      </c>
      <c r="W4036" s="18" t="str">
        <f>IFERROR(INDEX(Returned!$A$2:$A$801,MATCH(Orders!$B4036,Returned!$B$2:$B$801,0)),"No")</f>
        <v>No</v>
      </c>
    </row>
    <row r="4037" spans="1:23">
      <c r="A4037" s="1">
        <v>4036</v>
      </c>
      <c r="B4037" t="s">
        <v>7177</v>
      </c>
      <c r="C4037" s="4">
        <v>43446</v>
      </c>
      <c r="D4037" s="4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t="str">
        <f>INDEX(People!$A$2:$A$5,MATCH(Orders!$M4037,People!$B$2:$B$5,0))</f>
        <v>Chuck Magee</v>
      </c>
      <c r="W4037" s="18" t="str">
        <f>IFERROR(INDEX(Returned!$A$2:$A$801,MATCH(Orders!$B4037,Returned!$B$2:$B$801,0)),"No")</f>
        <v>No</v>
      </c>
    </row>
    <row r="4038" spans="1:23">
      <c r="A4038" s="1">
        <v>4037</v>
      </c>
      <c r="B4038" t="s">
        <v>7178</v>
      </c>
      <c r="C4038" s="4">
        <v>43097</v>
      </c>
      <c r="D4038" s="4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t="str">
        <f>INDEX(People!$A$2:$A$5,MATCH(Orders!$M4038,People!$B$2:$B$5,0))</f>
        <v>Kelly Williams</v>
      </c>
      <c r="W4038" s="18" t="str">
        <f>IFERROR(INDEX(Returned!$A$2:$A$801,MATCH(Orders!$B4038,Returned!$B$2:$B$801,0)),"No")</f>
        <v>No</v>
      </c>
    </row>
    <row r="4039" spans="1:23">
      <c r="A4039" s="1">
        <v>4038</v>
      </c>
      <c r="B4039" t="s">
        <v>7179</v>
      </c>
      <c r="C4039" s="4">
        <v>42733</v>
      </c>
      <c r="D4039" s="4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5">
        <v>24.900000000000002</v>
      </c>
      <c r="S4039" s="1">
        <v>5</v>
      </c>
      <c r="T4039" s="3">
        <v>0</v>
      </c>
      <c r="U4039" s="1">
        <v>8.2169999999999987</v>
      </c>
      <c r="V4039" t="str">
        <f>INDEX(People!$A$2:$A$5,MATCH(Orders!$M4039,People!$B$2:$B$5,0))</f>
        <v>Anna Andreadi</v>
      </c>
      <c r="W4039" s="18" t="str">
        <f>IFERROR(INDEX(Returned!$A$2:$A$801,MATCH(Orders!$B4039,Returned!$B$2:$B$801,0)),"No")</f>
        <v>Yes</v>
      </c>
    </row>
    <row r="4040" spans="1:23">
      <c r="A4040" s="1">
        <v>4039</v>
      </c>
      <c r="B4040" t="s">
        <v>7179</v>
      </c>
      <c r="C4040" s="4">
        <v>42733</v>
      </c>
      <c r="D4040" s="4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5">
        <v>21.12</v>
      </c>
      <c r="S4040" s="1">
        <v>4</v>
      </c>
      <c r="T4040" s="3">
        <v>0</v>
      </c>
      <c r="U4040" s="1">
        <v>9.5039999999999996</v>
      </c>
      <c r="V4040" t="str">
        <f>INDEX(People!$A$2:$A$5,MATCH(Orders!$M4040,People!$B$2:$B$5,0))</f>
        <v>Anna Andreadi</v>
      </c>
      <c r="W4040" s="18" t="str">
        <f>IFERROR(INDEX(Returned!$A$2:$A$801,MATCH(Orders!$B4040,Returned!$B$2:$B$801,0)),"No")</f>
        <v>Yes</v>
      </c>
    </row>
    <row r="4041" spans="1:23">
      <c r="A4041" s="1">
        <v>4040</v>
      </c>
      <c r="B4041" t="s">
        <v>7179</v>
      </c>
      <c r="C4041" s="4">
        <v>42733</v>
      </c>
      <c r="D4041" s="4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5">
        <v>767.95200000000011</v>
      </c>
      <c r="S4041" s="1">
        <v>6</v>
      </c>
      <c r="T4041" s="3">
        <v>0.2</v>
      </c>
      <c r="U4041" s="1">
        <v>287.98199999999997</v>
      </c>
      <c r="V4041" t="str">
        <f>INDEX(People!$A$2:$A$5,MATCH(Orders!$M4041,People!$B$2:$B$5,0))</f>
        <v>Anna Andreadi</v>
      </c>
      <c r="W4041" s="18" t="str">
        <f>IFERROR(INDEX(Returned!$A$2:$A$801,MATCH(Orders!$B4041,Returned!$B$2:$B$801,0)),"No")</f>
        <v>Yes</v>
      </c>
    </row>
    <row r="4042" spans="1:23">
      <c r="A4042" s="1">
        <v>4041</v>
      </c>
      <c r="B4042" t="s">
        <v>7179</v>
      </c>
      <c r="C4042" s="4">
        <v>42733</v>
      </c>
      <c r="D4042" s="4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5">
        <v>14.352000000000002</v>
      </c>
      <c r="S4042" s="1">
        <v>3</v>
      </c>
      <c r="T4042" s="3">
        <v>0.2</v>
      </c>
      <c r="U4042" s="1">
        <v>4.6643999999999988</v>
      </c>
      <c r="V4042" t="str">
        <f>INDEX(People!$A$2:$A$5,MATCH(Orders!$M4042,People!$B$2:$B$5,0))</f>
        <v>Anna Andreadi</v>
      </c>
      <c r="W4042" s="18" t="str">
        <f>IFERROR(INDEX(Returned!$A$2:$A$801,MATCH(Orders!$B4042,Returned!$B$2:$B$801,0)),"No")</f>
        <v>Yes</v>
      </c>
    </row>
    <row r="4043" spans="1:23">
      <c r="A4043" s="1">
        <v>4042</v>
      </c>
      <c r="B4043" t="s">
        <v>7179</v>
      </c>
      <c r="C4043" s="4">
        <v>42733</v>
      </c>
      <c r="D4043" s="4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5">
        <v>191.976</v>
      </c>
      <c r="S4043" s="1">
        <v>3</v>
      </c>
      <c r="T4043" s="3">
        <v>0.2</v>
      </c>
      <c r="U4043" s="1">
        <v>19.197599999999994</v>
      </c>
      <c r="V4043" t="str">
        <f>INDEX(People!$A$2:$A$5,MATCH(Orders!$M4043,People!$B$2:$B$5,0))</f>
        <v>Anna Andreadi</v>
      </c>
      <c r="W4043" s="18" t="str">
        <f>IFERROR(INDEX(Returned!$A$2:$A$801,MATCH(Orders!$B4043,Returned!$B$2:$B$801,0)),"No")</f>
        <v>Yes</v>
      </c>
    </row>
    <row r="4044" spans="1:23">
      <c r="A4044" s="1">
        <v>4043</v>
      </c>
      <c r="B4044" t="s">
        <v>7179</v>
      </c>
      <c r="C4044" s="4">
        <v>42733</v>
      </c>
      <c r="D4044" s="4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5">
        <v>274.77</v>
      </c>
      <c r="S4044" s="1">
        <v>9</v>
      </c>
      <c r="T4044" s="3">
        <v>0</v>
      </c>
      <c r="U4044" s="1">
        <v>126.39420000000001</v>
      </c>
      <c r="V4044" t="str">
        <f>INDEX(People!$A$2:$A$5,MATCH(Orders!$M4044,People!$B$2:$B$5,0))</f>
        <v>Anna Andreadi</v>
      </c>
      <c r="W4044" s="18" t="str">
        <f>IFERROR(INDEX(Returned!$A$2:$A$801,MATCH(Orders!$B4044,Returned!$B$2:$B$801,0)),"No")</f>
        <v>Yes</v>
      </c>
    </row>
    <row r="4045" spans="1:23">
      <c r="A4045" s="1">
        <v>4044</v>
      </c>
      <c r="B4045" t="s">
        <v>7179</v>
      </c>
      <c r="C4045" s="4">
        <v>42733</v>
      </c>
      <c r="D4045" s="4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5">
        <v>70.56</v>
      </c>
      <c r="S4045" s="1">
        <v>6</v>
      </c>
      <c r="T4045" s="3">
        <v>0</v>
      </c>
      <c r="U4045" s="1">
        <v>23.990399999999994</v>
      </c>
      <c r="V4045" t="str">
        <f>INDEX(People!$A$2:$A$5,MATCH(Orders!$M4045,People!$B$2:$B$5,0))</f>
        <v>Anna Andreadi</v>
      </c>
      <c r="W4045" s="18" t="str">
        <f>IFERROR(INDEX(Returned!$A$2:$A$801,MATCH(Orders!$B4045,Returned!$B$2:$B$801,0)),"No")</f>
        <v>Yes</v>
      </c>
    </row>
    <row r="4046" spans="1:23">
      <c r="A4046" s="1">
        <v>4045</v>
      </c>
      <c r="B4046" t="s">
        <v>7180</v>
      </c>
      <c r="C4046" s="4">
        <v>42911</v>
      </c>
      <c r="D4046" s="4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5">
        <v>204.85</v>
      </c>
      <c r="S4046" s="1">
        <v>5</v>
      </c>
      <c r="T4046" s="3">
        <v>0</v>
      </c>
      <c r="U4046" s="1">
        <v>57.358000000000011</v>
      </c>
      <c r="V4046" t="str">
        <f>INDEX(People!$A$2:$A$5,MATCH(Orders!$M4046,People!$B$2:$B$5,0))</f>
        <v>Anna Andreadi</v>
      </c>
      <c r="W4046" s="18" t="str">
        <f>IFERROR(INDEX(Returned!$A$2:$A$801,MATCH(Orders!$B4046,Returned!$B$2:$B$801,0)),"No")</f>
        <v>No</v>
      </c>
    </row>
    <row r="4047" spans="1:23">
      <c r="A4047" s="1">
        <v>4046</v>
      </c>
      <c r="B4047" t="s">
        <v>7181</v>
      </c>
      <c r="C4047" s="4">
        <v>42827</v>
      </c>
      <c r="D4047" s="4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t="str">
        <f>INDEX(People!$A$2:$A$5,MATCH(Orders!$M4047,People!$B$2:$B$5,0))</f>
        <v>Kelly Williams</v>
      </c>
      <c r="W4047" s="18" t="str">
        <f>IFERROR(INDEX(Returned!$A$2:$A$801,MATCH(Orders!$B4047,Returned!$B$2:$B$801,0)),"No")</f>
        <v>No</v>
      </c>
    </row>
    <row r="4048" spans="1:23">
      <c r="A4048" s="1">
        <v>4047</v>
      </c>
      <c r="B4048" t="s">
        <v>7182</v>
      </c>
      <c r="C4048" s="4">
        <v>43759</v>
      </c>
      <c r="D4048" s="4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t="str">
        <f>INDEX(People!$A$2:$A$5,MATCH(Orders!$M4048,People!$B$2:$B$5,0))</f>
        <v>Kelly Williams</v>
      </c>
      <c r="W4048" s="18" t="str">
        <f>IFERROR(INDEX(Returned!$A$2:$A$801,MATCH(Orders!$B4048,Returned!$B$2:$B$801,0)),"No")</f>
        <v>No</v>
      </c>
    </row>
    <row r="4049" spans="1:23">
      <c r="A4049" s="1">
        <v>4048</v>
      </c>
      <c r="B4049" t="s">
        <v>7183</v>
      </c>
      <c r="C4049" s="4">
        <v>42932</v>
      </c>
      <c r="D4049" s="4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t="str">
        <f>INDEX(People!$A$2:$A$5,MATCH(Orders!$M4049,People!$B$2:$B$5,0))</f>
        <v>Chuck Magee</v>
      </c>
      <c r="W4049" s="18" t="str">
        <f>IFERROR(INDEX(Returned!$A$2:$A$801,MATCH(Orders!$B4049,Returned!$B$2:$B$801,0)),"No")</f>
        <v>No</v>
      </c>
    </row>
    <row r="4050" spans="1:23">
      <c r="A4050" s="1">
        <v>4049</v>
      </c>
      <c r="B4050" t="s">
        <v>7183</v>
      </c>
      <c r="C4050" s="4">
        <v>42932</v>
      </c>
      <c r="D4050" s="4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t="str">
        <f>INDEX(People!$A$2:$A$5,MATCH(Orders!$M4050,People!$B$2:$B$5,0))</f>
        <v>Chuck Magee</v>
      </c>
      <c r="W4050" s="18" t="str">
        <f>IFERROR(INDEX(Returned!$A$2:$A$801,MATCH(Orders!$B4050,Returned!$B$2:$B$801,0)),"No")</f>
        <v>No</v>
      </c>
    </row>
    <row r="4051" spans="1:23">
      <c r="A4051" s="1">
        <v>4050</v>
      </c>
      <c r="B4051" t="s">
        <v>7184</v>
      </c>
      <c r="C4051" s="4">
        <v>43640</v>
      </c>
      <c r="D4051" s="4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t="str">
        <f>INDEX(People!$A$2:$A$5,MATCH(Orders!$M4051,People!$B$2:$B$5,0))</f>
        <v>Chuck Magee</v>
      </c>
      <c r="W4051" s="18" t="str">
        <f>IFERROR(INDEX(Returned!$A$2:$A$801,MATCH(Orders!$B4051,Returned!$B$2:$B$801,0)),"No")</f>
        <v>No</v>
      </c>
    </row>
    <row r="4052" spans="1:23">
      <c r="A4052" s="1">
        <v>4051</v>
      </c>
      <c r="B4052" t="s">
        <v>7184</v>
      </c>
      <c r="C4052" s="4">
        <v>43640</v>
      </c>
      <c r="D4052" s="4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t="str">
        <f>INDEX(People!$A$2:$A$5,MATCH(Orders!$M4052,People!$B$2:$B$5,0))</f>
        <v>Chuck Magee</v>
      </c>
      <c r="W4052" s="18" t="str">
        <f>IFERROR(INDEX(Returned!$A$2:$A$801,MATCH(Orders!$B4052,Returned!$B$2:$B$801,0)),"No")</f>
        <v>No</v>
      </c>
    </row>
    <row r="4053" spans="1:23">
      <c r="A4053" s="1">
        <v>4052</v>
      </c>
      <c r="B4053" t="s">
        <v>7185</v>
      </c>
      <c r="C4053" s="4">
        <v>42642</v>
      </c>
      <c r="D4053" s="4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t="str">
        <f>INDEX(People!$A$2:$A$5,MATCH(Orders!$M4053,People!$B$2:$B$5,0))</f>
        <v>Chuck Magee</v>
      </c>
      <c r="W4053" s="18" t="str">
        <f>IFERROR(INDEX(Returned!$A$2:$A$801,MATCH(Orders!$B4053,Returned!$B$2:$B$801,0)),"No")</f>
        <v>No</v>
      </c>
    </row>
    <row r="4054" spans="1:23">
      <c r="A4054" s="1">
        <v>4053</v>
      </c>
      <c r="B4054" t="s">
        <v>7185</v>
      </c>
      <c r="C4054" s="4">
        <v>42642</v>
      </c>
      <c r="D4054" s="4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t="str">
        <f>INDEX(People!$A$2:$A$5,MATCH(Orders!$M4054,People!$B$2:$B$5,0))</f>
        <v>Chuck Magee</v>
      </c>
      <c r="W4054" s="18" t="str">
        <f>IFERROR(INDEX(Returned!$A$2:$A$801,MATCH(Orders!$B4054,Returned!$B$2:$B$801,0)),"No")</f>
        <v>No</v>
      </c>
    </row>
    <row r="4055" spans="1:23">
      <c r="A4055" s="1">
        <v>4054</v>
      </c>
      <c r="B4055" t="s">
        <v>7185</v>
      </c>
      <c r="C4055" s="4">
        <v>42642</v>
      </c>
      <c r="D4055" s="4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t="str">
        <f>INDEX(People!$A$2:$A$5,MATCH(Orders!$M4055,People!$B$2:$B$5,0))</f>
        <v>Chuck Magee</v>
      </c>
      <c r="W4055" s="18" t="str">
        <f>IFERROR(INDEX(Returned!$A$2:$A$801,MATCH(Orders!$B4055,Returned!$B$2:$B$801,0)),"No")</f>
        <v>No</v>
      </c>
    </row>
    <row r="4056" spans="1:23">
      <c r="A4056" s="1">
        <v>4055</v>
      </c>
      <c r="B4056" t="s">
        <v>7185</v>
      </c>
      <c r="C4056" s="4">
        <v>42642</v>
      </c>
      <c r="D4056" s="4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t="str">
        <f>INDEX(People!$A$2:$A$5,MATCH(Orders!$M4056,People!$B$2:$B$5,0))</f>
        <v>Chuck Magee</v>
      </c>
      <c r="W4056" s="18" t="str">
        <f>IFERROR(INDEX(Returned!$A$2:$A$801,MATCH(Orders!$B4056,Returned!$B$2:$B$801,0)),"No")</f>
        <v>No</v>
      </c>
    </row>
    <row r="4057" spans="1:23">
      <c r="A4057" s="1">
        <v>4056</v>
      </c>
      <c r="B4057" t="s">
        <v>7185</v>
      </c>
      <c r="C4057" s="4">
        <v>42642</v>
      </c>
      <c r="D4057" s="4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t="str">
        <f>INDEX(People!$A$2:$A$5,MATCH(Orders!$M4057,People!$B$2:$B$5,0))</f>
        <v>Chuck Magee</v>
      </c>
      <c r="W4057" s="18" t="str">
        <f>IFERROR(INDEX(Returned!$A$2:$A$801,MATCH(Orders!$B4057,Returned!$B$2:$B$801,0)),"No")</f>
        <v>No</v>
      </c>
    </row>
    <row r="4058" spans="1:23">
      <c r="A4058" s="1">
        <v>4057</v>
      </c>
      <c r="B4058" t="s">
        <v>7185</v>
      </c>
      <c r="C4058" s="4">
        <v>42642</v>
      </c>
      <c r="D4058" s="4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t="str">
        <f>INDEX(People!$A$2:$A$5,MATCH(Orders!$M4058,People!$B$2:$B$5,0))</f>
        <v>Chuck Magee</v>
      </c>
      <c r="W4058" s="18" t="str">
        <f>IFERROR(INDEX(Returned!$A$2:$A$801,MATCH(Orders!$B4058,Returned!$B$2:$B$801,0)),"No")</f>
        <v>No</v>
      </c>
    </row>
    <row r="4059" spans="1:23">
      <c r="A4059" s="1">
        <v>4058</v>
      </c>
      <c r="B4059" t="s">
        <v>7188</v>
      </c>
      <c r="C4059" s="4">
        <v>42698</v>
      </c>
      <c r="D4059" s="4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t="str">
        <f>INDEX(People!$A$2:$A$5,MATCH(Orders!$M4059,People!$B$2:$B$5,0))</f>
        <v>Kelly Williams</v>
      </c>
      <c r="W4059" s="18" t="str">
        <f>IFERROR(INDEX(Returned!$A$2:$A$801,MATCH(Orders!$B4059,Returned!$B$2:$B$801,0)),"No")</f>
        <v>No</v>
      </c>
    </row>
    <row r="4060" spans="1:23">
      <c r="A4060" s="1">
        <v>4059</v>
      </c>
      <c r="B4060" t="s">
        <v>7189</v>
      </c>
      <c r="C4060" s="4">
        <v>43059</v>
      </c>
      <c r="D4060" s="4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5">
        <v>72.744000000000014</v>
      </c>
      <c r="S4060" s="1">
        <v>7</v>
      </c>
      <c r="T4060" s="3">
        <v>0.2</v>
      </c>
      <c r="U4060" s="1">
        <v>-15.458100000000007</v>
      </c>
      <c r="V4060" t="str">
        <f>INDEX(People!$A$2:$A$5,MATCH(Orders!$M4060,People!$B$2:$B$5,0))</f>
        <v>Anna Andreadi</v>
      </c>
      <c r="W4060" s="18" t="str">
        <f>IFERROR(INDEX(Returned!$A$2:$A$801,MATCH(Orders!$B4060,Returned!$B$2:$B$801,0)),"No")</f>
        <v>Yes</v>
      </c>
    </row>
    <row r="4061" spans="1:23">
      <c r="A4061" s="1">
        <v>4060</v>
      </c>
      <c r="B4061" t="s">
        <v>7189</v>
      </c>
      <c r="C4061" s="4">
        <v>43059</v>
      </c>
      <c r="D4061" s="4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5">
        <v>572.16000000000008</v>
      </c>
      <c r="S4061" s="1">
        <v>3</v>
      </c>
      <c r="T4061" s="3">
        <v>0.2</v>
      </c>
      <c r="U4061" s="1">
        <v>35.759999999999962</v>
      </c>
      <c r="V4061" t="str">
        <f>INDEX(People!$A$2:$A$5,MATCH(Orders!$M4061,People!$B$2:$B$5,0))</f>
        <v>Anna Andreadi</v>
      </c>
      <c r="W4061" s="18" t="str">
        <f>IFERROR(INDEX(Returned!$A$2:$A$801,MATCH(Orders!$B4061,Returned!$B$2:$B$801,0)),"No")</f>
        <v>Yes</v>
      </c>
    </row>
    <row r="4062" spans="1:23">
      <c r="A4062" s="1">
        <v>4061</v>
      </c>
      <c r="B4062" t="s">
        <v>7190</v>
      </c>
      <c r="C4062" s="4">
        <v>43405</v>
      </c>
      <c r="D4062" s="4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t="str">
        <f>INDEX(People!$A$2:$A$5,MATCH(Orders!$M4062,People!$B$2:$B$5,0))</f>
        <v>Kelly Williams</v>
      </c>
      <c r="W4062" s="18" t="str">
        <f>IFERROR(INDEX(Returned!$A$2:$A$801,MATCH(Orders!$B4062,Returned!$B$2:$B$801,0)),"No")</f>
        <v>No</v>
      </c>
    </row>
    <row r="4063" spans="1:23">
      <c r="A4063" s="1">
        <v>4062</v>
      </c>
      <c r="B4063" t="s">
        <v>7191</v>
      </c>
      <c r="C4063" s="4">
        <v>42995</v>
      </c>
      <c r="D4063" s="4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5">
        <v>25.031999999999996</v>
      </c>
      <c r="S4063" s="1">
        <v>3</v>
      </c>
      <c r="T4063" s="3">
        <v>0.2</v>
      </c>
      <c r="U4063" s="1">
        <v>7.822499999999998</v>
      </c>
      <c r="V4063" t="str">
        <f>INDEX(People!$A$2:$A$5,MATCH(Orders!$M4063,People!$B$2:$B$5,0))</f>
        <v>Anna Andreadi</v>
      </c>
      <c r="W4063" s="18" t="str">
        <f>IFERROR(INDEX(Returned!$A$2:$A$801,MATCH(Orders!$B4063,Returned!$B$2:$B$801,0)),"No")</f>
        <v>No</v>
      </c>
    </row>
    <row r="4064" spans="1:23">
      <c r="A4064" s="1">
        <v>4063</v>
      </c>
      <c r="B4064" t="s">
        <v>7192</v>
      </c>
      <c r="C4064" s="4">
        <v>43169</v>
      </c>
      <c r="D4064" s="4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t="str">
        <f>INDEX(People!$A$2:$A$5,MATCH(Orders!$M4064,People!$B$2:$B$5,0))</f>
        <v>Chuck Magee</v>
      </c>
      <c r="W4064" s="18" t="str">
        <f>IFERROR(INDEX(Returned!$A$2:$A$801,MATCH(Orders!$B4064,Returned!$B$2:$B$801,0)),"No")</f>
        <v>No</v>
      </c>
    </row>
    <row r="4065" spans="1:23">
      <c r="A4065" s="1">
        <v>4064</v>
      </c>
      <c r="B4065" t="s">
        <v>7193</v>
      </c>
      <c r="C4065" s="4">
        <v>42544</v>
      </c>
      <c r="D4065" s="4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t="str">
        <f>INDEX(People!$A$2:$A$5,MATCH(Orders!$M4065,People!$B$2:$B$5,0))</f>
        <v>Cassandra Brandow</v>
      </c>
      <c r="W4065" s="18" t="str">
        <f>IFERROR(INDEX(Returned!$A$2:$A$801,MATCH(Orders!$B4065,Returned!$B$2:$B$801,0)),"No")</f>
        <v>No</v>
      </c>
    </row>
    <row r="4066" spans="1:23">
      <c r="A4066" s="1">
        <v>4065</v>
      </c>
      <c r="B4066" t="s">
        <v>7193</v>
      </c>
      <c r="C4066" s="4">
        <v>42544</v>
      </c>
      <c r="D4066" s="4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t="str">
        <f>INDEX(People!$A$2:$A$5,MATCH(Orders!$M4066,People!$B$2:$B$5,0))</f>
        <v>Cassandra Brandow</v>
      </c>
      <c r="W4066" s="18" t="str">
        <f>IFERROR(INDEX(Returned!$A$2:$A$801,MATCH(Orders!$B4066,Returned!$B$2:$B$801,0)),"No")</f>
        <v>No</v>
      </c>
    </row>
    <row r="4067" spans="1:23">
      <c r="A4067" s="1">
        <v>4066</v>
      </c>
      <c r="B4067" t="s">
        <v>7195</v>
      </c>
      <c r="C4067" s="4">
        <v>42675</v>
      </c>
      <c r="D4067" s="4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t="str">
        <f>INDEX(People!$A$2:$A$5,MATCH(Orders!$M4067,People!$B$2:$B$5,0))</f>
        <v>Cassandra Brandow</v>
      </c>
      <c r="W4067" s="18" t="str">
        <f>IFERROR(INDEX(Returned!$A$2:$A$801,MATCH(Orders!$B4067,Returned!$B$2:$B$801,0)),"No")</f>
        <v>No</v>
      </c>
    </row>
    <row r="4068" spans="1:23">
      <c r="A4068" s="1">
        <v>4067</v>
      </c>
      <c r="B4068" t="s">
        <v>7195</v>
      </c>
      <c r="C4068" s="4">
        <v>42675</v>
      </c>
      <c r="D4068" s="4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t="str">
        <f>INDEX(People!$A$2:$A$5,MATCH(Orders!$M4068,People!$B$2:$B$5,0))</f>
        <v>Cassandra Brandow</v>
      </c>
      <c r="W4068" s="18" t="str">
        <f>IFERROR(INDEX(Returned!$A$2:$A$801,MATCH(Orders!$B4068,Returned!$B$2:$B$801,0)),"No")</f>
        <v>No</v>
      </c>
    </row>
    <row r="4069" spans="1:23">
      <c r="A4069" s="1">
        <v>4068</v>
      </c>
      <c r="B4069" t="s">
        <v>7195</v>
      </c>
      <c r="C4069" s="4">
        <v>42675</v>
      </c>
      <c r="D4069" s="4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t="str">
        <f>INDEX(People!$A$2:$A$5,MATCH(Orders!$M4069,People!$B$2:$B$5,0))</f>
        <v>Cassandra Brandow</v>
      </c>
      <c r="W4069" s="18" t="str">
        <f>IFERROR(INDEX(Returned!$A$2:$A$801,MATCH(Orders!$B4069,Returned!$B$2:$B$801,0)),"No")</f>
        <v>No</v>
      </c>
    </row>
    <row r="4070" spans="1:23">
      <c r="A4070" s="1">
        <v>4069</v>
      </c>
      <c r="B4070" t="s">
        <v>7195</v>
      </c>
      <c r="C4070" s="4">
        <v>42675</v>
      </c>
      <c r="D4070" s="4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t="str">
        <f>INDEX(People!$A$2:$A$5,MATCH(Orders!$M4070,People!$B$2:$B$5,0))</f>
        <v>Cassandra Brandow</v>
      </c>
      <c r="W4070" s="18" t="str">
        <f>IFERROR(INDEX(Returned!$A$2:$A$801,MATCH(Orders!$B4070,Returned!$B$2:$B$801,0)),"No")</f>
        <v>No</v>
      </c>
    </row>
    <row r="4071" spans="1:23">
      <c r="A4071" s="1">
        <v>4070</v>
      </c>
      <c r="B4071" t="s">
        <v>7198</v>
      </c>
      <c r="C4071" s="4">
        <v>43340</v>
      </c>
      <c r="D4071" s="4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t="str">
        <f>INDEX(People!$A$2:$A$5,MATCH(Orders!$M4071,People!$B$2:$B$5,0))</f>
        <v>Kelly Williams</v>
      </c>
      <c r="W4071" s="18" t="str">
        <f>IFERROR(INDEX(Returned!$A$2:$A$801,MATCH(Orders!$B4071,Returned!$B$2:$B$801,0)),"No")</f>
        <v>No</v>
      </c>
    </row>
    <row r="4072" spans="1:23">
      <c r="A4072" s="1">
        <v>4071</v>
      </c>
      <c r="B4072" t="s">
        <v>7198</v>
      </c>
      <c r="C4072" s="4">
        <v>43340</v>
      </c>
      <c r="D4072" s="4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t="str">
        <f>INDEX(People!$A$2:$A$5,MATCH(Orders!$M4072,People!$B$2:$B$5,0))</f>
        <v>Kelly Williams</v>
      </c>
      <c r="W4072" s="18" t="str">
        <f>IFERROR(INDEX(Returned!$A$2:$A$801,MATCH(Orders!$B4072,Returned!$B$2:$B$801,0)),"No")</f>
        <v>No</v>
      </c>
    </row>
    <row r="4073" spans="1:23">
      <c r="A4073" s="1">
        <v>4072</v>
      </c>
      <c r="B4073" t="s">
        <v>7198</v>
      </c>
      <c r="C4073" s="4">
        <v>43340</v>
      </c>
      <c r="D4073" s="4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t="str">
        <f>INDEX(People!$A$2:$A$5,MATCH(Orders!$M4073,People!$B$2:$B$5,0))</f>
        <v>Kelly Williams</v>
      </c>
      <c r="W4073" s="18" t="str">
        <f>IFERROR(INDEX(Returned!$A$2:$A$801,MATCH(Orders!$B4073,Returned!$B$2:$B$801,0)),"No")</f>
        <v>No</v>
      </c>
    </row>
    <row r="4074" spans="1:23">
      <c r="A4074" s="1">
        <v>4073</v>
      </c>
      <c r="B4074" t="s">
        <v>7199</v>
      </c>
      <c r="C4074" s="4">
        <v>43075</v>
      </c>
      <c r="D4074" s="4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t="str">
        <f>INDEX(People!$A$2:$A$5,MATCH(Orders!$M4074,People!$B$2:$B$5,0))</f>
        <v>Kelly Williams</v>
      </c>
      <c r="W4074" s="18" t="str">
        <f>IFERROR(INDEX(Returned!$A$2:$A$801,MATCH(Orders!$B4074,Returned!$B$2:$B$801,0)),"No")</f>
        <v>No</v>
      </c>
    </row>
    <row r="4075" spans="1:23">
      <c r="A4075" s="1">
        <v>4074</v>
      </c>
      <c r="B4075" t="s">
        <v>7200</v>
      </c>
      <c r="C4075" s="4">
        <v>43002</v>
      </c>
      <c r="D4075" s="4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t="str">
        <f>INDEX(People!$A$2:$A$5,MATCH(Orders!$M4075,People!$B$2:$B$5,0))</f>
        <v>Kelly Williams</v>
      </c>
      <c r="W4075" s="18" t="str">
        <f>IFERROR(INDEX(Returned!$A$2:$A$801,MATCH(Orders!$B4075,Returned!$B$2:$B$801,0)),"No")</f>
        <v>No</v>
      </c>
    </row>
    <row r="4076" spans="1:23">
      <c r="A4076" s="1">
        <v>4075</v>
      </c>
      <c r="B4076" t="s">
        <v>7202</v>
      </c>
      <c r="C4076" s="4">
        <v>43784</v>
      </c>
      <c r="D4076" s="4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t="str">
        <f>INDEX(People!$A$2:$A$5,MATCH(Orders!$M4076,People!$B$2:$B$5,0))</f>
        <v>Cassandra Brandow</v>
      </c>
      <c r="W4076" s="18" t="str">
        <f>IFERROR(INDEX(Returned!$A$2:$A$801,MATCH(Orders!$B4076,Returned!$B$2:$B$801,0)),"No")</f>
        <v>No</v>
      </c>
    </row>
    <row r="4077" spans="1:23">
      <c r="A4077" s="1">
        <v>4076</v>
      </c>
      <c r="B4077" t="s">
        <v>7202</v>
      </c>
      <c r="C4077" s="4">
        <v>43784</v>
      </c>
      <c r="D4077" s="4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t="str">
        <f>INDEX(People!$A$2:$A$5,MATCH(Orders!$M4077,People!$B$2:$B$5,0))</f>
        <v>Cassandra Brandow</v>
      </c>
      <c r="W4077" s="18" t="str">
        <f>IFERROR(INDEX(Returned!$A$2:$A$801,MATCH(Orders!$B4077,Returned!$B$2:$B$801,0)),"No")</f>
        <v>No</v>
      </c>
    </row>
    <row r="4078" spans="1:23">
      <c r="A4078" s="1">
        <v>4077</v>
      </c>
      <c r="B4078" t="s">
        <v>7204</v>
      </c>
      <c r="C4078" s="4">
        <v>43088</v>
      </c>
      <c r="D4078" s="4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t="str">
        <f>INDEX(People!$A$2:$A$5,MATCH(Orders!$M4078,People!$B$2:$B$5,0))</f>
        <v>Kelly Williams</v>
      </c>
      <c r="W4078" s="18" t="str">
        <f>IFERROR(INDEX(Returned!$A$2:$A$801,MATCH(Orders!$B4078,Returned!$B$2:$B$801,0)),"No")</f>
        <v>No</v>
      </c>
    </row>
    <row r="4079" spans="1:23">
      <c r="A4079" s="1">
        <v>4078</v>
      </c>
      <c r="B4079" t="s">
        <v>7204</v>
      </c>
      <c r="C4079" s="4">
        <v>43088</v>
      </c>
      <c r="D4079" s="4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t="str">
        <f>INDEX(People!$A$2:$A$5,MATCH(Orders!$M4079,People!$B$2:$B$5,0))</f>
        <v>Kelly Williams</v>
      </c>
      <c r="W4079" s="18" t="str">
        <f>IFERROR(INDEX(Returned!$A$2:$A$801,MATCH(Orders!$B4079,Returned!$B$2:$B$801,0)),"No")</f>
        <v>No</v>
      </c>
    </row>
    <row r="4080" spans="1:23">
      <c r="A4080" s="1">
        <v>4079</v>
      </c>
      <c r="B4080" t="s">
        <v>7204</v>
      </c>
      <c r="C4080" s="4">
        <v>43088</v>
      </c>
      <c r="D4080" s="4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t="str">
        <f>INDEX(People!$A$2:$A$5,MATCH(Orders!$M4080,People!$B$2:$B$5,0))</f>
        <v>Kelly Williams</v>
      </c>
      <c r="W4080" s="18" t="str">
        <f>IFERROR(INDEX(Returned!$A$2:$A$801,MATCH(Orders!$B4080,Returned!$B$2:$B$801,0)),"No")</f>
        <v>No</v>
      </c>
    </row>
    <row r="4081" spans="1:23">
      <c r="A4081" s="1">
        <v>4080</v>
      </c>
      <c r="B4081" t="s">
        <v>7205</v>
      </c>
      <c r="C4081" s="4">
        <v>43090</v>
      </c>
      <c r="D4081" s="4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t="str">
        <f>INDEX(People!$A$2:$A$5,MATCH(Orders!$M4081,People!$B$2:$B$5,0))</f>
        <v>Cassandra Brandow</v>
      </c>
      <c r="W4081" s="18" t="str">
        <f>IFERROR(INDEX(Returned!$A$2:$A$801,MATCH(Orders!$B4081,Returned!$B$2:$B$801,0)),"No")</f>
        <v>No</v>
      </c>
    </row>
    <row r="4082" spans="1:23">
      <c r="A4082" s="1">
        <v>4081</v>
      </c>
      <c r="B4082" t="s">
        <v>7206</v>
      </c>
      <c r="C4082" s="4">
        <v>43368</v>
      </c>
      <c r="D4082" s="4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5">
        <v>60.048000000000002</v>
      </c>
      <c r="S4082" s="1">
        <v>9</v>
      </c>
      <c r="T4082" s="3">
        <v>0.2</v>
      </c>
      <c r="U4082" s="1">
        <v>22.518000000000001</v>
      </c>
      <c r="V4082" t="str">
        <f>INDEX(People!$A$2:$A$5,MATCH(Orders!$M4082,People!$B$2:$B$5,0))</f>
        <v>Anna Andreadi</v>
      </c>
      <c r="W4082" s="18" t="str">
        <f>IFERROR(INDEX(Returned!$A$2:$A$801,MATCH(Orders!$B4082,Returned!$B$2:$B$801,0)),"No")</f>
        <v>No</v>
      </c>
    </row>
    <row r="4083" spans="1:23">
      <c r="A4083" s="1">
        <v>4082</v>
      </c>
      <c r="B4083" t="s">
        <v>7206</v>
      </c>
      <c r="C4083" s="4">
        <v>43368</v>
      </c>
      <c r="D4083" s="4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5">
        <v>5.0220000000000002</v>
      </c>
      <c r="S4083" s="1">
        <v>1</v>
      </c>
      <c r="T4083" s="3">
        <v>0.7</v>
      </c>
      <c r="U4083" s="1">
        <v>-3.5153999999999996</v>
      </c>
      <c r="V4083" t="str">
        <f>INDEX(People!$A$2:$A$5,MATCH(Orders!$M4083,People!$B$2:$B$5,0))</f>
        <v>Anna Andreadi</v>
      </c>
      <c r="W4083" s="18" t="str">
        <f>IFERROR(INDEX(Returned!$A$2:$A$801,MATCH(Orders!$B4083,Returned!$B$2:$B$801,0)),"No")</f>
        <v>No</v>
      </c>
    </row>
    <row r="4084" spans="1:23">
      <c r="A4084" s="1">
        <v>4083</v>
      </c>
      <c r="B4084" t="s">
        <v>7207</v>
      </c>
      <c r="C4084" s="4">
        <v>43640</v>
      </c>
      <c r="D4084" s="4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t="str">
        <f>INDEX(People!$A$2:$A$5,MATCH(Orders!$M4084,People!$B$2:$B$5,0))</f>
        <v>Kelly Williams</v>
      </c>
      <c r="W4084" s="18" t="str">
        <f>IFERROR(INDEX(Returned!$A$2:$A$801,MATCH(Orders!$B4084,Returned!$B$2:$B$801,0)),"No")</f>
        <v>No</v>
      </c>
    </row>
    <row r="4085" spans="1:23">
      <c r="A4085" s="1">
        <v>4084</v>
      </c>
      <c r="B4085" t="s">
        <v>7207</v>
      </c>
      <c r="C4085" s="4">
        <v>43640</v>
      </c>
      <c r="D4085" s="4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t="str">
        <f>INDEX(People!$A$2:$A$5,MATCH(Orders!$M4085,People!$B$2:$B$5,0))</f>
        <v>Kelly Williams</v>
      </c>
      <c r="W4085" s="18" t="str">
        <f>IFERROR(INDEX(Returned!$A$2:$A$801,MATCH(Orders!$B4085,Returned!$B$2:$B$801,0)),"No")</f>
        <v>No</v>
      </c>
    </row>
    <row r="4086" spans="1:23">
      <c r="A4086" s="1">
        <v>4085</v>
      </c>
      <c r="B4086" t="s">
        <v>7208</v>
      </c>
      <c r="C4086" s="4">
        <v>43715</v>
      </c>
      <c r="D4086" s="4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5">
        <v>7.857000000000002</v>
      </c>
      <c r="S4086" s="1">
        <v>3</v>
      </c>
      <c r="T4086" s="3">
        <v>0.7</v>
      </c>
      <c r="U4086" s="1">
        <v>-6.0236999999999998</v>
      </c>
      <c r="V4086" t="str">
        <f>INDEX(People!$A$2:$A$5,MATCH(Orders!$M4086,People!$B$2:$B$5,0))</f>
        <v>Anna Andreadi</v>
      </c>
      <c r="W4086" s="18" t="str">
        <f>IFERROR(INDEX(Returned!$A$2:$A$801,MATCH(Orders!$B4086,Returned!$B$2:$B$801,0)),"No")</f>
        <v>No</v>
      </c>
    </row>
    <row r="4087" spans="1:23">
      <c r="A4087" s="1">
        <v>4086</v>
      </c>
      <c r="B4087" t="s">
        <v>7209</v>
      </c>
      <c r="C4087" s="4">
        <v>43316</v>
      </c>
      <c r="D4087" s="4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5">
        <v>302.38400000000001</v>
      </c>
      <c r="S4087" s="1">
        <v>2</v>
      </c>
      <c r="T4087" s="3">
        <v>0.2</v>
      </c>
      <c r="U4087" s="1">
        <v>30.238400000000013</v>
      </c>
      <c r="V4087" t="str">
        <f>INDEX(People!$A$2:$A$5,MATCH(Orders!$M4087,People!$B$2:$B$5,0))</f>
        <v>Anna Andreadi</v>
      </c>
      <c r="W4087" s="18" t="str">
        <f>IFERROR(INDEX(Returned!$A$2:$A$801,MATCH(Orders!$B4087,Returned!$B$2:$B$801,0)),"No")</f>
        <v>No</v>
      </c>
    </row>
    <row r="4088" spans="1:23">
      <c r="A4088" s="1">
        <v>4087</v>
      </c>
      <c r="B4088" t="s">
        <v>7209</v>
      </c>
      <c r="C4088" s="4">
        <v>43316</v>
      </c>
      <c r="D4088" s="4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5">
        <v>20.952000000000002</v>
      </c>
      <c r="S4088" s="1">
        <v>3</v>
      </c>
      <c r="T4088" s="3">
        <v>0.2</v>
      </c>
      <c r="U4088" s="1">
        <v>7.0712999999999981</v>
      </c>
      <c r="V4088" t="str">
        <f>INDEX(People!$A$2:$A$5,MATCH(Orders!$M4088,People!$B$2:$B$5,0))</f>
        <v>Anna Andreadi</v>
      </c>
      <c r="W4088" s="18" t="str">
        <f>IFERROR(INDEX(Returned!$A$2:$A$801,MATCH(Orders!$B4088,Returned!$B$2:$B$801,0)),"No")</f>
        <v>No</v>
      </c>
    </row>
    <row r="4089" spans="1:23">
      <c r="A4089" s="1">
        <v>4088</v>
      </c>
      <c r="B4089" t="s">
        <v>7209</v>
      </c>
      <c r="C4089" s="4">
        <v>43316</v>
      </c>
      <c r="D4089" s="4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5">
        <v>11.784000000000001</v>
      </c>
      <c r="S4089" s="1">
        <v>3</v>
      </c>
      <c r="T4089" s="3">
        <v>0.2</v>
      </c>
      <c r="U4089" s="1">
        <v>3.9770999999999996</v>
      </c>
      <c r="V4089" t="str">
        <f>INDEX(People!$A$2:$A$5,MATCH(Orders!$M4089,People!$B$2:$B$5,0))</f>
        <v>Anna Andreadi</v>
      </c>
      <c r="W4089" s="18" t="str">
        <f>IFERROR(INDEX(Returned!$A$2:$A$801,MATCH(Orders!$B4089,Returned!$B$2:$B$801,0)),"No")</f>
        <v>No</v>
      </c>
    </row>
    <row r="4090" spans="1:23">
      <c r="A4090" s="1">
        <v>4089</v>
      </c>
      <c r="B4090" t="s">
        <v>7210</v>
      </c>
      <c r="C4090" s="4">
        <v>42601</v>
      </c>
      <c r="D4090" s="4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t="str">
        <f>INDEX(People!$A$2:$A$5,MATCH(Orders!$M4090,People!$B$2:$B$5,0))</f>
        <v>Cassandra Brandow</v>
      </c>
      <c r="W4090" s="18" t="str">
        <f>IFERROR(INDEX(Returned!$A$2:$A$801,MATCH(Orders!$B4090,Returned!$B$2:$B$801,0)),"No")</f>
        <v>No</v>
      </c>
    </row>
    <row r="4091" spans="1:23">
      <c r="A4091" s="1">
        <v>4090</v>
      </c>
      <c r="B4091" t="s">
        <v>7213</v>
      </c>
      <c r="C4091" s="4">
        <v>43191</v>
      </c>
      <c r="D4091" s="4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t="str">
        <f>INDEX(People!$A$2:$A$5,MATCH(Orders!$M4091,People!$B$2:$B$5,0))</f>
        <v>Chuck Magee</v>
      </c>
      <c r="W4091" s="18" t="str">
        <f>IFERROR(INDEX(Returned!$A$2:$A$801,MATCH(Orders!$B4091,Returned!$B$2:$B$801,0)),"No")</f>
        <v>No</v>
      </c>
    </row>
    <row r="4092" spans="1:23">
      <c r="A4092" s="1">
        <v>4091</v>
      </c>
      <c r="B4092" t="s">
        <v>7213</v>
      </c>
      <c r="C4092" s="4">
        <v>43191</v>
      </c>
      <c r="D4092" s="4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t="str">
        <f>INDEX(People!$A$2:$A$5,MATCH(Orders!$M4092,People!$B$2:$B$5,0))</f>
        <v>Chuck Magee</v>
      </c>
      <c r="W4092" s="18" t="str">
        <f>IFERROR(INDEX(Returned!$A$2:$A$801,MATCH(Orders!$B4092,Returned!$B$2:$B$801,0)),"No")</f>
        <v>No</v>
      </c>
    </row>
    <row r="4093" spans="1:23">
      <c r="A4093" s="1">
        <v>4092</v>
      </c>
      <c r="B4093" t="s">
        <v>7213</v>
      </c>
      <c r="C4093" s="4">
        <v>43191</v>
      </c>
      <c r="D4093" s="4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t="str">
        <f>INDEX(People!$A$2:$A$5,MATCH(Orders!$M4093,People!$B$2:$B$5,0))</f>
        <v>Chuck Magee</v>
      </c>
      <c r="W4093" s="18" t="str">
        <f>IFERROR(INDEX(Returned!$A$2:$A$801,MATCH(Orders!$B4093,Returned!$B$2:$B$801,0)),"No")</f>
        <v>No</v>
      </c>
    </row>
    <row r="4094" spans="1:23">
      <c r="A4094" s="1">
        <v>4093</v>
      </c>
      <c r="B4094" t="s">
        <v>7214</v>
      </c>
      <c r="C4094" s="4">
        <v>43601</v>
      </c>
      <c r="D4094" s="4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t="str">
        <f>INDEX(People!$A$2:$A$5,MATCH(Orders!$M4094,People!$B$2:$B$5,0))</f>
        <v>Chuck Magee</v>
      </c>
      <c r="W4094" s="18" t="str">
        <f>IFERROR(INDEX(Returned!$A$2:$A$801,MATCH(Orders!$B4094,Returned!$B$2:$B$801,0)),"No")</f>
        <v>No</v>
      </c>
    </row>
    <row r="4095" spans="1:23">
      <c r="A4095" s="1">
        <v>4094</v>
      </c>
      <c r="B4095" t="s">
        <v>7215</v>
      </c>
      <c r="C4095" s="4">
        <v>42971</v>
      </c>
      <c r="D4095" s="4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t="str">
        <f>INDEX(People!$A$2:$A$5,MATCH(Orders!$M4095,People!$B$2:$B$5,0))</f>
        <v>Cassandra Brandow</v>
      </c>
      <c r="W4095" s="18" t="str">
        <f>IFERROR(INDEX(Returned!$A$2:$A$801,MATCH(Orders!$B4095,Returned!$B$2:$B$801,0)),"No")</f>
        <v>No</v>
      </c>
    </row>
    <row r="4096" spans="1:23">
      <c r="A4096" s="1">
        <v>4095</v>
      </c>
      <c r="B4096" t="s">
        <v>7215</v>
      </c>
      <c r="C4096" s="4">
        <v>42971</v>
      </c>
      <c r="D4096" s="4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t="str">
        <f>INDEX(People!$A$2:$A$5,MATCH(Orders!$M4096,People!$B$2:$B$5,0))</f>
        <v>Cassandra Brandow</v>
      </c>
      <c r="W4096" s="18" t="str">
        <f>IFERROR(INDEX(Returned!$A$2:$A$801,MATCH(Orders!$B4096,Returned!$B$2:$B$801,0)),"No")</f>
        <v>No</v>
      </c>
    </row>
    <row r="4097" spans="1:23">
      <c r="A4097" s="1">
        <v>4096</v>
      </c>
      <c r="B4097" t="s">
        <v>7215</v>
      </c>
      <c r="C4097" s="4">
        <v>42971</v>
      </c>
      <c r="D4097" s="4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t="str">
        <f>INDEX(People!$A$2:$A$5,MATCH(Orders!$M4097,People!$B$2:$B$5,0))</f>
        <v>Cassandra Brandow</v>
      </c>
      <c r="W4097" s="18" t="str">
        <f>IFERROR(INDEX(Returned!$A$2:$A$801,MATCH(Orders!$B4097,Returned!$B$2:$B$801,0)),"No")</f>
        <v>No</v>
      </c>
    </row>
    <row r="4098" spans="1:23">
      <c r="A4098" s="1">
        <v>4097</v>
      </c>
      <c r="B4098" t="s">
        <v>7216</v>
      </c>
      <c r="C4098" s="4">
        <v>42636</v>
      </c>
      <c r="D4098" s="4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t="str">
        <f>INDEX(People!$A$2:$A$5,MATCH(Orders!$M4098,People!$B$2:$B$5,0))</f>
        <v>Kelly Williams</v>
      </c>
      <c r="W4098" s="18" t="str">
        <f>IFERROR(INDEX(Returned!$A$2:$A$801,MATCH(Orders!$B4098,Returned!$B$2:$B$801,0)),"No")</f>
        <v>No</v>
      </c>
    </row>
    <row r="4099" spans="1:23">
      <c r="A4099" s="1">
        <v>4098</v>
      </c>
      <c r="B4099" t="s">
        <v>7216</v>
      </c>
      <c r="C4099" s="4">
        <v>42636</v>
      </c>
      <c r="D4099" s="4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t="str">
        <f>INDEX(People!$A$2:$A$5,MATCH(Orders!$M4099,People!$B$2:$B$5,0))</f>
        <v>Kelly Williams</v>
      </c>
      <c r="W4099" s="18" t="str">
        <f>IFERROR(INDEX(Returned!$A$2:$A$801,MATCH(Orders!$B4099,Returned!$B$2:$B$801,0)),"No")</f>
        <v>No</v>
      </c>
    </row>
    <row r="4100" spans="1:23">
      <c r="A4100" s="1">
        <v>4099</v>
      </c>
      <c r="B4100" t="s">
        <v>7216</v>
      </c>
      <c r="C4100" s="4">
        <v>42636</v>
      </c>
      <c r="D4100" s="4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t="str">
        <f>INDEX(People!$A$2:$A$5,MATCH(Orders!$M4100,People!$B$2:$B$5,0))</f>
        <v>Kelly Williams</v>
      </c>
      <c r="W4100" s="18" t="str">
        <f>IFERROR(INDEX(Returned!$A$2:$A$801,MATCH(Orders!$B4100,Returned!$B$2:$B$801,0)),"No")</f>
        <v>No</v>
      </c>
    </row>
    <row r="4101" spans="1:23">
      <c r="A4101" s="1">
        <v>4100</v>
      </c>
      <c r="B4101" t="s">
        <v>7216</v>
      </c>
      <c r="C4101" s="4">
        <v>42636</v>
      </c>
      <c r="D4101" s="4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t="str">
        <f>INDEX(People!$A$2:$A$5,MATCH(Orders!$M4101,People!$B$2:$B$5,0))</f>
        <v>Kelly Williams</v>
      </c>
      <c r="W4101" s="18" t="str">
        <f>IFERROR(INDEX(Returned!$A$2:$A$801,MATCH(Orders!$B4101,Returned!$B$2:$B$801,0)),"No")</f>
        <v>No</v>
      </c>
    </row>
    <row r="4102" spans="1:23">
      <c r="A4102" s="1">
        <v>4101</v>
      </c>
      <c r="B4102" t="s">
        <v>7219</v>
      </c>
      <c r="C4102" s="4">
        <v>43635</v>
      </c>
      <c r="D4102" s="4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t="str">
        <f>INDEX(People!$A$2:$A$5,MATCH(Orders!$M4102,People!$B$2:$B$5,0))</f>
        <v>Kelly Williams</v>
      </c>
      <c r="W4102" s="18" t="str">
        <f>IFERROR(INDEX(Returned!$A$2:$A$801,MATCH(Orders!$B4102,Returned!$B$2:$B$801,0)),"No")</f>
        <v>No</v>
      </c>
    </row>
    <row r="4103" spans="1:23">
      <c r="A4103" s="1">
        <v>4102</v>
      </c>
      <c r="B4103" t="s">
        <v>7219</v>
      </c>
      <c r="C4103" s="4">
        <v>43635</v>
      </c>
      <c r="D4103" s="4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t="str">
        <f>INDEX(People!$A$2:$A$5,MATCH(Orders!$M4103,People!$B$2:$B$5,0))</f>
        <v>Kelly Williams</v>
      </c>
      <c r="W4103" s="18" t="str">
        <f>IFERROR(INDEX(Returned!$A$2:$A$801,MATCH(Orders!$B4103,Returned!$B$2:$B$801,0)),"No")</f>
        <v>No</v>
      </c>
    </row>
    <row r="4104" spans="1:23">
      <c r="A4104" s="1">
        <v>4103</v>
      </c>
      <c r="B4104" t="s">
        <v>7219</v>
      </c>
      <c r="C4104" s="4">
        <v>43635</v>
      </c>
      <c r="D4104" s="4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t="str">
        <f>INDEX(People!$A$2:$A$5,MATCH(Orders!$M4104,People!$B$2:$B$5,0))</f>
        <v>Kelly Williams</v>
      </c>
      <c r="W4104" s="18" t="str">
        <f>IFERROR(INDEX(Returned!$A$2:$A$801,MATCH(Orders!$B4104,Returned!$B$2:$B$801,0)),"No")</f>
        <v>No</v>
      </c>
    </row>
    <row r="4105" spans="1:23">
      <c r="A4105" s="1">
        <v>4104</v>
      </c>
      <c r="B4105" t="s">
        <v>7222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t="str">
        <f>INDEX(People!$A$2:$A$5,MATCH(Orders!$M4105,People!$B$2:$B$5,0))</f>
        <v>Kelly Williams</v>
      </c>
      <c r="W4105" s="18" t="str">
        <f>IFERROR(INDEX(Returned!$A$2:$A$801,MATCH(Orders!$B4105,Returned!$B$2:$B$801,0)),"No")</f>
        <v>No</v>
      </c>
    </row>
    <row r="4106" spans="1:23">
      <c r="A4106" s="1">
        <v>4105</v>
      </c>
      <c r="B4106" t="s">
        <v>7223</v>
      </c>
      <c r="C4106" s="4">
        <v>43684</v>
      </c>
      <c r="D4106" s="4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5">
        <v>159.96000000000004</v>
      </c>
      <c r="S4106" s="1">
        <v>5</v>
      </c>
      <c r="T4106" s="3">
        <v>0.2</v>
      </c>
      <c r="U4106" s="1">
        <v>17.995499999999979</v>
      </c>
      <c r="V4106" t="str">
        <f>INDEX(People!$A$2:$A$5,MATCH(Orders!$M4106,People!$B$2:$B$5,0))</f>
        <v>Anna Andreadi</v>
      </c>
      <c r="W4106" s="18" t="str">
        <f>IFERROR(INDEX(Returned!$A$2:$A$801,MATCH(Orders!$B4106,Returned!$B$2:$B$801,0)),"No")</f>
        <v>Yes</v>
      </c>
    </row>
    <row r="4107" spans="1:23">
      <c r="A4107" s="1">
        <v>4106</v>
      </c>
      <c r="B4107" t="s">
        <v>7223</v>
      </c>
      <c r="C4107" s="4">
        <v>43684</v>
      </c>
      <c r="D4107" s="4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5">
        <v>13.76</v>
      </c>
      <c r="S4107" s="1">
        <v>2</v>
      </c>
      <c r="T4107" s="3">
        <v>0.2</v>
      </c>
      <c r="U4107" s="1">
        <v>4.6440000000000001</v>
      </c>
      <c r="V4107" t="str">
        <f>INDEX(People!$A$2:$A$5,MATCH(Orders!$M4107,People!$B$2:$B$5,0))</f>
        <v>Anna Andreadi</v>
      </c>
      <c r="W4107" s="18" t="str">
        <f>IFERROR(INDEX(Returned!$A$2:$A$801,MATCH(Orders!$B4107,Returned!$B$2:$B$801,0)),"No")</f>
        <v>Yes</v>
      </c>
    </row>
    <row r="4108" spans="1:23">
      <c r="A4108" s="1">
        <v>4107</v>
      </c>
      <c r="B4108" t="s">
        <v>7224</v>
      </c>
      <c r="C4108" s="4">
        <v>43334</v>
      </c>
      <c r="D4108" s="4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t="str">
        <f>INDEX(People!$A$2:$A$5,MATCH(Orders!$M4108,People!$B$2:$B$5,0))</f>
        <v>Kelly Williams</v>
      </c>
      <c r="W4108" s="18" t="str">
        <f>IFERROR(INDEX(Returned!$A$2:$A$801,MATCH(Orders!$B4108,Returned!$B$2:$B$801,0)),"No")</f>
        <v>No</v>
      </c>
    </row>
    <row r="4109" spans="1:23">
      <c r="A4109" s="1">
        <v>4108</v>
      </c>
      <c r="B4109" t="s">
        <v>7227</v>
      </c>
      <c r="C4109" s="4">
        <v>42985</v>
      </c>
      <c r="D4109" s="4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t="str">
        <f>INDEX(People!$A$2:$A$5,MATCH(Orders!$M4109,People!$B$2:$B$5,0))</f>
        <v>Chuck Magee</v>
      </c>
      <c r="W4109" s="18" t="str">
        <f>IFERROR(INDEX(Returned!$A$2:$A$801,MATCH(Orders!$B4109,Returned!$B$2:$B$801,0)),"No")</f>
        <v>No</v>
      </c>
    </row>
    <row r="4110" spans="1:23">
      <c r="A4110" s="1">
        <v>4109</v>
      </c>
      <c r="B4110" t="s">
        <v>7227</v>
      </c>
      <c r="C4110" s="4">
        <v>42985</v>
      </c>
      <c r="D4110" s="4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t="str">
        <f>INDEX(People!$A$2:$A$5,MATCH(Orders!$M4110,People!$B$2:$B$5,0))</f>
        <v>Chuck Magee</v>
      </c>
      <c r="W4110" s="18" t="str">
        <f>IFERROR(INDEX(Returned!$A$2:$A$801,MATCH(Orders!$B4110,Returned!$B$2:$B$801,0)),"No")</f>
        <v>No</v>
      </c>
    </row>
    <row r="4111" spans="1:23">
      <c r="A4111" s="1">
        <v>4110</v>
      </c>
      <c r="B4111" t="s">
        <v>7228</v>
      </c>
      <c r="C4111" s="4">
        <v>43094</v>
      </c>
      <c r="D4111" s="4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t="str">
        <f>INDEX(People!$A$2:$A$5,MATCH(Orders!$M4111,People!$B$2:$B$5,0))</f>
        <v>Kelly Williams</v>
      </c>
      <c r="W4111" s="18" t="str">
        <f>IFERROR(INDEX(Returned!$A$2:$A$801,MATCH(Orders!$B4111,Returned!$B$2:$B$801,0)),"No")</f>
        <v>No</v>
      </c>
    </row>
    <row r="4112" spans="1:23">
      <c r="A4112" s="1">
        <v>4111</v>
      </c>
      <c r="B4112" t="s">
        <v>7228</v>
      </c>
      <c r="C4112" s="4">
        <v>43094</v>
      </c>
      <c r="D4112" s="4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t="str">
        <f>INDEX(People!$A$2:$A$5,MATCH(Orders!$M4112,People!$B$2:$B$5,0))</f>
        <v>Kelly Williams</v>
      </c>
      <c r="W4112" s="18" t="str">
        <f>IFERROR(INDEX(Returned!$A$2:$A$801,MATCH(Orders!$B4112,Returned!$B$2:$B$801,0)),"No")</f>
        <v>No</v>
      </c>
    </row>
    <row r="4113" spans="1:23">
      <c r="A4113" s="1">
        <v>4112</v>
      </c>
      <c r="B4113" t="s">
        <v>7228</v>
      </c>
      <c r="C4113" s="4">
        <v>43094</v>
      </c>
      <c r="D4113" s="4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t="str">
        <f>INDEX(People!$A$2:$A$5,MATCH(Orders!$M4113,People!$B$2:$B$5,0))</f>
        <v>Kelly Williams</v>
      </c>
      <c r="W4113" s="18" t="str">
        <f>IFERROR(INDEX(Returned!$A$2:$A$801,MATCH(Orders!$B4113,Returned!$B$2:$B$801,0)),"No")</f>
        <v>No</v>
      </c>
    </row>
    <row r="4114" spans="1:23">
      <c r="A4114" s="1">
        <v>4113</v>
      </c>
      <c r="B4114" t="s">
        <v>7228</v>
      </c>
      <c r="C4114" s="4">
        <v>43094</v>
      </c>
      <c r="D4114" s="4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t="str">
        <f>INDEX(People!$A$2:$A$5,MATCH(Orders!$M4114,People!$B$2:$B$5,0))</f>
        <v>Kelly Williams</v>
      </c>
      <c r="W4114" s="18" t="str">
        <f>IFERROR(INDEX(Returned!$A$2:$A$801,MATCH(Orders!$B4114,Returned!$B$2:$B$801,0)),"No")</f>
        <v>No</v>
      </c>
    </row>
    <row r="4115" spans="1:23">
      <c r="A4115" s="1">
        <v>4114</v>
      </c>
      <c r="B4115" t="s">
        <v>7231</v>
      </c>
      <c r="C4115" s="4">
        <v>42857</v>
      </c>
      <c r="D4115" s="4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t="str">
        <f>INDEX(People!$A$2:$A$5,MATCH(Orders!$M4115,People!$B$2:$B$5,0))</f>
        <v>Kelly Williams</v>
      </c>
      <c r="W4115" s="18" t="str">
        <f>IFERROR(INDEX(Returned!$A$2:$A$801,MATCH(Orders!$B4115,Returned!$B$2:$B$801,0)),"No")</f>
        <v>No</v>
      </c>
    </row>
    <row r="4116" spans="1:23">
      <c r="A4116" s="1">
        <v>4115</v>
      </c>
      <c r="B4116" t="s">
        <v>7231</v>
      </c>
      <c r="C4116" s="4">
        <v>42857</v>
      </c>
      <c r="D4116" s="4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t="str">
        <f>INDEX(People!$A$2:$A$5,MATCH(Orders!$M4116,People!$B$2:$B$5,0))</f>
        <v>Kelly Williams</v>
      </c>
      <c r="W4116" s="18" t="str">
        <f>IFERROR(INDEX(Returned!$A$2:$A$801,MATCH(Orders!$B4116,Returned!$B$2:$B$801,0)),"No")</f>
        <v>No</v>
      </c>
    </row>
    <row r="4117" spans="1:23">
      <c r="A4117" s="1">
        <v>4116</v>
      </c>
      <c r="B4117" t="s">
        <v>7232</v>
      </c>
      <c r="C4117" s="4">
        <v>43428</v>
      </c>
      <c r="D4117" s="4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5">
        <v>1219.96</v>
      </c>
      <c r="S4117" s="1">
        <v>5</v>
      </c>
      <c r="T4117" s="3">
        <v>0.2</v>
      </c>
      <c r="U4117" s="1">
        <v>381.23749999999995</v>
      </c>
      <c r="V4117" t="str">
        <f>INDEX(People!$A$2:$A$5,MATCH(Orders!$M4117,People!$B$2:$B$5,0))</f>
        <v>Anna Andreadi</v>
      </c>
      <c r="W4117" s="18" t="str">
        <f>IFERROR(INDEX(Returned!$A$2:$A$801,MATCH(Orders!$B4117,Returned!$B$2:$B$801,0)),"No")</f>
        <v>No</v>
      </c>
    </row>
    <row r="4118" spans="1:23">
      <c r="A4118" s="1">
        <v>4117</v>
      </c>
      <c r="B4118" t="s">
        <v>7233</v>
      </c>
      <c r="C4118" s="4">
        <v>43063</v>
      </c>
      <c r="D4118" s="4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5">
        <v>3.1680000000000001</v>
      </c>
      <c r="S4118" s="1">
        <v>2</v>
      </c>
      <c r="T4118" s="3">
        <v>0.2</v>
      </c>
      <c r="U4118" s="1">
        <v>0.99</v>
      </c>
      <c r="V4118" t="str">
        <f>INDEX(People!$A$2:$A$5,MATCH(Orders!$M4118,People!$B$2:$B$5,0))</f>
        <v>Anna Andreadi</v>
      </c>
      <c r="W4118" s="18" t="str">
        <f>IFERROR(INDEX(Returned!$A$2:$A$801,MATCH(Orders!$B4118,Returned!$B$2:$B$801,0)),"No")</f>
        <v>No</v>
      </c>
    </row>
    <row r="4119" spans="1:23">
      <c r="A4119" s="1">
        <v>4118</v>
      </c>
      <c r="B4119" t="s">
        <v>7233</v>
      </c>
      <c r="C4119" s="4">
        <v>43063</v>
      </c>
      <c r="D4119" s="4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5">
        <v>19.440000000000001</v>
      </c>
      <c r="S4119" s="1">
        <v>3</v>
      </c>
      <c r="T4119" s="3">
        <v>0</v>
      </c>
      <c r="U4119" s="1">
        <v>9.3312000000000008</v>
      </c>
      <c r="V4119" t="str">
        <f>INDEX(People!$A$2:$A$5,MATCH(Orders!$M4119,People!$B$2:$B$5,0))</f>
        <v>Anna Andreadi</v>
      </c>
      <c r="W4119" s="18" t="str">
        <f>IFERROR(INDEX(Returned!$A$2:$A$801,MATCH(Orders!$B4119,Returned!$B$2:$B$801,0)),"No")</f>
        <v>No</v>
      </c>
    </row>
    <row r="4120" spans="1:23">
      <c r="A4120" s="1">
        <v>4119</v>
      </c>
      <c r="B4120" t="s">
        <v>7233</v>
      </c>
      <c r="C4120" s="4">
        <v>43063</v>
      </c>
      <c r="D4120" s="4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5">
        <v>454.86</v>
      </c>
      <c r="S4120" s="1">
        <v>7</v>
      </c>
      <c r="T4120" s="3">
        <v>0</v>
      </c>
      <c r="U4120" s="1">
        <v>54.583200000000019</v>
      </c>
      <c r="V4120" t="str">
        <f>INDEX(People!$A$2:$A$5,MATCH(Orders!$M4120,People!$B$2:$B$5,0))</f>
        <v>Anna Andreadi</v>
      </c>
      <c r="W4120" s="18" t="str">
        <f>IFERROR(INDEX(Returned!$A$2:$A$801,MATCH(Orders!$B4120,Returned!$B$2:$B$801,0)),"No")</f>
        <v>No</v>
      </c>
    </row>
    <row r="4121" spans="1:23">
      <c r="A4121" s="1">
        <v>4120</v>
      </c>
      <c r="B4121" t="s">
        <v>7233</v>
      </c>
      <c r="C4121" s="4">
        <v>43063</v>
      </c>
      <c r="D4121" s="4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5">
        <v>91.391999999999996</v>
      </c>
      <c r="S4121" s="1">
        <v>8</v>
      </c>
      <c r="T4121" s="3">
        <v>0.2</v>
      </c>
      <c r="U4121" s="1">
        <v>29.702399999999997</v>
      </c>
      <c r="V4121" t="str">
        <f>INDEX(People!$A$2:$A$5,MATCH(Orders!$M4121,People!$B$2:$B$5,0))</f>
        <v>Anna Andreadi</v>
      </c>
      <c r="W4121" s="18" t="str">
        <f>IFERROR(INDEX(Returned!$A$2:$A$801,MATCH(Orders!$B4121,Returned!$B$2:$B$801,0)),"No")</f>
        <v>No</v>
      </c>
    </row>
    <row r="4122" spans="1:23">
      <c r="A4122" s="1">
        <v>4121</v>
      </c>
      <c r="B4122" t="s">
        <v>7234</v>
      </c>
      <c r="C4122" s="4">
        <v>43712</v>
      </c>
      <c r="D4122" s="4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t="str">
        <f>INDEX(People!$A$2:$A$5,MATCH(Orders!$M4122,People!$B$2:$B$5,0))</f>
        <v>Chuck Magee</v>
      </c>
      <c r="W4122" s="18" t="str">
        <f>IFERROR(INDEX(Returned!$A$2:$A$801,MATCH(Orders!$B4122,Returned!$B$2:$B$801,0)),"No")</f>
        <v>No</v>
      </c>
    </row>
    <row r="4123" spans="1:23">
      <c r="A4123" s="1">
        <v>4122</v>
      </c>
      <c r="B4123" t="s">
        <v>7237</v>
      </c>
      <c r="C4123" s="4">
        <v>43596</v>
      </c>
      <c r="D4123" s="4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5">
        <v>37.44</v>
      </c>
      <c r="S4123" s="1">
        <v>6</v>
      </c>
      <c r="T4123" s="3">
        <v>0</v>
      </c>
      <c r="U4123" s="1">
        <v>16.847999999999999</v>
      </c>
      <c r="V4123" t="str">
        <f>INDEX(People!$A$2:$A$5,MATCH(Orders!$M4123,People!$B$2:$B$5,0))</f>
        <v>Anna Andreadi</v>
      </c>
      <c r="W4123" s="18" t="str">
        <f>IFERROR(INDEX(Returned!$A$2:$A$801,MATCH(Orders!$B4123,Returned!$B$2:$B$801,0)),"No")</f>
        <v>No</v>
      </c>
    </row>
    <row r="4124" spans="1:23">
      <c r="A4124" s="1">
        <v>4123</v>
      </c>
      <c r="B4124" t="s">
        <v>7237</v>
      </c>
      <c r="C4124" s="4">
        <v>43596</v>
      </c>
      <c r="D4124" s="4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5">
        <v>37.589999999999996</v>
      </c>
      <c r="S4124" s="1">
        <v>3</v>
      </c>
      <c r="T4124" s="3">
        <v>0</v>
      </c>
      <c r="U4124" s="1">
        <v>17.667299999999997</v>
      </c>
      <c r="V4124" t="str">
        <f>INDEX(People!$A$2:$A$5,MATCH(Orders!$M4124,People!$B$2:$B$5,0))</f>
        <v>Anna Andreadi</v>
      </c>
      <c r="W4124" s="18" t="str">
        <f>IFERROR(INDEX(Returned!$A$2:$A$801,MATCH(Orders!$B4124,Returned!$B$2:$B$801,0)),"No")</f>
        <v>No</v>
      </c>
    </row>
    <row r="4125" spans="1:23">
      <c r="A4125" s="1">
        <v>4124</v>
      </c>
      <c r="B4125" t="s">
        <v>7237</v>
      </c>
      <c r="C4125" s="4">
        <v>43596</v>
      </c>
      <c r="D4125" s="4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5">
        <v>26.032</v>
      </c>
      <c r="S4125" s="1">
        <v>2</v>
      </c>
      <c r="T4125" s="3">
        <v>0.2</v>
      </c>
      <c r="U4125" s="1">
        <v>9.4365999999999985</v>
      </c>
      <c r="V4125" t="str">
        <f>INDEX(People!$A$2:$A$5,MATCH(Orders!$M4125,People!$B$2:$B$5,0))</f>
        <v>Anna Andreadi</v>
      </c>
      <c r="W4125" s="18" t="str">
        <f>IFERROR(INDEX(Returned!$A$2:$A$801,MATCH(Orders!$B4125,Returned!$B$2:$B$801,0)),"No")</f>
        <v>No</v>
      </c>
    </row>
    <row r="4126" spans="1:23">
      <c r="A4126" s="1">
        <v>4125</v>
      </c>
      <c r="B4126" t="s">
        <v>7238</v>
      </c>
      <c r="C4126" s="4">
        <v>42501</v>
      </c>
      <c r="D4126" s="4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t="str">
        <f>INDEX(People!$A$2:$A$5,MATCH(Orders!$M4126,People!$B$2:$B$5,0))</f>
        <v>Chuck Magee</v>
      </c>
      <c r="W4126" s="18" t="str">
        <f>IFERROR(INDEX(Returned!$A$2:$A$801,MATCH(Orders!$B4126,Returned!$B$2:$B$801,0)),"No")</f>
        <v>No</v>
      </c>
    </row>
    <row r="4127" spans="1:23">
      <c r="A4127" s="1">
        <v>4126</v>
      </c>
      <c r="B4127" t="s">
        <v>7239</v>
      </c>
      <c r="C4127" s="4">
        <v>43673</v>
      </c>
      <c r="D4127" s="4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t="str">
        <f>INDEX(People!$A$2:$A$5,MATCH(Orders!$M4127,People!$B$2:$B$5,0))</f>
        <v>Cassandra Brandow</v>
      </c>
      <c r="W4127" s="18" t="str">
        <f>IFERROR(INDEX(Returned!$A$2:$A$801,MATCH(Orders!$B4127,Returned!$B$2:$B$801,0)),"No")</f>
        <v>No</v>
      </c>
    </row>
    <row r="4128" spans="1:23">
      <c r="A4128" s="1">
        <v>4127</v>
      </c>
      <c r="B4128" t="s">
        <v>7240</v>
      </c>
      <c r="C4128" s="4">
        <v>43591</v>
      </c>
      <c r="D4128" s="4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t="str">
        <f>INDEX(People!$A$2:$A$5,MATCH(Orders!$M4128,People!$B$2:$B$5,0))</f>
        <v>Cassandra Brandow</v>
      </c>
      <c r="W4128" s="18" t="str">
        <f>IFERROR(INDEX(Returned!$A$2:$A$801,MATCH(Orders!$B4128,Returned!$B$2:$B$801,0)),"No")</f>
        <v>No</v>
      </c>
    </row>
    <row r="4129" spans="1:23">
      <c r="A4129" s="1">
        <v>4128</v>
      </c>
      <c r="B4129" t="s">
        <v>7241</v>
      </c>
      <c r="C4129" s="4">
        <v>42632</v>
      </c>
      <c r="D4129" s="4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t="str">
        <f>INDEX(People!$A$2:$A$5,MATCH(Orders!$M4129,People!$B$2:$B$5,0))</f>
        <v>Cassandra Brandow</v>
      </c>
      <c r="W4129" s="18" t="str">
        <f>IFERROR(INDEX(Returned!$A$2:$A$801,MATCH(Orders!$B4129,Returned!$B$2:$B$801,0)),"No")</f>
        <v>No</v>
      </c>
    </row>
    <row r="4130" spans="1:23">
      <c r="A4130" s="1">
        <v>4129</v>
      </c>
      <c r="B4130" t="s">
        <v>7241</v>
      </c>
      <c r="C4130" s="4">
        <v>42632</v>
      </c>
      <c r="D4130" s="4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t="str">
        <f>INDEX(People!$A$2:$A$5,MATCH(Orders!$M4130,People!$B$2:$B$5,0))</f>
        <v>Cassandra Brandow</v>
      </c>
      <c r="W4130" s="18" t="str">
        <f>IFERROR(INDEX(Returned!$A$2:$A$801,MATCH(Orders!$B4130,Returned!$B$2:$B$801,0)),"No")</f>
        <v>No</v>
      </c>
    </row>
    <row r="4131" spans="1:23">
      <c r="A4131" s="1">
        <v>4130</v>
      </c>
      <c r="B4131" t="s">
        <v>7244</v>
      </c>
      <c r="C4131" s="4">
        <v>42823</v>
      </c>
      <c r="D4131" s="4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5">
        <v>73.28</v>
      </c>
      <c r="S4131" s="1">
        <v>4</v>
      </c>
      <c r="T4131" s="3">
        <v>0</v>
      </c>
      <c r="U4131" s="1">
        <v>21.251199999999997</v>
      </c>
      <c r="V4131" t="str">
        <f>INDEX(People!$A$2:$A$5,MATCH(Orders!$M4131,People!$B$2:$B$5,0))</f>
        <v>Anna Andreadi</v>
      </c>
      <c r="W4131" s="18" t="str">
        <f>IFERROR(INDEX(Returned!$A$2:$A$801,MATCH(Orders!$B4131,Returned!$B$2:$B$801,0)),"No")</f>
        <v>No</v>
      </c>
    </row>
    <row r="4132" spans="1:23">
      <c r="A4132" s="1">
        <v>4131</v>
      </c>
      <c r="B4132" t="s">
        <v>7245</v>
      </c>
      <c r="C4132" s="4">
        <v>42692</v>
      </c>
      <c r="D4132" s="4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t="str">
        <f>INDEX(People!$A$2:$A$5,MATCH(Orders!$M4132,People!$B$2:$B$5,0))</f>
        <v>Kelly Williams</v>
      </c>
      <c r="W4132" s="18" t="str">
        <f>IFERROR(INDEX(Returned!$A$2:$A$801,MATCH(Orders!$B4132,Returned!$B$2:$B$801,0)),"No")</f>
        <v>No</v>
      </c>
    </row>
    <row r="4133" spans="1:23">
      <c r="A4133" s="1">
        <v>4132</v>
      </c>
      <c r="B4133" t="s">
        <v>7246</v>
      </c>
      <c r="C4133" s="4">
        <v>42918</v>
      </c>
      <c r="D4133" s="4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t="str">
        <f>INDEX(People!$A$2:$A$5,MATCH(Orders!$M4133,People!$B$2:$B$5,0))</f>
        <v>Cassandra Brandow</v>
      </c>
      <c r="W4133" s="18" t="str">
        <f>IFERROR(INDEX(Returned!$A$2:$A$801,MATCH(Orders!$B4133,Returned!$B$2:$B$801,0)),"No")</f>
        <v>No</v>
      </c>
    </row>
    <row r="4134" spans="1:23">
      <c r="A4134" s="1">
        <v>4133</v>
      </c>
      <c r="B4134" t="s">
        <v>7246</v>
      </c>
      <c r="C4134" s="4">
        <v>42918</v>
      </c>
      <c r="D4134" s="4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t="str">
        <f>INDEX(People!$A$2:$A$5,MATCH(Orders!$M4134,People!$B$2:$B$5,0))</f>
        <v>Cassandra Brandow</v>
      </c>
      <c r="W4134" s="18" t="str">
        <f>IFERROR(INDEX(Returned!$A$2:$A$801,MATCH(Orders!$B4134,Returned!$B$2:$B$801,0)),"No")</f>
        <v>No</v>
      </c>
    </row>
    <row r="4135" spans="1:23">
      <c r="A4135" s="1">
        <v>4134</v>
      </c>
      <c r="B4135" t="s">
        <v>7248</v>
      </c>
      <c r="C4135" s="4">
        <v>42621</v>
      </c>
      <c r="D4135" s="4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t="str">
        <f>INDEX(People!$A$2:$A$5,MATCH(Orders!$M4135,People!$B$2:$B$5,0))</f>
        <v>Cassandra Brandow</v>
      </c>
      <c r="W4135" s="18" t="str">
        <f>IFERROR(INDEX(Returned!$A$2:$A$801,MATCH(Orders!$B4135,Returned!$B$2:$B$801,0)),"No")</f>
        <v>No</v>
      </c>
    </row>
    <row r="4136" spans="1:23">
      <c r="A4136" s="1">
        <v>4135</v>
      </c>
      <c r="B4136" t="s">
        <v>7248</v>
      </c>
      <c r="C4136" s="4">
        <v>42621</v>
      </c>
      <c r="D4136" s="4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t="str">
        <f>INDEX(People!$A$2:$A$5,MATCH(Orders!$M4136,People!$B$2:$B$5,0))</f>
        <v>Cassandra Brandow</v>
      </c>
      <c r="W4136" s="18" t="str">
        <f>IFERROR(INDEX(Returned!$A$2:$A$801,MATCH(Orders!$B4136,Returned!$B$2:$B$801,0)),"No")</f>
        <v>No</v>
      </c>
    </row>
    <row r="4137" spans="1:23">
      <c r="A4137" s="1">
        <v>4136</v>
      </c>
      <c r="B4137" t="s">
        <v>7249</v>
      </c>
      <c r="C4137" s="4">
        <v>43740</v>
      </c>
      <c r="D4137" s="4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5">
        <v>112.12000000000002</v>
      </c>
      <c r="S4137" s="1">
        <v>5</v>
      </c>
      <c r="T4137" s="3">
        <v>0.2</v>
      </c>
      <c r="U4137" s="1">
        <v>42.045000000000002</v>
      </c>
      <c r="V4137" t="str">
        <f>INDEX(People!$A$2:$A$5,MATCH(Orders!$M4137,People!$B$2:$B$5,0))</f>
        <v>Anna Andreadi</v>
      </c>
      <c r="W4137" s="18" t="str">
        <f>IFERROR(INDEX(Returned!$A$2:$A$801,MATCH(Orders!$B4137,Returned!$B$2:$B$801,0)),"No")</f>
        <v>No</v>
      </c>
    </row>
    <row r="4138" spans="1:23">
      <c r="A4138" s="1">
        <v>4137</v>
      </c>
      <c r="B4138" t="s">
        <v>7249</v>
      </c>
      <c r="C4138" s="4">
        <v>43740</v>
      </c>
      <c r="D4138" s="4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5">
        <v>1575.14</v>
      </c>
      <c r="S4138" s="1">
        <v>7</v>
      </c>
      <c r="T4138" s="3">
        <v>0</v>
      </c>
      <c r="U4138" s="1">
        <v>204.76820000000001</v>
      </c>
      <c r="V4138" t="str">
        <f>INDEX(People!$A$2:$A$5,MATCH(Orders!$M4138,People!$B$2:$B$5,0))</f>
        <v>Anna Andreadi</v>
      </c>
      <c r="W4138" s="18" t="str">
        <f>IFERROR(INDEX(Returned!$A$2:$A$801,MATCH(Orders!$B4138,Returned!$B$2:$B$801,0)),"No")</f>
        <v>No</v>
      </c>
    </row>
    <row r="4139" spans="1:23">
      <c r="A4139" s="1">
        <v>4138</v>
      </c>
      <c r="B4139" t="s">
        <v>7250</v>
      </c>
      <c r="C4139" s="4">
        <v>43788</v>
      </c>
      <c r="D4139" s="4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t="str">
        <f>INDEX(People!$A$2:$A$5,MATCH(Orders!$M4139,People!$B$2:$B$5,0))</f>
        <v>Cassandra Brandow</v>
      </c>
      <c r="W4139" s="18" t="str">
        <f>IFERROR(INDEX(Returned!$A$2:$A$801,MATCH(Orders!$B4139,Returned!$B$2:$B$801,0)),"No")</f>
        <v>No</v>
      </c>
    </row>
    <row r="4140" spans="1:23">
      <c r="A4140" s="1">
        <v>4139</v>
      </c>
      <c r="B4140" t="s">
        <v>7251</v>
      </c>
      <c r="C4140" s="4">
        <v>43464</v>
      </c>
      <c r="D4140" s="4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t="str">
        <f>INDEX(People!$A$2:$A$5,MATCH(Orders!$M4140,People!$B$2:$B$5,0))</f>
        <v>Kelly Williams</v>
      </c>
      <c r="W4140" s="18" t="str">
        <f>IFERROR(INDEX(Returned!$A$2:$A$801,MATCH(Orders!$B4140,Returned!$B$2:$B$801,0)),"No")</f>
        <v>No</v>
      </c>
    </row>
    <row r="4141" spans="1:23">
      <c r="A4141" s="1">
        <v>4140</v>
      </c>
      <c r="B4141" t="s">
        <v>7253</v>
      </c>
      <c r="C4141" s="4">
        <v>43800</v>
      </c>
      <c r="D4141" s="4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t="str">
        <f>INDEX(People!$A$2:$A$5,MATCH(Orders!$M4141,People!$B$2:$B$5,0))</f>
        <v>Chuck Magee</v>
      </c>
      <c r="W4141" s="18" t="str">
        <f>IFERROR(INDEX(Returned!$A$2:$A$801,MATCH(Orders!$B4141,Returned!$B$2:$B$801,0)),"No")</f>
        <v>No</v>
      </c>
    </row>
    <row r="4142" spans="1:23">
      <c r="A4142" s="1">
        <v>4141</v>
      </c>
      <c r="B4142" t="s">
        <v>7253</v>
      </c>
      <c r="C4142" s="4">
        <v>43800</v>
      </c>
      <c r="D4142" s="4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t="str">
        <f>INDEX(People!$A$2:$A$5,MATCH(Orders!$M4142,People!$B$2:$B$5,0))</f>
        <v>Chuck Magee</v>
      </c>
      <c r="W4142" s="18" t="str">
        <f>IFERROR(INDEX(Returned!$A$2:$A$801,MATCH(Orders!$B4142,Returned!$B$2:$B$801,0)),"No")</f>
        <v>No</v>
      </c>
    </row>
    <row r="4143" spans="1:23">
      <c r="A4143" s="1">
        <v>4142</v>
      </c>
      <c r="B4143" t="s">
        <v>7254</v>
      </c>
      <c r="C4143" s="4">
        <v>43264</v>
      </c>
      <c r="D4143" s="4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t="str">
        <f>INDEX(People!$A$2:$A$5,MATCH(Orders!$M4143,People!$B$2:$B$5,0))</f>
        <v>Kelly Williams</v>
      </c>
      <c r="W4143" s="18" t="str">
        <f>IFERROR(INDEX(Returned!$A$2:$A$801,MATCH(Orders!$B4143,Returned!$B$2:$B$801,0)),"No")</f>
        <v>No</v>
      </c>
    </row>
    <row r="4144" spans="1:23">
      <c r="A4144" s="1">
        <v>4143</v>
      </c>
      <c r="B4144" t="s">
        <v>7256</v>
      </c>
      <c r="C4144" s="4">
        <v>42509</v>
      </c>
      <c r="D4144" s="4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t="str">
        <f>INDEX(People!$A$2:$A$5,MATCH(Orders!$M4144,People!$B$2:$B$5,0))</f>
        <v>Kelly Williams</v>
      </c>
      <c r="W4144" s="18" t="str">
        <f>IFERROR(INDEX(Returned!$A$2:$A$801,MATCH(Orders!$B4144,Returned!$B$2:$B$801,0)),"No")</f>
        <v>No</v>
      </c>
    </row>
    <row r="4145" spans="1:23">
      <c r="A4145" s="1">
        <v>4144</v>
      </c>
      <c r="B4145" t="s">
        <v>7257</v>
      </c>
      <c r="C4145" s="4">
        <v>43495</v>
      </c>
      <c r="D4145" s="4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5">
        <v>12.74</v>
      </c>
      <c r="S4145" s="1">
        <v>7</v>
      </c>
      <c r="T4145" s="3">
        <v>0</v>
      </c>
      <c r="U4145" s="1">
        <v>5.7329999999999997</v>
      </c>
      <c r="V4145" t="str">
        <f>INDEX(People!$A$2:$A$5,MATCH(Orders!$M4145,People!$B$2:$B$5,0))</f>
        <v>Anna Andreadi</v>
      </c>
      <c r="W4145" s="18" t="str">
        <f>IFERROR(INDEX(Returned!$A$2:$A$801,MATCH(Orders!$B4145,Returned!$B$2:$B$801,0)),"No")</f>
        <v>Yes</v>
      </c>
    </row>
    <row r="4146" spans="1:23">
      <c r="A4146" s="1">
        <v>4145</v>
      </c>
      <c r="B4146" t="s">
        <v>7257</v>
      </c>
      <c r="C4146" s="4">
        <v>43495</v>
      </c>
      <c r="D4146" s="4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5">
        <v>8.82</v>
      </c>
      <c r="S4146" s="1">
        <v>3</v>
      </c>
      <c r="T4146" s="3">
        <v>0</v>
      </c>
      <c r="U4146" s="1">
        <v>2.3814000000000002</v>
      </c>
      <c r="V4146" t="str">
        <f>INDEX(People!$A$2:$A$5,MATCH(Orders!$M4146,People!$B$2:$B$5,0))</f>
        <v>Anna Andreadi</v>
      </c>
      <c r="W4146" s="18" t="str">
        <f>IFERROR(INDEX(Returned!$A$2:$A$801,MATCH(Orders!$B4146,Returned!$B$2:$B$801,0)),"No")</f>
        <v>Yes</v>
      </c>
    </row>
    <row r="4147" spans="1:23">
      <c r="A4147" s="1">
        <v>4146</v>
      </c>
      <c r="B4147" t="s">
        <v>7257</v>
      </c>
      <c r="C4147" s="4">
        <v>43495</v>
      </c>
      <c r="D4147" s="4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5">
        <v>120.78399999999999</v>
      </c>
      <c r="S4147" s="1">
        <v>1</v>
      </c>
      <c r="T4147" s="3">
        <v>0.2</v>
      </c>
      <c r="U4147" s="1">
        <v>-13.588200000000001</v>
      </c>
      <c r="V4147" t="str">
        <f>INDEX(People!$A$2:$A$5,MATCH(Orders!$M4147,People!$B$2:$B$5,0))</f>
        <v>Anna Andreadi</v>
      </c>
      <c r="W4147" s="18" t="str">
        <f>IFERROR(INDEX(Returned!$A$2:$A$801,MATCH(Orders!$B4147,Returned!$B$2:$B$801,0)),"No")</f>
        <v>Yes</v>
      </c>
    </row>
    <row r="4148" spans="1:23">
      <c r="A4148" s="1">
        <v>4147</v>
      </c>
      <c r="B4148" t="s">
        <v>7260</v>
      </c>
      <c r="C4148" s="4">
        <v>43067</v>
      </c>
      <c r="D4148" s="4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t="str">
        <f>INDEX(People!$A$2:$A$5,MATCH(Orders!$M4148,People!$B$2:$B$5,0))</f>
        <v>Chuck Magee</v>
      </c>
      <c r="W4148" s="18" t="str">
        <f>IFERROR(INDEX(Returned!$A$2:$A$801,MATCH(Orders!$B4148,Returned!$B$2:$B$801,0)),"No")</f>
        <v>No</v>
      </c>
    </row>
    <row r="4149" spans="1:23">
      <c r="A4149" s="1">
        <v>4148</v>
      </c>
      <c r="B4149" t="s">
        <v>7261</v>
      </c>
      <c r="C4149" s="4">
        <v>43761</v>
      </c>
      <c r="D4149" s="4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t="str">
        <f>INDEX(People!$A$2:$A$5,MATCH(Orders!$M4149,People!$B$2:$B$5,0))</f>
        <v>Kelly Williams</v>
      </c>
      <c r="W4149" s="18" t="str">
        <f>IFERROR(INDEX(Returned!$A$2:$A$801,MATCH(Orders!$B4149,Returned!$B$2:$B$801,0)),"No")</f>
        <v>No</v>
      </c>
    </row>
    <row r="4150" spans="1:23">
      <c r="A4150" s="1">
        <v>4149</v>
      </c>
      <c r="B4150" t="s">
        <v>7261</v>
      </c>
      <c r="C4150" s="4">
        <v>43761</v>
      </c>
      <c r="D4150" s="4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t="str">
        <f>INDEX(People!$A$2:$A$5,MATCH(Orders!$M4150,People!$B$2:$B$5,0))</f>
        <v>Kelly Williams</v>
      </c>
      <c r="W4150" s="18" t="str">
        <f>IFERROR(INDEX(Returned!$A$2:$A$801,MATCH(Orders!$B4150,Returned!$B$2:$B$801,0)),"No")</f>
        <v>No</v>
      </c>
    </row>
    <row r="4151" spans="1:23">
      <c r="A4151" s="1">
        <v>4150</v>
      </c>
      <c r="B4151" t="s">
        <v>7261</v>
      </c>
      <c r="C4151" s="4">
        <v>43761</v>
      </c>
      <c r="D4151" s="4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t="str">
        <f>INDEX(People!$A$2:$A$5,MATCH(Orders!$M4151,People!$B$2:$B$5,0))</f>
        <v>Kelly Williams</v>
      </c>
      <c r="W4151" s="18" t="str">
        <f>IFERROR(INDEX(Returned!$A$2:$A$801,MATCH(Orders!$B4151,Returned!$B$2:$B$801,0)),"No")</f>
        <v>No</v>
      </c>
    </row>
    <row r="4152" spans="1:23">
      <c r="A4152" s="1">
        <v>4151</v>
      </c>
      <c r="B4152" t="s">
        <v>7261</v>
      </c>
      <c r="C4152" s="4">
        <v>43761</v>
      </c>
      <c r="D4152" s="4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t="str">
        <f>INDEX(People!$A$2:$A$5,MATCH(Orders!$M4152,People!$B$2:$B$5,0))</f>
        <v>Kelly Williams</v>
      </c>
      <c r="W4152" s="18" t="str">
        <f>IFERROR(INDEX(Returned!$A$2:$A$801,MATCH(Orders!$B4152,Returned!$B$2:$B$801,0)),"No")</f>
        <v>No</v>
      </c>
    </row>
    <row r="4153" spans="1:23">
      <c r="A4153" s="1">
        <v>4152</v>
      </c>
      <c r="B4153" t="s">
        <v>7262</v>
      </c>
      <c r="C4153" s="4">
        <v>43715</v>
      </c>
      <c r="D4153" s="4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t="str">
        <f>INDEX(People!$A$2:$A$5,MATCH(Orders!$M4153,People!$B$2:$B$5,0))</f>
        <v>Chuck Magee</v>
      </c>
      <c r="W4153" s="18" t="str">
        <f>IFERROR(INDEX(Returned!$A$2:$A$801,MATCH(Orders!$B4153,Returned!$B$2:$B$801,0)),"No")</f>
        <v>No</v>
      </c>
    </row>
    <row r="4154" spans="1:23">
      <c r="A4154" s="1">
        <v>4153</v>
      </c>
      <c r="B4154" t="s">
        <v>7262</v>
      </c>
      <c r="C4154" s="4">
        <v>43715</v>
      </c>
      <c r="D4154" s="4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t="str">
        <f>INDEX(People!$A$2:$A$5,MATCH(Orders!$M4154,People!$B$2:$B$5,0))</f>
        <v>Chuck Magee</v>
      </c>
      <c r="W4154" s="18" t="str">
        <f>IFERROR(INDEX(Returned!$A$2:$A$801,MATCH(Orders!$B4154,Returned!$B$2:$B$801,0)),"No")</f>
        <v>No</v>
      </c>
    </row>
    <row r="4155" spans="1:23">
      <c r="A4155" s="1">
        <v>4154</v>
      </c>
      <c r="B4155" t="s">
        <v>7262</v>
      </c>
      <c r="C4155" s="4">
        <v>43715</v>
      </c>
      <c r="D4155" s="4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t="str">
        <f>INDEX(People!$A$2:$A$5,MATCH(Orders!$M4155,People!$B$2:$B$5,0))</f>
        <v>Chuck Magee</v>
      </c>
      <c r="W4155" s="18" t="str">
        <f>IFERROR(INDEX(Returned!$A$2:$A$801,MATCH(Orders!$B4155,Returned!$B$2:$B$801,0)),"No")</f>
        <v>No</v>
      </c>
    </row>
    <row r="4156" spans="1:23">
      <c r="A4156" s="1">
        <v>4155</v>
      </c>
      <c r="B4156" t="s">
        <v>7263</v>
      </c>
      <c r="C4156" s="4">
        <v>43463</v>
      </c>
      <c r="D4156" s="4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t="str">
        <f>INDEX(People!$A$2:$A$5,MATCH(Orders!$M4156,People!$B$2:$B$5,0))</f>
        <v>Cassandra Brandow</v>
      </c>
      <c r="W4156" s="18" t="str">
        <f>IFERROR(INDEX(Returned!$A$2:$A$801,MATCH(Orders!$B4156,Returned!$B$2:$B$801,0)),"No")</f>
        <v>No</v>
      </c>
    </row>
    <row r="4157" spans="1:23">
      <c r="A4157" s="1">
        <v>4156</v>
      </c>
      <c r="B4157" t="s">
        <v>7263</v>
      </c>
      <c r="C4157" s="4">
        <v>43463</v>
      </c>
      <c r="D4157" s="4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t="str">
        <f>INDEX(People!$A$2:$A$5,MATCH(Orders!$M4157,People!$B$2:$B$5,0))</f>
        <v>Cassandra Brandow</v>
      </c>
      <c r="W4157" s="18" t="str">
        <f>IFERROR(INDEX(Returned!$A$2:$A$801,MATCH(Orders!$B4157,Returned!$B$2:$B$801,0)),"No")</f>
        <v>No</v>
      </c>
    </row>
    <row r="4158" spans="1:23">
      <c r="A4158" s="1">
        <v>4157</v>
      </c>
      <c r="B4158" t="s">
        <v>7264</v>
      </c>
      <c r="C4158" s="4">
        <v>43074</v>
      </c>
      <c r="D4158" s="4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t="str">
        <f>INDEX(People!$A$2:$A$5,MATCH(Orders!$M4158,People!$B$2:$B$5,0))</f>
        <v>Chuck Magee</v>
      </c>
      <c r="W4158" s="18" t="str">
        <f>IFERROR(INDEX(Returned!$A$2:$A$801,MATCH(Orders!$B4158,Returned!$B$2:$B$801,0)),"No")</f>
        <v>No</v>
      </c>
    </row>
    <row r="4159" spans="1:23">
      <c r="A4159" s="1">
        <v>4158</v>
      </c>
      <c r="B4159" t="s">
        <v>7264</v>
      </c>
      <c r="C4159" s="4">
        <v>43074</v>
      </c>
      <c r="D4159" s="4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t="str">
        <f>INDEX(People!$A$2:$A$5,MATCH(Orders!$M4159,People!$B$2:$B$5,0))</f>
        <v>Chuck Magee</v>
      </c>
      <c r="W4159" s="18" t="str">
        <f>IFERROR(INDEX(Returned!$A$2:$A$801,MATCH(Orders!$B4159,Returned!$B$2:$B$801,0)),"No")</f>
        <v>No</v>
      </c>
    </row>
    <row r="4160" spans="1:23">
      <c r="A4160" s="1">
        <v>4159</v>
      </c>
      <c r="B4160" t="s">
        <v>7265</v>
      </c>
      <c r="C4160" s="4">
        <v>42675</v>
      </c>
      <c r="D4160" s="4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t="str">
        <f>INDEX(People!$A$2:$A$5,MATCH(Orders!$M4160,People!$B$2:$B$5,0))</f>
        <v>Kelly Williams</v>
      </c>
      <c r="W4160" s="18" t="str">
        <f>IFERROR(INDEX(Returned!$A$2:$A$801,MATCH(Orders!$B4160,Returned!$B$2:$B$801,0)),"No")</f>
        <v>No</v>
      </c>
    </row>
    <row r="4161" spans="1:23">
      <c r="A4161" s="1">
        <v>4160</v>
      </c>
      <c r="B4161" t="s">
        <v>7266</v>
      </c>
      <c r="C4161" s="4">
        <v>43206</v>
      </c>
      <c r="D4161" s="4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t="str">
        <f>INDEX(People!$A$2:$A$5,MATCH(Orders!$M4161,People!$B$2:$B$5,0))</f>
        <v>Cassandra Brandow</v>
      </c>
      <c r="W4161" s="18" t="str">
        <f>IFERROR(INDEX(Returned!$A$2:$A$801,MATCH(Orders!$B4161,Returned!$B$2:$B$801,0)),"No")</f>
        <v>No</v>
      </c>
    </row>
    <row r="4162" spans="1:23">
      <c r="A4162" s="1">
        <v>4161</v>
      </c>
      <c r="B4162" t="s">
        <v>7267</v>
      </c>
      <c r="C4162" s="4">
        <v>43599</v>
      </c>
      <c r="D4162" s="4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t="str">
        <f>INDEX(People!$A$2:$A$5,MATCH(Orders!$M4162,People!$B$2:$B$5,0))</f>
        <v>Chuck Magee</v>
      </c>
      <c r="W4162" s="18" t="str">
        <f>IFERROR(INDEX(Returned!$A$2:$A$801,MATCH(Orders!$B4162,Returned!$B$2:$B$801,0)),"No")</f>
        <v>No</v>
      </c>
    </row>
    <row r="4163" spans="1:23">
      <c r="A4163" s="1">
        <v>4162</v>
      </c>
      <c r="B4163" t="s">
        <v>7267</v>
      </c>
      <c r="C4163" s="4">
        <v>43599</v>
      </c>
      <c r="D4163" s="4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t="str">
        <f>INDEX(People!$A$2:$A$5,MATCH(Orders!$M4163,People!$B$2:$B$5,0))</f>
        <v>Chuck Magee</v>
      </c>
      <c r="W4163" s="18" t="str">
        <f>IFERROR(INDEX(Returned!$A$2:$A$801,MATCH(Orders!$B4163,Returned!$B$2:$B$801,0)),"No")</f>
        <v>No</v>
      </c>
    </row>
    <row r="4164" spans="1:23">
      <c r="A4164" s="1">
        <v>4163</v>
      </c>
      <c r="B4164" t="s">
        <v>7270</v>
      </c>
      <c r="C4164" s="4">
        <v>42808</v>
      </c>
      <c r="D4164" s="4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t="str">
        <f>INDEX(People!$A$2:$A$5,MATCH(Orders!$M4164,People!$B$2:$B$5,0))</f>
        <v>Chuck Magee</v>
      </c>
      <c r="W4164" s="18" t="str">
        <f>IFERROR(INDEX(Returned!$A$2:$A$801,MATCH(Orders!$B4164,Returned!$B$2:$B$801,0)),"No")</f>
        <v>No</v>
      </c>
    </row>
    <row r="4165" spans="1:23">
      <c r="A4165" s="1">
        <v>4164</v>
      </c>
      <c r="B4165" t="s">
        <v>7270</v>
      </c>
      <c r="C4165" s="4">
        <v>42808</v>
      </c>
      <c r="D4165" s="4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t="str">
        <f>INDEX(People!$A$2:$A$5,MATCH(Orders!$M4165,People!$B$2:$B$5,0))</f>
        <v>Chuck Magee</v>
      </c>
      <c r="W4165" s="18" t="str">
        <f>IFERROR(INDEX(Returned!$A$2:$A$801,MATCH(Orders!$B4165,Returned!$B$2:$B$801,0)),"No")</f>
        <v>No</v>
      </c>
    </row>
    <row r="4166" spans="1:23">
      <c r="A4166" s="1">
        <v>4165</v>
      </c>
      <c r="B4166" t="s">
        <v>7271</v>
      </c>
      <c r="C4166" s="4">
        <v>43479</v>
      </c>
      <c r="D4166" s="4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5">
        <v>169.06400000000002</v>
      </c>
      <c r="S4166" s="1">
        <v>7</v>
      </c>
      <c r="T4166" s="3">
        <v>0.2</v>
      </c>
      <c r="U4166" s="1">
        <v>-14.793099999999995</v>
      </c>
      <c r="V4166" t="str">
        <f>INDEX(People!$A$2:$A$5,MATCH(Orders!$M4166,People!$B$2:$B$5,0))</f>
        <v>Anna Andreadi</v>
      </c>
      <c r="W4166" s="18" t="str">
        <f>IFERROR(INDEX(Returned!$A$2:$A$801,MATCH(Orders!$B4166,Returned!$B$2:$B$801,0)),"No")</f>
        <v>No</v>
      </c>
    </row>
    <row r="4167" spans="1:23">
      <c r="A4167" s="1">
        <v>4166</v>
      </c>
      <c r="B4167" t="s">
        <v>7271</v>
      </c>
      <c r="C4167" s="4">
        <v>43479</v>
      </c>
      <c r="D4167" s="4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5">
        <v>168.624</v>
      </c>
      <c r="S4167" s="1">
        <v>9</v>
      </c>
      <c r="T4167" s="3">
        <v>0.2</v>
      </c>
      <c r="U4167" s="1">
        <v>14.754599999999996</v>
      </c>
      <c r="V4167" t="str">
        <f>INDEX(People!$A$2:$A$5,MATCH(Orders!$M4167,People!$B$2:$B$5,0))</f>
        <v>Anna Andreadi</v>
      </c>
      <c r="W4167" s="18" t="str">
        <f>IFERROR(INDEX(Returned!$A$2:$A$801,MATCH(Orders!$B4167,Returned!$B$2:$B$801,0)),"No")</f>
        <v>No</v>
      </c>
    </row>
    <row r="4168" spans="1:23">
      <c r="A4168" s="1">
        <v>4167</v>
      </c>
      <c r="B4168" t="s">
        <v>7274</v>
      </c>
      <c r="C4168" s="4">
        <v>42802</v>
      </c>
      <c r="D4168" s="4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t="str">
        <f>INDEX(People!$A$2:$A$5,MATCH(Orders!$M4168,People!$B$2:$B$5,0))</f>
        <v>Chuck Magee</v>
      </c>
      <c r="W4168" s="18" t="str">
        <f>IFERROR(INDEX(Returned!$A$2:$A$801,MATCH(Orders!$B4168,Returned!$B$2:$B$801,0)),"No")</f>
        <v>No</v>
      </c>
    </row>
    <row r="4169" spans="1:23">
      <c r="A4169" s="1">
        <v>4168</v>
      </c>
      <c r="B4169" t="s">
        <v>7275</v>
      </c>
      <c r="C4169" s="4">
        <v>42654</v>
      </c>
      <c r="D4169" s="4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5">
        <v>31.92</v>
      </c>
      <c r="S4169" s="1">
        <v>4</v>
      </c>
      <c r="T4169" s="3">
        <v>0</v>
      </c>
      <c r="U4169" s="1">
        <v>8.299199999999999</v>
      </c>
      <c r="V4169" t="str">
        <f>INDEX(People!$A$2:$A$5,MATCH(Orders!$M4169,People!$B$2:$B$5,0))</f>
        <v>Anna Andreadi</v>
      </c>
      <c r="W4169" s="18" t="str">
        <f>IFERROR(INDEX(Returned!$A$2:$A$801,MATCH(Orders!$B4169,Returned!$B$2:$B$801,0)),"No")</f>
        <v>Yes</v>
      </c>
    </row>
    <row r="4170" spans="1:23">
      <c r="A4170" s="1">
        <v>4169</v>
      </c>
      <c r="B4170" t="s">
        <v>7275</v>
      </c>
      <c r="C4170" s="4">
        <v>42654</v>
      </c>
      <c r="D4170" s="4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5">
        <v>433.56800000000004</v>
      </c>
      <c r="S4170" s="1">
        <v>2</v>
      </c>
      <c r="T4170" s="3">
        <v>0.2</v>
      </c>
      <c r="U4170" s="1">
        <v>-65.035200000000046</v>
      </c>
      <c r="V4170" t="str">
        <f>INDEX(People!$A$2:$A$5,MATCH(Orders!$M4170,People!$B$2:$B$5,0))</f>
        <v>Anna Andreadi</v>
      </c>
      <c r="W4170" s="18" t="str">
        <f>IFERROR(INDEX(Returned!$A$2:$A$801,MATCH(Orders!$B4170,Returned!$B$2:$B$801,0)),"No")</f>
        <v>Yes</v>
      </c>
    </row>
    <row r="4171" spans="1:23">
      <c r="A4171" s="1">
        <v>4170</v>
      </c>
      <c r="B4171" t="s">
        <v>7278</v>
      </c>
      <c r="C4171" s="4">
        <v>42838</v>
      </c>
      <c r="D4171" s="4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5">
        <v>31.104000000000006</v>
      </c>
      <c r="S4171" s="1">
        <v>6</v>
      </c>
      <c r="T4171" s="3">
        <v>0.2</v>
      </c>
      <c r="U4171" s="1">
        <v>10.8864</v>
      </c>
      <c r="V4171" t="str">
        <f>INDEX(People!$A$2:$A$5,MATCH(Orders!$M4171,People!$B$2:$B$5,0))</f>
        <v>Anna Andreadi</v>
      </c>
      <c r="W4171" s="18" t="str">
        <f>IFERROR(INDEX(Returned!$A$2:$A$801,MATCH(Orders!$B4171,Returned!$B$2:$B$801,0)),"No")</f>
        <v>No</v>
      </c>
    </row>
    <row r="4172" spans="1:23">
      <c r="A4172" s="1">
        <v>4171</v>
      </c>
      <c r="B4172" t="s">
        <v>7278</v>
      </c>
      <c r="C4172" s="4">
        <v>42838</v>
      </c>
      <c r="D4172" s="4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5">
        <v>54.816000000000003</v>
      </c>
      <c r="S4172" s="1">
        <v>3</v>
      </c>
      <c r="T4172" s="3">
        <v>0.2</v>
      </c>
      <c r="U4172" s="1">
        <v>17.815199999999997</v>
      </c>
      <c r="V4172" t="str">
        <f>INDEX(People!$A$2:$A$5,MATCH(Orders!$M4172,People!$B$2:$B$5,0))</f>
        <v>Anna Andreadi</v>
      </c>
      <c r="W4172" s="18" t="str">
        <f>IFERROR(INDEX(Returned!$A$2:$A$801,MATCH(Orders!$B4172,Returned!$B$2:$B$801,0)),"No")</f>
        <v>No</v>
      </c>
    </row>
    <row r="4173" spans="1:23">
      <c r="A4173" s="1">
        <v>4172</v>
      </c>
      <c r="B4173" t="s">
        <v>7279</v>
      </c>
      <c r="C4173" s="4">
        <v>43785</v>
      </c>
      <c r="D4173" s="4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5">
        <v>48.86</v>
      </c>
      <c r="S4173" s="1">
        <v>7</v>
      </c>
      <c r="T4173" s="3">
        <v>0</v>
      </c>
      <c r="U4173" s="1">
        <v>0.97719999999999807</v>
      </c>
      <c r="V4173" t="str">
        <f>INDEX(People!$A$2:$A$5,MATCH(Orders!$M4173,People!$B$2:$B$5,0))</f>
        <v>Anna Andreadi</v>
      </c>
      <c r="W4173" s="18" t="str">
        <f>IFERROR(INDEX(Returned!$A$2:$A$801,MATCH(Orders!$B4173,Returned!$B$2:$B$801,0)),"No")</f>
        <v>No</v>
      </c>
    </row>
    <row r="4174" spans="1:23">
      <c r="A4174" s="1">
        <v>4173</v>
      </c>
      <c r="B4174" t="s">
        <v>7280</v>
      </c>
      <c r="C4174" s="4">
        <v>43282</v>
      </c>
      <c r="D4174" s="4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t="str">
        <f>INDEX(People!$A$2:$A$5,MATCH(Orders!$M4174,People!$B$2:$B$5,0))</f>
        <v>Cassandra Brandow</v>
      </c>
      <c r="W4174" s="18" t="str">
        <f>IFERROR(INDEX(Returned!$A$2:$A$801,MATCH(Orders!$B4174,Returned!$B$2:$B$801,0)),"No")</f>
        <v>No</v>
      </c>
    </row>
    <row r="4175" spans="1:23">
      <c r="A4175" s="1">
        <v>4174</v>
      </c>
      <c r="B4175" t="s">
        <v>7280</v>
      </c>
      <c r="C4175" s="4">
        <v>43282</v>
      </c>
      <c r="D4175" s="4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t="str">
        <f>INDEX(People!$A$2:$A$5,MATCH(Orders!$M4175,People!$B$2:$B$5,0))</f>
        <v>Cassandra Brandow</v>
      </c>
      <c r="W4175" s="18" t="str">
        <f>IFERROR(INDEX(Returned!$A$2:$A$801,MATCH(Orders!$B4175,Returned!$B$2:$B$801,0)),"No")</f>
        <v>No</v>
      </c>
    </row>
    <row r="4176" spans="1:23">
      <c r="A4176" s="1">
        <v>4175</v>
      </c>
      <c r="B4176" t="s">
        <v>7280</v>
      </c>
      <c r="C4176" s="4">
        <v>43282</v>
      </c>
      <c r="D4176" s="4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t="str">
        <f>INDEX(People!$A$2:$A$5,MATCH(Orders!$M4176,People!$B$2:$B$5,0))</f>
        <v>Cassandra Brandow</v>
      </c>
      <c r="W4176" s="18" t="str">
        <f>IFERROR(INDEX(Returned!$A$2:$A$801,MATCH(Orders!$B4176,Returned!$B$2:$B$801,0)),"No")</f>
        <v>No</v>
      </c>
    </row>
    <row r="4177" spans="1:23">
      <c r="A4177" s="1">
        <v>4176</v>
      </c>
      <c r="B4177" t="s">
        <v>7281</v>
      </c>
      <c r="C4177" s="4">
        <v>43068</v>
      </c>
      <c r="D4177" s="4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5">
        <v>56.3</v>
      </c>
      <c r="S4177" s="1">
        <v>2</v>
      </c>
      <c r="T4177" s="3">
        <v>0</v>
      </c>
      <c r="U4177" s="1">
        <v>15.764000000000003</v>
      </c>
      <c r="V4177" t="str">
        <f>INDEX(People!$A$2:$A$5,MATCH(Orders!$M4177,People!$B$2:$B$5,0))</f>
        <v>Anna Andreadi</v>
      </c>
      <c r="W4177" s="18" t="str">
        <f>IFERROR(INDEX(Returned!$A$2:$A$801,MATCH(Orders!$B4177,Returned!$B$2:$B$801,0)),"No")</f>
        <v>No</v>
      </c>
    </row>
    <row r="4178" spans="1:23">
      <c r="A4178" s="1">
        <v>4177</v>
      </c>
      <c r="B4178" t="s">
        <v>7284</v>
      </c>
      <c r="C4178" s="4">
        <v>42467</v>
      </c>
      <c r="D4178" s="4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t="str">
        <f>INDEX(People!$A$2:$A$5,MATCH(Orders!$M4178,People!$B$2:$B$5,0))</f>
        <v>Cassandra Brandow</v>
      </c>
      <c r="W4178" s="18" t="str">
        <f>IFERROR(INDEX(Returned!$A$2:$A$801,MATCH(Orders!$B4178,Returned!$B$2:$B$801,0)),"No")</f>
        <v>No</v>
      </c>
    </row>
    <row r="4179" spans="1:23">
      <c r="A4179" s="1">
        <v>4178</v>
      </c>
      <c r="B4179" t="s">
        <v>7284</v>
      </c>
      <c r="C4179" s="4">
        <v>42467</v>
      </c>
      <c r="D4179" s="4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t="str">
        <f>INDEX(People!$A$2:$A$5,MATCH(Orders!$M4179,People!$B$2:$B$5,0))</f>
        <v>Cassandra Brandow</v>
      </c>
      <c r="W4179" s="18" t="str">
        <f>IFERROR(INDEX(Returned!$A$2:$A$801,MATCH(Orders!$B4179,Returned!$B$2:$B$801,0)),"No")</f>
        <v>No</v>
      </c>
    </row>
    <row r="4180" spans="1:23">
      <c r="A4180" s="1">
        <v>4179</v>
      </c>
      <c r="B4180" t="s">
        <v>7285</v>
      </c>
      <c r="C4180" s="4">
        <v>43267</v>
      </c>
      <c r="D4180" s="4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5">
        <v>46.349999999999994</v>
      </c>
      <c r="S4180" s="1">
        <v>5</v>
      </c>
      <c r="T4180" s="3">
        <v>0</v>
      </c>
      <c r="U4180" s="1">
        <v>21.784499999999998</v>
      </c>
      <c r="V4180" t="str">
        <f>INDEX(People!$A$2:$A$5,MATCH(Orders!$M4180,People!$B$2:$B$5,0))</f>
        <v>Anna Andreadi</v>
      </c>
      <c r="W4180" s="18" t="str">
        <f>IFERROR(INDEX(Returned!$A$2:$A$801,MATCH(Orders!$B4180,Returned!$B$2:$B$801,0)),"No")</f>
        <v>No</v>
      </c>
    </row>
    <row r="4181" spans="1:23">
      <c r="A4181" s="1">
        <v>4180</v>
      </c>
      <c r="B4181" t="s">
        <v>7286</v>
      </c>
      <c r="C4181" s="4">
        <v>43530</v>
      </c>
      <c r="D4181" s="4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5">
        <v>14.976000000000001</v>
      </c>
      <c r="S4181" s="1">
        <v>9</v>
      </c>
      <c r="T4181" s="3">
        <v>0.2</v>
      </c>
      <c r="U4181" s="1">
        <v>5.4288000000000007</v>
      </c>
      <c r="V4181" t="str">
        <f>INDEX(People!$A$2:$A$5,MATCH(Orders!$M4181,People!$B$2:$B$5,0))</f>
        <v>Anna Andreadi</v>
      </c>
      <c r="W4181" s="18" t="str">
        <f>IFERROR(INDEX(Returned!$A$2:$A$801,MATCH(Orders!$B4181,Returned!$B$2:$B$801,0)),"No")</f>
        <v>No</v>
      </c>
    </row>
    <row r="4182" spans="1:23">
      <c r="A4182" s="1">
        <v>4181</v>
      </c>
      <c r="B4182" t="s">
        <v>7287</v>
      </c>
      <c r="C4182" s="4">
        <v>43745</v>
      </c>
      <c r="D4182" s="4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t="str">
        <f>INDEX(People!$A$2:$A$5,MATCH(Orders!$M4182,People!$B$2:$B$5,0))</f>
        <v>Kelly Williams</v>
      </c>
      <c r="W4182" s="18" t="str">
        <f>IFERROR(INDEX(Returned!$A$2:$A$801,MATCH(Orders!$B4182,Returned!$B$2:$B$801,0)),"No")</f>
        <v>No</v>
      </c>
    </row>
    <row r="4183" spans="1:23">
      <c r="A4183" s="1">
        <v>4182</v>
      </c>
      <c r="B4183" t="s">
        <v>7288</v>
      </c>
      <c r="C4183" s="4">
        <v>43744</v>
      </c>
      <c r="D4183" s="4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t="str">
        <f>INDEX(People!$A$2:$A$5,MATCH(Orders!$M4183,People!$B$2:$B$5,0))</f>
        <v>Chuck Magee</v>
      </c>
      <c r="W4183" s="18" t="str">
        <f>IFERROR(INDEX(Returned!$A$2:$A$801,MATCH(Orders!$B4183,Returned!$B$2:$B$801,0)),"No")</f>
        <v>No</v>
      </c>
    </row>
    <row r="4184" spans="1:23">
      <c r="A4184" s="1">
        <v>4183</v>
      </c>
      <c r="B4184" t="s">
        <v>7288</v>
      </c>
      <c r="C4184" s="4">
        <v>43744</v>
      </c>
      <c r="D4184" s="4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t="str">
        <f>INDEX(People!$A$2:$A$5,MATCH(Orders!$M4184,People!$B$2:$B$5,0))</f>
        <v>Chuck Magee</v>
      </c>
      <c r="W4184" s="18" t="str">
        <f>IFERROR(INDEX(Returned!$A$2:$A$801,MATCH(Orders!$B4184,Returned!$B$2:$B$801,0)),"No")</f>
        <v>No</v>
      </c>
    </row>
    <row r="4185" spans="1:23">
      <c r="A4185" s="1">
        <v>4184</v>
      </c>
      <c r="B4185" t="s">
        <v>7288</v>
      </c>
      <c r="C4185" s="4">
        <v>43744</v>
      </c>
      <c r="D4185" s="4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t="str">
        <f>INDEX(People!$A$2:$A$5,MATCH(Orders!$M4185,People!$B$2:$B$5,0))</f>
        <v>Chuck Magee</v>
      </c>
      <c r="W4185" s="18" t="str">
        <f>IFERROR(INDEX(Returned!$A$2:$A$801,MATCH(Orders!$B4185,Returned!$B$2:$B$801,0)),"No")</f>
        <v>No</v>
      </c>
    </row>
    <row r="4186" spans="1:23">
      <c r="A4186" s="1">
        <v>4185</v>
      </c>
      <c r="B4186" t="s">
        <v>7291</v>
      </c>
      <c r="C4186" s="4">
        <v>43439</v>
      </c>
      <c r="D4186" s="4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t="str">
        <f>INDEX(People!$A$2:$A$5,MATCH(Orders!$M4186,People!$B$2:$B$5,0))</f>
        <v>Chuck Magee</v>
      </c>
      <c r="W4186" s="18" t="str">
        <f>IFERROR(INDEX(Returned!$A$2:$A$801,MATCH(Orders!$B4186,Returned!$B$2:$B$801,0)),"No")</f>
        <v>No</v>
      </c>
    </row>
    <row r="4187" spans="1:23">
      <c r="A4187" s="1">
        <v>4186</v>
      </c>
      <c r="B4187" t="s">
        <v>7294</v>
      </c>
      <c r="C4187" s="4">
        <v>43394</v>
      </c>
      <c r="D4187" s="4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t="str">
        <f>INDEX(People!$A$2:$A$5,MATCH(Orders!$M4187,People!$B$2:$B$5,0))</f>
        <v>Chuck Magee</v>
      </c>
      <c r="W4187" s="18" t="str">
        <f>IFERROR(INDEX(Returned!$A$2:$A$801,MATCH(Orders!$B4187,Returned!$B$2:$B$801,0)),"No")</f>
        <v>No</v>
      </c>
    </row>
    <row r="4188" spans="1:23">
      <c r="A4188" s="1">
        <v>4187</v>
      </c>
      <c r="B4188" t="s">
        <v>7295</v>
      </c>
      <c r="C4188" s="4">
        <v>43603</v>
      </c>
      <c r="D4188" s="4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t="str">
        <f>INDEX(People!$A$2:$A$5,MATCH(Orders!$M4188,People!$B$2:$B$5,0))</f>
        <v>Kelly Williams</v>
      </c>
      <c r="W4188" s="18" t="str">
        <f>IFERROR(INDEX(Returned!$A$2:$A$801,MATCH(Orders!$B4188,Returned!$B$2:$B$801,0)),"No")</f>
        <v>No</v>
      </c>
    </row>
    <row r="4189" spans="1:23">
      <c r="A4189" s="1">
        <v>4188</v>
      </c>
      <c r="B4189" t="s">
        <v>7295</v>
      </c>
      <c r="C4189" s="4">
        <v>43603</v>
      </c>
      <c r="D4189" s="4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t="str">
        <f>INDEX(People!$A$2:$A$5,MATCH(Orders!$M4189,People!$B$2:$B$5,0))</f>
        <v>Kelly Williams</v>
      </c>
      <c r="W4189" s="18" t="str">
        <f>IFERROR(INDEX(Returned!$A$2:$A$801,MATCH(Orders!$B4189,Returned!$B$2:$B$801,0)),"No")</f>
        <v>No</v>
      </c>
    </row>
    <row r="4190" spans="1:23">
      <c r="A4190" s="1">
        <v>4189</v>
      </c>
      <c r="B4190" t="s">
        <v>7295</v>
      </c>
      <c r="C4190" s="4">
        <v>43603</v>
      </c>
      <c r="D4190" s="4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t="str">
        <f>INDEX(People!$A$2:$A$5,MATCH(Orders!$M4190,People!$B$2:$B$5,0))</f>
        <v>Kelly Williams</v>
      </c>
      <c r="W4190" s="18" t="str">
        <f>IFERROR(INDEX(Returned!$A$2:$A$801,MATCH(Orders!$B4190,Returned!$B$2:$B$801,0)),"No")</f>
        <v>No</v>
      </c>
    </row>
    <row r="4191" spans="1:23">
      <c r="A4191" s="1">
        <v>4190</v>
      </c>
      <c r="B4191" t="s">
        <v>7299</v>
      </c>
      <c r="C4191" s="4">
        <v>43369</v>
      </c>
      <c r="D4191" s="4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t="str">
        <f>INDEX(People!$A$2:$A$5,MATCH(Orders!$M4191,People!$B$2:$B$5,0))</f>
        <v>Kelly Williams</v>
      </c>
      <c r="W4191" s="18" t="str">
        <f>IFERROR(INDEX(Returned!$A$2:$A$801,MATCH(Orders!$B4191,Returned!$B$2:$B$801,0)),"No")</f>
        <v>No</v>
      </c>
    </row>
    <row r="4192" spans="1:23">
      <c r="A4192" s="1">
        <v>4191</v>
      </c>
      <c r="B4192" t="s">
        <v>7303</v>
      </c>
      <c r="C4192" s="4">
        <v>43786</v>
      </c>
      <c r="D4192" s="4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t="str">
        <f>INDEX(People!$A$2:$A$5,MATCH(Orders!$M4192,People!$B$2:$B$5,0))</f>
        <v>Chuck Magee</v>
      </c>
      <c r="W4192" s="18" t="str">
        <f>IFERROR(INDEX(Returned!$A$2:$A$801,MATCH(Orders!$B4192,Returned!$B$2:$B$801,0)),"No")</f>
        <v>No</v>
      </c>
    </row>
    <row r="4193" spans="1:23">
      <c r="A4193" s="1">
        <v>4192</v>
      </c>
      <c r="B4193" t="s">
        <v>7304</v>
      </c>
      <c r="C4193" s="4">
        <v>42924</v>
      </c>
      <c r="D4193" s="4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t="str">
        <f>INDEX(People!$A$2:$A$5,MATCH(Orders!$M4193,People!$B$2:$B$5,0))</f>
        <v>Kelly Williams</v>
      </c>
      <c r="W4193" s="18" t="str">
        <f>IFERROR(INDEX(Returned!$A$2:$A$801,MATCH(Orders!$B4193,Returned!$B$2:$B$801,0)),"No")</f>
        <v>No</v>
      </c>
    </row>
    <row r="4194" spans="1:23">
      <c r="A4194" s="1">
        <v>4193</v>
      </c>
      <c r="B4194" t="s">
        <v>7307</v>
      </c>
      <c r="C4194" s="4">
        <v>43055</v>
      </c>
      <c r="D4194" s="4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5">
        <v>696.42</v>
      </c>
      <c r="S4194" s="1">
        <v>2</v>
      </c>
      <c r="T4194" s="3">
        <v>0</v>
      </c>
      <c r="U4194" s="1">
        <v>160.17660000000001</v>
      </c>
      <c r="V4194" t="str">
        <f>INDEX(People!$A$2:$A$5,MATCH(Orders!$M4194,People!$B$2:$B$5,0))</f>
        <v>Anna Andreadi</v>
      </c>
      <c r="W4194" s="18" t="str">
        <f>IFERROR(INDEX(Returned!$A$2:$A$801,MATCH(Orders!$B4194,Returned!$B$2:$B$801,0)),"No")</f>
        <v>Yes</v>
      </c>
    </row>
    <row r="4195" spans="1:23">
      <c r="A4195" s="1">
        <v>4194</v>
      </c>
      <c r="B4195" t="s">
        <v>7307</v>
      </c>
      <c r="C4195" s="4">
        <v>43055</v>
      </c>
      <c r="D4195" s="4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5">
        <v>304.77600000000001</v>
      </c>
      <c r="S4195" s="1">
        <v>3</v>
      </c>
      <c r="T4195" s="3">
        <v>0.2</v>
      </c>
      <c r="U4195" s="1">
        <v>22.858199999999982</v>
      </c>
      <c r="V4195" t="str">
        <f>INDEX(People!$A$2:$A$5,MATCH(Orders!$M4195,People!$B$2:$B$5,0))</f>
        <v>Anna Andreadi</v>
      </c>
      <c r="W4195" s="18" t="str">
        <f>IFERROR(INDEX(Returned!$A$2:$A$801,MATCH(Orders!$B4195,Returned!$B$2:$B$801,0)),"No")</f>
        <v>Yes</v>
      </c>
    </row>
    <row r="4196" spans="1:23">
      <c r="A4196" s="1">
        <v>4195</v>
      </c>
      <c r="B4196" t="s">
        <v>7309</v>
      </c>
      <c r="C4196" s="4">
        <v>42904</v>
      </c>
      <c r="D4196" s="4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5">
        <v>51.98</v>
      </c>
      <c r="S4196" s="1">
        <v>2</v>
      </c>
      <c r="T4196" s="3">
        <v>0</v>
      </c>
      <c r="U4196" s="1">
        <v>15.074199999999998</v>
      </c>
      <c r="V4196" t="str">
        <f>INDEX(People!$A$2:$A$5,MATCH(Orders!$M4196,People!$B$2:$B$5,0))</f>
        <v>Anna Andreadi</v>
      </c>
      <c r="W4196" s="18" t="str">
        <f>IFERROR(INDEX(Returned!$A$2:$A$801,MATCH(Orders!$B4196,Returned!$B$2:$B$801,0)),"No")</f>
        <v>No</v>
      </c>
    </row>
    <row r="4197" spans="1:23">
      <c r="A4197" s="1">
        <v>4196</v>
      </c>
      <c r="B4197" t="s">
        <v>7310</v>
      </c>
      <c r="C4197" s="4">
        <v>43198</v>
      </c>
      <c r="D4197" s="4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5">
        <v>24.700000000000003</v>
      </c>
      <c r="S4197" s="1">
        <v>5</v>
      </c>
      <c r="T4197" s="3">
        <v>0</v>
      </c>
      <c r="U4197" s="1">
        <v>10.374000000000001</v>
      </c>
      <c r="V4197" t="str">
        <f>INDEX(People!$A$2:$A$5,MATCH(Orders!$M4197,People!$B$2:$B$5,0))</f>
        <v>Anna Andreadi</v>
      </c>
      <c r="W4197" s="18" t="str">
        <f>IFERROR(INDEX(Returned!$A$2:$A$801,MATCH(Orders!$B4197,Returned!$B$2:$B$801,0)),"No")</f>
        <v>No</v>
      </c>
    </row>
    <row r="4198" spans="1:23">
      <c r="A4198" s="1">
        <v>4197</v>
      </c>
      <c r="B4198" t="s">
        <v>7311</v>
      </c>
      <c r="C4198" s="4">
        <v>42843</v>
      </c>
      <c r="D4198" s="4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t="str">
        <f>INDEX(People!$A$2:$A$5,MATCH(Orders!$M4198,People!$B$2:$B$5,0))</f>
        <v>Chuck Magee</v>
      </c>
      <c r="W4198" s="18" t="str">
        <f>IFERROR(INDEX(Returned!$A$2:$A$801,MATCH(Orders!$B4198,Returned!$B$2:$B$801,0)),"No")</f>
        <v>No</v>
      </c>
    </row>
    <row r="4199" spans="1:23">
      <c r="A4199" s="1">
        <v>4198</v>
      </c>
      <c r="B4199" t="s">
        <v>7312</v>
      </c>
      <c r="C4199" s="4">
        <v>43437</v>
      </c>
      <c r="D4199" s="4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t="str">
        <f>INDEX(People!$A$2:$A$5,MATCH(Orders!$M4199,People!$B$2:$B$5,0))</f>
        <v>Chuck Magee</v>
      </c>
      <c r="W4199" s="18" t="str">
        <f>IFERROR(INDEX(Returned!$A$2:$A$801,MATCH(Orders!$B4199,Returned!$B$2:$B$801,0)),"No")</f>
        <v>No</v>
      </c>
    </row>
    <row r="4200" spans="1:23">
      <c r="A4200" s="1">
        <v>4199</v>
      </c>
      <c r="B4200" t="s">
        <v>7312</v>
      </c>
      <c r="C4200" s="4">
        <v>43437</v>
      </c>
      <c r="D4200" s="4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t="str">
        <f>INDEX(People!$A$2:$A$5,MATCH(Orders!$M4200,People!$B$2:$B$5,0))</f>
        <v>Chuck Magee</v>
      </c>
      <c r="W4200" s="18" t="str">
        <f>IFERROR(INDEX(Returned!$A$2:$A$801,MATCH(Orders!$B4200,Returned!$B$2:$B$801,0)),"No")</f>
        <v>No</v>
      </c>
    </row>
    <row r="4201" spans="1:23">
      <c r="A4201" s="1">
        <v>4200</v>
      </c>
      <c r="B4201" t="s">
        <v>7313</v>
      </c>
      <c r="C4201" s="4">
        <v>43079</v>
      </c>
      <c r="D4201" s="4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t="str">
        <f>INDEX(People!$A$2:$A$5,MATCH(Orders!$M4201,People!$B$2:$B$5,0))</f>
        <v>Chuck Magee</v>
      </c>
      <c r="W4201" s="18" t="str">
        <f>IFERROR(INDEX(Returned!$A$2:$A$801,MATCH(Orders!$B4201,Returned!$B$2:$B$801,0)),"No")</f>
        <v>No</v>
      </c>
    </row>
    <row r="4202" spans="1:23">
      <c r="A4202" s="1">
        <v>4201</v>
      </c>
      <c r="B4202" t="s">
        <v>7313</v>
      </c>
      <c r="C4202" s="4">
        <v>43079</v>
      </c>
      <c r="D4202" s="4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t="str">
        <f>INDEX(People!$A$2:$A$5,MATCH(Orders!$M4202,People!$B$2:$B$5,0))</f>
        <v>Chuck Magee</v>
      </c>
      <c r="W4202" s="18" t="str">
        <f>IFERROR(INDEX(Returned!$A$2:$A$801,MATCH(Orders!$B4202,Returned!$B$2:$B$801,0)),"No")</f>
        <v>No</v>
      </c>
    </row>
    <row r="4203" spans="1:23">
      <c r="A4203" s="1">
        <v>4202</v>
      </c>
      <c r="B4203" t="s">
        <v>7313</v>
      </c>
      <c r="C4203" s="4">
        <v>43079</v>
      </c>
      <c r="D4203" s="4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t="str">
        <f>INDEX(People!$A$2:$A$5,MATCH(Orders!$M4203,People!$B$2:$B$5,0))</f>
        <v>Chuck Magee</v>
      </c>
      <c r="W4203" s="18" t="str">
        <f>IFERROR(INDEX(Returned!$A$2:$A$801,MATCH(Orders!$B4203,Returned!$B$2:$B$801,0)),"No")</f>
        <v>No</v>
      </c>
    </row>
    <row r="4204" spans="1:23">
      <c r="A4204" s="1">
        <v>4203</v>
      </c>
      <c r="B4204" t="s">
        <v>7313</v>
      </c>
      <c r="C4204" s="4">
        <v>43079</v>
      </c>
      <c r="D4204" s="4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t="str">
        <f>INDEX(People!$A$2:$A$5,MATCH(Orders!$M4204,People!$B$2:$B$5,0))</f>
        <v>Chuck Magee</v>
      </c>
      <c r="W4204" s="18" t="str">
        <f>IFERROR(INDEX(Returned!$A$2:$A$801,MATCH(Orders!$B4204,Returned!$B$2:$B$801,0)),"No")</f>
        <v>No</v>
      </c>
    </row>
    <row r="4205" spans="1:23">
      <c r="A4205" s="1">
        <v>4204</v>
      </c>
      <c r="B4205" t="s">
        <v>7314</v>
      </c>
      <c r="C4205" s="4">
        <v>42674</v>
      </c>
      <c r="D4205" s="4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t="str">
        <f>INDEX(People!$A$2:$A$5,MATCH(Orders!$M4205,People!$B$2:$B$5,0))</f>
        <v>Chuck Magee</v>
      </c>
      <c r="W4205" s="18" t="str">
        <f>IFERROR(INDEX(Returned!$A$2:$A$801,MATCH(Orders!$B4205,Returned!$B$2:$B$801,0)),"No")</f>
        <v>No</v>
      </c>
    </row>
    <row r="4206" spans="1:23">
      <c r="A4206" s="1">
        <v>4205</v>
      </c>
      <c r="B4206" t="s">
        <v>7314</v>
      </c>
      <c r="C4206" s="4">
        <v>42674</v>
      </c>
      <c r="D4206" s="4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t="str">
        <f>INDEX(People!$A$2:$A$5,MATCH(Orders!$M4206,People!$B$2:$B$5,0))</f>
        <v>Chuck Magee</v>
      </c>
      <c r="W4206" s="18" t="str">
        <f>IFERROR(INDEX(Returned!$A$2:$A$801,MATCH(Orders!$B4206,Returned!$B$2:$B$801,0)),"No")</f>
        <v>No</v>
      </c>
    </row>
    <row r="4207" spans="1:23">
      <c r="A4207" s="1">
        <v>4206</v>
      </c>
      <c r="B4207" t="s">
        <v>7314</v>
      </c>
      <c r="C4207" s="4">
        <v>42674</v>
      </c>
      <c r="D4207" s="4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t="str">
        <f>INDEX(People!$A$2:$A$5,MATCH(Orders!$M4207,People!$B$2:$B$5,0))</f>
        <v>Chuck Magee</v>
      </c>
      <c r="W4207" s="18" t="str">
        <f>IFERROR(INDEX(Returned!$A$2:$A$801,MATCH(Orders!$B4207,Returned!$B$2:$B$801,0)),"No")</f>
        <v>No</v>
      </c>
    </row>
    <row r="4208" spans="1:23">
      <c r="A4208" s="1">
        <v>4207</v>
      </c>
      <c r="B4208" t="s">
        <v>7314</v>
      </c>
      <c r="C4208" s="4">
        <v>42674</v>
      </c>
      <c r="D4208" s="4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t="str">
        <f>INDEX(People!$A$2:$A$5,MATCH(Orders!$M4208,People!$B$2:$B$5,0))</f>
        <v>Chuck Magee</v>
      </c>
      <c r="W4208" s="18" t="str">
        <f>IFERROR(INDEX(Returned!$A$2:$A$801,MATCH(Orders!$B4208,Returned!$B$2:$B$801,0)),"No")</f>
        <v>No</v>
      </c>
    </row>
    <row r="4209" spans="1:23">
      <c r="A4209" s="1">
        <v>4208</v>
      </c>
      <c r="B4209" t="s">
        <v>7314</v>
      </c>
      <c r="C4209" s="4">
        <v>42674</v>
      </c>
      <c r="D4209" s="4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t="str">
        <f>INDEX(People!$A$2:$A$5,MATCH(Orders!$M4209,People!$B$2:$B$5,0))</f>
        <v>Chuck Magee</v>
      </c>
      <c r="W4209" s="18" t="str">
        <f>IFERROR(INDEX(Returned!$A$2:$A$801,MATCH(Orders!$B4209,Returned!$B$2:$B$801,0)),"No")</f>
        <v>No</v>
      </c>
    </row>
    <row r="4210" spans="1:23">
      <c r="A4210" s="1">
        <v>4209</v>
      </c>
      <c r="B4210" t="s">
        <v>7314</v>
      </c>
      <c r="C4210" s="4">
        <v>42674</v>
      </c>
      <c r="D4210" s="4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t="str">
        <f>INDEX(People!$A$2:$A$5,MATCH(Orders!$M4210,People!$B$2:$B$5,0))</f>
        <v>Chuck Magee</v>
      </c>
      <c r="W4210" s="18" t="str">
        <f>IFERROR(INDEX(Returned!$A$2:$A$801,MATCH(Orders!$B4210,Returned!$B$2:$B$801,0)),"No")</f>
        <v>No</v>
      </c>
    </row>
    <row r="4211" spans="1:23">
      <c r="A4211" s="1">
        <v>4210</v>
      </c>
      <c r="B4211" t="s">
        <v>7314</v>
      </c>
      <c r="C4211" s="4">
        <v>42674</v>
      </c>
      <c r="D4211" s="4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t="str">
        <f>INDEX(People!$A$2:$A$5,MATCH(Orders!$M4211,People!$B$2:$B$5,0))</f>
        <v>Chuck Magee</v>
      </c>
      <c r="W4211" s="18" t="str">
        <f>IFERROR(INDEX(Returned!$A$2:$A$801,MATCH(Orders!$B4211,Returned!$B$2:$B$801,0)),"No")</f>
        <v>No</v>
      </c>
    </row>
    <row r="4212" spans="1:23">
      <c r="A4212" s="1">
        <v>4211</v>
      </c>
      <c r="B4212" t="s">
        <v>7316</v>
      </c>
      <c r="C4212" s="4">
        <v>43808</v>
      </c>
      <c r="D4212" s="4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t="str">
        <f>INDEX(People!$A$2:$A$5,MATCH(Orders!$M4212,People!$B$2:$B$5,0))</f>
        <v>Kelly Williams</v>
      </c>
      <c r="W4212" s="18" t="str">
        <f>IFERROR(INDEX(Returned!$A$2:$A$801,MATCH(Orders!$B4212,Returned!$B$2:$B$801,0)),"No")</f>
        <v>No</v>
      </c>
    </row>
    <row r="4213" spans="1:23">
      <c r="A4213" s="1">
        <v>4212</v>
      </c>
      <c r="B4213" t="s">
        <v>7319</v>
      </c>
      <c r="C4213" s="4">
        <v>42495</v>
      </c>
      <c r="D4213" s="4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t="str">
        <f>INDEX(People!$A$2:$A$5,MATCH(Orders!$M4213,People!$B$2:$B$5,0))</f>
        <v>Cassandra Brandow</v>
      </c>
      <c r="W4213" s="18" t="str">
        <f>IFERROR(INDEX(Returned!$A$2:$A$801,MATCH(Orders!$B4213,Returned!$B$2:$B$801,0)),"No")</f>
        <v>No</v>
      </c>
    </row>
    <row r="4214" spans="1:23">
      <c r="A4214" s="1">
        <v>4213</v>
      </c>
      <c r="B4214" t="s">
        <v>7319</v>
      </c>
      <c r="C4214" s="4">
        <v>42495</v>
      </c>
      <c r="D4214" s="4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t="str">
        <f>INDEX(People!$A$2:$A$5,MATCH(Orders!$M4214,People!$B$2:$B$5,0))</f>
        <v>Cassandra Brandow</v>
      </c>
      <c r="W4214" s="18" t="str">
        <f>IFERROR(INDEX(Returned!$A$2:$A$801,MATCH(Orders!$B4214,Returned!$B$2:$B$801,0)),"No")</f>
        <v>No</v>
      </c>
    </row>
    <row r="4215" spans="1:23">
      <c r="A4215" s="1">
        <v>4214</v>
      </c>
      <c r="B4215" t="s">
        <v>7319</v>
      </c>
      <c r="C4215" s="4">
        <v>42495</v>
      </c>
      <c r="D4215" s="4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t="str">
        <f>INDEX(People!$A$2:$A$5,MATCH(Orders!$M4215,People!$B$2:$B$5,0))</f>
        <v>Cassandra Brandow</v>
      </c>
      <c r="W4215" s="18" t="str">
        <f>IFERROR(INDEX(Returned!$A$2:$A$801,MATCH(Orders!$B4215,Returned!$B$2:$B$801,0)),"No")</f>
        <v>No</v>
      </c>
    </row>
    <row r="4216" spans="1:23">
      <c r="A4216" s="1">
        <v>4215</v>
      </c>
      <c r="B4216" t="s">
        <v>7322</v>
      </c>
      <c r="C4216" s="4">
        <v>43163</v>
      </c>
      <c r="D4216" s="4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t="str">
        <f>INDEX(People!$A$2:$A$5,MATCH(Orders!$M4216,People!$B$2:$B$5,0))</f>
        <v>Kelly Williams</v>
      </c>
      <c r="W4216" s="18" t="str">
        <f>IFERROR(INDEX(Returned!$A$2:$A$801,MATCH(Orders!$B4216,Returned!$B$2:$B$801,0)),"No")</f>
        <v>No</v>
      </c>
    </row>
    <row r="4217" spans="1:23">
      <c r="A4217" s="1">
        <v>4216</v>
      </c>
      <c r="B4217" t="s">
        <v>7325</v>
      </c>
      <c r="C4217" s="4">
        <v>42704</v>
      </c>
      <c r="D4217" s="4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t="str">
        <f>INDEX(People!$A$2:$A$5,MATCH(Orders!$M4217,People!$B$2:$B$5,0))</f>
        <v>Chuck Magee</v>
      </c>
      <c r="W4217" s="18" t="str">
        <f>IFERROR(INDEX(Returned!$A$2:$A$801,MATCH(Orders!$B4217,Returned!$B$2:$B$801,0)),"No")</f>
        <v>No</v>
      </c>
    </row>
    <row r="4218" spans="1:23">
      <c r="A4218" s="1">
        <v>4217</v>
      </c>
      <c r="B4218" t="s">
        <v>7328</v>
      </c>
      <c r="C4218" s="4">
        <v>42784</v>
      </c>
      <c r="D4218" s="4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5">
        <v>9.24</v>
      </c>
      <c r="S4218" s="1">
        <v>3</v>
      </c>
      <c r="T4218" s="3">
        <v>0</v>
      </c>
      <c r="U4218" s="1">
        <v>4.4352</v>
      </c>
      <c r="V4218" t="str">
        <f>INDEX(People!$A$2:$A$5,MATCH(Orders!$M4218,People!$B$2:$B$5,0))</f>
        <v>Anna Andreadi</v>
      </c>
      <c r="W4218" s="18" t="str">
        <f>IFERROR(INDEX(Returned!$A$2:$A$801,MATCH(Orders!$B4218,Returned!$B$2:$B$801,0)),"No")</f>
        <v>No</v>
      </c>
    </row>
    <row r="4219" spans="1:23">
      <c r="A4219" s="1">
        <v>4218</v>
      </c>
      <c r="B4219" t="s">
        <v>7329</v>
      </c>
      <c r="C4219" s="4">
        <v>43556</v>
      </c>
      <c r="D4219" s="4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5">
        <v>482.66399999999999</v>
      </c>
      <c r="S4219" s="1">
        <v>8</v>
      </c>
      <c r="T4219" s="3">
        <v>0.15</v>
      </c>
      <c r="U4219" s="1">
        <v>85.175999999999974</v>
      </c>
      <c r="V4219" t="str">
        <f>INDEX(People!$A$2:$A$5,MATCH(Orders!$M4219,People!$B$2:$B$5,0))</f>
        <v>Anna Andreadi</v>
      </c>
      <c r="W4219" s="18" t="str">
        <f>IFERROR(INDEX(Returned!$A$2:$A$801,MATCH(Orders!$B4219,Returned!$B$2:$B$801,0)),"No")</f>
        <v>No</v>
      </c>
    </row>
    <row r="4220" spans="1:23">
      <c r="A4220" s="1">
        <v>4219</v>
      </c>
      <c r="B4220" t="s">
        <v>7329</v>
      </c>
      <c r="C4220" s="4">
        <v>43556</v>
      </c>
      <c r="D4220" s="4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5">
        <v>4799.9839999999995</v>
      </c>
      <c r="S4220" s="1">
        <v>2</v>
      </c>
      <c r="T4220" s="3">
        <v>0.2</v>
      </c>
      <c r="U4220" s="1">
        <v>359.99879999999962</v>
      </c>
      <c r="V4220" t="str">
        <f>INDEX(People!$A$2:$A$5,MATCH(Orders!$M4220,People!$B$2:$B$5,0))</f>
        <v>Anna Andreadi</v>
      </c>
      <c r="W4220" s="18" t="str">
        <f>IFERROR(INDEX(Returned!$A$2:$A$801,MATCH(Orders!$B4220,Returned!$B$2:$B$801,0)),"No")</f>
        <v>No</v>
      </c>
    </row>
    <row r="4221" spans="1:23">
      <c r="A4221" s="1">
        <v>4220</v>
      </c>
      <c r="B4221" t="s">
        <v>7332</v>
      </c>
      <c r="C4221" s="4">
        <v>43627</v>
      </c>
      <c r="D4221" s="4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5">
        <v>37.94</v>
      </c>
      <c r="S4221" s="1">
        <v>2</v>
      </c>
      <c r="T4221" s="3">
        <v>0</v>
      </c>
      <c r="U4221" s="1">
        <v>18.211199999999998</v>
      </c>
      <c r="V4221" t="str">
        <f>INDEX(People!$A$2:$A$5,MATCH(Orders!$M4221,People!$B$2:$B$5,0))</f>
        <v>Anna Andreadi</v>
      </c>
      <c r="W4221" s="18" t="str">
        <f>IFERROR(INDEX(Returned!$A$2:$A$801,MATCH(Orders!$B4221,Returned!$B$2:$B$801,0)),"No")</f>
        <v>No</v>
      </c>
    </row>
    <row r="4222" spans="1:23">
      <c r="A4222" s="1">
        <v>4221</v>
      </c>
      <c r="B4222" t="s">
        <v>7332</v>
      </c>
      <c r="C4222" s="4">
        <v>43627</v>
      </c>
      <c r="D4222" s="4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5">
        <v>18.288</v>
      </c>
      <c r="S4222" s="1">
        <v>6</v>
      </c>
      <c r="T4222" s="3">
        <v>0.2</v>
      </c>
      <c r="U4222" s="1">
        <v>6.6293999999999995</v>
      </c>
      <c r="V4222" t="str">
        <f>INDEX(People!$A$2:$A$5,MATCH(Orders!$M4222,People!$B$2:$B$5,0))</f>
        <v>Anna Andreadi</v>
      </c>
      <c r="W4222" s="18" t="str">
        <f>IFERROR(INDEX(Returned!$A$2:$A$801,MATCH(Orders!$B4222,Returned!$B$2:$B$801,0)),"No")</f>
        <v>No</v>
      </c>
    </row>
    <row r="4223" spans="1:23">
      <c r="A4223" s="1">
        <v>4222</v>
      </c>
      <c r="B4223" t="s">
        <v>7332</v>
      </c>
      <c r="C4223" s="4">
        <v>43627</v>
      </c>
      <c r="D4223" s="4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5">
        <v>385.80000000000007</v>
      </c>
      <c r="S4223" s="1">
        <v>5</v>
      </c>
      <c r="T4223" s="3">
        <v>0.2</v>
      </c>
      <c r="U4223" s="1">
        <v>130.20749999999998</v>
      </c>
      <c r="V4223" t="str">
        <f>INDEX(People!$A$2:$A$5,MATCH(Orders!$M4223,People!$B$2:$B$5,0))</f>
        <v>Anna Andreadi</v>
      </c>
      <c r="W4223" s="18" t="str">
        <f>IFERROR(INDEX(Returned!$A$2:$A$801,MATCH(Orders!$B4223,Returned!$B$2:$B$801,0)),"No")</f>
        <v>No</v>
      </c>
    </row>
    <row r="4224" spans="1:23">
      <c r="A4224" s="1">
        <v>4223</v>
      </c>
      <c r="B4224" t="s">
        <v>7332</v>
      </c>
      <c r="C4224" s="4">
        <v>43627</v>
      </c>
      <c r="D4224" s="4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5">
        <v>102.96</v>
      </c>
      <c r="S4224" s="1">
        <v>2</v>
      </c>
      <c r="T4224" s="3">
        <v>0</v>
      </c>
      <c r="U4224" s="1">
        <v>1.0296000000000021</v>
      </c>
      <c r="V4224" t="str">
        <f>INDEX(People!$A$2:$A$5,MATCH(Orders!$M4224,People!$B$2:$B$5,0))</f>
        <v>Anna Andreadi</v>
      </c>
      <c r="W4224" s="18" t="str">
        <f>IFERROR(INDEX(Returned!$A$2:$A$801,MATCH(Orders!$B4224,Returned!$B$2:$B$801,0)),"No")</f>
        <v>No</v>
      </c>
    </row>
    <row r="4225" spans="1:23">
      <c r="A4225" s="1">
        <v>4224</v>
      </c>
      <c r="B4225" t="s">
        <v>7332</v>
      </c>
      <c r="C4225" s="4">
        <v>43627</v>
      </c>
      <c r="D4225" s="4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5">
        <v>174.42000000000002</v>
      </c>
      <c r="S4225" s="1">
        <v>3</v>
      </c>
      <c r="T4225" s="3">
        <v>0</v>
      </c>
      <c r="U4225" s="1">
        <v>41.860800000000005</v>
      </c>
      <c r="V4225" t="str">
        <f>INDEX(People!$A$2:$A$5,MATCH(Orders!$M4225,People!$B$2:$B$5,0))</f>
        <v>Anna Andreadi</v>
      </c>
      <c r="W4225" s="18" t="str">
        <f>IFERROR(INDEX(Returned!$A$2:$A$801,MATCH(Orders!$B4225,Returned!$B$2:$B$801,0)),"No")</f>
        <v>No</v>
      </c>
    </row>
    <row r="4226" spans="1:23">
      <c r="A4226" s="1">
        <v>4225</v>
      </c>
      <c r="B4226" t="s">
        <v>7335</v>
      </c>
      <c r="C4226" s="4">
        <v>43373</v>
      </c>
      <c r="D4226" s="4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t="str">
        <f>INDEX(People!$A$2:$A$5,MATCH(Orders!$M4226,People!$B$2:$B$5,0))</f>
        <v>Kelly Williams</v>
      </c>
      <c r="W4226" s="18" t="str">
        <f>IFERROR(INDEX(Returned!$A$2:$A$801,MATCH(Orders!$B4226,Returned!$B$2:$B$801,0)),"No")</f>
        <v>No</v>
      </c>
    </row>
    <row r="4227" spans="1:23">
      <c r="A4227" s="1">
        <v>4226</v>
      </c>
      <c r="B4227" t="s">
        <v>7336</v>
      </c>
      <c r="C4227" s="4">
        <v>42717</v>
      </c>
      <c r="D4227" s="4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t="str">
        <f>INDEX(People!$A$2:$A$5,MATCH(Orders!$M4227,People!$B$2:$B$5,0))</f>
        <v>Kelly Williams</v>
      </c>
      <c r="W4227" s="18" t="str">
        <f>IFERROR(INDEX(Returned!$A$2:$A$801,MATCH(Orders!$B4227,Returned!$B$2:$B$801,0)),"No")</f>
        <v>No</v>
      </c>
    </row>
    <row r="4228" spans="1:23">
      <c r="A4228" s="1">
        <v>4227</v>
      </c>
      <c r="B4228" t="s">
        <v>7339</v>
      </c>
      <c r="C4228" s="4">
        <v>43780</v>
      </c>
      <c r="D4228" s="4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t="str">
        <f>INDEX(People!$A$2:$A$5,MATCH(Orders!$M4228,People!$B$2:$B$5,0))</f>
        <v>Kelly Williams</v>
      </c>
      <c r="W4228" s="18" t="str">
        <f>IFERROR(INDEX(Returned!$A$2:$A$801,MATCH(Orders!$B4228,Returned!$B$2:$B$801,0)),"No")</f>
        <v>No</v>
      </c>
    </row>
    <row r="4229" spans="1:23">
      <c r="A4229" s="1">
        <v>4228</v>
      </c>
      <c r="B4229" t="s">
        <v>7340</v>
      </c>
      <c r="C4229" s="4">
        <v>42740</v>
      </c>
      <c r="D4229" s="4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5">
        <v>61.584000000000003</v>
      </c>
      <c r="S4229" s="1">
        <v>1</v>
      </c>
      <c r="T4229" s="3">
        <v>0.2</v>
      </c>
      <c r="U4229" s="1">
        <v>-6.9282000000000039</v>
      </c>
      <c r="V4229" t="str">
        <f>INDEX(People!$A$2:$A$5,MATCH(Orders!$M4229,People!$B$2:$B$5,0))</f>
        <v>Anna Andreadi</v>
      </c>
      <c r="W4229" s="18" t="str">
        <f>IFERROR(INDEX(Returned!$A$2:$A$801,MATCH(Orders!$B4229,Returned!$B$2:$B$801,0)),"No")</f>
        <v>Yes</v>
      </c>
    </row>
    <row r="4230" spans="1:23">
      <c r="A4230" s="1">
        <v>4229</v>
      </c>
      <c r="B4230" t="s">
        <v>7341</v>
      </c>
      <c r="C4230" s="4">
        <v>43183</v>
      </c>
      <c r="D4230" s="4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t="str">
        <f>INDEX(People!$A$2:$A$5,MATCH(Orders!$M4230,People!$B$2:$B$5,0))</f>
        <v>Kelly Williams</v>
      </c>
      <c r="W4230" s="18" t="str">
        <f>IFERROR(INDEX(Returned!$A$2:$A$801,MATCH(Orders!$B4230,Returned!$B$2:$B$801,0)),"No")</f>
        <v>No</v>
      </c>
    </row>
    <row r="4231" spans="1:23">
      <c r="A4231" s="1">
        <v>4230</v>
      </c>
      <c r="B4231" t="s">
        <v>7342</v>
      </c>
      <c r="C4231" s="4">
        <v>43651</v>
      </c>
      <c r="D4231" s="4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t="str">
        <f>INDEX(People!$A$2:$A$5,MATCH(Orders!$M4231,People!$B$2:$B$5,0))</f>
        <v>Kelly Williams</v>
      </c>
      <c r="W4231" s="18" t="str">
        <f>IFERROR(INDEX(Returned!$A$2:$A$801,MATCH(Orders!$B4231,Returned!$B$2:$B$801,0)),"No")</f>
        <v>No</v>
      </c>
    </row>
    <row r="4232" spans="1:23">
      <c r="A4232" s="1">
        <v>4231</v>
      </c>
      <c r="B4232" t="s">
        <v>7342</v>
      </c>
      <c r="C4232" s="4">
        <v>43651</v>
      </c>
      <c r="D4232" s="4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t="str">
        <f>INDEX(People!$A$2:$A$5,MATCH(Orders!$M4232,People!$B$2:$B$5,0))</f>
        <v>Kelly Williams</v>
      </c>
      <c r="W4232" s="18" t="str">
        <f>IFERROR(INDEX(Returned!$A$2:$A$801,MATCH(Orders!$B4232,Returned!$B$2:$B$801,0)),"No")</f>
        <v>No</v>
      </c>
    </row>
    <row r="4233" spans="1:23">
      <c r="A4233" s="1">
        <v>4232</v>
      </c>
      <c r="B4233" t="s">
        <v>7342</v>
      </c>
      <c r="C4233" s="4">
        <v>43651</v>
      </c>
      <c r="D4233" s="4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t="str">
        <f>INDEX(People!$A$2:$A$5,MATCH(Orders!$M4233,People!$B$2:$B$5,0))</f>
        <v>Kelly Williams</v>
      </c>
      <c r="W4233" s="18" t="str">
        <f>IFERROR(INDEX(Returned!$A$2:$A$801,MATCH(Orders!$B4233,Returned!$B$2:$B$801,0)),"No")</f>
        <v>No</v>
      </c>
    </row>
    <row r="4234" spans="1:23">
      <c r="A4234" s="1">
        <v>4233</v>
      </c>
      <c r="B4234" t="s">
        <v>7342</v>
      </c>
      <c r="C4234" s="4">
        <v>43651</v>
      </c>
      <c r="D4234" s="4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t="str">
        <f>INDEX(People!$A$2:$A$5,MATCH(Orders!$M4234,People!$B$2:$B$5,0))</f>
        <v>Kelly Williams</v>
      </c>
      <c r="W4234" s="18" t="str">
        <f>IFERROR(INDEX(Returned!$A$2:$A$801,MATCH(Orders!$B4234,Returned!$B$2:$B$801,0)),"No")</f>
        <v>No</v>
      </c>
    </row>
    <row r="4235" spans="1:23">
      <c r="A4235" s="1">
        <v>4234</v>
      </c>
      <c r="B4235" t="s">
        <v>7342</v>
      </c>
      <c r="C4235" s="4">
        <v>43651</v>
      </c>
      <c r="D4235" s="4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t="str">
        <f>INDEX(People!$A$2:$A$5,MATCH(Orders!$M4235,People!$B$2:$B$5,0))</f>
        <v>Kelly Williams</v>
      </c>
      <c r="W4235" s="18" t="str">
        <f>IFERROR(INDEX(Returned!$A$2:$A$801,MATCH(Orders!$B4235,Returned!$B$2:$B$801,0)),"No")</f>
        <v>No</v>
      </c>
    </row>
    <row r="4236" spans="1:23">
      <c r="A4236" s="1">
        <v>4235</v>
      </c>
      <c r="B4236" t="s">
        <v>7345</v>
      </c>
      <c r="C4236" s="4">
        <v>42634</v>
      </c>
      <c r="D4236" s="4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t="str">
        <f>INDEX(People!$A$2:$A$5,MATCH(Orders!$M4236,People!$B$2:$B$5,0))</f>
        <v>Chuck Magee</v>
      </c>
      <c r="W4236" s="18" t="str">
        <f>IFERROR(INDEX(Returned!$A$2:$A$801,MATCH(Orders!$B4236,Returned!$B$2:$B$801,0)),"No")</f>
        <v>No</v>
      </c>
    </row>
    <row r="4237" spans="1:23">
      <c r="A4237" s="1">
        <v>4236</v>
      </c>
      <c r="B4237" t="s">
        <v>7345</v>
      </c>
      <c r="C4237" s="4">
        <v>42634</v>
      </c>
      <c r="D4237" s="4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t="str">
        <f>INDEX(People!$A$2:$A$5,MATCH(Orders!$M4237,People!$B$2:$B$5,0))</f>
        <v>Chuck Magee</v>
      </c>
      <c r="W4237" s="18" t="str">
        <f>IFERROR(INDEX(Returned!$A$2:$A$801,MATCH(Orders!$B4237,Returned!$B$2:$B$801,0)),"No")</f>
        <v>No</v>
      </c>
    </row>
    <row r="4238" spans="1:23">
      <c r="A4238" s="1">
        <v>4237</v>
      </c>
      <c r="B4238" t="s">
        <v>7346</v>
      </c>
      <c r="C4238" s="4">
        <v>43304</v>
      </c>
      <c r="D4238" s="4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t="str">
        <f>INDEX(People!$A$2:$A$5,MATCH(Orders!$M4238,People!$B$2:$B$5,0))</f>
        <v>Kelly Williams</v>
      </c>
      <c r="W4238" s="18" t="str">
        <f>IFERROR(INDEX(Returned!$A$2:$A$801,MATCH(Orders!$B4238,Returned!$B$2:$B$801,0)),"No")</f>
        <v>No</v>
      </c>
    </row>
    <row r="4239" spans="1:23">
      <c r="A4239" s="1">
        <v>4238</v>
      </c>
      <c r="B4239" t="s">
        <v>7349</v>
      </c>
      <c r="C4239" s="4">
        <v>43706</v>
      </c>
      <c r="D4239" s="4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t="str">
        <f>INDEX(People!$A$2:$A$5,MATCH(Orders!$M4239,People!$B$2:$B$5,0))</f>
        <v>Chuck Magee</v>
      </c>
      <c r="W4239" s="18" t="str">
        <f>IFERROR(INDEX(Returned!$A$2:$A$801,MATCH(Orders!$B4239,Returned!$B$2:$B$801,0)),"No")</f>
        <v>No</v>
      </c>
    </row>
    <row r="4240" spans="1:23">
      <c r="A4240" s="1">
        <v>4239</v>
      </c>
      <c r="B4240" t="s">
        <v>7352</v>
      </c>
      <c r="C4240" s="4">
        <v>43550</v>
      </c>
      <c r="D4240" s="4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5">
        <v>19.829999999999998</v>
      </c>
      <c r="S4240" s="1">
        <v>1</v>
      </c>
      <c r="T4240" s="3">
        <v>0</v>
      </c>
      <c r="U4240" s="1">
        <v>5.9489999999999981</v>
      </c>
      <c r="V4240" t="str">
        <f>INDEX(People!$A$2:$A$5,MATCH(Orders!$M4240,People!$B$2:$B$5,0))</f>
        <v>Anna Andreadi</v>
      </c>
      <c r="W4240" s="18" t="str">
        <f>IFERROR(INDEX(Returned!$A$2:$A$801,MATCH(Orders!$B4240,Returned!$B$2:$B$801,0)),"No")</f>
        <v>No</v>
      </c>
    </row>
    <row r="4241" spans="1:23">
      <c r="A4241" s="1">
        <v>4240</v>
      </c>
      <c r="B4241" t="s">
        <v>7355</v>
      </c>
      <c r="C4241" s="4">
        <v>43828</v>
      </c>
      <c r="D4241" s="4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t="str">
        <f>INDEX(People!$A$2:$A$5,MATCH(Orders!$M4241,People!$B$2:$B$5,0))</f>
        <v>Kelly Williams</v>
      </c>
      <c r="W4241" s="18" t="str">
        <f>IFERROR(INDEX(Returned!$A$2:$A$801,MATCH(Orders!$B4241,Returned!$B$2:$B$801,0)),"No")</f>
        <v>No</v>
      </c>
    </row>
    <row r="4242" spans="1:23">
      <c r="A4242" s="1">
        <v>4241</v>
      </c>
      <c r="B4242" t="s">
        <v>7356</v>
      </c>
      <c r="C4242" s="4">
        <v>42633</v>
      </c>
      <c r="D4242" s="4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5">
        <v>43.92</v>
      </c>
      <c r="S4242" s="1">
        <v>4</v>
      </c>
      <c r="T4242" s="3">
        <v>0</v>
      </c>
      <c r="U4242" s="1">
        <v>11.858400000000003</v>
      </c>
      <c r="V4242" t="str">
        <f>INDEX(People!$A$2:$A$5,MATCH(Orders!$M4242,People!$B$2:$B$5,0))</f>
        <v>Anna Andreadi</v>
      </c>
      <c r="W4242" s="18" t="str">
        <f>IFERROR(INDEX(Returned!$A$2:$A$801,MATCH(Orders!$B4242,Returned!$B$2:$B$801,0)),"No")</f>
        <v>No</v>
      </c>
    </row>
    <row r="4243" spans="1:23">
      <c r="A4243" s="1">
        <v>4242</v>
      </c>
      <c r="B4243" t="s">
        <v>7356</v>
      </c>
      <c r="C4243" s="4">
        <v>42633</v>
      </c>
      <c r="D4243" s="4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5">
        <v>20.231999999999999</v>
      </c>
      <c r="S4243" s="1">
        <v>3</v>
      </c>
      <c r="T4243" s="3">
        <v>0.2</v>
      </c>
      <c r="U4243" s="1">
        <v>6.5753999999999984</v>
      </c>
      <c r="V4243" t="str">
        <f>INDEX(People!$A$2:$A$5,MATCH(Orders!$M4243,People!$B$2:$B$5,0))</f>
        <v>Anna Andreadi</v>
      </c>
      <c r="W4243" s="18" t="str">
        <f>IFERROR(INDEX(Returned!$A$2:$A$801,MATCH(Orders!$B4243,Returned!$B$2:$B$801,0)),"No")</f>
        <v>No</v>
      </c>
    </row>
    <row r="4244" spans="1:23">
      <c r="A4244" s="1">
        <v>4243</v>
      </c>
      <c r="B4244" t="s">
        <v>7358</v>
      </c>
      <c r="C4244" s="4">
        <v>43194</v>
      </c>
      <c r="D4244" s="4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t="str">
        <f>INDEX(People!$A$2:$A$5,MATCH(Orders!$M4244,People!$B$2:$B$5,0))</f>
        <v>Cassandra Brandow</v>
      </c>
      <c r="W4244" s="18" t="str">
        <f>IFERROR(INDEX(Returned!$A$2:$A$801,MATCH(Orders!$B4244,Returned!$B$2:$B$801,0)),"No")</f>
        <v>No</v>
      </c>
    </row>
    <row r="4245" spans="1:23">
      <c r="A4245" s="1">
        <v>4244</v>
      </c>
      <c r="B4245" t="s">
        <v>7358</v>
      </c>
      <c r="C4245" s="4">
        <v>43194</v>
      </c>
      <c r="D4245" s="4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t="str">
        <f>INDEX(People!$A$2:$A$5,MATCH(Orders!$M4245,People!$B$2:$B$5,0))</f>
        <v>Cassandra Brandow</v>
      </c>
      <c r="W4245" s="18" t="str">
        <f>IFERROR(INDEX(Returned!$A$2:$A$801,MATCH(Orders!$B4245,Returned!$B$2:$B$801,0)),"No")</f>
        <v>No</v>
      </c>
    </row>
    <row r="4246" spans="1:23">
      <c r="A4246" s="1">
        <v>4245</v>
      </c>
      <c r="B4246" t="s">
        <v>7359</v>
      </c>
      <c r="C4246" s="4">
        <v>42455</v>
      </c>
      <c r="D4246" s="4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5">
        <v>66.300000000000011</v>
      </c>
      <c r="S4246" s="1">
        <v>3</v>
      </c>
      <c r="T4246" s="3">
        <v>0</v>
      </c>
      <c r="U4246" s="1">
        <v>8.6190000000000033</v>
      </c>
      <c r="V4246" t="str">
        <f>INDEX(People!$A$2:$A$5,MATCH(Orders!$M4246,People!$B$2:$B$5,0))</f>
        <v>Anna Andreadi</v>
      </c>
      <c r="W4246" s="18" t="str">
        <f>IFERROR(INDEX(Returned!$A$2:$A$801,MATCH(Orders!$B4246,Returned!$B$2:$B$801,0)),"No")</f>
        <v>No</v>
      </c>
    </row>
    <row r="4247" spans="1:23">
      <c r="A4247" s="1">
        <v>4246</v>
      </c>
      <c r="B4247" t="s">
        <v>7360</v>
      </c>
      <c r="C4247" s="4">
        <v>43797</v>
      </c>
      <c r="D4247" s="4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t="str">
        <f>INDEX(People!$A$2:$A$5,MATCH(Orders!$M4247,People!$B$2:$B$5,0))</f>
        <v>Chuck Magee</v>
      </c>
      <c r="W4247" s="18" t="str">
        <f>IFERROR(INDEX(Returned!$A$2:$A$801,MATCH(Orders!$B4247,Returned!$B$2:$B$801,0)),"No")</f>
        <v>No</v>
      </c>
    </row>
    <row r="4248" spans="1:23">
      <c r="A4248" s="1">
        <v>4247</v>
      </c>
      <c r="B4248" t="s">
        <v>7360</v>
      </c>
      <c r="C4248" s="4">
        <v>43797</v>
      </c>
      <c r="D4248" s="4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t="str">
        <f>INDEX(People!$A$2:$A$5,MATCH(Orders!$M4248,People!$B$2:$B$5,0))</f>
        <v>Chuck Magee</v>
      </c>
      <c r="W4248" s="18" t="str">
        <f>IFERROR(INDEX(Returned!$A$2:$A$801,MATCH(Orders!$B4248,Returned!$B$2:$B$801,0)),"No")</f>
        <v>No</v>
      </c>
    </row>
    <row r="4249" spans="1:23">
      <c r="A4249" s="1">
        <v>4248</v>
      </c>
      <c r="B4249" t="s">
        <v>7360</v>
      </c>
      <c r="C4249" s="4">
        <v>43797</v>
      </c>
      <c r="D4249" s="4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t="str">
        <f>INDEX(People!$A$2:$A$5,MATCH(Orders!$M4249,People!$B$2:$B$5,0))</f>
        <v>Chuck Magee</v>
      </c>
      <c r="W4249" s="18" t="str">
        <f>IFERROR(INDEX(Returned!$A$2:$A$801,MATCH(Orders!$B4249,Returned!$B$2:$B$801,0)),"No")</f>
        <v>No</v>
      </c>
    </row>
    <row r="4250" spans="1:23">
      <c r="A4250" s="1">
        <v>4249</v>
      </c>
      <c r="B4250" t="s">
        <v>7361</v>
      </c>
      <c r="C4250" s="4">
        <v>43435</v>
      </c>
      <c r="D4250" s="4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t="str">
        <f>INDEX(People!$A$2:$A$5,MATCH(Orders!$M4250,People!$B$2:$B$5,0))</f>
        <v>Chuck Magee</v>
      </c>
      <c r="W4250" s="18" t="str">
        <f>IFERROR(INDEX(Returned!$A$2:$A$801,MATCH(Orders!$B4250,Returned!$B$2:$B$801,0)),"No")</f>
        <v>No</v>
      </c>
    </row>
    <row r="4251" spans="1:23">
      <c r="A4251" s="1">
        <v>4250</v>
      </c>
      <c r="B4251" t="s">
        <v>7361</v>
      </c>
      <c r="C4251" s="4">
        <v>43435</v>
      </c>
      <c r="D4251" s="4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t="str">
        <f>INDEX(People!$A$2:$A$5,MATCH(Orders!$M4251,People!$B$2:$B$5,0))</f>
        <v>Chuck Magee</v>
      </c>
      <c r="W4251" s="18" t="str">
        <f>IFERROR(INDEX(Returned!$A$2:$A$801,MATCH(Orders!$B4251,Returned!$B$2:$B$801,0)),"No")</f>
        <v>No</v>
      </c>
    </row>
    <row r="4252" spans="1:23">
      <c r="A4252" s="1">
        <v>4251</v>
      </c>
      <c r="B4252" t="s">
        <v>7362</v>
      </c>
      <c r="C4252" s="4">
        <v>42632</v>
      </c>
      <c r="D4252" s="4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t="str">
        <f>INDEX(People!$A$2:$A$5,MATCH(Orders!$M4252,People!$B$2:$B$5,0))</f>
        <v>Chuck Magee</v>
      </c>
      <c r="W4252" s="18" t="str">
        <f>IFERROR(INDEX(Returned!$A$2:$A$801,MATCH(Orders!$B4252,Returned!$B$2:$B$801,0)),"No")</f>
        <v>No</v>
      </c>
    </row>
    <row r="4253" spans="1:23">
      <c r="A4253" s="1">
        <v>4252</v>
      </c>
      <c r="B4253" t="s">
        <v>7365</v>
      </c>
      <c r="C4253" s="4">
        <v>43031</v>
      </c>
      <c r="D4253" s="4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t="str">
        <f>INDEX(People!$A$2:$A$5,MATCH(Orders!$M4253,People!$B$2:$B$5,0))</f>
        <v>Cassandra Brandow</v>
      </c>
      <c r="W4253" s="18" t="str">
        <f>IFERROR(INDEX(Returned!$A$2:$A$801,MATCH(Orders!$B4253,Returned!$B$2:$B$801,0)),"No")</f>
        <v>No</v>
      </c>
    </row>
    <row r="4254" spans="1:23">
      <c r="A4254" s="1">
        <v>4253</v>
      </c>
      <c r="B4254" t="s">
        <v>7365</v>
      </c>
      <c r="C4254" s="4">
        <v>43031</v>
      </c>
      <c r="D4254" s="4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t="str">
        <f>INDEX(People!$A$2:$A$5,MATCH(Orders!$M4254,People!$B$2:$B$5,0))</f>
        <v>Cassandra Brandow</v>
      </c>
      <c r="W4254" s="18" t="str">
        <f>IFERROR(INDEX(Returned!$A$2:$A$801,MATCH(Orders!$B4254,Returned!$B$2:$B$801,0)),"No")</f>
        <v>No</v>
      </c>
    </row>
    <row r="4255" spans="1:23">
      <c r="A4255" s="1">
        <v>4254</v>
      </c>
      <c r="B4255" t="s">
        <v>7365</v>
      </c>
      <c r="C4255" s="4">
        <v>43031</v>
      </c>
      <c r="D4255" s="4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t="str">
        <f>INDEX(People!$A$2:$A$5,MATCH(Orders!$M4255,People!$B$2:$B$5,0))</f>
        <v>Cassandra Brandow</v>
      </c>
      <c r="W4255" s="18" t="str">
        <f>IFERROR(INDEX(Returned!$A$2:$A$801,MATCH(Orders!$B4255,Returned!$B$2:$B$801,0)),"No")</f>
        <v>No</v>
      </c>
    </row>
    <row r="4256" spans="1:23">
      <c r="A4256" s="1">
        <v>4255</v>
      </c>
      <c r="B4256" t="s">
        <v>7366</v>
      </c>
      <c r="C4256" s="4">
        <v>43751</v>
      </c>
      <c r="D4256" s="4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t="str">
        <f>INDEX(People!$A$2:$A$5,MATCH(Orders!$M4256,People!$B$2:$B$5,0))</f>
        <v>Kelly Williams</v>
      </c>
      <c r="W4256" s="18" t="str">
        <f>IFERROR(INDEX(Returned!$A$2:$A$801,MATCH(Orders!$B4256,Returned!$B$2:$B$801,0)),"No")</f>
        <v>No</v>
      </c>
    </row>
    <row r="4257" spans="1:23">
      <c r="A4257" s="1">
        <v>4256</v>
      </c>
      <c r="B4257" t="s">
        <v>7366</v>
      </c>
      <c r="C4257" s="4">
        <v>43751</v>
      </c>
      <c r="D4257" s="4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t="str">
        <f>INDEX(People!$A$2:$A$5,MATCH(Orders!$M4257,People!$B$2:$B$5,0))</f>
        <v>Kelly Williams</v>
      </c>
      <c r="W4257" s="18" t="str">
        <f>IFERROR(INDEX(Returned!$A$2:$A$801,MATCH(Orders!$B4257,Returned!$B$2:$B$801,0)),"No")</f>
        <v>No</v>
      </c>
    </row>
    <row r="4258" spans="1:23">
      <c r="A4258" s="1">
        <v>4257</v>
      </c>
      <c r="B4258" t="s">
        <v>7366</v>
      </c>
      <c r="C4258" s="4">
        <v>43751</v>
      </c>
      <c r="D4258" s="4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t="str">
        <f>INDEX(People!$A$2:$A$5,MATCH(Orders!$M4258,People!$B$2:$B$5,0))</f>
        <v>Kelly Williams</v>
      </c>
      <c r="W4258" s="18" t="str">
        <f>IFERROR(INDEX(Returned!$A$2:$A$801,MATCH(Orders!$B4258,Returned!$B$2:$B$801,0)),"No")</f>
        <v>No</v>
      </c>
    </row>
    <row r="4259" spans="1:23">
      <c r="A4259" s="1">
        <v>4258</v>
      </c>
      <c r="B4259" t="s">
        <v>7367</v>
      </c>
      <c r="C4259" s="4">
        <v>42982</v>
      </c>
      <c r="D4259" s="4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5">
        <v>9.7620000000000005</v>
      </c>
      <c r="S4259" s="1">
        <v>2</v>
      </c>
      <c r="T4259" s="3">
        <v>0.7</v>
      </c>
      <c r="U4259" s="1">
        <v>-6.833400000000001</v>
      </c>
      <c r="V4259" t="str">
        <f>INDEX(People!$A$2:$A$5,MATCH(Orders!$M4259,People!$B$2:$B$5,0))</f>
        <v>Anna Andreadi</v>
      </c>
      <c r="W4259" s="18" t="str">
        <f>IFERROR(INDEX(Returned!$A$2:$A$801,MATCH(Orders!$B4259,Returned!$B$2:$B$801,0)),"No")</f>
        <v>No</v>
      </c>
    </row>
    <row r="4260" spans="1:23">
      <c r="A4260" s="1">
        <v>4259</v>
      </c>
      <c r="B4260" t="s">
        <v>7368</v>
      </c>
      <c r="C4260" s="4">
        <v>43173</v>
      </c>
      <c r="D4260" s="4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5">
        <v>196.78399999999999</v>
      </c>
      <c r="S4260" s="1">
        <v>2</v>
      </c>
      <c r="T4260" s="3">
        <v>0.2</v>
      </c>
      <c r="U4260" s="1">
        <v>-22.138200000000012</v>
      </c>
      <c r="V4260" t="str">
        <f>INDEX(People!$A$2:$A$5,MATCH(Orders!$M4260,People!$B$2:$B$5,0))</f>
        <v>Anna Andreadi</v>
      </c>
      <c r="W4260" s="18" t="str">
        <f>IFERROR(INDEX(Returned!$A$2:$A$801,MATCH(Orders!$B4260,Returned!$B$2:$B$801,0)),"No")</f>
        <v>No</v>
      </c>
    </row>
    <row r="4261" spans="1:23">
      <c r="A4261" s="1">
        <v>4260</v>
      </c>
      <c r="B4261" t="s">
        <v>7369</v>
      </c>
      <c r="C4261" s="4">
        <v>43766</v>
      </c>
      <c r="D4261" s="4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t="str">
        <f>INDEX(People!$A$2:$A$5,MATCH(Orders!$M4261,People!$B$2:$B$5,0))</f>
        <v>Chuck Magee</v>
      </c>
      <c r="W4261" s="18" t="str">
        <f>IFERROR(INDEX(Returned!$A$2:$A$801,MATCH(Orders!$B4261,Returned!$B$2:$B$801,0)),"No")</f>
        <v>No</v>
      </c>
    </row>
    <row r="4262" spans="1:23">
      <c r="A4262" s="1">
        <v>4261</v>
      </c>
      <c r="B4262" t="s">
        <v>7370</v>
      </c>
      <c r="C4262" s="4">
        <v>43753</v>
      </c>
      <c r="D4262" s="4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t="str">
        <f>INDEX(People!$A$2:$A$5,MATCH(Orders!$M4262,People!$B$2:$B$5,0))</f>
        <v>Chuck Magee</v>
      </c>
      <c r="W4262" s="18" t="str">
        <f>IFERROR(INDEX(Returned!$A$2:$A$801,MATCH(Orders!$B4262,Returned!$B$2:$B$801,0)),"No")</f>
        <v>No</v>
      </c>
    </row>
    <row r="4263" spans="1:23">
      <c r="A4263" s="1">
        <v>4262</v>
      </c>
      <c r="B4263" t="s">
        <v>7371</v>
      </c>
      <c r="C4263" s="4">
        <v>43684</v>
      </c>
      <c r="D4263" s="4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t="str">
        <f>INDEX(People!$A$2:$A$5,MATCH(Orders!$M4263,People!$B$2:$B$5,0))</f>
        <v>Kelly Williams</v>
      </c>
      <c r="W4263" s="18" t="str">
        <f>IFERROR(INDEX(Returned!$A$2:$A$801,MATCH(Orders!$B4263,Returned!$B$2:$B$801,0)),"No")</f>
        <v>No</v>
      </c>
    </row>
    <row r="4264" spans="1:23">
      <c r="A4264" s="1">
        <v>4263</v>
      </c>
      <c r="B4264" t="s">
        <v>7372</v>
      </c>
      <c r="C4264" s="4">
        <v>43729</v>
      </c>
      <c r="D4264" s="4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t="str">
        <f>INDEX(People!$A$2:$A$5,MATCH(Orders!$M4264,People!$B$2:$B$5,0))</f>
        <v>Cassandra Brandow</v>
      </c>
      <c r="W4264" s="18" t="str">
        <f>IFERROR(INDEX(Returned!$A$2:$A$801,MATCH(Orders!$B4264,Returned!$B$2:$B$801,0)),"No")</f>
        <v>No</v>
      </c>
    </row>
    <row r="4265" spans="1:23">
      <c r="A4265" s="1">
        <v>4264</v>
      </c>
      <c r="B4265" t="s">
        <v>7373</v>
      </c>
      <c r="C4265" s="4">
        <v>43772</v>
      </c>
      <c r="D4265" s="4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t="str">
        <f>INDEX(People!$A$2:$A$5,MATCH(Orders!$M4265,People!$B$2:$B$5,0))</f>
        <v>Chuck Magee</v>
      </c>
      <c r="W4265" s="18" t="str">
        <f>IFERROR(INDEX(Returned!$A$2:$A$801,MATCH(Orders!$B4265,Returned!$B$2:$B$801,0)),"No")</f>
        <v>No</v>
      </c>
    </row>
    <row r="4266" spans="1:23">
      <c r="A4266" s="1">
        <v>4265</v>
      </c>
      <c r="B4266" t="s">
        <v>7376</v>
      </c>
      <c r="C4266" s="4">
        <v>43409</v>
      </c>
      <c r="D4266" s="4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t="str">
        <f>INDEX(People!$A$2:$A$5,MATCH(Orders!$M4266,People!$B$2:$B$5,0))</f>
        <v>Kelly Williams</v>
      </c>
      <c r="W4266" s="18" t="str">
        <f>IFERROR(INDEX(Returned!$A$2:$A$801,MATCH(Orders!$B4266,Returned!$B$2:$B$801,0)),"No")</f>
        <v>No</v>
      </c>
    </row>
    <row r="4267" spans="1:23">
      <c r="A4267" s="1">
        <v>4266</v>
      </c>
      <c r="B4267" t="s">
        <v>7376</v>
      </c>
      <c r="C4267" s="4">
        <v>43409</v>
      </c>
      <c r="D4267" s="4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t="str">
        <f>INDEX(People!$A$2:$A$5,MATCH(Orders!$M4267,People!$B$2:$B$5,0))</f>
        <v>Kelly Williams</v>
      </c>
      <c r="W4267" s="18" t="str">
        <f>IFERROR(INDEX(Returned!$A$2:$A$801,MATCH(Orders!$B4267,Returned!$B$2:$B$801,0)),"No")</f>
        <v>No</v>
      </c>
    </row>
    <row r="4268" spans="1:23">
      <c r="A4268" s="1">
        <v>4267</v>
      </c>
      <c r="B4268" t="s">
        <v>7376</v>
      </c>
      <c r="C4268" s="4">
        <v>43409</v>
      </c>
      <c r="D4268" s="4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t="str">
        <f>INDEX(People!$A$2:$A$5,MATCH(Orders!$M4268,People!$B$2:$B$5,0))</f>
        <v>Kelly Williams</v>
      </c>
      <c r="W4268" s="18" t="str">
        <f>IFERROR(INDEX(Returned!$A$2:$A$801,MATCH(Orders!$B4268,Returned!$B$2:$B$801,0)),"No")</f>
        <v>No</v>
      </c>
    </row>
    <row r="4269" spans="1:23">
      <c r="A4269" s="1">
        <v>4268</v>
      </c>
      <c r="B4269" t="s">
        <v>7376</v>
      </c>
      <c r="C4269" s="4">
        <v>43409</v>
      </c>
      <c r="D4269" s="4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t="str">
        <f>INDEX(People!$A$2:$A$5,MATCH(Orders!$M4269,People!$B$2:$B$5,0))</f>
        <v>Kelly Williams</v>
      </c>
      <c r="W4269" s="18" t="str">
        <f>IFERROR(INDEX(Returned!$A$2:$A$801,MATCH(Orders!$B4269,Returned!$B$2:$B$801,0)),"No")</f>
        <v>No</v>
      </c>
    </row>
    <row r="4270" spans="1:23">
      <c r="A4270" s="1">
        <v>4269</v>
      </c>
      <c r="B4270" t="s">
        <v>7376</v>
      </c>
      <c r="C4270" s="4">
        <v>43409</v>
      </c>
      <c r="D4270" s="4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t="str">
        <f>INDEX(People!$A$2:$A$5,MATCH(Orders!$M4270,People!$B$2:$B$5,0))</f>
        <v>Kelly Williams</v>
      </c>
      <c r="W4270" s="18" t="str">
        <f>IFERROR(INDEX(Returned!$A$2:$A$801,MATCH(Orders!$B4270,Returned!$B$2:$B$801,0)),"No")</f>
        <v>No</v>
      </c>
    </row>
    <row r="4271" spans="1:23">
      <c r="A4271" s="1">
        <v>4270</v>
      </c>
      <c r="B4271" t="s">
        <v>7377</v>
      </c>
      <c r="C4271" s="4">
        <v>43641</v>
      </c>
      <c r="D4271" s="4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5">
        <v>871.4</v>
      </c>
      <c r="S4271" s="1">
        <v>4</v>
      </c>
      <c r="T4271" s="3">
        <v>0</v>
      </c>
      <c r="U4271" s="1">
        <v>148.13799999999992</v>
      </c>
      <c r="V4271" t="str">
        <f>INDEX(People!$A$2:$A$5,MATCH(Orders!$M4271,People!$B$2:$B$5,0))</f>
        <v>Anna Andreadi</v>
      </c>
      <c r="W4271" s="18" t="str">
        <f>IFERROR(INDEX(Returned!$A$2:$A$801,MATCH(Orders!$B4271,Returned!$B$2:$B$801,0)),"No")</f>
        <v>No</v>
      </c>
    </row>
    <row r="4272" spans="1:23">
      <c r="A4272" s="1">
        <v>4271</v>
      </c>
      <c r="B4272" t="s">
        <v>7378</v>
      </c>
      <c r="C4272" s="4">
        <v>43065</v>
      </c>
      <c r="D4272" s="4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t="str">
        <f>INDEX(People!$A$2:$A$5,MATCH(Orders!$M4272,People!$B$2:$B$5,0))</f>
        <v>Cassandra Brandow</v>
      </c>
      <c r="W4272" s="18" t="str">
        <f>IFERROR(INDEX(Returned!$A$2:$A$801,MATCH(Orders!$B4272,Returned!$B$2:$B$801,0)),"No")</f>
        <v>No</v>
      </c>
    </row>
    <row r="4273" spans="1:23">
      <c r="A4273" s="1">
        <v>4272</v>
      </c>
      <c r="B4273" t="s">
        <v>7381</v>
      </c>
      <c r="C4273" s="4">
        <v>43428</v>
      </c>
      <c r="D4273" s="4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t="str">
        <f>INDEX(People!$A$2:$A$5,MATCH(Orders!$M4273,People!$B$2:$B$5,0))</f>
        <v>Chuck Magee</v>
      </c>
      <c r="W4273" s="18" t="str">
        <f>IFERROR(INDEX(Returned!$A$2:$A$801,MATCH(Orders!$B4273,Returned!$B$2:$B$801,0)),"No")</f>
        <v>No</v>
      </c>
    </row>
    <row r="4274" spans="1:23">
      <c r="A4274" s="1">
        <v>4273</v>
      </c>
      <c r="B4274" t="s">
        <v>7382</v>
      </c>
      <c r="C4274" s="4">
        <v>43667</v>
      </c>
      <c r="D4274" s="4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5">
        <v>71.928000000000011</v>
      </c>
      <c r="S4274" s="1">
        <v>9</v>
      </c>
      <c r="T4274" s="3">
        <v>0.2</v>
      </c>
      <c r="U4274" s="1">
        <v>6.2936999999999976</v>
      </c>
      <c r="V4274" t="str">
        <f>INDEX(People!$A$2:$A$5,MATCH(Orders!$M4274,People!$B$2:$B$5,0))</f>
        <v>Anna Andreadi</v>
      </c>
      <c r="W4274" s="18" t="str">
        <f>IFERROR(INDEX(Returned!$A$2:$A$801,MATCH(Orders!$B4274,Returned!$B$2:$B$801,0)),"No")</f>
        <v>No</v>
      </c>
    </row>
    <row r="4275" spans="1:23">
      <c r="A4275" s="1">
        <v>4274</v>
      </c>
      <c r="B4275" t="s">
        <v>7382</v>
      </c>
      <c r="C4275" s="4">
        <v>43667</v>
      </c>
      <c r="D4275" s="4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5">
        <v>25.99</v>
      </c>
      <c r="S4275" s="1">
        <v>1</v>
      </c>
      <c r="T4275" s="3">
        <v>0</v>
      </c>
      <c r="U4275" s="1">
        <v>7.5370999999999988</v>
      </c>
      <c r="V4275" t="str">
        <f>INDEX(People!$A$2:$A$5,MATCH(Orders!$M4275,People!$B$2:$B$5,0))</f>
        <v>Anna Andreadi</v>
      </c>
      <c r="W4275" s="18" t="str">
        <f>IFERROR(INDEX(Returned!$A$2:$A$801,MATCH(Orders!$B4275,Returned!$B$2:$B$801,0)),"No")</f>
        <v>No</v>
      </c>
    </row>
    <row r="4276" spans="1:23">
      <c r="A4276" s="1">
        <v>4275</v>
      </c>
      <c r="B4276" t="s">
        <v>7383</v>
      </c>
      <c r="C4276" s="4">
        <v>43031</v>
      </c>
      <c r="D4276" s="4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5">
        <v>3.5920000000000005</v>
      </c>
      <c r="S4276" s="1">
        <v>1</v>
      </c>
      <c r="T4276" s="3">
        <v>0.2</v>
      </c>
      <c r="U4276" s="1">
        <v>1.1224999999999996</v>
      </c>
      <c r="V4276" t="str">
        <f>INDEX(People!$A$2:$A$5,MATCH(Orders!$M4276,People!$B$2:$B$5,0))</f>
        <v>Anna Andreadi</v>
      </c>
      <c r="W4276" s="18" t="str">
        <f>IFERROR(INDEX(Returned!$A$2:$A$801,MATCH(Orders!$B4276,Returned!$B$2:$B$801,0)),"No")</f>
        <v>No</v>
      </c>
    </row>
    <row r="4277" spans="1:23">
      <c r="A4277" s="1">
        <v>4276</v>
      </c>
      <c r="B4277" t="s">
        <v>7384</v>
      </c>
      <c r="C4277" s="4">
        <v>42925</v>
      </c>
      <c r="D4277" s="4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t="str">
        <f>INDEX(People!$A$2:$A$5,MATCH(Orders!$M4277,People!$B$2:$B$5,0))</f>
        <v>Kelly Williams</v>
      </c>
      <c r="W4277" s="18" t="str">
        <f>IFERROR(INDEX(Returned!$A$2:$A$801,MATCH(Orders!$B4277,Returned!$B$2:$B$801,0)),"No")</f>
        <v>No</v>
      </c>
    </row>
    <row r="4278" spans="1:23">
      <c r="A4278" s="1">
        <v>4277</v>
      </c>
      <c r="B4278" t="s">
        <v>7385</v>
      </c>
      <c r="C4278" s="4">
        <v>43695</v>
      </c>
      <c r="D4278" s="4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5">
        <v>323.10000000000002</v>
      </c>
      <c r="S4278" s="1">
        <v>2</v>
      </c>
      <c r="T4278" s="3">
        <v>0</v>
      </c>
      <c r="U4278" s="1">
        <v>61.38900000000001</v>
      </c>
      <c r="V4278" t="str">
        <f>INDEX(People!$A$2:$A$5,MATCH(Orders!$M4278,People!$B$2:$B$5,0))</f>
        <v>Anna Andreadi</v>
      </c>
      <c r="W4278" s="18" t="str">
        <f>IFERROR(INDEX(Returned!$A$2:$A$801,MATCH(Orders!$B4278,Returned!$B$2:$B$801,0)),"No")</f>
        <v>No</v>
      </c>
    </row>
    <row r="4279" spans="1:23">
      <c r="A4279" s="1">
        <v>4278</v>
      </c>
      <c r="B4279" t="s">
        <v>7386</v>
      </c>
      <c r="C4279" s="4">
        <v>43206</v>
      </c>
      <c r="D4279" s="4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t="str">
        <f>INDEX(People!$A$2:$A$5,MATCH(Orders!$M4279,People!$B$2:$B$5,0))</f>
        <v>Chuck Magee</v>
      </c>
      <c r="W4279" s="18" t="str">
        <f>IFERROR(INDEX(Returned!$A$2:$A$801,MATCH(Orders!$B4279,Returned!$B$2:$B$801,0)),"No")</f>
        <v>No</v>
      </c>
    </row>
    <row r="4280" spans="1:23">
      <c r="A4280" s="1">
        <v>4279</v>
      </c>
      <c r="B4280" t="s">
        <v>7386</v>
      </c>
      <c r="C4280" s="4">
        <v>43206</v>
      </c>
      <c r="D4280" s="4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t="str">
        <f>INDEX(People!$A$2:$A$5,MATCH(Orders!$M4280,People!$B$2:$B$5,0))</f>
        <v>Chuck Magee</v>
      </c>
      <c r="W4280" s="18" t="str">
        <f>IFERROR(INDEX(Returned!$A$2:$A$801,MATCH(Orders!$B4280,Returned!$B$2:$B$801,0)),"No")</f>
        <v>No</v>
      </c>
    </row>
    <row r="4281" spans="1:23">
      <c r="A4281" s="1">
        <v>4280</v>
      </c>
      <c r="B4281" t="s">
        <v>7386</v>
      </c>
      <c r="C4281" s="4">
        <v>43206</v>
      </c>
      <c r="D4281" s="4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t="str">
        <f>INDEX(People!$A$2:$A$5,MATCH(Orders!$M4281,People!$B$2:$B$5,0))</f>
        <v>Chuck Magee</v>
      </c>
      <c r="W4281" s="18" t="str">
        <f>IFERROR(INDEX(Returned!$A$2:$A$801,MATCH(Orders!$B4281,Returned!$B$2:$B$801,0)),"No")</f>
        <v>No</v>
      </c>
    </row>
    <row r="4282" spans="1:23">
      <c r="A4282" s="1">
        <v>4281</v>
      </c>
      <c r="B4282" t="s">
        <v>7389</v>
      </c>
      <c r="C4282" s="4">
        <v>42688</v>
      </c>
      <c r="D4282" s="4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t="str">
        <f>INDEX(People!$A$2:$A$5,MATCH(Orders!$M4282,People!$B$2:$B$5,0))</f>
        <v>Chuck Magee</v>
      </c>
      <c r="W4282" s="18" t="str">
        <f>IFERROR(INDEX(Returned!$A$2:$A$801,MATCH(Orders!$B4282,Returned!$B$2:$B$801,0)),"No")</f>
        <v>No</v>
      </c>
    </row>
    <row r="4283" spans="1:23">
      <c r="A4283" s="1">
        <v>4282</v>
      </c>
      <c r="B4283" t="s">
        <v>7389</v>
      </c>
      <c r="C4283" s="4">
        <v>42688</v>
      </c>
      <c r="D4283" s="4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t="str">
        <f>INDEX(People!$A$2:$A$5,MATCH(Orders!$M4283,People!$B$2:$B$5,0))</f>
        <v>Chuck Magee</v>
      </c>
      <c r="W4283" s="18" t="str">
        <f>IFERROR(INDEX(Returned!$A$2:$A$801,MATCH(Orders!$B4283,Returned!$B$2:$B$801,0)),"No")</f>
        <v>No</v>
      </c>
    </row>
    <row r="4284" spans="1:23">
      <c r="A4284" s="1">
        <v>4283</v>
      </c>
      <c r="B4284" t="s">
        <v>7390</v>
      </c>
      <c r="C4284" s="4">
        <v>42724</v>
      </c>
      <c r="D4284" s="4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t="str">
        <f>INDEX(People!$A$2:$A$5,MATCH(Orders!$M4284,People!$B$2:$B$5,0))</f>
        <v>Kelly Williams</v>
      </c>
      <c r="W4284" s="18" t="str">
        <f>IFERROR(INDEX(Returned!$A$2:$A$801,MATCH(Orders!$B4284,Returned!$B$2:$B$801,0)),"No")</f>
        <v>No</v>
      </c>
    </row>
    <row r="4285" spans="1:23">
      <c r="A4285" s="1">
        <v>4284</v>
      </c>
      <c r="B4285" t="s">
        <v>7390</v>
      </c>
      <c r="C4285" s="4">
        <v>42724</v>
      </c>
      <c r="D4285" s="4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t="str">
        <f>INDEX(People!$A$2:$A$5,MATCH(Orders!$M4285,People!$B$2:$B$5,0))</f>
        <v>Kelly Williams</v>
      </c>
      <c r="W4285" s="18" t="str">
        <f>IFERROR(INDEX(Returned!$A$2:$A$801,MATCH(Orders!$B4285,Returned!$B$2:$B$801,0)),"No")</f>
        <v>No</v>
      </c>
    </row>
    <row r="4286" spans="1:23">
      <c r="A4286" s="1">
        <v>4285</v>
      </c>
      <c r="B4286" t="s">
        <v>7393</v>
      </c>
      <c r="C4286" s="4">
        <v>43060</v>
      </c>
      <c r="D4286" s="4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t="str">
        <f>INDEX(People!$A$2:$A$5,MATCH(Orders!$M4286,People!$B$2:$B$5,0))</f>
        <v>Kelly Williams</v>
      </c>
      <c r="W4286" s="18" t="str">
        <f>IFERROR(INDEX(Returned!$A$2:$A$801,MATCH(Orders!$B4286,Returned!$B$2:$B$801,0)),"No")</f>
        <v>No</v>
      </c>
    </row>
    <row r="4287" spans="1:23">
      <c r="A4287" s="1">
        <v>4286</v>
      </c>
      <c r="B4287" t="s">
        <v>7393</v>
      </c>
      <c r="C4287" s="4">
        <v>43060</v>
      </c>
      <c r="D4287" s="4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t="str">
        <f>INDEX(People!$A$2:$A$5,MATCH(Orders!$M4287,People!$B$2:$B$5,0))</f>
        <v>Kelly Williams</v>
      </c>
      <c r="W4287" s="18" t="str">
        <f>IFERROR(INDEX(Returned!$A$2:$A$801,MATCH(Orders!$B4287,Returned!$B$2:$B$801,0)),"No")</f>
        <v>No</v>
      </c>
    </row>
    <row r="4288" spans="1:23">
      <c r="A4288" s="1">
        <v>4287</v>
      </c>
      <c r="B4288" t="s">
        <v>7393</v>
      </c>
      <c r="C4288" s="4">
        <v>43060</v>
      </c>
      <c r="D4288" s="4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t="str">
        <f>INDEX(People!$A$2:$A$5,MATCH(Orders!$M4288,People!$B$2:$B$5,0))</f>
        <v>Kelly Williams</v>
      </c>
      <c r="W4288" s="18" t="str">
        <f>IFERROR(INDEX(Returned!$A$2:$A$801,MATCH(Orders!$B4288,Returned!$B$2:$B$801,0)),"No")</f>
        <v>No</v>
      </c>
    </row>
    <row r="4289" spans="1:23">
      <c r="A4289" s="1">
        <v>4288</v>
      </c>
      <c r="B4289" t="s">
        <v>7395</v>
      </c>
      <c r="C4289" s="4">
        <v>43827</v>
      </c>
      <c r="D4289" s="4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t="str">
        <f>INDEX(People!$A$2:$A$5,MATCH(Orders!$M4289,People!$B$2:$B$5,0))</f>
        <v>Cassandra Brandow</v>
      </c>
      <c r="W4289" s="18" t="str">
        <f>IFERROR(INDEX(Returned!$A$2:$A$801,MATCH(Orders!$B4289,Returned!$B$2:$B$801,0)),"No")</f>
        <v>No</v>
      </c>
    </row>
    <row r="4290" spans="1:23">
      <c r="A4290" s="1">
        <v>4289</v>
      </c>
      <c r="B4290" t="s">
        <v>7396</v>
      </c>
      <c r="C4290" s="4">
        <v>42872</v>
      </c>
      <c r="D4290" s="4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t="str">
        <f>INDEX(People!$A$2:$A$5,MATCH(Orders!$M4290,People!$B$2:$B$5,0))</f>
        <v>Kelly Williams</v>
      </c>
      <c r="W4290" s="18" t="str">
        <f>IFERROR(INDEX(Returned!$A$2:$A$801,MATCH(Orders!$B4290,Returned!$B$2:$B$801,0)),"No")</f>
        <v>No</v>
      </c>
    </row>
    <row r="4291" spans="1:23">
      <c r="A4291" s="1">
        <v>4290</v>
      </c>
      <c r="B4291" t="s">
        <v>7396</v>
      </c>
      <c r="C4291" s="4">
        <v>42872</v>
      </c>
      <c r="D4291" s="4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t="str">
        <f>INDEX(People!$A$2:$A$5,MATCH(Orders!$M4291,People!$B$2:$B$5,0))</f>
        <v>Kelly Williams</v>
      </c>
      <c r="W4291" s="18" t="str">
        <f>IFERROR(INDEX(Returned!$A$2:$A$801,MATCH(Orders!$B4291,Returned!$B$2:$B$801,0)),"No")</f>
        <v>No</v>
      </c>
    </row>
    <row r="4292" spans="1:23">
      <c r="A4292" s="1">
        <v>4291</v>
      </c>
      <c r="B4292" t="s">
        <v>7397</v>
      </c>
      <c r="C4292" s="4">
        <v>43808</v>
      </c>
      <c r="D4292" s="4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5">
        <v>11.16</v>
      </c>
      <c r="S4292" s="1">
        <v>2</v>
      </c>
      <c r="T4292" s="3">
        <v>0</v>
      </c>
      <c r="U4292" s="1">
        <v>2.7899999999999991</v>
      </c>
      <c r="V4292" t="str">
        <f>INDEX(People!$A$2:$A$5,MATCH(Orders!$M4292,People!$B$2:$B$5,0))</f>
        <v>Anna Andreadi</v>
      </c>
      <c r="W4292" s="18" t="str">
        <f>IFERROR(INDEX(Returned!$A$2:$A$801,MATCH(Orders!$B4292,Returned!$B$2:$B$801,0)),"No")</f>
        <v>No</v>
      </c>
    </row>
    <row r="4293" spans="1:23">
      <c r="A4293" s="1">
        <v>4292</v>
      </c>
      <c r="B4293" t="s">
        <v>7397</v>
      </c>
      <c r="C4293" s="4">
        <v>43808</v>
      </c>
      <c r="D4293" s="4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5">
        <v>896.32799999999997</v>
      </c>
      <c r="S4293" s="1">
        <v>9</v>
      </c>
      <c r="T4293" s="3">
        <v>0.2</v>
      </c>
      <c r="U4293" s="1">
        <v>22.408199999999994</v>
      </c>
      <c r="V4293" t="str">
        <f>INDEX(People!$A$2:$A$5,MATCH(Orders!$M4293,People!$B$2:$B$5,0))</f>
        <v>Anna Andreadi</v>
      </c>
      <c r="W4293" s="18" t="str">
        <f>IFERROR(INDEX(Returned!$A$2:$A$801,MATCH(Orders!$B4293,Returned!$B$2:$B$801,0)),"No")</f>
        <v>No</v>
      </c>
    </row>
    <row r="4294" spans="1:23">
      <c r="A4294" s="1">
        <v>4293</v>
      </c>
      <c r="B4294" t="s">
        <v>7397</v>
      </c>
      <c r="C4294" s="4">
        <v>43808</v>
      </c>
      <c r="D4294" s="4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5">
        <v>189</v>
      </c>
      <c r="S4294" s="1">
        <v>1</v>
      </c>
      <c r="T4294" s="3">
        <v>0</v>
      </c>
      <c r="U4294" s="1">
        <v>68.039999999999992</v>
      </c>
      <c r="V4294" t="str">
        <f>INDEX(People!$A$2:$A$5,MATCH(Orders!$M4294,People!$B$2:$B$5,0))</f>
        <v>Anna Andreadi</v>
      </c>
      <c r="W4294" s="18" t="str">
        <f>IFERROR(INDEX(Returned!$A$2:$A$801,MATCH(Orders!$B4294,Returned!$B$2:$B$801,0)),"No")</f>
        <v>No</v>
      </c>
    </row>
    <row r="4295" spans="1:23">
      <c r="A4295" s="1">
        <v>4294</v>
      </c>
      <c r="B4295" t="s">
        <v>7398</v>
      </c>
      <c r="C4295" s="4">
        <v>43534</v>
      </c>
      <c r="D4295" s="4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t="str">
        <f>INDEX(People!$A$2:$A$5,MATCH(Orders!$M4295,People!$B$2:$B$5,0))</f>
        <v>Chuck Magee</v>
      </c>
      <c r="W4295" s="18" t="str">
        <f>IFERROR(INDEX(Returned!$A$2:$A$801,MATCH(Orders!$B4295,Returned!$B$2:$B$801,0)),"No")</f>
        <v>No</v>
      </c>
    </row>
    <row r="4296" spans="1:23">
      <c r="A4296" s="1">
        <v>4295</v>
      </c>
      <c r="B4296" t="s">
        <v>7399</v>
      </c>
      <c r="C4296" s="4">
        <v>43760</v>
      </c>
      <c r="D4296" s="4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5">
        <v>177.22499999999999</v>
      </c>
      <c r="S4296" s="1">
        <v>5</v>
      </c>
      <c r="T4296" s="3">
        <v>0.5</v>
      </c>
      <c r="U4296" s="1">
        <v>-120.51299999999998</v>
      </c>
      <c r="V4296" t="str">
        <f>INDEX(People!$A$2:$A$5,MATCH(Orders!$M4296,People!$B$2:$B$5,0))</f>
        <v>Anna Andreadi</v>
      </c>
      <c r="W4296" s="18" t="str">
        <f>IFERROR(INDEX(Returned!$A$2:$A$801,MATCH(Orders!$B4296,Returned!$B$2:$B$801,0)),"No")</f>
        <v>No</v>
      </c>
    </row>
    <row r="4297" spans="1:23">
      <c r="A4297" s="1">
        <v>4296</v>
      </c>
      <c r="B4297" t="s">
        <v>7400</v>
      </c>
      <c r="C4297" s="4">
        <v>43649</v>
      </c>
      <c r="D4297" s="4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5">
        <v>129.39000000000001</v>
      </c>
      <c r="S4297" s="1">
        <v>3</v>
      </c>
      <c r="T4297" s="3">
        <v>0</v>
      </c>
      <c r="U4297" s="1">
        <v>54.343800000000009</v>
      </c>
      <c r="V4297" t="str">
        <f>INDEX(People!$A$2:$A$5,MATCH(Orders!$M4297,People!$B$2:$B$5,0))</f>
        <v>Anna Andreadi</v>
      </c>
      <c r="W4297" s="18" t="str">
        <f>IFERROR(INDEX(Returned!$A$2:$A$801,MATCH(Orders!$B4297,Returned!$B$2:$B$801,0)),"No")</f>
        <v>No</v>
      </c>
    </row>
    <row r="4298" spans="1:23">
      <c r="A4298" s="1">
        <v>4297</v>
      </c>
      <c r="B4298" t="s">
        <v>7402</v>
      </c>
      <c r="C4298" s="4">
        <v>43712</v>
      </c>
      <c r="D4298" s="4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5">
        <v>54.32</v>
      </c>
      <c r="S4298" s="1">
        <v>4</v>
      </c>
      <c r="T4298" s="3">
        <v>0</v>
      </c>
      <c r="U4298" s="1">
        <v>0.54319999999999879</v>
      </c>
      <c r="V4298" t="str">
        <f>INDEX(People!$A$2:$A$5,MATCH(Orders!$M4298,People!$B$2:$B$5,0))</f>
        <v>Anna Andreadi</v>
      </c>
      <c r="W4298" s="18" t="str">
        <f>IFERROR(INDEX(Returned!$A$2:$A$801,MATCH(Orders!$B4298,Returned!$B$2:$B$801,0)),"No")</f>
        <v>No</v>
      </c>
    </row>
    <row r="4299" spans="1:23">
      <c r="A4299" s="1">
        <v>4298</v>
      </c>
      <c r="B4299" t="s">
        <v>7403</v>
      </c>
      <c r="C4299" s="4">
        <v>43700</v>
      </c>
      <c r="D4299" s="4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t="str">
        <f>INDEX(People!$A$2:$A$5,MATCH(Orders!$M4299,People!$B$2:$B$5,0))</f>
        <v>Cassandra Brandow</v>
      </c>
      <c r="W4299" s="18" t="str">
        <f>IFERROR(INDEX(Returned!$A$2:$A$801,MATCH(Orders!$B4299,Returned!$B$2:$B$801,0)),"No")</f>
        <v>No</v>
      </c>
    </row>
    <row r="4300" spans="1:23">
      <c r="A4300" s="1">
        <v>4299</v>
      </c>
      <c r="B4300" t="s">
        <v>7403</v>
      </c>
      <c r="C4300" s="4">
        <v>43700</v>
      </c>
      <c r="D4300" s="4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t="str">
        <f>INDEX(People!$A$2:$A$5,MATCH(Orders!$M4300,People!$B$2:$B$5,0))</f>
        <v>Cassandra Brandow</v>
      </c>
      <c r="W4300" s="18" t="str">
        <f>IFERROR(INDEX(Returned!$A$2:$A$801,MATCH(Orders!$B4300,Returned!$B$2:$B$801,0)),"No")</f>
        <v>No</v>
      </c>
    </row>
    <row r="4301" spans="1:23">
      <c r="A4301" s="1">
        <v>4300</v>
      </c>
      <c r="B4301" t="s">
        <v>7403</v>
      </c>
      <c r="C4301" s="4">
        <v>43700</v>
      </c>
      <c r="D4301" s="4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t="str">
        <f>INDEX(People!$A$2:$A$5,MATCH(Orders!$M4301,People!$B$2:$B$5,0))</f>
        <v>Cassandra Brandow</v>
      </c>
      <c r="W4301" s="18" t="str">
        <f>IFERROR(INDEX(Returned!$A$2:$A$801,MATCH(Orders!$B4301,Returned!$B$2:$B$801,0)),"No")</f>
        <v>No</v>
      </c>
    </row>
    <row r="4302" spans="1:23">
      <c r="A4302" s="1">
        <v>4301</v>
      </c>
      <c r="B4302" t="s">
        <v>7403</v>
      </c>
      <c r="C4302" s="4">
        <v>43700</v>
      </c>
      <c r="D4302" s="4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t="str">
        <f>INDEX(People!$A$2:$A$5,MATCH(Orders!$M4302,People!$B$2:$B$5,0))</f>
        <v>Cassandra Brandow</v>
      </c>
      <c r="W4302" s="18" t="str">
        <f>IFERROR(INDEX(Returned!$A$2:$A$801,MATCH(Orders!$B4302,Returned!$B$2:$B$801,0)),"No")</f>
        <v>No</v>
      </c>
    </row>
    <row r="4303" spans="1:23">
      <c r="A4303" s="1">
        <v>4302</v>
      </c>
      <c r="B4303" t="s">
        <v>7403</v>
      </c>
      <c r="C4303" s="4">
        <v>43700</v>
      </c>
      <c r="D4303" s="4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t="str">
        <f>INDEX(People!$A$2:$A$5,MATCH(Orders!$M4303,People!$B$2:$B$5,0))</f>
        <v>Cassandra Brandow</v>
      </c>
      <c r="W4303" s="18" t="str">
        <f>IFERROR(INDEX(Returned!$A$2:$A$801,MATCH(Orders!$B4303,Returned!$B$2:$B$801,0)),"No")</f>
        <v>No</v>
      </c>
    </row>
    <row r="4304" spans="1:23">
      <c r="A4304" s="1">
        <v>4303</v>
      </c>
      <c r="B4304" t="s">
        <v>7404</v>
      </c>
      <c r="C4304" s="4">
        <v>42604</v>
      </c>
      <c r="D4304" s="4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t="str">
        <f>INDEX(People!$A$2:$A$5,MATCH(Orders!$M4304,People!$B$2:$B$5,0))</f>
        <v>Chuck Magee</v>
      </c>
      <c r="W4304" s="18" t="str">
        <f>IFERROR(INDEX(Returned!$A$2:$A$801,MATCH(Orders!$B4304,Returned!$B$2:$B$801,0)),"No")</f>
        <v>Yes</v>
      </c>
    </row>
    <row r="4305" spans="1:23">
      <c r="A4305" s="1">
        <v>4304</v>
      </c>
      <c r="B4305" t="s">
        <v>7405</v>
      </c>
      <c r="C4305" s="4">
        <v>43377</v>
      </c>
      <c r="D4305" s="4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t="str">
        <f>INDEX(People!$A$2:$A$5,MATCH(Orders!$M4305,People!$B$2:$B$5,0))</f>
        <v>Kelly Williams</v>
      </c>
      <c r="W4305" s="18" t="str">
        <f>IFERROR(INDEX(Returned!$A$2:$A$801,MATCH(Orders!$B4305,Returned!$B$2:$B$801,0)),"No")</f>
        <v>No</v>
      </c>
    </row>
    <row r="4306" spans="1:23">
      <c r="A4306" s="1">
        <v>4305</v>
      </c>
      <c r="B4306" t="s">
        <v>7407</v>
      </c>
      <c r="C4306" s="4">
        <v>42669</v>
      </c>
      <c r="D4306" s="4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5">
        <v>63.92</v>
      </c>
      <c r="S4306" s="1">
        <v>4</v>
      </c>
      <c r="T4306" s="3">
        <v>0</v>
      </c>
      <c r="U4306" s="1">
        <v>3.195999999999998</v>
      </c>
      <c r="V4306" t="str">
        <f>INDEX(People!$A$2:$A$5,MATCH(Orders!$M4306,People!$B$2:$B$5,0))</f>
        <v>Anna Andreadi</v>
      </c>
      <c r="W4306" s="18" t="str">
        <f>IFERROR(INDEX(Returned!$A$2:$A$801,MATCH(Orders!$B4306,Returned!$B$2:$B$801,0)),"No")</f>
        <v>No</v>
      </c>
    </row>
    <row r="4307" spans="1:23">
      <c r="A4307" s="1">
        <v>4306</v>
      </c>
      <c r="B4307" t="s">
        <v>7407</v>
      </c>
      <c r="C4307" s="4">
        <v>42669</v>
      </c>
      <c r="D4307" s="4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5">
        <v>383.96000000000004</v>
      </c>
      <c r="S4307" s="1">
        <v>5</v>
      </c>
      <c r="T4307" s="3">
        <v>0.2</v>
      </c>
      <c r="U4307" s="1">
        <v>38.396000000000015</v>
      </c>
      <c r="V4307" t="str">
        <f>INDEX(People!$A$2:$A$5,MATCH(Orders!$M4307,People!$B$2:$B$5,0))</f>
        <v>Anna Andreadi</v>
      </c>
      <c r="W4307" s="18" t="str">
        <f>IFERROR(INDEX(Returned!$A$2:$A$801,MATCH(Orders!$B4307,Returned!$B$2:$B$801,0)),"No")</f>
        <v>No</v>
      </c>
    </row>
    <row r="4308" spans="1:23">
      <c r="A4308" s="1">
        <v>4307</v>
      </c>
      <c r="B4308" t="s">
        <v>7408</v>
      </c>
      <c r="C4308" s="4">
        <v>43279</v>
      </c>
      <c r="D4308" s="4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5">
        <v>7.7520000000000007</v>
      </c>
      <c r="S4308" s="1">
        <v>3</v>
      </c>
      <c r="T4308" s="3">
        <v>0.2</v>
      </c>
      <c r="U4308" s="1">
        <v>2.8100999999999998</v>
      </c>
      <c r="V4308" t="str">
        <f>INDEX(People!$A$2:$A$5,MATCH(Orders!$M4308,People!$B$2:$B$5,0))</f>
        <v>Anna Andreadi</v>
      </c>
      <c r="W4308" s="18" t="str">
        <f>IFERROR(INDEX(Returned!$A$2:$A$801,MATCH(Orders!$B4308,Returned!$B$2:$B$801,0)),"No")</f>
        <v>No</v>
      </c>
    </row>
    <row r="4309" spans="1:23">
      <c r="A4309" s="1">
        <v>4308</v>
      </c>
      <c r="B4309" t="s">
        <v>7408</v>
      </c>
      <c r="C4309" s="4">
        <v>43279</v>
      </c>
      <c r="D4309" s="4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5">
        <v>33.568000000000005</v>
      </c>
      <c r="S4309" s="1">
        <v>2</v>
      </c>
      <c r="T4309" s="3">
        <v>0.2</v>
      </c>
      <c r="U4309" s="1">
        <v>11.748799999999997</v>
      </c>
      <c r="V4309" t="str">
        <f>INDEX(People!$A$2:$A$5,MATCH(Orders!$M4309,People!$B$2:$B$5,0))</f>
        <v>Anna Andreadi</v>
      </c>
      <c r="W4309" s="18" t="str">
        <f>IFERROR(INDEX(Returned!$A$2:$A$801,MATCH(Orders!$B4309,Returned!$B$2:$B$801,0)),"No")</f>
        <v>No</v>
      </c>
    </row>
    <row r="4310" spans="1:23">
      <c r="A4310" s="1">
        <v>4309</v>
      </c>
      <c r="B4310" t="s">
        <v>7409</v>
      </c>
      <c r="C4310" s="4">
        <v>42678</v>
      </c>
      <c r="D4310" s="4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5">
        <v>666.34400000000005</v>
      </c>
      <c r="S4310" s="1">
        <v>7</v>
      </c>
      <c r="T4310" s="3">
        <v>0.2</v>
      </c>
      <c r="U4310" s="1">
        <v>66.634399999999971</v>
      </c>
      <c r="V4310" t="str">
        <f>INDEX(People!$A$2:$A$5,MATCH(Orders!$M4310,People!$B$2:$B$5,0))</f>
        <v>Anna Andreadi</v>
      </c>
      <c r="W4310" s="18" t="str">
        <f>IFERROR(INDEX(Returned!$A$2:$A$801,MATCH(Orders!$B4310,Returned!$B$2:$B$801,0)),"No")</f>
        <v>No</v>
      </c>
    </row>
    <row r="4311" spans="1:23">
      <c r="A4311" s="1">
        <v>4310</v>
      </c>
      <c r="B4311" t="s">
        <v>7409</v>
      </c>
      <c r="C4311" s="4">
        <v>42678</v>
      </c>
      <c r="D4311" s="4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5">
        <v>573.72799999999995</v>
      </c>
      <c r="S4311" s="1">
        <v>4</v>
      </c>
      <c r="T4311" s="3">
        <v>0.2</v>
      </c>
      <c r="U4311" s="1">
        <v>-64.544399999999968</v>
      </c>
      <c r="V4311" t="str">
        <f>INDEX(People!$A$2:$A$5,MATCH(Orders!$M4311,People!$B$2:$B$5,0))</f>
        <v>Anna Andreadi</v>
      </c>
      <c r="W4311" s="18" t="str">
        <f>IFERROR(INDEX(Returned!$A$2:$A$801,MATCH(Orders!$B4311,Returned!$B$2:$B$801,0)),"No")</f>
        <v>No</v>
      </c>
    </row>
    <row r="4312" spans="1:23">
      <c r="A4312" s="1">
        <v>4311</v>
      </c>
      <c r="B4312" t="s">
        <v>7409</v>
      </c>
      <c r="C4312" s="4">
        <v>42678</v>
      </c>
      <c r="D4312" s="4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5">
        <v>21.936000000000003</v>
      </c>
      <c r="S4312" s="1">
        <v>3</v>
      </c>
      <c r="T4312" s="3">
        <v>0.2</v>
      </c>
      <c r="U4312" s="1">
        <v>8.2259999999999991</v>
      </c>
      <c r="V4312" t="str">
        <f>INDEX(People!$A$2:$A$5,MATCH(Orders!$M4312,People!$B$2:$B$5,0))</f>
        <v>Anna Andreadi</v>
      </c>
      <c r="W4312" s="18" t="str">
        <f>IFERROR(INDEX(Returned!$A$2:$A$801,MATCH(Orders!$B4312,Returned!$B$2:$B$801,0)),"No")</f>
        <v>No</v>
      </c>
    </row>
    <row r="4313" spans="1:23">
      <c r="A4313" s="1">
        <v>4312</v>
      </c>
      <c r="B4313" t="s">
        <v>7409</v>
      </c>
      <c r="C4313" s="4">
        <v>42678</v>
      </c>
      <c r="D4313" s="4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5">
        <v>19.440000000000001</v>
      </c>
      <c r="S4313" s="1">
        <v>3</v>
      </c>
      <c r="T4313" s="3">
        <v>0</v>
      </c>
      <c r="U4313" s="1">
        <v>9.3312000000000008</v>
      </c>
      <c r="V4313" t="str">
        <f>INDEX(People!$A$2:$A$5,MATCH(Orders!$M4313,People!$B$2:$B$5,0))</f>
        <v>Anna Andreadi</v>
      </c>
      <c r="W4313" s="18" t="str">
        <f>IFERROR(INDEX(Returned!$A$2:$A$801,MATCH(Orders!$B4313,Returned!$B$2:$B$801,0)),"No")</f>
        <v>No</v>
      </c>
    </row>
    <row r="4314" spans="1:23">
      <c r="A4314" s="1">
        <v>4313</v>
      </c>
      <c r="B4314" t="s">
        <v>7409</v>
      </c>
      <c r="C4314" s="4">
        <v>42678</v>
      </c>
      <c r="D4314" s="4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5">
        <v>447.96800000000007</v>
      </c>
      <c r="S4314" s="1">
        <v>4</v>
      </c>
      <c r="T4314" s="3">
        <v>0.2</v>
      </c>
      <c r="U4314" s="1">
        <v>139.98999999999995</v>
      </c>
      <c r="V4314" t="str">
        <f>INDEX(People!$A$2:$A$5,MATCH(Orders!$M4314,People!$B$2:$B$5,0))</f>
        <v>Anna Andreadi</v>
      </c>
      <c r="W4314" s="18" t="str">
        <f>IFERROR(INDEX(Returned!$A$2:$A$801,MATCH(Orders!$B4314,Returned!$B$2:$B$801,0)),"No")</f>
        <v>No</v>
      </c>
    </row>
    <row r="4315" spans="1:23">
      <c r="A4315" s="1">
        <v>4314</v>
      </c>
      <c r="B4315" t="s">
        <v>7412</v>
      </c>
      <c r="C4315" s="4">
        <v>42621</v>
      </c>
      <c r="D4315" s="4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t="str">
        <f>INDEX(People!$A$2:$A$5,MATCH(Orders!$M4315,People!$B$2:$B$5,0))</f>
        <v>Chuck Magee</v>
      </c>
      <c r="W4315" s="18" t="str">
        <f>IFERROR(INDEX(Returned!$A$2:$A$801,MATCH(Orders!$B4315,Returned!$B$2:$B$801,0)),"No")</f>
        <v>No</v>
      </c>
    </row>
    <row r="4316" spans="1:23">
      <c r="A4316" s="1">
        <v>4315</v>
      </c>
      <c r="B4316" t="s">
        <v>7413</v>
      </c>
      <c r="C4316" s="4">
        <v>42911</v>
      </c>
      <c r="D4316" s="4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5">
        <v>20.96</v>
      </c>
      <c r="S4316" s="1">
        <v>2</v>
      </c>
      <c r="T4316" s="3">
        <v>0</v>
      </c>
      <c r="U4316" s="1">
        <v>5.24</v>
      </c>
      <c r="V4316" t="str">
        <f>INDEX(People!$A$2:$A$5,MATCH(Orders!$M4316,People!$B$2:$B$5,0))</f>
        <v>Anna Andreadi</v>
      </c>
      <c r="W4316" s="18" t="str">
        <f>IFERROR(INDEX(Returned!$A$2:$A$801,MATCH(Orders!$B4316,Returned!$B$2:$B$801,0)),"No")</f>
        <v>No</v>
      </c>
    </row>
    <row r="4317" spans="1:23">
      <c r="A4317" s="1">
        <v>4316</v>
      </c>
      <c r="B4317" t="s">
        <v>7413</v>
      </c>
      <c r="C4317" s="4">
        <v>42911</v>
      </c>
      <c r="D4317" s="4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5">
        <v>88.751999999999995</v>
      </c>
      <c r="S4317" s="1">
        <v>3</v>
      </c>
      <c r="T4317" s="3">
        <v>0.2</v>
      </c>
      <c r="U4317" s="1">
        <v>27.734999999999996</v>
      </c>
      <c r="V4317" t="str">
        <f>INDEX(People!$A$2:$A$5,MATCH(Orders!$M4317,People!$B$2:$B$5,0))</f>
        <v>Anna Andreadi</v>
      </c>
      <c r="W4317" s="18" t="str">
        <f>IFERROR(INDEX(Returned!$A$2:$A$801,MATCH(Orders!$B4317,Returned!$B$2:$B$801,0)),"No")</f>
        <v>No</v>
      </c>
    </row>
    <row r="4318" spans="1:23">
      <c r="A4318" s="1">
        <v>4317</v>
      </c>
      <c r="B4318" t="s">
        <v>7413</v>
      </c>
      <c r="C4318" s="4">
        <v>42911</v>
      </c>
      <c r="D4318" s="4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5">
        <v>304.23</v>
      </c>
      <c r="S4318" s="1">
        <v>3</v>
      </c>
      <c r="T4318" s="3">
        <v>0</v>
      </c>
      <c r="U4318" s="1">
        <v>9.126899999999992</v>
      </c>
      <c r="V4318" t="str">
        <f>INDEX(People!$A$2:$A$5,MATCH(Orders!$M4318,People!$B$2:$B$5,0))</f>
        <v>Anna Andreadi</v>
      </c>
      <c r="W4318" s="18" t="str">
        <f>IFERROR(INDEX(Returned!$A$2:$A$801,MATCH(Orders!$B4318,Returned!$B$2:$B$801,0)),"No")</f>
        <v>No</v>
      </c>
    </row>
    <row r="4319" spans="1:23">
      <c r="A4319" s="1">
        <v>4318</v>
      </c>
      <c r="B4319" t="s">
        <v>7414</v>
      </c>
      <c r="C4319" s="4">
        <v>42942</v>
      </c>
      <c r="D4319" s="4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5">
        <v>167.86</v>
      </c>
      <c r="S4319" s="1">
        <v>2</v>
      </c>
      <c r="T4319" s="3">
        <v>0</v>
      </c>
      <c r="U4319" s="1">
        <v>78.894199999999998</v>
      </c>
      <c r="V4319" t="str">
        <f>INDEX(People!$A$2:$A$5,MATCH(Orders!$M4319,People!$B$2:$B$5,0))</f>
        <v>Anna Andreadi</v>
      </c>
      <c r="W4319" s="18" t="str">
        <f>IFERROR(INDEX(Returned!$A$2:$A$801,MATCH(Orders!$B4319,Returned!$B$2:$B$801,0)),"No")</f>
        <v>No</v>
      </c>
    </row>
    <row r="4320" spans="1:23">
      <c r="A4320" s="1">
        <v>4319</v>
      </c>
      <c r="B4320" t="s">
        <v>7415</v>
      </c>
      <c r="C4320" s="4">
        <v>43806</v>
      </c>
      <c r="D4320" s="4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t="str">
        <f>INDEX(People!$A$2:$A$5,MATCH(Orders!$M4320,People!$B$2:$B$5,0))</f>
        <v>Cassandra Brandow</v>
      </c>
      <c r="W4320" s="18" t="str">
        <f>IFERROR(INDEX(Returned!$A$2:$A$801,MATCH(Orders!$B4320,Returned!$B$2:$B$801,0)),"No")</f>
        <v>No</v>
      </c>
    </row>
    <row r="4321" spans="1:23">
      <c r="A4321" s="1">
        <v>4320</v>
      </c>
      <c r="B4321" t="s">
        <v>7418</v>
      </c>
      <c r="C4321" s="4">
        <v>42733</v>
      </c>
      <c r="D4321" s="4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5">
        <v>23.976000000000003</v>
      </c>
      <c r="S4321" s="1">
        <v>3</v>
      </c>
      <c r="T4321" s="3">
        <v>0.2</v>
      </c>
      <c r="U4321" s="1">
        <v>-5.694300000000001</v>
      </c>
      <c r="V4321" t="str">
        <f>INDEX(People!$A$2:$A$5,MATCH(Orders!$M4321,People!$B$2:$B$5,0))</f>
        <v>Anna Andreadi</v>
      </c>
      <c r="W4321" s="18" t="str">
        <f>IFERROR(INDEX(Returned!$A$2:$A$801,MATCH(Orders!$B4321,Returned!$B$2:$B$801,0)),"No")</f>
        <v>Yes</v>
      </c>
    </row>
    <row r="4322" spans="1:23">
      <c r="A4322" s="1">
        <v>4321</v>
      </c>
      <c r="B4322" t="s">
        <v>7418</v>
      </c>
      <c r="C4322" s="4">
        <v>42733</v>
      </c>
      <c r="D4322" s="4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5">
        <v>33.29</v>
      </c>
      <c r="S4322" s="1">
        <v>1</v>
      </c>
      <c r="T4322" s="3">
        <v>0</v>
      </c>
      <c r="U4322" s="1">
        <v>7.9895999999999994</v>
      </c>
      <c r="V4322" t="str">
        <f>INDEX(People!$A$2:$A$5,MATCH(Orders!$M4322,People!$B$2:$B$5,0))</f>
        <v>Anna Andreadi</v>
      </c>
      <c r="W4322" s="18" t="str">
        <f>IFERROR(INDEX(Returned!$A$2:$A$801,MATCH(Orders!$B4322,Returned!$B$2:$B$801,0)),"No")</f>
        <v>Yes</v>
      </c>
    </row>
    <row r="4323" spans="1:23">
      <c r="A4323" s="1">
        <v>4322</v>
      </c>
      <c r="B4323" t="s">
        <v>7419</v>
      </c>
      <c r="C4323" s="4">
        <v>42780</v>
      </c>
      <c r="D4323" s="4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t="str">
        <f>INDEX(People!$A$2:$A$5,MATCH(Orders!$M4323,People!$B$2:$B$5,0))</f>
        <v>Chuck Magee</v>
      </c>
      <c r="W4323" s="18" t="str">
        <f>IFERROR(INDEX(Returned!$A$2:$A$801,MATCH(Orders!$B4323,Returned!$B$2:$B$801,0)),"No")</f>
        <v>No</v>
      </c>
    </row>
    <row r="4324" spans="1:23">
      <c r="A4324" s="1">
        <v>4323</v>
      </c>
      <c r="B4324" t="s">
        <v>7419</v>
      </c>
      <c r="C4324" s="4">
        <v>42780</v>
      </c>
      <c r="D4324" s="4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t="str">
        <f>INDEX(People!$A$2:$A$5,MATCH(Orders!$M4324,People!$B$2:$B$5,0))</f>
        <v>Chuck Magee</v>
      </c>
      <c r="W4324" s="18" t="str">
        <f>IFERROR(INDEX(Returned!$A$2:$A$801,MATCH(Orders!$B4324,Returned!$B$2:$B$801,0)),"No")</f>
        <v>No</v>
      </c>
    </row>
    <row r="4325" spans="1:23">
      <c r="A4325" s="1">
        <v>4324</v>
      </c>
      <c r="B4325" t="s">
        <v>7419</v>
      </c>
      <c r="C4325" s="4">
        <v>42780</v>
      </c>
      <c r="D4325" s="4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t="str">
        <f>INDEX(People!$A$2:$A$5,MATCH(Orders!$M4325,People!$B$2:$B$5,0))</f>
        <v>Chuck Magee</v>
      </c>
      <c r="W4325" s="18" t="str">
        <f>IFERROR(INDEX(Returned!$A$2:$A$801,MATCH(Orders!$B4325,Returned!$B$2:$B$801,0)),"No")</f>
        <v>No</v>
      </c>
    </row>
    <row r="4326" spans="1:23">
      <c r="A4326" s="1">
        <v>4325</v>
      </c>
      <c r="B4326" t="s">
        <v>7419</v>
      </c>
      <c r="C4326" s="4">
        <v>42780</v>
      </c>
      <c r="D4326" s="4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t="str">
        <f>INDEX(People!$A$2:$A$5,MATCH(Orders!$M4326,People!$B$2:$B$5,0))</f>
        <v>Chuck Magee</v>
      </c>
      <c r="W4326" s="18" t="str">
        <f>IFERROR(INDEX(Returned!$A$2:$A$801,MATCH(Orders!$B4326,Returned!$B$2:$B$801,0)),"No")</f>
        <v>No</v>
      </c>
    </row>
    <row r="4327" spans="1:23">
      <c r="A4327" s="1">
        <v>4326</v>
      </c>
      <c r="B4327" t="s">
        <v>7419</v>
      </c>
      <c r="C4327" s="4">
        <v>42780</v>
      </c>
      <c r="D4327" s="4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t="str">
        <f>INDEX(People!$A$2:$A$5,MATCH(Orders!$M4327,People!$B$2:$B$5,0))</f>
        <v>Chuck Magee</v>
      </c>
      <c r="W4327" s="18" t="str">
        <f>IFERROR(INDEX(Returned!$A$2:$A$801,MATCH(Orders!$B4327,Returned!$B$2:$B$801,0)),"No")</f>
        <v>No</v>
      </c>
    </row>
    <row r="4328" spans="1:23">
      <c r="A4328" s="1">
        <v>4327</v>
      </c>
      <c r="B4328" t="s">
        <v>7420</v>
      </c>
      <c r="C4328" s="4">
        <v>43125</v>
      </c>
      <c r="D4328" s="4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t="str">
        <f>INDEX(People!$A$2:$A$5,MATCH(Orders!$M4328,People!$B$2:$B$5,0))</f>
        <v>Chuck Magee</v>
      </c>
      <c r="W4328" s="18" t="str">
        <f>IFERROR(INDEX(Returned!$A$2:$A$801,MATCH(Orders!$B4328,Returned!$B$2:$B$801,0)),"No")</f>
        <v>No</v>
      </c>
    </row>
    <row r="4329" spans="1:23">
      <c r="A4329" s="1">
        <v>4328</v>
      </c>
      <c r="B4329" t="s">
        <v>7420</v>
      </c>
      <c r="C4329" s="4">
        <v>43125</v>
      </c>
      <c r="D4329" s="4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t="str">
        <f>INDEX(People!$A$2:$A$5,MATCH(Orders!$M4329,People!$B$2:$B$5,0))</f>
        <v>Chuck Magee</v>
      </c>
      <c r="W4329" s="18" t="str">
        <f>IFERROR(INDEX(Returned!$A$2:$A$801,MATCH(Orders!$B4329,Returned!$B$2:$B$801,0)),"No")</f>
        <v>No</v>
      </c>
    </row>
    <row r="4330" spans="1:23">
      <c r="A4330" s="1">
        <v>4329</v>
      </c>
      <c r="B4330" t="s">
        <v>7421</v>
      </c>
      <c r="C4330" s="4">
        <v>43556</v>
      </c>
      <c r="D4330" s="4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t="str">
        <f>INDEX(People!$A$2:$A$5,MATCH(Orders!$M4330,People!$B$2:$B$5,0))</f>
        <v>Chuck Magee</v>
      </c>
      <c r="W4330" s="18" t="str">
        <f>IFERROR(INDEX(Returned!$A$2:$A$801,MATCH(Orders!$B4330,Returned!$B$2:$B$801,0)),"No")</f>
        <v>No</v>
      </c>
    </row>
    <row r="4331" spans="1:23">
      <c r="A4331" s="1">
        <v>4330</v>
      </c>
      <c r="B4331" t="s">
        <v>7422</v>
      </c>
      <c r="C4331" s="4">
        <v>43741</v>
      </c>
      <c r="D4331" s="4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t="str">
        <f>INDEX(People!$A$2:$A$5,MATCH(Orders!$M4331,People!$B$2:$B$5,0))</f>
        <v>Cassandra Brandow</v>
      </c>
      <c r="W4331" s="18" t="str">
        <f>IFERROR(INDEX(Returned!$A$2:$A$801,MATCH(Orders!$B4331,Returned!$B$2:$B$801,0)),"No")</f>
        <v>No</v>
      </c>
    </row>
    <row r="4332" spans="1:23">
      <c r="A4332" s="1">
        <v>4331</v>
      </c>
      <c r="B4332" t="s">
        <v>7422</v>
      </c>
      <c r="C4332" s="4">
        <v>43741</v>
      </c>
      <c r="D4332" s="4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t="str">
        <f>INDEX(People!$A$2:$A$5,MATCH(Orders!$M4332,People!$B$2:$B$5,0))</f>
        <v>Cassandra Brandow</v>
      </c>
      <c r="W4332" s="18" t="str">
        <f>IFERROR(INDEX(Returned!$A$2:$A$801,MATCH(Orders!$B4332,Returned!$B$2:$B$801,0)),"No")</f>
        <v>No</v>
      </c>
    </row>
    <row r="4333" spans="1:23">
      <c r="A4333" s="1">
        <v>4332</v>
      </c>
      <c r="B4333" t="s">
        <v>7425</v>
      </c>
      <c r="C4333" s="4">
        <v>43709</v>
      </c>
      <c r="D4333" s="4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5">
        <v>19.989999999999998</v>
      </c>
      <c r="S4333" s="1">
        <v>1</v>
      </c>
      <c r="T4333" s="3">
        <v>0</v>
      </c>
      <c r="U4333" s="1">
        <v>6.796599999999998</v>
      </c>
      <c r="V4333" t="str">
        <f>INDEX(People!$A$2:$A$5,MATCH(Orders!$M4333,People!$B$2:$B$5,0))</f>
        <v>Anna Andreadi</v>
      </c>
      <c r="W4333" s="18" t="str">
        <f>IFERROR(INDEX(Returned!$A$2:$A$801,MATCH(Orders!$B4333,Returned!$B$2:$B$801,0)),"No")</f>
        <v>No</v>
      </c>
    </row>
    <row r="4334" spans="1:23">
      <c r="A4334" s="1">
        <v>4333</v>
      </c>
      <c r="B4334" t="s">
        <v>7425</v>
      </c>
      <c r="C4334" s="4">
        <v>43709</v>
      </c>
      <c r="D4334" s="4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5">
        <v>22.92</v>
      </c>
      <c r="S4334" s="1">
        <v>5</v>
      </c>
      <c r="T4334" s="3">
        <v>0.2</v>
      </c>
      <c r="U4334" s="1">
        <v>8.0219999999999985</v>
      </c>
      <c r="V4334" t="str">
        <f>INDEX(People!$A$2:$A$5,MATCH(Orders!$M4334,People!$B$2:$B$5,0))</f>
        <v>Anna Andreadi</v>
      </c>
      <c r="W4334" s="18" t="str">
        <f>IFERROR(INDEX(Returned!$A$2:$A$801,MATCH(Orders!$B4334,Returned!$B$2:$B$801,0)),"No")</f>
        <v>No</v>
      </c>
    </row>
    <row r="4335" spans="1:23">
      <c r="A4335" s="1">
        <v>4334</v>
      </c>
      <c r="B4335" t="s">
        <v>7426</v>
      </c>
      <c r="C4335" s="4">
        <v>43090</v>
      </c>
      <c r="D4335" s="4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t="str">
        <f>INDEX(People!$A$2:$A$5,MATCH(Orders!$M4335,People!$B$2:$B$5,0))</f>
        <v>Cassandra Brandow</v>
      </c>
      <c r="W4335" s="18" t="str">
        <f>IFERROR(INDEX(Returned!$A$2:$A$801,MATCH(Orders!$B4335,Returned!$B$2:$B$801,0)),"No")</f>
        <v>No</v>
      </c>
    </row>
    <row r="4336" spans="1:23">
      <c r="A4336" s="1">
        <v>4335</v>
      </c>
      <c r="B4336" t="s">
        <v>7426</v>
      </c>
      <c r="C4336" s="4">
        <v>43090</v>
      </c>
      <c r="D4336" s="4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t="str">
        <f>INDEX(People!$A$2:$A$5,MATCH(Orders!$M4336,People!$B$2:$B$5,0))</f>
        <v>Cassandra Brandow</v>
      </c>
      <c r="W4336" s="18" t="str">
        <f>IFERROR(INDEX(Returned!$A$2:$A$801,MATCH(Orders!$B4336,Returned!$B$2:$B$801,0)),"No")</f>
        <v>No</v>
      </c>
    </row>
    <row r="4337" spans="1:23">
      <c r="A4337" s="1">
        <v>4336</v>
      </c>
      <c r="B4337" t="s">
        <v>7432</v>
      </c>
      <c r="C4337" s="4">
        <v>43089</v>
      </c>
      <c r="D4337" s="4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5">
        <v>7.9200000000000008</v>
      </c>
      <c r="S4337" s="1">
        <v>1</v>
      </c>
      <c r="T4337" s="3">
        <v>0.2</v>
      </c>
      <c r="U4337" s="1">
        <v>2.7719999999999994</v>
      </c>
      <c r="V4337" t="str">
        <f>INDEX(People!$A$2:$A$5,MATCH(Orders!$M4337,People!$B$2:$B$5,0))</f>
        <v>Anna Andreadi</v>
      </c>
      <c r="W4337" s="18" t="str">
        <f>IFERROR(INDEX(Returned!$A$2:$A$801,MATCH(Orders!$B4337,Returned!$B$2:$B$801,0)),"No")</f>
        <v>No</v>
      </c>
    </row>
    <row r="4338" spans="1:23">
      <c r="A4338" s="1">
        <v>4337</v>
      </c>
      <c r="B4338" t="s">
        <v>7432</v>
      </c>
      <c r="C4338" s="4">
        <v>43089</v>
      </c>
      <c r="D4338" s="4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5">
        <v>14.368000000000002</v>
      </c>
      <c r="S4338" s="1">
        <v>2</v>
      </c>
      <c r="T4338" s="3">
        <v>0.2</v>
      </c>
      <c r="U4338" s="1">
        <v>3.9512</v>
      </c>
      <c r="V4338" t="str">
        <f>INDEX(People!$A$2:$A$5,MATCH(Orders!$M4338,People!$B$2:$B$5,0))</f>
        <v>Anna Andreadi</v>
      </c>
      <c r="W4338" s="18" t="str">
        <f>IFERROR(INDEX(Returned!$A$2:$A$801,MATCH(Orders!$B4338,Returned!$B$2:$B$801,0)),"No")</f>
        <v>No</v>
      </c>
    </row>
    <row r="4339" spans="1:23">
      <c r="A4339" s="1">
        <v>4338</v>
      </c>
      <c r="B4339" t="s">
        <v>7436</v>
      </c>
      <c r="C4339" s="4">
        <v>43066</v>
      </c>
      <c r="D4339" s="4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5">
        <v>107.97</v>
      </c>
      <c r="S4339" s="1">
        <v>3</v>
      </c>
      <c r="T4339" s="3">
        <v>0</v>
      </c>
      <c r="U4339" s="1">
        <v>22.6737</v>
      </c>
      <c r="V4339" t="str">
        <f>INDEX(People!$A$2:$A$5,MATCH(Orders!$M4339,People!$B$2:$B$5,0))</f>
        <v>Anna Andreadi</v>
      </c>
      <c r="W4339" s="18" t="str">
        <f>IFERROR(INDEX(Returned!$A$2:$A$801,MATCH(Orders!$B4339,Returned!$B$2:$B$801,0)),"No")</f>
        <v>No</v>
      </c>
    </row>
    <row r="4340" spans="1:23">
      <c r="A4340" s="1">
        <v>4339</v>
      </c>
      <c r="B4340" t="s">
        <v>7436</v>
      </c>
      <c r="C4340" s="4">
        <v>43066</v>
      </c>
      <c r="D4340" s="4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5">
        <v>113.82</v>
      </c>
      <c r="S4340" s="1">
        <v>3</v>
      </c>
      <c r="T4340" s="3">
        <v>0</v>
      </c>
      <c r="U4340" s="1">
        <v>53.495399999999989</v>
      </c>
      <c r="V4340" t="str">
        <f>INDEX(People!$A$2:$A$5,MATCH(Orders!$M4340,People!$B$2:$B$5,0))</f>
        <v>Anna Andreadi</v>
      </c>
      <c r="W4340" s="18" t="str">
        <f>IFERROR(INDEX(Returned!$A$2:$A$801,MATCH(Orders!$B4340,Returned!$B$2:$B$801,0)),"No")</f>
        <v>No</v>
      </c>
    </row>
    <row r="4341" spans="1:23">
      <c r="A4341" s="1">
        <v>4340</v>
      </c>
      <c r="B4341" t="s">
        <v>7437</v>
      </c>
      <c r="C4341" s="4">
        <v>43704</v>
      </c>
      <c r="D4341" s="4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t="str">
        <f>INDEX(People!$A$2:$A$5,MATCH(Orders!$M4341,People!$B$2:$B$5,0))</f>
        <v>Cassandra Brandow</v>
      </c>
      <c r="W4341" s="18" t="str">
        <f>IFERROR(INDEX(Returned!$A$2:$A$801,MATCH(Orders!$B4341,Returned!$B$2:$B$801,0)),"No")</f>
        <v>No</v>
      </c>
    </row>
    <row r="4342" spans="1:23">
      <c r="A4342" s="1">
        <v>4341</v>
      </c>
      <c r="B4342" t="s">
        <v>7438</v>
      </c>
      <c r="C4342" s="4">
        <v>42451</v>
      </c>
      <c r="D4342" s="4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t="str">
        <f>INDEX(People!$A$2:$A$5,MATCH(Orders!$M4342,People!$B$2:$B$5,0))</f>
        <v>Kelly Williams</v>
      </c>
      <c r="W4342" s="18" t="str">
        <f>IFERROR(INDEX(Returned!$A$2:$A$801,MATCH(Orders!$B4342,Returned!$B$2:$B$801,0)),"No")</f>
        <v>No</v>
      </c>
    </row>
    <row r="4343" spans="1:23">
      <c r="A4343" s="1">
        <v>4342</v>
      </c>
      <c r="B4343" t="s">
        <v>7440</v>
      </c>
      <c r="C4343" s="4">
        <v>43816</v>
      </c>
      <c r="D4343" s="4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t="str">
        <f>INDEX(People!$A$2:$A$5,MATCH(Orders!$M4343,People!$B$2:$B$5,0))</f>
        <v>Cassandra Brandow</v>
      </c>
      <c r="W4343" s="18" t="str">
        <f>IFERROR(INDEX(Returned!$A$2:$A$801,MATCH(Orders!$B4343,Returned!$B$2:$B$801,0)),"No")</f>
        <v>No</v>
      </c>
    </row>
    <row r="4344" spans="1:23">
      <c r="A4344" s="1">
        <v>4343</v>
      </c>
      <c r="B4344" t="s">
        <v>7441</v>
      </c>
      <c r="C4344" s="4">
        <v>43543</v>
      </c>
      <c r="D4344" s="4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5">
        <v>19.824000000000002</v>
      </c>
      <c r="S4344" s="1">
        <v>6</v>
      </c>
      <c r="T4344" s="3">
        <v>0.2</v>
      </c>
      <c r="U4344" s="1">
        <v>6.690599999999999</v>
      </c>
      <c r="V4344" t="str">
        <f>INDEX(People!$A$2:$A$5,MATCH(Orders!$M4344,People!$B$2:$B$5,0))</f>
        <v>Anna Andreadi</v>
      </c>
      <c r="W4344" s="18" t="str">
        <f>IFERROR(INDEX(Returned!$A$2:$A$801,MATCH(Orders!$B4344,Returned!$B$2:$B$801,0)),"No")</f>
        <v>No</v>
      </c>
    </row>
    <row r="4345" spans="1:23">
      <c r="A4345" s="1">
        <v>4344</v>
      </c>
      <c r="B4345" t="s">
        <v>7441</v>
      </c>
      <c r="C4345" s="4">
        <v>43543</v>
      </c>
      <c r="D4345" s="4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5">
        <v>657.50400000000002</v>
      </c>
      <c r="S4345" s="1">
        <v>6</v>
      </c>
      <c r="T4345" s="3">
        <v>0.2</v>
      </c>
      <c r="U4345" s="1">
        <v>-131.50080000000005</v>
      </c>
      <c r="V4345" t="str">
        <f>INDEX(People!$A$2:$A$5,MATCH(Orders!$M4345,People!$B$2:$B$5,0))</f>
        <v>Anna Andreadi</v>
      </c>
      <c r="W4345" s="18" t="str">
        <f>IFERROR(INDEX(Returned!$A$2:$A$801,MATCH(Orders!$B4345,Returned!$B$2:$B$801,0)),"No")</f>
        <v>No</v>
      </c>
    </row>
    <row r="4346" spans="1:23">
      <c r="A4346" s="1">
        <v>4345</v>
      </c>
      <c r="B4346" t="s">
        <v>7441</v>
      </c>
      <c r="C4346" s="4">
        <v>43543</v>
      </c>
      <c r="D4346" s="4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5">
        <v>99.54</v>
      </c>
      <c r="S4346" s="1">
        <v>2</v>
      </c>
      <c r="T4346" s="3">
        <v>0</v>
      </c>
      <c r="U4346" s="1">
        <v>10.949399999999997</v>
      </c>
      <c r="V4346" t="str">
        <f>INDEX(People!$A$2:$A$5,MATCH(Orders!$M4346,People!$B$2:$B$5,0))</f>
        <v>Anna Andreadi</v>
      </c>
      <c r="W4346" s="18" t="str">
        <f>IFERROR(INDEX(Returned!$A$2:$A$801,MATCH(Orders!$B4346,Returned!$B$2:$B$801,0)),"No")</f>
        <v>No</v>
      </c>
    </row>
    <row r="4347" spans="1:23">
      <c r="A4347" s="1">
        <v>4346</v>
      </c>
      <c r="B4347" t="s">
        <v>7441</v>
      </c>
      <c r="C4347" s="4">
        <v>43543</v>
      </c>
      <c r="D4347" s="4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5">
        <v>199.96</v>
      </c>
      <c r="S4347" s="1">
        <v>4</v>
      </c>
      <c r="T4347" s="3">
        <v>0</v>
      </c>
      <c r="U4347" s="1">
        <v>85.982800000000012</v>
      </c>
      <c r="V4347" t="str">
        <f>INDEX(People!$A$2:$A$5,MATCH(Orders!$M4347,People!$B$2:$B$5,0))</f>
        <v>Anna Andreadi</v>
      </c>
      <c r="W4347" s="18" t="str">
        <f>IFERROR(INDEX(Returned!$A$2:$A$801,MATCH(Orders!$B4347,Returned!$B$2:$B$801,0)),"No")</f>
        <v>No</v>
      </c>
    </row>
    <row r="4348" spans="1:23">
      <c r="A4348" s="1">
        <v>4347</v>
      </c>
      <c r="B4348" t="s">
        <v>7442</v>
      </c>
      <c r="C4348" s="4">
        <v>43361</v>
      </c>
      <c r="D4348" s="4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t="str">
        <f>INDEX(People!$A$2:$A$5,MATCH(Orders!$M4348,People!$B$2:$B$5,0))</f>
        <v>Chuck Magee</v>
      </c>
      <c r="W4348" s="18" t="str">
        <f>IFERROR(INDEX(Returned!$A$2:$A$801,MATCH(Orders!$B4348,Returned!$B$2:$B$801,0)),"No")</f>
        <v>No</v>
      </c>
    </row>
    <row r="4349" spans="1:23">
      <c r="A4349" s="1">
        <v>4348</v>
      </c>
      <c r="B4349" t="s">
        <v>7442</v>
      </c>
      <c r="C4349" s="4">
        <v>43361</v>
      </c>
      <c r="D4349" s="4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t="str">
        <f>INDEX(People!$A$2:$A$5,MATCH(Orders!$M4349,People!$B$2:$B$5,0))</f>
        <v>Chuck Magee</v>
      </c>
      <c r="W4349" s="18" t="str">
        <f>IFERROR(INDEX(Returned!$A$2:$A$801,MATCH(Orders!$B4349,Returned!$B$2:$B$801,0)),"No")</f>
        <v>No</v>
      </c>
    </row>
    <row r="4350" spans="1:23">
      <c r="A4350" s="1">
        <v>4349</v>
      </c>
      <c r="B4350" t="s">
        <v>7445</v>
      </c>
      <c r="C4350" s="4">
        <v>43793</v>
      </c>
      <c r="D4350" s="4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5">
        <v>20.724000000000004</v>
      </c>
      <c r="S4350" s="1">
        <v>2</v>
      </c>
      <c r="T4350" s="3">
        <v>0.7</v>
      </c>
      <c r="U4350" s="1">
        <v>-15.197599999999994</v>
      </c>
      <c r="V4350" t="str">
        <f>INDEX(People!$A$2:$A$5,MATCH(Orders!$M4350,People!$B$2:$B$5,0))</f>
        <v>Anna Andreadi</v>
      </c>
      <c r="W4350" s="18" t="str">
        <f>IFERROR(INDEX(Returned!$A$2:$A$801,MATCH(Orders!$B4350,Returned!$B$2:$B$801,0)),"No")</f>
        <v>Yes</v>
      </c>
    </row>
    <row r="4351" spans="1:23">
      <c r="A4351" s="1">
        <v>4350</v>
      </c>
      <c r="B4351" t="s">
        <v>7445</v>
      </c>
      <c r="C4351" s="4">
        <v>43793</v>
      </c>
      <c r="D4351" s="4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5">
        <v>415.87200000000007</v>
      </c>
      <c r="S4351" s="1">
        <v>8</v>
      </c>
      <c r="T4351" s="3">
        <v>0.2</v>
      </c>
      <c r="U4351" s="1">
        <v>-41.587199999999996</v>
      </c>
      <c r="V4351" t="str">
        <f>INDEX(People!$A$2:$A$5,MATCH(Orders!$M4351,People!$B$2:$B$5,0))</f>
        <v>Anna Andreadi</v>
      </c>
      <c r="W4351" s="18" t="str">
        <f>IFERROR(INDEX(Returned!$A$2:$A$801,MATCH(Orders!$B4351,Returned!$B$2:$B$801,0)),"No")</f>
        <v>Yes</v>
      </c>
    </row>
    <row r="4352" spans="1:23">
      <c r="A4352" s="1">
        <v>4351</v>
      </c>
      <c r="B4352" t="s">
        <v>7446</v>
      </c>
      <c r="C4352" s="4">
        <v>43566</v>
      </c>
      <c r="D4352" s="4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t="str">
        <f>INDEX(People!$A$2:$A$5,MATCH(Orders!$M4352,People!$B$2:$B$5,0))</f>
        <v>Chuck Magee</v>
      </c>
      <c r="W4352" s="18" t="str">
        <f>IFERROR(INDEX(Returned!$A$2:$A$801,MATCH(Orders!$B4352,Returned!$B$2:$B$801,0)),"No")</f>
        <v>No</v>
      </c>
    </row>
    <row r="4353" spans="1:23">
      <c r="A4353" s="1">
        <v>4352</v>
      </c>
      <c r="B4353" t="s">
        <v>7446</v>
      </c>
      <c r="C4353" s="4">
        <v>43566</v>
      </c>
      <c r="D4353" s="4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t="str">
        <f>INDEX(People!$A$2:$A$5,MATCH(Orders!$M4353,People!$B$2:$B$5,0))</f>
        <v>Chuck Magee</v>
      </c>
      <c r="W4353" s="18" t="str">
        <f>IFERROR(INDEX(Returned!$A$2:$A$801,MATCH(Orders!$B4353,Returned!$B$2:$B$801,0)),"No")</f>
        <v>No</v>
      </c>
    </row>
    <row r="4354" spans="1:23">
      <c r="A4354" s="1">
        <v>4353</v>
      </c>
      <c r="B4354" t="s">
        <v>7447</v>
      </c>
      <c r="C4354" s="4">
        <v>43809</v>
      </c>
      <c r="D4354" s="4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5">
        <v>95.84</v>
      </c>
      <c r="S4354" s="1">
        <v>4</v>
      </c>
      <c r="T4354" s="3">
        <v>0.2</v>
      </c>
      <c r="U4354" s="1">
        <v>34.741999999999997</v>
      </c>
      <c r="V4354" t="str">
        <f>INDEX(People!$A$2:$A$5,MATCH(Orders!$M4354,People!$B$2:$B$5,0))</f>
        <v>Anna Andreadi</v>
      </c>
      <c r="W4354" s="18" t="str">
        <f>IFERROR(INDEX(Returned!$A$2:$A$801,MATCH(Orders!$B4354,Returned!$B$2:$B$801,0)),"No")</f>
        <v>No</v>
      </c>
    </row>
    <row r="4355" spans="1:23">
      <c r="A4355" s="1">
        <v>4354</v>
      </c>
      <c r="B4355" t="s">
        <v>7447</v>
      </c>
      <c r="C4355" s="4">
        <v>43809</v>
      </c>
      <c r="D4355" s="4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5">
        <v>12.96</v>
      </c>
      <c r="S4355" s="1">
        <v>2</v>
      </c>
      <c r="T4355" s="3">
        <v>0</v>
      </c>
      <c r="U4355" s="1">
        <v>6.2208000000000006</v>
      </c>
      <c r="V4355" t="str">
        <f>INDEX(People!$A$2:$A$5,MATCH(Orders!$M4355,People!$B$2:$B$5,0))</f>
        <v>Anna Andreadi</v>
      </c>
      <c r="W4355" s="18" t="str">
        <f>IFERROR(INDEX(Returned!$A$2:$A$801,MATCH(Orders!$B4355,Returned!$B$2:$B$801,0)),"No")</f>
        <v>No</v>
      </c>
    </row>
    <row r="4356" spans="1:23">
      <c r="A4356" s="1">
        <v>4355</v>
      </c>
      <c r="B4356" t="s">
        <v>7450</v>
      </c>
      <c r="C4356" s="4">
        <v>43793</v>
      </c>
      <c r="D4356" s="4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t="str">
        <f>INDEX(People!$A$2:$A$5,MATCH(Orders!$M4356,People!$B$2:$B$5,0))</f>
        <v>Cassandra Brandow</v>
      </c>
      <c r="W4356" s="18" t="str">
        <f>IFERROR(INDEX(Returned!$A$2:$A$801,MATCH(Orders!$B4356,Returned!$B$2:$B$801,0)),"No")</f>
        <v>No</v>
      </c>
    </row>
    <row r="4357" spans="1:23">
      <c r="A4357" s="1">
        <v>4356</v>
      </c>
      <c r="B4357" t="s">
        <v>7451</v>
      </c>
      <c r="C4357" s="4">
        <v>43073</v>
      </c>
      <c r="D4357" s="4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t="str">
        <f>INDEX(People!$A$2:$A$5,MATCH(Orders!$M4357,People!$B$2:$B$5,0))</f>
        <v>Cassandra Brandow</v>
      </c>
      <c r="W4357" s="18" t="str">
        <f>IFERROR(INDEX(Returned!$A$2:$A$801,MATCH(Orders!$B4357,Returned!$B$2:$B$801,0)),"No")</f>
        <v>No</v>
      </c>
    </row>
    <row r="4358" spans="1:23">
      <c r="A4358" s="1">
        <v>4357</v>
      </c>
      <c r="B4358" t="s">
        <v>7451</v>
      </c>
      <c r="C4358" s="4">
        <v>43073</v>
      </c>
      <c r="D4358" s="4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t="str">
        <f>INDEX(People!$A$2:$A$5,MATCH(Orders!$M4358,People!$B$2:$B$5,0))</f>
        <v>Cassandra Brandow</v>
      </c>
      <c r="W4358" s="18" t="str">
        <f>IFERROR(INDEX(Returned!$A$2:$A$801,MATCH(Orders!$B4358,Returned!$B$2:$B$801,0)),"No")</f>
        <v>No</v>
      </c>
    </row>
    <row r="4359" spans="1:23">
      <c r="A4359" s="1">
        <v>4358</v>
      </c>
      <c r="B4359" t="s">
        <v>7452</v>
      </c>
      <c r="C4359" s="4">
        <v>43810</v>
      </c>
      <c r="D4359" s="4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t="str">
        <f>INDEX(People!$A$2:$A$5,MATCH(Orders!$M4359,People!$B$2:$B$5,0))</f>
        <v>Kelly Williams</v>
      </c>
      <c r="W4359" s="18" t="str">
        <f>IFERROR(INDEX(Returned!$A$2:$A$801,MATCH(Orders!$B4359,Returned!$B$2:$B$801,0)),"No")</f>
        <v>No</v>
      </c>
    </row>
    <row r="4360" spans="1:23">
      <c r="A4360" s="1">
        <v>4359</v>
      </c>
      <c r="B4360" t="s">
        <v>7452</v>
      </c>
      <c r="C4360" s="4">
        <v>43810</v>
      </c>
      <c r="D4360" s="4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t="str">
        <f>INDEX(People!$A$2:$A$5,MATCH(Orders!$M4360,People!$B$2:$B$5,0))</f>
        <v>Kelly Williams</v>
      </c>
      <c r="W4360" s="18" t="str">
        <f>IFERROR(INDEX(Returned!$A$2:$A$801,MATCH(Orders!$B4360,Returned!$B$2:$B$801,0)),"No")</f>
        <v>No</v>
      </c>
    </row>
    <row r="4361" spans="1:23">
      <c r="A4361" s="1">
        <v>4360</v>
      </c>
      <c r="B4361" t="s">
        <v>7452</v>
      </c>
      <c r="C4361" s="4">
        <v>43810</v>
      </c>
      <c r="D4361" s="4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t="str">
        <f>INDEX(People!$A$2:$A$5,MATCH(Orders!$M4361,People!$B$2:$B$5,0))</f>
        <v>Kelly Williams</v>
      </c>
      <c r="W4361" s="18" t="str">
        <f>IFERROR(INDEX(Returned!$A$2:$A$801,MATCH(Orders!$B4361,Returned!$B$2:$B$801,0)),"No")</f>
        <v>No</v>
      </c>
    </row>
    <row r="4362" spans="1:23">
      <c r="A4362" s="1">
        <v>4361</v>
      </c>
      <c r="B4362" t="s">
        <v>7453</v>
      </c>
      <c r="C4362" s="4">
        <v>43241</v>
      </c>
      <c r="D4362" s="4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t="str">
        <f>INDEX(People!$A$2:$A$5,MATCH(Orders!$M4362,People!$B$2:$B$5,0))</f>
        <v>Chuck Magee</v>
      </c>
      <c r="W4362" s="18" t="str">
        <f>IFERROR(INDEX(Returned!$A$2:$A$801,MATCH(Orders!$B4362,Returned!$B$2:$B$801,0)),"No")</f>
        <v>No</v>
      </c>
    </row>
    <row r="4363" spans="1:23">
      <c r="A4363" s="1">
        <v>4362</v>
      </c>
      <c r="B4363" t="s">
        <v>7455</v>
      </c>
      <c r="C4363" s="4">
        <v>43513</v>
      </c>
      <c r="D4363" s="4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t="str">
        <f>INDEX(People!$A$2:$A$5,MATCH(Orders!$M4363,People!$B$2:$B$5,0))</f>
        <v>Cassandra Brandow</v>
      </c>
      <c r="W4363" s="18" t="str">
        <f>IFERROR(INDEX(Returned!$A$2:$A$801,MATCH(Orders!$B4363,Returned!$B$2:$B$801,0)),"No")</f>
        <v>No</v>
      </c>
    </row>
    <row r="4364" spans="1:23">
      <c r="A4364" s="1">
        <v>4363</v>
      </c>
      <c r="B4364" t="s">
        <v>7456</v>
      </c>
      <c r="C4364" s="4">
        <v>43605</v>
      </c>
      <c r="D4364" s="4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t="str">
        <f>INDEX(People!$A$2:$A$5,MATCH(Orders!$M4364,People!$B$2:$B$5,0))</f>
        <v>Kelly Williams</v>
      </c>
      <c r="W4364" s="18" t="str">
        <f>IFERROR(INDEX(Returned!$A$2:$A$801,MATCH(Orders!$B4364,Returned!$B$2:$B$801,0)),"No")</f>
        <v>No</v>
      </c>
    </row>
    <row r="4365" spans="1:23">
      <c r="A4365" s="1">
        <v>4364</v>
      </c>
      <c r="B4365" t="s">
        <v>7456</v>
      </c>
      <c r="C4365" s="4">
        <v>43605</v>
      </c>
      <c r="D4365" s="4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t="str">
        <f>INDEX(People!$A$2:$A$5,MATCH(Orders!$M4365,People!$B$2:$B$5,0))</f>
        <v>Kelly Williams</v>
      </c>
      <c r="W4365" s="18" t="str">
        <f>IFERROR(INDEX(Returned!$A$2:$A$801,MATCH(Orders!$B4365,Returned!$B$2:$B$801,0)),"No")</f>
        <v>No</v>
      </c>
    </row>
    <row r="4366" spans="1:23">
      <c r="A4366" s="1">
        <v>4365</v>
      </c>
      <c r="B4366" t="s">
        <v>7456</v>
      </c>
      <c r="C4366" s="4">
        <v>43605</v>
      </c>
      <c r="D4366" s="4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t="str">
        <f>INDEX(People!$A$2:$A$5,MATCH(Orders!$M4366,People!$B$2:$B$5,0))</f>
        <v>Kelly Williams</v>
      </c>
      <c r="W4366" s="18" t="str">
        <f>IFERROR(INDEX(Returned!$A$2:$A$801,MATCH(Orders!$B4366,Returned!$B$2:$B$801,0)),"No")</f>
        <v>No</v>
      </c>
    </row>
    <row r="4367" spans="1:23">
      <c r="A4367" s="1">
        <v>4366</v>
      </c>
      <c r="B4367" t="s">
        <v>7456</v>
      </c>
      <c r="C4367" s="4">
        <v>43605</v>
      </c>
      <c r="D4367" s="4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t="str">
        <f>INDEX(People!$A$2:$A$5,MATCH(Orders!$M4367,People!$B$2:$B$5,0))</f>
        <v>Kelly Williams</v>
      </c>
      <c r="W4367" s="18" t="str">
        <f>IFERROR(INDEX(Returned!$A$2:$A$801,MATCH(Orders!$B4367,Returned!$B$2:$B$801,0)),"No")</f>
        <v>No</v>
      </c>
    </row>
    <row r="4368" spans="1:23">
      <c r="A4368" s="1">
        <v>4367</v>
      </c>
      <c r="B4368" t="s">
        <v>7456</v>
      </c>
      <c r="C4368" s="4">
        <v>43605</v>
      </c>
      <c r="D4368" s="4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t="str">
        <f>INDEX(People!$A$2:$A$5,MATCH(Orders!$M4368,People!$B$2:$B$5,0))</f>
        <v>Kelly Williams</v>
      </c>
      <c r="W4368" s="18" t="str">
        <f>IFERROR(INDEX(Returned!$A$2:$A$801,MATCH(Orders!$B4368,Returned!$B$2:$B$801,0)),"No")</f>
        <v>No</v>
      </c>
    </row>
    <row r="4369" spans="1:23">
      <c r="A4369" s="1">
        <v>4368</v>
      </c>
      <c r="B4369" t="s">
        <v>7459</v>
      </c>
      <c r="C4369" s="4">
        <v>43719</v>
      </c>
      <c r="D4369" s="4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t="str">
        <f>INDEX(People!$A$2:$A$5,MATCH(Orders!$M4369,People!$B$2:$B$5,0))</f>
        <v>Kelly Williams</v>
      </c>
      <c r="W4369" s="18" t="str">
        <f>IFERROR(INDEX(Returned!$A$2:$A$801,MATCH(Orders!$B4369,Returned!$B$2:$B$801,0)),"No")</f>
        <v>No</v>
      </c>
    </row>
    <row r="4370" spans="1:23">
      <c r="A4370" s="1">
        <v>4369</v>
      </c>
      <c r="B4370" t="s">
        <v>7459</v>
      </c>
      <c r="C4370" s="4">
        <v>43719</v>
      </c>
      <c r="D4370" s="4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t="str">
        <f>INDEX(People!$A$2:$A$5,MATCH(Orders!$M4370,People!$B$2:$B$5,0))</f>
        <v>Kelly Williams</v>
      </c>
      <c r="W4370" s="18" t="str">
        <f>IFERROR(INDEX(Returned!$A$2:$A$801,MATCH(Orders!$B4370,Returned!$B$2:$B$801,0)),"No")</f>
        <v>No</v>
      </c>
    </row>
    <row r="4371" spans="1:23">
      <c r="A4371" s="1">
        <v>4370</v>
      </c>
      <c r="B4371" t="s">
        <v>7460</v>
      </c>
      <c r="C4371" s="4">
        <v>43409</v>
      </c>
      <c r="D4371" s="4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t="str">
        <f>INDEX(People!$A$2:$A$5,MATCH(Orders!$M4371,People!$B$2:$B$5,0))</f>
        <v>Kelly Williams</v>
      </c>
      <c r="W4371" s="18" t="str">
        <f>IFERROR(INDEX(Returned!$A$2:$A$801,MATCH(Orders!$B4371,Returned!$B$2:$B$801,0)),"No")</f>
        <v>No</v>
      </c>
    </row>
    <row r="4372" spans="1:23">
      <c r="A4372" s="1">
        <v>4371</v>
      </c>
      <c r="B4372" t="s">
        <v>7460</v>
      </c>
      <c r="C4372" s="4">
        <v>43409</v>
      </c>
      <c r="D4372" s="4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t="str">
        <f>INDEX(People!$A$2:$A$5,MATCH(Orders!$M4372,People!$B$2:$B$5,0))</f>
        <v>Kelly Williams</v>
      </c>
      <c r="W4372" s="18" t="str">
        <f>IFERROR(INDEX(Returned!$A$2:$A$801,MATCH(Orders!$B4372,Returned!$B$2:$B$801,0)),"No")</f>
        <v>No</v>
      </c>
    </row>
    <row r="4373" spans="1:23">
      <c r="A4373" s="1">
        <v>4372</v>
      </c>
      <c r="B4373" t="s">
        <v>7460</v>
      </c>
      <c r="C4373" s="4">
        <v>43409</v>
      </c>
      <c r="D4373" s="4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t="str">
        <f>INDEX(People!$A$2:$A$5,MATCH(Orders!$M4373,People!$B$2:$B$5,0))</f>
        <v>Kelly Williams</v>
      </c>
      <c r="W4373" s="18" t="str">
        <f>IFERROR(INDEX(Returned!$A$2:$A$801,MATCH(Orders!$B4373,Returned!$B$2:$B$801,0)),"No")</f>
        <v>No</v>
      </c>
    </row>
    <row r="4374" spans="1:23">
      <c r="A4374" s="1">
        <v>4373</v>
      </c>
      <c r="B4374" t="s">
        <v>7463</v>
      </c>
      <c r="C4374" s="4">
        <v>43669</v>
      </c>
      <c r="D4374" s="4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t="str">
        <f>INDEX(People!$A$2:$A$5,MATCH(Orders!$M4374,People!$B$2:$B$5,0))</f>
        <v>Kelly Williams</v>
      </c>
      <c r="W4374" s="18" t="str">
        <f>IFERROR(INDEX(Returned!$A$2:$A$801,MATCH(Orders!$B4374,Returned!$B$2:$B$801,0)),"No")</f>
        <v>No</v>
      </c>
    </row>
    <row r="4375" spans="1:23">
      <c r="A4375" s="1">
        <v>4374</v>
      </c>
      <c r="B4375" t="s">
        <v>7463</v>
      </c>
      <c r="C4375" s="4">
        <v>43669</v>
      </c>
      <c r="D4375" s="4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t="str">
        <f>INDEX(People!$A$2:$A$5,MATCH(Orders!$M4375,People!$B$2:$B$5,0))</f>
        <v>Kelly Williams</v>
      </c>
      <c r="W4375" s="18" t="str">
        <f>IFERROR(INDEX(Returned!$A$2:$A$801,MATCH(Orders!$B4375,Returned!$B$2:$B$801,0)),"No")</f>
        <v>No</v>
      </c>
    </row>
    <row r="4376" spans="1:23">
      <c r="A4376" s="1">
        <v>4375</v>
      </c>
      <c r="B4376" t="s">
        <v>7465</v>
      </c>
      <c r="C4376" s="4">
        <v>43422</v>
      </c>
      <c r="D4376" s="4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t="str">
        <f>INDEX(People!$A$2:$A$5,MATCH(Orders!$M4376,People!$B$2:$B$5,0))</f>
        <v>Chuck Magee</v>
      </c>
      <c r="W4376" s="18" t="str">
        <f>IFERROR(INDEX(Returned!$A$2:$A$801,MATCH(Orders!$B4376,Returned!$B$2:$B$801,0)),"No")</f>
        <v>No</v>
      </c>
    </row>
    <row r="4377" spans="1:23">
      <c r="A4377" s="1">
        <v>4376</v>
      </c>
      <c r="B4377" t="s">
        <v>7468</v>
      </c>
      <c r="C4377" s="4">
        <v>42485</v>
      </c>
      <c r="D4377" s="4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5">
        <v>303.25</v>
      </c>
      <c r="S4377" s="1">
        <v>5</v>
      </c>
      <c r="T4377" s="3">
        <v>0</v>
      </c>
      <c r="U4377" s="1">
        <v>63.682499999999997</v>
      </c>
      <c r="V4377" t="str">
        <f>INDEX(People!$A$2:$A$5,MATCH(Orders!$M4377,People!$B$2:$B$5,0))</f>
        <v>Anna Andreadi</v>
      </c>
      <c r="W4377" s="18" t="str">
        <f>IFERROR(INDEX(Returned!$A$2:$A$801,MATCH(Orders!$B4377,Returned!$B$2:$B$801,0)),"No")</f>
        <v>No</v>
      </c>
    </row>
    <row r="4378" spans="1:23">
      <c r="A4378" s="1">
        <v>4377</v>
      </c>
      <c r="B4378" t="s">
        <v>7468</v>
      </c>
      <c r="C4378" s="4">
        <v>42485</v>
      </c>
      <c r="D4378" s="4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5">
        <v>270.71999999999997</v>
      </c>
      <c r="S4378" s="1">
        <v>3</v>
      </c>
      <c r="T4378" s="3">
        <v>0</v>
      </c>
      <c r="U4378" s="1">
        <v>78.508799999999965</v>
      </c>
      <c r="V4378" t="str">
        <f>INDEX(People!$A$2:$A$5,MATCH(Orders!$M4378,People!$B$2:$B$5,0))</f>
        <v>Anna Andreadi</v>
      </c>
      <c r="W4378" s="18" t="str">
        <f>IFERROR(INDEX(Returned!$A$2:$A$801,MATCH(Orders!$B4378,Returned!$B$2:$B$801,0)),"No")</f>
        <v>No</v>
      </c>
    </row>
    <row r="4379" spans="1:23">
      <c r="A4379" s="1">
        <v>4378</v>
      </c>
      <c r="B4379" t="s">
        <v>7468</v>
      </c>
      <c r="C4379" s="4">
        <v>42485</v>
      </c>
      <c r="D4379" s="4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5">
        <v>1487.04</v>
      </c>
      <c r="S4379" s="1">
        <v>5</v>
      </c>
      <c r="T4379" s="3">
        <v>0.2</v>
      </c>
      <c r="U4379" s="1">
        <v>148.70400000000006</v>
      </c>
      <c r="V4379" t="str">
        <f>INDEX(People!$A$2:$A$5,MATCH(Orders!$M4379,People!$B$2:$B$5,0))</f>
        <v>Anna Andreadi</v>
      </c>
      <c r="W4379" s="18" t="str">
        <f>IFERROR(INDEX(Returned!$A$2:$A$801,MATCH(Orders!$B4379,Returned!$B$2:$B$801,0)),"No")</f>
        <v>No</v>
      </c>
    </row>
    <row r="4380" spans="1:23">
      <c r="A4380" s="1">
        <v>4379</v>
      </c>
      <c r="B4380" t="s">
        <v>7470</v>
      </c>
      <c r="C4380" s="4">
        <v>43069</v>
      </c>
      <c r="D4380" s="4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t="str">
        <f>INDEX(People!$A$2:$A$5,MATCH(Orders!$M4380,People!$B$2:$B$5,0))</f>
        <v>Cassandra Brandow</v>
      </c>
      <c r="W4380" s="18" t="str">
        <f>IFERROR(INDEX(Returned!$A$2:$A$801,MATCH(Orders!$B4380,Returned!$B$2:$B$801,0)),"No")</f>
        <v>No</v>
      </c>
    </row>
    <row r="4381" spans="1:23">
      <c r="A4381" s="1">
        <v>4380</v>
      </c>
      <c r="B4381" t="s">
        <v>7470</v>
      </c>
      <c r="C4381" s="4">
        <v>43069</v>
      </c>
      <c r="D4381" s="4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t="str">
        <f>INDEX(People!$A$2:$A$5,MATCH(Orders!$M4381,People!$B$2:$B$5,0))</f>
        <v>Cassandra Brandow</v>
      </c>
      <c r="W4381" s="18" t="str">
        <f>IFERROR(INDEX(Returned!$A$2:$A$801,MATCH(Orders!$B4381,Returned!$B$2:$B$801,0)),"No")</f>
        <v>No</v>
      </c>
    </row>
    <row r="4382" spans="1:23">
      <c r="A4382" s="1">
        <v>4381</v>
      </c>
      <c r="B4382" t="s">
        <v>7471</v>
      </c>
      <c r="C4382" s="4">
        <v>43033</v>
      </c>
      <c r="D4382" s="4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5">
        <v>60.449999999999996</v>
      </c>
      <c r="S4382" s="1">
        <v>3</v>
      </c>
      <c r="T4382" s="3">
        <v>0</v>
      </c>
      <c r="U4382" s="1">
        <v>16.3215</v>
      </c>
      <c r="V4382" t="str">
        <f>INDEX(People!$A$2:$A$5,MATCH(Orders!$M4382,People!$B$2:$B$5,0))</f>
        <v>Anna Andreadi</v>
      </c>
      <c r="W4382" s="18" t="str">
        <f>IFERROR(INDEX(Returned!$A$2:$A$801,MATCH(Orders!$B4382,Returned!$B$2:$B$801,0)),"No")</f>
        <v>No</v>
      </c>
    </row>
    <row r="4383" spans="1:23">
      <c r="A4383" s="1">
        <v>4382</v>
      </c>
      <c r="B4383" t="s">
        <v>7471</v>
      </c>
      <c r="C4383" s="4">
        <v>43033</v>
      </c>
      <c r="D4383" s="4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5">
        <v>253.17599999999999</v>
      </c>
      <c r="S4383" s="1">
        <v>3</v>
      </c>
      <c r="T4383" s="3">
        <v>0.2</v>
      </c>
      <c r="U4383" s="1">
        <v>-31.64700000000002</v>
      </c>
      <c r="V4383" t="str">
        <f>INDEX(People!$A$2:$A$5,MATCH(Orders!$M4383,People!$B$2:$B$5,0))</f>
        <v>Anna Andreadi</v>
      </c>
      <c r="W4383" s="18" t="str">
        <f>IFERROR(INDEX(Returned!$A$2:$A$801,MATCH(Orders!$B4383,Returned!$B$2:$B$801,0)),"No")</f>
        <v>No</v>
      </c>
    </row>
    <row r="4384" spans="1:23">
      <c r="A4384" s="1">
        <v>4383</v>
      </c>
      <c r="B4384" t="s">
        <v>7472</v>
      </c>
      <c r="C4384" s="4">
        <v>42936</v>
      </c>
      <c r="D4384" s="4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t="str">
        <f>INDEX(People!$A$2:$A$5,MATCH(Orders!$M4384,People!$B$2:$B$5,0))</f>
        <v>Kelly Williams</v>
      </c>
      <c r="W4384" s="18" t="str">
        <f>IFERROR(INDEX(Returned!$A$2:$A$801,MATCH(Orders!$B4384,Returned!$B$2:$B$801,0)),"No")</f>
        <v>No</v>
      </c>
    </row>
    <row r="4385" spans="1:23">
      <c r="A4385" s="1">
        <v>4384</v>
      </c>
      <c r="B4385" t="s">
        <v>7472</v>
      </c>
      <c r="C4385" s="4">
        <v>42936</v>
      </c>
      <c r="D4385" s="4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t="str">
        <f>INDEX(People!$A$2:$A$5,MATCH(Orders!$M4385,People!$B$2:$B$5,0))</f>
        <v>Kelly Williams</v>
      </c>
      <c r="W4385" s="18" t="str">
        <f>IFERROR(INDEX(Returned!$A$2:$A$801,MATCH(Orders!$B4385,Returned!$B$2:$B$801,0)),"No")</f>
        <v>No</v>
      </c>
    </row>
    <row r="4386" spans="1:23">
      <c r="A4386" s="1">
        <v>4385</v>
      </c>
      <c r="B4386" t="s">
        <v>7472</v>
      </c>
      <c r="C4386" s="4">
        <v>42936</v>
      </c>
      <c r="D4386" s="4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t="str">
        <f>INDEX(People!$A$2:$A$5,MATCH(Orders!$M4386,People!$B$2:$B$5,0))</f>
        <v>Kelly Williams</v>
      </c>
      <c r="W4386" s="18" t="str">
        <f>IFERROR(INDEX(Returned!$A$2:$A$801,MATCH(Orders!$B4386,Returned!$B$2:$B$801,0)),"No")</f>
        <v>No</v>
      </c>
    </row>
    <row r="4387" spans="1:23">
      <c r="A4387" s="1">
        <v>4386</v>
      </c>
      <c r="B4387" t="s">
        <v>7472</v>
      </c>
      <c r="C4387" s="4">
        <v>42936</v>
      </c>
      <c r="D4387" s="4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t="str">
        <f>INDEX(People!$A$2:$A$5,MATCH(Orders!$M4387,People!$B$2:$B$5,0))</f>
        <v>Kelly Williams</v>
      </c>
      <c r="W4387" s="18" t="str">
        <f>IFERROR(INDEX(Returned!$A$2:$A$801,MATCH(Orders!$B4387,Returned!$B$2:$B$801,0)),"No")</f>
        <v>No</v>
      </c>
    </row>
    <row r="4388" spans="1:23">
      <c r="A4388" s="1">
        <v>4387</v>
      </c>
      <c r="B4388" t="s">
        <v>7475</v>
      </c>
      <c r="C4388" s="4">
        <v>43400</v>
      </c>
      <c r="D4388" s="4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5">
        <v>43.92</v>
      </c>
      <c r="S4388" s="1">
        <v>4</v>
      </c>
      <c r="T4388" s="3">
        <v>0</v>
      </c>
      <c r="U4388" s="1">
        <v>11.858400000000003</v>
      </c>
      <c r="V4388" t="str">
        <f>INDEX(People!$A$2:$A$5,MATCH(Orders!$M4388,People!$B$2:$B$5,0))</f>
        <v>Anna Andreadi</v>
      </c>
      <c r="W4388" s="18" t="str">
        <f>IFERROR(INDEX(Returned!$A$2:$A$801,MATCH(Orders!$B4388,Returned!$B$2:$B$801,0)),"No")</f>
        <v>No</v>
      </c>
    </row>
    <row r="4389" spans="1:23">
      <c r="A4389" s="1">
        <v>4388</v>
      </c>
      <c r="B4389" t="s">
        <v>7475</v>
      </c>
      <c r="C4389" s="4">
        <v>43400</v>
      </c>
      <c r="D4389" s="4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5">
        <v>25.031999999999996</v>
      </c>
      <c r="S4389" s="1">
        <v>3</v>
      </c>
      <c r="T4389" s="3">
        <v>0.2</v>
      </c>
      <c r="U4389" s="1">
        <v>7.822499999999998</v>
      </c>
      <c r="V4389" t="str">
        <f>INDEX(People!$A$2:$A$5,MATCH(Orders!$M4389,People!$B$2:$B$5,0))</f>
        <v>Anna Andreadi</v>
      </c>
      <c r="W4389" s="18" t="str">
        <f>IFERROR(INDEX(Returned!$A$2:$A$801,MATCH(Orders!$B4389,Returned!$B$2:$B$801,0)),"No")</f>
        <v>No</v>
      </c>
    </row>
    <row r="4390" spans="1:23">
      <c r="A4390" s="1">
        <v>4389</v>
      </c>
      <c r="B4390" t="s">
        <v>7476</v>
      </c>
      <c r="C4390" s="4">
        <v>43789</v>
      </c>
      <c r="D4390" s="4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t="str">
        <f>INDEX(People!$A$2:$A$5,MATCH(Orders!$M4390,People!$B$2:$B$5,0))</f>
        <v>Chuck Magee</v>
      </c>
      <c r="W4390" s="18" t="str">
        <f>IFERROR(INDEX(Returned!$A$2:$A$801,MATCH(Orders!$B4390,Returned!$B$2:$B$801,0)),"No")</f>
        <v>Yes</v>
      </c>
    </row>
    <row r="4391" spans="1:23">
      <c r="A4391" s="1">
        <v>4390</v>
      </c>
      <c r="B4391" t="s">
        <v>7476</v>
      </c>
      <c r="C4391" s="4">
        <v>43789</v>
      </c>
      <c r="D4391" s="4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t="str">
        <f>INDEX(People!$A$2:$A$5,MATCH(Orders!$M4391,People!$B$2:$B$5,0))</f>
        <v>Chuck Magee</v>
      </c>
      <c r="W4391" s="18" t="str">
        <f>IFERROR(INDEX(Returned!$A$2:$A$801,MATCH(Orders!$B4391,Returned!$B$2:$B$801,0)),"No")</f>
        <v>Yes</v>
      </c>
    </row>
    <row r="4392" spans="1:23">
      <c r="A4392" s="1">
        <v>4391</v>
      </c>
      <c r="B4392" t="s">
        <v>7476</v>
      </c>
      <c r="C4392" s="4">
        <v>43789</v>
      </c>
      <c r="D4392" s="4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t="str">
        <f>INDEX(People!$A$2:$A$5,MATCH(Orders!$M4392,People!$B$2:$B$5,0))</f>
        <v>Chuck Magee</v>
      </c>
      <c r="W4392" s="18" t="str">
        <f>IFERROR(INDEX(Returned!$A$2:$A$801,MATCH(Orders!$B4392,Returned!$B$2:$B$801,0)),"No")</f>
        <v>Yes</v>
      </c>
    </row>
    <row r="4393" spans="1:23">
      <c r="A4393" s="1">
        <v>4392</v>
      </c>
      <c r="B4393" t="s">
        <v>7476</v>
      </c>
      <c r="C4393" s="4">
        <v>43789</v>
      </c>
      <c r="D4393" s="4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t="str">
        <f>INDEX(People!$A$2:$A$5,MATCH(Orders!$M4393,People!$B$2:$B$5,0))</f>
        <v>Chuck Magee</v>
      </c>
      <c r="W4393" s="18" t="str">
        <f>IFERROR(INDEX(Returned!$A$2:$A$801,MATCH(Orders!$B4393,Returned!$B$2:$B$801,0)),"No")</f>
        <v>Yes</v>
      </c>
    </row>
    <row r="4394" spans="1:23">
      <c r="A4394" s="1">
        <v>4393</v>
      </c>
      <c r="B4394" t="s">
        <v>7477</v>
      </c>
      <c r="C4394" s="4">
        <v>43351</v>
      </c>
      <c r="D4394" s="4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t="str">
        <f>INDEX(People!$A$2:$A$5,MATCH(Orders!$M4394,People!$B$2:$B$5,0))</f>
        <v>Kelly Williams</v>
      </c>
      <c r="W4394" s="18" t="str">
        <f>IFERROR(INDEX(Returned!$A$2:$A$801,MATCH(Orders!$B4394,Returned!$B$2:$B$801,0)),"No")</f>
        <v>No</v>
      </c>
    </row>
    <row r="4395" spans="1:23">
      <c r="A4395" s="1">
        <v>4394</v>
      </c>
      <c r="B4395" t="s">
        <v>7477</v>
      </c>
      <c r="C4395" s="4">
        <v>43351</v>
      </c>
      <c r="D4395" s="4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t="str">
        <f>INDEX(People!$A$2:$A$5,MATCH(Orders!$M4395,People!$B$2:$B$5,0))</f>
        <v>Kelly Williams</v>
      </c>
      <c r="W4395" s="18" t="str">
        <f>IFERROR(INDEX(Returned!$A$2:$A$801,MATCH(Orders!$B4395,Returned!$B$2:$B$801,0)),"No")</f>
        <v>No</v>
      </c>
    </row>
    <row r="4396" spans="1:23">
      <c r="A4396" s="1">
        <v>4395</v>
      </c>
      <c r="B4396" t="s">
        <v>7478</v>
      </c>
      <c r="C4396" s="4">
        <v>42571</v>
      </c>
      <c r="D4396" s="4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t="str">
        <f>INDEX(People!$A$2:$A$5,MATCH(Orders!$M4396,People!$B$2:$B$5,0))</f>
        <v>Chuck Magee</v>
      </c>
      <c r="W4396" s="18" t="str">
        <f>IFERROR(INDEX(Returned!$A$2:$A$801,MATCH(Orders!$B4396,Returned!$B$2:$B$801,0)),"No")</f>
        <v>No</v>
      </c>
    </row>
    <row r="4397" spans="1:23">
      <c r="A4397" s="1">
        <v>4396</v>
      </c>
      <c r="B4397" t="s">
        <v>7478</v>
      </c>
      <c r="C4397" s="4">
        <v>42571</v>
      </c>
      <c r="D4397" s="4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t="str">
        <f>INDEX(People!$A$2:$A$5,MATCH(Orders!$M4397,People!$B$2:$B$5,0))</f>
        <v>Chuck Magee</v>
      </c>
      <c r="W4397" s="18" t="str">
        <f>IFERROR(INDEX(Returned!$A$2:$A$801,MATCH(Orders!$B4397,Returned!$B$2:$B$801,0)),"No")</f>
        <v>No</v>
      </c>
    </row>
    <row r="4398" spans="1:23">
      <c r="A4398" s="1">
        <v>4397</v>
      </c>
      <c r="B4398" t="s">
        <v>7479</v>
      </c>
      <c r="C4398" s="4">
        <v>43419</v>
      </c>
      <c r="D4398" s="4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5">
        <v>361.37600000000003</v>
      </c>
      <c r="S4398" s="1">
        <v>2</v>
      </c>
      <c r="T4398" s="3">
        <v>0.2</v>
      </c>
      <c r="U4398" s="1">
        <v>27.103200000000001</v>
      </c>
      <c r="V4398" t="str">
        <f>INDEX(People!$A$2:$A$5,MATCH(Orders!$M4398,People!$B$2:$B$5,0))</f>
        <v>Anna Andreadi</v>
      </c>
      <c r="W4398" s="18" t="str">
        <f>IFERROR(INDEX(Returned!$A$2:$A$801,MATCH(Orders!$B4398,Returned!$B$2:$B$801,0)),"No")</f>
        <v>No</v>
      </c>
    </row>
    <row r="4399" spans="1:23">
      <c r="A4399" s="1">
        <v>4398</v>
      </c>
      <c r="B4399" t="s">
        <v>7480</v>
      </c>
      <c r="C4399" s="4">
        <v>42558</v>
      </c>
      <c r="D4399" s="4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t="str">
        <f>INDEX(People!$A$2:$A$5,MATCH(Orders!$M4399,People!$B$2:$B$5,0))</f>
        <v>Chuck Magee</v>
      </c>
      <c r="W4399" s="18" t="str">
        <f>IFERROR(INDEX(Returned!$A$2:$A$801,MATCH(Orders!$B4399,Returned!$B$2:$B$801,0)),"No")</f>
        <v>Yes</v>
      </c>
    </row>
    <row r="4400" spans="1:23">
      <c r="A4400" s="1">
        <v>4399</v>
      </c>
      <c r="B4400" t="s">
        <v>7480</v>
      </c>
      <c r="C4400" s="4">
        <v>42558</v>
      </c>
      <c r="D4400" s="4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t="str">
        <f>INDEX(People!$A$2:$A$5,MATCH(Orders!$M4400,People!$B$2:$B$5,0))</f>
        <v>Chuck Magee</v>
      </c>
      <c r="W4400" s="18" t="str">
        <f>IFERROR(INDEX(Returned!$A$2:$A$801,MATCH(Orders!$B4400,Returned!$B$2:$B$801,0)),"No")</f>
        <v>Yes</v>
      </c>
    </row>
    <row r="4401" spans="1:23">
      <c r="A4401" s="1">
        <v>4400</v>
      </c>
      <c r="B4401" t="s">
        <v>7481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t="str">
        <f>INDEX(People!$A$2:$A$5,MATCH(Orders!$M4401,People!$B$2:$B$5,0))</f>
        <v>Chuck Magee</v>
      </c>
      <c r="W4401" s="18" t="str">
        <f>IFERROR(INDEX(Returned!$A$2:$A$801,MATCH(Orders!$B4401,Returned!$B$2:$B$801,0)),"No")</f>
        <v>No</v>
      </c>
    </row>
    <row r="4402" spans="1:23">
      <c r="A4402" s="1">
        <v>4401</v>
      </c>
      <c r="B4402" t="s">
        <v>7481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t="str">
        <f>INDEX(People!$A$2:$A$5,MATCH(Orders!$M4402,People!$B$2:$B$5,0))</f>
        <v>Chuck Magee</v>
      </c>
      <c r="W4402" s="18" t="str">
        <f>IFERROR(INDEX(Returned!$A$2:$A$801,MATCH(Orders!$B4402,Returned!$B$2:$B$801,0)),"No")</f>
        <v>No</v>
      </c>
    </row>
    <row r="4403" spans="1:23">
      <c r="A4403" s="1">
        <v>4402</v>
      </c>
      <c r="B4403" t="s">
        <v>7481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t="str">
        <f>INDEX(People!$A$2:$A$5,MATCH(Orders!$M4403,People!$B$2:$B$5,0))</f>
        <v>Chuck Magee</v>
      </c>
      <c r="W4403" s="18" t="str">
        <f>IFERROR(INDEX(Returned!$A$2:$A$801,MATCH(Orders!$B4403,Returned!$B$2:$B$801,0)),"No")</f>
        <v>No</v>
      </c>
    </row>
    <row r="4404" spans="1:23">
      <c r="A4404" s="1">
        <v>4403</v>
      </c>
      <c r="B4404" t="s">
        <v>7482</v>
      </c>
      <c r="C4404" s="4">
        <v>43460</v>
      </c>
      <c r="D4404" s="4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5">
        <v>11.328000000000001</v>
      </c>
      <c r="S4404" s="1">
        <v>2</v>
      </c>
      <c r="T4404" s="3">
        <v>0.2</v>
      </c>
      <c r="U4404" s="1">
        <v>2.5488000000000004</v>
      </c>
      <c r="V4404" t="str">
        <f>INDEX(People!$A$2:$A$5,MATCH(Orders!$M4404,People!$B$2:$B$5,0))</f>
        <v>Anna Andreadi</v>
      </c>
      <c r="W4404" s="18" t="str">
        <f>IFERROR(INDEX(Returned!$A$2:$A$801,MATCH(Orders!$B4404,Returned!$B$2:$B$801,0)),"No")</f>
        <v>No</v>
      </c>
    </row>
    <row r="4405" spans="1:23">
      <c r="A4405" s="1">
        <v>4404</v>
      </c>
      <c r="B4405" t="s">
        <v>7485</v>
      </c>
      <c r="C4405" s="4">
        <v>42615</v>
      </c>
      <c r="D4405" s="4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t="str">
        <f>INDEX(People!$A$2:$A$5,MATCH(Orders!$M4405,People!$B$2:$B$5,0))</f>
        <v>Chuck Magee</v>
      </c>
      <c r="W4405" s="18" t="str">
        <f>IFERROR(INDEX(Returned!$A$2:$A$801,MATCH(Orders!$B4405,Returned!$B$2:$B$801,0)),"No")</f>
        <v>No</v>
      </c>
    </row>
    <row r="4406" spans="1:23">
      <c r="A4406" s="1">
        <v>4405</v>
      </c>
      <c r="B4406" t="s">
        <v>7486</v>
      </c>
      <c r="C4406" s="4">
        <v>42921</v>
      </c>
      <c r="D4406" s="4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t="str">
        <f>INDEX(People!$A$2:$A$5,MATCH(Orders!$M4406,People!$B$2:$B$5,0))</f>
        <v>Chuck Magee</v>
      </c>
      <c r="W4406" s="18" t="str">
        <f>IFERROR(INDEX(Returned!$A$2:$A$801,MATCH(Orders!$B4406,Returned!$B$2:$B$801,0)),"No")</f>
        <v>No</v>
      </c>
    </row>
    <row r="4407" spans="1:23">
      <c r="A4407" s="1">
        <v>4406</v>
      </c>
      <c r="B4407" t="s">
        <v>7486</v>
      </c>
      <c r="C4407" s="4">
        <v>42921</v>
      </c>
      <c r="D4407" s="4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t="str">
        <f>INDEX(People!$A$2:$A$5,MATCH(Orders!$M4407,People!$B$2:$B$5,0))</f>
        <v>Chuck Magee</v>
      </c>
      <c r="W4407" s="18" t="str">
        <f>IFERROR(INDEX(Returned!$A$2:$A$801,MATCH(Orders!$B4407,Returned!$B$2:$B$801,0)),"No")</f>
        <v>No</v>
      </c>
    </row>
    <row r="4408" spans="1:23">
      <c r="A4408" s="1">
        <v>4407</v>
      </c>
      <c r="B4408" t="s">
        <v>7487</v>
      </c>
      <c r="C4408" s="4">
        <v>43424</v>
      </c>
      <c r="D4408" s="4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t="str">
        <f>INDEX(People!$A$2:$A$5,MATCH(Orders!$M4408,People!$B$2:$B$5,0))</f>
        <v>Kelly Williams</v>
      </c>
      <c r="W4408" s="18" t="str">
        <f>IFERROR(INDEX(Returned!$A$2:$A$801,MATCH(Orders!$B4408,Returned!$B$2:$B$801,0)),"No")</f>
        <v>No</v>
      </c>
    </row>
    <row r="4409" spans="1:23">
      <c r="A4409" s="1">
        <v>4408</v>
      </c>
      <c r="B4409" t="s">
        <v>7487</v>
      </c>
      <c r="C4409" s="4">
        <v>43424</v>
      </c>
      <c r="D4409" s="4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t="str">
        <f>INDEX(People!$A$2:$A$5,MATCH(Orders!$M4409,People!$B$2:$B$5,0))</f>
        <v>Kelly Williams</v>
      </c>
      <c r="W4409" s="18" t="str">
        <f>IFERROR(INDEX(Returned!$A$2:$A$801,MATCH(Orders!$B4409,Returned!$B$2:$B$801,0)),"No")</f>
        <v>No</v>
      </c>
    </row>
    <row r="4410" spans="1:23">
      <c r="A4410" s="1">
        <v>4409</v>
      </c>
      <c r="B4410" t="s">
        <v>7487</v>
      </c>
      <c r="C4410" s="4">
        <v>43424</v>
      </c>
      <c r="D4410" s="4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t="str">
        <f>INDEX(People!$A$2:$A$5,MATCH(Orders!$M4410,People!$B$2:$B$5,0))</f>
        <v>Kelly Williams</v>
      </c>
      <c r="W4410" s="18" t="str">
        <f>IFERROR(INDEX(Returned!$A$2:$A$801,MATCH(Orders!$B4410,Returned!$B$2:$B$801,0)),"No")</f>
        <v>No</v>
      </c>
    </row>
    <row r="4411" spans="1:23">
      <c r="A4411" s="1">
        <v>4410</v>
      </c>
      <c r="B4411" t="s">
        <v>7488</v>
      </c>
      <c r="C4411" s="4">
        <v>42496</v>
      </c>
      <c r="D4411" s="4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5">
        <v>5.78</v>
      </c>
      <c r="S4411" s="1">
        <v>2</v>
      </c>
      <c r="T4411" s="3">
        <v>0</v>
      </c>
      <c r="U4411" s="1">
        <v>2.7166000000000001</v>
      </c>
      <c r="V4411" t="str">
        <f>INDEX(People!$A$2:$A$5,MATCH(Orders!$M4411,People!$B$2:$B$5,0))</f>
        <v>Anna Andreadi</v>
      </c>
      <c r="W4411" s="18" t="str">
        <f>IFERROR(INDEX(Returned!$A$2:$A$801,MATCH(Orders!$B4411,Returned!$B$2:$B$801,0)),"No")</f>
        <v>No</v>
      </c>
    </row>
    <row r="4412" spans="1:23">
      <c r="A4412" s="1">
        <v>4411</v>
      </c>
      <c r="B4412" t="s">
        <v>7488</v>
      </c>
      <c r="C4412" s="4">
        <v>42496</v>
      </c>
      <c r="D4412" s="4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5">
        <v>107.94</v>
      </c>
      <c r="S4412" s="1">
        <v>6</v>
      </c>
      <c r="T4412" s="3">
        <v>0</v>
      </c>
      <c r="U4412" s="1">
        <v>30.223200000000002</v>
      </c>
      <c r="V4412" t="str">
        <f>INDEX(People!$A$2:$A$5,MATCH(Orders!$M4412,People!$B$2:$B$5,0))</f>
        <v>Anna Andreadi</v>
      </c>
      <c r="W4412" s="18" t="str">
        <f>IFERROR(INDEX(Returned!$A$2:$A$801,MATCH(Orders!$B4412,Returned!$B$2:$B$801,0)),"No")</f>
        <v>No</v>
      </c>
    </row>
    <row r="4413" spans="1:23">
      <c r="A4413" s="1">
        <v>4412</v>
      </c>
      <c r="B4413" t="s">
        <v>7489</v>
      </c>
      <c r="C4413" s="4">
        <v>42542</v>
      </c>
      <c r="D4413" s="4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t="str">
        <f>INDEX(People!$A$2:$A$5,MATCH(Orders!$M4413,People!$B$2:$B$5,0))</f>
        <v>Chuck Magee</v>
      </c>
      <c r="W4413" s="18" t="str">
        <f>IFERROR(INDEX(Returned!$A$2:$A$801,MATCH(Orders!$B4413,Returned!$B$2:$B$801,0)),"No")</f>
        <v>No</v>
      </c>
    </row>
    <row r="4414" spans="1:23">
      <c r="A4414" s="1">
        <v>4413</v>
      </c>
      <c r="B4414" t="s">
        <v>7489</v>
      </c>
      <c r="C4414" s="4">
        <v>42542</v>
      </c>
      <c r="D4414" s="4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t="str">
        <f>INDEX(People!$A$2:$A$5,MATCH(Orders!$M4414,People!$B$2:$B$5,0))</f>
        <v>Chuck Magee</v>
      </c>
      <c r="W4414" s="18" t="str">
        <f>IFERROR(INDEX(Returned!$A$2:$A$801,MATCH(Orders!$B4414,Returned!$B$2:$B$801,0)),"No")</f>
        <v>No</v>
      </c>
    </row>
    <row r="4415" spans="1:23">
      <c r="A4415" s="1">
        <v>4414</v>
      </c>
      <c r="B4415" t="s">
        <v>7489</v>
      </c>
      <c r="C4415" s="4">
        <v>42542</v>
      </c>
      <c r="D4415" s="4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t="str">
        <f>INDEX(People!$A$2:$A$5,MATCH(Orders!$M4415,People!$B$2:$B$5,0))</f>
        <v>Chuck Magee</v>
      </c>
      <c r="W4415" s="18" t="str">
        <f>IFERROR(INDEX(Returned!$A$2:$A$801,MATCH(Orders!$B4415,Returned!$B$2:$B$801,0)),"No")</f>
        <v>No</v>
      </c>
    </row>
    <row r="4416" spans="1:23">
      <c r="A4416" s="1">
        <v>4415</v>
      </c>
      <c r="B4416" t="s">
        <v>7490</v>
      </c>
      <c r="C4416" s="4">
        <v>43696</v>
      </c>
      <c r="D4416" s="4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t="str">
        <f>INDEX(People!$A$2:$A$5,MATCH(Orders!$M4416,People!$B$2:$B$5,0))</f>
        <v>Chuck Magee</v>
      </c>
      <c r="W4416" s="18" t="str">
        <f>IFERROR(INDEX(Returned!$A$2:$A$801,MATCH(Orders!$B4416,Returned!$B$2:$B$801,0)),"No")</f>
        <v>No</v>
      </c>
    </row>
    <row r="4417" spans="1:23">
      <c r="A4417" s="1">
        <v>4416</v>
      </c>
      <c r="B4417" t="s">
        <v>7491</v>
      </c>
      <c r="C4417" s="4">
        <v>42703</v>
      </c>
      <c r="D4417" s="4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5">
        <v>575.91999999999996</v>
      </c>
      <c r="S4417" s="1">
        <v>2</v>
      </c>
      <c r="T4417" s="3">
        <v>0.2</v>
      </c>
      <c r="U4417" s="1">
        <v>71.989999999999981</v>
      </c>
      <c r="V4417" t="str">
        <f>INDEX(People!$A$2:$A$5,MATCH(Orders!$M4417,People!$B$2:$B$5,0))</f>
        <v>Anna Andreadi</v>
      </c>
      <c r="W4417" s="18" t="str">
        <f>IFERROR(INDEX(Returned!$A$2:$A$801,MATCH(Orders!$B4417,Returned!$B$2:$B$801,0)),"No")</f>
        <v>No</v>
      </c>
    </row>
    <row r="4418" spans="1:23">
      <c r="A4418" s="1">
        <v>4417</v>
      </c>
      <c r="B4418" t="s">
        <v>7491</v>
      </c>
      <c r="C4418" s="4">
        <v>42703</v>
      </c>
      <c r="D4418" s="4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5">
        <v>30.4</v>
      </c>
      <c r="S4418" s="1">
        <v>5</v>
      </c>
      <c r="T4418" s="3">
        <v>0</v>
      </c>
      <c r="U4418" s="1">
        <v>15.2</v>
      </c>
      <c r="V4418" t="str">
        <f>INDEX(People!$A$2:$A$5,MATCH(Orders!$M4418,People!$B$2:$B$5,0))</f>
        <v>Anna Andreadi</v>
      </c>
      <c r="W4418" s="18" t="str">
        <f>IFERROR(INDEX(Returned!$A$2:$A$801,MATCH(Orders!$B4418,Returned!$B$2:$B$801,0)),"No")</f>
        <v>No</v>
      </c>
    </row>
    <row r="4419" spans="1:23">
      <c r="A4419" s="1">
        <v>4418</v>
      </c>
      <c r="B4419" t="s">
        <v>7492</v>
      </c>
      <c r="C4419" s="4">
        <v>43564</v>
      </c>
      <c r="D4419" s="4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t="str">
        <f>INDEX(People!$A$2:$A$5,MATCH(Orders!$M4419,People!$B$2:$B$5,0))</f>
        <v>Kelly Williams</v>
      </c>
      <c r="W4419" s="18" t="str">
        <f>IFERROR(INDEX(Returned!$A$2:$A$801,MATCH(Orders!$B4419,Returned!$B$2:$B$801,0)),"No")</f>
        <v>No</v>
      </c>
    </row>
    <row r="4420" spans="1:23">
      <c r="A4420" s="1">
        <v>4419</v>
      </c>
      <c r="B4420" t="s">
        <v>7493</v>
      </c>
      <c r="C4420" s="4">
        <v>42724</v>
      </c>
      <c r="D4420" s="4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t="str">
        <f>INDEX(People!$A$2:$A$5,MATCH(Orders!$M4420,People!$B$2:$B$5,0))</f>
        <v>Chuck Magee</v>
      </c>
      <c r="W4420" s="18" t="str">
        <f>IFERROR(INDEX(Returned!$A$2:$A$801,MATCH(Orders!$B4420,Returned!$B$2:$B$801,0)),"No")</f>
        <v>No</v>
      </c>
    </row>
    <row r="4421" spans="1:23">
      <c r="A4421" s="1">
        <v>4420</v>
      </c>
      <c r="B4421" t="s">
        <v>7494</v>
      </c>
      <c r="C4421" s="4">
        <v>42721</v>
      </c>
      <c r="D4421" s="4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t="str">
        <f>INDEX(People!$A$2:$A$5,MATCH(Orders!$M4421,People!$B$2:$B$5,0))</f>
        <v>Chuck Magee</v>
      </c>
      <c r="W4421" s="18" t="str">
        <f>IFERROR(INDEX(Returned!$A$2:$A$801,MATCH(Orders!$B4421,Returned!$B$2:$B$801,0)),"No")</f>
        <v>No</v>
      </c>
    </row>
    <row r="4422" spans="1:23">
      <c r="A4422" s="1">
        <v>4421</v>
      </c>
      <c r="B4422" t="s">
        <v>7495</v>
      </c>
      <c r="C4422" s="4">
        <v>43056</v>
      </c>
      <c r="D4422" s="4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t="str">
        <f>INDEX(People!$A$2:$A$5,MATCH(Orders!$M4422,People!$B$2:$B$5,0))</f>
        <v>Kelly Williams</v>
      </c>
      <c r="W4422" s="18" t="str">
        <f>IFERROR(INDEX(Returned!$A$2:$A$801,MATCH(Orders!$B4422,Returned!$B$2:$B$801,0)),"No")</f>
        <v>No</v>
      </c>
    </row>
    <row r="4423" spans="1:23">
      <c r="A4423" s="1">
        <v>4422</v>
      </c>
      <c r="B4423" t="s">
        <v>7496</v>
      </c>
      <c r="C4423" s="4">
        <v>42433</v>
      </c>
      <c r="D4423" s="4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t="str">
        <f>INDEX(People!$A$2:$A$5,MATCH(Orders!$M4423,People!$B$2:$B$5,0))</f>
        <v>Cassandra Brandow</v>
      </c>
      <c r="W4423" s="18" t="str">
        <f>IFERROR(INDEX(Returned!$A$2:$A$801,MATCH(Orders!$B4423,Returned!$B$2:$B$801,0)),"No")</f>
        <v>No</v>
      </c>
    </row>
    <row r="4424" spans="1:23">
      <c r="A4424" s="1">
        <v>4423</v>
      </c>
      <c r="B4424" t="s">
        <v>7498</v>
      </c>
      <c r="C4424" s="4">
        <v>43603</v>
      </c>
      <c r="D4424" s="4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t="str">
        <f>INDEX(People!$A$2:$A$5,MATCH(Orders!$M4424,People!$B$2:$B$5,0))</f>
        <v>Cassandra Brandow</v>
      </c>
      <c r="W4424" s="18" t="str">
        <f>IFERROR(INDEX(Returned!$A$2:$A$801,MATCH(Orders!$B4424,Returned!$B$2:$B$801,0)),"No")</f>
        <v>No</v>
      </c>
    </row>
    <row r="4425" spans="1:23">
      <c r="A4425" s="1">
        <v>4424</v>
      </c>
      <c r="B4425" t="s">
        <v>7498</v>
      </c>
      <c r="C4425" s="4">
        <v>43603</v>
      </c>
      <c r="D4425" s="4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t="str">
        <f>INDEX(People!$A$2:$A$5,MATCH(Orders!$M4425,People!$B$2:$B$5,0))</f>
        <v>Cassandra Brandow</v>
      </c>
      <c r="W4425" s="18" t="str">
        <f>IFERROR(INDEX(Returned!$A$2:$A$801,MATCH(Orders!$B4425,Returned!$B$2:$B$801,0)),"No")</f>
        <v>No</v>
      </c>
    </row>
    <row r="4426" spans="1:23">
      <c r="A4426" s="1">
        <v>4425</v>
      </c>
      <c r="B4426" t="s">
        <v>7498</v>
      </c>
      <c r="C4426" s="4">
        <v>43603</v>
      </c>
      <c r="D4426" s="4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t="str">
        <f>INDEX(People!$A$2:$A$5,MATCH(Orders!$M4426,People!$B$2:$B$5,0))</f>
        <v>Cassandra Brandow</v>
      </c>
      <c r="W4426" s="18" t="str">
        <f>IFERROR(INDEX(Returned!$A$2:$A$801,MATCH(Orders!$B4426,Returned!$B$2:$B$801,0)),"No")</f>
        <v>No</v>
      </c>
    </row>
    <row r="4427" spans="1:23">
      <c r="A4427" s="1">
        <v>4426</v>
      </c>
      <c r="B4427" t="s">
        <v>7498</v>
      </c>
      <c r="C4427" s="4">
        <v>43603</v>
      </c>
      <c r="D4427" s="4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t="str">
        <f>INDEX(People!$A$2:$A$5,MATCH(Orders!$M4427,People!$B$2:$B$5,0))</f>
        <v>Cassandra Brandow</v>
      </c>
      <c r="W4427" s="18" t="str">
        <f>IFERROR(INDEX(Returned!$A$2:$A$801,MATCH(Orders!$B4427,Returned!$B$2:$B$801,0)),"No")</f>
        <v>No</v>
      </c>
    </row>
    <row r="4428" spans="1:23">
      <c r="A4428" s="1">
        <v>4427</v>
      </c>
      <c r="B4428" t="s">
        <v>7498</v>
      </c>
      <c r="C4428" s="4">
        <v>43603</v>
      </c>
      <c r="D4428" s="4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t="str">
        <f>INDEX(People!$A$2:$A$5,MATCH(Orders!$M4428,People!$B$2:$B$5,0))</f>
        <v>Cassandra Brandow</v>
      </c>
      <c r="W4428" s="18" t="str">
        <f>IFERROR(INDEX(Returned!$A$2:$A$801,MATCH(Orders!$B4428,Returned!$B$2:$B$801,0)),"No")</f>
        <v>No</v>
      </c>
    </row>
    <row r="4429" spans="1:23">
      <c r="A4429" s="1">
        <v>4428</v>
      </c>
      <c r="B4429" t="s">
        <v>7502</v>
      </c>
      <c r="C4429" s="4">
        <v>43730</v>
      </c>
      <c r="D4429" s="4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5">
        <v>27.18</v>
      </c>
      <c r="S4429" s="1">
        <v>3</v>
      </c>
      <c r="T4429" s="3">
        <v>0</v>
      </c>
      <c r="U4429" s="1">
        <v>12.231</v>
      </c>
      <c r="V4429" t="str">
        <f>INDEX(People!$A$2:$A$5,MATCH(Orders!$M4429,People!$B$2:$B$5,0))</f>
        <v>Anna Andreadi</v>
      </c>
      <c r="W4429" s="18" t="str">
        <f>IFERROR(INDEX(Returned!$A$2:$A$801,MATCH(Orders!$B4429,Returned!$B$2:$B$801,0)),"No")</f>
        <v>No</v>
      </c>
    </row>
    <row r="4430" spans="1:23">
      <c r="A4430" s="1">
        <v>4429</v>
      </c>
      <c r="B4430" t="s">
        <v>7503</v>
      </c>
      <c r="C4430" s="4">
        <v>43545</v>
      </c>
      <c r="D4430" s="4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t="str">
        <f>INDEX(People!$A$2:$A$5,MATCH(Orders!$M4430,People!$B$2:$B$5,0))</f>
        <v>Kelly Williams</v>
      </c>
      <c r="W4430" s="18" t="str">
        <f>IFERROR(INDEX(Returned!$A$2:$A$801,MATCH(Orders!$B4430,Returned!$B$2:$B$801,0)),"No")</f>
        <v>No</v>
      </c>
    </row>
    <row r="4431" spans="1:23">
      <c r="A4431" s="1">
        <v>4430</v>
      </c>
      <c r="B4431" t="s">
        <v>7504</v>
      </c>
      <c r="C4431" s="4">
        <v>43722</v>
      </c>
      <c r="D4431" s="4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t="str">
        <f>INDEX(People!$A$2:$A$5,MATCH(Orders!$M4431,People!$B$2:$B$5,0))</f>
        <v>Chuck Magee</v>
      </c>
      <c r="W4431" s="18" t="str">
        <f>IFERROR(INDEX(Returned!$A$2:$A$801,MATCH(Orders!$B4431,Returned!$B$2:$B$801,0)),"No")</f>
        <v>No</v>
      </c>
    </row>
    <row r="4432" spans="1:23">
      <c r="A4432" s="1">
        <v>4431</v>
      </c>
      <c r="B4432" t="s">
        <v>7505</v>
      </c>
      <c r="C4432" s="4">
        <v>43407</v>
      </c>
      <c r="D4432" s="4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t="str">
        <f>INDEX(People!$A$2:$A$5,MATCH(Orders!$M4432,People!$B$2:$B$5,0))</f>
        <v>Cassandra Brandow</v>
      </c>
      <c r="W4432" s="18" t="str">
        <f>IFERROR(INDEX(Returned!$A$2:$A$801,MATCH(Orders!$B4432,Returned!$B$2:$B$801,0)),"No")</f>
        <v>No</v>
      </c>
    </row>
    <row r="4433" spans="1:23">
      <c r="A4433" s="1">
        <v>4432</v>
      </c>
      <c r="B4433" t="s">
        <v>7505</v>
      </c>
      <c r="C4433" s="4">
        <v>43407</v>
      </c>
      <c r="D4433" s="4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t="str">
        <f>INDEX(People!$A$2:$A$5,MATCH(Orders!$M4433,People!$B$2:$B$5,0))</f>
        <v>Cassandra Brandow</v>
      </c>
      <c r="W4433" s="18" t="str">
        <f>IFERROR(INDEX(Returned!$A$2:$A$801,MATCH(Orders!$B4433,Returned!$B$2:$B$801,0)),"No")</f>
        <v>No</v>
      </c>
    </row>
    <row r="4434" spans="1:23">
      <c r="A4434" s="1">
        <v>4433</v>
      </c>
      <c r="B4434" t="s">
        <v>7505</v>
      </c>
      <c r="C4434" s="4">
        <v>43407</v>
      </c>
      <c r="D4434" s="4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t="str">
        <f>INDEX(People!$A$2:$A$5,MATCH(Orders!$M4434,People!$B$2:$B$5,0))</f>
        <v>Cassandra Brandow</v>
      </c>
      <c r="W4434" s="18" t="str">
        <f>IFERROR(INDEX(Returned!$A$2:$A$801,MATCH(Orders!$B4434,Returned!$B$2:$B$801,0)),"No")</f>
        <v>No</v>
      </c>
    </row>
    <row r="4435" spans="1:23">
      <c r="A4435" s="1">
        <v>4434</v>
      </c>
      <c r="B4435" t="s">
        <v>7505</v>
      </c>
      <c r="C4435" s="4">
        <v>43407</v>
      </c>
      <c r="D4435" s="4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t="str">
        <f>INDEX(People!$A$2:$A$5,MATCH(Orders!$M4435,People!$B$2:$B$5,0))</f>
        <v>Cassandra Brandow</v>
      </c>
      <c r="W4435" s="18" t="str">
        <f>IFERROR(INDEX(Returned!$A$2:$A$801,MATCH(Orders!$B4435,Returned!$B$2:$B$801,0)),"No")</f>
        <v>No</v>
      </c>
    </row>
    <row r="4436" spans="1:23">
      <c r="A4436" s="1">
        <v>4435</v>
      </c>
      <c r="B4436" t="s">
        <v>7505</v>
      </c>
      <c r="C4436" s="4">
        <v>43407</v>
      </c>
      <c r="D4436" s="4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t="str">
        <f>INDEX(People!$A$2:$A$5,MATCH(Orders!$M4436,People!$B$2:$B$5,0))</f>
        <v>Cassandra Brandow</v>
      </c>
      <c r="W4436" s="18" t="str">
        <f>IFERROR(INDEX(Returned!$A$2:$A$801,MATCH(Orders!$B4436,Returned!$B$2:$B$801,0)),"No")</f>
        <v>No</v>
      </c>
    </row>
    <row r="4437" spans="1:23">
      <c r="A4437" s="1">
        <v>4436</v>
      </c>
      <c r="B4437" t="s">
        <v>7508</v>
      </c>
      <c r="C4437" s="4">
        <v>43223</v>
      </c>
      <c r="D4437" s="4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t="str">
        <f>INDEX(People!$A$2:$A$5,MATCH(Orders!$M4437,People!$B$2:$B$5,0))</f>
        <v>Kelly Williams</v>
      </c>
      <c r="W4437" s="18" t="str">
        <f>IFERROR(INDEX(Returned!$A$2:$A$801,MATCH(Orders!$B4437,Returned!$B$2:$B$801,0)),"No")</f>
        <v>No</v>
      </c>
    </row>
    <row r="4438" spans="1:23">
      <c r="A4438" s="1">
        <v>4437</v>
      </c>
      <c r="B4438" t="s">
        <v>7508</v>
      </c>
      <c r="C4438" s="4">
        <v>43223</v>
      </c>
      <c r="D4438" s="4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t="str">
        <f>INDEX(People!$A$2:$A$5,MATCH(Orders!$M4438,People!$B$2:$B$5,0))</f>
        <v>Kelly Williams</v>
      </c>
      <c r="W4438" s="18" t="str">
        <f>IFERROR(INDEX(Returned!$A$2:$A$801,MATCH(Orders!$B4438,Returned!$B$2:$B$801,0)),"No")</f>
        <v>No</v>
      </c>
    </row>
    <row r="4439" spans="1:23">
      <c r="A4439" s="1">
        <v>4438</v>
      </c>
      <c r="B4439" t="s">
        <v>7508</v>
      </c>
      <c r="C4439" s="4">
        <v>43223</v>
      </c>
      <c r="D4439" s="4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t="str">
        <f>INDEX(People!$A$2:$A$5,MATCH(Orders!$M4439,People!$B$2:$B$5,0))</f>
        <v>Kelly Williams</v>
      </c>
      <c r="W4439" s="18" t="str">
        <f>IFERROR(INDEX(Returned!$A$2:$A$801,MATCH(Orders!$B4439,Returned!$B$2:$B$801,0)),"No")</f>
        <v>No</v>
      </c>
    </row>
    <row r="4440" spans="1:23">
      <c r="A4440" s="1">
        <v>4439</v>
      </c>
      <c r="B4440" t="s">
        <v>7511</v>
      </c>
      <c r="C4440" s="4">
        <v>43461</v>
      </c>
      <c r="D4440" s="4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t="str">
        <f>INDEX(People!$A$2:$A$5,MATCH(Orders!$M4440,People!$B$2:$B$5,0))</f>
        <v>Kelly Williams</v>
      </c>
      <c r="W4440" s="18" t="str">
        <f>IFERROR(INDEX(Returned!$A$2:$A$801,MATCH(Orders!$B4440,Returned!$B$2:$B$801,0)),"No")</f>
        <v>No</v>
      </c>
    </row>
    <row r="4441" spans="1:23">
      <c r="A4441" s="1">
        <v>4440</v>
      </c>
      <c r="B4441" t="s">
        <v>7511</v>
      </c>
      <c r="C4441" s="4">
        <v>43461</v>
      </c>
      <c r="D4441" s="4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t="str">
        <f>INDEX(People!$A$2:$A$5,MATCH(Orders!$M4441,People!$B$2:$B$5,0))</f>
        <v>Kelly Williams</v>
      </c>
      <c r="W4441" s="18" t="str">
        <f>IFERROR(INDEX(Returned!$A$2:$A$801,MATCH(Orders!$B4441,Returned!$B$2:$B$801,0)),"No")</f>
        <v>No</v>
      </c>
    </row>
    <row r="4442" spans="1:23">
      <c r="A4442" s="1">
        <v>4441</v>
      </c>
      <c r="B4442" t="s">
        <v>7512</v>
      </c>
      <c r="C4442" s="4">
        <v>43303</v>
      </c>
      <c r="D4442" s="4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t="str">
        <f>INDEX(People!$A$2:$A$5,MATCH(Orders!$M4442,People!$B$2:$B$5,0))</f>
        <v>Kelly Williams</v>
      </c>
      <c r="W4442" s="18" t="str">
        <f>IFERROR(INDEX(Returned!$A$2:$A$801,MATCH(Orders!$B4442,Returned!$B$2:$B$801,0)),"No")</f>
        <v>No</v>
      </c>
    </row>
    <row r="4443" spans="1:23">
      <c r="A4443" s="1">
        <v>4442</v>
      </c>
      <c r="B4443" t="s">
        <v>7512</v>
      </c>
      <c r="C4443" s="4">
        <v>43303</v>
      </c>
      <c r="D4443" s="4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t="str">
        <f>INDEX(People!$A$2:$A$5,MATCH(Orders!$M4443,People!$B$2:$B$5,0))</f>
        <v>Kelly Williams</v>
      </c>
      <c r="W4443" s="18" t="str">
        <f>IFERROR(INDEX(Returned!$A$2:$A$801,MATCH(Orders!$B4443,Returned!$B$2:$B$801,0)),"No")</f>
        <v>No</v>
      </c>
    </row>
    <row r="4444" spans="1:23">
      <c r="A4444" s="1">
        <v>4443</v>
      </c>
      <c r="B4444" t="s">
        <v>7512</v>
      </c>
      <c r="C4444" s="4">
        <v>43303</v>
      </c>
      <c r="D4444" s="4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t="str">
        <f>INDEX(People!$A$2:$A$5,MATCH(Orders!$M4444,People!$B$2:$B$5,0))</f>
        <v>Kelly Williams</v>
      </c>
      <c r="W4444" s="18" t="str">
        <f>IFERROR(INDEX(Returned!$A$2:$A$801,MATCH(Orders!$B4444,Returned!$B$2:$B$801,0)),"No")</f>
        <v>No</v>
      </c>
    </row>
    <row r="4445" spans="1:23">
      <c r="A4445" s="1">
        <v>4444</v>
      </c>
      <c r="B4445" t="s">
        <v>7512</v>
      </c>
      <c r="C4445" s="4">
        <v>43303</v>
      </c>
      <c r="D4445" s="4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t="str">
        <f>INDEX(People!$A$2:$A$5,MATCH(Orders!$M4445,People!$B$2:$B$5,0))</f>
        <v>Kelly Williams</v>
      </c>
      <c r="W4445" s="18" t="str">
        <f>IFERROR(INDEX(Returned!$A$2:$A$801,MATCH(Orders!$B4445,Returned!$B$2:$B$801,0)),"No")</f>
        <v>No</v>
      </c>
    </row>
    <row r="4446" spans="1:23">
      <c r="A4446" s="1">
        <v>4445</v>
      </c>
      <c r="B4446" t="s">
        <v>7517</v>
      </c>
      <c r="C4446" s="4">
        <v>42690</v>
      </c>
      <c r="D4446" s="4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t="str">
        <f>INDEX(People!$A$2:$A$5,MATCH(Orders!$M4446,People!$B$2:$B$5,0))</f>
        <v>Kelly Williams</v>
      </c>
      <c r="W4446" s="18" t="str">
        <f>IFERROR(INDEX(Returned!$A$2:$A$801,MATCH(Orders!$B4446,Returned!$B$2:$B$801,0)),"No")</f>
        <v>No</v>
      </c>
    </row>
    <row r="4447" spans="1:23">
      <c r="A4447" s="1">
        <v>4446</v>
      </c>
      <c r="B4447" t="s">
        <v>7517</v>
      </c>
      <c r="C4447" s="4">
        <v>42690</v>
      </c>
      <c r="D4447" s="4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t="str">
        <f>INDEX(People!$A$2:$A$5,MATCH(Orders!$M4447,People!$B$2:$B$5,0))</f>
        <v>Kelly Williams</v>
      </c>
      <c r="W4447" s="18" t="str">
        <f>IFERROR(INDEX(Returned!$A$2:$A$801,MATCH(Orders!$B4447,Returned!$B$2:$B$801,0)),"No")</f>
        <v>No</v>
      </c>
    </row>
    <row r="4448" spans="1:23">
      <c r="A4448" s="1">
        <v>4447</v>
      </c>
      <c r="B4448" t="s">
        <v>7517</v>
      </c>
      <c r="C4448" s="4">
        <v>42690</v>
      </c>
      <c r="D4448" s="4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t="str">
        <f>INDEX(People!$A$2:$A$5,MATCH(Orders!$M4448,People!$B$2:$B$5,0))</f>
        <v>Kelly Williams</v>
      </c>
      <c r="W4448" s="18" t="str">
        <f>IFERROR(INDEX(Returned!$A$2:$A$801,MATCH(Orders!$B4448,Returned!$B$2:$B$801,0)),"No")</f>
        <v>No</v>
      </c>
    </row>
    <row r="4449" spans="1:23">
      <c r="A4449" s="1">
        <v>4448</v>
      </c>
      <c r="B4449" t="s">
        <v>7517</v>
      </c>
      <c r="C4449" s="4">
        <v>42690</v>
      </c>
      <c r="D4449" s="4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t="str">
        <f>INDEX(People!$A$2:$A$5,MATCH(Orders!$M4449,People!$B$2:$B$5,0))</f>
        <v>Kelly Williams</v>
      </c>
      <c r="W4449" s="18" t="str">
        <f>IFERROR(INDEX(Returned!$A$2:$A$801,MATCH(Orders!$B4449,Returned!$B$2:$B$801,0)),"No")</f>
        <v>No</v>
      </c>
    </row>
    <row r="4450" spans="1:23">
      <c r="A4450" s="1">
        <v>4449</v>
      </c>
      <c r="B4450" t="s">
        <v>7518</v>
      </c>
      <c r="C4450" s="4">
        <v>42905</v>
      </c>
      <c r="D4450" s="4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5">
        <v>12.56</v>
      </c>
      <c r="S4450" s="1">
        <v>2</v>
      </c>
      <c r="T4450" s="3">
        <v>0</v>
      </c>
      <c r="U4450" s="1">
        <v>4.0191999999999997</v>
      </c>
      <c r="V4450" t="str">
        <f>INDEX(People!$A$2:$A$5,MATCH(Orders!$M4450,People!$B$2:$B$5,0))</f>
        <v>Anna Andreadi</v>
      </c>
      <c r="W4450" s="18" t="str">
        <f>IFERROR(INDEX(Returned!$A$2:$A$801,MATCH(Orders!$B4450,Returned!$B$2:$B$801,0)),"No")</f>
        <v>No</v>
      </c>
    </row>
    <row r="4451" spans="1:23">
      <c r="A4451" s="1">
        <v>4450</v>
      </c>
      <c r="B4451" t="s">
        <v>7518</v>
      </c>
      <c r="C4451" s="4">
        <v>42905</v>
      </c>
      <c r="D4451" s="4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5">
        <v>6.48</v>
      </c>
      <c r="S4451" s="1">
        <v>1</v>
      </c>
      <c r="T4451" s="3">
        <v>0</v>
      </c>
      <c r="U4451" s="1">
        <v>3.1104000000000003</v>
      </c>
      <c r="V4451" t="str">
        <f>INDEX(People!$A$2:$A$5,MATCH(Orders!$M4451,People!$B$2:$B$5,0))</f>
        <v>Anna Andreadi</v>
      </c>
      <c r="W4451" s="18" t="str">
        <f>IFERROR(INDEX(Returned!$A$2:$A$801,MATCH(Orders!$B4451,Returned!$B$2:$B$801,0)),"No")</f>
        <v>No</v>
      </c>
    </row>
    <row r="4452" spans="1:23">
      <c r="A4452" s="1">
        <v>4451</v>
      </c>
      <c r="B4452" t="s">
        <v>7518</v>
      </c>
      <c r="C4452" s="4">
        <v>42905</v>
      </c>
      <c r="D4452" s="4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5">
        <v>186.69</v>
      </c>
      <c r="S4452" s="1">
        <v>3</v>
      </c>
      <c r="T4452" s="3">
        <v>0</v>
      </c>
      <c r="U4452" s="1">
        <v>87.744299999999981</v>
      </c>
      <c r="V4452" t="str">
        <f>INDEX(People!$A$2:$A$5,MATCH(Orders!$M4452,People!$B$2:$B$5,0))</f>
        <v>Anna Andreadi</v>
      </c>
      <c r="W4452" s="18" t="str">
        <f>IFERROR(INDEX(Returned!$A$2:$A$801,MATCH(Orders!$B4452,Returned!$B$2:$B$801,0)),"No")</f>
        <v>No</v>
      </c>
    </row>
    <row r="4453" spans="1:23">
      <c r="A4453" s="1">
        <v>4452</v>
      </c>
      <c r="B4453" t="s">
        <v>7519</v>
      </c>
      <c r="C4453" s="4">
        <v>43285</v>
      </c>
      <c r="D4453" s="4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5">
        <v>25.4</v>
      </c>
      <c r="S4453" s="1">
        <v>5</v>
      </c>
      <c r="T4453" s="3">
        <v>0</v>
      </c>
      <c r="U4453" s="1">
        <v>8.6359999999999992</v>
      </c>
      <c r="V4453" t="str">
        <f>INDEX(People!$A$2:$A$5,MATCH(Orders!$M4453,People!$B$2:$B$5,0))</f>
        <v>Anna Andreadi</v>
      </c>
      <c r="W4453" s="18" t="str">
        <f>IFERROR(INDEX(Returned!$A$2:$A$801,MATCH(Orders!$B4453,Returned!$B$2:$B$801,0)),"No")</f>
        <v>No</v>
      </c>
    </row>
    <row r="4454" spans="1:23">
      <c r="A4454" s="1">
        <v>4453</v>
      </c>
      <c r="B4454" t="s">
        <v>7519</v>
      </c>
      <c r="C4454" s="4">
        <v>43285</v>
      </c>
      <c r="D4454" s="4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5">
        <v>43.96</v>
      </c>
      <c r="S4454" s="1">
        <v>2</v>
      </c>
      <c r="T4454" s="3">
        <v>0</v>
      </c>
      <c r="U4454" s="1">
        <v>20.661200000000001</v>
      </c>
      <c r="V4454" t="str">
        <f>INDEX(People!$A$2:$A$5,MATCH(Orders!$M4454,People!$B$2:$B$5,0))</f>
        <v>Anna Andreadi</v>
      </c>
      <c r="W4454" s="18" t="str">
        <f>IFERROR(INDEX(Returned!$A$2:$A$801,MATCH(Orders!$B4454,Returned!$B$2:$B$801,0)),"No")</f>
        <v>No</v>
      </c>
    </row>
    <row r="4455" spans="1:23">
      <c r="A4455" s="1">
        <v>4454</v>
      </c>
      <c r="B4455" t="s">
        <v>7519</v>
      </c>
      <c r="C4455" s="4">
        <v>43285</v>
      </c>
      <c r="D4455" s="4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5">
        <v>1279.165</v>
      </c>
      <c r="S4455" s="1">
        <v>5</v>
      </c>
      <c r="T4455" s="3">
        <v>0.15</v>
      </c>
      <c r="U4455" s="1">
        <v>225.73499999999993</v>
      </c>
      <c r="V4455" t="str">
        <f>INDEX(People!$A$2:$A$5,MATCH(Orders!$M4455,People!$B$2:$B$5,0))</f>
        <v>Anna Andreadi</v>
      </c>
      <c r="W4455" s="18" t="str">
        <f>IFERROR(INDEX(Returned!$A$2:$A$801,MATCH(Orders!$B4455,Returned!$B$2:$B$801,0)),"No")</f>
        <v>No</v>
      </c>
    </row>
    <row r="4456" spans="1:23">
      <c r="A4456" s="1">
        <v>4455</v>
      </c>
      <c r="B4456" t="s">
        <v>7519</v>
      </c>
      <c r="C4456" s="4">
        <v>43285</v>
      </c>
      <c r="D4456" s="4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5">
        <v>27.92</v>
      </c>
      <c r="S4456" s="1">
        <v>4</v>
      </c>
      <c r="T4456" s="3">
        <v>0</v>
      </c>
      <c r="U4456" s="1">
        <v>0.5583999999999989</v>
      </c>
      <c r="V4456" t="str">
        <f>INDEX(People!$A$2:$A$5,MATCH(Orders!$M4456,People!$B$2:$B$5,0))</f>
        <v>Anna Andreadi</v>
      </c>
      <c r="W4456" s="18" t="str">
        <f>IFERROR(INDEX(Returned!$A$2:$A$801,MATCH(Orders!$B4456,Returned!$B$2:$B$801,0)),"No")</f>
        <v>No</v>
      </c>
    </row>
    <row r="4457" spans="1:23">
      <c r="A4457" s="1">
        <v>4456</v>
      </c>
      <c r="B4457" t="s">
        <v>7522</v>
      </c>
      <c r="C4457" s="4">
        <v>42981</v>
      </c>
      <c r="D4457" s="4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5">
        <v>129.56800000000001</v>
      </c>
      <c r="S4457" s="1">
        <v>2</v>
      </c>
      <c r="T4457" s="3">
        <v>0.2</v>
      </c>
      <c r="U4457" s="1">
        <v>-12.956799999999994</v>
      </c>
      <c r="V4457" t="str">
        <f>INDEX(People!$A$2:$A$5,MATCH(Orders!$M4457,People!$B$2:$B$5,0))</f>
        <v>Anna Andreadi</v>
      </c>
      <c r="W4457" s="18" t="str">
        <f>IFERROR(INDEX(Returned!$A$2:$A$801,MATCH(Orders!$B4457,Returned!$B$2:$B$801,0)),"No")</f>
        <v>No</v>
      </c>
    </row>
    <row r="4458" spans="1:23">
      <c r="A4458" s="1">
        <v>4457</v>
      </c>
      <c r="B4458" t="s">
        <v>7522</v>
      </c>
      <c r="C4458" s="4">
        <v>42981</v>
      </c>
      <c r="D4458" s="4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5">
        <v>6.3680000000000003</v>
      </c>
      <c r="S4458" s="1">
        <v>2</v>
      </c>
      <c r="T4458" s="3">
        <v>0.2</v>
      </c>
      <c r="U4458" s="1">
        <v>2.1492</v>
      </c>
      <c r="V4458" t="str">
        <f>INDEX(People!$A$2:$A$5,MATCH(Orders!$M4458,People!$B$2:$B$5,0))</f>
        <v>Anna Andreadi</v>
      </c>
      <c r="W4458" s="18" t="str">
        <f>IFERROR(INDEX(Returned!$A$2:$A$801,MATCH(Orders!$B4458,Returned!$B$2:$B$801,0)),"No")</f>
        <v>No</v>
      </c>
    </row>
    <row r="4459" spans="1:23">
      <c r="A4459" s="1">
        <v>4458</v>
      </c>
      <c r="B4459" t="s">
        <v>7523</v>
      </c>
      <c r="C4459" s="4">
        <v>43684</v>
      </c>
      <c r="D4459" s="4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5">
        <v>244.54999999999998</v>
      </c>
      <c r="S4459" s="1">
        <v>5</v>
      </c>
      <c r="T4459" s="3">
        <v>0</v>
      </c>
      <c r="U4459" s="1">
        <v>114.93849999999998</v>
      </c>
      <c r="V4459" t="str">
        <f>INDEX(People!$A$2:$A$5,MATCH(Orders!$M4459,People!$B$2:$B$5,0))</f>
        <v>Anna Andreadi</v>
      </c>
      <c r="W4459" s="18" t="str">
        <f>IFERROR(INDEX(Returned!$A$2:$A$801,MATCH(Orders!$B4459,Returned!$B$2:$B$801,0)),"No")</f>
        <v>No</v>
      </c>
    </row>
    <row r="4460" spans="1:23">
      <c r="A4460" s="1">
        <v>4459</v>
      </c>
      <c r="B4460" t="s">
        <v>7524</v>
      </c>
      <c r="C4460" s="4">
        <v>43537</v>
      </c>
      <c r="D4460" s="4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5">
        <v>1332.4960000000001</v>
      </c>
      <c r="S4460" s="1">
        <v>2</v>
      </c>
      <c r="T4460" s="3">
        <v>0.2</v>
      </c>
      <c r="U4460" s="1">
        <v>-299.8116</v>
      </c>
      <c r="V4460" t="str">
        <f>INDEX(People!$A$2:$A$5,MATCH(Orders!$M4460,People!$B$2:$B$5,0))</f>
        <v>Anna Andreadi</v>
      </c>
      <c r="W4460" s="18" t="str">
        <f>IFERROR(INDEX(Returned!$A$2:$A$801,MATCH(Orders!$B4460,Returned!$B$2:$B$801,0)),"No")</f>
        <v>No</v>
      </c>
    </row>
    <row r="4461" spans="1:23">
      <c r="A4461" s="1">
        <v>4460</v>
      </c>
      <c r="B4461" t="s">
        <v>7525</v>
      </c>
      <c r="C4461" s="4">
        <v>43736</v>
      </c>
      <c r="D4461" s="4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5">
        <v>32.776000000000003</v>
      </c>
      <c r="S4461" s="1">
        <v>1</v>
      </c>
      <c r="T4461" s="3">
        <v>0.2</v>
      </c>
      <c r="U4461" s="1">
        <v>3.2776000000000014</v>
      </c>
      <c r="V4461" t="str">
        <f>INDEX(People!$A$2:$A$5,MATCH(Orders!$M4461,People!$B$2:$B$5,0))</f>
        <v>Anna Andreadi</v>
      </c>
      <c r="W4461" s="18" t="str">
        <f>IFERROR(INDEX(Returned!$A$2:$A$801,MATCH(Orders!$B4461,Returned!$B$2:$B$801,0)),"No")</f>
        <v>No</v>
      </c>
    </row>
    <row r="4462" spans="1:23">
      <c r="A4462" s="1">
        <v>4461</v>
      </c>
      <c r="B4462" t="s">
        <v>7525</v>
      </c>
      <c r="C4462" s="4">
        <v>43736</v>
      </c>
      <c r="D4462" s="4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5">
        <v>147.184</v>
      </c>
      <c r="S4462" s="1">
        <v>2</v>
      </c>
      <c r="T4462" s="3">
        <v>0.2</v>
      </c>
      <c r="U4462" s="1">
        <v>-29.436800000000012</v>
      </c>
      <c r="V4462" t="str">
        <f>INDEX(People!$A$2:$A$5,MATCH(Orders!$M4462,People!$B$2:$B$5,0))</f>
        <v>Anna Andreadi</v>
      </c>
      <c r="W4462" s="18" t="str">
        <f>IFERROR(INDEX(Returned!$A$2:$A$801,MATCH(Orders!$B4462,Returned!$B$2:$B$801,0)),"No")</f>
        <v>No</v>
      </c>
    </row>
    <row r="4463" spans="1:23">
      <c r="A4463" s="1">
        <v>4462</v>
      </c>
      <c r="B4463" t="s">
        <v>7525</v>
      </c>
      <c r="C4463" s="4">
        <v>43736</v>
      </c>
      <c r="D4463" s="4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5">
        <v>54.384000000000007</v>
      </c>
      <c r="S4463" s="1">
        <v>2</v>
      </c>
      <c r="T4463" s="3">
        <v>0.2</v>
      </c>
      <c r="U4463" s="1">
        <v>1.359599999999995</v>
      </c>
      <c r="V4463" t="str">
        <f>INDEX(People!$A$2:$A$5,MATCH(Orders!$M4463,People!$B$2:$B$5,0))</f>
        <v>Anna Andreadi</v>
      </c>
      <c r="W4463" s="18" t="str">
        <f>IFERROR(INDEX(Returned!$A$2:$A$801,MATCH(Orders!$B4463,Returned!$B$2:$B$801,0)),"No")</f>
        <v>No</v>
      </c>
    </row>
    <row r="4464" spans="1:23">
      <c r="A4464" s="1">
        <v>4463</v>
      </c>
      <c r="B4464" t="s">
        <v>7525</v>
      </c>
      <c r="C4464" s="4">
        <v>43736</v>
      </c>
      <c r="D4464" s="4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5">
        <v>76.77600000000001</v>
      </c>
      <c r="S4464" s="1">
        <v>4</v>
      </c>
      <c r="T4464" s="3">
        <v>0.7</v>
      </c>
      <c r="U4464" s="1">
        <v>-58.861599999999981</v>
      </c>
      <c r="V4464" t="str">
        <f>INDEX(People!$A$2:$A$5,MATCH(Orders!$M4464,People!$B$2:$B$5,0))</f>
        <v>Anna Andreadi</v>
      </c>
      <c r="W4464" s="18" t="str">
        <f>IFERROR(INDEX(Returned!$A$2:$A$801,MATCH(Orders!$B4464,Returned!$B$2:$B$801,0)),"No")</f>
        <v>No</v>
      </c>
    </row>
    <row r="4465" spans="1:23">
      <c r="A4465" s="1">
        <v>4464</v>
      </c>
      <c r="B4465" t="s">
        <v>7525</v>
      </c>
      <c r="C4465" s="4">
        <v>43736</v>
      </c>
      <c r="D4465" s="4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5">
        <v>14.352000000000002</v>
      </c>
      <c r="S4465" s="1">
        <v>3</v>
      </c>
      <c r="T4465" s="3">
        <v>0.2</v>
      </c>
      <c r="U4465" s="1">
        <v>5.2026000000000003</v>
      </c>
      <c r="V4465" t="str">
        <f>INDEX(People!$A$2:$A$5,MATCH(Orders!$M4465,People!$B$2:$B$5,0))</f>
        <v>Anna Andreadi</v>
      </c>
      <c r="W4465" s="18" t="str">
        <f>IFERROR(INDEX(Returned!$A$2:$A$801,MATCH(Orders!$B4465,Returned!$B$2:$B$801,0)),"No")</f>
        <v>No</v>
      </c>
    </row>
    <row r="4466" spans="1:23">
      <c r="A4466" s="1">
        <v>4465</v>
      </c>
      <c r="B4466" t="s">
        <v>7525</v>
      </c>
      <c r="C4466" s="4">
        <v>43736</v>
      </c>
      <c r="D4466" s="4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5">
        <v>209.79200000000003</v>
      </c>
      <c r="S4466" s="1">
        <v>2</v>
      </c>
      <c r="T4466" s="3">
        <v>0.2</v>
      </c>
      <c r="U4466" s="1">
        <v>26.22399999999999</v>
      </c>
      <c r="V4466" t="str">
        <f>INDEX(People!$A$2:$A$5,MATCH(Orders!$M4466,People!$B$2:$B$5,0))</f>
        <v>Anna Andreadi</v>
      </c>
      <c r="W4466" s="18" t="str">
        <f>IFERROR(INDEX(Returned!$A$2:$A$801,MATCH(Orders!$B4466,Returned!$B$2:$B$801,0)),"No")</f>
        <v>No</v>
      </c>
    </row>
    <row r="4467" spans="1:23">
      <c r="A4467" s="1">
        <v>4466</v>
      </c>
      <c r="B4467" t="s">
        <v>7528</v>
      </c>
      <c r="C4467" s="4">
        <v>42954</v>
      </c>
      <c r="D4467" s="4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5">
        <v>3.3040000000000003</v>
      </c>
      <c r="S4467" s="1">
        <v>1</v>
      </c>
      <c r="T4467" s="3">
        <v>0.2</v>
      </c>
      <c r="U4467" s="1">
        <v>1.1151</v>
      </c>
      <c r="V4467" t="str">
        <f>INDEX(People!$A$2:$A$5,MATCH(Orders!$M4467,People!$B$2:$B$5,0))</f>
        <v>Anna Andreadi</v>
      </c>
      <c r="W4467" s="18" t="str">
        <f>IFERROR(INDEX(Returned!$A$2:$A$801,MATCH(Orders!$B4467,Returned!$B$2:$B$801,0)),"No")</f>
        <v>No</v>
      </c>
    </row>
    <row r="4468" spans="1:23">
      <c r="A4468" s="1">
        <v>4467</v>
      </c>
      <c r="B4468" t="s">
        <v>7529</v>
      </c>
      <c r="C4468" s="4">
        <v>43793</v>
      </c>
      <c r="D4468" s="4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t="str">
        <f>INDEX(People!$A$2:$A$5,MATCH(Orders!$M4468,People!$B$2:$B$5,0))</f>
        <v>Chuck Magee</v>
      </c>
      <c r="W4468" s="18" t="str">
        <f>IFERROR(INDEX(Returned!$A$2:$A$801,MATCH(Orders!$B4468,Returned!$B$2:$B$801,0)),"No")</f>
        <v>No</v>
      </c>
    </row>
    <row r="4469" spans="1:23">
      <c r="A4469" s="1">
        <v>4468</v>
      </c>
      <c r="B4469" t="s">
        <v>7529</v>
      </c>
      <c r="C4469" s="4">
        <v>43793</v>
      </c>
      <c r="D4469" s="4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t="str">
        <f>INDEX(People!$A$2:$A$5,MATCH(Orders!$M4469,People!$B$2:$B$5,0))</f>
        <v>Chuck Magee</v>
      </c>
      <c r="W4469" s="18" t="str">
        <f>IFERROR(INDEX(Returned!$A$2:$A$801,MATCH(Orders!$B4469,Returned!$B$2:$B$801,0)),"No")</f>
        <v>No</v>
      </c>
    </row>
    <row r="4470" spans="1:23">
      <c r="A4470" s="1">
        <v>4469</v>
      </c>
      <c r="B4470" t="s">
        <v>7529</v>
      </c>
      <c r="C4470" s="4">
        <v>43793</v>
      </c>
      <c r="D4470" s="4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t="str">
        <f>INDEX(People!$A$2:$A$5,MATCH(Orders!$M4470,People!$B$2:$B$5,0))</f>
        <v>Chuck Magee</v>
      </c>
      <c r="W4470" s="18" t="str">
        <f>IFERROR(INDEX(Returned!$A$2:$A$801,MATCH(Orders!$B4470,Returned!$B$2:$B$801,0)),"No")</f>
        <v>No</v>
      </c>
    </row>
    <row r="4471" spans="1:23">
      <c r="A4471" s="1">
        <v>4470</v>
      </c>
      <c r="B4471" t="s">
        <v>7529</v>
      </c>
      <c r="C4471" s="4">
        <v>43793</v>
      </c>
      <c r="D4471" s="4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t="str">
        <f>INDEX(People!$A$2:$A$5,MATCH(Orders!$M4471,People!$B$2:$B$5,0))</f>
        <v>Chuck Magee</v>
      </c>
      <c r="W4471" s="18" t="str">
        <f>IFERROR(INDEX(Returned!$A$2:$A$801,MATCH(Orders!$B4471,Returned!$B$2:$B$801,0)),"No")</f>
        <v>No</v>
      </c>
    </row>
    <row r="4472" spans="1:23">
      <c r="A4472" s="1">
        <v>4471</v>
      </c>
      <c r="B4472" t="s">
        <v>7530</v>
      </c>
      <c r="C4472" s="4">
        <v>43593</v>
      </c>
      <c r="D4472" s="4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t="str">
        <f>INDEX(People!$A$2:$A$5,MATCH(Orders!$M4472,People!$B$2:$B$5,0))</f>
        <v>Chuck Magee</v>
      </c>
      <c r="W4472" s="18" t="str">
        <f>IFERROR(INDEX(Returned!$A$2:$A$801,MATCH(Orders!$B4472,Returned!$B$2:$B$801,0)),"No")</f>
        <v>No</v>
      </c>
    </row>
    <row r="4473" spans="1:23">
      <c r="A4473" s="1">
        <v>4472</v>
      </c>
      <c r="B4473" t="s">
        <v>7531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t="str">
        <f>INDEX(People!$A$2:$A$5,MATCH(Orders!$M4473,People!$B$2:$B$5,0))</f>
        <v>Chuck Magee</v>
      </c>
      <c r="W4473" s="18" t="str">
        <f>IFERROR(INDEX(Returned!$A$2:$A$801,MATCH(Orders!$B4473,Returned!$B$2:$B$801,0)),"No")</f>
        <v>No</v>
      </c>
    </row>
    <row r="4474" spans="1:23">
      <c r="A4474" s="1">
        <v>4473</v>
      </c>
      <c r="B4474" t="s">
        <v>7531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t="str">
        <f>INDEX(People!$A$2:$A$5,MATCH(Orders!$M4474,People!$B$2:$B$5,0))</f>
        <v>Chuck Magee</v>
      </c>
      <c r="W4474" s="18" t="str">
        <f>IFERROR(INDEX(Returned!$A$2:$A$801,MATCH(Orders!$B4474,Returned!$B$2:$B$801,0)),"No")</f>
        <v>No</v>
      </c>
    </row>
    <row r="4475" spans="1:23">
      <c r="A4475" s="1">
        <v>4474</v>
      </c>
      <c r="B4475" t="s">
        <v>7531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t="str">
        <f>INDEX(People!$A$2:$A$5,MATCH(Orders!$M4475,People!$B$2:$B$5,0))</f>
        <v>Chuck Magee</v>
      </c>
      <c r="W4475" s="18" t="str">
        <f>IFERROR(INDEX(Returned!$A$2:$A$801,MATCH(Orders!$B4475,Returned!$B$2:$B$801,0)),"No")</f>
        <v>No</v>
      </c>
    </row>
    <row r="4476" spans="1:23">
      <c r="A4476" s="1">
        <v>4475</v>
      </c>
      <c r="B4476" t="s">
        <v>7531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t="str">
        <f>INDEX(People!$A$2:$A$5,MATCH(Orders!$M4476,People!$B$2:$B$5,0))</f>
        <v>Chuck Magee</v>
      </c>
      <c r="W4476" s="18" t="str">
        <f>IFERROR(INDEX(Returned!$A$2:$A$801,MATCH(Orders!$B4476,Returned!$B$2:$B$801,0)),"No")</f>
        <v>No</v>
      </c>
    </row>
    <row r="4477" spans="1:23">
      <c r="A4477" s="1">
        <v>4476</v>
      </c>
      <c r="B4477" t="s">
        <v>7531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t="str">
        <f>INDEX(People!$A$2:$A$5,MATCH(Orders!$M4477,People!$B$2:$B$5,0))</f>
        <v>Chuck Magee</v>
      </c>
      <c r="W4477" s="18" t="str">
        <f>IFERROR(INDEX(Returned!$A$2:$A$801,MATCH(Orders!$B4477,Returned!$B$2:$B$801,0)),"No")</f>
        <v>No</v>
      </c>
    </row>
    <row r="4478" spans="1:23">
      <c r="A4478" s="1">
        <v>4477</v>
      </c>
      <c r="B4478" t="s">
        <v>7531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t="str">
        <f>INDEX(People!$A$2:$A$5,MATCH(Orders!$M4478,People!$B$2:$B$5,0))</f>
        <v>Chuck Magee</v>
      </c>
      <c r="W4478" s="18" t="str">
        <f>IFERROR(INDEX(Returned!$A$2:$A$801,MATCH(Orders!$B4478,Returned!$B$2:$B$801,0)),"No")</f>
        <v>No</v>
      </c>
    </row>
    <row r="4479" spans="1:23">
      <c r="A4479" s="1">
        <v>4478</v>
      </c>
      <c r="B4479" t="s">
        <v>7535</v>
      </c>
      <c r="C4479" s="4">
        <v>43760</v>
      </c>
      <c r="D4479" s="4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t="str">
        <f>INDEX(People!$A$2:$A$5,MATCH(Orders!$M4479,People!$B$2:$B$5,0))</f>
        <v>Kelly Williams</v>
      </c>
      <c r="W4479" s="18" t="str">
        <f>IFERROR(INDEX(Returned!$A$2:$A$801,MATCH(Orders!$B4479,Returned!$B$2:$B$801,0)),"No")</f>
        <v>No</v>
      </c>
    </row>
    <row r="4480" spans="1:23">
      <c r="A4480" s="1">
        <v>4479</v>
      </c>
      <c r="B4480" t="s">
        <v>7535</v>
      </c>
      <c r="C4480" s="4">
        <v>43760</v>
      </c>
      <c r="D4480" s="4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t="str">
        <f>INDEX(People!$A$2:$A$5,MATCH(Orders!$M4480,People!$B$2:$B$5,0))</f>
        <v>Kelly Williams</v>
      </c>
      <c r="W4480" s="18" t="str">
        <f>IFERROR(INDEX(Returned!$A$2:$A$801,MATCH(Orders!$B4480,Returned!$B$2:$B$801,0)),"No")</f>
        <v>No</v>
      </c>
    </row>
    <row r="4481" spans="1:23">
      <c r="A4481" s="1">
        <v>4480</v>
      </c>
      <c r="B4481" t="s">
        <v>7539</v>
      </c>
      <c r="C4481" s="4">
        <v>42453</v>
      </c>
      <c r="D4481" s="4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t="str">
        <f>INDEX(People!$A$2:$A$5,MATCH(Orders!$M4481,People!$B$2:$B$5,0))</f>
        <v>Chuck Magee</v>
      </c>
      <c r="W4481" s="18" t="str">
        <f>IFERROR(INDEX(Returned!$A$2:$A$801,MATCH(Orders!$B4481,Returned!$B$2:$B$801,0)),"No")</f>
        <v>No</v>
      </c>
    </row>
    <row r="4482" spans="1:23">
      <c r="A4482" s="1">
        <v>4481</v>
      </c>
      <c r="B4482" t="s">
        <v>7542</v>
      </c>
      <c r="C4482" s="4">
        <v>43407</v>
      </c>
      <c r="D4482" s="4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5">
        <v>15.260000000000002</v>
      </c>
      <c r="S4482" s="1">
        <v>7</v>
      </c>
      <c r="T4482" s="3">
        <v>0</v>
      </c>
      <c r="U4482" s="1">
        <v>5.0358000000000001</v>
      </c>
      <c r="V4482" t="str">
        <f>INDEX(People!$A$2:$A$5,MATCH(Orders!$M4482,People!$B$2:$B$5,0))</f>
        <v>Anna Andreadi</v>
      </c>
      <c r="W4482" s="18" t="str">
        <f>IFERROR(INDEX(Returned!$A$2:$A$801,MATCH(Orders!$B4482,Returned!$B$2:$B$801,0)),"No")</f>
        <v>No</v>
      </c>
    </row>
    <row r="4483" spans="1:23">
      <c r="A4483" s="1">
        <v>4482</v>
      </c>
      <c r="B4483" t="s">
        <v>7542</v>
      </c>
      <c r="C4483" s="4">
        <v>43407</v>
      </c>
      <c r="D4483" s="4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5">
        <v>43.32</v>
      </c>
      <c r="S4483" s="1">
        <v>2</v>
      </c>
      <c r="T4483" s="3">
        <v>0</v>
      </c>
      <c r="U4483" s="1">
        <v>14.295599999999997</v>
      </c>
      <c r="V4483" t="str">
        <f>INDEX(People!$A$2:$A$5,MATCH(Orders!$M4483,People!$B$2:$B$5,0))</f>
        <v>Anna Andreadi</v>
      </c>
      <c r="W4483" s="18" t="str">
        <f>IFERROR(INDEX(Returned!$A$2:$A$801,MATCH(Orders!$B4483,Returned!$B$2:$B$801,0)),"No")</f>
        <v>No</v>
      </c>
    </row>
    <row r="4484" spans="1:23">
      <c r="A4484" s="1">
        <v>4483</v>
      </c>
      <c r="B4484" t="s">
        <v>7542</v>
      </c>
      <c r="C4484" s="4">
        <v>43407</v>
      </c>
      <c r="D4484" s="4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5">
        <v>43.584000000000003</v>
      </c>
      <c r="S4484" s="1">
        <v>12</v>
      </c>
      <c r="T4484" s="3">
        <v>0.2</v>
      </c>
      <c r="U4484" s="1">
        <v>15.799199999999999</v>
      </c>
      <c r="V4484" t="str">
        <f>INDEX(People!$A$2:$A$5,MATCH(Orders!$M4484,People!$B$2:$B$5,0))</f>
        <v>Anna Andreadi</v>
      </c>
      <c r="W4484" s="18" t="str">
        <f>IFERROR(INDEX(Returned!$A$2:$A$801,MATCH(Orders!$B4484,Returned!$B$2:$B$801,0)),"No")</f>
        <v>No</v>
      </c>
    </row>
    <row r="4485" spans="1:23">
      <c r="A4485" s="1">
        <v>4484</v>
      </c>
      <c r="B4485" t="s">
        <v>7542</v>
      </c>
      <c r="C4485" s="4">
        <v>43407</v>
      </c>
      <c r="D4485" s="4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5">
        <v>116.28</v>
      </c>
      <c r="S4485" s="1">
        <v>3</v>
      </c>
      <c r="T4485" s="3">
        <v>0</v>
      </c>
      <c r="U4485" s="1">
        <v>56.977199999999996</v>
      </c>
      <c r="V4485" t="str">
        <f>INDEX(People!$A$2:$A$5,MATCH(Orders!$M4485,People!$B$2:$B$5,0))</f>
        <v>Anna Andreadi</v>
      </c>
      <c r="W4485" s="18" t="str">
        <f>IFERROR(INDEX(Returned!$A$2:$A$801,MATCH(Orders!$B4485,Returned!$B$2:$B$801,0)),"No")</f>
        <v>No</v>
      </c>
    </row>
    <row r="4486" spans="1:23">
      <c r="A4486" s="1">
        <v>4485</v>
      </c>
      <c r="B4486" t="s">
        <v>7542</v>
      </c>
      <c r="C4486" s="4">
        <v>43407</v>
      </c>
      <c r="D4486" s="4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5">
        <v>9.2959999999999994</v>
      </c>
      <c r="S4486" s="1">
        <v>2</v>
      </c>
      <c r="T4486" s="3">
        <v>0.2</v>
      </c>
      <c r="U4486" s="1">
        <v>3.0211999999999994</v>
      </c>
      <c r="V4486" t="str">
        <f>INDEX(People!$A$2:$A$5,MATCH(Orders!$M4486,People!$B$2:$B$5,0))</f>
        <v>Anna Andreadi</v>
      </c>
      <c r="W4486" s="18" t="str">
        <f>IFERROR(INDEX(Returned!$A$2:$A$801,MATCH(Orders!$B4486,Returned!$B$2:$B$801,0)),"No")</f>
        <v>No</v>
      </c>
    </row>
    <row r="4487" spans="1:23">
      <c r="A4487" s="1">
        <v>4486</v>
      </c>
      <c r="B4487" t="s">
        <v>7542</v>
      </c>
      <c r="C4487" s="4">
        <v>43407</v>
      </c>
      <c r="D4487" s="4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5">
        <v>19.440000000000001</v>
      </c>
      <c r="S4487" s="1">
        <v>3</v>
      </c>
      <c r="T4487" s="3">
        <v>0</v>
      </c>
      <c r="U4487" s="1">
        <v>9.3312000000000008</v>
      </c>
      <c r="V4487" t="str">
        <f>INDEX(People!$A$2:$A$5,MATCH(Orders!$M4487,People!$B$2:$B$5,0))</f>
        <v>Anna Andreadi</v>
      </c>
      <c r="W4487" s="18" t="str">
        <f>IFERROR(INDEX(Returned!$A$2:$A$801,MATCH(Orders!$B4487,Returned!$B$2:$B$801,0)),"No")</f>
        <v>No</v>
      </c>
    </row>
    <row r="4488" spans="1:23">
      <c r="A4488" s="1">
        <v>4487</v>
      </c>
      <c r="B4488" t="s">
        <v>7542</v>
      </c>
      <c r="C4488" s="4">
        <v>43407</v>
      </c>
      <c r="D4488" s="4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5">
        <v>314.54999999999995</v>
      </c>
      <c r="S4488" s="1">
        <v>3</v>
      </c>
      <c r="T4488" s="3">
        <v>0</v>
      </c>
      <c r="U4488" s="1">
        <v>150.98399999999998</v>
      </c>
      <c r="V4488" t="str">
        <f>INDEX(People!$A$2:$A$5,MATCH(Orders!$M4488,People!$B$2:$B$5,0))</f>
        <v>Anna Andreadi</v>
      </c>
      <c r="W4488" s="18" t="str">
        <f>IFERROR(INDEX(Returned!$A$2:$A$801,MATCH(Orders!$B4488,Returned!$B$2:$B$801,0)),"No")</f>
        <v>No</v>
      </c>
    </row>
    <row r="4489" spans="1:23">
      <c r="A4489" s="1">
        <v>4488</v>
      </c>
      <c r="B4489" t="s">
        <v>7545</v>
      </c>
      <c r="C4489" s="4">
        <v>42983</v>
      </c>
      <c r="D4489" s="4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t="str">
        <f>INDEX(People!$A$2:$A$5,MATCH(Orders!$M4489,People!$B$2:$B$5,0))</f>
        <v>Kelly Williams</v>
      </c>
      <c r="W4489" s="18" t="str">
        <f>IFERROR(INDEX(Returned!$A$2:$A$801,MATCH(Orders!$B4489,Returned!$B$2:$B$801,0)),"No")</f>
        <v>No</v>
      </c>
    </row>
    <row r="4490" spans="1:23">
      <c r="A4490" s="1">
        <v>4489</v>
      </c>
      <c r="B4490" t="s">
        <v>7545</v>
      </c>
      <c r="C4490" s="4">
        <v>42983</v>
      </c>
      <c r="D4490" s="4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t="str">
        <f>INDEX(People!$A$2:$A$5,MATCH(Orders!$M4490,People!$B$2:$B$5,0))</f>
        <v>Kelly Williams</v>
      </c>
      <c r="W4490" s="18" t="str">
        <f>IFERROR(INDEX(Returned!$A$2:$A$801,MATCH(Orders!$B4490,Returned!$B$2:$B$801,0)),"No")</f>
        <v>No</v>
      </c>
    </row>
    <row r="4491" spans="1:23">
      <c r="A4491" s="1">
        <v>4490</v>
      </c>
      <c r="B4491" t="s">
        <v>7545</v>
      </c>
      <c r="C4491" s="4">
        <v>42983</v>
      </c>
      <c r="D4491" s="4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t="str">
        <f>INDEX(People!$A$2:$A$5,MATCH(Orders!$M4491,People!$B$2:$B$5,0))</f>
        <v>Kelly Williams</v>
      </c>
      <c r="W4491" s="18" t="str">
        <f>IFERROR(INDEX(Returned!$A$2:$A$801,MATCH(Orders!$B4491,Returned!$B$2:$B$801,0)),"No")</f>
        <v>No</v>
      </c>
    </row>
    <row r="4492" spans="1:23">
      <c r="A4492" s="1">
        <v>4491</v>
      </c>
      <c r="B4492" t="s">
        <v>7546</v>
      </c>
      <c r="C4492" s="4">
        <v>43691</v>
      </c>
      <c r="D4492" s="4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5">
        <v>418.29599999999994</v>
      </c>
      <c r="S4492" s="1">
        <v>3</v>
      </c>
      <c r="T4492" s="3">
        <v>0.2</v>
      </c>
      <c r="U4492" s="1">
        <v>5.2287000000000035</v>
      </c>
      <c r="V4492" t="str">
        <f>INDEX(People!$A$2:$A$5,MATCH(Orders!$M4492,People!$B$2:$B$5,0))</f>
        <v>Anna Andreadi</v>
      </c>
      <c r="W4492" s="18" t="str">
        <f>IFERROR(INDEX(Returned!$A$2:$A$801,MATCH(Orders!$B4492,Returned!$B$2:$B$801,0)),"No")</f>
        <v>No</v>
      </c>
    </row>
    <row r="4493" spans="1:23">
      <c r="A4493" s="1">
        <v>4492</v>
      </c>
      <c r="B4493" t="s">
        <v>7547</v>
      </c>
      <c r="C4493" s="4">
        <v>42705</v>
      </c>
      <c r="D4493" s="4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t="str">
        <f>INDEX(People!$A$2:$A$5,MATCH(Orders!$M4493,People!$B$2:$B$5,0))</f>
        <v>Chuck Magee</v>
      </c>
      <c r="W4493" s="18" t="str">
        <f>IFERROR(INDEX(Returned!$A$2:$A$801,MATCH(Orders!$B4493,Returned!$B$2:$B$801,0)),"No")</f>
        <v>No</v>
      </c>
    </row>
    <row r="4494" spans="1:23">
      <c r="A4494" s="1">
        <v>4493</v>
      </c>
      <c r="B4494" t="s">
        <v>7547</v>
      </c>
      <c r="C4494" s="4">
        <v>42705</v>
      </c>
      <c r="D4494" s="4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t="str">
        <f>INDEX(People!$A$2:$A$5,MATCH(Orders!$M4494,People!$B$2:$B$5,0))</f>
        <v>Chuck Magee</v>
      </c>
      <c r="W4494" s="18" t="str">
        <f>IFERROR(INDEX(Returned!$A$2:$A$801,MATCH(Orders!$B4494,Returned!$B$2:$B$801,0)),"No")</f>
        <v>No</v>
      </c>
    </row>
    <row r="4495" spans="1:23">
      <c r="A4495" s="1">
        <v>4494</v>
      </c>
      <c r="B4495" t="s">
        <v>7547</v>
      </c>
      <c r="C4495" s="4">
        <v>42705</v>
      </c>
      <c r="D4495" s="4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t="str">
        <f>INDEX(People!$A$2:$A$5,MATCH(Orders!$M4495,People!$B$2:$B$5,0))</f>
        <v>Chuck Magee</v>
      </c>
      <c r="W4495" s="18" t="str">
        <f>IFERROR(INDEX(Returned!$A$2:$A$801,MATCH(Orders!$B4495,Returned!$B$2:$B$801,0)),"No")</f>
        <v>No</v>
      </c>
    </row>
    <row r="4496" spans="1:23">
      <c r="A4496" s="1">
        <v>4495</v>
      </c>
      <c r="B4496" t="s">
        <v>7547</v>
      </c>
      <c r="C4496" s="4">
        <v>42705</v>
      </c>
      <c r="D4496" s="4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t="str">
        <f>INDEX(People!$A$2:$A$5,MATCH(Orders!$M4496,People!$B$2:$B$5,0))</f>
        <v>Chuck Magee</v>
      </c>
      <c r="W4496" s="18" t="str">
        <f>IFERROR(INDEX(Returned!$A$2:$A$801,MATCH(Orders!$B4496,Returned!$B$2:$B$801,0)),"No")</f>
        <v>No</v>
      </c>
    </row>
    <row r="4497" spans="1:23">
      <c r="A4497" s="1">
        <v>4496</v>
      </c>
      <c r="B4497" t="s">
        <v>7548</v>
      </c>
      <c r="C4497" s="4">
        <v>43634</v>
      </c>
      <c r="D4497" s="4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5">
        <v>917.92349999999988</v>
      </c>
      <c r="S4497" s="1">
        <v>9</v>
      </c>
      <c r="T4497" s="3">
        <v>0.15</v>
      </c>
      <c r="U4497" s="1">
        <v>75.593699999999899</v>
      </c>
      <c r="V4497" t="str">
        <f>INDEX(People!$A$2:$A$5,MATCH(Orders!$M4497,People!$B$2:$B$5,0))</f>
        <v>Anna Andreadi</v>
      </c>
      <c r="W4497" s="18" t="str">
        <f>IFERROR(INDEX(Returned!$A$2:$A$801,MATCH(Orders!$B4497,Returned!$B$2:$B$801,0)),"No")</f>
        <v>Yes</v>
      </c>
    </row>
    <row r="4498" spans="1:23">
      <c r="A4498" s="1">
        <v>4497</v>
      </c>
      <c r="B4498" t="s">
        <v>7548</v>
      </c>
      <c r="C4498" s="4">
        <v>43634</v>
      </c>
      <c r="D4498" s="4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5">
        <v>38.880000000000003</v>
      </c>
      <c r="S4498" s="1">
        <v>6</v>
      </c>
      <c r="T4498" s="3">
        <v>0</v>
      </c>
      <c r="U4498" s="1">
        <v>19.051200000000001</v>
      </c>
      <c r="V4498" t="str">
        <f>INDEX(People!$A$2:$A$5,MATCH(Orders!$M4498,People!$B$2:$B$5,0))</f>
        <v>Anna Andreadi</v>
      </c>
      <c r="W4498" s="18" t="str">
        <f>IFERROR(INDEX(Returned!$A$2:$A$801,MATCH(Orders!$B4498,Returned!$B$2:$B$801,0)),"No")</f>
        <v>Yes</v>
      </c>
    </row>
    <row r="4499" spans="1:23">
      <c r="A4499" s="1">
        <v>4498</v>
      </c>
      <c r="B4499" t="s">
        <v>7549</v>
      </c>
      <c r="C4499" s="4">
        <v>43801</v>
      </c>
      <c r="D4499" s="4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t="str">
        <f>INDEX(People!$A$2:$A$5,MATCH(Orders!$M4499,People!$B$2:$B$5,0))</f>
        <v>Chuck Magee</v>
      </c>
      <c r="W4499" s="18" t="str">
        <f>IFERROR(INDEX(Returned!$A$2:$A$801,MATCH(Orders!$B4499,Returned!$B$2:$B$801,0)),"No")</f>
        <v>No</v>
      </c>
    </row>
    <row r="4500" spans="1:23">
      <c r="A4500" s="1">
        <v>4499</v>
      </c>
      <c r="B4500" t="s">
        <v>7550</v>
      </c>
      <c r="C4500" s="4">
        <v>42695</v>
      </c>
      <c r="D4500" s="4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5">
        <v>12.96</v>
      </c>
      <c r="S4500" s="1">
        <v>2</v>
      </c>
      <c r="T4500" s="3">
        <v>0</v>
      </c>
      <c r="U4500" s="1">
        <v>6.2208000000000006</v>
      </c>
      <c r="V4500" t="str">
        <f>INDEX(People!$A$2:$A$5,MATCH(Orders!$M4500,People!$B$2:$B$5,0))</f>
        <v>Anna Andreadi</v>
      </c>
      <c r="W4500" s="18" t="str">
        <f>IFERROR(INDEX(Returned!$A$2:$A$801,MATCH(Orders!$B4500,Returned!$B$2:$B$801,0)),"No")</f>
        <v>No</v>
      </c>
    </row>
    <row r="4501" spans="1:23">
      <c r="A4501" s="1">
        <v>4500</v>
      </c>
      <c r="B4501" t="s">
        <v>7553</v>
      </c>
      <c r="C4501" s="4">
        <v>43200</v>
      </c>
      <c r="D4501" s="4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5">
        <v>12.96</v>
      </c>
      <c r="S4501" s="1">
        <v>2</v>
      </c>
      <c r="T4501" s="3">
        <v>0</v>
      </c>
      <c r="U4501" s="1">
        <v>6.2208000000000006</v>
      </c>
      <c r="V4501" t="str">
        <f>INDEX(People!$A$2:$A$5,MATCH(Orders!$M4501,People!$B$2:$B$5,0))</f>
        <v>Anna Andreadi</v>
      </c>
      <c r="W4501" s="18" t="str">
        <f>IFERROR(INDEX(Returned!$A$2:$A$801,MATCH(Orders!$B4501,Returned!$B$2:$B$801,0)),"No")</f>
        <v>No</v>
      </c>
    </row>
    <row r="4502" spans="1:23">
      <c r="A4502" s="1">
        <v>4501</v>
      </c>
      <c r="B4502" t="s">
        <v>7553</v>
      </c>
      <c r="C4502" s="4">
        <v>43200</v>
      </c>
      <c r="D4502" s="4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5">
        <v>23.2</v>
      </c>
      <c r="S4502" s="1">
        <v>5</v>
      </c>
      <c r="T4502" s="3">
        <v>0.2</v>
      </c>
      <c r="U4502" s="1">
        <v>8.1199999999999974</v>
      </c>
      <c r="V4502" t="str">
        <f>INDEX(People!$A$2:$A$5,MATCH(Orders!$M4502,People!$B$2:$B$5,0))</f>
        <v>Anna Andreadi</v>
      </c>
      <c r="W4502" s="18" t="str">
        <f>IFERROR(INDEX(Returned!$A$2:$A$801,MATCH(Orders!$B4502,Returned!$B$2:$B$801,0)),"No")</f>
        <v>No</v>
      </c>
    </row>
    <row r="4503" spans="1:23">
      <c r="A4503" s="1">
        <v>4502</v>
      </c>
      <c r="B4503" t="s">
        <v>7554</v>
      </c>
      <c r="C4503" s="4">
        <v>42551</v>
      </c>
      <c r="D4503" s="4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t="str">
        <f>INDEX(People!$A$2:$A$5,MATCH(Orders!$M4503,People!$B$2:$B$5,0))</f>
        <v>Kelly Williams</v>
      </c>
      <c r="W4503" s="18" t="str">
        <f>IFERROR(INDEX(Returned!$A$2:$A$801,MATCH(Orders!$B4503,Returned!$B$2:$B$801,0)),"No")</f>
        <v>No</v>
      </c>
    </row>
    <row r="4504" spans="1:23">
      <c r="A4504" s="1">
        <v>4503</v>
      </c>
      <c r="B4504" t="s">
        <v>7554</v>
      </c>
      <c r="C4504" s="4">
        <v>42551</v>
      </c>
      <c r="D4504" s="4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t="str">
        <f>INDEX(People!$A$2:$A$5,MATCH(Orders!$M4504,People!$B$2:$B$5,0))</f>
        <v>Kelly Williams</v>
      </c>
      <c r="W4504" s="18" t="str">
        <f>IFERROR(INDEX(Returned!$A$2:$A$801,MATCH(Orders!$B4504,Returned!$B$2:$B$801,0)),"No")</f>
        <v>No</v>
      </c>
    </row>
    <row r="4505" spans="1:23">
      <c r="A4505" s="1">
        <v>4504</v>
      </c>
      <c r="B4505" t="s">
        <v>7555</v>
      </c>
      <c r="C4505" s="4">
        <v>42728</v>
      </c>
      <c r="D4505" s="4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5">
        <v>173.65600000000003</v>
      </c>
      <c r="S4505" s="1">
        <v>7</v>
      </c>
      <c r="T4505" s="3">
        <v>0.2</v>
      </c>
      <c r="U4505" s="1">
        <v>17.365599999999993</v>
      </c>
      <c r="V4505" t="str">
        <f>INDEX(People!$A$2:$A$5,MATCH(Orders!$M4505,People!$B$2:$B$5,0))</f>
        <v>Anna Andreadi</v>
      </c>
      <c r="W4505" s="18" t="str">
        <f>IFERROR(INDEX(Returned!$A$2:$A$801,MATCH(Orders!$B4505,Returned!$B$2:$B$801,0)),"No")</f>
        <v>No</v>
      </c>
    </row>
    <row r="4506" spans="1:23">
      <c r="A4506" s="1">
        <v>4505</v>
      </c>
      <c r="B4506" t="s">
        <v>7555</v>
      </c>
      <c r="C4506" s="4">
        <v>42728</v>
      </c>
      <c r="D4506" s="4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5">
        <v>361.96</v>
      </c>
      <c r="S4506" s="1">
        <v>2</v>
      </c>
      <c r="T4506" s="3">
        <v>0</v>
      </c>
      <c r="U4506" s="1">
        <v>101.34879999999998</v>
      </c>
      <c r="V4506" t="str">
        <f>INDEX(People!$A$2:$A$5,MATCH(Orders!$M4506,People!$B$2:$B$5,0))</f>
        <v>Anna Andreadi</v>
      </c>
      <c r="W4506" s="18" t="str">
        <f>IFERROR(INDEX(Returned!$A$2:$A$801,MATCH(Orders!$B4506,Returned!$B$2:$B$801,0)),"No")</f>
        <v>No</v>
      </c>
    </row>
    <row r="4507" spans="1:23">
      <c r="A4507" s="1">
        <v>4506</v>
      </c>
      <c r="B4507" t="s">
        <v>7555</v>
      </c>
      <c r="C4507" s="4">
        <v>42728</v>
      </c>
      <c r="D4507" s="4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5">
        <v>62.849999999999994</v>
      </c>
      <c r="S4507" s="1">
        <v>3</v>
      </c>
      <c r="T4507" s="3">
        <v>0</v>
      </c>
      <c r="U4507" s="1">
        <v>13.198499999999999</v>
      </c>
      <c r="V4507" t="str">
        <f>INDEX(People!$A$2:$A$5,MATCH(Orders!$M4507,People!$B$2:$B$5,0))</f>
        <v>Anna Andreadi</v>
      </c>
      <c r="W4507" s="18" t="str">
        <f>IFERROR(INDEX(Returned!$A$2:$A$801,MATCH(Orders!$B4507,Returned!$B$2:$B$801,0)),"No")</f>
        <v>No</v>
      </c>
    </row>
    <row r="4508" spans="1:23">
      <c r="A4508" s="1">
        <v>4507</v>
      </c>
      <c r="B4508" t="s">
        <v>7555</v>
      </c>
      <c r="C4508" s="4">
        <v>42728</v>
      </c>
      <c r="D4508" s="4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5">
        <v>818.37600000000009</v>
      </c>
      <c r="S4508" s="1">
        <v>3</v>
      </c>
      <c r="T4508" s="3">
        <v>0.2</v>
      </c>
      <c r="U4508" s="1">
        <v>51.148499999999984</v>
      </c>
      <c r="V4508" t="str">
        <f>INDEX(People!$A$2:$A$5,MATCH(Orders!$M4508,People!$B$2:$B$5,0))</f>
        <v>Anna Andreadi</v>
      </c>
      <c r="W4508" s="18" t="str">
        <f>IFERROR(INDEX(Returned!$A$2:$A$801,MATCH(Orders!$B4508,Returned!$B$2:$B$801,0)),"No")</f>
        <v>No</v>
      </c>
    </row>
    <row r="4509" spans="1:23">
      <c r="A4509" s="1">
        <v>4508</v>
      </c>
      <c r="B4509" t="s">
        <v>7555</v>
      </c>
      <c r="C4509" s="4">
        <v>42728</v>
      </c>
      <c r="D4509" s="4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5">
        <v>20.34</v>
      </c>
      <c r="S4509" s="1">
        <v>1</v>
      </c>
      <c r="T4509" s="3">
        <v>0</v>
      </c>
      <c r="U4509" s="1">
        <v>0.20339999999999847</v>
      </c>
      <c r="V4509" t="str">
        <f>INDEX(People!$A$2:$A$5,MATCH(Orders!$M4509,People!$B$2:$B$5,0))</f>
        <v>Anna Andreadi</v>
      </c>
      <c r="W4509" s="18" t="str">
        <f>IFERROR(INDEX(Returned!$A$2:$A$801,MATCH(Orders!$B4509,Returned!$B$2:$B$801,0)),"No")</f>
        <v>No</v>
      </c>
    </row>
    <row r="4510" spans="1:23">
      <c r="A4510" s="1">
        <v>4509</v>
      </c>
      <c r="B4510" t="s">
        <v>7555</v>
      </c>
      <c r="C4510" s="4">
        <v>42728</v>
      </c>
      <c r="D4510" s="4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5">
        <v>23.99</v>
      </c>
      <c r="S4510" s="1">
        <v>1</v>
      </c>
      <c r="T4510" s="3">
        <v>0</v>
      </c>
      <c r="U4510" s="1">
        <v>5.5176999999999978</v>
      </c>
      <c r="V4510" t="str">
        <f>INDEX(People!$A$2:$A$5,MATCH(Orders!$M4510,People!$B$2:$B$5,0))</f>
        <v>Anna Andreadi</v>
      </c>
      <c r="W4510" s="18" t="str">
        <f>IFERROR(INDEX(Returned!$A$2:$A$801,MATCH(Orders!$B4510,Returned!$B$2:$B$801,0)),"No")</f>
        <v>No</v>
      </c>
    </row>
    <row r="4511" spans="1:23">
      <c r="A4511" s="1">
        <v>4510</v>
      </c>
      <c r="B4511" t="s">
        <v>7558</v>
      </c>
      <c r="C4511" s="4">
        <v>43608</v>
      </c>
      <c r="D4511" s="4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5">
        <v>171.28800000000001</v>
      </c>
      <c r="S4511" s="1">
        <v>3</v>
      </c>
      <c r="T4511" s="3">
        <v>0.2</v>
      </c>
      <c r="U4511" s="1">
        <v>-6.423300000000026</v>
      </c>
      <c r="V4511" t="str">
        <f>INDEX(People!$A$2:$A$5,MATCH(Orders!$M4511,People!$B$2:$B$5,0))</f>
        <v>Anna Andreadi</v>
      </c>
      <c r="W4511" s="18" t="str">
        <f>IFERROR(INDEX(Returned!$A$2:$A$801,MATCH(Orders!$B4511,Returned!$B$2:$B$801,0)),"No")</f>
        <v>Yes</v>
      </c>
    </row>
    <row r="4512" spans="1:23">
      <c r="A4512" s="1">
        <v>4511</v>
      </c>
      <c r="B4512" t="s">
        <v>7561</v>
      </c>
      <c r="C4512" s="4">
        <v>43414</v>
      </c>
      <c r="D4512" s="4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t="str">
        <f>INDEX(People!$A$2:$A$5,MATCH(Orders!$M4512,People!$B$2:$B$5,0))</f>
        <v>Kelly Williams</v>
      </c>
      <c r="W4512" s="18" t="str">
        <f>IFERROR(INDEX(Returned!$A$2:$A$801,MATCH(Orders!$B4512,Returned!$B$2:$B$801,0)),"No")</f>
        <v>No</v>
      </c>
    </row>
    <row r="4513" spans="1:23">
      <c r="A4513" s="1">
        <v>4512</v>
      </c>
      <c r="B4513" t="s">
        <v>7561</v>
      </c>
      <c r="C4513" s="4">
        <v>43414</v>
      </c>
      <c r="D4513" s="4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t="str">
        <f>INDEX(People!$A$2:$A$5,MATCH(Orders!$M4513,People!$B$2:$B$5,0))</f>
        <v>Kelly Williams</v>
      </c>
      <c r="W4513" s="18" t="str">
        <f>IFERROR(INDEX(Returned!$A$2:$A$801,MATCH(Orders!$B4513,Returned!$B$2:$B$801,0)),"No")</f>
        <v>No</v>
      </c>
    </row>
    <row r="4514" spans="1:23">
      <c r="A4514" s="1">
        <v>4513</v>
      </c>
      <c r="B4514" t="s">
        <v>7562</v>
      </c>
      <c r="C4514" s="4">
        <v>43375</v>
      </c>
      <c r="D4514" s="4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5">
        <v>54.792000000000009</v>
      </c>
      <c r="S4514" s="1">
        <v>6</v>
      </c>
      <c r="T4514" s="3">
        <v>0.7</v>
      </c>
      <c r="U4514" s="1">
        <v>-40.180799999999991</v>
      </c>
      <c r="V4514" t="str">
        <f>INDEX(People!$A$2:$A$5,MATCH(Orders!$M4514,People!$B$2:$B$5,0))</f>
        <v>Anna Andreadi</v>
      </c>
      <c r="W4514" s="18" t="str">
        <f>IFERROR(INDEX(Returned!$A$2:$A$801,MATCH(Orders!$B4514,Returned!$B$2:$B$801,0)),"No")</f>
        <v>No</v>
      </c>
    </row>
    <row r="4515" spans="1:23">
      <c r="A4515" s="1">
        <v>4514</v>
      </c>
      <c r="B4515" t="s">
        <v>7563</v>
      </c>
      <c r="C4515" s="4">
        <v>43349</v>
      </c>
      <c r="D4515" s="4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t="str">
        <f>INDEX(People!$A$2:$A$5,MATCH(Orders!$M4515,People!$B$2:$B$5,0))</f>
        <v>Kelly Williams</v>
      </c>
      <c r="W4515" s="18" t="str">
        <f>IFERROR(INDEX(Returned!$A$2:$A$801,MATCH(Orders!$B4515,Returned!$B$2:$B$801,0)),"No")</f>
        <v>No</v>
      </c>
    </row>
    <row r="4516" spans="1:23">
      <c r="A4516" s="1">
        <v>4515</v>
      </c>
      <c r="B4516" t="s">
        <v>7564</v>
      </c>
      <c r="C4516" s="4">
        <v>43400</v>
      </c>
      <c r="D4516" s="4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t="str">
        <f>INDEX(People!$A$2:$A$5,MATCH(Orders!$M4516,People!$B$2:$B$5,0))</f>
        <v>Cassandra Brandow</v>
      </c>
      <c r="W4516" s="18" t="str">
        <f>IFERROR(INDEX(Returned!$A$2:$A$801,MATCH(Orders!$B4516,Returned!$B$2:$B$801,0)),"No")</f>
        <v>Yes</v>
      </c>
    </row>
    <row r="4517" spans="1:23">
      <c r="A4517" s="1">
        <v>4516</v>
      </c>
      <c r="B4517" t="s">
        <v>7566</v>
      </c>
      <c r="C4517" s="4">
        <v>43760</v>
      </c>
      <c r="D4517" s="4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t="str">
        <f>INDEX(People!$A$2:$A$5,MATCH(Orders!$M4517,People!$B$2:$B$5,0))</f>
        <v>Kelly Williams</v>
      </c>
      <c r="W4517" s="18" t="str">
        <f>IFERROR(INDEX(Returned!$A$2:$A$801,MATCH(Orders!$B4517,Returned!$B$2:$B$801,0)),"No")</f>
        <v>No</v>
      </c>
    </row>
    <row r="4518" spans="1:23">
      <c r="A4518" s="1">
        <v>4517</v>
      </c>
      <c r="B4518" t="s">
        <v>7567</v>
      </c>
      <c r="C4518" s="4">
        <v>43358</v>
      </c>
      <c r="D4518" s="4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5">
        <v>21.400000000000002</v>
      </c>
      <c r="S4518" s="1">
        <v>5</v>
      </c>
      <c r="T4518" s="3">
        <v>0</v>
      </c>
      <c r="U4518" s="1">
        <v>10.058</v>
      </c>
      <c r="V4518" t="str">
        <f>INDEX(People!$A$2:$A$5,MATCH(Orders!$M4518,People!$B$2:$B$5,0))</f>
        <v>Anna Andreadi</v>
      </c>
      <c r="W4518" s="18" t="str">
        <f>IFERROR(INDEX(Returned!$A$2:$A$801,MATCH(Orders!$B4518,Returned!$B$2:$B$801,0)),"No")</f>
        <v>No</v>
      </c>
    </row>
    <row r="4519" spans="1:23">
      <c r="A4519" s="1">
        <v>4518</v>
      </c>
      <c r="B4519" t="s">
        <v>7567</v>
      </c>
      <c r="C4519" s="4">
        <v>43358</v>
      </c>
      <c r="D4519" s="4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5">
        <v>48.664000000000001</v>
      </c>
      <c r="S4519" s="1">
        <v>7</v>
      </c>
      <c r="T4519" s="3">
        <v>0.2</v>
      </c>
      <c r="U4519" s="1">
        <v>15.815799999999999</v>
      </c>
      <c r="V4519" t="str">
        <f>INDEX(People!$A$2:$A$5,MATCH(Orders!$M4519,People!$B$2:$B$5,0))</f>
        <v>Anna Andreadi</v>
      </c>
      <c r="W4519" s="18" t="str">
        <f>IFERROR(INDEX(Returned!$A$2:$A$801,MATCH(Orders!$B4519,Returned!$B$2:$B$801,0)),"No")</f>
        <v>No</v>
      </c>
    </row>
    <row r="4520" spans="1:23">
      <c r="A4520" s="1">
        <v>4519</v>
      </c>
      <c r="B4520" t="s">
        <v>7570</v>
      </c>
      <c r="C4520" s="4">
        <v>43368</v>
      </c>
      <c r="D4520" s="4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5">
        <v>16.559999999999999</v>
      </c>
      <c r="S4520" s="1">
        <v>4</v>
      </c>
      <c r="T4520" s="3">
        <v>0</v>
      </c>
      <c r="U4520" s="1">
        <v>6.9551999999999996</v>
      </c>
      <c r="V4520" t="str">
        <f>INDEX(People!$A$2:$A$5,MATCH(Orders!$M4520,People!$B$2:$B$5,0))</f>
        <v>Anna Andreadi</v>
      </c>
      <c r="W4520" s="18" t="str">
        <f>IFERROR(INDEX(Returned!$A$2:$A$801,MATCH(Orders!$B4520,Returned!$B$2:$B$801,0)),"No")</f>
        <v>No</v>
      </c>
    </row>
    <row r="4521" spans="1:23">
      <c r="A4521" s="1">
        <v>4520</v>
      </c>
      <c r="B4521" t="s">
        <v>7571</v>
      </c>
      <c r="C4521" s="4">
        <v>43626</v>
      </c>
      <c r="D4521" s="4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t="str">
        <f>INDEX(People!$A$2:$A$5,MATCH(Orders!$M4521,People!$B$2:$B$5,0))</f>
        <v>Cassandra Brandow</v>
      </c>
      <c r="W4521" s="18" t="str">
        <f>IFERROR(INDEX(Returned!$A$2:$A$801,MATCH(Orders!$B4521,Returned!$B$2:$B$801,0)),"No")</f>
        <v>No</v>
      </c>
    </row>
    <row r="4522" spans="1:23">
      <c r="A4522" s="1">
        <v>4521</v>
      </c>
      <c r="B4522" t="s">
        <v>7574</v>
      </c>
      <c r="C4522" s="4">
        <v>42420</v>
      </c>
      <c r="D4522" s="4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t="str">
        <f>INDEX(People!$A$2:$A$5,MATCH(Orders!$M4522,People!$B$2:$B$5,0))</f>
        <v>Kelly Williams</v>
      </c>
      <c r="W4522" s="18" t="str">
        <f>IFERROR(INDEX(Returned!$A$2:$A$801,MATCH(Orders!$B4522,Returned!$B$2:$B$801,0)),"No")</f>
        <v>No</v>
      </c>
    </row>
    <row r="4523" spans="1:23">
      <c r="A4523" s="1">
        <v>4522</v>
      </c>
      <c r="B4523" t="s">
        <v>7574</v>
      </c>
      <c r="C4523" s="4">
        <v>42420</v>
      </c>
      <c r="D4523" s="4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t="str">
        <f>INDEX(People!$A$2:$A$5,MATCH(Orders!$M4523,People!$B$2:$B$5,0))</f>
        <v>Kelly Williams</v>
      </c>
      <c r="W4523" s="18" t="str">
        <f>IFERROR(INDEX(Returned!$A$2:$A$801,MATCH(Orders!$B4523,Returned!$B$2:$B$801,0)),"No")</f>
        <v>No</v>
      </c>
    </row>
    <row r="4524" spans="1:23">
      <c r="A4524" s="1">
        <v>4523</v>
      </c>
      <c r="B4524" t="s">
        <v>7575</v>
      </c>
      <c r="C4524" s="4">
        <v>43516</v>
      </c>
      <c r="D4524" s="4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5">
        <v>9.4320000000000004</v>
      </c>
      <c r="S4524" s="1">
        <v>3</v>
      </c>
      <c r="T4524" s="3">
        <v>0.2</v>
      </c>
      <c r="U4524" s="1">
        <v>3.065399999999999</v>
      </c>
      <c r="V4524" t="str">
        <f>INDEX(People!$A$2:$A$5,MATCH(Orders!$M4524,People!$B$2:$B$5,0))</f>
        <v>Anna Andreadi</v>
      </c>
      <c r="W4524" s="18" t="str">
        <f>IFERROR(INDEX(Returned!$A$2:$A$801,MATCH(Orders!$B4524,Returned!$B$2:$B$801,0)),"No")</f>
        <v>No</v>
      </c>
    </row>
    <row r="4525" spans="1:23">
      <c r="A4525" s="1">
        <v>4524</v>
      </c>
      <c r="B4525" t="s">
        <v>7576</v>
      </c>
      <c r="C4525" s="4">
        <v>42676</v>
      </c>
      <c r="D4525" s="4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t="str">
        <f>INDEX(People!$A$2:$A$5,MATCH(Orders!$M4525,People!$B$2:$B$5,0))</f>
        <v>Chuck Magee</v>
      </c>
      <c r="W4525" s="18" t="str">
        <f>IFERROR(INDEX(Returned!$A$2:$A$801,MATCH(Orders!$B4525,Returned!$B$2:$B$801,0)),"No")</f>
        <v>No</v>
      </c>
    </row>
    <row r="4526" spans="1:23">
      <c r="A4526" s="1">
        <v>4525</v>
      </c>
      <c r="B4526" t="s">
        <v>7576</v>
      </c>
      <c r="C4526" s="4">
        <v>42676</v>
      </c>
      <c r="D4526" s="4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t="str">
        <f>INDEX(People!$A$2:$A$5,MATCH(Orders!$M4526,People!$B$2:$B$5,0))</f>
        <v>Chuck Magee</v>
      </c>
      <c r="W4526" s="18" t="str">
        <f>IFERROR(INDEX(Returned!$A$2:$A$801,MATCH(Orders!$B4526,Returned!$B$2:$B$801,0)),"No")</f>
        <v>No</v>
      </c>
    </row>
    <row r="4527" spans="1:23">
      <c r="A4527" s="1">
        <v>4526</v>
      </c>
      <c r="B4527" t="s">
        <v>7577</v>
      </c>
      <c r="C4527" s="4">
        <v>43663</v>
      </c>
      <c r="D4527" s="4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t="str">
        <f>INDEX(People!$A$2:$A$5,MATCH(Orders!$M4527,People!$B$2:$B$5,0))</f>
        <v>Chuck Magee</v>
      </c>
      <c r="W4527" s="18" t="str">
        <f>IFERROR(INDEX(Returned!$A$2:$A$801,MATCH(Orders!$B4527,Returned!$B$2:$B$801,0)),"No")</f>
        <v>Yes</v>
      </c>
    </row>
    <row r="4528" spans="1:23">
      <c r="A4528" s="1">
        <v>4527</v>
      </c>
      <c r="B4528" t="s">
        <v>7577</v>
      </c>
      <c r="C4528" s="4">
        <v>43663</v>
      </c>
      <c r="D4528" s="4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t="str">
        <f>INDEX(People!$A$2:$A$5,MATCH(Orders!$M4528,People!$B$2:$B$5,0))</f>
        <v>Chuck Magee</v>
      </c>
      <c r="W4528" s="18" t="str">
        <f>IFERROR(INDEX(Returned!$A$2:$A$801,MATCH(Orders!$B4528,Returned!$B$2:$B$801,0)),"No")</f>
        <v>Yes</v>
      </c>
    </row>
    <row r="4529" spans="1:23">
      <c r="A4529" s="1">
        <v>4528</v>
      </c>
      <c r="B4529" t="s">
        <v>7577</v>
      </c>
      <c r="C4529" s="4">
        <v>43663</v>
      </c>
      <c r="D4529" s="4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t="str">
        <f>INDEX(People!$A$2:$A$5,MATCH(Orders!$M4529,People!$B$2:$B$5,0))</f>
        <v>Chuck Magee</v>
      </c>
      <c r="W4529" s="18" t="str">
        <f>IFERROR(INDEX(Returned!$A$2:$A$801,MATCH(Orders!$B4529,Returned!$B$2:$B$801,0)),"No")</f>
        <v>Yes</v>
      </c>
    </row>
    <row r="4530" spans="1:23">
      <c r="A4530" s="1">
        <v>4529</v>
      </c>
      <c r="B4530" t="s">
        <v>7581</v>
      </c>
      <c r="C4530" s="4">
        <v>43716</v>
      </c>
      <c r="D4530" s="4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t="str">
        <f>INDEX(People!$A$2:$A$5,MATCH(Orders!$M4530,People!$B$2:$B$5,0))</f>
        <v>Chuck Magee</v>
      </c>
      <c r="W4530" s="18" t="str">
        <f>IFERROR(INDEX(Returned!$A$2:$A$801,MATCH(Orders!$B4530,Returned!$B$2:$B$801,0)),"No")</f>
        <v>No</v>
      </c>
    </row>
    <row r="4531" spans="1:23">
      <c r="A4531" s="1">
        <v>4530</v>
      </c>
      <c r="B4531" t="s">
        <v>7582</v>
      </c>
      <c r="C4531" s="4">
        <v>43418</v>
      </c>
      <c r="D4531" s="4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t="str">
        <f>INDEX(People!$A$2:$A$5,MATCH(Orders!$M4531,People!$B$2:$B$5,0))</f>
        <v>Kelly Williams</v>
      </c>
      <c r="W4531" s="18" t="str">
        <f>IFERROR(INDEX(Returned!$A$2:$A$801,MATCH(Orders!$B4531,Returned!$B$2:$B$801,0)),"No")</f>
        <v>No</v>
      </c>
    </row>
    <row r="4532" spans="1:23">
      <c r="A4532" s="1">
        <v>4531</v>
      </c>
      <c r="B4532" t="s">
        <v>7583</v>
      </c>
      <c r="C4532" s="4">
        <v>43418</v>
      </c>
      <c r="D4532" s="4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t="str">
        <f>INDEX(People!$A$2:$A$5,MATCH(Orders!$M4532,People!$B$2:$B$5,0))</f>
        <v>Chuck Magee</v>
      </c>
      <c r="W4532" s="18" t="str">
        <f>IFERROR(INDEX(Returned!$A$2:$A$801,MATCH(Orders!$B4532,Returned!$B$2:$B$801,0)),"No")</f>
        <v>No</v>
      </c>
    </row>
    <row r="4533" spans="1:23">
      <c r="A4533" s="1">
        <v>4532</v>
      </c>
      <c r="B4533" t="s">
        <v>7583</v>
      </c>
      <c r="C4533" s="4">
        <v>43418</v>
      </c>
      <c r="D4533" s="4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t="str">
        <f>INDEX(People!$A$2:$A$5,MATCH(Orders!$M4533,People!$B$2:$B$5,0))</f>
        <v>Chuck Magee</v>
      </c>
      <c r="W4533" s="18" t="str">
        <f>IFERROR(INDEX(Returned!$A$2:$A$801,MATCH(Orders!$B4533,Returned!$B$2:$B$801,0)),"No")</f>
        <v>No</v>
      </c>
    </row>
    <row r="4534" spans="1:23">
      <c r="A4534" s="1">
        <v>4533</v>
      </c>
      <c r="B4534" t="s">
        <v>7584</v>
      </c>
      <c r="C4534" s="4">
        <v>42653</v>
      </c>
      <c r="D4534" s="4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5">
        <v>122.352</v>
      </c>
      <c r="S4534" s="1">
        <v>3</v>
      </c>
      <c r="T4534" s="3">
        <v>0.2</v>
      </c>
      <c r="U4534" s="1">
        <v>13.764599999999994</v>
      </c>
      <c r="V4534" t="str">
        <f>INDEX(People!$A$2:$A$5,MATCH(Orders!$M4534,People!$B$2:$B$5,0))</f>
        <v>Anna Andreadi</v>
      </c>
      <c r="W4534" s="18" t="str">
        <f>IFERROR(INDEX(Returned!$A$2:$A$801,MATCH(Orders!$B4534,Returned!$B$2:$B$801,0)),"No")</f>
        <v>No</v>
      </c>
    </row>
    <row r="4535" spans="1:23">
      <c r="A4535" s="1">
        <v>4534</v>
      </c>
      <c r="B4535" t="s">
        <v>7584</v>
      </c>
      <c r="C4535" s="4">
        <v>42653</v>
      </c>
      <c r="D4535" s="4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5">
        <v>15.28</v>
      </c>
      <c r="S4535" s="1">
        <v>2</v>
      </c>
      <c r="T4535" s="3">
        <v>0</v>
      </c>
      <c r="U4535" s="1">
        <v>7.4871999999999996</v>
      </c>
      <c r="V4535" t="str">
        <f>INDEX(People!$A$2:$A$5,MATCH(Orders!$M4535,People!$B$2:$B$5,0))</f>
        <v>Anna Andreadi</v>
      </c>
      <c r="W4535" s="18" t="str">
        <f>IFERROR(INDEX(Returned!$A$2:$A$801,MATCH(Orders!$B4535,Returned!$B$2:$B$801,0)),"No")</f>
        <v>No</v>
      </c>
    </row>
    <row r="4536" spans="1:23">
      <c r="A4536" s="1">
        <v>4535</v>
      </c>
      <c r="B4536" t="s">
        <v>7585</v>
      </c>
      <c r="C4536" s="4">
        <v>42813</v>
      </c>
      <c r="D4536" s="4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5">
        <v>11.96</v>
      </c>
      <c r="S4536" s="1">
        <v>2</v>
      </c>
      <c r="T4536" s="3">
        <v>0</v>
      </c>
      <c r="U4536" s="1">
        <v>5.8604000000000003</v>
      </c>
      <c r="V4536" t="str">
        <f>INDEX(People!$A$2:$A$5,MATCH(Orders!$M4536,People!$B$2:$B$5,0))</f>
        <v>Anna Andreadi</v>
      </c>
      <c r="W4536" s="18" t="str">
        <f>IFERROR(INDEX(Returned!$A$2:$A$801,MATCH(Orders!$B4536,Returned!$B$2:$B$801,0)),"No")</f>
        <v>No</v>
      </c>
    </row>
    <row r="4537" spans="1:23">
      <c r="A4537" s="1">
        <v>4536</v>
      </c>
      <c r="B4537" t="s">
        <v>7586</v>
      </c>
      <c r="C4537" s="4">
        <v>43654</v>
      </c>
      <c r="D4537" s="4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5">
        <v>15.84</v>
      </c>
      <c r="S4537" s="1">
        <v>3</v>
      </c>
      <c r="T4537" s="3">
        <v>0</v>
      </c>
      <c r="U4537" s="1">
        <v>4.9103999999999992</v>
      </c>
      <c r="V4537" t="str">
        <f>INDEX(People!$A$2:$A$5,MATCH(Orders!$M4537,People!$B$2:$B$5,0))</f>
        <v>Anna Andreadi</v>
      </c>
      <c r="W4537" s="18" t="str">
        <f>IFERROR(INDEX(Returned!$A$2:$A$801,MATCH(Orders!$B4537,Returned!$B$2:$B$801,0)),"No")</f>
        <v>No</v>
      </c>
    </row>
    <row r="4538" spans="1:23">
      <c r="A4538" s="1">
        <v>4537</v>
      </c>
      <c r="B4538" t="s">
        <v>7586</v>
      </c>
      <c r="C4538" s="4">
        <v>43654</v>
      </c>
      <c r="D4538" s="4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5">
        <v>86.376000000000005</v>
      </c>
      <c r="S4538" s="1">
        <v>3</v>
      </c>
      <c r="T4538" s="3">
        <v>0.2</v>
      </c>
      <c r="U4538" s="1">
        <v>30.231600000000007</v>
      </c>
      <c r="V4538" t="str">
        <f>INDEX(People!$A$2:$A$5,MATCH(Orders!$M4538,People!$B$2:$B$5,0))</f>
        <v>Anna Andreadi</v>
      </c>
      <c r="W4538" s="18" t="str">
        <f>IFERROR(INDEX(Returned!$A$2:$A$801,MATCH(Orders!$B4538,Returned!$B$2:$B$801,0)),"No")</f>
        <v>No</v>
      </c>
    </row>
    <row r="4539" spans="1:23">
      <c r="A4539" s="1">
        <v>4538</v>
      </c>
      <c r="B4539" t="s">
        <v>7586</v>
      </c>
      <c r="C4539" s="4">
        <v>43654</v>
      </c>
      <c r="D4539" s="4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5">
        <v>18.240000000000002</v>
      </c>
      <c r="S4539" s="1">
        <v>3</v>
      </c>
      <c r="T4539" s="3">
        <v>0</v>
      </c>
      <c r="U4539" s="1">
        <v>6.2015999999999991</v>
      </c>
      <c r="V4539" t="str">
        <f>INDEX(People!$A$2:$A$5,MATCH(Orders!$M4539,People!$B$2:$B$5,0))</f>
        <v>Anna Andreadi</v>
      </c>
      <c r="W4539" s="18" t="str">
        <f>IFERROR(INDEX(Returned!$A$2:$A$801,MATCH(Orders!$B4539,Returned!$B$2:$B$801,0)),"No")</f>
        <v>No</v>
      </c>
    </row>
    <row r="4540" spans="1:23">
      <c r="A4540" s="1">
        <v>4539</v>
      </c>
      <c r="B4540" t="s">
        <v>7586</v>
      </c>
      <c r="C4540" s="4">
        <v>43654</v>
      </c>
      <c r="D4540" s="4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5">
        <v>13.12</v>
      </c>
      <c r="S4540" s="1">
        <v>4</v>
      </c>
      <c r="T4540" s="3">
        <v>0</v>
      </c>
      <c r="U4540" s="1">
        <v>4.3295999999999992</v>
      </c>
      <c r="V4540" t="str">
        <f>INDEX(People!$A$2:$A$5,MATCH(Orders!$M4540,People!$B$2:$B$5,0))</f>
        <v>Anna Andreadi</v>
      </c>
      <c r="W4540" s="18" t="str">
        <f>IFERROR(INDEX(Returned!$A$2:$A$801,MATCH(Orders!$B4540,Returned!$B$2:$B$801,0)),"No")</f>
        <v>No</v>
      </c>
    </row>
    <row r="4541" spans="1:23">
      <c r="A4541" s="1">
        <v>4540</v>
      </c>
      <c r="B4541" t="s">
        <v>7587</v>
      </c>
      <c r="C4541" s="4">
        <v>42793</v>
      </c>
      <c r="D4541" s="4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t="str">
        <f>INDEX(People!$A$2:$A$5,MATCH(Orders!$M4541,People!$B$2:$B$5,0))</f>
        <v>Chuck Magee</v>
      </c>
      <c r="W4541" s="18" t="str">
        <f>IFERROR(INDEX(Returned!$A$2:$A$801,MATCH(Orders!$B4541,Returned!$B$2:$B$801,0)),"No")</f>
        <v>Yes</v>
      </c>
    </row>
    <row r="4542" spans="1:23">
      <c r="A4542" s="1">
        <v>4541</v>
      </c>
      <c r="B4542" t="s">
        <v>7587</v>
      </c>
      <c r="C4542" s="4">
        <v>42793</v>
      </c>
      <c r="D4542" s="4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t="str">
        <f>INDEX(People!$A$2:$A$5,MATCH(Orders!$M4542,People!$B$2:$B$5,0))</f>
        <v>Chuck Magee</v>
      </c>
      <c r="W4542" s="18" t="str">
        <f>IFERROR(INDEX(Returned!$A$2:$A$801,MATCH(Orders!$B4542,Returned!$B$2:$B$801,0)),"No")</f>
        <v>Yes</v>
      </c>
    </row>
    <row r="4543" spans="1:23">
      <c r="A4543" s="1">
        <v>4542</v>
      </c>
      <c r="B4543" t="s">
        <v>7588</v>
      </c>
      <c r="C4543" s="4">
        <v>43632</v>
      </c>
      <c r="D4543" s="4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t="str">
        <f>INDEX(People!$A$2:$A$5,MATCH(Orders!$M4543,People!$B$2:$B$5,0))</f>
        <v>Kelly Williams</v>
      </c>
      <c r="W4543" s="18" t="str">
        <f>IFERROR(INDEX(Returned!$A$2:$A$801,MATCH(Orders!$B4543,Returned!$B$2:$B$801,0)),"No")</f>
        <v>No</v>
      </c>
    </row>
    <row r="4544" spans="1:23">
      <c r="A4544" s="1">
        <v>4543</v>
      </c>
      <c r="B4544" t="s">
        <v>7589</v>
      </c>
      <c r="C4544" s="4">
        <v>43554</v>
      </c>
      <c r="D4544" s="4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t="str">
        <f>INDEX(People!$A$2:$A$5,MATCH(Orders!$M4544,People!$B$2:$B$5,0))</f>
        <v>Kelly Williams</v>
      </c>
      <c r="W4544" s="18" t="str">
        <f>IFERROR(INDEX(Returned!$A$2:$A$801,MATCH(Orders!$B4544,Returned!$B$2:$B$801,0)),"No")</f>
        <v>No</v>
      </c>
    </row>
    <row r="4545" spans="1:23">
      <c r="A4545" s="1">
        <v>4544</v>
      </c>
      <c r="B4545" t="s">
        <v>7594</v>
      </c>
      <c r="C4545" s="4">
        <v>42928</v>
      </c>
      <c r="D4545" s="4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t="str">
        <f>INDEX(People!$A$2:$A$5,MATCH(Orders!$M4545,People!$B$2:$B$5,0))</f>
        <v>Kelly Williams</v>
      </c>
      <c r="W4545" s="18" t="str">
        <f>IFERROR(INDEX(Returned!$A$2:$A$801,MATCH(Orders!$B4545,Returned!$B$2:$B$801,0)),"No")</f>
        <v>No</v>
      </c>
    </row>
    <row r="4546" spans="1:23">
      <c r="A4546" s="1">
        <v>4545</v>
      </c>
      <c r="B4546" t="s">
        <v>7594</v>
      </c>
      <c r="C4546" s="4">
        <v>42928</v>
      </c>
      <c r="D4546" s="4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t="str">
        <f>INDEX(People!$A$2:$A$5,MATCH(Orders!$M4546,People!$B$2:$B$5,0))</f>
        <v>Kelly Williams</v>
      </c>
      <c r="W4546" s="18" t="str">
        <f>IFERROR(INDEX(Returned!$A$2:$A$801,MATCH(Orders!$B4546,Returned!$B$2:$B$801,0)),"No")</f>
        <v>No</v>
      </c>
    </row>
    <row r="4547" spans="1:23">
      <c r="A4547" s="1">
        <v>4546</v>
      </c>
      <c r="B4547" t="s">
        <v>7594</v>
      </c>
      <c r="C4547" s="4">
        <v>42928</v>
      </c>
      <c r="D4547" s="4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t="str">
        <f>INDEX(People!$A$2:$A$5,MATCH(Orders!$M4547,People!$B$2:$B$5,0))</f>
        <v>Kelly Williams</v>
      </c>
      <c r="W4547" s="18" t="str">
        <f>IFERROR(INDEX(Returned!$A$2:$A$801,MATCH(Orders!$B4547,Returned!$B$2:$B$801,0)),"No")</f>
        <v>No</v>
      </c>
    </row>
    <row r="4548" spans="1:23">
      <c r="A4548" s="1">
        <v>4547</v>
      </c>
      <c r="B4548" t="s">
        <v>7594</v>
      </c>
      <c r="C4548" s="4">
        <v>42928</v>
      </c>
      <c r="D4548" s="4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t="str">
        <f>INDEX(People!$A$2:$A$5,MATCH(Orders!$M4548,People!$B$2:$B$5,0))</f>
        <v>Kelly Williams</v>
      </c>
      <c r="W4548" s="18" t="str">
        <f>IFERROR(INDEX(Returned!$A$2:$A$801,MATCH(Orders!$B4548,Returned!$B$2:$B$801,0)),"No")</f>
        <v>No</v>
      </c>
    </row>
    <row r="4549" spans="1:23">
      <c r="A4549" s="1">
        <v>4548</v>
      </c>
      <c r="B4549" t="s">
        <v>7594</v>
      </c>
      <c r="C4549" s="4">
        <v>42928</v>
      </c>
      <c r="D4549" s="4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t="str">
        <f>INDEX(People!$A$2:$A$5,MATCH(Orders!$M4549,People!$B$2:$B$5,0))</f>
        <v>Kelly Williams</v>
      </c>
      <c r="W4549" s="18" t="str">
        <f>IFERROR(INDEX(Returned!$A$2:$A$801,MATCH(Orders!$B4549,Returned!$B$2:$B$801,0)),"No")</f>
        <v>No</v>
      </c>
    </row>
    <row r="4550" spans="1:23">
      <c r="A4550" s="1">
        <v>4549</v>
      </c>
      <c r="B4550" t="s">
        <v>7594</v>
      </c>
      <c r="C4550" s="4">
        <v>42928</v>
      </c>
      <c r="D4550" s="4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t="str">
        <f>INDEX(People!$A$2:$A$5,MATCH(Orders!$M4550,People!$B$2:$B$5,0))</f>
        <v>Kelly Williams</v>
      </c>
      <c r="W4550" s="18" t="str">
        <f>IFERROR(INDEX(Returned!$A$2:$A$801,MATCH(Orders!$B4550,Returned!$B$2:$B$801,0)),"No")</f>
        <v>No</v>
      </c>
    </row>
    <row r="4551" spans="1:23">
      <c r="A4551" s="1">
        <v>4550</v>
      </c>
      <c r="B4551" t="s">
        <v>7594</v>
      </c>
      <c r="C4551" s="4">
        <v>42928</v>
      </c>
      <c r="D4551" s="4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t="str">
        <f>INDEX(People!$A$2:$A$5,MATCH(Orders!$M4551,People!$B$2:$B$5,0))</f>
        <v>Kelly Williams</v>
      </c>
      <c r="W4551" s="18" t="str">
        <f>IFERROR(INDEX(Returned!$A$2:$A$801,MATCH(Orders!$B4551,Returned!$B$2:$B$801,0)),"No")</f>
        <v>No</v>
      </c>
    </row>
    <row r="4552" spans="1:23">
      <c r="A4552" s="1">
        <v>4551</v>
      </c>
      <c r="B4552" t="s">
        <v>7595</v>
      </c>
      <c r="C4552" s="4">
        <v>43585</v>
      </c>
      <c r="D4552" s="4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t="str">
        <f>INDEX(People!$A$2:$A$5,MATCH(Orders!$M4552,People!$B$2:$B$5,0))</f>
        <v>Chuck Magee</v>
      </c>
      <c r="W4552" s="18" t="str">
        <f>IFERROR(INDEX(Returned!$A$2:$A$801,MATCH(Orders!$B4552,Returned!$B$2:$B$801,0)),"No")</f>
        <v>No</v>
      </c>
    </row>
    <row r="4553" spans="1:23">
      <c r="A4553" s="1">
        <v>4552</v>
      </c>
      <c r="B4553" t="s">
        <v>7598</v>
      </c>
      <c r="C4553" s="4">
        <v>42564</v>
      </c>
      <c r="D4553" s="4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5">
        <v>351.21600000000001</v>
      </c>
      <c r="S4553" s="1">
        <v>3</v>
      </c>
      <c r="T4553" s="3">
        <v>0.2</v>
      </c>
      <c r="U4553" s="1">
        <v>4.3901999999999788</v>
      </c>
      <c r="V4553" t="str">
        <f>INDEX(People!$A$2:$A$5,MATCH(Orders!$M4553,People!$B$2:$B$5,0))</f>
        <v>Anna Andreadi</v>
      </c>
      <c r="W4553" s="18" t="str">
        <f>IFERROR(INDEX(Returned!$A$2:$A$801,MATCH(Orders!$B4553,Returned!$B$2:$B$801,0)),"No")</f>
        <v>No</v>
      </c>
    </row>
    <row r="4554" spans="1:23">
      <c r="A4554" s="1">
        <v>4553</v>
      </c>
      <c r="B4554" t="s">
        <v>7599</v>
      </c>
      <c r="C4554" s="4">
        <v>42731</v>
      </c>
      <c r="D4554" s="4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5">
        <v>230.28000000000003</v>
      </c>
      <c r="S4554" s="1">
        <v>3</v>
      </c>
      <c r="T4554" s="3">
        <v>0.2</v>
      </c>
      <c r="U4554" s="1">
        <v>23.027999999999992</v>
      </c>
      <c r="V4554" t="str">
        <f>INDEX(People!$A$2:$A$5,MATCH(Orders!$M4554,People!$B$2:$B$5,0))</f>
        <v>Anna Andreadi</v>
      </c>
      <c r="W4554" s="18" t="str">
        <f>IFERROR(INDEX(Returned!$A$2:$A$801,MATCH(Orders!$B4554,Returned!$B$2:$B$801,0)),"No")</f>
        <v>No</v>
      </c>
    </row>
    <row r="4555" spans="1:23">
      <c r="A4555" s="1">
        <v>4554</v>
      </c>
      <c r="B4555" t="s">
        <v>7599</v>
      </c>
      <c r="C4555" s="4">
        <v>42731</v>
      </c>
      <c r="D4555" s="4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5">
        <v>12.84</v>
      </c>
      <c r="S4555" s="1">
        <v>3</v>
      </c>
      <c r="T4555" s="3">
        <v>0</v>
      </c>
      <c r="U4555" s="1">
        <v>5.7779999999999987</v>
      </c>
      <c r="V4555" t="str">
        <f>INDEX(People!$A$2:$A$5,MATCH(Orders!$M4555,People!$B$2:$B$5,0))</f>
        <v>Anna Andreadi</v>
      </c>
      <c r="W4555" s="18" t="str">
        <f>IFERROR(INDEX(Returned!$A$2:$A$801,MATCH(Orders!$B4555,Returned!$B$2:$B$801,0)),"No")</f>
        <v>No</v>
      </c>
    </row>
    <row r="4556" spans="1:23">
      <c r="A4556" s="1">
        <v>4555</v>
      </c>
      <c r="B4556" t="s">
        <v>7600</v>
      </c>
      <c r="C4556" s="4">
        <v>43158</v>
      </c>
      <c r="D4556" s="4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t="str">
        <f>INDEX(People!$A$2:$A$5,MATCH(Orders!$M4556,People!$B$2:$B$5,0))</f>
        <v>Kelly Williams</v>
      </c>
      <c r="W4556" s="18" t="str">
        <f>IFERROR(INDEX(Returned!$A$2:$A$801,MATCH(Orders!$B4556,Returned!$B$2:$B$801,0)),"No")</f>
        <v>No</v>
      </c>
    </row>
    <row r="4557" spans="1:23">
      <c r="A4557" s="1">
        <v>4556</v>
      </c>
      <c r="B4557" t="s">
        <v>7602</v>
      </c>
      <c r="C4557" s="4">
        <v>42817</v>
      </c>
      <c r="D4557" s="4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t="str">
        <f>INDEX(People!$A$2:$A$5,MATCH(Orders!$M4557,People!$B$2:$B$5,0))</f>
        <v>Cassandra Brandow</v>
      </c>
      <c r="W4557" s="18" t="str">
        <f>IFERROR(INDEX(Returned!$A$2:$A$801,MATCH(Orders!$B4557,Returned!$B$2:$B$801,0)),"No")</f>
        <v>No</v>
      </c>
    </row>
    <row r="4558" spans="1:23">
      <c r="A4558" s="1">
        <v>4557</v>
      </c>
      <c r="B4558" t="s">
        <v>7602</v>
      </c>
      <c r="C4558" s="4">
        <v>42817</v>
      </c>
      <c r="D4558" s="4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t="str">
        <f>INDEX(People!$A$2:$A$5,MATCH(Orders!$M4558,People!$B$2:$B$5,0))</f>
        <v>Cassandra Brandow</v>
      </c>
      <c r="W4558" s="18" t="str">
        <f>IFERROR(INDEX(Returned!$A$2:$A$801,MATCH(Orders!$B4558,Returned!$B$2:$B$801,0)),"No")</f>
        <v>No</v>
      </c>
    </row>
    <row r="4559" spans="1:23">
      <c r="A4559" s="1">
        <v>4558</v>
      </c>
      <c r="B4559" t="s">
        <v>7603</v>
      </c>
      <c r="C4559" s="4">
        <v>43759</v>
      </c>
      <c r="D4559" s="4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5">
        <v>8.5590000000000011</v>
      </c>
      <c r="S4559" s="1">
        <v>1</v>
      </c>
      <c r="T4559" s="3">
        <v>0.7</v>
      </c>
      <c r="U4559" s="1">
        <v>-6.5618999999999996</v>
      </c>
      <c r="V4559" t="str">
        <f>INDEX(People!$A$2:$A$5,MATCH(Orders!$M4559,People!$B$2:$B$5,0))</f>
        <v>Anna Andreadi</v>
      </c>
      <c r="W4559" s="18" t="str">
        <f>IFERROR(INDEX(Returned!$A$2:$A$801,MATCH(Orders!$B4559,Returned!$B$2:$B$801,0)),"No")</f>
        <v>No</v>
      </c>
    </row>
    <row r="4560" spans="1:23">
      <c r="A4560" s="1">
        <v>4559</v>
      </c>
      <c r="B4560" t="s">
        <v>7604</v>
      </c>
      <c r="C4560" s="4">
        <v>42735</v>
      </c>
      <c r="D4560" s="4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t="str">
        <f>INDEX(People!$A$2:$A$5,MATCH(Orders!$M4560,People!$B$2:$B$5,0))</f>
        <v>Kelly Williams</v>
      </c>
      <c r="W4560" s="18" t="str">
        <f>IFERROR(INDEX(Returned!$A$2:$A$801,MATCH(Orders!$B4560,Returned!$B$2:$B$801,0)),"No")</f>
        <v>No</v>
      </c>
    </row>
    <row r="4561" spans="1:23">
      <c r="A4561" s="1">
        <v>4560</v>
      </c>
      <c r="B4561" t="s">
        <v>7605</v>
      </c>
      <c r="C4561" s="4">
        <v>42495</v>
      </c>
      <c r="D4561" s="4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t="str">
        <f>INDEX(People!$A$2:$A$5,MATCH(Orders!$M4561,People!$B$2:$B$5,0))</f>
        <v>Kelly Williams</v>
      </c>
      <c r="W4561" s="18" t="str">
        <f>IFERROR(INDEX(Returned!$A$2:$A$801,MATCH(Orders!$B4561,Returned!$B$2:$B$801,0)),"No")</f>
        <v>No</v>
      </c>
    </row>
    <row r="4562" spans="1:23">
      <c r="A4562" s="1">
        <v>4561</v>
      </c>
      <c r="B4562" t="s">
        <v>7606</v>
      </c>
      <c r="C4562" s="4">
        <v>43073</v>
      </c>
      <c r="D4562" s="4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5">
        <v>271.44</v>
      </c>
      <c r="S4562" s="1">
        <v>3</v>
      </c>
      <c r="T4562" s="3">
        <v>0</v>
      </c>
      <c r="U4562" s="1">
        <v>122.148</v>
      </c>
      <c r="V4562" t="str">
        <f>INDEX(People!$A$2:$A$5,MATCH(Orders!$M4562,People!$B$2:$B$5,0))</f>
        <v>Anna Andreadi</v>
      </c>
      <c r="W4562" s="18" t="str">
        <f>IFERROR(INDEX(Returned!$A$2:$A$801,MATCH(Orders!$B4562,Returned!$B$2:$B$801,0)),"No")</f>
        <v>No</v>
      </c>
    </row>
    <row r="4563" spans="1:23">
      <c r="A4563" s="1">
        <v>4562</v>
      </c>
      <c r="B4563" t="s">
        <v>7606</v>
      </c>
      <c r="C4563" s="4">
        <v>43073</v>
      </c>
      <c r="D4563" s="4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5">
        <v>110.352</v>
      </c>
      <c r="S4563" s="1">
        <v>3</v>
      </c>
      <c r="T4563" s="3">
        <v>0.2</v>
      </c>
      <c r="U4563" s="1">
        <v>8.2763999999999953</v>
      </c>
      <c r="V4563" t="str">
        <f>INDEX(People!$A$2:$A$5,MATCH(Orders!$M4563,People!$B$2:$B$5,0))</f>
        <v>Anna Andreadi</v>
      </c>
      <c r="W4563" s="18" t="str">
        <f>IFERROR(INDEX(Returned!$A$2:$A$801,MATCH(Orders!$B4563,Returned!$B$2:$B$801,0)),"No")</f>
        <v>No</v>
      </c>
    </row>
    <row r="4564" spans="1:23">
      <c r="A4564" s="1">
        <v>4563</v>
      </c>
      <c r="B4564" t="s">
        <v>7606</v>
      </c>
      <c r="C4564" s="4">
        <v>43073</v>
      </c>
      <c r="D4564" s="4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5">
        <v>36.4</v>
      </c>
      <c r="S4564" s="1">
        <v>5</v>
      </c>
      <c r="T4564" s="3">
        <v>0</v>
      </c>
      <c r="U4564" s="1">
        <v>13.832000000000001</v>
      </c>
      <c r="V4564" t="str">
        <f>INDEX(People!$A$2:$A$5,MATCH(Orders!$M4564,People!$B$2:$B$5,0))</f>
        <v>Anna Andreadi</v>
      </c>
      <c r="W4564" s="18" t="str">
        <f>IFERROR(INDEX(Returned!$A$2:$A$801,MATCH(Orders!$B4564,Returned!$B$2:$B$801,0)),"No")</f>
        <v>No</v>
      </c>
    </row>
    <row r="4565" spans="1:23">
      <c r="A4565" s="1">
        <v>4564</v>
      </c>
      <c r="B4565" t="s">
        <v>7611</v>
      </c>
      <c r="C4565" s="4">
        <v>43734</v>
      </c>
      <c r="D4565" s="4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t="str">
        <f>INDEX(People!$A$2:$A$5,MATCH(Orders!$M4565,People!$B$2:$B$5,0))</f>
        <v>Cassandra Brandow</v>
      </c>
      <c r="W4565" s="18" t="str">
        <f>IFERROR(INDEX(Returned!$A$2:$A$801,MATCH(Orders!$B4565,Returned!$B$2:$B$801,0)),"No")</f>
        <v>No</v>
      </c>
    </row>
    <row r="4566" spans="1:23">
      <c r="A4566" s="1">
        <v>4565</v>
      </c>
      <c r="B4566" t="s">
        <v>7612</v>
      </c>
      <c r="C4566" s="4">
        <v>42713</v>
      </c>
      <c r="D4566" s="4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5">
        <v>100.70400000000001</v>
      </c>
      <c r="S4566" s="1">
        <v>6</v>
      </c>
      <c r="T4566" s="3">
        <v>0.2</v>
      </c>
      <c r="U4566" s="1">
        <v>-1.2588000000000008</v>
      </c>
      <c r="V4566" t="str">
        <f>INDEX(People!$A$2:$A$5,MATCH(Orders!$M4566,People!$B$2:$B$5,0))</f>
        <v>Anna Andreadi</v>
      </c>
      <c r="W4566" s="18" t="str">
        <f>IFERROR(INDEX(Returned!$A$2:$A$801,MATCH(Orders!$B4566,Returned!$B$2:$B$801,0)),"No")</f>
        <v>No</v>
      </c>
    </row>
    <row r="4567" spans="1:23">
      <c r="A4567" s="1">
        <v>4566</v>
      </c>
      <c r="B4567" t="s">
        <v>7613</v>
      </c>
      <c r="C4567" s="4">
        <v>43802</v>
      </c>
      <c r="D4567" s="4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t="str">
        <f>INDEX(People!$A$2:$A$5,MATCH(Orders!$M4567,People!$B$2:$B$5,0))</f>
        <v>Cassandra Brandow</v>
      </c>
      <c r="W4567" s="18" t="str">
        <f>IFERROR(INDEX(Returned!$A$2:$A$801,MATCH(Orders!$B4567,Returned!$B$2:$B$801,0)),"No")</f>
        <v>No</v>
      </c>
    </row>
    <row r="4568" spans="1:23">
      <c r="A4568" s="1">
        <v>4567</v>
      </c>
      <c r="B4568" t="s">
        <v>7613</v>
      </c>
      <c r="C4568" s="4">
        <v>43802</v>
      </c>
      <c r="D4568" s="4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t="str">
        <f>INDEX(People!$A$2:$A$5,MATCH(Orders!$M4568,People!$B$2:$B$5,0))</f>
        <v>Cassandra Brandow</v>
      </c>
      <c r="W4568" s="18" t="str">
        <f>IFERROR(INDEX(Returned!$A$2:$A$801,MATCH(Orders!$B4568,Returned!$B$2:$B$801,0)),"No")</f>
        <v>No</v>
      </c>
    </row>
    <row r="4569" spans="1:23">
      <c r="A4569" s="1">
        <v>4568</v>
      </c>
      <c r="B4569" t="s">
        <v>7613</v>
      </c>
      <c r="C4569" s="4">
        <v>43802</v>
      </c>
      <c r="D4569" s="4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t="str">
        <f>INDEX(People!$A$2:$A$5,MATCH(Orders!$M4569,People!$B$2:$B$5,0))</f>
        <v>Cassandra Brandow</v>
      </c>
      <c r="W4569" s="18" t="str">
        <f>IFERROR(INDEX(Returned!$A$2:$A$801,MATCH(Orders!$B4569,Returned!$B$2:$B$801,0)),"No")</f>
        <v>No</v>
      </c>
    </row>
    <row r="4570" spans="1:23">
      <c r="A4570" s="1">
        <v>4569</v>
      </c>
      <c r="B4570" t="s">
        <v>7614</v>
      </c>
      <c r="C4570" s="4">
        <v>43047</v>
      </c>
      <c r="D4570" s="4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t="str">
        <f>INDEX(People!$A$2:$A$5,MATCH(Orders!$M4570,People!$B$2:$B$5,0))</f>
        <v>Kelly Williams</v>
      </c>
      <c r="W4570" s="18" t="str">
        <f>IFERROR(INDEX(Returned!$A$2:$A$801,MATCH(Orders!$B4570,Returned!$B$2:$B$801,0)),"No")</f>
        <v>No</v>
      </c>
    </row>
    <row r="4571" spans="1:23">
      <c r="A4571" s="1">
        <v>4570</v>
      </c>
      <c r="B4571" t="s">
        <v>7615</v>
      </c>
      <c r="C4571" s="4">
        <v>42479</v>
      </c>
      <c r="D4571" s="4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5">
        <v>76.14</v>
      </c>
      <c r="S4571" s="1">
        <v>3</v>
      </c>
      <c r="T4571" s="3">
        <v>0</v>
      </c>
      <c r="U4571" s="1">
        <v>26.648999999999997</v>
      </c>
      <c r="V4571" t="str">
        <f>INDEX(People!$A$2:$A$5,MATCH(Orders!$M4571,People!$B$2:$B$5,0))</f>
        <v>Anna Andreadi</v>
      </c>
      <c r="W4571" s="18" t="str">
        <f>IFERROR(INDEX(Returned!$A$2:$A$801,MATCH(Orders!$B4571,Returned!$B$2:$B$801,0)),"No")</f>
        <v>No</v>
      </c>
    </row>
    <row r="4572" spans="1:23">
      <c r="A4572" s="1">
        <v>4571</v>
      </c>
      <c r="B4572" t="s">
        <v>7616</v>
      </c>
      <c r="C4572" s="4">
        <v>42880</v>
      </c>
      <c r="D4572" s="4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t="str">
        <f>INDEX(People!$A$2:$A$5,MATCH(Orders!$M4572,People!$B$2:$B$5,0))</f>
        <v>Kelly Williams</v>
      </c>
      <c r="W4572" s="18" t="str">
        <f>IFERROR(INDEX(Returned!$A$2:$A$801,MATCH(Orders!$B4572,Returned!$B$2:$B$801,0)),"No")</f>
        <v>No</v>
      </c>
    </row>
    <row r="4573" spans="1:23">
      <c r="A4573" s="1">
        <v>4572</v>
      </c>
      <c r="B4573" t="s">
        <v>7616</v>
      </c>
      <c r="C4573" s="4">
        <v>42880</v>
      </c>
      <c r="D4573" s="4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t="str">
        <f>INDEX(People!$A$2:$A$5,MATCH(Orders!$M4573,People!$B$2:$B$5,0))</f>
        <v>Kelly Williams</v>
      </c>
      <c r="W4573" s="18" t="str">
        <f>IFERROR(INDEX(Returned!$A$2:$A$801,MATCH(Orders!$B4573,Returned!$B$2:$B$801,0)),"No")</f>
        <v>No</v>
      </c>
    </row>
    <row r="4574" spans="1:23">
      <c r="A4574" s="1">
        <v>4573</v>
      </c>
      <c r="B4574" t="s">
        <v>7617</v>
      </c>
      <c r="C4574" s="4">
        <v>43663</v>
      </c>
      <c r="D4574" s="4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5">
        <v>479.98400000000004</v>
      </c>
      <c r="S4574" s="1">
        <v>2</v>
      </c>
      <c r="T4574" s="3">
        <v>0.2</v>
      </c>
      <c r="U4574" s="1">
        <v>89.996999999999986</v>
      </c>
      <c r="V4574" t="str">
        <f>INDEX(People!$A$2:$A$5,MATCH(Orders!$M4574,People!$B$2:$B$5,0))</f>
        <v>Anna Andreadi</v>
      </c>
      <c r="W4574" s="18" t="str">
        <f>IFERROR(INDEX(Returned!$A$2:$A$801,MATCH(Orders!$B4574,Returned!$B$2:$B$801,0)),"No")</f>
        <v>No</v>
      </c>
    </row>
    <row r="4575" spans="1:23">
      <c r="A4575" s="1">
        <v>4574</v>
      </c>
      <c r="B4575" t="s">
        <v>7618</v>
      </c>
      <c r="C4575" s="4">
        <v>43446</v>
      </c>
      <c r="D4575" s="4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t="str">
        <f>INDEX(People!$A$2:$A$5,MATCH(Orders!$M4575,People!$B$2:$B$5,0))</f>
        <v>Kelly Williams</v>
      </c>
      <c r="W4575" s="18" t="str">
        <f>IFERROR(INDEX(Returned!$A$2:$A$801,MATCH(Orders!$B4575,Returned!$B$2:$B$801,0)),"No")</f>
        <v>No</v>
      </c>
    </row>
    <row r="4576" spans="1:23">
      <c r="A4576" s="1">
        <v>4575</v>
      </c>
      <c r="B4576" t="s">
        <v>7618</v>
      </c>
      <c r="C4576" s="4">
        <v>43446</v>
      </c>
      <c r="D4576" s="4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t="str">
        <f>INDEX(People!$A$2:$A$5,MATCH(Orders!$M4576,People!$B$2:$B$5,0))</f>
        <v>Kelly Williams</v>
      </c>
      <c r="W4576" s="18" t="str">
        <f>IFERROR(INDEX(Returned!$A$2:$A$801,MATCH(Orders!$B4576,Returned!$B$2:$B$801,0)),"No")</f>
        <v>No</v>
      </c>
    </row>
    <row r="4577" spans="1:23">
      <c r="A4577" s="1">
        <v>4576</v>
      </c>
      <c r="B4577" t="s">
        <v>7618</v>
      </c>
      <c r="C4577" s="4">
        <v>43446</v>
      </c>
      <c r="D4577" s="4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t="str">
        <f>INDEX(People!$A$2:$A$5,MATCH(Orders!$M4577,People!$B$2:$B$5,0))</f>
        <v>Kelly Williams</v>
      </c>
      <c r="W4577" s="18" t="str">
        <f>IFERROR(INDEX(Returned!$A$2:$A$801,MATCH(Orders!$B4577,Returned!$B$2:$B$801,0)),"No")</f>
        <v>No</v>
      </c>
    </row>
    <row r="4578" spans="1:23">
      <c r="A4578" s="1">
        <v>4577</v>
      </c>
      <c r="B4578" t="s">
        <v>7618</v>
      </c>
      <c r="C4578" s="4">
        <v>43446</v>
      </c>
      <c r="D4578" s="4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t="str">
        <f>INDEX(People!$A$2:$A$5,MATCH(Orders!$M4578,People!$B$2:$B$5,0))</f>
        <v>Kelly Williams</v>
      </c>
      <c r="W4578" s="18" t="str">
        <f>IFERROR(INDEX(Returned!$A$2:$A$801,MATCH(Orders!$B4578,Returned!$B$2:$B$801,0)),"No")</f>
        <v>No</v>
      </c>
    </row>
    <row r="4579" spans="1:23">
      <c r="A4579" s="1">
        <v>4578</v>
      </c>
      <c r="B4579" t="s">
        <v>7621</v>
      </c>
      <c r="C4579" s="4">
        <v>42471</v>
      </c>
      <c r="D4579" s="4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5">
        <v>9.5840000000000014</v>
      </c>
      <c r="S4579" s="1">
        <v>1</v>
      </c>
      <c r="T4579" s="3">
        <v>0.2</v>
      </c>
      <c r="U4579" s="1">
        <v>3.3543999999999996</v>
      </c>
      <c r="V4579" t="str">
        <f>INDEX(People!$A$2:$A$5,MATCH(Orders!$M4579,People!$B$2:$B$5,0))</f>
        <v>Anna Andreadi</v>
      </c>
      <c r="W4579" s="18" t="str">
        <f>IFERROR(INDEX(Returned!$A$2:$A$801,MATCH(Orders!$B4579,Returned!$B$2:$B$801,0)),"No")</f>
        <v>No</v>
      </c>
    </row>
    <row r="4580" spans="1:23">
      <c r="A4580" s="1">
        <v>4579</v>
      </c>
      <c r="B4580" t="s">
        <v>7623</v>
      </c>
      <c r="C4580" s="4">
        <v>42895</v>
      </c>
      <c r="D4580" s="4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t="str">
        <f>INDEX(People!$A$2:$A$5,MATCH(Orders!$M4580,People!$B$2:$B$5,0))</f>
        <v>Cassandra Brandow</v>
      </c>
      <c r="W4580" s="18" t="str">
        <f>IFERROR(INDEX(Returned!$A$2:$A$801,MATCH(Orders!$B4580,Returned!$B$2:$B$801,0)),"No")</f>
        <v>No</v>
      </c>
    </row>
    <row r="4581" spans="1:23">
      <c r="A4581" s="1">
        <v>4580</v>
      </c>
      <c r="B4581" t="s">
        <v>7624</v>
      </c>
      <c r="C4581" s="4">
        <v>42578</v>
      </c>
      <c r="D4581" s="4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t="str">
        <f>INDEX(People!$A$2:$A$5,MATCH(Orders!$M4581,People!$B$2:$B$5,0))</f>
        <v>Chuck Magee</v>
      </c>
      <c r="W4581" s="18" t="str">
        <f>IFERROR(INDEX(Returned!$A$2:$A$801,MATCH(Orders!$B4581,Returned!$B$2:$B$801,0)),"No")</f>
        <v>No</v>
      </c>
    </row>
    <row r="4582" spans="1:23">
      <c r="A4582" s="1">
        <v>4581</v>
      </c>
      <c r="B4582" t="s">
        <v>7627</v>
      </c>
      <c r="C4582" s="4">
        <v>42947</v>
      </c>
      <c r="D4582" s="4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t="str">
        <f>INDEX(People!$A$2:$A$5,MATCH(Orders!$M4582,People!$B$2:$B$5,0))</f>
        <v>Cassandra Brandow</v>
      </c>
      <c r="W4582" s="18" t="str">
        <f>IFERROR(INDEX(Returned!$A$2:$A$801,MATCH(Orders!$B4582,Returned!$B$2:$B$801,0)),"No")</f>
        <v>No</v>
      </c>
    </row>
    <row r="4583" spans="1:23">
      <c r="A4583" s="1">
        <v>4582</v>
      </c>
      <c r="B4583" t="s">
        <v>7629</v>
      </c>
      <c r="C4583" s="4">
        <v>43362</v>
      </c>
      <c r="D4583" s="4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t="str">
        <f>INDEX(People!$A$2:$A$5,MATCH(Orders!$M4583,People!$B$2:$B$5,0))</f>
        <v>Chuck Magee</v>
      </c>
      <c r="W4583" s="18" t="str">
        <f>IFERROR(INDEX(Returned!$A$2:$A$801,MATCH(Orders!$B4583,Returned!$B$2:$B$801,0)),"No")</f>
        <v>No</v>
      </c>
    </row>
    <row r="4584" spans="1:23">
      <c r="A4584" s="1">
        <v>4583</v>
      </c>
      <c r="B4584" t="s">
        <v>7632</v>
      </c>
      <c r="C4584" s="4">
        <v>43261</v>
      </c>
      <c r="D4584" s="4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t="str">
        <f>INDEX(People!$A$2:$A$5,MATCH(Orders!$M4584,People!$B$2:$B$5,0))</f>
        <v>Chuck Magee</v>
      </c>
      <c r="W4584" s="18" t="str">
        <f>IFERROR(INDEX(Returned!$A$2:$A$801,MATCH(Orders!$B4584,Returned!$B$2:$B$801,0)),"No")</f>
        <v>No</v>
      </c>
    </row>
    <row r="4585" spans="1:23">
      <c r="A4585" s="1">
        <v>4584</v>
      </c>
      <c r="B4585" t="s">
        <v>7633</v>
      </c>
      <c r="C4585" s="4">
        <v>43338</v>
      </c>
      <c r="D4585" s="4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5">
        <v>8.26</v>
      </c>
      <c r="S4585" s="1">
        <v>2</v>
      </c>
      <c r="T4585" s="3">
        <v>0</v>
      </c>
      <c r="U4585" s="1">
        <v>3.7995999999999999</v>
      </c>
      <c r="V4585" t="str">
        <f>INDEX(People!$A$2:$A$5,MATCH(Orders!$M4585,People!$B$2:$B$5,0))</f>
        <v>Anna Andreadi</v>
      </c>
      <c r="W4585" s="18" t="str">
        <f>IFERROR(INDEX(Returned!$A$2:$A$801,MATCH(Orders!$B4585,Returned!$B$2:$B$801,0)),"No")</f>
        <v>No</v>
      </c>
    </row>
    <row r="4586" spans="1:23">
      <c r="A4586" s="1">
        <v>4585</v>
      </c>
      <c r="B4586" t="s">
        <v>7636</v>
      </c>
      <c r="C4586" s="4">
        <v>43771</v>
      </c>
      <c r="D4586" s="4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5">
        <v>76.58</v>
      </c>
      <c r="S4586" s="1">
        <v>7</v>
      </c>
      <c r="T4586" s="3">
        <v>0</v>
      </c>
      <c r="U4586" s="1">
        <v>38.29</v>
      </c>
      <c r="V4586" t="str">
        <f>INDEX(People!$A$2:$A$5,MATCH(Orders!$M4586,People!$B$2:$B$5,0))</f>
        <v>Anna Andreadi</v>
      </c>
      <c r="W4586" s="18" t="str">
        <f>IFERROR(INDEX(Returned!$A$2:$A$801,MATCH(Orders!$B4586,Returned!$B$2:$B$801,0)),"No")</f>
        <v>No</v>
      </c>
    </row>
    <row r="4587" spans="1:23">
      <c r="A4587" s="1">
        <v>4586</v>
      </c>
      <c r="B4587" t="s">
        <v>7636</v>
      </c>
      <c r="C4587" s="4">
        <v>43771</v>
      </c>
      <c r="D4587" s="4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5">
        <v>8.8000000000000007</v>
      </c>
      <c r="S4587" s="1">
        <v>5</v>
      </c>
      <c r="T4587" s="3">
        <v>0</v>
      </c>
      <c r="U4587" s="1">
        <v>4.2240000000000002</v>
      </c>
      <c r="V4587" t="str">
        <f>INDEX(People!$A$2:$A$5,MATCH(Orders!$M4587,People!$B$2:$B$5,0))</f>
        <v>Anna Andreadi</v>
      </c>
      <c r="W4587" s="18" t="str">
        <f>IFERROR(INDEX(Returned!$A$2:$A$801,MATCH(Orders!$B4587,Returned!$B$2:$B$801,0)),"No")</f>
        <v>No</v>
      </c>
    </row>
    <row r="4588" spans="1:23">
      <c r="A4588" s="1">
        <v>4587</v>
      </c>
      <c r="B4588" t="s">
        <v>7636</v>
      </c>
      <c r="C4588" s="4">
        <v>43771</v>
      </c>
      <c r="D4588" s="4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5">
        <v>590.35199999999998</v>
      </c>
      <c r="S4588" s="1">
        <v>6</v>
      </c>
      <c r="T4588" s="3">
        <v>0.2</v>
      </c>
      <c r="U4588" s="1">
        <v>206.62319999999997</v>
      </c>
      <c r="V4588" t="str">
        <f>INDEX(People!$A$2:$A$5,MATCH(Orders!$M4588,People!$B$2:$B$5,0))</f>
        <v>Anna Andreadi</v>
      </c>
      <c r="W4588" s="18" t="str">
        <f>IFERROR(INDEX(Returned!$A$2:$A$801,MATCH(Orders!$B4588,Returned!$B$2:$B$801,0)),"No")</f>
        <v>No</v>
      </c>
    </row>
    <row r="4589" spans="1:23">
      <c r="A4589" s="1">
        <v>4588</v>
      </c>
      <c r="B4589" t="s">
        <v>7636</v>
      </c>
      <c r="C4589" s="4">
        <v>43771</v>
      </c>
      <c r="D4589" s="4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5">
        <v>5.58</v>
      </c>
      <c r="S4589" s="1">
        <v>3</v>
      </c>
      <c r="T4589" s="3">
        <v>0</v>
      </c>
      <c r="U4589" s="1">
        <v>0.16740000000000022</v>
      </c>
      <c r="V4589" t="str">
        <f>INDEX(People!$A$2:$A$5,MATCH(Orders!$M4589,People!$B$2:$B$5,0))</f>
        <v>Anna Andreadi</v>
      </c>
      <c r="W4589" s="18" t="str">
        <f>IFERROR(INDEX(Returned!$A$2:$A$801,MATCH(Orders!$B4589,Returned!$B$2:$B$801,0)),"No")</f>
        <v>No</v>
      </c>
    </row>
    <row r="4590" spans="1:23">
      <c r="A4590" s="1">
        <v>4589</v>
      </c>
      <c r="B4590" t="s">
        <v>7636</v>
      </c>
      <c r="C4590" s="4">
        <v>43771</v>
      </c>
      <c r="D4590" s="4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5">
        <v>25.02</v>
      </c>
      <c r="S4590" s="1">
        <v>3</v>
      </c>
      <c r="T4590" s="3">
        <v>0</v>
      </c>
      <c r="U4590" s="1">
        <v>10.508400000000002</v>
      </c>
      <c r="V4590" t="str">
        <f>INDEX(People!$A$2:$A$5,MATCH(Orders!$M4590,People!$B$2:$B$5,0))</f>
        <v>Anna Andreadi</v>
      </c>
      <c r="W4590" s="18" t="str">
        <f>IFERROR(INDEX(Returned!$A$2:$A$801,MATCH(Orders!$B4590,Returned!$B$2:$B$801,0)),"No")</f>
        <v>No</v>
      </c>
    </row>
    <row r="4591" spans="1:23">
      <c r="A4591" s="1">
        <v>4590</v>
      </c>
      <c r="B4591" t="s">
        <v>7636</v>
      </c>
      <c r="C4591" s="4">
        <v>43771</v>
      </c>
      <c r="D4591" s="4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5">
        <v>452.55000000000007</v>
      </c>
      <c r="S4591" s="1">
        <v>7</v>
      </c>
      <c r="T4591" s="3">
        <v>0</v>
      </c>
      <c r="U4591" s="1">
        <v>22.627499999999962</v>
      </c>
      <c r="V4591" t="str">
        <f>INDEX(People!$A$2:$A$5,MATCH(Orders!$M4591,People!$B$2:$B$5,0))</f>
        <v>Anna Andreadi</v>
      </c>
      <c r="W4591" s="18" t="str">
        <f>IFERROR(INDEX(Returned!$A$2:$A$801,MATCH(Orders!$B4591,Returned!$B$2:$B$801,0)),"No")</f>
        <v>No</v>
      </c>
    </row>
    <row r="4592" spans="1:23">
      <c r="A4592" s="1">
        <v>4591</v>
      </c>
      <c r="B4592" t="s">
        <v>7642</v>
      </c>
      <c r="C4592" s="4">
        <v>43460</v>
      </c>
      <c r="D4592" s="4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5">
        <v>17.760000000000002</v>
      </c>
      <c r="S4592" s="1">
        <v>2</v>
      </c>
      <c r="T4592" s="3">
        <v>0</v>
      </c>
      <c r="U4592" s="1">
        <v>4.9728000000000012</v>
      </c>
      <c r="V4592" t="str">
        <f>INDEX(People!$A$2:$A$5,MATCH(Orders!$M4592,People!$B$2:$B$5,0))</f>
        <v>Anna Andreadi</v>
      </c>
      <c r="W4592" s="18" t="str">
        <f>IFERROR(INDEX(Returned!$A$2:$A$801,MATCH(Orders!$B4592,Returned!$B$2:$B$801,0)),"No")</f>
        <v>No</v>
      </c>
    </row>
    <row r="4593" spans="1:23">
      <c r="A4593" s="1">
        <v>4592</v>
      </c>
      <c r="B4593" t="s">
        <v>7642</v>
      </c>
      <c r="C4593" s="4">
        <v>43460</v>
      </c>
      <c r="D4593" s="4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5">
        <v>302.38400000000001</v>
      </c>
      <c r="S4593" s="1">
        <v>2</v>
      </c>
      <c r="T4593" s="3">
        <v>0.2</v>
      </c>
      <c r="U4593" s="1">
        <v>30.238400000000013</v>
      </c>
      <c r="V4593" t="str">
        <f>INDEX(People!$A$2:$A$5,MATCH(Orders!$M4593,People!$B$2:$B$5,0))</f>
        <v>Anna Andreadi</v>
      </c>
      <c r="W4593" s="18" t="str">
        <f>IFERROR(INDEX(Returned!$A$2:$A$801,MATCH(Orders!$B4593,Returned!$B$2:$B$801,0)),"No")</f>
        <v>No</v>
      </c>
    </row>
    <row r="4594" spans="1:23">
      <c r="A4594" s="1">
        <v>4593</v>
      </c>
      <c r="B4594" t="s">
        <v>7642</v>
      </c>
      <c r="C4594" s="4">
        <v>43460</v>
      </c>
      <c r="D4594" s="4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5">
        <v>146.352</v>
      </c>
      <c r="S4594" s="1">
        <v>3</v>
      </c>
      <c r="T4594" s="3">
        <v>0.2</v>
      </c>
      <c r="U4594" s="1">
        <v>-5.4882000000000062</v>
      </c>
      <c r="V4594" t="str">
        <f>INDEX(People!$A$2:$A$5,MATCH(Orders!$M4594,People!$B$2:$B$5,0))</f>
        <v>Anna Andreadi</v>
      </c>
      <c r="W4594" s="18" t="str">
        <f>IFERROR(INDEX(Returned!$A$2:$A$801,MATCH(Orders!$B4594,Returned!$B$2:$B$801,0)),"No")</f>
        <v>No</v>
      </c>
    </row>
    <row r="4595" spans="1:23">
      <c r="A4595" s="1">
        <v>4594</v>
      </c>
      <c r="B4595" t="s">
        <v>7642</v>
      </c>
      <c r="C4595" s="4">
        <v>43460</v>
      </c>
      <c r="D4595" s="4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5">
        <v>7.9</v>
      </c>
      <c r="S4595" s="1">
        <v>2</v>
      </c>
      <c r="T4595" s="3">
        <v>0</v>
      </c>
      <c r="U4595" s="1">
        <v>2.0540000000000003</v>
      </c>
      <c r="V4595" t="str">
        <f>INDEX(People!$A$2:$A$5,MATCH(Orders!$M4595,People!$B$2:$B$5,0))</f>
        <v>Anna Andreadi</v>
      </c>
      <c r="W4595" s="18" t="str">
        <f>IFERROR(INDEX(Returned!$A$2:$A$801,MATCH(Orders!$B4595,Returned!$B$2:$B$801,0)),"No")</f>
        <v>No</v>
      </c>
    </row>
    <row r="4596" spans="1:23">
      <c r="A4596" s="1">
        <v>4595</v>
      </c>
      <c r="B4596" t="s">
        <v>7642</v>
      </c>
      <c r="C4596" s="4">
        <v>43460</v>
      </c>
      <c r="D4596" s="4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5">
        <v>902.71199999999999</v>
      </c>
      <c r="S4596" s="1">
        <v>3</v>
      </c>
      <c r="T4596" s="3">
        <v>0.2</v>
      </c>
      <c r="U4596" s="1">
        <v>33.851700000000051</v>
      </c>
      <c r="V4596" t="str">
        <f>INDEX(People!$A$2:$A$5,MATCH(Orders!$M4596,People!$B$2:$B$5,0))</f>
        <v>Anna Andreadi</v>
      </c>
      <c r="W4596" s="18" t="str">
        <f>IFERROR(INDEX(Returned!$A$2:$A$801,MATCH(Orders!$B4596,Returned!$B$2:$B$801,0)),"No")</f>
        <v>No</v>
      </c>
    </row>
    <row r="4597" spans="1:23">
      <c r="A4597" s="1">
        <v>4596</v>
      </c>
      <c r="B4597" t="s">
        <v>7642</v>
      </c>
      <c r="C4597" s="4">
        <v>43460</v>
      </c>
      <c r="D4597" s="4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5">
        <v>53.97</v>
      </c>
      <c r="S4597" s="1">
        <v>3</v>
      </c>
      <c r="T4597" s="3">
        <v>0</v>
      </c>
      <c r="U4597" s="1">
        <v>15.111600000000001</v>
      </c>
      <c r="V4597" t="str">
        <f>INDEX(People!$A$2:$A$5,MATCH(Orders!$M4597,People!$B$2:$B$5,0))</f>
        <v>Anna Andreadi</v>
      </c>
      <c r="W4597" s="18" t="str">
        <f>IFERROR(INDEX(Returned!$A$2:$A$801,MATCH(Orders!$B4597,Returned!$B$2:$B$801,0)),"No")</f>
        <v>No</v>
      </c>
    </row>
    <row r="4598" spans="1:23">
      <c r="A4598" s="1">
        <v>4597</v>
      </c>
      <c r="B4598" t="s">
        <v>7645</v>
      </c>
      <c r="C4598" s="4">
        <v>43439</v>
      </c>
      <c r="D4598" s="4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t="str">
        <f>INDEX(People!$A$2:$A$5,MATCH(Orders!$M4598,People!$B$2:$B$5,0))</f>
        <v>Chuck Magee</v>
      </c>
      <c r="W4598" s="18" t="str">
        <f>IFERROR(INDEX(Returned!$A$2:$A$801,MATCH(Orders!$B4598,Returned!$B$2:$B$801,0)),"No")</f>
        <v>No</v>
      </c>
    </row>
    <row r="4599" spans="1:23">
      <c r="A4599" s="1">
        <v>4598</v>
      </c>
      <c r="B4599" t="s">
        <v>7646</v>
      </c>
      <c r="C4599" s="4">
        <v>43705</v>
      </c>
      <c r="D4599" s="4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t="str">
        <f>INDEX(People!$A$2:$A$5,MATCH(Orders!$M4599,People!$B$2:$B$5,0))</f>
        <v>Kelly Williams</v>
      </c>
      <c r="W4599" s="18" t="str">
        <f>IFERROR(INDEX(Returned!$A$2:$A$801,MATCH(Orders!$B4599,Returned!$B$2:$B$801,0)),"No")</f>
        <v>No</v>
      </c>
    </row>
    <row r="4600" spans="1:23">
      <c r="A4600" s="1">
        <v>4599</v>
      </c>
      <c r="B4600" t="s">
        <v>7646</v>
      </c>
      <c r="C4600" s="4">
        <v>43705</v>
      </c>
      <c r="D4600" s="4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t="str">
        <f>INDEX(People!$A$2:$A$5,MATCH(Orders!$M4600,People!$B$2:$B$5,0))</f>
        <v>Kelly Williams</v>
      </c>
      <c r="W4600" s="18" t="str">
        <f>IFERROR(INDEX(Returned!$A$2:$A$801,MATCH(Orders!$B4600,Returned!$B$2:$B$801,0)),"No")</f>
        <v>No</v>
      </c>
    </row>
    <row r="4601" spans="1:23">
      <c r="A4601" s="1">
        <v>4600</v>
      </c>
      <c r="B4601" t="s">
        <v>7647</v>
      </c>
      <c r="C4601" s="4">
        <v>42932</v>
      </c>
      <c r="D4601" s="4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t="str">
        <f>INDEX(People!$A$2:$A$5,MATCH(Orders!$M4601,People!$B$2:$B$5,0))</f>
        <v>Chuck Magee</v>
      </c>
      <c r="W4601" s="18" t="str">
        <f>IFERROR(INDEX(Returned!$A$2:$A$801,MATCH(Orders!$B4601,Returned!$B$2:$B$801,0)),"No")</f>
        <v>No</v>
      </c>
    </row>
    <row r="4602" spans="1:23">
      <c r="A4602" s="1">
        <v>4601</v>
      </c>
      <c r="B4602" t="s">
        <v>7647</v>
      </c>
      <c r="C4602" s="4">
        <v>42932</v>
      </c>
      <c r="D4602" s="4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t="str">
        <f>INDEX(People!$A$2:$A$5,MATCH(Orders!$M4602,People!$B$2:$B$5,0))</f>
        <v>Chuck Magee</v>
      </c>
      <c r="W4602" s="18" t="str">
        <f>IFERROR(INDEX(Returned!$A$2:$A$801,MATCH(Orders!$B4602,Returned!$B$2:$B$801,0)),"No")</f>
        <v>No</v>
      </c>
    </row>
    <row r="4603" spans="1:23">
      <c r="A4603" s="1">
        <v>4602</v>
      </c>
      <c r="B4603" t="s">
        <v>7647</v>
      </c>
      <c r="C4603" s="4">
        <v>42932</v>
      </c>
      <c r="D4603" s="4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t="str">
        <f>INDEX(People!$A$2:$A$5,MATCH(Orders!$M4603,People!$B$2:$B$5,0))</f>
        <v>Chuck Magee</v>
      </c>
      <c r="W4603" s="18" t="str">
        <f>IFERROR(INDEX(Returned!$A$2:$A$801,MATCH(Orders!$B4603,Returned!$B$2:$B$801,0)),"No")</f>
        <v>No</v>
      </c>
    </row>
    <row r="4604" spans="1:23">
      <c r="A4604" s="1">
        <v>4603</v>
      </c>
      <c r="B4604" t="s">
        <v>7648</v>
      </c>
      <c r="C4604" s="4">
        <v>42881</v>
      </c>
      <c r="D4604" s="4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t="str">
        <f>INDEX(People!$A$2:$A$5,MATCH(Orders!$M4604,People!$B$2:$B$5,0))</f>
        <v>Cassandra Brandow</v>
      </c>
      <c r="W4604" s="18" t="str">
        <f>IFERROR(INDEX(Returned!$A$2:$A$801,MATCH(Orders!$B4604,Returned!$B$2:$B$801,0)),"No")</f>
        <v>No</v>
      </c>
    </row>
    <row r="4605" spans="1:23">
      <c r="A4605" s="1">
        <v>4604</v>
      </c>
      <c r="B4605" t="s">
        <v>7648</v>
      </c>
      <c r="C4605" s="4">
        <v>42881</v>
      </c>
      <c r="D4605" s="4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t="str">
        <f>INDEX(People!$A$2:$A$5,MATCH(Orders!$M4605,People!$B$2:$B$5,0))</f>
        <v>Cassandra Brandow</v>
      </c>
      <c r="W4605" s="18" t="str">
        <f>IFERROR(INDEX(Returned!$A$2:$A$801,MATCH(Orders!$B4605,Returned!$B$2:$B$801,0)),"No")</f>
        <v>No</v>
      </c>
    </row>
    <row r="4606" spans="1:23">
      <c r="A4606" s="1">
        <v>4605</v>
      </c>
      <c r="B4606" t="s">
        <v>7648</v>
      </c>
      <c r="C4606" s="4">
        <v>42881</v>
      </c>
      <c r="D4606" s="4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t="str">
        <f>INDEX(People!$A$2:$A$5,MATCH(Orders!$M4606,People!$B$2:$B$5,0))</f>
        <v>Cassandra Brandow</v>
      </c>
      <c r="W4606" s="18" t="str">
        <f>IFERROR(INDEX(Returned!$A$2:$A$801,MATCH(Orders!$B4606,Returned!$B$2:$B$801,0)),"No")</f>
        <v>No</v>
      </c>
    </row>
    <row r="4607" spans="1:23">
      <c r="A4607" s="1">
        <v>4606</v>
      </c>
      <c r="B4607" t="s">
        <v>7648</v>
      </c>
      <c r="C4607" s="4">
        <v>42881</v>
      </c>
      <c r="D4607" s="4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t="str">
        <f>INDEX(People!$A$2:$A$5,MATCH(Orders!$M4607,People!$B$2:$B$5,0))</f>
        <v>Cassandra Brandow</v>
      </c>
      <c r="W4607" s="18" t="str">
        <f>IFERROR(INDEX(Returned!$A$2:$A$801,MATCH(Orders!$B4607,Returned!$B$2:$B$801,0)),"No")</f>
        <v>No</v>
      </c>
    </row>
    <row r="4608" spans="1:23">
      <c r="A4608" s="1">
        <v>4607</v>
      </c>
      <c r="B4608" t="s">
        <v>7651</v>
      </c>
      <c r="C4608" s="4">
        <v>42883</v>
      </c>
      <c r="D4608" s="4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t="str">
        <f>INDEX(People!$A$2:$A$5,MATCH(Orders!$M4608,People!$B$2:$B$5,0))</f>
        <v>Chuck Magee</v>
      </c>
      <c r="W4608" s="18" t="str">
        <f>IFERROR(INDEX(Returned!$A$2:$A$801,MATCH(Orders!$B4608,Returned!$B$2:$B$801,0)),"No")</f>
        <v>No</v>
      </c>
    </row>
    <row r="4609" spans="1:23">
      <c r="A4609" s="1">
        <v>4608</v>
      </c>
      <c r="B4609" t="s">
        <v>7651</v>
      </c>
      <c r="C4609" s="4">
        <v>42883</v>
      </c>
      <c r="D4609" s="4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t="str">
        <f>INDEX(People!$A$2:$A$5,MATCH(Orders!$M4609,People!$B$2:$B$5,0))</f>
        <v>Chuck Magee</v>
      </c>
      <c r="W4609" s="18" t="str">
        <f>IFERROR(INDEX(Returned!$A$2:$A$801,MATCH(Orders!$B4609,Returned!$B$2:$B$801,0)),"No")</f>
        <v>No</v>
      </c>
    </row>
    <row r="4610" spans="1:23">
      <c r="A4610" s="1">
        <v>4609</v>
      </c>
      <c r="B4610" t="s">
        <v>7651</v>
      </c>
      <c r="C4610" s="4">
        <v>42883</v>
      </c>
      <c r="D4610" s="4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t="str">
        <f>INDEX(People!$A$2:$A$5,MATCH(Orders!$M4610,People!$B$2:$B$5,0))</f>
        <v>Chuck Magee</v>
      </c>
      <c r="W4610" s="18" t="str">
        <f>IFERROR(INDEX(Returned!$A$2:$A$801,MATCH(Orders!$B4610,Returned!$B$2:$B$801,0)),"No")</f>
        <v>No</v>
      </c>
    </row>
    <row r="4611" spans="1:23">
      <c r="A4611" s="1">
        <v>4610</v>
      </c>
      <c r="B4611" t="s">
        <v>7651</v>
      </c>
      <c r="C4611" s="4">
        <v>42883</v>
      </c>
      <c r="D4611" s="4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t="str">
        <f>INDEX(People!$A$2:$A$5,MATCH(Orders!$M4611,People!$B$2:$B$5,0))</f>
        <v>Chuck Magee</v>
      </c>
      <c r="W4611" s="18" t="str">
        <f>IFERROR(INDEX(Returned!$A$2:$A$801,MATCH(Orders!$B4611,Returned!$B$2:$B$801,0)),"No")</f>
        <v>No</v>
      </c>
    </row>
    <row r="4612" spans="1:23">
      <c r="A4612" s="1">
        <v>4611</v>
      </c>
      <c r="B4612" t="s">
        <v>7652</v>
      </c>
      <c r="C4612" s="4">
        <v>43778</v>
      </c>
      <c r="D4612" s="4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5">
        <v>47.12</v>
      </c>
      <c r="S4612" s="1">
        <v>8</v>
      </c>
      <c r="T4612" s="3">
        <v>0</v>
      </c>
      <c r="U4612" s="1">
        <v>20.732800000000001</v>
      </c>
      <c r="V4612" t="str">
        <f>INDEX(People!$A$2:$A$5,MATCH(Orders!$M4612,People!$B$2:$B$5,0))</f>
        <v>Anna Andreadi</v>
      </c>
      <c r="W4612" s="18" t="str">
        <f>IFERROR(INDEX(Returned!$A$2:$A$801,MATCH(Orders!$B4612,Returned!$B$2:$B$801,0)),"No")</f>
        <v>No</v>
      </c>
    </row>
    <row r="4613" spans="1:23">
      <c r="A4613" s="1">
        <v>4612</v>
      </c>
      <c r="B4613" t="s">
        <v>7653</v>
      </c>
      <c r="C4613" s="4">
        <v>43124</v>
      </c>
      <c r="D4613" s="4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t="str">
        <f>INDEX(People!$A$2:$A$5,MATCH(Orders!$M4613,People!$B$2:$B$5,0))</f>
        <v>Cassandra Brandow</v>
      </c>
      <c r="W4613" s="18" t="str">
        <f>IFERROR(INDEX(Returned!$A$2:$A$801,MATCH(Orders!$B4613,Returned!$B$2:$B$801,0)),"No")</f>
        <v>No</v>
      </c>
    </row>
    <row r="4614" spans="1:23">
      <c r="A4614" s="1">
        <v>4613</v>
      </c>
      <c r="B4614" t="s">
        <v>7654</v>
      </c>
      <c r="C4614" s="4">
        <v>43465</v>
      </c>
      <c r="D4614" s="4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t="str">
        <f>INDEX(People!$A$2:$A$5,MATCH(Orders!$M4614,People!$B$2:$B$5,0))</f>
        <v>Cassandra Brandow</v>
      </c>
      <c r="W4614" s="18" t="str">
        <f>IFERROR(INDEX(Returned!$A$2:$A$801,MATCH(Orders!$B4614,Returned!$B$2:$B$801,0)),"No")</f>
        <v>No</v>
      </c>
    </row>
    <row r="4615" spans="1:23">
      <c r="A4615" s="1">
        <v>4614</v>
      </c>
      <c r="B4615" t="s">
        <v>7654</v>
      </c>
      <c r="C4615" s="4">
        <v>43465</v>
      </c>
      <c r="D4615" s="4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t="str">
        <f>INDEX(People!$A$2:$A$5,MATCH(Orders!$M4615,People!$B$2:$B$5,0))</f>
        <v>Cassandra Brandow</v>
      </c>
      <c r="W4615" s="18" t="str">
        <f>IFERROR(INDEX(Returned!$A$2:$A$801,MATCH(Orders!$B4615,Returned!$B$2:$B$801,0)),"No")</f>
        <v>No</v>
      </c>
    </row>
    <row r="4616" spans="1:23">
      <c r="A4616" s="1">
        <v>4615</v>
      </c>
      <c r="B4616" t="s">
        <v>7655</v>
      </c>
      <c r="C4616" s="4">
        <v>43348</v>
      </c>
      <c r="D4616" s="4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t="str">
        <f>INDEX(People!$A$2:$A$5,MATCH(Orders!$M4616,People!$B$2:$B$5,0))</f>
        <v>Kelly Williams</v>
      </c>
      <c r="W4616" s="18" t="str">
        <f>IFERROR(INDEX(Returned!$A$2:$A$801,MATCH(Orders!$B4616,Returned!$B$2:$B$801,0)),"No")</f>
        <v>No</v>
      </c>
    </row>
    <row r="4617" spans="1:23">
      <c r="A4617" s="1">
        <v>4616</v>
      </c>
      <c r="B4617" t="s">
        <v>7655</v>
      </c>
      <c r="C4617" s="4">
        <v>43348</v>
      </c>
      <c r="D4617" s="4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t="str">
        <f>INDEX(People!$A$2:$A$5,MATCH(Orders!$M4617,People!$B$2:$B$5,0))</f>
        <v>Kelly Williams</v>
      </c>
      <c r="W4617" s="18" t="str">
        <f>IFERROR(INDEX(Returned!$A$2:$A$801,MATCH(Orders!$B4617,Returned!$B$2:$B$801,0)),"No")</f>
        <v>No</v>
      </c>
    </row>
    <row r="4618" spans="1:23">
      <c r="A4618" s="1">
        <v>4617</v>
      </c>
      <c r="B4618" t="s">
        <v>7656</v>
      </c>
      <c r="C4618" s="4">
        <v>42982</v>
      </c>
      <c r="D4618" s="4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t="str">
        <f>INDEX(People!$A$2:$A$5,MATCH(Orders!$M4618,People!$B$2:$B$5,0))</f>
        <v>Kelly Williams</v>
      </c>
      <c r="W4618" s="18" t="str">
        <f>IFERROR(INDEX(Returned!$A$2:$A$801,MATCH(Orders!$B4618,Returned!$B$2:$B$801,0)),"No")</f>
        <v>No</v>
      </c>
    </row>
    <row r="4619" spans="1:23">
      <c r="A4619" s="1">
        <v>4618</v>
      </c>
      <c r="B4619" t="s">
        <v>7657</v>
      </c>
      <c r="C4619" s="4">
        <v>42999</v>
      </c>
      <c r="D4619" s="4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t="str">
        <f>INDEX(People!$A$2:$A$5,MATCH(Orders!$M4619,People!$B$2:$B$5,0))</f>
        <v>Chuck Magee</v>
      </c>
      <c r="W4619" s="18" t="str">
        <f>IFERROR(INDEX(Returned!$A$2:$A$801,MATCH(Orders!$B4619,Returned!$B$2:$B$801,0)),"No")</f>
        <v>No</v>
      </c>
    </row>
    <row r="4620" spans="1:23">
      <c r="A4620" s="1">
        <v>4619</v>
      </c>
      <c r="B4620" t="s">
        <v>7657</v>
      </c>
      <c r="C4620" s="4">
        <v>42999</v>
      </c>
      <c r="D4620" s="4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t="str">
        <f>INDEX(People!$A$2:$A$5,MATCH(Orders!$M4620,People!$B$2:$B$5,0))</f>
        <v>Chuck Magee</v>
      </c>
      <c r="W4620" s="18" t="str">
        <f>IFERROR(INDEX(Returned!$A$2:$A$801,MATCH(Orders!$B4620,Returned!$B$2:$B$801,0)),"No")</f>
        <v>No</v>
      </c>
    </row>
    <row r="4621" spans="1:23">
      <c r="A4621" s="1">
        <v>4620</v>
      </c>
      <c r="B4621" t="s">
        <v>7658</v>
      </c>
      <c r="C4621" s="4">
        <v>43823</v>
      </c>
      <c r="D4621" s="4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5">
        <v>2879.9520000000002</v>
      </c>
      <c r="S4621" s="1">
        <v>6</v>
      </c>
      <c r="T4621" s="3">
        <v>0.2</v>
      </c>
      <c r="U4621" s="1">
        <v>1007.9831999999999</v>
      </c>
      <c r="V4621" t="str">
        <f>INDEX(People!$A$2:$A$5,MATCH(Orders!$M4621,People!$B$2:$B$5,0))</f>
        <v>Anna Andreadi</v>
      </c>
      <c r="W4621" s="18" t="str">
        <f>IFERROR(INDEX(Returned!$A$2:$A$801,MATCH(Orders!$B4621,Returned!$B$2:$B$801,0)),"No")</f>
        <v>No</v>
      </c>
    </row>
    <row r="4622" spans="1:23">
      <c r="A4622" s="1">
        <v>4621</v>
      </c>
      <c r="B4622" t="s">
        <v>7658</v>
      </c>
      <c r="C4622" s="4">
        <v>43823</v>
      </c>
      <c r="D4622" s="4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5">
        <v>90.480000000000018</v>
      </c>
      <c r="S4622" s="1">
        <v>3</v>
      </c>
      <c r="T4622" s="3">
        <v>0.2</v>
      </c>
      <c r="U4622" s="1">
        <v>33.93</v>
      </c>
      <c r="V4622" t="str">
        <f>INDEX(People!$A$2:$A$5,MATCH(Orders!$M4622,People!$B$2:$B$5,0))</f>
        <v>Anna Andreadi</v>
      </c>
      <c r="W4622" s="18" t="str">
        <f>IFERROR(INDEX(Returned!$A$2:$A$801,MATCH(Orders!$B4622,Returned!$B$2:$B$801,0)),"No")</f>
        <v>No</v>
      </c>
    </row>
    <row r="4623" spans="1:23">
      <c r="A4623" s="1">
        <v>4622</v>
      </c>
      <c r="B4623" t="s">
        <v>7659</v>
      </c>
      <c r="C4623" s="4">
        <v>43013</v>
      </c>
      <c r="D4623" s="4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t="str">
        <f>INDEX(People!$A$2:$A$5,MATCH(Orders!$M4623,People!$B$2:$B$5,0))</f>
        <v>Chuck Magee</v>
      </c>
      <c r="W4623" s="18" t="str">
        <f>IFERROR(INDEX(Returned!$A$2:$A$801,MATCH(Orders!$B4623,Returned!$B$2:$B$801,0)),"No")</f>
        <v>No</v>
      </c>
    </row>
    <row r="4624" spans="1:23">
      <c r="A4624" s="1">
        <v>4623</v>
      </c>
      <c r="B4624" t="s">
        <v>7660</v>
      </c>
      <c r="C4624" s="4">
        <v>43717</v>
      </c>
      <c r="D4624" s="4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t="str">
        <f>INDEX(People!$A$2:$A$5,MATCH(Orders!$M4624,People!$B$2:$B$5,0))</f>
        <v>Cassandra Brandow</v>
      </c>
      <c r="W4624" s="18" t="str">
        <f>IFERROR(INDEX(Returned!$A$2:$A$801,MATCH(Orders!$B4624,Returned!$B$2:$B$801,0)),"No")</f>
        <v>No</v>
      </c>
    </row>
    <row r="4625" spans="1:23">
      <c r="A4625" s="1">
        <v>4624</v>
      </c>
      <c r="B4625" t="s">
        <v>7660</v>
      </c>
      <c r="C4625" s="4">
        <v>43717</v>
      </c>
      <c r="D4625" s="4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t="str">
        <f>INDEX(People!$A$2:$A$5,MATCH(Orders!$M4625,People!$B$2:$B$5,0))</f>
        <v>Cassandra Brandow</v>
      </c>
      <c r="W4625" s="18" t="str">
        <f>IFERROR(INDEX(Returned!$A$2:$A$801,MATCH(Orders!$B4625,Returned!$B$2:$B$801,0)),"No")</f>
        <v>No</v>
      </c>
    </row>
    <row r="4626" spans="1:23">
      <c r="A4626" s="1">
        <v>4625</v>
      </c>
      <c r="B4626" t="s">
        <v>7660</v>
      </c>
      <c r="C4626" s="4">
        <v>43717</v>
      </c>
      <c r="D4626" s="4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t="str">
        <f>INDEX(People!$A$2:$A$5,MATCH(Orders!$M4626,People!$B$2:$B$5,0))</f>
        <v>Cassandra Brandow</v>
      </c>
      <c r="W4626" s="18" t="str">
        <f>IFERROR(INDEX(Returned!$A$2:$A$801,MATCH(Orders!$B4626,Returned!$B$2:$B$801,0)),"No")</f>
        <v>No</v>
      </c>
    </row>
    <row r="4627" spans="1:23">
      <c r="A4627" s="1">
        <v>4626</v>
      </c>
      <c r="B4627" t="s">
        <v>7660</v>
      </c>
      <c r="C4627" s="4">
        <v>43717</v>
      </c>
      <c r="D4627" s="4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t="str">
        <f>INDEX(People!$A$2:$A$5,MATCH(Orders!$M4627,People!$B$2:$B$5,0))</f>
        <v>Cassandra Brandow</v>
      </c>
      <c r="W4627" s="18" t="str">
        <f>IFERROR(INDEX(Returned!$A$2:$A$801,MATCH(Orders!$B4627,Returned!$B$2:$B$801,0)),"No")</f>
        <v>No</v>
      </c>
    </row>
    <row r="4628" spans="1:23">
      <c r="A4628" s="1">
        <v>4627</v>
      </c>
      <c r="B4628" t="s">
        <v>7661</v>
      </c>
      <c r="C4628" s="4">
        <v>43417</v>
      </c>
      <c r="D4628" s="4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t="str">
        <f>INDEX(People!$A$2:$A$5,MATCH(Orders!$M4628,People!$B$2:$B$5,0))</f>
        <v>Chuck Magee</v>
      </c>
      <c r="W4628" s="18" t="str">
        <f>IFERROR(INDEX(Returned!$A$2:$A$801,MATCH(Orders!$B4628,Returned!$B$2:$B$801,0)),"No")</f>
        <v>No</v>
      </c>
    </row>
    <row r="4629" spans="1:23">
      <c r="A4629" s="1">
        <v>4628</v>
      </c>
      <c r="B4629" t="s">
        <v>7661</v>
      </c>
      <c r="C4629" s="4">
        <v>43417</v>
      </c>
      <c r="D4629" s="4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t="str">
        <f>INDEX(People!$A$2:$A$5,MATCH(Orders!$M4629,People!$B$2:$B$5,0))</f>
        <v>Chuck Magee</v>
      </c>
      <c r="W4629" s="18" t="str">
        <f>IFERROR(INDEX(Returned!$A$2:$A$801,MATCH(Orders!$B4629,Returned!$B$2:$B$801,0)),"No")</f>
        <v>No</v>
      </c>
    </row>
    <row r="4630" spans="1:23">
      <c r="A4630" s="1">
        <v>4629</v>
      </c>
      <c r="B4630" t="s">
        <v>7661</v>
      </c>
      <c r="C4630" s="4">
        <v>43417</v>
      </c>
      <c r="D4630" s="4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t="str">
        <f>INDEX(People!$A$2:$A$5,MATCH(Orders!$M4630,People!$B$2:$B$5,0))</f>
        <v>Chuck Magee</v>
      </c>
      <c r="W4630" s="18" t="str">
        <f>IFERROR(INDEX(Returned!$A$2:$A$801,MATCH(Orders!$B4630,Returned!$B$2:$B$801,0)),"No")</f>
        <v>No</v>
      </c>
    </row>
    <row r="4631" spans="1:23">
      <c r="A4631" s="1">
        <v>4630</v>
      </c>
      <c r="B4631" t="s">
        <v>7661</v>
      </c>
      <c r="C4631" s="4">
        <v>43417</v>
      </c>
      <c r="D4631" s="4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t="str">
        <f>INDEX(People!$A$2:$A$5,MATCH(Orders!$M4631,People!$B$2:$B$5,0))</f>
        <v>Chuck Magee</v>
      </c>
      <c r="W4631" s="18" t="str">
        <f>IFERROR(INDEX(Returned!$A$2:$A$801,MATCH(Orders!$B4631,Returned!$B$2:$B$801,0)),"No")</f>
        <v>No</v>
      </c>
    </row>
    <row r="4632" spans="1:23">
      <c r="A4632" s="1">
        <v>4631</v>
      </c>
      <c r="B4632" t="s">
        <v>7662</v>
      </c>
      <c r="C4632" s="4">
        <v>43023</v>
      </c>
      <c r="D4632" s="4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t="str">
        <f>INDEX(People!$A$2:$A$5,MATCH(Orders!$M4632,People!$B$2:$B$5,0))</f>
        <v>Kelly Williams</v>
      </c>
      <c r="W4632" s="18" t="str">
        <f>IFERROR(INDEX(Returned!$A$2:$A$801,MATCH(Orders!$B4632,Returned!$B$2:$B$801,0)),"No")</f>
        <v>No</v>
      </c>
    </row>
    <row r="4633" spans="1:23">
      <c r="A4633" s="1">
        <v>4632</v>
      </c>
      <c r="B4633" t="s">
        <v>7665</v>
      </c>
      <c r="C4633" s="4">
        <v>43680</v>
      </c>
      <c r="D4633" s="4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5">
        <v>51.75</v>
      </c>
      <c r="S4633" s="1">
        <v>5</v>
      </c>
      <c r="T4633" s="3">
        <v>0</v>
      </c>
      <c r="U4633" s="1">
        <v>24.84</v>
      </c>
      <c r="V4633" t="str">
        <f>INDEX(People!$A$2:$A$5,MATCH(Orders!$M4633,People!$B$2:$B$5,0))</f>
        <v>Anna Andreadi</v>
      </c>
      <c r="W4633" s="18" t="str">
        <f>IFERROR(INDEX(Returned!$A$2:$A$801,MATCH(Orders!$B4633,Returned!$B$2:$B$801,0)),"No")</f>
        <v>No</v>
      </c>
    </row>
    <row r="4634" spans="1:23">
      <c r="A4634" s="1">
        <v>4633</v>
      </c>
      <c r="B4634" t="s">
        <v>7665</v>
      </c>
      <c r="C4634" s="4">
        <v>43680</v>
      </c>
      <c r="D4634" s="4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5">
        <v>123.96000000000001</v>
      </c>
      <c r="S4634" s="1">
        <v>3</v>
      </c>
      <c r="T4634" s="3">
        <v>0</v>
      </c>
      <c r="U4634" s="1">
        <v>11.156400000000005</v>
      </c>
      <c r="V4634" t="str">
        <f>INDEX(People!$A$2:$A$5,MATCH(Orders!$M4634,People!$B$2:$B$5,0))</f>
        <v>Anna Andreadi</v>
      </c>
      <c r="W4634" s="18" t="str">
        <f>IFERROR(INDEX(Returned!$A$2:$A$801,MATCH(Orders!$B4634,Returned!$B$2:$B$801,0)),"No")</f>
        <v>No</v>
      </c>
    </row>
    <row r="4635" spans="1:23">
      <c r="A4635" s="1">
        <v>4634</v>
      </c>
      <c r="B4635" t="s">
        <v>7666</v>
      </c>
      <c r="C4635" s="4">
        <v>42968</v>
      </c>
      <c r="D4635" s="4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5">
        <v>586.39800000000002</v>
      </c>
      <c r="S4635" s="1">
        <v>6</v>
      </c>
      <c r="T4635" s="3">
        <v>0.15</v>
      </c>
      <c r="U4635" s="1">
        <v>34.493999999999971</v>
      </c>
      <c r="V4635" t="str">
        <f>INDEX(People!$A$2:$A$5,MATCH(Orders!$M4635,People!$B$2:$B$5,0))</f>
        <v>Anna Andreadi</v>
      </c>
      <c r="W4635" s="18" t="str">
        <f>IFERROR(INDEX(Returned!$A$2:$A$801,MATCH(Orders!$B4635,Returned!$B$2:$B$801,0)),"No")</f>
        <v>Yes</v>
      </c>
    </row>
    <row r="4636" spans="1:23">
      <c r="A4636" s="1">
        <v>4635</v>
      </c>
      <c r="B4636" t="s">
        <v>7666</v>
      </c>
      <c r="C4636" s="4">
        <v>42968</v>
      </c>
      <c r="D4636" s="4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5">
        <v>80.98</v>
      </c>
      <c r="S4636" s="1">
        <v>1</v>
      </c>
      <c r="T4636" s="3">
        <v>0</v>
      </c>
      <c r="U4636" s="1">
        <v>3.2391999999999967</v>
      </c>
      <c r="V4636" t="str">
        <f>INDEX(People!$A$2:$A$5,MATCH(Orders!$M4636,People!$B$2:$B$5,0))</f>
        <v>Anna Andreadi</v>
      </c>
      <c r="W4636" s="18" t="str">
        <f>IFERROR(INDEX(Returned!$A$2:$A$801,MATCH(Orders!$B4636,Returned!$B$2:$B$801,0)),"No")</f>
        <v>Yes</v>
      </c>
    </row>
    <row r="4637" spans="1:23">
      <c r="A4637" s="1">
        <v>4636</v>
      </c>
      <c r="B4637" t="s">
        <v>7669</v>
      </c>
      <c r="C4637" s="4">
        <v>43536</v>
      </c>
      <c r="D4637" s="4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5">
        <v>242.94</v>
      </c>
      <c r="S4637" s="1">
        <v>3</v>
      </c>
      <c r="T4637" s="3">
        <v>0</v>
      </c>
      <c r="U4637" s="1">
        <v>9.7175999999999902</v>
      </c>
      <c r="V4637" t="str">
        <f>INDEX(People!$A$2:$A$5,MATCH(Orders!$M4637,People!$B$2:$B$5,0))</f>
        <v>Anna Andreadi</v>
      </c>
      <c r="W4637" s="18" t="str">
        <f>IFERROR(INDEX(Returned!$A$2:$A$801,MATCH(Orders!$B4637,Returned!$B$2:$B$801,0)),"No")</f>
        <v>No</v>
      </c>
    </row>
    <row r="4638" spans="1:23">
      <c r="A4638" s="1">
        <v>4637</v>
      </c>
      <c r="B4638" t="s">
        <v>7670</v>
      </c>
      <c r="C4638" s="4">
        <v>43582</v>
      </c>
      <c r="D4638" s="4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5">
        <v>123.92</v>
      </c>
      <c r="S4638" s="1">
        <v>4</v>
      </c>
      <c r="T4638" s="3">
        <v>0</v>
      </c>
      <c r="U4638" s="1">
        <v>33.458399999999997</v>
      </c>
      <c r="V4638" t="str">
        <f>INDEX(People!$A$2:$A$5,MATCH(Orders!$M4638,People!$B$2:$B$5,0))</f>
        <v>Anna Andreadi</v>
      </c>
      <c r="W4638" s="18" t="str">
        <f>IFERROR(INDEX(Returned!$A$2:$A$801,MATCH(Orders!$B4638,Returned!$B$2:$B$801,0)),"No")</f>
        <v>No</v>
      </c>
    </row>
    <row r="4639" spans="1:23">
      <c r="A4639" s="1">
        <v>4638</v>
      </c>
      <c r="B4639" t="s">
        <v>7670</v>
      </c>
      <c r="C4639" s="4">
        <v>43582</v>
      </c>
      <c r="D4639" s="4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5">
        <v>12.39</v>
      </c>
      <c r="S4639" s="1">
        <v>3</v>
      </c>
      <c r="T4639" s="3">
        <v>0</v>
      </c>
      <c r="U4639" s="1">
        <v>5.6993999999999998</v>
      </c>
      <c r="V4639" t="str">
        <f>INDEX(People!$A$2:$A$5,MATCH(Orders!$M4639,People!$B$2:$B$5,0))</f>
        <v>Anna Andreadi</v>
      </c>
      <c r="W4639" s="18" t="str">
        <f>IFERROR(INDEX(Returned!$A$2:$A$801,MATCH(Orders!$B4639,Returned!$B$2:$B$801,0)),"No")</f>
        <v>No</v>
      </c>
    </row>
    <row r="4640" spans="1:23">
      <c r="A4640" s="1">
        <v>4639</v>
      </c>
      <c r="B4640" t="s">
        <v>7670</v>
      </c>
      <c r="C4640" s="4">
        <v>43582</v>
      </c>
      <c r="D4640" s="4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5">
        <v>47.3</v>
      </c>
      <c r="S4640" s="1">
        <v>2</v>
      </c>
      <c r="T4640" s="3">
        <v>0</v>
      </c>
      <c r="U4640" s="1">
        <v>12.298000000000002</v>
      </c>
      <c r="V4640" t="str">
        <f>INDEX(People!$A$2:$A$5,MATCH(Orders!$M4640,People!$B$2:$B$5,0))</f>
        <v>Anna Andreadi</v>
      </c>
      <c r="W4640" s="18" t="str">
        <f>IFERROR(INDEX(Returned!$A$2:$A$801,MATCH(Orders!$B4640,Returned!$B$2:$B$801,0)),"No")</f>
        <v>No</v>
      </c>
    </row>
    <row r="4641" spans="1:23">
      <c r="A4641" s="1">
        <v>4640</v>
      </c>
      <c r="B4641" t="s">
        <v>7671</v>
      </c>
      <c r="C4641" s="4">
        <v>43354</v>
      </c>
      <c r="D4641" s="4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t="str">
        <f>INDEX(People!$A$2:$A$5,MATCH(Orders!$M4641,People!$B$2:$B$5,0))</f>
        <v>Cassandra Brandow</v>
      </c>
      <c r="W4641" s="18" t="str">
        <f>IFERROR(INDEX(Returned!$A$2:$A$801,MATCH(Orders!$B4641,Returned!$B$2:$B$801,0)),"No")</f>
        <v>No</v>
      </c>
    </row>
    <row r="4642" spans="1:23">
      <c r="A4642" s="1">
        <v>4641</v>
      </c>
      <c r="B4642" t="s">
        <v>7671</v>
      </c>
      <c r="C4642" s="4">
        <v>43354</v>
      </c>
      <c r="D4642" s="4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t="str">
        <f>INDEX(People!$A$2:$A$5,MATCH(Orders!$M4642,People!$B$2:$B$5,0))</f>
        <v>Cassandra Brandow</v>
      </c>
      <c r="W4642" s="18" t="str">
        <f>IFERROR(INDEX(Returned!$A$2:$A$801,MATCH(Orders!$B4642,Returned!$B$2:$B$801,0)),"No")</f>
        <v>No</v>
      </c>
    </row>
    <row r="4643" spans="1:23">
      <c r="A4643" s="1">
        <v>4642</v>
      </c>
      <c r="B4643" t="s">
        <v>7674</v>
      </c>
      <c r="C4643" s="4">
        <v>43760</v>
      </c>
      <c r="D4643" s="4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5">
        <v>3.1680000000000006</v>
      </c>
      <c r="S4643" s="1">
        <v>4</v>
      </c>
      <c r="T4643" s="3">
        <v>0.7</v>
      </c>
      <c r="U4643" s="1">
        <v>-2.5343999999999998</v>
      </c>
      <c r="V4643" t="str">
        <f>INDEX(People!$A$2:$A$5,MATCH(Orders!$M4643,People!$B$2:$B$5,0))</f>
        <v>Anna Andreadi</v>
      </c>
      <c r="W4643" s="18" t="str">
        <f>IFERROR(INDEX(Returned!$A$2:$A$801,MATCH(Orders!$B4643,Returned!$B$2:$B$801,0)),"No")</f>
        <v>No</v>
      </c>
    </row>
    <row r="4644" spans="1:23">
      <c r="A4644" s="1">
        <v>4643</v>
      </c>
      <c r="B4644" t="s">
        <v>7674</v>
      </c>
      <c r="C4644" s="4">
        <v>43760</v>
      </c>
      <c r="D4644" s="4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5">
        <v>579.13599999999997</v>
      </c>
      <c r="S4644" s="1">
        <v>4</v>
      </c>
      <c r="T4644" s="3">
        <v>0.2</v>
      </c>
      <c r="U4644" s="1">
        <v>-28.95679999999993</v>
      </c>
      <c r="V4644" t="str">
        <f>INDEX(People!$A$2:$A$5,MATCH(Orders!$M4644,People!$B$2:$B$5,0))</f>
        <v>Anna Andreadi</v>
      </c>
      <c r="W4644" s="18" t="str">
        <f>IFERROR(INDEX(Returned!$A$2:$A$801,MATCH(Orders!$B4644,Returned!$B$2:$B$801,0)),"No")</f>
        <v>No</v>
      </c>
    </row>
    <row r="4645" spans="1:23">
      <c r="A4645" s="1">
        <v>4644</v>
      </c>
      <c r="B4645" t="s">
        <v>7677</v>
      </c>
      <c r="C4645" s="4">
        <v>42949</v>
      </c>
      <c r="D4645" s="4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5">
        <v>6.3680000000000003</v>
      </c>
      <c r="S4645" s="1">
        <v>2</v>
      </c>
      <c r="T4645" s="3">
        <v>0.2</v>
      </c>
      <c r="U4645" s="1">
        <v>2.1492</v>
      </c>
      <c r="V4645" t="str">
        <f>INDEX(People!$A$2:$A$5,MATCH(Orders!$M4645,People!$B$2:$B$5,0))</f>
        <v>Anna Andreadi</v>
      </c>
      <c r="W4645" s="18" t="str">
        <f>IFERROR(INDEX(Returned!$A$2:$A$801,MATCH(Orders!$B4645,Returned!$B$2:$B$801,0)),"No")</f>
        <v>No</v>
      </c>
    </row>
    <row r="4646" spans="1:23">
      <c r="A4646" s="1">
        <v>4645</v>
      </c>
      <c r="B4646" t="s">
        <v>7677</v>
      </c>
      <c r="C4646" s="4">
        <v>42949</v>
      </c>
      <c r="D4646" s="4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5">
        <v>558.4</v>
      </c>
      <c r="S4646" s="1">
        <v>2</v>
      </c>
      <c r="T4646" s="3">
        <v>0.2</v>
      </c>
      <c r="U4646" s="1">
        <v>41.880000000000024</v>
      </c>
      <c r="V4646" t="str">
        <f>INDEX(People!$A$2:$A$5,MATCH(Orders!$M4646,People!$B$2:$B$5,0))</f>
        <v>Anna Andreadi</v>
      </c>
      <c r="W4646" s="18" t="str">
        <f>IFERROR(INDEX(Returned!$A$2:$A$801,MATCH(Orders!$B4646,Returned!$B$2:$B$801,0)),"No")</f>
        <v>No</v>
      </c>
    </row>
    <row r="4647" spans="1:23">
      <c r="A4647" s="1">
        <v>4646</v>
      </c>
      <c r="B4647" t="s">
        <v>7678</v>
      </c>
      <c r="C4647" s="4">
        <v>43324</v>
      </c>
      <c r="D4647" s="4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t="str">
        <f>INDEX(People!$A$2:$A$5,MATCH(Orders!$M4647,People!$B$2:$B$5,0))</f>
        <v>Chuck Magee</v>
      </c>
      <c r="W4647" s="18" t="str">
        <f>IFERROR(INDEX(Returned!$A$2:$A$801,MATCH(Orders!$B4647,Returned!$B$2:$B$801,0)),"No")</f>
        <v>No</v>
      </c>
    </row>
    <row r="4648" spans="1:23">
      <c r="A4648" s="1">
        <v>4647</v>
      </c>
      <c r="B4648" t="s">
        <v>7679</v>
      </c>
      <c r="C4648" s="4">
        <v>42520</v>
      </c>
      <c r="D4648" s="4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t="str">
        <f>INDEX(People!$A$2:$A$5,MATCH(Orders!$M4648,People!$B$2:$B$5,0))</f>
        <v>Cassandra Brandow</v>
      </c>
      <c r="W4648" s="18" t="str">
        <f>IFERROR(INDEX(Returned!$A$2:$A$801,MATCH(Orders!$B4648,Returned!$B$2:$B$801,0)),"No")</f>
        <v>No</v>
      </c>
    </row>
    <row r="4649" spans="1:23">
      <c r="A4649" s="1">
        <v>4648</v>
      </c>
      <c r="B4649" t="s">
        <v>7680</v>
      </c>
      <c r="C4649" s="4">
        <v>43216</v>
      </c>
      <c r="D4649" s="4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t="str">
        <f>INDEX(People!$A$2:$A$5,MATCH(Orders!$M4649,People!$B$2:$B$5,0))</f>
        <v>Chuck Magee</v>
      </c>
      <c r="W4649" s="18" t="str">
        <f>IFERROR(INDEX(Returned!$A$2:$A$801,MATCH(Orders!$B4649,Returned!$B$2:$B$801,0)),"No")</f>
        <v>No</v>
      </c>
    </row>
    <row r="4650" spans="1:23">
      <c r="A4650" s="1">
        <v>4649</v>
      </c>
      <c r="B4650" t="s">
        <v>7683</v>
      </c>
      <c r="C4650" s="4">
        <v>43599</v>
      </c>
      <c r="D4650" s="4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5">
        <v>440.18999999999994</v>
      </c>
      <c r="S4650" s="1">
        <v>9</v>
      </c>
      <c r="T4650" s="3">
        <v>0</v>
      </c>
      <c r="U4650" s="1">
        <v>206.88929999999996</v>
      </c>
      <c r="V4650" t="str">
        <f>INDEX(People!$A$2:$A$5,MATCH(Orders!$M4650,People!$B$2:$B$5,0))</f>
        <v>Anna Andreadi</v>
      </c>
      <c r="W4650" s="18" t="str">
        <f>IFERROR(INDEX(Returned!$A$2:$A$801,MATCH(Orders!$B4650,Returned!$B$2:$B$801,0)),"No")</f>
        <v>No</v>
      </c>
    </row>
    <row r="4651" spans="1:23">
      <c r="A4651" s="1">
        <v>4650</v>
      </c>
      <c r="B4651" t="s">
        <v>7683</v>
      </c>
      <c r="C4651" s="4">
        <v>43599</v>
      </c>
      <c r="D4651" s="4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5">
        <v>64.400000000000006</v>
      </c>
      <c r="S4651" s="1">
        <v>5</v>
      </c>
      <c r="T4651" s="3">
        <v>0</v>
      </c>
      <c r="U4651" s="1">
        <v>1.9320000000000004</v>
      </c>
      <c r="V4651" t="str">
        <f>INDEX(People!$A$2:$A$5,MATCH(Orders!$M4651,People!$B$2:$B$5,0))</f>
        <v>Anna Andreadi</v>
      </c>
      <c r="W4651" s="18" t="str">
        <f>IFERROR(INDEX(Returned!$A$2:$A$801,MATCH(Orders!$B4651,Returned!$B$2:$B$801,0)),"No")</f>
        <v>No</v>
      </c>
    </row>
    <row r="4652" spans="1:23">
      <c r="A4652" s="1">
        <v>4651</v>
      </c>
      <c r="B4652" t="s">
        <v>7686</v>
      </c>
      <c r="C4652" s="4">
        <v>43563</v>
      </c>
      <c r="D4652" s="4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5">
        <v>244.54999999999998</v>
      </c>
      <c r="S4652" s="1">
        <v>5</v>
      </c>
      <c r="T4652" s="3">
        <v>0</v>
      </c>
      <c r="U4652" s="1">
        <v>114.93849999999998</v>
      </c>
      <c r="V4652" t="str">
        <f>INDEX(People!$A$2:$A$5,MATCH(Orders!$M4652,People!$B$2:$B$5,0))</f>
        <v>Anna Andreadi</v>
      </c>
      <c r="W4652" s="18" t="str">
        <f>IFERROR(INDEX(Returned!$A$2:$A$801,MATCH(Orders!$B4652,Returned!$B$2:$B$801,0)),"No")</f>
        <v>No</v>
      </c>
    </row>
    <row r="4653" spans="1:23">
      <c r="A4653" s="1">
        <v>4652</v>
      </c>
      <c r="B4653" t="s">
        <v>7686</v>
      </c>
      <c r="C4653" s="4">
        <v>43563</v>
      </c>
      <c r="D4653" s="4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5">
        <v>195.76</v>
      </c>
      <c r="S4653" s="1">
        <v>4</v>
      </c>
      <c r="T4653" s="3">
        <v>0</v>
      </c>
      <c r="U4653" s="1">
        <v>97.88</v>
      </c>
      <c r="V4653" t="str">
        <f>INDEX(People!$A$2:$A$5,MATCH(Orders!$M4653,People!$B$2:$B$5,0))</f>
        <v>Anna Andreadi</v>
      </c>
      <c r="W4653" s="18" t="str">
        <f>IFERROR(INDEX(Returned!$A$2:$A$801,MATCH(Orders!$B4653,Returned!$B$2:$B$801,0)),"No")</f>
        <v>No</v>
      </c>
    </row>
    <row r="4654" spans="1:23">
      <c r="A4654" s="1">
        <v>4653</v>
      </c>
      <c r="B4654" t="s">
        <v>7687</v>
      </c>
      <c r="C4654" s="4">
        <v>43513</v>
      </c>
      <c r="D4654" s="4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t="str">
        <f>INDEX(People!$A$2:$A$5,MATCH(Orders!$M4654,People!$B$2:$B$5,0))</f>
        <v>Chuck Magee</v>
      </c>
      <c r="W4654" s="18" t="str">
        <f>IFERROR(INDEX(Returned!$A$2:$A$801,MATCH(Orders!$B4654,Returned!$B$2:$B$801,0)),"No")</f>
        <v>No</v>
      </c>
    </row>
    <row r="4655" spans="1:23">
      <c r="A4655" s="1">
        <v>4654</v>
      </c>
      <c r="B4655" t="s">
        <v>7687</v>
      </c>
      <c r="C4655" s="4">
        <v>43513</v>
      </c>
      <c r="D4655" s="4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t="str">
        <f>INDEX(People!$A$2:$A$5,MATCH(Orders!$M4655,People!$B$2:$B$5,0))</f>
        <v>Chuck Magee</v>
      </c>
      <c r="W4655" s="18" t="str">
        <f>IFERROR(INDEX(Returned!$A$2:$A$801,MATCH(Orders!$B4655,Returned!$B$2:$B$801,0)),"No")</f>
        <v>No</v>
      </c>
    </row>
    <row r="4656" spans="1:23">
      <c r="A4656" s="1">
        <v>4655</v>
      </c>
      <c r="B4656" t="s">
        <v>7688</v>
      </c>
      <c r="C4656" s="4">
        <v>43640</v>
      </c>
      <c r="D4656" s="4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5">
        <v>2.88</v>
      </c>
      <c r="S4656" s="1">
        <v>1</v>
      </c>
      <c r="T4656" s="3">
        <v>0</v>
      </c>
      <c r="U4656" s="1">
        <v>1.3535999999999999</v>
      </c>
      <c r="V4656" t="str">
        <f>INDEX(People!$A$2:$A$5,MATCH(Orders!$M4656,People!$B$2:$B$5,0))</f>
        <v>Anna Andreadi</v>
      </c>
      <c r="W4656" s="18" t="str">
        <f>IFERROR(INDEX(Returned!$A$2:$A$801,MATCH(Orders!$B4656,Returned!$B$2:$B$801,0)),"No")</f>
        <v>No</v>
      </c>
    </row>
    <row r="4657" spans="1:23">
      <c r="A4657" s="1">
        <v>4656</v>
      </c>
      <c r="B4657" t="s">
        <v>7689</v>
      </c>
      <c r="C4657" s="4">
        <v>42495</v>
      </c>
      <c r="D4657" s="4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t="str">
        <f>INDEX(People!$A$2:$A$5,MATCH(Orders!$M4657,People!$B$2:$B$5,0))</f>
        <v>Kelly Williams</v>
      </c>
      <c r="W4657" s="18" t="str">
        <f>IFERROR(INDEX(Returned!$A$2:$A$801,MATCH(Orders!$B4657,Returned!$B$2:$B$801,0)),"No")</f>
        <v>No</v>
      </c>
    </row>
    <row r="4658" spans="1:23">
      <c r="A4658" s="1">
        <v>4657</v>
      </c>
      <c r="B4658" t="s">
        <v>7690</v>
      </c>
      <c r="C4658" s="4">
        <v>42858</v>
      </c>
      <c r="D4658" s="4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t="str">
        <f>INDEX(People!$A$2:$A$5,MATCH(Orders!$M4658,People!$B$2:$B$5,0))</f>
        <v>Chuck Magee</v>
      </c>
      <c r="W4658" s="18" t="str">
        <f>IFERROR(INDEX(Returned!$A$2:$A$801,MATCH(Orders!$B4658,Returned!$B$2:$B$801,0)),"No")</f>
        <v>No</v>
      </c>
    </row>
    <row r="4659" spans="1:23">
      <c r="A4659" s="1">
        <v>4658</v>
      </c>
      <c r="B4659" t="s">
        <v>7690</v>
      </c>
      <c r="C4659" s="4">
        <v>42858</v>
      </c>
      <c r="D4659" s="4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t="str">
        <f>INDEX(People!$A$2:$A$5,MATCH(Orders!$M4659,People!$B$2:$B$5,0))</f>
        <v>Chuck Magee</v>
      </c>
      <c r="W4659" s="18" t="str">
        <f>IFERROR(INDEX(Returned!$A$2:$A$801,MATCH(Orders!$B4659,Returned!$B$2:$B$801,0)),"No")</f>
        <v>No</v>
      </c>
    </row>
    <row r="4660" spans="1:23">
      <c r="A4660" s="1">
        <v>4659</v>
      </c>
      <c r="B4660" t="s">
        <v>7690</v>
      </c>
      <c r="C4660" s="4">
        <v>42858</v>
      </c>
      <c r="D4660" s="4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t="str">
        <f>INDEX(People!$A$2:$A$5,MATCH(Orders!$M4660,People!$B$2:$B$5,0))</f>
        <v>Chuck Magee</v>
      </c>
      <c r="W4660" s="18" t="str">
        <f>IFERROR(INDEX(Returned!$A$2:$A$801,MATCH(Orders!$B4660,Returned!$B$2:$B$801,0)),"No")</f>
        <v>No</v>
      </c>
    </row>
    <row r="4661" spans="1:23">
      <c r="A4661" s="1">
        <v>4660</v>
      </c>
      <c r="B4661" t="s">
        <v>7690</v>
      </c>
      <c r="C4661" s="4">
        <v>42858</v>
      </c>
      <c r="D4661" s="4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t="str">
        <f>INDEX(People!$A$2:$A$5,MATCH(Orders!$M4661,People!$B$2:$B$5,0))</f>
        <v>Chuck Magee</v>
      </c>
      <c r="W4661" s="18" t="str">
        <f>IFERROR(INDEX(Returned!$A$2:$A$801,MATCH(Orders!$B4661,Returned!$B$2:$B$801,0)),"No")</f>
        <v>No</v>
      </c>
    </row>
    <row r="4662" spans="1:23">
      <c r="A4662" s="1">
        <v>4661</v>
      </c>
      <c r="B4662" t="s">
        <v>7690</v>
      </c>
      <c r="C4662" s="4">
        <v>42858</v>
      </c>
      <c r="D4662" s="4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t="str">
        <f>INDEX(People!$A$2:$A$5,MATCH(Orders!$M4662,People!$B$2:$B$5,0))</f>
        <v>Chuck Magee</v>
      </c>
      <c r="W4662" s="18" t="str">
        <f>IFERROR(INDEX(Returned!$A$2:$A$801,MATCH(Orders!$B4662,Returned!$B$2:$B$801,0)),"No")</f>
        <v>No</v>
      </c>
    </row>
    <row r="4663" spans="1:23">
      <c r="A4663" s="1">
        <v>4662</v>
      </c>
      <c r="B4663" t="s">
        <v>7690</v>
      </c>
      <c r="C4663" s="4">
        <v>42858</v>
      </c>
      <c r="D4663" s="4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t="str">
        <f>INDEX(People!$A$2:$A$5,MATCH(Orders!$M4663,People!$B$2:$B$5,0))</f>
        <v>Chuck Magee</v>
      </c>
      <c r="W4663" s="18" t="str">
        <f>IFERROR(INDEX(Returned!$A$2:$A$801,MATCH(Orders!$B4663,Returned!$B$2:$B$801,0)),"No")</f>
        <v>No</v>
      </c>
    </row>
    <row r="4664" spans="1:23">
      <c r="A4664" s="1">
        <v>4663</v>
      </c>
      <c r="B4664" t="s">
        <v>7690</v>
      </c>
      <c r="C4664" s="4">
        <v>42858</v>
      </c>
      <c r="D4664" s="4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t="str">
        <f>INDEX(People!$A$2:$A$5,MATCH(Orders!$M4664,People!$B$2:$B$5,0))</f>
        <v>Chuck Magee</v>
      </c>
      <c r="W4664" s="18" t="str">
        <f>IFERROR(INDEX(Returned!$A$2:$A$801,MATCH(Orders!$B4664,Returned!$B$2:$B$801,0)),"No")</f>
        <v>No</v>
      </c>
    </row>
    <row r="4665" spans="1:23">
      <c r="A4665" s="1">
        <v>4664</v>
      </c>
      <c r="B4665" t="s">
        <v>7693</v>
      </c>
      <c r="C4665" s="4">
        <v>43361</v>
      </c>
      <c r="D4665" s="4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t="str">
        <f>INDEX(People!$A$2:$A$5,MATCH(Orders!$M4665,People!$B$2:$B$5,0))</f>
        <v>Cassandra Brandow</v>
      </c>
      <c r="W4665" s="18" t="str">
        <f>IFERROR(INDEX(Returned!$A$2:$A$801,MATCH(Orders!$B4665,Returned!$B$2:$B$801,0)),"No")</f>
        <v>No</v>
      </c>
    </row>
    <row r="4666" spans="1:23">
      <c r="A4666" s="1">
        <v>4665</v>
      </c>
      <c r="B4666" t="s">
        <v>7694</v>
      </c>
      <c r="C4666" s="4">
        <v>43365</v>
      </c>
      <c r="D4666" s="4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t="str">
        <f>INDEX(People!$A$2:$A$5,MATCH(Orders!$M4666,People!$B$2:$B$5,0))</f>
        <v>Cassandra Brandow</v>
      </c>
      <c r="W4666" s="18" t="str">
        <f>IFERROR(INDEX(Returned!$A$2:$A$801,MATCH(Orders!$B4666,Returned!$B$2:$B$801,0)),"No")</f>
        <v>No</v>
      </c>
    </row>
    <row r="4667" spans="1:23">
      <c r="A4667" s="1">
        <v>4666</v>
      </c>
      <c r="B4667" t="s">
        <v>7694</v>
      </c>
      <c r="C4667" s="4">
        <v>43365</v>
      </c>
      <c r="D4667" s="4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t="str">
        <f>INDEX(People!$A$2:$A$5,MATCH(Orders!$M4667,People!$B$2:$B$5,0))</f>
        <v>Cassandra Brandow</v>
      </c>
      <c r="W4667" s="18" t="str">
        <f>IFERROR(INDEX(Returned!$A$2:$A$801,MATCH(Orders!$B4667,Returned!$B$2:$B$801,0)),"No")</f>
        <v>No</v>
      </c>
    </row>
    <row r="4668" spans="1:23">
      <c r="A4668" s="1">
        <v>4667</v>
      </c>
      <c r="B4668" t="s">
        <v>7695</v>
      </c>
      <c r="C4668" s="4">
        <v>43110</v>
      </c>
      <c r="D4668" s="4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5">
        <v>79.92</v>
      </c>
      <c r="S4668" s="1">
        <v>4</v>
      </c>
      <c r="T4668" s="3">
        <v>0</v>
      </c>
      <c r="U4668" s="1">
        <v>34.365600000000008</v>
      </c>
      <c r="V4668" t="str">
        <f>INDEX(People!$A$2:$A$5,MATCH(Orders!$M4668,People!$B$2:$B$5,0))</f>
        <v>Anna Andreadi</v>
      </c>
      <c r="W4668" s="18" t="str">
        <f>IFERROR(INDEX(Returned!$A$2:$A$801,MATCH(Orders!$B4668,Returned!$B$2:$B$801,0)),"No")</f>
        <v>Yes</v>
      </c>
    </row>
    <row r="4669" spans="1:23">
      <c r="A4669" s="1">
        <v>4668</v>
      </c>
      <c r="B4669" t="s">
        <v>7695</v>
      </c>
      <c r="C4669" s="4">
        <v>43110</v>
      </c>
      <c r="D4669" s="4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5">
        <v>69.98</v>
      </c>
      <c r="S4669" s="1">
        <v>2</v>
      </c>
      <c r="T4669" s="3">
        <v>0</v>
      </c>
      <c r="U4669" s="1">
        <v>13.296199999999999</v>
      </c>
      <c r="V4669" t="str">
        <f>INDEX(People!$A$2:$A$5,MATCH(Orders!$M4669,People!$B$2:$B$5,0))</f>
        <v>Anna Andreadi</v>
      </c>
      <c r="W4669" s="18" t="str">
        <f>IFERROR(INDEX(Returned!$A$2:$A$801,MATCH(Orders!$B4669,Returned!$B$2:$B$801,0)),"No")</f>
        <v>Yes</v>
      </c>
    </row>
    <row r="4670" spans="1:23">
      <c r="A4670" s="1">
        <v>4669</v>
      </c>
      <c r="B4670" t="s">
        <v>7696</v>
      </c>
      <c r="C4670" s="4">
        <v>43591</v>
      </c>
      <c r="D4670" s="4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t="str">
        <f>INDEX(People!$A$2:$A$5,MATCH(Orders!$M4670,People!$B$2:$B$5,0))</f>
        <v>Kelly Williams</v>
      </c>
      <c r="W4670" s="18" t="str">
        <f>IFERROR(INDEX(Returned!$A$2:$A$801,MATCH(Orders!$B4670,Returned!$B$2:$B$801,0)),"No")</f>
        <v>No</v>
      </c>
    </row>
    <row r="4671" spans="1:23">
      <c r="A4671" s="1">
        <v>4670</v>
      </c>
      <c r="B4671" t="s">
        <v>7696</v>
      </c>
      <c r="C4671" s="4">
        <v>43591</v>
      </c>
      <c r="D4671" s="4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t="str">
        <f>INDEX(People!$A$2:$A$5,MATCH(Orders!$M4671,People!$B$2:$B$5,0))</f>
        <v>Kelly Williams</v>
      </c>
      <c r="W4671" s="18" t="str">
        <f>IFERROR(INDEX(Returned!$A$2:$A$801,MATCH(Orders!$B4671,Returned!$B$2:$B$801,0)),"No")</f>
        <v>No</v>
      </c>
    </row>
    <row r="4672" spans="1:23">
      <c r="A4672" s="1">
        <v>4671</v>
      </c>
      <c r="B4672" t="s">
        <v>7696</v>
      </c>
      <c r="C4672" s="4">
        <v>43591</v>
      </c>
      <c r="D4672" s="4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t="str">
        <f>INDEX(People!$A$2:$A$5,MATCH(Orders!$M4672,People!$B$2:$B$5,0))</f>
        <v>Kelly Williams</v>
      </c>
      <c r="W4672" s="18" t="str">
        <f>IFERROR(INDEX(Returned!$A$2:$A$801,MATCH(Orders!$B4672,Returned!$B$2:$B$801,0)),"No")</f>
        <v>No</v>
      </c>
    </row>
    <row r="4673" spans="1:23">
      <c r="A4673" s="1">
        <v>4672</v>
      </c>
      <c r="B4673" t="s">
        <v>7697</v>
      </c>
      <c r="C4673" s="4">
        <v>43312</v>
      </c>
      <c r="D4673" s="4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t="str">
        <f>INDEX(People!$A$2:$A$5,MATCH(Orders!$M4673,People!$B$2:$B$5,0))</f>
        <v>Kelly Williams</v>
      </c>
      <c r="W4673" s="18" t="str">
        <f>IFERROR(INDEX(Returned!$A$2:$A$801,MATCH(Orders!$B4673,Returned!$B$2:$B$801,0)),"No")</f>
        <v>No</v>
      </c>
    </row>
    <row r="4674" spans="1:23">
      <c r="A4674" s="1">
        <v>4673</v>
      </c>
      <c r="B4674" t="s">
        <v>7697</v>
      </c>
      <c r="C4674" s="4">
        <v>43312</v>
      </c>
      <c r="D4674" s="4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t="str">
        <f>INDEX(People!$A$2:$A$5,MATCH(Orders!$M4674,People!$B$2:$B$5,0))</f>
        <v>Kelly Williams</v>
      </c>
      <c r="W4674" s="18" t="str">
        <f>IFERROR(INDEX(Returned!$A$2:$A$801,MATCH(Orders!$B4674,Returned!$B$2:$B$801,0)),"No")</f>
        <v>No</v>
      </c>
    </row>
    <row r="4675" spans="1:23">
      <c r="A4675" s="1">
        <v>4674</v>
      </c>
      <c r="B4675" t="s">
        <v>7697</v>
      </c>
      <c r="C4675" s="4">
        <v>43312</v>
      </c>
      <c r="D4675" s="4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t="str">
        <f>INDEX(People!$A$2:$A$5,MATCH(Orders!$M4675,People!$B$2:$B$5,0))</f>
        <v>Kelly Williams</v>
      </c>
      <c r="W4675" s="18" t="str">
        <f>IFERROR(INDEX(Returned!$A$2:$A$801,MATCH(Orders!$B4675,Returned!$B$2:$B$801,0)),"No")</f>
        <v>No</v>
      </c>
    </row>
    <row r="4676" spans="1:23">
      <c r="A4676" s="1">
        <v>4675</v>
      </c>
      <c r="B4676" t="s">
        <v>7697</v>
      </c>
      <c r="C4676" s="4">
        <v>43312</v>
      </c>
      <c r="D4676" s="4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t="str">
        <f>INDEX(People!$A$2:$A$5,MATCH(Orders!$M4676,People!$B$2:$B$5,0))</f>
        <v>Kelly Williams</v>
      </c>
      <c r="W4676" s="18" t="str">
        <f>IFERROR(INDEX(Returned!$A$2:$A$801,MATCH(Orders!$B4676,Returned!$B$2:$B$801,0)),"No")</f>
        <v>No</v>
      </c>
    </row>
    <row r="4677" spans="1:23">
      <c r="A4677" s="1">
        <v>4676</v>
      </c>
      <c r="B4677" t="s">
        <v>7698</v>
      </c>
      <c r="C4677" s="4">
        <v>43551</v>
      </c>
      <c r="D4677" s="4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t="str">
        <f>INDEX(People!$A$2:$A$5,MATCH(Orders!$M4677,People!$B$2:$B$5,0))</f>
        <v>Chuck Magee</v>
      </c>
      <c r="W4677" s="18" t="str">
        <f>IFERROR(INDEX(Returned!$A$2:$A$801,MATCH(Orders!$B4677,Returned!$B$2:$B$801,0)),"No")</f>
        <v>No</v>
      </c>
    </row>
    <row r="4678" spans="1:23">
      <c r="A4678" s="1">
        <v>4677</v>
      </c>
      <c r="B4678" t="s">
        <v>7699</v>
      </c>
      <c r="C4678" s="4">
        <v>42443</v>
      </c>
      <c r="D4678" s="4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5">
        <v>33.088000000000001</v>
      </c>
      <c r="S4678" s="1">
        <v>4</v>
      </c>
      <c r="T4678" s="3">
        <v>0.2</v>
      </c>
      <c r="U4678" s="1">
        <v>11.167199999999999</v>
      </c>
      <c r="V4678" t="str">
        <f>INDEX(People!$A$2:$A$5,MATCH(Orders!$M4678,People!$B$2:$B$5,0))</f>
        <v>Anna Andreadi</v>
      </c>
      <c r="W4678" s="18" t="str">
        <f>IFERROR(INDEX(Returned!$A$2:$A$801,MATCH(Orders!$B4678,Returned!$B$2:$B$801,0)),"No")</f>
        <v>No</v>
      </c>
    </row>
    <row r="4679" spans="1:23">
      <c r="A4679" s="1">
        <v>4678</v>
      </c>
      <c r="B4679" t="s">
        <v>7699</v>
      </c>
      <c r="C4679" s="4">
        <v>42443</v>
      </c>
      <c r="D4679" s="4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5">
        <v>80.98</v>
      </c>
      <c r="S4679" s="1">
        <v>1</v>
      </c>
      <c r="T4679" s="3">
        <v>0</v>
      </c>
      <c r="U4679" s="1">
        <v>3.2391999999999967</v>
      </c>
      <c r="V4679" t="str">
        <f>INDEX(People!$A$2:$A$5,MATCH(Orders!$M4679,People!$B$2:$B$5,0))</f>
        <v>Anna Andreadi</v>
      </c>
      <c r="W4679" s="18" t="str">
        <f>IFERROR(INDEX(Returned!$A$2:$A$801,MATCH(Orders!$B4679,Returned!$B$2:$B$801,0)),"No")</f>
        <v>No</v>
      </c>
    </row>
    <row r="4680" spans="1:23">
      <c r="A4680" s="1">
        <v>4679</v>
      </c>
      <c r="B4680" t="s">
        <v>7699</v>
      </c>
      <c r="C4680" s="4">
        <v>42443</v>
      </c>
      <c r="D4680" s="4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5">
        <v>82.800000000000011</v>
      </c>
      <c r="S4680" s="1">
        <v>12</v>
      </c>
      <c r="T4680" s="3">
        <v>0</v>
      </c>
      <c r="U4680" s="1">
        <v>6.6239999999999952</v>
      </c>
      <c r="V4680" t="str">
        <f>INDEX(People!$A$2:$A$5,MATCH(Orders!$M4680,People!$B$2:$B$5,0))</f>
        <v>Anna Andreadi</v>
      </c>
      <c r="W4680" s="18" t="str">
        <f>IFERROR(INDEX(Returned!$A$2:$A$801,MATCH(Orders!$B4680,Returned!$B$2:$B$801,0)),"No")</f>
        <v>No</v>
      </c>
    </row>
    <row r="4681" spans="1:23">
      <c r="A4681" s="1">
        <v>4680</v>
      </c>
      <c r="B4681" t="s">
        <v>7699</v>
      </c>
      <c r="C4681" s="4">
        <v>42443</v>
      </c>
      <c r="D4681" s="4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5">
        <v>21.36</v>
      </c>
      <c r="S4681" s="1">
        <v>2</v>
      </c>
      <c r="T4681" s="3">
        <v>0</v>
      </c>
      <c r="U4681" s="1">
        <v>5.7672000000000008</v>
      </c>
      <c r="V4681" t="str">
        <f>INDEX(People!$A$2:$A$5,MATCH(Orders!$M4681,People!$B$2:$B$5,0))</f>
        <v>Anna Andreadi</v>
      </c>
      <c r="W4681" s="18" t="str">
        <f>IFERROR(INDEX(Returned!$A$2:$A$801,MATCH(Orders!$B4681,Returned!$B$2:$B$801,0)),"No")</f>
        <v>No</v>
      </c>
    </row>
    <row r="4682" spans="1:23">
      <c r="A4682" s="1">
        <v>4681</v>
      </c>
      <c r="B4682" t="s">
        <v>7699</v>
      </c>
      <c r="C4682" s="4">
        <v>42443</v>
      </c>
      <c r="D4682" s="4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5">
        <v>62.048000000000002</v>
      </c>
      <c r="S4682" s="1">
        <v>2</v>
      </c>
      <c r="T4682" s="3">
        <v>0.2</v>
      </c>
      <c r="U4682" s="1">
        <v>20.165599999999998</v>
      </c>
      <c r="V4682" t="str">
        <f>INDEX(People!$A$2:$A$5,MATCH(Orders!$M4682,People!$B$2:$B$5,0))</f>
        <v>Anna Andreadi</v>
      </c>
      <c r="W4682" s="18" t="str">
        <f>IFERROR(INDEX(Returned!$A$2:$A$801,MATCH(Orders!$B4682,Returned!$B$2:$B$801,0)),"No")</f>
        <v>No</v>
      </c>
    </row>
    <row r="4683" spans="1:23">
      <c r="A4683" s="1">
        <v>4682</v>
      </c>
      <c r="B4683" t="s">
        <v>7703</v>
      </c>
      <c r="C4683" s="4">
        <v>43295</v>
      </c>
      <c r="D4683" s="4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t="str">
        <f>INDEX(People!$A$2:$A$5,MATCH(Orders!$M4683,People!$B$2:$B$5,0))</f>
        <v>Chuck Magee</v>
      </c>
      <c r="W4683" s="18" t="str">
        <f>IFERROR(INDEX(Returned!$A$2:$A$801,MATCH(Orders!$B4683,Returned!$B$2:$B$801,0)),"No")</f>
        <v>No</v>
      </c>
    </row>
    <row r="4684" spans="1:23">
      <c r="A4684" s="1">
        <v>4683</v>
      </c>
      <c r="B4684" t="s">
        <v>7704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t="str">
        <f>INDEX(People!$A$2:$A$5,MATCH(Orders!$M4684,People!$B$2:$B$5,0))</f>
        <v>Cassandra Brandow</v>
      </c>
      <c r="W4684" s="18" t="str">
        <f>IFERROR(INDEX(Returned!$A$2:$A$801,MATCH(Orders!$B4684,Returned!$B$2:$B$801,0)),"No")</f>
        <v>No</v>
      </c>
    </row>
    <row r="4685" spans="1:23">
      <c r="A4685" s="1">
        <v>4684</v>
      </c>
      <c r="B4685" t="s">
        <v>7705</v>
      </c>
      <c r="C4685" s="4">
        <v>43341</v>
      </c>
      <c r="D4685" s="4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t="str">
        <f>INDEX(People!$A$2:$A$5,MATCH(Orders!$M4685,People!$B$2:$B$5,0))</f>
        <v>Chuck Magee</v>
      </c>
      <c r="W4685" s="18" t="str">
        <f>IFERROR(INDEX(Returned!$A$2:$A$801,MATCH(Orders!$B4685,Returned!$B$2:$B$801,0)),"No")</f>
        <v>No</v>
      </c>
    </row>
    <row r="4686" spans="1:23">
      <c r="A4686" s="1">
        <v>4685</v>
      </c>
      <c r="B4686" t="s">
        <v>7705</v>
      </c>
      <c r="C4686" s="4">
        <v>43341</v>
      </c>
      <c r="D4686" s="4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t="str">
        <f>INDEX(People!$A$2:$A$5,MATCH(Orders!$M4686,People!$B$2:$B$5,0))</f>
        <v>Chuck Magee</v>
      </c>
      <c r="W4686" s="18" t="str">
        <f>IFERROR(INDEX(Returned!$A$2:$A$801,MATCH(Orders!$B4686,Returned!$B$2:$B$801,0)),"No")</f>
        <v>No</v>
      </c>
    </row>
    <row r="4687" spans="1:23">
      <c r="A4687" s="1">
        <v>4686</v>
      </c>
      <c r="B4687" t="s">
        <v>7705</v>
      </c>
      <c r="C4687" s="4">
        <v>43341</v>
      </c>
      <c r="D4687" s="4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t="str">
        <f>INDEX(People!$A$2:$A$5,MATCH(Orders!$M4687,People!$B$2:$B$5,0))</f>
        <v>Chuck Magee</v>
      </c>
      <c r="W4687" s="18" t="str">
        <f>IFERROR(INDEX(Returned!$A$2:$A$801,MATCH(Orders!$B4687,Returned!$B$2:$B$801,0)),"No")</f>
        <v>No</v>
      </c>
    </row>
    <row r="4688" spans="1:23">
      <c r="A4688" s="1">
        <v>4687</v>
      </c>
      <c r="B4688" t="s">
        <v>7705</v>
      </c>
      <c r="C4688" s="4">
        <v>43341</v>
      </c>
      <c r="D4688" s="4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t="str">
        <f>INDEX(People!$A$2:$A$5,MATCH(Orders!$M4688,People!$B$2:$B$5,0))</f>
        <v>Chuck Magee</v>
      </c>
      <c r="W4688" s="18" t="str">
        <f>IFERROR(INDEX(Returned!$A$2:$A$801,MATCH(Orders!$B4688,Returned!$B$2:$B$801,0)),"No")</f>
        <v>No</v>
      </c>
    </row>
    <row r="4689" spans="1:23">
      <c r="A4689" s="1">
        <v>4688</v>
      </c>
      <c r="B4689" t="s">
        <v>7706</v>
      </c>
      <c r="C4689" s="4">
        <v>43275</v>
      </c>
      <c r="D4689" s="4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t="str">
        <f>INDEX(People!$A$2:$A$5,MATCH(Orders!$M4689,People!$B$2:$B$5,0))</f>
        <v>Kelly Williams</v>
      </c>
      <c r="W4689" s="18" t="str">
        <f>IFERROR(INDEX(Returned!$A$2:$A$801,MATCH(Orders!$B4689,Returned!$B$2:$B$801,0)),"No")</f>
        <v>No</v>
      </c>
    </row>
    <row r="4690" spans="1:23">
      <c r="A4690" s="1">
        <v>4689</v>
      </c>
      <c r="B4690" t="s">
        <v>7709</v>
      </c>
      <c r="C4690" s="4">
        <v>43554</v>
      </c>
      <c r="D4690" s="4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t="str">
        <f>INDEX(People!$A$2:$A$5,MATCH(Orders!$M4690,People!$B$2:$B$5,0))</f>
        <v>Chuck Magee</v>
      </c>
      <c r="W4690" s="18" t="str">
        <f>IFERROR(INDEX(Returned!$A$2:$A$801,MATCH(Orders!$B4690,Returned!$B$2:$B$801,0)),"No")</f>
        <v>No</v>
      </c>
    </row>
    <row r="4691" spans="1:23">
      <c r="A4691" s="1">
        <v>4690</v>
      </c>
      <c r="B4691" t="s">
        <v>7710</v>
      </c>
      <c r="C4691" s="4">
        <v>42724</v>
      </c>
      <c r="D4691" s="4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5">
        <v>51.967999999999996</v>
      </c>
      <c r="S4691" s="1">
        <v>2</v>
      </c>
      <c r="T4691" s="3">
        <v>0.2</v>
      </c>
      <c r="U4691" s="1">
        <v>10.393599999999998</v>
      </c>
      <c r="V4691" t="str">
        <f>INDEX(People!$A$2:$A$5,MATCH(Orders!$M4691,People!$B$2:$B$5,0))</f>
        <v>Anna Andreadi</v>
      </c>
      <c r="W4691" s="18" t="str">
        <f>IFERROR(INDEX(Returned!$A$2:$A$801,MATCH(Orders!$B4691,Returned!$B$2:$B$801,0)),"No")</f>
        <v>No</v>
      </c>
    </row>
    <row r="4692" spans="1:23">
      <c r="A4692" s="1">
        <v>4691</v>
      </c>
      <c r="B4692" t="s">
        <v>7710</v>
      </c>
      <c r="C4692" s="4">
        <v>42724</v>
      </c>
      <c r="D4692" s="4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5">
        <v>71.975999999999999</v>
      </c>
      <c r="S4692" s="1">
        <v>3</v>
      </c>
      <c r="T4692" s="3">
        <v>0.2</v>
      </c>
      <c r="U4692" s="1">
        <v>21.592800000000011</v>
      </c>
      <c r="V4692" t="str">
        <f>INDEX(People!$A$2:$A$5,MATCH(Orders!$M4692,People!$B$2:$B$5,0))</f>
        <v>Anna Andreadi</v>
      </c>
      <c r="W4692" s="18" t="str">
        <f>IFERROR(INDEX(Returned!$A$2:$A$801,MATCH(Orders!$B4692,Returned!$B$2:$B$801,0)),"No")</f>
        <v>No</v>
      </c>
    </row>
    <row r="4693" spans="1:23">
      <c r="A4693" s="1">
        <v>4692</v>
      </c>
      <c r="B4693" t="s">
        <v>7710</v>
      </c>
      <c r="C4693" s="4">
        <v>42724</v>
      </c>
      <c r="D4693" s="4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5">
        <v>242.35200000000003</v>
      </c>
      <c r="S4693" s="1">
        <v>3</v>
      </c>
      <c r="T4693" s="3">
        <v>0.2</v>
      </c>
      <c r="U4693" s="1">
        <v>-42.411600000000035</v>
      </c>
      <c r="V4693" t="str">
        <f>INDEX(People!$A$2:$A$5,MATCH(Orders!$M4693,People!$B$2:$B$5,0))</f>
        <v>Anna Andreadi</v>
      </c>
      <c r="W4693" s="18" t="str">
        <f>IFERROR(INDEX(Returned!$A$2:$A$801,MATCH(Orders!$B4693,Returned!$B$2:$B$801,0)),"No")</f>
        <v>No</v>
      </c>
    </row>
    <row r="4694" spans="1:23">
      <c r="A4694" s="1">
        <v>4693</v>
      </c>
      <c r="B4694" t="s">
        <v>7710</v>
      </c>
      <c r="C4694" s="4">
        <v>42724</v>
      </c>
      <c r="D4694" s="4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5">
        <v>221.92000000000002</v>
      </c>
      <c r="S4694" s="1">
        <v>5</v>
      </c>
      <c r="T4694" s="3">
        <v>0.2</v>
      </c>
      <c r="U4694" s="1">
        <v>77.671999999999983</v>
      </c>
      <c r="V4694" t="str">
        <f>INDEX(People!$A$2:$A$5,MATCH(Orders!$M4694,People!$B$2:$B$5,0))</f>
        <v>Anna Andreadi</v>
      </c>
      <c r="W4694" s="18" t="str">
        <f>IFERROR(INDEX(Returned!$A$2:$A$801,MATCH(Orders!$B4694,Returned!$B$2:$B$801,0)),"No")</f>
        <v>No</v>
      </c>
    </row>
    <row r="4695" spans="1:23">
      <c r="A4695" s="1">
        <v>4694</v>
      </c>
      <c r="B4695" t="s">
        <v>7710</v>
      </c>
      <c r="C4695" s="4">
        <v>42724</v>
      </c>
      <c r="D4695" s="4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5">
        <v>8.4480000000000004</v>
      </c>
      <c r="S4695" s="1">
        <v>2</v>
      </c>
      <c r="T4695" s="3">
        <v>0.2</v>
      </c>
      <c r="U4695" s="1">
        <v>2.6399999999999997</v>
      </c>
      <c r="V4695" t="str">
        <f>INDEX(People!$A$2:$A$5,MATCH(Orders!$M4695,People!$B$2:$B$5,0))</f>
        <v>Anna Andreadi</v>
      </c>
      <c r="W4695" s="18" t="str">
        <f>IFERROR(INDEX(Returned!$A$2:$A$801,MATCH(Orders!$B4695,Returned!$B$2:$B$801,0)),"No")</f>
        <v>No</v>
      </c>
    </row>
    <row r="4696" spans="1:23">
      <c r="A4696" s="1">
        <v>4695</v>
      </c>
      <c r="B4696" t="s">
        <v>7711</v>
      </c>
      <c r="C4696" s="4">
        <v>43086</v>
      </c>
      <c r="D4696" s="4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t="str">
        <f>INDEX(People!$A$2:$A$5,MATCH(Orders!$M4696,People!$B$2:$B$5,0))</f>
        <v>Kelly Williams</v>
      </c>
      <c r="W4696" s="18" t="str">
        <f>IFERROR(INDEX(Returned!$A$2:$A$801,MATCH(Orders!$B4696,Returned!$B$2:$B$801,0)),"No")</f>
        <v>No</v>
      </c>
    </row>
    <row r="4697" spans="1:23">
      <c r="A4697" s="1">
        <v>4696</v>
      </c>
      <c r="B4697" t="s">
        <v>7711</v>
      </c>
      <c r="C4697" s="4">
        <v>43086</v>
      </c>
      <c r="D4697" s="4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t="str">
        <f>INDEX(People!$A$2:$A$5,MATCH(Orders!$M4697,People!$B$2:$B$5,0))</f>
        <v>Kelly Williams</v>
      </c>
      <c r="W4697" s="18" t="str">
        <f>IFERROR(INDEX(Returned!$A$2:$A$801,MATCH(Orders!$B4697,Returned!$B$2:$B$801,0)),"No")</f>
        <v>No</v>
      </c>
    </row>
    <row r="4698" spans="1:23">
      <c r="A4698" s="1">
        <v>4697</v>
      </c>
      <c r="B4698" t="s">
        <v>7711</v>
      </c>
      <c r="C4698" s="4">
        <v>43086</v>
      </c>
      <c r="D4698" s="4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t="str">
        <f>INDEX(People!$A$2:$A$5,MATCH(Orders!$M4698,People!$B$2:$B$5,0))</f>
        <v>Kelly Williams</v>
      </c>
      <c r="W4698" s="18" t="str">
        <f>IFERROR(INDEX(Returned!$A$2:$A$801,MATCH(Orders!$B4698,Returned!$B$2:$B$801,0)),"No")</f>
        <v>No</v>
      </c>
    </row>
    <row r="4699" spans="1:23">
      <c r="A4699" s="1">
        <v>4698</v>
      </c>
      <c r="B4699" t="s">
        <v>7711</v>
      </c>
      <c r="C4699" s="4">
        <v>43086</v>
      </c>
      <c r="D4699" s="4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t="str">
        <f>INDEX(People!$A$2:$A$5,MATCH(Orders!$M4699,People!$B$2:$B$5,0))</f>
        <v>Kelly Williams</v>
      </c>
      <c r="W4699" s="18" t="str">
        <f>IFERROR(INDEX(Returned!$A$2:$A$801,MATCH(Orders!$B4699,Returned!$B$2:$B$801,0)),"No")</f>
        <v>No</v>
      </c>
    </row>
    <row r="4700" spans="1:23">
      <c r="A4700" s="1">
        <v>4699</v>
      </c>
      <c r="B4700" t="s">
        <v>7711</v>
      </c>
      <c r="C4700" s="4">
        <v>43086</v>
      </c>
      <c r="D4700" s="4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t="str">
        <f>INDEX(People!$A$2:$A$5,MATCH(Orders!$M4700,People!$B$2:$B$5,0))</f>
        <v>Kelly Williams</v>
      </c>
      <c r="W4700" s="18" t="str">
        <f>IFERROR(INDEX(Returned!$A$2:$A$801,MATCH(Orders!$B4700,Returned!$B$2:$B$801,0)),"No")</f>
        <v>No</v>
      </c>
    </row>
    <row r="4701" spans="1:23">
      <c r="A4701" s="1">
        <v>4700</v>
      </c>
      <c r="B4701" t="s">
        <v>7712</v>
      </c>
      <c r="C4701" s="4">
        <v>43596</v>
      </c>
      <c r="D4701" s="4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t="str">
        <f>INDEX(People!$A$2:$A$5,MATCH(Orders!$M4701,People!$B$2:$B$5,0))</f>
        <v>Kelly Williams</v>
      </c>
      <c r="W4701" s="18" t="str">
        <f>IFERROR(INDEX(Returned!$A$2:$A$801,MATCH(Orders!$B4701,Returned!$B$2:$B$801,0)),"No")</f>
        <v>No</v>
      </c>
    </row>
    <row r="4702" spans="1:23">
      <c r="A4702" s="1">
        <v>4701</v>
      </c>
      <c r="B4702" t="s">
        <v>7712</v>
      </c>
      <c r="C4702" s="4">
        <v>43596</v>
      </c>
      <c r="D4702" s="4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t="str">
        <f>INDEX(People!$A$2:$A$5,MATCH(Orders!$M4702,People!$B$2:$B$5,0))</f>
        <v>Kelly Williams</v>
      </c>
      <c r="W4702" s="18" t="str">
        <f>IFERROR(INDEX(Returned!$A$2:$A$801,MATCH(Orders!$B4702,Returned!$B$2:$B$801,0)),"No")</f>
        <v>No</v>
      </c>
    </row>
    <row r="4703" spans="1:23">
      <c r="A4703" s="1">
        <v>4702</v>
      </c>
      <c r="B4703" t="s">
        <v>7712</v>
      </c>
      <c r="C4703" s="4">
        <v>43596</v>
      </c>
      <c r="D4703" s="4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t="str">
        <f>INDEX(People!$A$2:$A$5,MATCH(Orders!$M4703,People!$B$2:$B$5,0))</f>
        <v>Kelly Williams</v>
      </c>
      <c r="W4703" s="18" t="str">
        <f>IFERROR(INDEX(Returned!$A$2:$A$801,MATCH(Orders!$B4703,Returned!$B$2:$B$801,0)),"No")</f>
        <v>No</v>
      </c>
    </row>
    <row r="4704" spans="1:23">
      <c r="A4704" s="1">
        <v>4703</v>
      </c>
      <c r="B4704" t="s">
        <v>7712</v>
      </c>
      <c r="C4704" s="4">
        <v>43596</v>
      </c>
      <c r="D4704" s="4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t="str">
        <f>INDEX(People!$A$2:$A$5,MATCH(Orders!$M4704,People!$B$2:$B$5,0))</f>
        <v>Kelly Williams</v>
      </c>
      <c r="W4704" s="18" t="str">
        <f>IFERROR(INDEX(Returned!$A$2:$A$801,MATCH(Orders!$B4704,Returned!$B$2:$B$801,0)),"No")</f>
        <v>No</v>
      </c>
    </row>
    <row r="4705" spans="1:23">
      <c r="A4705" s="1">
        <v>4704</v>
      </c>
      <c r="B4705" t="s">
        <v>7713</v>
      </c>
      <c r="C4705" s="4">
        <v>43275</v>
      </c>
      <c r="D4705" s="4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t="str">
        <f>INDEX(People!$A$2:$A$5,MATCH(Orders!$M4705,People!$B$2:$B$5,0))</f>
        <v>Kelly Williams</v>
      </c>
      <c r="W4705" s="18" t="str">
        <f>IFERROR(INDEX(Returned!$A$2:$A$801,MATCH(Orders!$B4705,Returned!$B$2:$B$801,0)),"No")</f>
        <v>No</v>
      </c>
    </row>
    <row r="4706" spans="1:23">
      <c r="A4706" s="1">
        <v>4705</v>
      </c>
      <c r="B4706" t="s">
        <v>7714</v>
      </c>
      <c r="C4706" s="4">
        <v>43237</v>
      </c>
      <c r="D4706" s="4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t="str">
        <f>INDEX(People!$A$2:$A$5,MATCH(Orders!$M4706,People!$B$2:$B$5,0))</f>
        <v>Chuck Magee</v>
      </c>
      <c r="W4706" s="18" t="str">
        <f>IFERROR(INDEX(Returned!$A$2:$A$801,MATCH(Orders!$B4706,Returned!$B$2:$B$801,0)),"No")</f>
        <v>No</v>
      </c>
    </row>
    <row r="4707" spans="1:23">
      <c r="A4707" s="1">
        <v>4706</v>
      </c>
      <c r="B4707" t="s">
        <v>7714</v>
      </c>
      <c r="C4707" s="4">
        <v>43237</v>
      </c>
      <c r="D4707" s="4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t="str">
        <f>INDEX(People!$A$2:$A$5,MATCH(Orders!$M4707,People!$B$2:$B$5,0))</f>
        <v>Chuck Magee</v>
      </c>
      <c r="W4707" s="18" t="str">
        <f>IFERROR(INDEX(Returned!$A$2:$A$801,MATCH(Orders!$B4707,Returned!$B$2:$B$801,0)),"No")</f>
        <v>No</v>
      </c>
    </row>
    <row r="4708" spans="1:23">
      <c r="A4708" s="1">
        <v>4707</v>
      </c>
      <c r="B4708" t="s">
        <v>7714</v>
      </c>
      <c r="C4708" s="4">
        <v>43237</v>
      </c>
      <c r="D4708" s="4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t="str">
        <f>INDEX(People!$A$2:$A$5,MATCH(Orders!$M4708,People!$B$2:$B$5,0))</f>
        <v>Chuck Magee</v>
      </c>
      <c r="W4708" s="18" t="str">
        <f>IFERROR(INDEX(Returned!$A$2:$A$801,MATCH(Orders!$B4708,Returned!$B$2:$B$801,0)),"No")</f>
        <v>No</v>
      </c>
    </row>
    <row r="4709" spans="1:23">
      <c r="A4709" s="1">
        <v>4708</v>
      </c>
      <c r="B4709" t="s">
        <v>7716</v>
      </c>
      <c r="C4709" s="4">
        <v>43645</v>
      </c>
      <c r="D4709" s="4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5">
        <v>895.92</v>
      </c>
      <c r="S4709" s="1">
        <v>5</v>
      </c>
      <c r="T4709" s="3">
        <v>0.2</v>
      </c>
      <c r="U4709" s="1">
        <v>302.37299999999993</v>
      </c>
      <c r="V4709" t="str">
        <f>INDEX(People!$A$2:$A$5,MATCH(Orders!$M4709,People!$B$2:$B$5,0))</f>
        <v>Anna Andreadi</v>
      </c>
      <c r="W4709" s="18" t="str">
        <f>IFERROR(INDEX(Returned!$A$2:$A$801,MATCH(Orders!$B4709,Returned!$B$2:$B$801,0)),"No")</f>
        <v>No</v>
      </c>
    </row>
    <row r="4710" spans="1:23">
      <c r="A4710" s="1">
        <v>4709</v>
      </c>
      <c r="B4710" t="s">
        <v>7716</v>
      </c>
      <c r="C4710" s="4">
        <v>43645</v>
      </c>
      <c r="D4710" s="4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5">
        <v>130.71</v>
      </c>
      <c r="S4710" s="1">
        <v>3</v>
      </c>
      <c r="T4710" s="3">
        <v>0</v>
      </c>
      <c r="U4710" s="1">
        <v>39.212999999999994</v>
      </c>
      <c r="V4710" t="str">
        <f>INDEX(People!$A$2:$A$5,MATCH(Orders!$M4710,People!$B$2:$B$5,0))</f>
        <v>Anna Andreadi</v>
      </c>
      <c r="W4710" s="18" t="str">
        <f>IFERROR(INDEX(Returned!$A$2:$A$801,MATCH(Orders!$B4710,Returned!$B$2:$B$801,0)),"No")</f>
        <v>No</v>
      </c>
    </row>
    <row r="4711" spans="1:23">
      <c r="A4711" s="1">
        <v>4710</v>
      </c>
      <c r="B4711" t="s">
        <v>7716</v>
      </c>
      <c r="C4711" s="4">
        <v>43645</v>
      </c>
      <c r="D4711" s="4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5">
        <v>11.68</v>
      </c>
      <c r="S4711" s="1">
        <v>2</v>
      </c>
      <c r="T4711" s="3">
        <v>0</v>
      </c>
      <c r="U4711" s="1">
        <v>3.0367999999999995</v>
      </c>
      <c r="V4711" t="str">
        <f>INDEX(People!$A$2:$A$5,MATCH(Orders!$M4711,People!$B$2:$B$5,0))</f>
        <v>Anna Andreadi</v>
      </c>
      <c r="W4711" s="18" t="str">
        <f>IFERROR(INDEX(Returned!$A$2:$A$801,MATCH(Orders!$B4711,Returned!$B$2:$B$801,0)),"No")</f>
        <v>No</v>
      </c>
    </row>
    <row r="4712" spans="1:23">
      <c r="A4712" s="1">
        <v>4711</v>
      </c>
      <c r="B4712" t="s">
        <v>7716</v>
      </c>
      <c r="C4712" s="4">
        <v>43645</v>
      </c>
      <c r="D4712" s="4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5">
        <v>62.31</v>
      </c>
      <c r="S4712" s="1">
        <v>3</v>
      </c>
      <c r="T4712" s="3">
        <v>0</v>
      </c>
      <c r="U4712" s="1">
        <v>22.4316</v>
      </c>
      <c r="V4712" t="str">
        <f>INDEX(People!$A$2:$A$5,MATCH(Orders!$M4712,People!$B$2:$B$5,0))</f>
        <v>Anna Andreadi</v>
      </c>
      <c r="W4712" s="18" t="str">
        <f>IFERROR(INDEX(Returned!$A$2:$A$801,MATCH(Orders!$B4712,Returned!$B$2:$B$801,0)),"No")</f>
        <v>No</v>
      </c>
    </row>
    <row r="4713" spans="1:23">
      <c r="A4713" s="1">
        <v>4712</v>
      </c>
      <c r="B4713" t="s">
        <v>7717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t="str">
        <f>INDEX(People!$A$2:$A$5,MATCH(Orders!$M4713,People!$B$2:$B$5,0))</f>
        <v>Chuck Magee</v>
      </c>
      <c r="W4713" s="18" t="str">
        <f>IFERROR(INDEX(Returned!$A$2:$A$801,MATCH(Orders!$B4713,Returned!$B$2:$B$801,0)),"No")</f>
        <v>No</v>
      </c>
    </row>
    <row r="4714" spans="1:23">
      <c r="A4714" s="1">
        <v>4713</v>
      </c>
      <c r="B4714" t="s">
        <v>7718</v>
      </c>
      <c r="C4714" s="4">
        <v>42720</v>
      </c>
      <c r="D4714" s="4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t="str">
        <f>INDEX(People!$A$2:$A$5,MATCH(Orders!$M4714,People!$B$2:$B$5,0))</f>
        <v>Kelly Williams</v>
      </c>
      <c r="W4714" s="18" t="str">
        <f>IFERROR(INDEX(Returned!$A$2:$A$801,MATCH(Orders!$B4714,Returned!$B$2:$B$801,0)),"No")</f>
        <v>No</v>
      </c>
    </row>
    <row r="4715" spans="1:23">
      <c r="A4715" s="1">
        <v>4714</v>
      </c>
      <c r="B4715" t="s">
        <v>7718</v>
      </c>
      <c r="C4715" s="4">
        <v>42720</v>
      </c>
      <c r="D4715" s="4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t="str">
        <f>INDEX(People!$A$2:$A$5,MATCH(Orders!$M4715,People!$B$2:$B$5,0))</f>
        <v>Kelly Williams</v>
      </c>
      <c r="W4715" s="18" t="str">
        <f>IFERROR(INDEX(Returned!$A$2:$A$801,MATCH(Orders!$B4715,Returned!$B$2:$B$801,0)),"No")</f>
        <v>No</v>
      </c>
    </row>
    <row r="4716" spans="1:23">
      <c r="A4716" s="1">
        <v>4715</v>
      </c>
      <c r="B4716" t="s">
        <v>7719</v>
      </c>
      <c r="C4716" s="4">
        <v>43603</v>
      </c>
      <c r="D4716" s="4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5">
        <v>344.70400000000001</v>
      </c>
      <c r="S4716" s="1">
        <v>2</v>
      </c>
      <c r="T4716" s="3">
        <v>0.2</v>
      </c>
      <c r="U4716" s="1">
        <v>38.779199999999989</v>
      </c>
      <c r="V4716" t="str">
        <f>INDEX(People!$A$2:$A$5,MATCH(Orders!$M4716,People!$B$2:$B$5,0))</f>
        <v>Anna Andreadi</v>
      </c>
      <c r="W4716" s="18" t="str">
        <f>IFERROR(INDEX(Returned!$A$2:$A$801,MATCH(Orders!$B4716,Returned!$B$2:$B$801,0)),"No")</f>
        <v>No</v>
      </c>
    </row>
    <row r="4717" spans="1:23">
      <c r="A4717" s="1">
        <v>4716</v>
      </c>
      <c r="B4717" t="s">
        <v>7720</v>
      </c>
      <c r="C4717" s="4">
        <v>42867</v>
      </c>
      <c r="D4717" s="4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5">
        <v>201.584</v>
      </c>
      <c r="S4717" s="1">
        <v>2</v>
      </c>
      <c r="T4717" s="3">
        <v>0.2</v>
      </c>
      <c r="U4717" s="1">
        <v>20.158400000000015</v>
      </c>
      <c r="V4717" t="str">
        <f>INDEX(People!$A$2:$A$5,MATCH(Orders!$M4717,People!$B$2:$B$5,0))</f>
        <v>Anna Andreadi</v>
      </c>
      <c r="W4717" s="18" t="str">
        <f>IFERROR(INDEX(Returned!$A$2:$A$801,MATCH(Orders!$B4717,Returned!$B$2:$B$801,0)),"No")</f>
        <v>No</v>
      </c>
    </row>
    <row r="4718" spans="1:23">
      <c r="A4718" s="1">
        <v>4717</v>
      </c>
      <c r="B4718" t="s">
        <v>7721</v>
      </c>
      <c r="C4718" s="4">
        <v>43802</v>
      </c>
      <c r="D4718" s="4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5">
        <v>521.96</v>
      </c>
      <c r="S4718" s="1">
        <v>2</v>
      </c>
      <c r="T4718" s="3">
        <v>0</v>
      </c>
      <c r="U4718" s="1">
        <v>88.733199999999954</v>
      </c>
      <c r="V4718" t="str">
        <f>INDEX(People!$A$2:$A$5,MATCH(Orders!$M4718,People!$B$2:$B$5,0))</f>
        <v>Anna Andreadi</v>
      </c>
      <c r="W4718" s="18" t="str">
        <f>IFERROR(INDEX(Returned!$A$2:$A$801,MATCH(Orders!$B4718,Returned!$B$2:$B$801,0)),"No")</f>
        <v>No</v>
      </c>
    </row>
    <row r="4719" spans="1:23">
      <c r="A4719" s="1">
        <v>4718</v>
      </c>
      <c r="B4719" t="s">
        <v>7722</v>
      </c>
      <c r="C4719" s="4">
        <v>43081</v>
      </c>
      <c r="D4719" s="4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t="str">
        <f>INDEX(People!$A$2:$A$5,MATCH(Orders!$M4719,People!$B$2:$B$5,0))</f>
        <v>Chuck Magee</v>
      </c>
      <c r="W4719" s="18" t="str">
        <f>IFERROR(INDEX(Returned!$A$2:$A$801,MATCH(Orders!$B4719,Returned!$B$2:$B$801,0)),"No")</f>
        <v>No</v>
      </c>
    </row>
    <row r="4720" spans="1:23">
      <c r="A4720" s="1">
        <v>4719</v>
      </c>
      <c r="B4720" t="s">
        <v>7723</v>
      </c>
      <c r="C4720" s="4">
        <v>43018</v>
      </c>
      <c r="D4720" s="4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5">
        <v>45.36</v>
      </c>
      <c r="S4720" s="1">
        <v>7</v>
      </c>
      <c r="T4720" s="3">
        <v>0</v>
      </c>
      <c r="U4720" s="1">
        <v>21.772800000000004</v>
      </c>
      <c r="V4720" t="str">
        <f>INDEX(People!$A$2:$A$5,MATCH(Orders!$M4720,People!$B$2:$B$5,0))</f>
        <v>Anna Andreadi</v>
      </c>
      <c r="W4720" s="18" t="str">
        <f>IFERROR(INDEX(Returned!$A$2:$A$801,MATCH(Orders!$B4720,Returned!$B$2:$B$801,0)),"No")</f>
        <v>Yes</v>
      </c>
    </row>
    <row r="4721" spans="1:23">
      <c r="A4721" s="1">
        <v>4720</v>
      </c>
      <c r="B4721" t="s">
        <v>7724</v>
      </c>
      <c r="C4721" s="4">
        <v>42843</v>
      </c>
      <c r="D4721" s="4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5">
        <v>947.17000000000007</v>
      </c>
      <c r="S4721" s="1">
        <v>7</v>
      </c>
      <c r="T4721" s="3">
        <v>0</v>
      </c>
      <c r="U4721" s="1">
        <v>9.4717000000000837</v>
      </c>
      <c r="V4721" t="str">
        <f>INDEX(People!$A$2:$A$5,MATCH(Orders!$M4721,People!$B$2:$B$5,0))</f>
        <v>Anna Andreadi</v>
      </c>
      <c r="W4721" s="18" t="str">
        <f>IFERROR(INDEX(Returned!$A$2:$A$801,MATCH(Orders!$B4721,Returned!$B$2:$B$801,0)),"No")</f>
        <v>Yes</v>
      </c>
    </row>
    <row r="4722" spans="1:23">
      <c r="A4722" s="1">
        <v>4721</v>
      </c>
      <c r="B4722" t="s">
        <v>7724</v>
      </c>
      <c r="C4722" s="4">
        <v>42843</v>
      </c>
      <c r="D4722" s="4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5">
        <v>61.96</v>
      </c>
      <c r="S4722" s="1">
        <v>2</v>
      </c>
      <c r="T4722" s="3">
        <v>0</v>
      </c>
      <c r="U4722" s="1">
        <v>27.881999999999998</v>
      </c>
      <c r="V4722" t="str">
        <f>INDEX(People!$A$2:$A$5,MATCH(Orders!$M4722,People!$B$2:$B$5,0))</f>
        <v>Anna Andreadi</v>
      </c>
      <c r="W4722" s="18" t="str">
        <f>IFERROR(INDEX(Returned!$A$2:$A$801,MATCH(Orders!$B4722,Returned!$B$2:$B$801,0)),"No")</f>
        <v>Yes</v>
      </c>
    </row>
    <row r="4723" spans="1:23">
      <c r="A4723" s="1">
        <v>4722</v>
      </c>
      <c r="B4723" t="s">
        <v>7727</v>
      </c>
      <c r="C4723" s="4">
        <v>42528</v>
      </c>
      <c r="D4723" s="4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t="str">
        <f>INDEX(People!$A$2:$A$5,MATCH(Orders!$M4723,People!$B$2:$B$5,0))</f>
        <v>Kelly Williams</v>
      </c>
      <c r="W4723" s="18" t="str">
        <f>IFERROR(INDEX(Returned!$A$2:$A$801,MATCH(Orders!$B4723,Returned!$B$2:$B$801,0)),"No")</f>
        <v>No</v>
      </c>
    </row>
    <row r="4724" spans="1:23">
      <c r="A4724" s="1">
        <v>4723</v>
      </c>
      <c r="B4724" t="s">
        <v>7730</v>
      </c>
      <c r="C4724" s="4">
        <v>43709</v>
      </c>
      <c r="D4724" s="4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5">
        <v>7.58</v>
      </c>
      <c r="S4724" s="1">
        <v>1</v>
      </c>
      <c r="T4724" s="3">
        <v>0</v>
      </c>
      <c r="U4724" s="1">
        <v>2.9561999999999999</v>
      </c>
      <c r="V4724" t="str">
        <f>INDEX(People!$A$2:$A$5,MATCH(Orders!$M4724,People!$B$2:$B$5,0))</f>
        <v>Anna Andreadi</v>
      </c>
      <c r="W4724" s="18" t="str">
        <f>IFERROR(INDEX(Returned!$A$2:$A$801,MATCH(Orders!$B4724,Returned!$B$2:$B$801,0)),"No")</f>
        <v>No</v>
      </c>
    </row>
    <row r="4725" spans="1:23">
      <c r="A4725" s="1">
        <v>4724</v>
      </c>
      <c r="B4725" t="s">
        <v>7731</v>
      </c>
      <c r="C4725" s="4">
        <v>43242</v>
      </c>
      <c r="D4725" s="4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t="str">
        <f>INDEX(People!$A$2:$A$5,MATCH(Orders!$M4725,People!$B$2:$B$5,0))</f>
        <v>Cassandra Brandow</v>
      </c>
      <c r="W4725" s="18" t="str">
        <f>IFERROR(INDEX(Returned!$A$2:$A$801,MATCH(Orders!$B4725,Returned!$B$2:$B$801,0)),"No")</f>
        <v>No</v>
      </c>
    </row>
    <row r="4726" spans="1:23">
      <c r="A4726" s="1">
        <v>4725</v>
      </c>
      <c r="B4726" t="s">
        <v>7733</v>
      </c>
      <c r="C4726" s="4">
        <v>43415</v>
      </c>
      <c r="D4726" s="4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t="str">
        <f>INDEX(People!$A$2:$A$5,MATCH(Orders!$M4726,People!$B$2:$B$5,0))</f>
        <v>Cassandra Brandow</v>
      </c>
      <c r="W4726" s="18" t="str">
        <f>IFERROR(INDEX(Returned!$A$2:$A$801,MATCH(Orders!$B4726,Returned!$B$2:$B$801,0)),"No")</f>
        <v>No</v>
      </c>
    </row>
    <row r="4727" spans="1:23">
      <c r="A4727" s="1">
        <v>4726</v>
      </c>
      <c r="B4727" t="s">
        <v>7733</v>
      </c>
      <c r="C4727" s="4">
        <v>43415</v>
      </c>
      <c r="D4727" s="4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t="str">
        <f>INDEX(People!$A$2:$A$5,MATCH(Orders!$M4727,People!$B$2:$B$5,0))</f>
        <v>Cassandra Brandow</v>
      </c>
      <c r="W4727" s="18" t="str">
        <f>IFERROR(INDEX(Returned!$A$2:$A$801,MATCH(Orders!$B4727,Returned!$B$2:$B$801,0)),"No")</f>
        <v>No</v>
      </c>
    </row>
    <row r="4728" spans="1:23">
      <c r="A4728" s="1">
        <v>4727</v>
      </c>
      <c r="B4728" t="s">
        <v>7734</v>
      </c>
      <c r="C4728" s="4">
        <v>42699</v>
      </c>
      <c r="D4728" s="4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t="str">
        <f>INDEX(People!$A$2:$A$5,MATCH(Orders!$M4728,People!$B$2:$B$5,0))</f>
        <v>Chuck Magee</v>
      </c>
      <c r="W4728" s="18" t="str">
        <f>IFERROR(INDEX(Returned!$A$2:$A$801,MATCH(Orders!$B4728,Returned!$B$2:$B$801,0)),"No")</f>
        <v>No</v>
      </c>
    </row>
    <row r="4729" spans="1:23">
      <c r="A4729" s="1">
        <v>4728</v>
      </c>
      <c r="B4729" t="s">
        <v>7734</v>
      </c>
      <c r="C4729" s="4">
        <v>42699</v>
      </c>
      <c r="D4729" s="4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t="str">
        <f>INDEX(People!$A$2:$A$5,MATCH(Orders!$M4729,People!$B$2:$B$5,0))</f>
        <v>Chuck Magee</v>
      </c>
      <c r="W4729" s="18" t="str">
        <f>IFERROR(INDEX(Returned!$A$2:$A$801,MATCH(Orders!$B4729,Returned!$B$2:$B$801,0)),"No")</f>
        <v>No</v>
      </c>
    </row>
    <row r="4730" spans="1:23">
      <c r="A4730" s="1">
        <v>4729</v>
      </c>
      <c r="B4730" t="s">
        <v>7735</v>
      </c>
      <c r="C4730" s="4">
        <v>42681</v>
      </c>
      <c r="D4730" s="4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5">
        <v>123.14399999999999</v>
      </c>
      <c r="S4730" s="1">
        <v>7</v>
      </c>
      <c r="T4730" s="3">
        <v>0.2</v>
      </c>
      <c r="U4730" s="1">
        <v>46.178999999999988</v>
      </c>
      <c r="V4730" t="str">
        <f>INDEX(People!$A$2:$A$5,MATCH(Orders!$M4730,People!$B$2:$B$5,0))</f>
        <v>Anna Andreadi</v>
      </c>
      <c r="W4730" s="18" t="str">
        <f>IFERROR(INDEX(Returned!$A$2:$A$801,MATCH(Orders!$B4730,Returned!$B$2:$B$801,0)),"No")</f>
        <v>No</v>
      </c>
    </row>
    <row r="4731" spans="1:23">
      <c r="A4731" s="1">
        <v>4730</v>
      </c>
      <c r="B4731" t="s">
        <v>7736</v>
      </c>
      <c r="C4731" s="4">
        <v>43299</v>
      </c>
      <c r="D4731" s="4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t="str">
        <f>INDEX(People!$A$2:$A$5,MATCH(Orders!$M4731,People!$B$2:$B$5,0))</f>
        <v>Kelly Williams</v>
      </c>
      <c r="W4731" s="18" t="str">
        <f>IFERROR(INDEX(Returned!$A$2:$A$801,MATCH(Orders!$B4731,Returned!$B$2:$B$801,0)),"No")</f>
        <v>No</v>
      </c>
    </row>
    <row r="4732" spans="1:23">
      <c r="A4732" s="1">
        <v>4731</v>
      </c>
      <c r="B4732" t="s">
        <v>7739</v>
      </c>
      <c r="C4732" s="4">
        <v>42823</v>
      </c>
      <c r="D4732" s="4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5">
        <v>212.64</v>
      </c>
      <c r="S4732" s="1">
        <v>6</v>
      </c>
      <c r="T4732" s="3">
        <v>0</v>
      </c>
      <c r="U4732" s="1">
        <v>99.940799999999982</v>
      </c>
      <c r="V4732" t="str">
        <f>INDEX(People!$A$2:$A$5,MATCH(Orders!$M4732,People!$B$2:$B$5,0))</f>
        <v>Anna Andreadi</v>
      </c>
      <c r="W4732" s="18" t="str">
        <f>IFERROR(INDEX(Returned!$A$2:$A$801,MATCH(Orders!$B4732,Returned!$B$2:$B$801,0)),"No")</f>
        <v>No</v>
      </c>
    </row>
    <row r="4733" spans="1:23">
      <c r="A4733" s="1">
        <v>4732</v>
      </c>
      <c r="B4733" t="s">
        <v>7739</v>
      </c>
      <c r="C4733" s="4">
        <v>42823</v>
      </c>
      <c r="D4733" s="4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5">
        <v>9.870000000000001</v>
      </c>
      <c r="S4733" s="1">
        <v>3</v>
      </c>
      <c r="T4733" s="3">
        <v>0</v>
      </c>
      <c r="U4733" s="1">
        <v>4.5401999999999996</v>
      </c>
      <c r="V4733" t="str">
        <f>INDEX(People!$A$2:$A$5,MATCH(Orders!$M4733,People!$B$2:$B$5,0))</f>
        <v>Anna Andreadi</v>
      </c>
      <c r="W4733" s="18" t="str">
        <f>IFERROR(INDEX(Returned!$A$2:$A$801,MATCH(Orders!$B4733,Returned!$B$2:$B$801,0)),"No")</f>
        <v>No</v>
      </c>
    </row>
    <row r="4734" spans="1:23">
      <c r="A4734" s="1">
        <v>4733</v>
      </c>
      <c r="B4734" t="s">
        <v>7739</v>
      </c>
      <c r="C4734" s="4">
        <v>42823</v>
      </c>
      <c r="D4734" s="4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5">
        <v>53.25</v>
      </c>
      <c r="S4734" s="1">
        <v>3</v>
      </c>
      <c r="T4734" s="3">
        <v>0</v>
      </c>
      <c r="U4734" s="1">
        <v>20.767499999999998</v>
      </c>
      <c r="V4734" t="str">
        <f>INDEX(People!$A$2:$A$5,MATCH(Orders!$M4734,People!$B$2:$B$5,0))</f>
        <v>Anna Andreadi</v>
      </c>
      <c r="W4734" s="18" t="str">
        <f>IFERROR(INDEX(Returned!$A$2:$A$801,MATCH(Orders!$B4734,Returned!$B$2:$B$801,0)),"No")</f>
        <v>No</v>
      </c>
    </row>
    <row r="4735" spans="1:23">
      <c r="A4735" s="1">
        <v>4734</v>
      </c>
      <c r="B4735" t="s">
        <v>7739</v>
      </c>
      <c r="C4735" s="4">
        <v>42823</v>
      </c>
      <c r="D4735" s="4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5">
        <v>19.919999999999998</v>
      </c>
      <c r="S4735" s="1">
        <v>3</v>
      </c>
      <c r="T4735" s="3">
        <v>0</v>
      </c>
      <c r="U4735" s="1">
        <v>9.5615999999999985</v>
      </c>
      <c r="V4735" t="str">
        <f>INDEX(People!$A$2:$A$5,MATCH(Orders!$M4735,People!$B$2:$B$5,0))</f>
        <v>Anna Andreadi</v>
      </c>
      <c r="W4735" s="18" t="str">
        <f>IFERROR(INDEX(Returned!$A$2:$A$801,MATCH(Orders!$B4735,Returned!$B$2:$B$801,0)),"No")</f>
        <v>No</v>
      </c>
    </row>
    <row r="4736" spans="1:23">
      <c r="A4736" s="1">
        <v>4735</v>
      </c>
      <c r="B4736" t="s">
        <v>7740</v>
      </c>
      <c r="C4736" s="4">
        <v>43197</v>
      </c>
      <c r="D4736" s="4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t="str">
        <f>INDEX(People!$A$2:$A$5,MATCH(Orders!$M4736,People!$B$2:$B$5,0))</f>
        <v>Chuck Magee</v>
      </c>
      <c r="W4736" s="18" t="str">
        <f>IFERROR(INDEX(Returned!$A$2:$A$801,MATCH(Orders!$B4736,Returned!$B$2:$B$801,0)),"No")</f>
        <v>No</v>
      </c>
    </row>
    <row r="4737" spans="1:23">
      <c r="A4737" s="1">
        <v>4736</v>
      </c>
      <c r="B4737" t="s">
        <v>7741</v>
      </c>
      <c r="C4737" s="4">
        <v>42899</v>
      </c>
      <c r="D4737" s="4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t="str">
        <f>INDEX(People!$A$2:$A$5,MATCH(Orders!$M4737,People!$B$2:$B$5,0))</f>
        <v>Chuck Magee</v>
      </c>
      <c r="W4737" s="18" t="str">
        <f>IFERROR(INDEX(Returned!$A$2:$A$801,MATCH(Orders!$B4737,Returned!$B$2:$B$801,0)),"No")</f>
        <v>No</v>
      </c>
    </row>
    <row r="4738" spans="1:23">
      <c r="A4738" s="1">
        <v>4737</v>
      </c>
      <c r="B4738" t="s">
        <v>7741</v>
      </c>
      <c r="C4738" s="4">
        <v>42899</v>
      </c>
      <c r="D4738" s="4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t="str">
        <f>INDEX(People!$A$2:$A$5,MATCH(Orders!$M4738,People!$B$2:$B$5,0))</f>
        <v>Chuck Magee</v>
      </c>
      <c r="W4738" s="18" t="str">
        <f>IFERROR(INDEX(Returned!$A$2:$A$801,MATCH(Orders!$B4738,Returned!$B$2:$B$801,0)),"No")</f>
        <v>No</v>
      </c>
    </row>
    <row r="4739" spans="1:23">
      <c r="A4739" s="1">
        <v>4738</v>
      </c>
      <c r="B4739" t="s">
        <v>7741</v>
      </c>
      <c r="C4739" s="4">
        <v>42899</v>
      </c>
      <c r="D4739" s="4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t="str">
        <f>INDEX(People!$A$2:$A$5,MATCH(Orders!$M4739,People!$B$2:$B$5,0))</f>
        <v>Chuck Magee</v>
      </c>
      <c r="W4739" s="18" t="str">
        <f>IFERROR(INDEX(Returned!$A$2:$A$801,MATCH(Orders!$B4739,Returned!$B$2:$B$801,0)),"No")</f>
        <v>No</v>
      </c>
    </row>
    <row r="4740" spans="1:23">
      <c r="A4740" s="1">
        <v>4739</v>
      </c>
      <c r="B4740" t="s">
        <v>7742</v>
      </c>
      <c r="C4740" s="4">
        <v>42784</v>
      </c>
      <c r="D4740" s="4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5">
        <v>61.06</v>
      </c>
      <c r="S4740" s="1">
        <v>2</v>
      </c>
      <c r="T4740" s="3">
        <v>0</v>
      </c>
      <c r="U4740" s="1">
        <v>28.087600000000002</v>
      </c>
      <c r="V4740" t="str">
        <f>INDEX(People!$A$2:$A$5,MATCH(Orders!$M4740,People!$B$2:$B$5,0))</f>
        <v>Anna Andreadi</v>
      </c>
      <c r="W4740" s="18" t="str">
        <f>IFERROR(INDEX(Returned!$A$2:$A$801,MATCH(Orders!$B4740,Returned!$B$2:$B$801,0)),"No")</f>
        <v>No</v>
      </c>
    </row>
    <row r="4741" spans="1:23">
      <c r="A4741" s="1">
        <v>4740</v>
      </c>
      <c r="B4741" t="s">
        <v>7742</v>
      </c>
      <c r="C4741" s="4">
        <v>42784</v>
      </c>
      <c r="D4741" s="4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5">
        <v>35.544000000000004</v>
      </c>
      <c r="S4741" s="1">
        <v>1</v>
      </c>
      <c r="T4741" s="3">
        <v>0.2</v>
      </c>
      <c r="U4741" s="1">
        <v>-0.88860000000000205</v>
      </c>
      <c r="V4741" t="str">
        <f>INDEX(People!$A$2:$A$5,MATCH(Orders!$M4741,People!$B$2:$B$5,0))</f>
        <v>Anna Andreadi</v>
      </c>
      <c r="W4741" s="18" t="str">
        <f>IFERROR(INDEX(Returned!$A$2:$A$801,MATCH(Orders!$B4741,Returned!$B$2:$B$801,0)),"No")</f>
        <v>No</v>
      </c>
    </row>
    <row r="4742" spans="1:23">
      <c r="A4742" s="1">
        <v>4741</v>
      </c>
      <c r="B4742" t="s">
        <v>7743</v>
      </c>
      <c r="C4742" s="4">
        <v>43781</v>
      </c>
      <c r="D4742" s="4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5">
        <v>9.9600000000000009</v>
      </c>
      <c r="S4742" s="1">
        <v>2</v>
      </c>
      <c r="T4742" s="3">
        <v>0</v>
      </c>
      <c r="U4742" s="1">
        <v>4.5815999999999999</v>
      </c>
      <c r="V4742" t="str">
        <f>INDEX(People!$A$2:$A$5,MATCH(Orders!$M4742,People!$B$2:$B$5,0))</f>
        <v>Anna Andreadi</v>
      </c>
      <c r="W4742" s="18" t="str">
        <f>IFERROR(INDEX(Returned!$A$2:$A$801,MATCH(Orders!$B4742,Returned!$B$2:$B$801,0)),"No")</f>
        <v>No</v>
      </c>
    </row>
    <row r="4743" spans="1:23">
      <c r="A4743" s="1">
        <v>4742</v>
      </c>
      <c r="B4743" t="s">
        <v>7743</v>
      </c>
      <c r="C4743" s="4">
        <v>43781</v>
      </c>
      <c r="D4743" s="4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5">
        <v>9.2099999999999991</v>
      </c>
      <c r="S4743" s="1">
        <v>3</v>
      </c>
      <c r="T4743" s="3">
        <v>0</v>
      </c>
      <c r="U4743" s="1">
        <v>2.3025000000000002</v>
      </c>
      <c r="V4743" t="str">
        <f>INDEX(People!$A$2:$A$5,MATCH(Orders!$M4743,People!$B$2:$B$5,0))</f>
        <v>Anna Andreadi</v>
      </c>
      <c r="W4743" s="18" t="str">
        <f>IFERROR(INDEX(Returned!$A$2:$A$801,MATCH(Orders!$B4743,Returned!$B$2:$B$801,0)),"No")</f>
        <v>No</v>
      </c>
    </row>
    <row r="4744" spans="1:23">
      <c r="A4744" s="1">
        <v>4743</v>
      </c>
      <c r="B4744" t="s">
        <v>7743</v>
      </c>
      <c r="C4744" s="4">
        <v>43781</v>
      </c>
      <c r="D4744" s="4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5">
        <v>27.93</v>
      </c>
      <c r="S4744" s="1">
        <v>3</v>
      </c>
      <c r="T4744" s="3">
        <v>0</v>
      </c>
      <c r="U4744" s="1">
        <v>8.0996999999999986</v>
      </c>
      <c r="V4744" t="str">
        <f>INDEX(People!$A$2:$A$5,MATCH(Orders!$M4744,People!$B$2:$B$5,0))</f>
        <v>Anna Andreadi</v>
      </c>
      <c r="W4744" s="18" t="str">
        <f>IFERROR(INDEX(Returned!$A$2:$A$801,MATCH(Orders!$B4744,Returned!$B$2:$B$801,0)),"No")</f>
        <v>No</v>
      </c>
    </row>
    <row r="4745" spans="1:23">
      <c r="A4745" s="1">
        <v>4744</v>
      </c>
      <c r="B4745" t="s">
        <v>7744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t="str">
        <f>INDEX(People!$A$2:$A$5,MATCH(Orders!$M4745,People!$B$2:$B$5,0))</f>
        <v>Kelly Williams</v>
      </c>
      <c r="W4745" s="18" t="str">
        <f>IFERROR(INDEX(Returned!$A$2:$A$801,MATCH(Orders!$B4745,Returned!$B$2:$B$801,0)),"No")</f>
        <v>No</v>
      </c>
    </row>
    <row r="4746" spans="1:23">
      <c r="A4746" s="1">
        <v>4745</v>
      </c>
      <c r="B4746" t="s">
        <v>7744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t="str">
        <f>INDEX(People!$A$2:$A$5,MATCH(Orders!$M4746,People!$B$2:$B$5,0))</f>
        <v>Kelly Williams</v>
      </c>
      <c r="W4746" s="18" t="str">
        <f>IFERROR(INDEX(Returned!$A$2:$A$801,MATCH(Orders!$B4746,Returned!$B$2:$B$801,0)),"No")</f>
        <v>No</v>
      </c>
    </row>
    <row r="4747" spans="1:23">
      <c r="A4747" s="1">
        <v>4746</v>
      </c>
      <c r="B4747" t="s">
        <v>7744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t="str">
        <f>INDEX(People!$A$2:$A$5,MATCH(Orders!$M4747,People!$B$2:$B$5,0))</f>
        <v>Kelly Williams</v>
      </c>
      <c r="W4747" s="18" t="str">
        <f>IFERROR(INDEX(Returned!$A$2:$A$801,MATCH(Orders!$B4747,Returned!$B$2:$B$801,0)),"No")</f>
        <v>No</v>
      </c>
    </row>
    <row r="4748" spans="1:23">
      <c r="A4748" s="1">
        <v>4747</v>
      </c>
      <c r="B4748" t="s">
        <v>7744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t="str">
        <f>INDEX(People!$A$2:$A$5,MATCH(Orders!$M4748,People!$B$2:$B$5,0))</f>
        <v>Kelly Williams</v>
      </c>
      <c r="W4748" s="18" t="str">
        <f>IFERROR(INDEX(Returned!$A$2:$A$801,MATCH(Orders!$B4748,Returned!$B$2:$B$801,0)),"No")</f>
        <v>No</v>
      </c>
    </row>
    <row r="4749" spans="1:23">
      <c r="A4749" s="1">
        <v>4748</v>
      </c>
      <c r="B4749" t="s">
        <v>7745</v>
      </c>
      <c r="C4749" s="4">
        <v>43162</v>
      </c>
      <c r="D4749" s="4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5">
        <v>25.349999999999998</v>
      </c>
      <c r="S4749" s="1">
        <v>3</v>
      </c>
      <c r="T4749" s="3">
        <v>0</v>
      </c>
      <c r="U4749" s="1">
        <v>7.6049999999999978</v>
      </c>
      <c r="V4749" t="str">
        <f>INDEX(People!$A$2:$A$5,MATCH(Orders!$M4749,People!$B$2:$B$5,0))</f>
        <v>Anna Andreadi</v>
      </c>
      <c r="W4749" s="18" t="str">
        <f>IFERROR(INDEX(Returned!$A$2:$A$801,MATCH(Orders!$B4749,Returned!$B$2:$B$801,0)),"No")</f>
        <v>No</v>
      </c>
    </row>
    <row r="4750" spans="1:23">
      <c r="A4750" s="1">
        <v>4749</v>
      </c>
      <c r="B4750" t="s">
        <v>7745</v>
      </c>
      <c r="C4750" s="4">
        <v>43162</v>
      </c>
      <c r="D4750" s="4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5">
        <v>35.28</v>
      </c>
      <c r="S4750" s="1">
        <v>3</v>
      </c>
      <c r="T4750" s="3">
        <v>0</v>
      </c>
      <c r="U4750" s="1">
        <v>11.995199999999997</v>
      </c>
      <c r="V4750" t="str">
        <f>INDEX(People!$A$2:$A$5,MATCH(Orders!$M4750,People!$B$2:$B$5,0))</f>
        <v>Anna Andreadi</v>
      </c>
      <c r="W4750" s="18" t="str">
        <f>IFERROR(INDEX(Returned!$A$2:$A$801,MATCH(Orders!$B4750,Returned!$B$2:$B$801,0)),"No")</f>
        <v>No</v>
      </c>
    </row>
    <row r="4751" spans="1:23">
      <c r="A4751" s="1">
        <v>4750</v>
      </c>
      <c r="B4751" t="s">
        <v>7746</v>
      </c>
      <c r="C4751" s="4">
        <v>43458</v>
      </c>
      <c r="D4751" s="4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5">
        <v>33.4</v>
      </c>
      <c r="S4751" s="1">
        <v>5</v>
      </c>
      <c r="T4751" s="3">
        <v>0</v>
      </c>
      <c r="U4751" s="1">
        <v>16.032</v>
      </c>
      <c r="V4751" t="str">
        <f>INDEX(People!$A$2:$A$5,MATCH(Orders!$M4751,People!$B$2:$B$5,0))</f>
        <v>Anna Andreadi</v>
      </c>
      <c r="W4751" s="18" t="str">
        <f>IFERROR(INDEX(Returned!$A$2:$A$801,MATCH(Orders!$B4751,Returned!$B$2:$B$801,0)),"No")</f>
        <v>Yes</v>
      </c>
    </row>
    <row r="4752" spans="1:23">
      <c r="A4752" s="1">
        <v>4751</v>
      </c>
      <c r="B4752" t="s">
        <v>7747</v>
      </c>
      <c r="C4752" s="4">
        <v>43380</v>
      </c>
      <c r="D4752" s="4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5">
        <v>837.59999999999991</v>
      </c>
      <c r="S4752" s="1">
        <v>3</v>
      </c>
      <c r="T4752" s="3">
        <v>0.2</v>
      </c>
      <c r="U4752" s="1">
        <v>62.82000000000005</v>
      </c>
      <c r="V4752" t="str">
        <f>INDEX(People!$A$2:$A$5,MATCH(Orders!$M4752,People!$B$2:$B$5,0))</f>
        <v>Anna Andreadi</v>
      </c>
      <c r="W4752" s="18" t="str">
        <f>IFERROR(INDEX(Returned!$A$2:$A$801,MATCH(Orders!$B4752,Returned!$B$2:$B$801,0)),"No")</f>
        <v>No</v>
      </c>
    </row>
    <row r="4753" spans="1:23">
      <c r="A4753" s="1">
        <v>4752</v>
      </c>
      <c r="B4753" t="s">
        <v>7748</v>
      </c>
      <c r="C4753" s="4">
        <v>43443</v>
      </c>
      <c r="D4753" s="4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t="str">
        <f>INDEX(People!$A$2:$A$5,MATCH(Orders!$M4753,People!$B$2:$B$5,0))</f>
        <v>Cassandra Brandow</v>
      </c>
      <c r="W4753" s="18" t="str">
        <f>IFERROR(INDEX(Returned!$A$2:$A$801,MATCH(Orders!$B4753,Returned!$B$2:$B$801,0)),"No")</f>
        <v>No</v>
      </c>
    </row>
    <row r="4754" spans="1:23">
      <c r="A4754" s="1">
        <v>4753</v>
      </c>
      <c r="B4754" t="s">
        <v>7749</v>
      </c>
      <c r="C4754" s="4">
        <v>43789</v>
      </c>
      <c r="D4754" s="4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t="str">
        <f>INDEX(People!$A$2:$A$5,MATCH(Orders!$M4754,People!$B$2:$B$5,0))</f>
        <v>Cassandra Brandow</v>
      </c>
      <c r="W4754" s="18" t="str">
        <f>IFERROR(INDEX(Returned!$A$2:$A$801,MATCH(Orders!$B4754,Returned!$B$2:$B$801,0)),"No")</f>
        <v>No</v>
      </c>
    </row>
    <row r="4755" spans="1:23">
      <c r="A4755" s="1">
        <v>4754</v>
      </c>
      <c r="B4755" t="s">
        <v>7750</v>
      </c>
      <c r="C4755" s="4">
        <v>43081</v>
      </c>
      <c r="D4755" s="4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t="str">
        <f>INDEX(People!$A$2:$A$5,MATCH(Orders!$M4755,People!$B$2:$B$5,0))</f>
        <v>Kelly Williams</v>
      </c>
      <c r="W4755" s="18" t="str">
        <f>IFERROR(INDEX(Returned!$A$2:$A$801,MATCH(Orders!$B4755,Returned!$B$2:$B$801,0)),"No")</f>
        <v>No</v>
      </c>
    </row>
    <row r="4756" spans="1:23">
      <c r="A4756" s="1">
        <v>4755</v>
      </c>
      <c r="B4756" t="s">
        <v>7753</v>
      </c>
      <c r="C4756" s="4">
        <v>43499</v>
      </c>
      <c r="D4756" s="4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t="str">
        <f>INDEX(People!$A$2:$A$5,MATCH(Orders!$M4756,People!$B$2:$B$5,0))</f>
        <v>Cassandra Brandow</v>
      </c>
      <c r="W4756" s="18" t="str">
        <f>IFERROR(INDEX(Returned!$A$2:$A$801,MATCH(Orders!$B4756,Returned!$B$2:$B$801,0)),"No")</f>
        <v>No</v>
      </c>
    </row>
    <row r="4757" spans="1:23">
      <c r="A4757" s="1">
        <v>4756</v>
      </c>
      <c r="B4757" t="s">
        <v>7753</v>
      </c>
      <c r="C4757" s="4">
        <v>43499</v>
      </c>
      <c r="D4757" s="4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t="str">
        <f>INDEX(People!$A$2:$A$5,MATCH(Orders!$M4757,People!$B$2:$B$5,0))</f>
        <v>Cassandra Brandow</v>
      </c>
      <c r="W4757" s="18" t="str">
        <f>IFERROR(INDEX(Returned!$A$2:$A$801,MATCH(Orders!$B4757,Returned!$B$2:$B$801,0)),"No")</f>
        <v>No</v>
      </c>
    </row>
    <row r="4758" spans="1:23">
      <c r="A4758" s="1">
        <v>4757</v>
      </c>
      <c r="B4758" t="s">
        <v>7756</v>
      </c>
      <c r="C4758" s="4">
        <v>43729</v>
      </c>
      <c r="D4758" s="4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t="str">
        <f>INDEX(People!$A$2:$A$5,MATCH(Orders!$M4758,People!$B$2:$B$5,0))</f>
        <v>Chuck Magee</v>
      </c>
      <c r="W4758" s="18" t="str">
        <f>IFERROR(INDEX(Returned!$A$2:$A$801,MATCH(Orders!$B4758,Returned!$B$2:$B$801,0)),"No")</f>
        <v>No</v>
      </c>
    </row>
    <row r="4759" spans="1:23">
      <c r="A4759" s="1">
        <v>4758</v>
      </c>
      <c r="B4759" t="s">
        <v>7757</v>
      </c>
      <c r="C4759" s="4">
        <v>43585</v>
      </c>
      <c r="D4759" s="4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t="str">
        <f>INDEX(People!$A$2:$A$5,MATCH(Orders!$M4759,People!$B$2:$B$5,0))</f>
        <v>Kelly Williams</v>
      </c>
      <c r="W4759" s="18" t="str">
        <f>IFERROR(INDEX(Returned!$A$2:$A$801,MATCH(Orders!$B4759,Returned!$B$2:$B$801,0)),"No")</f>
        <v>No</v>
      </c>
    </row>
    <row r="4760" spans="1:23">
      <c r="A4760" s="1">
        <v>4759</v>
      </c>
      <c r="B4760" t="s">
        <v>7758</v>
      </c>
      <c r="C4760" s="4">
        <v>42677</v>
      </c>
      <c r="D4760" s="4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t="str">
        <f>INDEX(People!$A$2:$A$5,MATCH(Orders!$M4760,People!$B$2:$B$5,0))</f>
        <v>Chuck Magee</v>
      </c>
      <c r="W4760" s="18" t="str">
        <f>IFERROR(INDEX(Returned!$A$2:$A$801,MATCH(Orders!$B4760,Returned!$B$2:$B$801,0)),"No")</f>
        <v>No</v>
      </c>
    </row>
    <row r="4761" spans="1:23">
      <c r="A4761" s="1">
        <v>4760</v>
      </c>
      <c r="B4761" t="s">
        <v>7758</v>
      </c>
      <c r="C4761" s="4">
        <v>42677</v>
      </c>
      <c r="D4761" s="4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t="str">
        <f>INDEX(People!$A$2:$A$5,MATCH(Orders!$M4761,People!$B$2:$B$5,0))</f>
        <v>Chuck Magee</v>
      </c>
      <c r="W4761" s="18" t="str">
        <f>IFERROR(INDEX(Returned!$A$2:$A$801,MATCH(Orders!$B4761,Returned!$B$2:$B$801,0)),"No")</f>
        <v>No</v>
      </c>
    </row>
    <row r="4762" spans="1:23">
      <c r="A4762" s="1">
        <v>4761</v>
      </c>
      <c r="B4762" t="s">
        <v>7758</v>
      </c>
      <c r="C4762" s="4">
        <v>42677</v>
      </c>
      <c r="D4762" s="4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t="str">
        <f>INDEX(People!$A$2:$A$5,MATCH(Orders!$M4762,People!$B$2:$B$5,0))</f>
        <v>Chuck Magee</v>
      </c>
      <c r="W4762" s="18" t="str">
        <f>IFERROR(INDEX(Returned!$A$2:$A$801,MATCH(Orders!$B4762,Returned!$B$2:$B$801,0)),"No")</f>
        <v>No</v>
      </c>
    </row>
    <row r="4763" spans="1:23">
      <c r="A4763" s="1">
        <v>4762</v>
      </c>
      <c r="B4763" t="s">
        <v>7759</v>
      </c>
      <c r="C4763" s="4">
        <v>43464</v>
      </c>
      <c r="D4763" s="4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t="str">
        <f>INDEX(People!$A$2:$A$5,MATCH(Orders!$M4763,People!$B$2:$B$5,0))</f>
        <v>Chuck Magee</v>
      </c>
      <c r="W4763" s="18" t="str">
        <f>IFERROR(INDEX(Returned!$A$2:$A$801,MATCH(Orders!$B4763,Returned!$B$2:$B$801,0)),"No")</f>
        <v>No</v>
      </c>
    </row>
    <row r="4764" spans="1:23">
      <c r="A4764" s="1">
        <v>4763</v>
      </c>
      <c r="B4764" t="s">
        <v>7759</v>
      </c>
      <c r="C4764" s="4">
        <v>43464</v>
      </c>
      <c r="D4764" s="4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t="str">
        <f>INDEX(People!$A$2:$A$5,MATCH(Orders!$M4764,People!$B$2:$B$5,0))</f>
        <v>Chuck Magee</v>
      </c>
      <c r="W4764" s="18" t="str">
        <f>IFERROR(INDEX(Returned!$A$2:$A$801,MATCH(Orders!$B4764,Returned!$B$2:$B$801,0)),"No")</f>
        <v>No</v>
      </c>
    </row>
    <row r="4765" spans="1:23">
      <c r="A4765" s="1">
        <v>4764</v>
      </c>
      <c r="B4765" t="s">
        <v>7760</v>
      </c>
      <c r="C4765" s="4">
        <v>42630</v>
      </c>
      <c r="D4765" s="4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5">
        <v>182.94</v>
      </c>
      <c r="S4765" s="1">
        <v>3</v>
      </c>
      <c r="T4765" s="3">
        <v>0</v>
      </c>
      <c r="U4765" s="1">
        <v>85.981799999999993</v>
      </c>
      <c r="V4765" t="str">
        <f>INDEX(People!$A$2:$A$5,MATCH(Orders!$M4765,People!$B$2:$B$5,0))</f>
        <v>Anna Andreadi</v>
      </c>
      <c r="W4765" s="18" t="str">
        <f>IFERROR(INDEX(Returned!$A$2:$A$801,MATCH(Orders!$B4765,Returned!$B$2:$B$801,0)),"No")</f>
        <v>No</v>
      </c>
    </row>
    <row r="4766" spans="1:23">
      <c r="A4766" s="1">
        <v>4765</v>
      </c>
      <c r="B4766" t="s">
        <v>7763</v>
      </c>
      <c r="C4766" s="4">
        <v>43793</v>
      </c>
      <c r="D4766" s="4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5">
        <v>27.76</v>
      </c>
      <c r="S4766" s="1">
        <v>4</v>
      </c>
      <c r="T4766" s="3">
        <v>0</v>
      </c>
      <c r="U4766" s="1">
        <v>9.9936000000000007</v>
      </c>
      <c r="V4766" t="str">
        <f>INDEX(People!$A$2:$A$5,MATCH(Orders!$M4766,People!$B$2:$B$5,0))</f>
        <v>Anna Andreadi</v>
      </c>
      <c r="W4766" s="18" t="str">
        <f>IFERROR(INDEX(Returned!$A$2:$A$801,MATCH(Orders!$B4766,Returned!$B$2:$B$801,0)),"No")</f>
        <v>No</v>
      </c>
    </row>
    <row r="4767" spans="1:23">
      <c r="A4767" s="1">
        <v>4766</v>
      </c>
      <c r="B4767" t="s">
        <v>7764</v>
      </c>
      <c r="C4767" s="4">
        <v>42849</v>
      </c>
      <c r="D4767" s="4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t="str">
        <f>INDEX(People!$A$2:$A$5,MATCH(Orders!$M4767,People!$B$2:$B$5,0))</f>
        <v>Chuck Magee</v>
      </c>
      <c r="W4767" s="18" t="str">
        <f>IFERROR(INDEX(Returned!$A$2:$A$801,MATCH(Orders!$B4767,Returned!$B$2:$B$801,0)),"No")</f>
        <v>No</v>
      </c>
    </row>
    <row r="4768" spans="1:23">
      <c r="A4768" s="1">
        <v>4767</v>
      </c>
      <c r="B4768" t="s">
        <v>7765</v>
      </c>
      <c r="C4768" s="4">
        <v>42803</v>
      </c>
      <c r="D4768" s="4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t="str">
        <f>INDEX(People!$A$2:$A$5,MATCH(Orders!$M4768,People!$B$2:$B$5,0))</f>
        <v>Kelly Williams</v>
      </c>
      <c r="W4768" s="18" t="str">
        <f>IFERROR(INDEX(Returned!$A$2:$A$801,MATCH(Orders!$B4768,Returned!$B$2:$B$801,0)),"No")</f>
        <v>No</v>
      </c>
    </row>
    <row r="4769" spans="1:23">
      <c r="A4769" s="1">
        <v>4768</v>
      </c>
      <c r="B4769" t="s">
        <v>7765</v>
      </c>
      <c r="C4769" s="4">
        <v>42803</v>
      </c>
      <c r="D4769" s="4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t="str">
        <f>INDEX(People!$A$2:$A$5,MATCH(Orders!$M4769,People!$B$2:$B$5,0))</f>
        <v>Kelly Williams</v>
      </c>
      <c r="W4769" s="18" t="str">
        <f>IFERROR(INDEX(Returned!$A$2:$A$801,MATCH(Orders!$B4769,Returned!$B$2:$B$801,0)),"No")</f>
        <v>No</v>
      </c>
    </row>
    <row r="4770" spans="1:23">
      <c r="A4770" s="1">
        <v>4769</v>
      </c>
      <c r="B4770" t="s">
        <v>7766</v>
      </c>
      <c r="C4770" s="4">
        <v>43618</v>
      </c>
      <c r="D4770" s="4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t="str">
        <f>INDEX(People!$A$2:$A$5,MATCH(Orders!$M4770,People!$B$2:$B$5,0))</f>
        <v>Cassandra Brandow</v>
      </c>
      <c r="W4770" s="18" t="str">
        <f>IFERROR(INDEX(Returned!$A$2:$A$801,MATCH(Orders!$B4770,Returned!$B$2:$B$801,0)),"No")</f>
        <v>No</v>
      </c>
    </row>
    <row r="4771" spans="1:23">
      <c r="A4771" s="1">
        <v>4770</v>
      </c>
      <c r="B4771" t="s">
        <v>7769</v>
      </c>
      <c r="C4771" s="4">
        <v>43362</v>
      </c>
      <c r="D4771" s="4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5">
        <v>11.952000000000002</v>
      </c>
      <c r="S4771" s="1">
        <v>3</v>
      </c>
      <c r="T4771" s="3">
        <v>0.2</v>
      </c>
      <c r="U4771" s="1">
        <v>4.1832000000000003</v>
      </c>
      <c r="V4771" t="str">
        <f>INDEX(People!$A$2:$A$5,MATCH(Orders!$M4771,People!$B$2:$B$5,0))</f>
        <v>Anna Andreadi</v>
      </c>
      <c r="W4771" s="18" t="str">
        <f>IFERROR(INDEX(Returned!$A$2:$A$801,MATCH(Orders!$B4771,Returned!$B$2:$B$801,0)),"No")</f>
        <v>No</v>
      </c>
    </row>
    <row r="4772" spans="1:23">
      <c r="A4772" s="1">
        <v>4771</v>
      </c>
      <c r="B4772" t="s">
        <v>7769</v>
      </c>
      <c r="C4772" s="4">
        <v>43362</v>
      </c>
      <c r="D4772" s="4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5">
        <v>6.24</v>
      </c>
      <c r="S4772" s="1">
        <v>3</v>
      </c>
      <c r="T4772" s="3">
        <v>0</v>
      </c>
      <c r="U4772" s="1">
        <v>1.8719999999999997</v>
      </c>
      <c r="V4772" t="str">
        <f>INDEX(People!$A$2:$A$5,MATCH(Orders!$M4772,People!$B$2:$B$5,0))</f>
        <v>Anna Andreadi</v>
      </c>
      <c r="W4772" s="18" t="str">
        <f>IFERROR(INDEX(Returned!$A$2:$A$801,MATCH(Orders!$B4772,Returned!$B$2:$B$801,0)),"No")</f>
        <v>No</v>
      </c>
    </row>
    <row r="4773" spans="1:23">
      <c r="A4773" s="1">
        <v>4772</v>
      </c>
      <c r="B4773" t="s">
        <v>7772</v>
      </c>
      <c r="C4773" s="4">
        <v>42674</v>
      </c>
      <c r="D4773" s="4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5">
        <v>742.33600000000001</v>
      </c>
      <c r="S4773" s="1">
        <v>8</v>
      </c>
      <c r="T4773" s="3">
        <v>0.2</v>
      </c>
      <c r="U4773" s="1">
        <v>83.512799999999913</v>
      </c>
      <c r="V4773" t="str">
        <f>INDEX(People!$A$2:$A$5,MATCH(Orders!$M4773,People!$B$2:$B$5,0))</f>
        <v>Anna Andreadi</v>
      </c>
      <c r="W4773" s="18" t="str">
        <f>IFERROR(INDEX(Returned!$A$2:$A$801,MATCH(Orders!$B4773,Returned!$B$2:$B$801,0)),"No")</f>
        <v>No</v>
      </c>
    </row>
    <row r="4774" spans="1:23">
      <c r="A4774" s="1">
        <v>4773</v>
      </c>
      <c r="B4774" t="s">
        <v>7774</v>
      </c>
      <c r="C4774" s="4">
        <v>43792</v>
      </c>
      <c r="D4774" s="4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t="str">
        <f>INDEX(People!$A$2:$A$5,MATCH(Orders!$M4774,People!$B$2:$B$5,0))</f>
        <v>Kelly Williams</v>
      </c>
      <c r="W4774" s="18" t="str">
        <f>IFERROR(INDEX(Returned!$A$2:$A$801,MATCH(Orders!$B4774,Returned!$B$2:$B$801,0)),"No")</f>
        <v>No</v>
      </c>
    </row>
    <row r="4775" spans="1:23">
      <c r="A4775" s="1">
        <v>4774</v>
      </c>
      <c r="B4775" t="s">
        <v>7774</v>
      </c>
      <c r="C4775" s="4">
        <v>43792</v>
      </c>
      <c r="D4775" s="4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t="str">
        <f>INDEX(People!$A$2:$A$5,MATCH(Orders!$M4775,People!$B$2:$B$5,0))</f>
        <v>Kelly Williams</v>
      </c>
      <c r="W4775" s="18" t="str">
        <f>IFERROR(INDEX(Returned!$A$2:$A$801,MATCH(Orders!$B4775,Returned!$B$2:$B$801,0)),"No")</f>
        <v>No</v>
      </c>
    </row>
    <row r="4776" spans="1:23">
      <c r="A4776" s="1">
        <v>4775</v>
      </c>
      <c r="B4776" t="s">
        <v>7774</v>
      </c>
      <c r="C4776" s="4">
        <v>43792</v>
      </c>
      <c r="D4776" s="4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t="str">
        <f>INDEX(People!$A$2:$A$5,MATCH(Orders!$M4776,People!$B$2:$B$5,0))</f>
        <v>Kelly Williams</v>
      </c>
      <c r="W4776" s="18" t="str">
        <f>IFERROR(INDEX(Returned!$A$2:$A$801,MATCH(Orders!$B4776,Returned!$B$2:$B$801,0)),"No")</f>
        <v>No</v>
      </c>
    </row>
    <row r="4777" spans="1:23">
      <c r="A4777" s="1">
        <v>4776</v>
      </c>
      <c r="B4777" t="s">
        <v>7775</v>
      </c>
      <c r="C4777" s="4">
        <v>43785</v>
      </c>
      <c r="D4777" s="4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5">
        <v>23.36</v>
      </c>
      <c r="S4777" s="1">
        <v>4</v>
      </c>
      <c r="T4777" s="3">
        <v>0</v>
      </c>
      <c r="U4777" s="1">
        <v>6.073599999999999</v>
      </c>
      <c r="V4777" t="str">
        <f>INDEX(People!$A$2:$A$5,MATCH(Orders!$M4777,People!$B$2:$B$5,0))</f>
        <v>Anna Andreadi</v>
      </c>
      <c r="W4777" s="18" t="str">
        <f>IFERROR(INDEX(Returned!$A$2:$A$801,MATCH(Orders!$B4777,Returned!$B$2:$B$801,0)),"No")</f>
        <v>No</v>
      </c>
    </row>
    <row r="4778" spans="1:23">
      <c r="A4778" s="1">
        <v>4777</v>
      </c>
      <c r="B4778" t="s">
        <v>7776</v>
      </c>
      <c r="C4778" s="4">
        <v>43150</v>
      </c>
      <c r="D4778" s="4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t="str">
        <f>INDEX(People!$A$2:$A$5,MATCH(Orders!$M4778,People!$B$2:$B$5,0))</f>
        <v>Chuck Magee</v>
      </c>
      <c r="W4778" s="18" t="str">
        <f>IFERROR(INDEX(Returned!$A$2:$A$801,MATCH(Orders!$B4778,Returned!$B$2:$B$801,0)),"No")</f>
        <v>No</v>
      </c>
    </row>
    <row r="4779" spans="1:23">
      <c r="A4779" s="1">
        <v>4778</v>
      </c>
      <c r="B4779" t="s">
        <v>7776</v>
      </c>
      <c r="C4779" s="4">
        <v>43150</v>
      </c>
      <c r="D4779" s="4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t="str">
        <f>INDEX(People!$A$2:$A$5,MATCH(Orders!$M4779,People!$B$2:$B$5,0))</f>
        <v>Chuck Magee</v>
      </c>
      <c r="W4779" s="18" t="str">
        <f>IFERROR(INDEX(Returned!$A$2:$A$801,MATCH(Orders!$B4779,Returned!$B$2:$B$801,0)),"No")</f>
        <v>No</v>
      </c>
    </row>
    <row r="4780" spans="1:23">
      <c r="A4780" s="1">
        <v>4779</v>
      </c>
      <c r="B4780" t="s">
        <v>7777</v>
      </c>
      <c r="C4780" s="4">
        <v>43776</v>
      </c>
      <c r="D4780" s="4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t="str">
        <f>INDEX(People!$A$2:$A$5,MATCH(Orders!$M4780,People!$B$2:$B$5,0))</f>
        <v>Chuck Magee</v>
      </c>
      <c r="W4780" s="18" t="str">
        <f>IFERROR(INDEX(Returned!$A$2:$A$801,MATCH(Orders!$B4780,Returned!$B$2:$B$801,0)),"No")</f>
        <v>Yes</v>
      </c>
    </row>
    <row r="4781" spans="1:23">
      <c r="A4781" s="1">
        <v>4780</v>
      </c>
      <c r="B4781" t="s">
        <v>7778</v>
      </c>
      <c r="C4781" s="4">
        <v>42559</v>
      </c>
      <c r="D4781" s="4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t="str">
        <f>INDEX(People!$A$2:$A$5,MATCH(Orders!$M4781,People!$B$2:$B$5,0))</f>
        <v>Chuck Magee</v>
      </c>
      <c r="W4781" s="18" t="str">
        <f>IFERROR(INDEX(Returned!$A$2:$A$801,MATCH(Orders!$B4781,Returned!$B$2:$B$801,0)),"No")</f>
        <v>No</v>
      </c>
    </row>
    <row r="4782" spans="1:23">
      <c r="A4782" s="1">
        <v>4781</v>
      </c>
      <c r="B4782" t="s">
        <v>7779</v>
      </c>
      <c r="C4782" s="4">
        <v>42681</v>
      </c>
      <c r="D4782" s="4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t="str">
        <f>INDEX(People!$A$2:$A$5,MATCH(Orders!$M4782,People!$B$2:$B$5,0))</f>
        <v>Kelly Williams</v>
      </c>
      <c r="W4782" s="18" t="str">
        <f>IFERROR(INDEX(Returned!$A$2:$A$801,MATCH(Orders!$B4782,Returned!$B$2:$B$801,0)),"No")</f>
        <v>No</v>
      </c>
    </row>
    <row r="4783" spans="1:23">
      <c r="A4783" s="1">
        <v>4782</v>
      </c>
      <c r="B4783" t="s">
        <v>7779</v>
      </c>
      <c r="C4783" s="4">
        <v>42681</v>
      </c>
      <c r="D4783" s="4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t="str">
        <f>INDEX(People!$A$2:$A$5,MATCH(Orders!$M4783,People!$B$2:$B$5,0))</f>
        <v>Kelly Williams</v>
      </c>
      <c r="W4783" s="18" t="str">
        <f>IFERROR(INDEX(Returned!$A$2:$A$801,MATCH(Orders!$B4783,Returned!$B$2:$B$801,0)),"No")</f>
        <v>No</v>
      </c>
    </row>
    <row r="4784" spans="1:23">
      <c r="A4784" s="1">
        <v>4783</v>
      </c>
      <c r="B4784" t="s">
        <v>7779</v>
      </c>
      <c r="C4784" s="4">
        <v>42681</v>
      </c>
      <c r="D4784" s="4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t="str">
        <f>INDEX(People!$A$2:$A$5,MATCH(Orders!$M4784,People!$B$2:$B$5,0))</f>
        <v>Kelly Williams</v>
      </c>
      <c r="W4784" s="18" t="str">
        <f>IFERROR(INDEX(Returned!$A$2:$A$801,MATCH(Orders!$B4784,Returned!$B$2:$B$801,0)),"No")</f>
        <v>No</v>
      </c>
    </row>
    <row r="4785" spans="1:23">
      <c r="A4785" s="1">
        <v>4784</v>
      </c>
      <c r="B4785" t="s">
        <v>7782</v>
      </c>
      <c r="C4785" s="4">
        <v>43493</v>
      </c>
      <c r="D4785" s="4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t="str">
        <f>INDEX(People!$A$2:$A$5,MATCH(Orders!$M4785,People!$B$2:$B$5,0))</f>
        <v>Kelly Williams</v>
      </c>
      <c r="W4785" s="18" t="str">
        <f>IFERROR(INDEX(Returned!$A$2:$A$801,MATCH(Orders!$B4785,Returned!$B$2:$B$801,0)),"No")</f>
        <v>No</v>
      </c>
    </row>
    <row r="4786" spans="1:23">
      <c r="A4786" s="1">
        <v>4785</v>
      </c>
      <c r="B4786" t="s">
        <v>7783</v>
      </c>
      <c r="C4786" s="4">
        <v>43080</v>
      </c>
      <c r="D4786" s="4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5">
        <v>13.120000000000001</v>
      </c>
      <c r="S4786" s="1">
        <v>5</v>
      </c>
      <c r="T4786" s="3">
        <v>0.2</v>
      </c>
      <c r="U4786" s="1">
        <v>1.1480000000000006</v>
      </c>
      <c r="V4786" t="str">
        <f>INDEX(People!$A$2:$A$5,MATCH(Orders!$M4786,People!$B$2:$B$5,0))</f>
        <v>Anna Andreadi</v>
      </c>
      <c r="W4786" s="18" t="str">
        <f>IFERROR(INDEX(Returned!$A$2:$A$801,MATCH(Orders!$B4786,Returned!$B$2:$B$801,0)),"No")</f>
        <v>No</v>
      </c>
    </row>
    <row r="4787" spans="1:23">
      <c r="A4787" s="1">
        <v>4786</v>
      </c>
      <c r="B4787" t="s">
        <v>7783</v>
      </c>
      <c r="C4787" s="4">
        <v>43080</v>
      </c>
      <c r="D4787" s="4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5">
        <v>69.576000000000008</v>
      </c>
      <c r="S4787" s="1">
        <v>4</v>
      </c>
      <c r="T4787" s="3">
        <v>0.7</v>
      </c>
      <c r="U4787" s="1">
        <v>-143.79040000000001</v>
      </c>
      <c r="V4787" t="str">
        <f>INDEX(People!$A$2:$A$5,MATCH(Orders!$M4787,People!$B$2:$B$5,0))</f>
        <v>Anna Andreadi</v>
      </c>
      <c r="W4787" s="18" t="str">
        <f>IFERROR(INDEX(Returned!$A$2:$A$801,MATCH(Orders!$B4787,Returned!$B$2:$B$801,0)),"No")</f>
        <v>No</v>
      </c>
    </row>
    <row r="4788" spans="1:23">
      <c r="A4788" s="1">
        <v>4787</v>
      </c>
      <c r="B4788" t="s">
        <v>7783</v>
      </c>
      <c r="C4788" s="4">
        <v>43080</v>
      </c>
      <c r="D4788" s="4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5">
        <v>4.2240000000000002</v>
      </c>
      <c r="S4788" s="1">
        <v>3</v>
      </c>
      <c r="T4788" s="3">
        <v>0.2</v>
      </c>
      <c r="U4788" s="1">
        <v>0.47519999999999984</v>
      </c>
      <c r="V4788" t="str">
        <f>INDEX(People!$A$2:$A$5,MATCH(Orders!$M4788,People!$B$2:$B$5,0))</f>
        <v>Anna Andreadi</v>
      </c>
      <c r="W4788" s="18" t="str">
        <f>IFERROR(INDEX(Returned!$A$2:$A$801,MATCH(Orders!$B4788,Returned!$B$2:$B$801,0)),"No")</f>
        <v>No</v>
      </c>
    </row>
    <row r="4789" spans="1:23">
      <c r="A4789" s="1">
        <v>4788</v>
      </c>
      <c r="B4789" t="s">
        <v>7783</v>
      </c>
      <c r="C4789" s="4">
        <v>43080</v>
      </c>
      <c r="D4789" s="4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5">
        <v>58.08</v>
      </c>
      <c r="S4789" s="1">
        <v>4</v>
      </c>
      <c r="T4789" s="3">
        <v>0.2</v>
      </c>
      <c r="U4789" s="1">
        <v>-6.5339999999999954</v>
      </c>
      <c r="V4789" t="str">
        <f>INDEX(People!$A$2:$A$5,MATCH(Orders!$M4789,People!$B$2:$B$5,0))</f>
        <v>Anna Andreadi</v>
      </c>
      <c r="W4789" s="18" t="str">
        <f>IFERROR(INDEX(Returned!$A$2:$A$801,MATCH(Orders!$B4789,Returned!$B$2:$B$801,0)),"No")</f>
        <v>No</v>
      </c>
    </row>
    <row r="4790" spans="1:23">
      <c r="A4790" s="1">
        <v>4789</v>
      </c>
      <c r="B4790" t="s">
        <v>7783</v>
      </c>
      <c r="C4790" s="4">
        <v>43080</v>
      </c>
      <c r="D4790" s="4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5">
        <v>52.416000000000004</v>
      </c>
      <c r="S4790" s="1">
        <v>9</v>
      </c>
      <c r="T4790" s="3">
        <v>0.2</v>
      </c>
      <c r="U4790" s="1">
        <v>15.069600000000007</v>
      </c>
      <c r="V4790" t="str">
        <f>INDEX(People!$A$2:$A$5,MATCH(Orders!$M4790,People!$B$2:$B$5,0))</f>
        <v>Anna Andreadi</v>
      </c>
      <c r="W4790" s="18" t="str">
        <f>IFERROR(INDEX(Returned!$A$2:$A$801,MATCH(Orders!$B4790,Returned!$B$2:$B$801,0)),"No")</f>
        <v>No</v>
      </c>
    </row>
    <row r="4791" spans="1:23">
      <c r="A4791" s="1">
        <v>4790</v>
      </c>
      <c r="B4791" t="s">
        <v>7783</v>
      </c>
      <c r="C4791" s="4">
        <v>43080</v>
      </c>
      <c r="D4791" s="4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5">
        <v>54.920000000000009</v>
      </c>
      <c r="S4791" s="1">
        <v>5</v>
      </c>
      <c r="T4791" s="3">
        <v>0.2</v>
      </c>
      <c r="U4791" s="1">
        <v>10.983999999999996</v>
      </c>
      <c r="V4791" t="str">
        <f>INDEX(People!$A$2:$A$5,MATCH(Orders!$M4791,People!$B$2:$B$5,0))</f>
        <v>Anna Andreadi</v>
      </c>
      <c r="W4791" s="18" t="str">
        <f>IFERROR(INDEX(Returned!$A$2:$A$801,MATCH(Orders!$B4791,Returned!$B$2:$B$801,0)),"No")</f>
        <v>No</v>
      </c>
    </row>
    <row r="4792" spans="1:23">
      <c r="A4792" s="1">
        <v>4791</v>
      </c>
      <c r="B4792" t="s">
        <v>7783</v>
      </c>
      <c r="C4792" s="4">
        <v>43080</v>
      </c>
      <c r="D4792" s="4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5">
        <v>364.95</v>
      </c>
      <c r="S4792" s="1">
        <v>5</v>
      </c>
      <c r="T4792" s="3">
        <v>0.5</v>
      </c>
      <c r="U4792" s="1">
        <v>-248.16599999999994</v>
      </c>
      <c r="V4792" t="str">
        <f>INDEX(People!$A$2:$A$5,MATCH(Orders!$M4792,People!$B$2:$B$5,0))</f>
        <v>Anna Andreadi</v>
      </c>
      <c r="W4792" s="18" t="str">
        <f>IFERROR(INDEX(Returned!$A$2:$A$801,MATCH(Orders!$B4792,Returned!$B$2:$B$801,0)),"No")</f>
        <v>No</v>
      </c>
    </row>
    <row r="4793" spans="1:23">
      <c r="A4793" s="1">
        <v>4792</v>
      </c>
      <c r="B4793" t="s">
        <v>7783</v>
      </c>
      <c r="C4793" s="4">
        <v>43080</v>
      </c>
      <c r="D4793" s="4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5">
        <v>85.055999999999997</v>
      </c>
      <c r="S4793" s="1">
        <v>3</v>
      </c>
      <c r="T4793" s="3">
        <v>0.2</v>
      </c>
      <c r="U4793" s="1">
        <v>28.706399999999991</v>
      </c>
      <c r="V4793" t="str">
        <f>INDEX(People!$A$2:$A$5,MATCH(Orders!$M4793,People!$B$2:$B$5,0))</f>
        <v>Anna Andreadi</v>
      </c>
      <c r="W4793" s="18" t="str">
        <f>IFERROR(INDEX(Returned!$A$2:$A$801,MATCH(Orders!$B4793,Returned!$B$2:$B$801,0)),"No")</f>
        <v>No</v>
      </c>
    </row>
    <row r="4794" spans="1:23">
      <c r="A4794" s="1">
        <v>4793</v>
      </c>
      <c r="B4794" t="s">
        <v>7783</v>
      </c>
      <c r="C4794" s="4">
        <v>43080</v>
      </c>
      <c r="D4794" s="4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5">
        <v>27.695999999999998</v>
      </c>
      <c r="S4794" s="1">
        <v>3</v>
      </c>
      <c r="T4794" s="3">
        <v>0.2</v>
      </c>
      <c r="U4794" s="1">
        <v>9.6935999999999964</v>
      </c>
      <c r="V4794" t="str">
        <f>INDEX(People!$A$2:$A$5,MATCH(Orders!$M4794,People!$B$2:$B$5,0))</f>
        <v>Anna Andreadi</v>
      </c>
      <c r="W4794" s="18" t="str">
        <f>IFERROR(INDEX(Returned!$A$2:$A$801,MATCH(Orders!$B4794,Returned!$B$2:$B$801,0)),"No")</f>
        <v>No</v>
      </c>
    </row>
    <row r="4795" spans="1:23">
      <c r="A4795" s="1">
        <v>4794</v>
      </c>
      <c r="B4795" t="s">
        <v>7787</v>
      </c>
      <c r="C4795" s="4">
        <v>42915</v>
      </c>
      <c r="D4795" s="4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t="str">
        <f>INDEX(People!$A$2:$A$5,MATCH(Orders!$M4795,People!$B$2:$B$5,0))</f>
        <v>Chuck Magee</v>
      </c>
      <c r="W4795" s="18" t="str">
        <f>IFERROR(INDEX(Returned!$A$2:$A$801,MATCH(Orders!$B4795,Returned!$B$2:$B$801,0)),"No")</f>
        <v>No</v>
      </c>
    </row>
    <row r="4796" spans="1:23">
      <c r="A4796" s="1">
        <v>4795</v>
      </c>
      <c r="B4796" t="s">
        <v>7788</v>
      </c>
      <c r="C4796" s="4">
        <v>42810</v>
      </c>
      <c r="D4796" s="4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5">
        <v>43.13</v>
      </c>
      <c r="S4796" s="1">
        <v>1</v>
      </c>
      <c r="T4796" s="3">
        <v>0</v>
      </c>
      <c r="U4796" s="1">
        <v>18.114600000000003</v>
      </c>
      <c r="V4796" t="str">
        <f>INDEX(People!$A$2:$A$5,MATCH(Orders!$M4796,People!$B$2:$B$5,0))</f>
        <v>Anna Andreadi</v>
      </c>
      <c r="W4796" s="18" t="str">
        <f>IFERROR(INDEX(Returned!$A$2:$A$801,MATCH(Orders!$B4796,Returned!$B$2:$B$801,0)),"No")</f>
        <v>No</v>
      </c>
    </row>
    <row r="4797" spans="1:23">
      <c r="A4797" s="1">
        <v>4796</v>
      </c>
      <c r="B4797" t="s">
        <v>7791</v>
      </c>
      <c r="C4797" s="4">
        <v>42960</v>
      </c>
      <c r="D4797" s="4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t="str">
        <f>INDEX(People!$A$2:$A$5,MATCH(Orders!$M4797,People!$B$2:$B$5,0))</f>
        <v>Cassandra Brandow</v>
      </c>
      <c r="W4797" s="18" t="str">
        <f>IFERROR(INDEX(Returned!$A$2:$A$801,MATCH(Orders!$B4797,Returned!$B$2:$B$801,0)),"No")</f>
        <v>No</v>
      </c>
    </row>
    <row r="4798" spans="1:23">
      <c r="A4798" s="1">
        <v>4797</v>
      </c>
      <c r="B4798" t="s">
        <v>7793</v>
      </c>
      <c r="C4798" s="4">
        <v>43234</v>
      </c>
      <c r="D4798" s="4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t="str">
        <f>INDEX(People!$A$2:$A$5,MATCH(Orders!$M4798,People!$B$2:$B$5,0))</f>
        <v>Cassandra Brandow</v>
      </c>
      <c r="W4798" s="18" t="str">
        <f>IFERROR(INDEX(Returned!$A$2:$A$801,MATCH(Orders!$B4798,Returned!$B$2:$B$801,0)),"No")</f>
        <v>No</v>
      </c>
    </row>
    <row r="4799" spans="1:23">
      <c r="A4799" s="1">
        <v>4798</v>
      </c>
      <c r="B4799" t="s">
        <v>7793</v>
      </c>
      <c r="C4799" s="4">
        <v>43234</v>
      </c>
      <c r="D4799" s="4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t="str">
        <f>INDEX(People!$A$2:$A$5,MATCH(Orders!$M4799,People!$B$2:$B$5,0))</f>
        <v>Cassandra Brandow</v>
      </c>
      <c r="W4799" s="18" t="str">
        <f>IFERROR(INDEX(Returned!$A$2:$A$801,MATCH(Orders!$B4799,Returned!$B$2:$B$801,0)),"No")</f>
        <v>No</v>
      </c>
    </row>
    <row r="4800" spans="1:23">
      <c r="A4800" s="1">
        <v>4799</v>
      </c>
      <c r="B4800" t="s">
        <v>7793</v>
      </c>
      <c r="C4800" s="4">
        <v>43234</v>
      </c>
      <c r="D4800" s="4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t="str">
        <f>INDEX(People!$A$2:$A$5,MATCH(Orders!$M4800,People!$B$2:$B$5,0))</f>
        <v>Cassandra Brandow</v>
      </c>
      <c r="W4800" s="18" t="str">
        <f>IFERROR(INDEX(Returned!$A$2:$A$801,MATCH(Orders!$B4800,Returned!$B$2:$B$801,0)),"No")</f>
        <v>No</v>
      </c>
    </row>
    <row r="4801" spans="1:23">
      <c r="A4801" s="1">
        <v>4800</v>
      </c>
      <c r="B4801" t="s">
        <v>7793</v>
      </c>
      <c r="C4801" s="4">
        <v>43234</v>
      </c>
      <c r="D4801" s="4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t="str">
        <f>INDEX(People!$A$2:$A$5,MATCH(Orders!$M4801,People!$B$2:$B$5,0))</f>
        <v>Cassandra Brandow</v>
      </c>
      <c r="W4801" s="18" t="str">
        <f>IFERROR(INDEX(Returned!$A$2:$A$801,MATCH(Orders!$B4801,Returned!$B$2:$B$801,0)),"No")</f>
        <v>No</v>
      </c>
    </row>
    <row r="4802" spans="1:23">
      <c r="A4802" s="1">
        <v>4801</v>
      </c>
      <c r="B4802" t="s">
        <v>7793</v>
      </c>
      <c r="C4802" s="4">
        <v>43234</v>
      </c>
      <c r="D4802" s="4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t="str">
        <f>INDEX(People!$A$2:$A$5,MATCH(Orders!$M4802,People!$B$2:$B$5,0))</f>
        <v>Cassandra Brandow</v>
      </c>
      <c r="W4802" s="18" t="str">
        <f>IFERROR(INDEX(Returned!$A$2:$A$801,MATCH(Orders!$B4802,Returned!$B$2:$B$801,0)),"No")</f>
        <v>No</v>
      </c>
    </row>
    <row r="4803" spans="1:23">
      <c r="A4803" s="1">
        <v>4802</v>
      </c>
      <c r="B4803" t="s">
        <v>7793</v>
      </c>
      <c r="C4803" s="4">
        <v>43234</v>
      </c>
      <c r="D4803" s="4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t="str">
        <f>INDEX(People!$A$2:$A$5,MATCH(Orders!$M4803,People!$B$2:$B$5,0))</f>
        <v>Cassandra Brandow</v>
      </c>
      <c r="W4803" s="18" t="str">
        <f>IFERROR(INDEX(Returned!$A$2:$A$801,MATCH(Orders!$B4803,Returned!$B$2:$B$801,0)),"No")</f>
        <v>No</v>
      </c>
    </row>
    <row r="4804" spans="1:23">
      <c r="A4804" s="1">
        <v>4803</v>
      </c>
      <c r="B4804" t="s">
        <v>7793</v>
      </c>
      <c r="C4804" s="4">
        <v>43234</v>
      </c>
      <c r="D4804" s="4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t="str">
        <f>INDEX(People!$A$2:$A$5,MATCH(Orders!$M4804,People!$B$2:$B$5,0))</f>
        <v>Cassandra Brandow</v>
      </c>
      <c r="W4804" s="18" t="str">
        <f>IFERROR(INDEX(Returned!$A$2:$A$801,MATCH(Orders!$B4804,Returned!$B$2:$B$801,0)),"No")</f>
        <v>No</v>
      </c>
    </row>
    <row r="4805" spans="1:23">
      <c r="A4805" s="1">
        <v>4804</v>
      </c>
      <c r="B4805" t="s">
        <v>7796</v>
      </c>
      <c r="C4805" s="4">
        <v>43659</v>
      </c>
      <c r="D4805" s="4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t="str">
        <f>INDEX(People!$A$2:$A$5,MATCH(Orders!$M4805,People!$B$2:$B$5,0))</f>
        <v>Chuck Magee</v>
      </c>
      <c r="W4805" s="18" t="str">
        <f>IFERROR(INDEX(Returned!$A$2:$A$801,MATCH(Orders!$B4805,Returned!$B$2:$B$801,0)),"No")</f>
        <v>No</v>
      </c>
    </row>
    <row r="4806" spans="1:23">
      <c r="A4806" s="1">
        <v>4805</v>
      </c>
      <c r="B4806" t="s">
        <v>7796</v>
      </c>
      <c r="C4806" s="4">
        <v>43659</v>
      </c>
      <c r="D4806" s="4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t="str">
        <f>INDEX(People!$A$2:$A$5,MATCH(Orders!$M4806,People!$B$2:$B$5,0))</f>
        <v>Chuck Magee</v>
      </c>
      <c r="W4806" s="18" t="str">
        <f>IFERROR(INDEX(Returned!$A$2:$A$801,MATCH(Orders!$B4806,Returned!$B$2:$B$801,0)),"No")</f>
        <v>No</v>
      </c>
    </row>
    <row r="4807" spans="1:23">
      <c r="A4807" s="1">
        <v>4806</v>
      </c>
      <c r="B4807" t="s">
        <v>7797</v>
      </c>
      <c r="C4807" s="4">
        <v>43061</v>
      </c>
      <c r="D4807" s="4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5">
        <v>37.94</v>
      </c>
      <c r="S4807" s="1">
        <v>2</v>
      </c>
      <c r="T4807" s="3">
        <v>0</v>
      </c>
      <c r="U4807" s="1">
        <v>18.211199999999998</v>
      </c>
      <c r="V4807" t="str">
        <f>INDEX(People!$A$2:$A$5,MATCH(Orders!$M4807,People!$B$2:$B$5,0))</f>
        <v>Anna Andreadi</v>
      </c>
      <c r="W4807" s="18" t="str">
        <f>IFERROR(INDEX(Returned!$A$2:$A$801,MATCH(Orders!$B4807,Returned!$B$2:$B$801,0)),"No")</f>
        <v>No</v>
      </c>
    </row>
    <row r="4808" spans="1:23">
      <c r="A4808" s="1">
        <v>4807</v>
      </c>
      <c r="B4808" t="s">
        <v>7797</v>
      </c>
      <c r="C4808" s="4">
        <v>43061</v>
      </c>
      <c r="D4808" s="4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5">
        <v>42.800000000000004</v>
      </c>
      <c r="S4808" s="1">
        <v>10</v>
      </c>
      <c r="T4808" s="3">
        <v>0</v>
      </c>
      <c r="U4808" s="1">
        <v>19.259999999999998</v>
      </c>
      <c r="V4808" t="str">
        <f>INDEX(People!$A$2:$A$5,MATCH(Orders!$M4808,People!$B$2:$B$5,0))</f>
        <v>Anna Andreadi</v>
      </c>
      <c r="W4808" s="18" t="str">
        <f>IFERROR(INDEX(Returned!$A$2:$A$801,MATCH(Orders!$B4808,Returned!$B$2:$B$801,0)),"No")</f>
        <v>No</v>
      </c>
    </row>
    <row r="4809" spans="1:23">
      <c r="A4809" s="1">
        <v>4808</v>
      </c>
      <c r="B4809" t="s">
        <v>7797</v>
      </c>
      <c r="C4809" s="4">
        <v>43061</v>
      </c>
      <c r="D4809" s="4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5">
        <v>33.630000000000003</v>
      </c>
      <c r="S4809" s="1">
        <v>3</v>
      </c>
      <c r="T4809" s="3">
        <v>0</v>
      </c>
      <c r="U4809" s="1">
        <v>10.088999999999999</v>
      </c>
      <c r="V4809" t="str">
        <f>INDEX(People!$A$2:$A$5,MATCH(Orders!$M4809,People!$B$2:$B$5,0))</f>
        <v>Anna Andreadi</v>
      </c>
      <c r="W4809" s="18" t="str">
        <f>IFERROR(INDEX(Returned!$A$2:$A$801,MATCH(Orders!$B4809,Returned!$B$2:$B$801,0)),"No")</f>
        <v>No</v>
      </c>
    </row>
    <row r="4810" spans="1:23">
      <c r="A4810" s="1">
        <v>4809</v>
      </c>
      <c r="B4810" t="s">
        <v>7798</v>
      </c>
      <c r="C4810" s="4">
        <v>42697</v>
      </c>
      <c r="D4810" s="4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t="str">
        <f>INDEX(People!$A$2:$A$5,MATCH(Orders!$M4810,People!$B$2:$B$5,0))</f>
        <v>Chuck Magee</v>
      </c>
      <c r="W4810" s="18" t="str">
        <f>IFERROR(INDEX(Returned!$A$2:$A$801,MATCH(Orders!$B4810,Returned!$B$2:$B$801,0)),"No")</f>
        <v>No</v>
      </c>
    </row>
    <row r="4811" spans="1:23">
      <c r="A4811" s="1">
        <v>4810</v>
      </c>
      <c r="B4811" t="s">
        <v>7799</v>
      </c>
      <c r="C4811" s="4">
        <v>43096</v>
      </c>
      <c r="D4811" s="4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t="str">
        <f>INDEX(People!$A$2:$A$5,MATCH(Orders!$M4811,People!$B$2:$B$5,0))</f>
        <v>Kelly Williams</v>
      </c>
      <c r="W4811" s="18" t="str">
        <f>IFERROR(INDEX(Returned!$A$2:$A$801,MATCH(Orders!$B4811,Returned!$B$2:$B$801,0)),"No")</f>
        <v>No</v>
      </c>
    </row>
    <row r="4812" spans="1:23">
      <c r="A4812" s="1">
        <v>4811</v>
      </c>
      <c r="B4812" t="s">
        <v>7799</v>
      </c>
      <c r="C4812" s="4">
        <v>43096</v>
      </c>
      <c r="D4812" s="4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t="str">
        <f>INDEX(People!$A$2:$A$5,MATCH(Orders!$M4812,People!$B$2:$B$5,0))</f>
        <v>Kelly Williams</v>
      </c>
      <c r="W4812" s="18" t="str">
        <f>IFERROR(INDEX(Returned!$A$2:$A$801,MATCH(Orders!$B4812,Returned!$B$2:$B$801,0)),"No")</f>
        <v>No</v>
      </c>
    </row>
    <row r="4813" spans="1:23">
      <c r="A4813" s="1">
        <v>4812</v>
      </c>
      <c r="B4813" t="s">
        <v>7800</v>
      </c>
      <c r="C4813" s="4">
        <v>43418</v>
      </c>
      <c r="D4813" s="4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t="str">
        <f>INDEX(People!$A$2:$A$5,MATCH(Orders!$M4813,People!$B$2:$B$5,0))</f>
        <v>Chuck Magee</v>
      </c>
      <c r="W4813" s="18" t="str">
        <f>IFERROR(INDEX(Returned!$A$2:$A$801,MATCH(Orders!$B4813,Returned!$B$2:$B$801,0)),"No")</f>
        <v>No</v>
      </c>
    </row>
    <row r="4814" spans="1:23">
      <c r="A4814" s="1">
        <v>4813</v>
      </c>
      <c r="B4814" t="s">
        <v>7800</v>
      </c>
      <c r="C4814" s="4">
        <v>43418</v>
      </c>
      <c r="D4814" s="4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t="str">
        <f>INDEX(People!$A$2:$A$5,MATCH(Orders!$M4814,People!$B$2:$B$5,0))</f>
        <v>Chuck Magee</v>
      </c>
      <c r="W4814" s="18" t="str">
        <f>IFERROR(INDEX(Returned!$A$2:$A$801,MATCH(Orders!$B4814,Returned!$B$2:$B$801,0)),"No")</f>
        <v>No</v>
      </c>
    </row>
    <row r="4815" spans="1:23">
      <c r="A4815" s="1">
        <v>4814</v>
      </c>
      <c r="B4815" t="s">
        <v>7800</v>
      </c>
      <c r="C4815" s="4">
        <v>43418</v>
      </c>
      <c r="D4815" s="4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t="str">
        <f>INDEX(People!$A$2:$A$5,MATCH(Orders!$M4815,People!$B$2:$B$5,0))</f>
        <v>Chuck Magee</v>
      </c>
      <c r="W4815" s="18" t="str">
        <f>IFERROR(INDEX(Returned!$A$2:$A$801,MATCH(Orders!$B4815,Returned!$B$2:$B$801,0)),"No")</f>
        <v>No</v>
      </c>
    </row>
    <row r="4816" spans="1:23">
      <c r="A4816" s="1">
        <v>4815</v>
      </c>
      <c r="B4816" t="s">
        <v>7803</v>
      </c>
      <c r="C4816" s="4">
        <v>43228</v>
      </c>
      <c r="D4816" s="4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5">
        <v>17.940000000000001</v>
      </c>
      <c r="S4816" s="1">
        <v>3</v>
      </c>
      <c r="T4816" s="3">
        <v>0</v>
      </c>
      <c r="U4816" s="1">
        <v>8.0730000000000004</v>
      </c>
      <c r="V4816" t="str">
        <f>INDEX(People!$A$2:$A$5,MATCH(Orders!$M4816,People!$B$2:$B$5,0))</f>
        <v>Anna Andreadi</v>
      </c>
      <c r="W4816" s="18" t="str">
        <f>IFERROR(INDEX(Returned!$A$2:$A$801,MATCH(Orders!$B4816,Returned!$B$2:$B$801,0)),"No")</f>
        <v>No</v>
      </c>
    </row>
    <row r="4817" spans="1:23">
      <c r="A4817" s="1">
        <v>4816</v>
      </c>
      <c r="B4817" t="s">
        <v>7804</v>
      </c>
      <c r="C4817" s="4">
        <v>42730</v>
      </c>
      <c r="D4817" s="4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t="str">
        <f>INDEX(People!$A$2:$A$5,MATCH(Orders!$M4817,People!$B$2:$B$5,0))</f>
        <v>Chuck Magee</v>
      </c>
      <c r="W4817" s="18" t="str">
        <f>IFERROR(INDEX(Returned!$A$2:$A$801,MATCH(Orders!$B4817,Returned!$B$2:$B$801,0)),"No")</f>
        <v>No</v>
      </c>
    </row>
    <row r="4818" spans="1:23">
      <c r="A4818" s="1">
        <v>4817</v>
      </c>
      <c r="B4818" t="s">
        <v>7804</v>
      </c>
      <c r="C4818" s="4">
        <v>42730</v>
      </c>
      <c r="D4818" s="4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t="str">
        <f>INDEX(People!$A$2:$A$5,MATCH(Orders!$M4818,People!$B$2:$B$5,0))</f>
        <v>Chuck Magee</v>
      </c>
      <c r="W4818" s="18" t="str">
        <f>IFERROR(INDEX(Returned!$A$2:$A$801,MATCH(Orders!$B4818,Returned!$B$2:$B$801,0)),"No")</f>
        <v>No</v>
      </c>
    </row>
    <row r="4819" spans="1:23">
      <c r="A4819" s="1">
        <v>4818</v>
      </c>
      <c r="B4819" t="s">
        <v>7804</v>
      </c>
      <c r="C4819" s="4">
        <v>42730</v>
      </c>
      <c r="D4819" s="4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t="str">
        <f>INDEX(People!$A$2:$A$5,MATCH(Orders!$M4819,People!$B$2:$B$5,0))</f>
        <v>Chuck Magee</v>
      </c>
      <c r="W4819" s="18" t="str">
        <f>IFERROR(INDEX(Returned!$A$2:$A$801,MATCH(Orders!$B4819,Returned!$B$2:$B$801,0)),"No")</f>
        <v>No</v>
      </c>
    </row>
    <row r="4820" spans="1:23">
      <c r="A4820" s="1">
        <v>4819</v>
      </c>
      <c r="B4820" t="s">
        <v>7804</v>
      </c>
      <c r="C4820" s="4">
        <v>42730</v>
      </c>
      <c r="D4820" s="4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t="str">
        <f>INDEX(People!$A$2:$A$5,MATCH(Orders!$M4820,People!$B$2:$B$5,0))</f>
        <v>Chuck Magee</v>
      </c>
      <c r="W4820" s="18" t="str">
        <f>IFERROR(INDEX(Returned!$A$2:$A$801,MATCH(Orders!$B4820,Returned!$B$2:$B$801,0)),"No")</f>
        <v>No</v>
      </c>
    </row>
    <row r="4821" spans="1:23">
      <c r="A4821" s="1">
        <v>4820</v>
      </c>
      <c r="B4821" t="s">
        <v>7805</v>
      </c>
      <c r="C4821" s="4">
        <v>43624</v>
      </c>
      <c r="D4821" s="4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t="str">
        <f>INDEX(People!$A$2:$A$5,MATCH(Orders!$M4821,People!$B$2:$B$5,0))</f>
        <v>Chuck Magee</v>
      </c>
      <c r="W4821" s="18" t="str">
        <f>IFERROR(INDEX(Returned!$A$2:$A$801,MATCH(Orders!$B4821,Returned!$B$2:$B$801,0)),"No")</f>
        <v>No</v>
      </c>
    </row>
    <row r="4822" spans="1:23">
      <c r="A4822" s="1">
        <v>4821</v>
      </c>
      <c r="B4822" t="s">
        <v>7808</v>
      </c>
      <c r="C4822" s="4">
        <v>42832</v>
      </c>
      <c r="D4822" s="4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t="str">
        <f>INDEX(People!$A$2:$A$5,MATCH(Orders!$M4822,People!$B$2:$B$5,0))</f>
        <v>Kelly Williams</v>
      </c>
      <c r="W4822" s="18" t="str">
        <f>IFERROR(INDEX(Returned!$A$2:$A$801,MATCH(Orders!$B4822,Returned!$B$2:$B$801,0)),"No")</f>
        <v>No</v>
      </c>
    </row>
    <row r="4823" spans="1:23">
      <c r="A4823" s="1">
        <v>4822</v>
      </c>
      <c r="B4823" t="s">
        <v>7808</v>
      </c>
      <c r="C4823" s="4">
        <v>42832</v>
      </c>
      <c r="D4823" s="4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t="str">
        <f>INDEX(People!$A$2:$A$5,MATCH(Orders!$M4823,People!$B$2:$B$5,0))</f>
        <v>Kelly Williams</v>
      </c>
      <c r="W4823" s="18" t="str">
        <f>IFERROR(INDEX(Returned!$A$2:$A$801,MATCH(Orders!$B4823,Returned!$B$2:$B$801,0)),"No")</f>
        <v>No</v>
      </c>
    </row>
    <row r="4824" spans="1:23">
      <c r="A4824" s="1">
        <v>4823</v>
      </c>
      <c r="B4824" t="s">
        <v>7809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5">
        <v>44.856000000000009</v>
      </c>
      <c r="S4824" s="1">
        <v>6</v>
      </c>
      <c r="T4824" s="3">
        <v>0.7</v>
      </c>
      <c r="U4824" s="1">
        <v>-35.884799999999984</v>
      </c>
      <c r="V4824" t="str">
        <f>INDEX(People!$A$2:$A$5,MATCH(Orders!$M4824,People!$B$2:$B$5,0))</f>
        <v>Anna Andreadi</v>
      </c>
      <c r="W4824" s="18" t="str">
        <f>IFERROR(INDEX(Returned!$A$2:$A$801,MATCH(Orders!$B4824,Returned!$B$2:$B$801,0)),"No")</f>
        <v>No</v>
      </c>
    </row>
    <row r="4825" spans="1:23">
      <c r="A4825" s="1">
        <v>4824</v>
      </c>
      <c r="B4825" t="s">
        <v>7811</v>
      </c>
      <c r="C4825" s="4">
        <v>43425</v>
      </c>
      <c r="D4825" s="4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t="str">
        <f>INDEX(People!$A$2:$A$5,MATCH(Orders!$M4825,People!$B$2:$B$5,0))</f>
        <v>Chuck Magee</v>
      </c>
      <c r="W4825" s="18" t="str">
        <f>IFERROR(INDEX(Returned!$A$2:$A$801,MATCH(Orders!$B4825,Returned!$B$2:$B$801,0)),"No")</f>
        <v>No</v>
      </c>
    </row>
    <row r="4826" spans="1:23">
      <c r="A4826" s="1">
        <v>4825</v>
      </c>
      <c r="B4826" t="s">
        <v>7811</v>
      </c>
      <c r="C4826" s="4">
        <v>43425</v>
      </c>
      <c r="D4826" s="4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t="str">
        <f>INDEX(People!$A$2:$A$5,MATCH(Orders!$M4826,People!$B$2:$B$5,0))</f>
        <v>Chuck Magee</v>
      </c>
      <c r="W4826" s="18" t="str">
        <f>IFERROR(INDEX(Returned!$A$2:$A$801,MATCH(Orders!$B4826,Returned!$B$2:$B$801,0)),"No")</f>
        <v>No</v>
      </c>
    </row>
    <row r="4827" spans="1:23">
      <c r="A4827" s="1">
        <v>4826</v>
      </c>
      <c r="B4827" t="s">
        <v>7811</v>
      </c>
      <c r="C4827" s="4">
        <v>43425</v>
      </c>
      <c r="D4827" s="4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t="str">
        <f>INDEX(People!$A$2:$A$5,MATCH(Orders!$M4827,People!$B$2:$B$5,0))</f>
        <v>Chuck Magee</v>
      </c>
      <c r="W4827" s="18" t="str">
        <f>IFERROR(INDEX(Returned!$A$2:$A$801,MATCH(Orders!$B4827,Returned!$B$2:$B$801,0)),"No")</f>
        <v>No</v>
      </c>
    </row>
    <row r="4828" spans="1:23">
      <c r="A4828" s="1">
        <v>4827</v>
      </c>
      <c r="B4828" t="s">
        <v>7814</v>
      </c>
      <c r="C4828" s="4">
        <v>43781</v>
      </c>
      <c r="D4828" s="4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5">
        <v>14.016</v>
      </c>
      <c r="S4828" s="1">
        <v>4</v>
      </c>
      <c r="T4828" s="3">
        <v>0.2</v>
      </c>
      <c r="U4828" s="1">
        <v>4.9055999999999997</v>
      </c>
      <c r="V4828" t="str">
        <f>INDEX(People!$A$2:$A$5,MATCH(Orders!$M4828,People!$B$2:$B$5,0))</f>
        <v>Anna Andreadi</v>
      </c>
      <c r="W4828" s="18" t="str">
        <f>IFERROR(INDEX(Returned!$A$2:$A$801,MATCH(Orders!$B4828,Returned!$B$2:$B$801,0)),"No")</f>
        <v>No</v>
      </c>
    </row>
    <row r="4829" spans="1:23">
      <c r="A4829" s="1">
        <v>4828</v>
      </c>
      <c r="B4829" t="s">
        <v>7815</v>
      </c>
      <c r="C4829" s="4">
        <v>42675</v>
      </c>
      <c r="D4829" s="4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t="str">
        <f>INDEX(People!$A$2:$A$5,MATCH(Orders!$M4829,People!$B$2:$B$5,0))</f>
        <v>Cassandra Brandow</v>
      </c>
      <c r="W4829" s="18" t="str">
        <f>IFERROR(INDEX(Returned!$A$2:$A$801,MATCH(Orders!$B4829,Returned!$B$2:$B$801,0)),"No")</f>
        <v>No</v>
      </c>
    </row>
    <row r="4830" spans="1:23">
      <c r="A4830" s="1">
        <v>4829</v>
      </c>
      <c r="B4830" t="s">
        <v>7815</v>
      </c>
      <c r="C4830" s="4">
        <v>42675</v>
      </c>
      <c r="D4830" s="4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t="str">
        <f>INDEX(People!$A$2:$A$5,MATCH(Orders!$M4830,People!$B$2:$B$5,0))</f>
        <v>Cassandra Brandow</v>
      </c>
      <c r="W4830" s="18" t="str">
        <f>IFERROR(INDEX(Returned!$A$2:$A$801,MATCH(Orders!$B4830,Returned!$B$2:$B$801,0)),"No")</f>
        <v>No</v>
      </c>
    </row>
    <row r="4831" spans="1:23">
      <c r="A4831" s="1">
        <v>4830</v>
      </c>
      <c r="B4831" t="s">
        <v>7816</v>
      </c>
      <c r="C4831" s="4">
        <v>43235</v>
      </c>
      <c r="D4831" s="4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t="str">
        <f>INDEX(People!$A$2:$A$5,MATCH(Orders!$M4831,People!$B$2:$B$5,0))</f>
        <v>Chuck Magee</v>
      </c>
      <c r="W4831" s="18" t="str">
        <f>IFERROR(INDEX(Returned!$A$2:$A$801,MATCH(Orders!$B4831,Returned!$B$2:$B$801,0)),"No")</f>
        <v>No</v>
      </c>
    </row>
    <row r="4832" spans="1:23">
      <c r="A4832" s="1">
        <v>4831</v>
      </c>
      <c r="B4832" t="s">
        <v>7817</v>
      </c>
      <c r="C4832" s="4">
        <v>42681</v>
      </c>
      <c r="D4832" s="4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t="str">
        <f>INDEX(People!$A$2:$A$5,MATCH(Orders!$M4832,People!$B$2:$B$5,0))</f>
        <v>Kelly Williams</v>
      </c>
      <c r="W4832" s="18" t="str">
        <f>IFERROR(INDEX(Returned!$A$2:$A$801,MATCH(Orders!$B4832,Returned!$B$2:$B$801,0)),"No")</f>
        <v>No</v>
      </c>
    </row>
    <row r="4833" spans="1:23">
      <c r="A4833" s="1">
        <v>4832</v>
      </c>
      <c r="B4833" t="s">
        <v>7817</v>
      </c>
      <c r="C4833" s="4">
        <v>42681</v>
      </c>
      <c r="D4833" s="4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t="str">
        <f>INDEX(People!$A$2:$A$5,MATCH(Orders!$M4833,People!$B$2:$B$5,0))</f>
        <v>Kelly Williams</v>
      </c>
      <c r="W4833" s="18" t="str">
        <f>IFERROR(INDEX(Returned!$A$2:$A$801,MATCH(Orders!$B4833,Returned!$B$2:$B$801,0)),"No")</f>
        <v>No</v>
      </c>
    </row>
    <row r="4834" spans="1:23">
      <c r="A4834" s="1">
        <v>4833</v>
      </c>
      <c r="B4834" t="s">
        <v>7817</v>
      </c>
      <c r="C4834" s="4">
        <v>42681</v>
      </c>
      <c r="D4834" s="4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t="str">
        <f>INDEX(People!$A$2:$A$5,MATCH(Orders!$M4834,People!$B$2:$B$5,0))</f>
        <v>Kelly Williams</v>
      </c>
      <c r="W4834" s="18" t="str">
        <f>IFERROR(INDEX(Returned!$A$2:$A$801,MATCH(Orders!$B4834,Returned!$B$2:$B$801,0)),"No")</f>
        <v>No</v>
      </c>
    </row>
    <row r="4835" spans="1:23">
      <c r="A4835" s="1">
        <v>4834</v>
      </c>
      <c r="B4835" t="s">
        <v>7817</v>
      </c>
      <c r="C4835" s="4">
        <v>42681</v>
      </c>
      <c r="D4835" s="4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t="str">
        <f>INDEX(People!$A$2:$A$5,MATCH(Orders!$M4835,People!$B$2:$B$5,0))</f>
        <v>Kelly Williams</v>
      </c>
      <c r="W4835" s="18" t="str">
        <f>IFERROR(INDEX(Returned!$A$2:$A$801,MATCH(Orders!$B4835,Returned!$B$2:$B$801,0)),"No")</f>
        <v>No</v>
      </c>
    </row>
    <row r="4836" spans="1:23">
      <c r="A4836" s="1">
        <v>4835</v>
      </c>
      <c r="B4836" t="s">
        <v>7819</v>
      </c>
      <c r="C4836" s="4">
        <v>43743</v>
      </c>
      <c r="D4836" s="4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5">
        <v>39.92</v>
      </c>
      <c r="S4836" s="1">
        <v>5</v>
      </c>
      <c r="T4836" s="3">
        <v>0.2</v>
      </c>
      <c r="U4836" s="1">
        <v>13.472999999999999</v>
      </c>
      <c r="V4836" t="str">
        <f>INDEX(People!$A$2:$A$5,MATCH(Orders!$M4836,People!$B$2:$B$5,0))</f>
        <v>Anna Andreadi</v>
      </c>
      <c r="W4836" s="18" t="str">
        <f>IFERROR(INDEX(Returned!$A$2:$A$801,MATCH(Orders!$B4836,Returned!$B$2:$B$801,0)),"No")</f>
        <v>No</v>
      </c>
    </row>
    <row r="4837" spans="1:23">
      <c r="A4837" s="1">
        <v>4836</v>
      </c>
      <c r="B4837" t="s">
        <v>7819</v>
      </c>
      <c r="C4837" s="4">
        <v>43743</v>
      </c>
      <c r="D4837" s="4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5">
        <v>61.96</v>
      </c>
      <c r="S4837" s="1">
        <v>2</v>
      </c>
      <c r="T4837" s="3">
        <v>0</v>
      </c>
      <c r="U4837" s="1">
        <v>27.881999999999998</v>
      </c>
      <c r="V4837" t="str">
        <f>INDEX(People!$A$2:$A$5,MATCH(Orders!$M4837,People!$B$2:$B$5,0))</f>
        <v>Anna Andreadi</v>
      </c>
      <c r="W4837" s="18" t="str">
        <f>IFERROR(INDEX(Returned!$A$2:$A$801,MATCH(Orders!$B4837,Returned!$B$2:$B$801,0)),"No")</f>
        <v>No</v>
      </c>
    </row>
    <row r="4838" spans="1:23">
      <c r="A4838" s="1">
        <v>4837</v>
      </c>
      <c r="B4838" t="s">
        <v>7819</v>
      </c>
      <c r="C4838" s="4">
        <v>43743</v>
      </c>
      <c r="D4838" s="4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5">
        <v>19.936000000000003</v>
      </c>
      <c r="S4838" s="1">
        <v>4</v>
      </c>
      <c r="T4838" s="3">
        <v>0.2</v>
      </c>
      <c r="U4838" s="1">
        <v>7.2267999999999999</v>
      </c>
      <c r="V4838" t="str">
        <f>INDEX(People!$A$2:$A$5,MATCH(Orders!$M4838,People!$B$2:$B$5,0))</f>
        <v>Anna Andreadi</v>
      </c>
      <c r="W4838" s="18" t="str">
        <f>IFERROR(INDEX(Returned!$A$2:$A$801,MATCH(Orders!$B4838,Returned!$B$2:$B$801,0)),"No")</f>
        <v>No</v>
      </c>
    </row>
    <row r="4839" spans="1:23">
      <c r="A4839" s="1">
        <v>4838</v>
      </c>
      <c r="B4839" t="s">
        <v>7820</v>
      </c>
      <c r="C4839" s="4">
        <v>43617</v>
      </c>
      <c r="D4839" s="4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t="str">
        <f>INDEX(People!$A$2:$A$5,MATCH(Orders!$M4839,People!$B$2:$B$5,0))</f>
        <v>Chuck Magee</v>
      </c>
      <c r="W4839" s="18" t="str">
        <f>IFERROR(INDEX(Returned!$A$2:$A$801,MATCH(Orders!$B4839,Returned!$B$2:$B$801,0)),"No")</f>
        <v>No</v>
      </c>
    </row>
    <row r="4840" spans="1:23">
      <c r="A4840" s="1">
        <v>4839</v>
      </c>
      <c r="B4840" t="s">
        <v>7820</v>
      </c>
      <c r="C4840" s="4">
        <v>43617</v>
      </c>
      <c r="D4840" s="4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t="str">
        <f>INDEX(People!$A$2:$A$5,MATCH(Orders!$M4840,People!$B$2:$B$5,0))</f>
        <v>Chuck Magee</v>
      </c>
      <c r="W4840" s="18" t="str">
        <f>IFERROR(INDEX(Returned!$A$2:$A$801,MATCH(Orders!$B4840,Returned!$B$2:$B$801,0)),"No")</f>
        <v>No</v>
      </c>
    </row>
    <row r="4841" spans="1:23">
      <c r="A4841" s="1">
        <v>4840</v>
      </c>
      <c r="B4841" t="s">
        <v>7820</v>
      </c>
      <c r="C4841" s="4">
        <v>43617</v>
      </c>
      <c r="D4841" s="4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t="str">
        <f>INDEX(People!$A$2:$A$5,MATCH(Orders!$M4841,People!$B$2:$B$5,0))</f>
        <v>Chuck Magee</v>
      </c>
      <c r="W4841" s="18" t="str">
        <f>IFERROR(INDEX(Returned!$A$2:$A$801,MATCH(Orders!$B4841,Returned!$B$2:$B$801,0)),"No")</f>
        <v>No</v>
      </c>
    </row>
    <row r="4842" spans="1:23">
      <c r="A4842" s="1">
        <v>4841</v>
      </c>
      <c r="B4842" t="s">
        <v>7821</v>
      </c>
      <c r="C4842" s="4">
        <v>43789</v>
      </c>
      <c r="D4842" s="4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t="str">
        <f>INDEX(People!$A$2:$A$5,MATCH(Orders!$M4842,People!$B$2:$B$5,0))</f>
        <v>Cassandra Brandow</v>
      </c>
      <c r="W4842" s="18" t="str">
        <f>IFERROR(INDEX(Returned!$A$2:$A$801,MATCH(Orders!$B4842,Returned!$B$2:$B$801,0)),"No")</f>
        <v>No</v>
      </c>
    </row>
    <row r="4843" spans="1:23">
      <c r="A4843" s="1">
        <v>4842</v>
      </c>
      <c r="B4843" t="s">
        <v>7822</v>
      </c>
      <c r="C4843" s="4">
        <v>43457</v>
      </c>
      <c r="D4843" s="4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t="str">
        <f>INDEX(People!$A$2:$A$5,MATCH(Orders!$M4843,People!$B$2:$B$5,0))</f>
        <v>Chuck Magee</v>
      </c>
      <c r="W4843" s="18" t="str">
        <f>IFERROR(INDEX(Returned!$A$2:$A$801,MATCH(Orders!$B4843,Returned!$B$2:$B$801,0)),"No")</f>
        <v>No</v>
      </c>
    </row>
    <row r="4844" spans="1:23">
      <c r="A4844" s="1">
        <v>4843</v>
      </c>
      <c r="B4844" t="s">
        <v>7823</v>
      </c>
      <c r="C4844" s="4">
        <v>43737</v>
      </c>
      <c r="D4844" s="4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t="str">
        <f>INDEX(People!$A$2:$A$5,MATCH(Orders!$M4844,People!$B$2:$B$5,0))</f>
        <v>Cassandra Brandow</v>
      </c>
      <c r="W4844" s="18" t="str">
        <f>IFERROR(INDEX(Returned!$A$2:$A$801,MATCH(Orders!$B4844,Returned!$B$2:$B$801,0)),"No")</f>
        <v>No</v>
      </c>
    </row>
    <row r="4845" spans="1:23">
      <c r="A4845" s="1">
        <v>4844</v>
      </c>
      <c r="B4845" t="s">
        <v>7824</v>
      </c>
      <c r="C4845" s="4">
        <v>43411</v>
      </c>
      <c r="D4845" s="4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t="str">
        <f>INDEX(People!$A$2:$A$5,MATCH(Orders!$M4845,People!$B$2:$B$5,0))</f>
        <v>Chuck Magee</v>
      </c>
      <c r="W4845" s="18" t="str">
        <f>IFERROR(INDEX(Returned!$A$2:$A$801,MATCH(Orders!$B4845,Returned!$B$2:$B$801,0)),"No")</f>
        <v>No</v>
      </c>
    </row>
    <row r="4846" spans="1:23">
      <c r="A4846" s="1">
        <v>4845</v>
      </c>
      <c r="B4846" t="s">
        <v>7825</v>
      </c>
      <c r="C4846" s="4">
        <v>42464</v>
      </c>
      <c r="D4846" s="4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5">
        <v>7.1840000000000011</v>
      </c>
      <c r="S4846" s="1">
        <v>2</v>
      </c>
      <c r="T4846" s="3">
        <v>0.2</v>
      </c>
      <c r="U4846" s="1">
        <v>2.2449999999999992</v>
      </c>
      <c r="V4846" t="str">
        <f>INDEX(People!$A$2:$A$5,MATCH(Orders!$M4846,People!$B$2:$B$5,0))</f>
        <v>Anna Andreadi</v>
      </c>
      <c r="W4846" s="18" t="str">
        <f>IFERROR(INDEX(Returned!$A$2:$A$801,MATCH(Orders!$B4846,Returned!$B$2:$B$801,0)),"No")</f>
        <v>No</v>
      </c>
    </row>
    <row r="4847" spans="1:23">
      <c r="A4847" s="1">
        <v>4846</v>
      </c>
      <c r="B4847" t="s">
        <v>7826</v>
      </c>
      <c r="C4847" s="4">
        <v>42939</v>
      </c>
      <c r="D4847" s="4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t="str">
        <f>INDEX(People!$A$2:$A$5,MATCH(Orders!$M4847,People!$B$2:$B$5,0))</f>
        <v>Chuck Magee</v>
      </c>
      <c r="W4847" s="18" t="str">
        <f>IFERROR(INDEX(Returned!$A$2:$A$801,MATCH(Orders!$B4847,Returned!$B$2:$B$801,0)),"No")</f>
        <v>No</v>
      </c>
    </row>
    <row r="4848" spans="1:23">
      <c r="A4848" s="1">
        <v>4847</v>
      </c>
      <c r="B4848" t="s">
        <v>7827</v>
      </c>
      <c r="C4848" s="4">
        <v>42546</v>
      </c>
      <c r="D4848" s="4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5">
        <v>263.96000000000004</v>
      </c>
      <c r="S4848" s="1">
        <v>5</v>
      </c>
      <c r="T4848" s="3">
        <v>0.2</v>
      </c>
      <c r="U4848" s="1">
        <v>19.796999999999997</v>
      </c>
      <c r="V4848" t="str">
        <f>INDEX(People!$A$2:$A$5,MATCH(Orders!$M4848,People!$B$2:$B$5,0))</f>
        <v>Anna Andreadi</v>
      </c>
      <c r="W4848" s="18" t="str">
        <f>IFERROR(INDEX(Returned!$A$2:$A$801,MATCH(Orders!$B4848,Returned!$B$2:$B$801,0)),"No")</f>
        <v>No</v>
      </c>
    </row>
    <row r="4849" spans="1:23">
      <c r="A4849" s="1">
        <v>4848</v>
      </c>
      <c r="B4849" t="s">
        <v>7827</v>
      </c>
      <c r="C4849" s="4">
        <v>42546</v>
      </c>
      <c r="D4849" s="4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5">
        <v>71.632000000000005</v>
      </c>
      <c r="S4849" s="1">
        <v>11</v>
      </c>
      <c r="T4849" s="3">
        <v>0.2</v>
      </c>
      <c r="U4849" s="1">
        <v>17.908000000000001</v>
      </c>
      <c r="V4849" t="str">
        <f>INDEX(People!$A$2:$A$5,MATCH(Orders!$M4849,People!$B$2:$B$5,0))</f>
        <v>Anna Andreadi</v>
      </c>
      <c r="W4849" s="18" t="str">
        <f>IFERROR(INDEX(Returned!$A$2:$A$801,MATCH(Orders!$B4849,Returned!$B$2:$B$801,0)),"No")</f>
        <v>No</v>
      </c>
    </row>
    <row r="4850" spans="1:23">
      <c r="A4850" s="1">
        <v>4849</v>
      </c>
      <c r="B4850" t="s">
        <v>7827</v>
      </c>
      <c r="C4850" s="4">
        <v>42546</v>
      </c>
      <c r="D4850" s="4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5">
        <v>9.3280000000000012</v>
      </c>
      <c r="S4850" s="1">
        <v>1</v>
      </c>
      <c r="T4850" s="3">
        <v>0.2</v>
      </c>
      <c r="U4850" s="1">
        <v>0.8162000000000007</v>
      </c>
      <c r="V4850" t="str">
        <f>INDEX(People!$A$2:$A$5,MATCH(Orders!$M4850,People!$B$2:$B$5,0))</f>
        <v>Anna Andreadi</v>
      </c>
      <c r="W4850" s="18" t="str">
        <f>IFERROR(INDEX(Returned!$A$2:$A$801,MATCH(Orders!$B4850,Returned!$B$2:$B$801,0)),"No")</f>
        <v>No</v>
      </c>
    </row>
    <row r="4851" spans="1:23">
      <c r="A4851" s="1">
        <v>4850</v>
      </c>
      <c r="B4851" t="s">
        <v>7828</v>
      </c>
      <c r="C4851" s="4">
        <v>42621</v>
      </c>
      <c r="D4851" s="4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5">
        <v>5.88</v>
      </c>
      <c r="S4851" s="1">
        <v>2</v>
      </c>
      <c r="T4851" s="3">
        <v>0</v>
      </c>
      <c r="U4851" s="1">
        <v>2.6459999999999999</v>
      </c>
      <c r="V4851" t="str">
        <f>INDEX(People!$A$2:$A$5,MATCH(Orders!$M4851,People!$B$2:$B$5,0))</f>
        <v>Anna Andreadi</v>
      </c>
      <c r="W4851" s="18" t="str">
        <f>IFERROR(INDEX(Returned!$A$2:$A$801,MATCH(Orders!$B4851,Returned!$B$2:$B$801,0)),"No")</f>
        <v>No</v>
      </c>
    </row>
    <row r="4852" spans="1:23">
      <c r="A4852" s="1">
        <v>4851</v>
      </c>
      <c r="B4852" t="s">
        <v>7828</v>
      </c>
      <c r="C4852" s="4">
        <v>42621</v>
      </c>
      <c r="D4852" s="4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5">
        <v>975.92</v>
      </c>
      <c r="S4852" s="1">
        <v>5</v>
      </c>
      <c r="T4852" s="3">
        <v>0.2</v>
      </c>
      <c r="U4852" s="1">
        <v>121.98999999999992</v>
      </c>
      <c r="V4852" t="str">
        <f>INDEX(People!$A$2:$A$5,MATCH(Orders!$M4852,People!$B$2:$B$5,0))</f>
        <v>Anna Andreadi</v>
      </c>
      <c r="W4852" s="18" t="str">
        <f>IFERROR(INDEX(Returned!$A$2:$A$801,MATCH(Orders!$B4852,Returned!$B$2:$B$801,0)),"No")</f>
        <v>No</v>
      </c>
    </row>
    <row r="4853" spans="1:23">
      <c r="A4853" s="1">
        <v>4852</v>
      </c>
      <c r="B4853" t="s">
        <v>7828</v>
      </c>
      <c r="C4853" s="4">
        <v>42621</v>
      </c>
      <c r="D4853" s="4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5">
        <v>303.83999999999997</v>
      </c>
      <c r="S4853" s="1">
        <v>8</v>
      </c>
      <c r="T4853" s="3">
        <v>0</v>
      </c>
      <c r="U4853" s="1">
        <v>91.151999999999958</v>
      </c>
      <c r="V4853" t="str">
        <f>INDEX(People!$A$2:$A$5,MATCH(Orders!$M4853,People!$B$2:$B$5,0))</f>
        <v>Anna Andreadi</v>
      </c>
      <c r="W4853" s="18" t="str">
        <f>IFERROR(INDEX(Returned!$A$2:$A$801,MATCH(Orders!$B4853,Returned!$B$2:$B$801,0)),"No")</f>
        <v>No</v>
      </c>
    </row>
    <row r="4854" spans="1:23">
      <c r="A4854" s="1">
        <v>4853</v>
      </c>
      <c r="B4854" t="s">
        <v>7828</v>
      </c>
      <c r="C4854" s="4">
        <v>42621</v>
      </c>
      <c r="D4854" s="4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5">
        <v>485.88</v>
      </c>
      <c r="S4854" s="1">
        <v>6</v>
      </c>
      <c r="T4854" s="3">
        <v>0</v>
      </c>
      <c r="U4854" s="1">
        <v>19.43519999999998</v>
      </c>
      <c r="V4854" t="str">
        <f>INDEX(People!$A$2:$A$5,MATCH(Orders!$M4854,People!$B$2:$B$5,0))</f>
        <v>Anna Andreadi</v>
      </c>
      <c r="W4854" s="18" t="str">
        <f>IFERROR(INDEX(Returned!$A$2:$A$801,MATCH(Orders!$B4854,Returned!$B$2:$B$801,0)),"No")</f>
        <v>No</v>
      </c>
    </row>
    <row r="4855" spans="1:23">
      <c r="A4855" s="1">
        <v>4854</v>
      </c>
      <c r="B4855" t="s">
        <v>7830</v>
      </c>
      <c r="C4855" s="4">
        <v>42716</v>
      </c>
      <c r="D4855" s="4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5">
        <v>12.54</v>
      </c>
      <c r="S4855" s="1">
        <v>3</v>
      </c>
      <c r="T4855" s="3">
        <v>0</v>
      </c>
      <c r="U4855" s="1">
        <v>4.5144000000000002</v>
      </c>
      <c r="V4855" t="str">
        <f>INDEX(People!$A$2:$A$5,MATCH(Orders!$M4855,People!$B$2:$B$5,0))</f>
        <v>Anna Andreadi</v>
      </c>
      <c r="W4855" s="18" t="str">
        <f>IFERROR(INDEX(Returned!$A$2:$A$801,MATCH(Orders!$B4855,Returned!$B$2:$B$801,0)),"No")</f>
        <v>No</v>
      </c>
    </row>
    <row r="4856" spans="1:23">
      <c r="A4856" s="1">
        <v>4855</v>
      </c>
      <c r="B4856" t="s">
        <v>7830</v>
      </c>
      <c r="C4856" s="4">
        <v>42716</v>
      </c>
      <c r="D4856" s="4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5">
        <v>8.94</v>
      </c>
      <c r="S4856" s="1">
        <v>3</v>
      </c>
      <c r="T4856" s="3">
        <v>0</v>
      </c>
      <c r="U4856" s="1">
        <v>0.62579999999999902</v>
      </c>
      <c r="V4856" t="str">
        <f>INDEX(People!$A$2:$A$5,MATCH(Orders!$M4856,People!$B$2:$B$5,0))</f>
        <v>Anna Andreadi</v>
      </c>
      <c r="W4856" s="18" t="str">
        <f>IFERROR(INDEX(Returned!$A$2:$A$801,MATCH(Orders!$B4856,Returned!$B$2:$B$801,0)),"No")</f>
        <v>No</v>
      </c>
    </row>
    <row r="4857" spans="1:23">
      <c r="A4857" s="1">
        <v>4856</v>
      </c>
      <c r="B4857" t="s">
        <v>7830</v>
      </c>
      <c r="C4857" s="4">
        <v>42716</v>
      </c>
      <c r="D4857" s="4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5">
        <v>9.24</v>
      </c>
      <c r="S4857" s="1">
        <v>3</v>
      </c>
      <c r="T4857" s="3">
        <v>0</v>
      </c>
      <c r="U4857" s="1">
        <v>4.4352</v>
      </c>
      <c r="V4857" t="str">
        <f>INDEX(People!$A$2:$A$5,MATCH(Orders!$M4857,People!$B$2:$B$5,0))</f>
        <v>Anna Andreadi</v>
      </c>
      <c r="W4857" s="18" t="str">
        <f>IFERROR(INDEX(Returned!$A$2:$A$801,MATCH(Orders!$B4857,Returned!$B$2:$B$801,0)),"No")</f>
        <v>No</v>
      </c>
    </row>
    <row r="4858" spans="1:23">
      <c r="A4858" s="1">
        <v>4857</v>
      </c>
      <c r="B4858" t="s">
        <v>7831</v>
      </c>
      <c r="C4858" s="4">
        <v>42748</v>
      </c>
      <c r="D4858" s="4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5">
        <v>70.00800000000001</v>
      </c>
      <c r="S4858" s="1">
        <v>3</v>
      </c>
      <c r="T4858" s="3">
        <v>0.2</v>
      </c>
      <c r="U4858" s="1">
        <v>24.502800000000001</v>
      </c>
      <c r="V4858" t="str">
        <f>INDEX(People!$A$2:$A$5,MATCH(Orders!$M4858,People!$B$2:$B$5,0))</f>
        <v>Anna Andreadi</v>
      </c>
      <c r="W4858" s="18" t="str">
        <f>IFERROR(INDEX(Returned!$A$2:$A$801,MATCH(Orders!$B4858,Returned!$B$2:$B$801,0)),"No")</f>
        <v>No</v>
      </c>
    </row>
    <row r="4859" spans="1:23">
      <c r="A4859" s="1">
        <v>4858</v>
      </c>
      <c r="B4859" t="s">
        <v>7831</v>
      </c>
      <c r="C4859" s="4">
        <v>42748</v>
      </c>
      <c r="D4859" s="4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5">
        <v>77.599999999999994</v>
      </c>
      <c r="S4859" s="1">
        <v>4</v>
      </c>
      <c r="T4859" s="3">
        <v>0</v>
      </c>
      <c r="U4859" s="1">
        <v>38.023999999999994</v>
      </c>
      <c r="V4859" t="str">
        <f>INDEX(People!$A$2:$A$5,MATCH(Orders!$M4859,People!$B$2:$B$5,0))</f>
        <v>Anna Andreadi</v>
      </c>
      <c r="W4859" s="18" t="str">
        <f>IFERROR(INDEX(Returned!$A$2:$A$801,MATCH(Orders!$B4859,Returned!$B$2:$B$801,0)),"No")</f>
        <v>No</v>
      </c>
    </row>
    <row r="4860" spans="1:23">
      <c r="A4860" s="1">
        <v>4859</v>
      </c>
      <c r="B4860" t="s">
        <v>7831</v>
      </c>
      <c r="C4860" s="4">
        <v>42748</v>
      </c>
      <c r="D4860" s="4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5">
        <v>464.84999999999997</v>
      </c>
      <c r="S4860" s="1">
        <v>9</v>
      </c>
      <c r="T4860" s="3">
        <v>0</v>
      </c>
      <c r="U4860" s="1">
        <v>92.969999999999985</v>
      </c>
      <c r="V4860" t="str">
        <f>INDEX(People!$A$2:$A$5,MATCH(Orders!$M4860,People!$B$2:$B$5,0))</f>
        <v>Anna Andreadi</v>
      </c>
      <c r="W4860" s="18" t="str">
        <f>IFERROR(INDEX(Returned!$A$2:$A$801,MATCH(Orders!$B4860,Returned!$B$2:$B$801,0)),"No")</f>
        <v>No</v>
      </c>
    </row>
    <row r="4861" spans="1:23">
      <c r="A4861" s="1">
        <v>4860</v>
      </c>
      <c r="B4861" t="s">
        <v>7834</v>
      </c>
      <c r="C4861" s="4">
        <v>43814</v>
      </c>
      <c r="D4861" s="4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t="str">
        <f>INDEX(People!$A$2:$A$5,MATCH(Orders!$M4861,People!$B$2:$B$5,0))</f>
        <v>Kelly Williams</v>
      </c>
      <c r="W4861" s="18" t="str">
        <f>IFERROR(INDEX(Returned!$A$2:$A$801,MATCH(Orders!$B4861,Returned!$B$2:$B$801,0)),"No")</f>
        <v>No</v>
      </c>
    </row>
    <row r="4862" spans="1:23">
      <c r="A4862" s="1">
        <v>4861</v>
      </c>
      <c r="B4862" t="s">
        <v>7836</v>
      </c>
      <c r="C4862" s="4">
        <v>43452</v>
      </c>
      <c r="D4862" s="4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t="str">
        <f>INDEX(People!$A$2:$A$5,MATCH(Orders!$M4862,People!$B$2:$B$5,0))</f>
        <v>Chuck Magee</v>
      </c>
      <c r="W4862" s="18" t="str">
        <f>IFERROR(INDEX(Returned!$A$2:$A$801,MATCH(Orders!$B4862,Returned!$B$2:$B$801,0)),"No")</f>
        <v>No</v>
      </c>
    </row>
    <row r="4863" spans="1:23">
      <c r="A4863" s="1">
        <v>4862</v>
      </c>
      <c r="B4863" t="s">
        <v>7837</v>
      </c>
      <c r="C4863" s="4">
        <v>42471</v>
      </c>
      <c r="D4863" s="4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t="str">
        <f>INDEX(People!$A$2:$A$5,MATCH(Orders!$M4863,People!$B$2:$B$5,0))</f>
        <v>Kelly Williams</v>
      </c>
      <c r="W4863" s="18" t="str">
        <f>IFERROR(INDEX(Returned!$A$2:$A$801,MATCH(Orders!$B4863,Returned!$B$2:$B$801,0)),"No")</f>
        <v>No</v>
      </c>
    </row>
    <row r="4864" spans="1:23">
      <c r="A4864" s="1">
        <v>4863</v>
      </c>
      <c r="B4864" t="s">
        <v>7838</v>
      </c>
      <c r="C4864" s="4">
        <v>43414</v>
      </c>
      <c r="D4864" s="4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t="str">
        <f>INDEX(People!$A$2:$A$5,MATCH(Orders!$M4864,People!$B$2:$B$5,0))</f>
        <v>Chuck Magee</v>
      </c>
      <c r="W4864" s="18" t="str">
        <f>IFERROR(INDEX(Returned!$A$2:$A$801,MATCH(Orders!$B4864,Returned!$B$2:$B$801,0)),"No")</f>
        <v>No</v>
      </c>
    </row>
    <row r="4865" spans="1:23">
      <c r="A4865" s="1">
        <v>4864</v>
      </c>
      <c r="B4865" t="s">
        <v>7838</v>
      </c>
      <c r="C4865" s="4">
        <v>43414</v>
      </c>
      <c r="D4865" s="4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t="str">
        <f>INDEX(People!$A$2:$A$5,MATCH(Orders!$M4865,People!$B$2:$B$5,0))</f>
        <v>Chuck Magee</v>
      </c>
      <c r="W4865" s="18" t="str">
        <f>IFERROR(INDEX(Returned!$A$2:$A$801,MATCH(Orders!$B4865,Returned!$B$2:$B$801,0)),"No")</f>
        <v>No</v>
      </c>
    </row>
    <row r="4866" spans="1:23">
      <c r="A4866" s="1">
        <v>4865</v>
      </c>
      <c r="B4866" t="s">
        <v>7839</v>
      </c>
      <c r="C4866" s="4">
        <v>43642</v>
      </c>
      <c r="D4866" s="4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t="str">
        <f>INDEX(People!$A$2:$A$5,MATCH(Orders!$M4866,People!$B$2:$B$5,0))</f>
        <v>Chuck Magee</v>
      </c>
      <c r="W4866" s="18" t="str">
        <f>IFERROR(INDEX(Returned!$A$2:$A$801,MATCH(Orders!$B4866,Returned!$B$2:$B$801,0)),"No")</f>
        <v>No</v>
      </c>
    </row>
    <row r="4867" spans="1:23">
      <c r="A4867" s="1">
        <v>4866</v>
      </c>
      <c r="B4867" t="s">
        <v>7840</v>
      </c>
      <c r="C4867" s="4">
        <v>43782</v>
      </c>
      <c r="D4867" s="4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5">
        <v>2404.7040000000002</v>
      </c>
      <c r="S4867" s="1">
        <v>6</v>
      </c>
      <c r="T4867" s="3">
        <v>0.2</v>
      </c>
      <c r="U4867" s="1">
        <v>150.29399999999998</v>
      </c>
      <c r="V4867" t="str">
        <f>INDEX(People!$A$2:$A$5,MATCH(Orders!$M4867,People!$B$2:$B$5,0))</f>
        <v>Anna Andreadi</v>
      </c>
      <c r="W4867" s="18" t="str">
        <f>IFERROR(INDEX(Returned!$A$2:$A$801,MATCH(Orders!$B4867,Returned!$B$2:$B$801,0)),"No")</f>
        <v>No</v>
      </c>
    </row>
    <row r="4868" spans="1:23">
      <c r="A4868" s="1">
        <v>4867</v>
      </c>
      <c r="B4868" t="s">
        <v>7840</v>
      </c>
      <c r="C4868" s="4">
        <v>43782</v>
      </c>
      <c r="D4868" s="4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5">
        <v>563.024</v>
      </c>
      <c r="S4868" s="1">
        <v>11</v>
      </c>
      <c r="T4868" s="3">
        <v>0.2</v>
      </c>
      <c r="U4868" s="1">
        <v>190.02059999999997</v>
      </c>
      <c r="V4868" t="str">
        <f>INDEX(People!$A$2:$A$5,MATCH(Orders!$M4868,People!$B$2:$B$5,0))</f>
        <v>Anna Andreadi</v>
      </c>
      <c r="W4868" s="18" t="str">
        <f>IFERROR(INDEX(Returned!$A$2:$A$801,MATCH(Orders!$B4868,Returned!$B$2:$B$801,0)),"No")</f>
        <v>No</v>
      </c>
    </row>
    <row r="4869" spans="1:23">
      <c r="A4869" s="1">
        <v>4868</v>
      </c>
      <c r="B4869" t="s">
        <v>7840</v>
      </c>
      <c r="C4869" s="4">
        <v>43782</v>
      </c>
      <c r="D4869" s="4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5">
        <v>344.90999999999997</v>
      </c>
      <c r="S4869" s="1">
        <v>3</v>
      </c>
      <c r="T4869" s="3">
        <v>0</v>
      </c>
      <c r="U4869" s="1">
        <v>10.347300000000004</v>
      </c>
      <c r="V4869" t="str">
        <f>INDEX(People!$A$2:$A$5,MATCH(Orders!$M4869,People!$B$2:$B$5,0))</f>
        <v>Anna Andreadi</v>
      </c>
      <c r="W4869" s="18" t="str">
        <f>IFERROR(INDEX(Returned!$A$2:$A$801,MATCH(Orders!$B4869,Returned!$B$2:$B$801,0)),"No")</f>
        <v>No</v>
      </c>
    </row>
    <row r="4870" spans="1:23">
      <c r="A4870" s="1">
        <v>4869</v>
      </c>
      <c r="B4870" t="s">
        <v>7840</v>
      </c>
      <c r="C4870" s="4">
        <v>43782</v>
      </c>
      <c r="D4870" s="4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5">
        <v>8.64</v>
      </c>
      <c r="S4870" s="1">
        <v>3</v>
      </c>
      <c r="T4870" s="3">
        <v>0</v>
      </c>
      <c r="U4870" s="1">
        <v>4.2336</v>
      </c>
      <c r="V4870" t="str">
        <f>INDEX(People!$A$2:$A$5,MATCH(Orders!$M4870,People!$B$2:$B$5,0))</f>
        <v>Anna Andreadi</v>
      </c>
      <c r="W4870" s="18" t="str">
        <f>IFERROR(INDEX(Returned!$A$2:$A$801,MATCH(Orders!$B4870,Returned!$B$2:$B$801,0)),"No")</f>
        <v>No</v>
      </c>
    </row>
    <row r="4871" spans="1:23">
      <c r="A4871" s="1">
        <v>4870</v>
      </c>
      <c r="B4871" t="s">
        <v>7841</v>
      </c>
      <c r="C4871" s="4">
        <v>43793</v>
      </c>
      <c r="D4871" s="4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t="str">
        <f>INDEX(People!$A$2:$A$5,MATCH(Orders!$M4871,People!$B$2:$B$5,0))</f>
        <v>Chuck Magee</v>
      </c>
      <c r="W4871" s="18" t="str">
        <f>IFERROR(INDEX(Returned!$A$2:$A$801,MATCH(Orders!$B4871,Returned!$B$2:$B$801,0)),"No")</f>
        <v>No</v>
      </c>
    </row>
    <row r="4872" spans="1:23">
      <c r="A4872" s="1">
        <v>4871</v>
      </c>
      <c r="B4872" t="s">
        <v>7841</v>
      </c>
      <c r="C4872" s="4">
        <v>43793</v>
      </c>
      <c r="D4872" s="4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t="str">
        <f>INDEX(People!$A$2:$A$5,MATCH(Orders!$M4872,People!$B$2:$B$5,0))</f>
        <v>Chuck Magee</v>
      </c>
      <c r="W4872" s="18" t="str">
        <f>IFERROR(INDEX(Returned!$A$2:$A$801,MATCH(Orders!$B4872,Returned!$B$2:$B$801,0)),"No")</f>
        <v>No</v>
      </c>
    </row>
    <row r="4873" spans="1:23">
      <c r="A4873" s="1">
        <v>4872</v>
      </c>
      <c r="B4873" t="s">
        <v>7842</v>
      </c>
      <c r="C4873" s="4">
        <v>43608</v>
      </c>
      <c r="D4873" s="4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t="str">
        <f>INDEX(People!$A$2:$A$5,MATCH(Orders!$M4873,People!$B$2:$B$5,0))</f>
        <v>Kelly Williams</v>
      </c>
      <c r="W4873" s="18" t="str">
        <f>IFERROR(INDEX(Returned!$A$2:$A$801,MATCH(Orders!$B4873,Returned!$B$2:$B$801,0)),"No")</f>
        <v>No</v>
      </c>
    </row>
    <row r="4874" spans="1:23">
      <c r="A4874" s="1">
        <v>4873</v>
      </c>
      <c r="B4874" t="s">
        <v>7842</v>
      </c>
      <c r="C4874" s="4">
        <v>43608</v>
      </c>
      <c r="D4874" s="4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t="str">
        <f>INDEX(People!$A$2:$A$5,MATCH(Orders!$M4874,People!$B$2:$B$5,0))</f>
        <v>Kelly Williams</v>
      </c>
      <c r="W4874" s="18" t="str">
        <f>IFERROR(INDEX(Returned!$A$2:$A$801,MATCH(Orders!$B4874,Returned!$B$2:$B$801,0)),"No")</f>
        <v>No</v>
      </c>
    </row>
    <row r="4875" spans="1:23">
      <c r="A4875" s="1">
        <v>4874</v>
      </c>
      <c r="B4875" t="s">
        <v>7842</v>
      </c>
      <c r="C4875" s="4">
        <v>43608</v>
      </c>
      <c r="D4875" s="4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t="str">
        <f>INDEX(People!$A$2:$A$5,MATCH(Orders!$M4875,People!$B$2:$B$5,0))</f>
        <v>Kelly Williams</v>
      </c>
      <c r="W4875" s="18" t="str">
        <f>IFERROR(INDEX(Returned!$A$2:$A$801,MATCH(Orders!$B4875,Returned!$B$2:$B$801,0)),"No")</f>
        <v>No</v>
      </c>
    </row>
    <row r="4876" spans="1:23">
      <c r="A4876" s="1">
        <v>4875</v>
      </c>
      <c r="B4876" t="s">
        <v>7842</v>
      </c>
      <c r="C4876" s="4">
        <v>43608</v>
      </c>
      <c r="D4876" s="4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t="str">
        <f>INDEX(People!$A$2:$A$5,MATCH(Orders!$M4876,People!$B$2:$B$5,0))</f>
        <v>Kelly Williams</v>
      </c>
      <c r="W4876" s="18" t="str">
        <f>IFERROR(INDEX(Returned!$A$2:$A$801,MATCH(Orders!$B4876,Returned!$B$2:$B$801,0)),"No")</f>
        <v>No</v>
      </c>
    </row>
    <row r="4877" spans="1:23">
      <c r="A4877" s="1">
        <v>4876</v>
      </c>
      <c r="B4877" t="s">
        <v>7845</v>
      </c>
      <c r="C4877" s="4">
        <v>42706</v>
      </c>
      <c r="D4877" s="4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t="str">
        <f>INDEX(People!$A$2:$A$5,MATCH(Orders!$M4877,People!$B$2:$B$5,0))</f>
        <v>Chuck Magee</v>
      </c>
      <c r="W4877" s="18" t="str">
        <f>IFERROR(INDEX(Returned!$A$2:$A$801,MATCH(Orders!$B4877,Returned!$B$2:$B$801,0)),"No")</f>
        <v>No</v>
      </c>
    </row>
    <row r="4878" spans="1:23">
      <c r="A4878" s="1">
        <v>4877</v>
      </c>
      <c r="B4878" t="s">
        <v>7846</v>
      </c>
      <c r="C4878" s="4">
        <v>42646</v>
      </c>
      <c r="D4878" s="4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t="str">
        <f>INDEX(People!$A$2:$A$5,MATCH(Orders!$M4878,People!$B$2:$B$5,0))</f>
        <v>Cassandra Brandow</v>
      </c>
      <c r="W4878" s="18" t="str">
        <f>IFERROR(INDEX(Returned!$A$2:$A$801,MATCH(Orders!$B4878,Returned!$B$2:$B$801,0)),"No")</f>
        <v>No</v>
      </c>
    </row>
    <row r="4879" spans="1:23">
      <c r="A4879" s="1">
        <v>4878</v>
      </c>
      <c r="B4879" t="s">
        <v>7846</v>
      </c>
      <c r="C4879" s="4">
        <v>42646</v>
      </c>
      <c r="D4879" s="4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t="str">
        <f>INDEX(People!$A$2:$A$5,MATCH(Orders!$M4879,People!$B$2:$B$5,0))</f>
        <v>Cassandra Brandow</v>
      </c>
      <c r="W4879" s="18" t="str">
        <f>IFERROR(INDEX(Returned!$A$2:$A$801,MATCH(Orders!$B4879,Returned!$B$2:$B$801,0)),"No")</f>
        <v>No</v>
      </c>
    </row>
    <row r="4880" spans="1:23">
      <c r="A4880" s="1">
        <v>4879</v>
      </c>
      <c r="B4880" t="s">
        <v>7847</v>
      </c>
      <c r="C4880" s="4">
        <v>43310</v>
      </c>
      <c r="D4880" s="4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t="str">
        <f>INDEX(People!$A$2:$A$5,MATCH(Orders!$M4880,People!$B$2:$B$5,0))</f>
        <v>Cassandra Brandow</v>
      </c>
      <c r="W4880" s="18" t="str">
        <f>IFERROR(INDEX(Returned!$A$2:$A$801,MATCH(Orders!$B4880,Returned!$B$2:$B$801,0)),"No")</f>
        <v>No</v>
      </c>
    </row>
    <row r="4881" spans="1:23">
      <c r="A4881" s="1">
        <v>4880</v>
      </c>
      <c r="B4881" t="s">
        <v>7849</v>
      </c>
      <c r="C4881" s="4">
        <v>43771</v>
      </c>
      <c r="D4881" s="4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t="str">
        <f>INDEX(People!$A$2:$A$5,MATCH(Orders!$M4881,People!$B$2:$B$5,0))</f>
        <v>Cassandra Brandow</v>
      </c>
      <c r="W4881" s="18" t="str">
        <f>IFERROR(INDEX(Returned!$A$2:$A$801,MATCH(Orders!$B4881,Returned!$B$2:$B$801,0)),"No")</f>
        <v>No</v>
      </c>
    </row>
    <row r="4882" spans="1:23">
      <c r="A4882" s="1">
        <v>4881</v>
      </c>
      <c r="B4882" t="s">
        <v>7849</v>
      </c>
      <c r="C4882" s="4">
        <v>43771</v>
      </c>
      <c r="D4882" s="4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t="str">
        <f>INDEX(People!$A$2:$A$5,MATCH(Orders!$M4882,People!$B$2:$B$5,0))</f>
        <v>Cassandra Brandow</v>
      </c>
      <c r="W4882" s="18" t="str">
        <f>IFERROR(INDEX(Returned!$A$2:$A$801,MATCH(Orders!$B4882,Returned!$B$2:$B$801,0)),"No")</f>
        <v>No</v>
      </c>
    </row>
    <row r="4883" spans="1:23">
      <c r="A4883" s="1">
        <v>4882</v>
      </c>
      <c r="B4883" t="s">
        <v>7849</v>
      </c>
      <c r="C4883" s="4">
        <v>43771</v>
      </c>
      <c r="D4883" s="4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t="str">
        <f>INDEX(People!$A$2:$A$5,MATCH(Orders!$M4883,People!$B$2:$B$5,0))</f>
        <v>Cassandra Brandow</v>
      </c>
      <c r="W4883" s="18" t="str">
        <f>IFERROR(INDEX(Returned!$A$2:$A$801,MATCH(Orders!$B4883,Returned!$B$2:$B$801,0)),"No")</f>
        <v>No</v>
      </c>
    </row>
    <row r="4884" spans="1:23">
      <c r="A4884" s="1">
        <v>4883</v>
      </c>
      <c r="B4884" t="s">
        <v>7849</v>
      </c>
      <c r="C4884" s="4">
        <v>43771</v>
      </c>
      <c r="D4884" s="4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t="str">
        <f>INDEX(People!$A$2:$A$5,MATCH(Orders!$M4884,People!$B$2:$B$5,0))</f>
        <v>Cassandra Brandow</v>
      </c>
      <c r="W4884" s="18" t="str">
        <f>IFERROR(INDEX(Returned!$A$2:$A$801,MATCH(Orders!$B4884,Returned!$B$2:$B$801,0)),"No")</f>
        <v>No</v>
      </c>
    </row>
    <row r="4885" spans="1:23">
      <c r="A4885" s="1">
        <v>4884</v>
      </c>
      <c r="B4885" t="s">
        <v>7850</v>
      </c>
      <c r="C4885" s="4">
        <v>43532</v>
      </c>
      <c r="D4885" s="4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5">
        <v>171.20000000000002</v>
      </c>
      <c r="S4885" s="1">
        <v>5</v>
      </c>
      <c r="T4885" s="3">
        <v>0.2</v>
      </c>
      <c r="U4885" s="1">
        <v>64.199999999999989</v>
      </c>
      <c r="V4885" t="str">
        <f>INDEX(People!$A$2:$A$5,MATCH(Orders!$M4885,People!$B$2:$B$5,0))</f>
        <v>Anna Andreadi</v>
      </c>
      <c r="W4885" s="18" t="str">
        <f>IFERROR(INDEX(Returned!$A$2:$A$801,MATCH(Orders!$B4885,Returned!$B$2:$B$801,0)),"No")</f>
        <v>No</v>
      </c>
    </row>
    <row r="4886" spans="1:23">
      <c r="A4886" s="1">
        <v>4885</v>
      </c>
      <c r="B4886" t="s">
        <v>7850</v>
      </c>
      <c r="C4886" s="4">
        <v>43532</v>
      </c>
      <c r="D4886" s="4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5">
        <v>3.36</v>
      </c>
      <c r="S4886" s="1">
        <v>2</v>
      </c>
      <c r="T4886" s="3">
        <v>0</v>
      </c>
      <c r="U4886" s="1">
        <v>0.87360000000000015</v>
      </c>
      <c r="V4886" t="str">
        <f>INDEX(People!$A$2:$A$5,MATCH(Orders!$M4886,People!$B$2:$B$5,0))</f>
        <v>Anna Andreadi</v>
      </c>
      <c r="W4886" s="18" t="str">
        <f>IFERROR(INDEX(Returned!$A$2:$A$801,MATCH(Orders!$B4886,Returned!$B$2:$B$801,0)),"No")</f>
        <v>No</v>
      </c>
    </row>
    <row r="4887" spans="1:23">
      <c r="A4887" s="1">
        <v>4886</v>
      </c>
      <c r="B4887" t="s">
        <v>7851</v>
      </c>
      <c r="C4887" s="4">
        <v>42720</v>
      </c>
      <c r="D4887" s="4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t="str">
        <f>INDEX(People!$A$2:$A$5,MATCH(Orders!$M4887,People!$B$2:$B$5,0))</f>
        <v>Kelly Williams</v>
      </c>
      <c r="W4887" s="18" t="str">
        <f>IFERROR(INDEX(Returned!$A$2:$A$801,MATCH(Orders!$B4887,Returned!$B$2:$B$801,0)),"No")</f>
        <v>No</v>
      </c>
    </row>
    <row r="4888" spans="1:23">
      <c r="A4888" s="1">
        <v>4887</v>
      </c>
      <c r="B4888" t="s">
        <v>7852</v>
      </c>
      <c r="C4888" s="4">
        <v>43432</v>
      </c>
      <c r="D4888" s="4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t="str">
        <f>INDEX(People!$A$2:$A$5,MATCH(Orders!$M4888,People!$B$2:$B$5,0))</f>
        <v>Cassandra Brandow</v>
      </c>
      <c r="W4888" s="18" t="str">
        <f>IFERROR(INDEX(Returned!$A$2:$A$801,MATCH(Orders!$B4888,Returned!$B$2:$B$801,0)),"No")</f>
        <v>No</v>
      </c>
    </row>
    <row r="4889" spans="1:23">
      <c r="A4889" s="1">
        <v>4888</v>
      </c>
      <c r="B4889" t="s">
        <v>7852</v>
      </c>
      <c r="C4889" s="4">
        <v>43432</v>
      </c>
      <c r="D4889" s="4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t="str">
        <f>INDEX(People!$A$2:$A$5,MATCH(Orders!$M4889,People!$B$2:$B$5,0))</f>
        <v>Cassandra Brandow</v>
      </c>
      <c r="W4889" s="18" t="str">
        <f>IFERROR(INDEX(Returned!$A$2:$A$801,MATCH(Orders!$B4889,Returned!$B$2:$B$801,0)),"No")</f>
        <v>No</v>
      </c>
    </row>
    <row r="4890" spans="1:23">
      <c r="A4890" s="1">
        <v>4889</v>
      </c>
      <c r="B4890" t="s">
        <v>7852</v>
      </c>
      <c r="C4890" s="4">
        <v>43432</v>
      </c>
      <c r="D4890" s="4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t="str">
        <f>INDEX(People!$A$2:$A$5,MATCH(Orders!$M4890,People!$B$2:$B$5,0))</f>
        <v>Cassandra Brandow</v>
      </c>
      <c r="W4890" s="18" t="str">
        <f>IFERROR(INDEX(Returned!$A$2:$A$801,MATCH(Orders!$B4890,Returned!$B$2:$B$801,0)),"No")</f>
        <v>No</v>
      </c>
    </row>
    <row r="4891" spans="1:23">
      <c r="A4891" s="1">
        <v>4890</v>
      </c>
      <c r="B4891" t="s">
        <v>7852</v>
      </c>
      <c r="C4891" s="4">
        <v>43432</v>
      </c>
      <c r="D4891" s="4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t="str">
        <f>INDEX(People!$A$2:$A$5,MATCH(Orders!$M4891,People!$B$2:$B$5,0))</f>
        <v>Cassandra Brandow</v>
      </c>
      <c r="W4891" s="18" t="str">
        <f>IFERROR(INDEX(Returned!$A$2:$A$801,MATCH(Orders!$B4891,Returned!$B$2:$B$801,0)),"No")</f>
        <v>No</v>
      </c>
    </row>
    <row r="4892" spans="1:23">
      <c r="A4892" s="1">
        <v>4891</v>
      </c>
      <c r="B4892" t="s">
        <v>7853</v>
      </c>
      <c r="C4892" s="4">
        <v>43457</v>
      </c>
      <c r="D4892" s="4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5">
        <v>8.82</v>
      </c>
      <c r="S4892" s="1">
        <v>3</v>
      </c>
      <c r="T4892" s="3">
        <v>0</v>
      </c>
      <c r="U4892" s="1">
        <v>2.5577999999999994</v>
      </c>
      <c r="V4892" t="str">
        <f>INDEX(People!$A$2:$A$5,MATCH(Orders!$M4892,People!$B$2:$B$5,0))</f>
        <v>Anna Andreadi</v>
      </c>
      <c r="W4892" s="18" t="str">
        <f>IFERROR(INDEX(Returned!$A$2:$A$801,MATCH(Orders!$B4892,Returned!$B$2:$B$801,0)),"No")</f>
        <v>No</v>
      </c>
    </row>
    <row r="4893" spans="1:23">
      <c r="A4893" s="1">
        <v>4892</v>
      </c>
      <c r="B4893" t="s">
        <v>7853</v>
      </c>
      <c r="C4893" s="4">
        <v>43457</v>
      </c>
      <c r="D4893" s="4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5">
        <v>37.94</v>
      </c>
      <c r="S4893" s="1">
        <v>2</v>
      </c>
      <c r="T4893" s="3">
        <v>0</v>
      </c>
      <c r="U4893" s="1">
        <v>18.211199999999998</v>
      </c>
      <c r="V4893" t="str">
        <f>INDEX(People!$A$2:$A$5,MATCH(Orders!$M4893,People!$B$2:$B$5,0))</f>
        <v>Anna Andreadi</v>
      </c>
      <c r="W4893" s="18" t="str">
        <f>IFERROR(INDEX(Returned!$A$2:$A$801,MATCH(Orders!$B4893,Returned!$B$2:$B$801,0)),"No")</f>
        <v>No</v>
      </c>
    </row>
    <row r="4894" spans="1:23">
      <c r="A4894" s="1">
        <v>4893</v>
      </c>
      <c r="B4894" t="s">
        <v>7853</v>
      </c>
      <c r="C4894" s="4">
        <v>43457</v>
      </c>
      <c r="D4894" s="4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5">
        <v>4.2</v>
      </c>
      <c r="S4894" s="1">
        <v>2</v>
      </c>
      <c r="T4894" s="3">
        <v>0</v>
      </c>
      <c r="U4894" s="1">
        <v>1.1760000000000002</v>
      </c>
      <c r="V4894" t="str">
        <f>INDEX(People!$A$2:$A$5,MATCH(Orders!$M4894,People!$B$2:$B$5,0))</f>
        <v>Anna Andreadi</v>
      </c>
      <c r="W4894" s="18" t="str">
        <f>IFERROR(INDEX(Returned!$A$2:$A$801,MATCH(Orders!$B4894,Returned!$B$2:$B$801,0)),"No")</f>
        <v>No</v>
      </c>
    </row>
    <row r="4895" spans="1:23">
      <c r="A4895" s="1">
        <v>4894</v>
      </c>
      <c r="B4895" t="s">
        <v>7853</v>
      </c>
      <c r="C4895" s="4">
        <v>43457</v>
      </c>
      <c r="D4895" s="4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5">
        <v>227.28</v>
      </c>
      <c r="S4895" s="1">
        <v>2</v>
      </c>
      <c r="T4895" s="3">
        <v>0</v>
      </c>
      <c r="U4895" s="1">
        <v>2.2727999999999895</v>
      </c>
      <c r="V4895" t="str">
        <f>INDEX(People!$A$2:$A$5,MATCH(Orders!$M4895,People!$B$2:$B$5,0))</f>
        <v>Anna Andreadi</v>
      </c>
      <c r="W4895" s="18" t="str">
        <f>IFERROR(INDEX(Returned!$A$2:$A$801,MATCH(Orders!$B4895,Returned!$B$2:$B$801,0)),"No")</f>
        <v>No</v>
      </c>
    </row>
    <row r="4896" spans="1:23">
      <c r="A4896" s="1">
        <v>4895</v>
      </c>
      <c r="B4896" t="s">
        <v>7853</v>
      </c>
      <c r="C4896" s="4">
        <v>43457</v>
      </c>
      <c r="D4896" s="4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5">
        <v>47.9</v>
      </c>
      <c r="S4896" s="1">
        <v>1</v>
      </c>
      <c r="T4896" s="3">
        <v>0</v>
      </c>
      <c r="U4896" s="1">
        <v>22.991999999999997</v>
      </c>
      <c r="V4896" t="str">
        <f>INDEX(People!$A$2:$A$5,MATCH(Orders!$M4896,People!$B$2:$B$5,0))</f>
        <v>Anna Andreadi</v>
      </c>
      <c r="W4896" s="18" t="str">
        <f>IFERROR(INDEX(Returned!$A$2:$A$801,MATCH(Orders!$B4896,Returned!$B$2:$B$801,0)),"No")</f>
        <v>No</v>
      </c>
    </row>
    <row r="4897" spans="1:23">
      <c r="A4897" s="1">
        <v>4896</v>
      </c>
      <c r="B4897" t="s">
        <v>7853</v>
      </c>
      <c r="C4897" s="4">
        <v>43457</v>
      </c>
      <c r="D4897" s="4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5">
        <v>61.96</v>
      </c>
      <c r="S4897" s="1">
        <v>2</v>
      </c>
      <c r="T4897" s="3">
        <v>0</v>
      </c>
      <c r="U4897" s="1">
        <v>30.360399999999998</v>
      </c>
      <c r="V4897" t="str">
        <f>INDEX(People!$A$2:$A$5,MATCH(Orders!$M4897,People!$B$2:$B$5,0))</f>
        <v>Anna Andreadi</v>
      </c>
      <c r="W4897" s="18" t="str">
        <f>IFERROR(INDEX(Returned!$A$2:$A$801,MATCH(Orders!$B4897,Returned!$B$2:$B$801,0)),"No")</f>
        <v>No</v>
      </c>
    </row>
    <row r="4898" spans="1:23">
      <c r="A4898" s="1">
        <v>4897</v>
      </c>
      <c r="B4898" t="s">
        <v>7853</v>
      </c>
      <c r="C4898" s="4">
        <v>43457</v>
      </c>
      <c r="D4898" s="4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5">
        <v>1117.92</v>
      </c>
      <c r="S4898" s="1">
        <v>4</v>
      </c>
      <c r="T4898" s="3">
        <v>0</v>
      </c>
      <c r="U4898" s="1">
        <v>55.895999999999958</v>
      </c>
      <c r="V4898" t="str">
        <f>INDEX(People!$A$2:$A$5,MATCH(Orders!$M4898,People!$B$2:$B$5,0))</f>
        <v>Anna Andreadi</v>
      </c>
      <c r="W4898" s="18" t="str">
        <f>IFERROR(INDEX(Returned!$A$2:$A$801,MATCH(Orders!$B4898,Returned!$B$2:$B$801,0)),"No")</f>
        <v>No</v>
      </c>
    </row>
    <row r="4899" spans="1:23">
      <c r="A4899" s="1">
        <v>4898</v>
      </c>
      <c r="B4899" t="s">
        <v>7856</v>
      </c>
      <c r="C4899" s="4">
        <v>42658</v>
      </c>
      <c r="D4899" s="4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t="str">
        <f>INDEX(People!$A$2:$A$5,MATCH(Orders!$M4899,People!$B$2:$B$5,0))</f>
        <v>Chuck Magee</v>
      </c>
      <c r="W4899" s="18" t="str">
        <f>IFERROR(INDEX(Returned!$A$2:$A$801,MATCH(Orders!$B4899,Returned!$B$2:$B$801,0)),"No")</f>
        <v>No</v>
      </c>
    </row>
    <row r="4900" spans="1:23">
      <c r="A4900" s="1">
        <v>4899</v>
      </c>
      <c r="B4900" t="s">
        <v>7856</v>
      </c>
      <c r="C4900" s="4">
        <v>42658</v>
      </c>
      <c r="D4900" s="4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t="str">
        <f>INDEX(People!$A$2:$A$5,MATCH(Orders!$M4900,People!$B$2:$B$5,0))</f>
        <v>Chuck Magee</v>
      </c>
      <c r="W4900" s="18" t="str">
        <f>IFERROR(INDEX(Returned!$A$2:$A$801,MATCH(Orders!$B4900,Returned!$B$2:$B$801,0)),"No")</f>
        <v>No</v>
      </c>
    </row>
    <row r="4901" spans="1:23">
      <c r="A4901" s="1">
        <v>4900</v>
      </c>
      <c r="B4901" t="s">
        <v>7857</v>
      </c>
      <c r="C4901" s="4">
        <v>43334</v>
      </c>
      <c r="D4901" s="4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5">
        <v>26.352000000000004</v>
      </c>
      <c r="S4901" s="1">
        <v>8</v>
      </c>
      <c r="T4901" s="3">
        <v>0.7</v>
      </c>
      <c r="U4901" s="1">
        <v>-18.446399999999997</v>
      </c>
      <c r="V4901" t="str">
        <f>INDEX(People!$A$2:$A$5,MATCH(Orders!$M4901,People!$B$2:$B$5,0))</f>
        <v>Anna Andreadi</v>
      </c>
      <c r="W4901" s="18" t="str">
        <f>IFERROR(INDEX(Returned!$A$2:$A$801,MATCH(Orders!$B4901,Returned!$B$2:$B$801,0)),"No")</f>
        <v>No</v>
      </c>
    </row>
    <row r="4902" spans="1:23">
      <c r="A4902" s="1">
        <v>4901</v>
      </c>
      <c r="B4902" t="s">
        <v>7858</v>
      </c>
      <c r="C4902" s="4">
        <v>43816</v>
      </c>
      <c r="D4902" s="4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5">
        <v>481.32</v>
      </c>
      <c r="S4902" s="1">
        <v>4</v>
      </c>
      <c r="T4902" s="3">
        <v>0</v>
      </c>
      <c r="U4902" s="1">
        <v>125.14319999999998</v>
      </c>
      <c r="V4902" t="str">
        <f>INDEX(People!$A$2:$A$5,MATCH(Orders!$M4902,People!$B$2:$B$5,0))</f>
        <v>Anna Andreadi</v>
      </c>
      <c r="W4902" s="18" t="str">
        <f>IFERROR(INDEX(Returned!$A$2:$A$801,MATCH(Orders!$B4902,Returned!$B$2:$B$801,0)),"No")</f>
        <v>No</v>
      </c>
    </row>
    <row r="4903" spans="1:23">
      <c r="A4903" s="1">
        <v>4902</v>
      </c>
      <c r="B4903" t="s">
        <v>7858</v>
      </c>
      <c r="C4903" s="4">
        <v>43816</v>
      </c>
      <c r="D4903" s="4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5">
        <v>13.98</v>
      </c>
      <c r="S4903" s="1">
        <v>1</v>
      </c>
      <c r="T4903" s="3">
        <v>0</v>
      </c>
      <c r="U4903" s="1">
        <v>3.6348000000000003</v>
      </c>
      <c r="V4903" t="str">
        <f>INDEX(People!$A$2:$A$5,MATCH(Orders!$M4903,People!$B$2:$B$5,0))</f>
        <v>Anna Andreadi</v>
      </c>
      <c r="W4903" s="18" t="str">
        <f>IFERROR(INDEX(Returned!$A$2:$A$801,MATCH(Orders!$B4903,Returned!$B$2:$B$801,0)),"No")</f>
        <v>No</v>
      </c>
    </row>
    <row r="4904" spans="1:23">
      <c r="A4904" s="1">
        <v>4903</v>
      </c>
      <c r="B4904" t="s">
        <v>7859</v>
      </c>
      <c r="C4904" s="4">
        <v>43531</v>
      </c>
      <c r="D4904" s="4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t="str">
        <f>INDEX(People!$A$2:$A$5,MATCH(Orders!$M4904,People!$B$2:$B$5,0))</f>
        <v>Chuck Magee</v>
      </c>
      <c r="W4904" s="18" t="str">
        <f>IFERROR(INDEX(Returned!$A$2:$A$801,MATCH(Orders!$B4904,Returned!$B$2:$B$801,0)),"No")</f>
        <v>No</v>
      </c>
    </row>
    <row r="4905" spans="1:23">
      <c r="A4905" s="1">
        <v>4904</v>
      </c>
      <c r="B4905" t="s">
        <v>7859</v>
      </c>
      <c r="C4905" s="4">
        <v>43531</v>
      </c>
      <c r="D4905" s="4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t="str">
        <f>INDEX(People!$A$2:$A$5,MATCH(Orders!$M4905,People!$B$2:$B$5,0))</f>
        <v>Chuck Magee</v>
      </c>
      <c r="W4905" s="18" t="str">
        <f>IFERROR(INDEX(Returned!$A$2:$A$801,MATCH(Orders!$B4905,Returned!$B$2:$B$801,0)),"No")</f>
        <v>No</v>
      </c>
    </row>
    <row r="4906" spans="1:23">
      <c r="A4906" s="1">
        <v>4905</v>
      </c>
      <c r="B4906" t="s">
        <v>7860</v>
      </c>
      <c r="C4906" s="4">
        <v>42705</v>
      </c>
      <c r="D4906" s="4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t="str">
        <f>INDEX(People!$A$2:$A$5,MATCH(Orders!$M4906,People!$B$2:$B$5,0))</f>
        <v>Kelly Williams</v>
      </c>
      <c r="W4906" s="18" t="str">
        <f>IFERROR(INDEX(Returned!$A$2:$A$801,MATCH(Orders!$B4906,Returned!$B$2:$B$801,0)),"No")</f>
        <v>No</v>
      </c>
    </row>
    <row r="4907" spans="1:23">
      <c r="A4907" s="1">
        <v>4906</v>
      </c>
      <c r="B4907" t="s">
        <v>7861</v>
      </c>
      <c r="C4907" s="4">
        <v>42657</v>
      </c>
      <c r="D4907" s="4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t="str">
        <f>INDEX(People!$A$2:$A$5,MATCH(Orders!$M4907,People!$B$2:$B$5,0))</f>
        <v>Chuck Magee</v>
      </c>
      <c r="W4907" s="18" t="str">
        <f>IFERROR(INDEX(Returned!$A$2:$A$801,MATCH(Orders!$B4907,Returned!$B$2:$B$801,0)),"No")</f>
        <v>No</v>
      </c>
    </row>
    <row r="4908" spans="1:23">
      <c r="A4908" s="1">
        <v>4907</v>
      </c>
      <c r="B4908" t="s">
        <v>7861</v>
      </c>
      <c r="C4908" s="4">
        <v>42657</v>
      </c>
      <c r="D4908" s="4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t="str">
        <f>INDEX(People!$A$2:$A$5,MATCH(Orders!$M4908,People!$B$2:$B$5,0))</f>
        <v>Chuck Magee</v>
      </c>
      <c r="W4908" s="18" t="str">
        <f>IFERROR(INDEX(Returned!$A$2:$A$801,MATCH(Orders!$B4908,Returned!$B$2:$B$801,0)),"No")</f>
        <v>No</v>
      </c>
    </row>
    <row r="4909" spans="1:23">
      <c r="A4909" s="1">
        <v>4908</v>
      </c>
      <c r="B4909" t="s">
        <v>7862</v>
      </c>
      <c r="C4909" s="4">
        <v>42692</v>
      </c>
      <c r="D4909" s="4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t="str">
        <f>INDEX(People!$A$2:$A$5,MATCH(Orders!$M4909,People!$B$2:$B$5,0))</f>
        <v>Chuck Magee</v>
      </c>
      <c r="W4909" s="18" t="str">
        <f>IFERROR(INDEX(Returned!$A$2:$A$801,MATCH(Orders!$B4909,Returned!$B$2:$B$801,0)),"No")</f>
        <v>No</v>
      </c>
    </row>
    <row r="4910" spans="1:23">
      <c r="A4910" s="1">
        <v>4909</v>
      </c>
      <c r="B4910" t="s">
        <v>7862</v>
      </c>
      <c r="C4910" s="4">
        <v>42692</v>
      </c>
      <c r="D4910" s="4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t="str">
        <f>INDEX(People!$A$2:$A$5,MATCH(Orders!$M4910,People!$B$2:$B$5,0))</f>
        <v>Chuck Magee</v>
      </c>
      <c r="W4910" s="18" t="str">
        <f>IFERROR(INDEX(Returned!$A$2:$A$801,MATCH(Orders!$B4910,Returned!$B$2:$B$801,0)),"No")</f>
        <v>No</v>
      </c>
    </row>
    <row r="4911" spans="1:23">
      <c r="A4911" s="1">
        <v>4910</v>
      </c>
      <c r="B4911" t="s">
        <v>7865</v>
      </c>
      <c r="C4911" s="4">
        <v>43479</v>
      </c>
      <c r="D4911" s="4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t="str">
        <f>INDEX(People!$A$2:$A$5,MATCH(Orders!$M4911,People!$B$2:$B$5,0))</f>
        <v>Cassandra Brandow</v>
      </c>
      <c r="W4911" s="18" t="str">
        <f>IFERROR(INDEX(Returned!$A$2:$A$801,MATCH(Orders!$B4911,Returned!$B$2:$B$801,0)),"No")</f>
        <v>Yes</v>
      </c>
    </row>
    <row r="4912" spans="1:23">
      <c r="A4912" s="1">
        <v>4911</v>
      </c>
      <c r="B4912" t="s">
        <v>7865</v>
      </c>
      <c r="C4912" s="4">
        <v>43479</v>
      </c>
      <c r="D4912" s="4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t="str">
        <f>INDEX(People!$A$2:$A$5,MATCH(Orders!$M4912,People!$B$2:$B$5,0))</f>
        <v>Cassandra Brandow</v>
      </c>
      <c r="W4912" s="18" t="str">
        <f>IFERROR(INDEX(Returned!$A$2:$A$801,MATCH(Orders!$B4912,Returned!$B$2:$B$801,0)),"No")</f>
        <v>Yes</v>
      </c>
    </row>
    <row r="4913" spans="1:23">
      <c r="A4913" s="1">
        <v>4912</v>
      </c>
      <c r="B4913" t="s">
        <v>7865</v>
      </c>
      <c r="C4913" s="4">
        <v>43479</v>
      </c>
      <c r="D4913" s="4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t="str">
        <f>INDEX(People!$A$2:$A$5,MATCH(Orders!$M4913,People!$B$2:$B$5,0))</f>
        <v>Cassandra Brandow</v>
      </c>
      <c r="W4913" s="18" t="str">
        <f>IFERROR(INDEX(Returned!$A$2:$A$801,MATCH(Orders!$B4913,Returned!$B$2:$B$801,0)),"No")</f>
        <v>Yes</v>
      </c>
    </row>
    <row r="4914" spans="1:23">
      <c r="A4914" s="1">
        <v>4913</v>
      </c>
      <c r="B4914" t="s">
        <v>7865</v>
      </c>
      <c r="C4914" s="4">
        <v>43479</v>
      </c>
      <c r="D4914" s="4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t="str">
        <f>INDEX(People!$A$2:$A$5,MATCH(Orders!$M4914,People!$B$2:$B$5,0))</f>
        <v>Cassandra Brandow</v>
      </c>
      <c r="W4914" s="18" t="str">
        <f>IFERROR(INDEX(Returned!$A$2:$A$801,MATCH(Orders!$B4914,Returned!$B$2:$B$801,0)),"No")</f>
        <v>Yes</v>
      </c>
    </row>
    <row r="4915" spans="1:23">
      <c r="A4915" s="1">
        <v>4914</v>
      </c>
      <c r="B4915" t="s">
        <v>7865</v>
      </c>
      <c r="C4915" s="4">
        <v>43479</v>
      </c>
      <c r="D4915" s="4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t="str">
        <f>INDEX(People!$A$2:$A$5,MATCH(Orders!$M4915,People!$B$2:$B$5,0))</f>
        <v>Cassandra Brandow</v>
      </c>
      <c r="W4915" s="18" t="str">
        <f>IFERROR(INDEX(Returned!$A$2:$A$801,MATCH(Orders!$B4915,Returned!$B$2:$B$801,0)),"No")</f>
        <v>Yes</v>
      </c>
    </row>
    <row r="4916" spans="1:23">
      <c r="A4916" s="1">
        <v>4915</v>
      </c>
      <c r="B4916" t="s">
        <v>7866</v>
      </c>
      <c r="C4916" s="4">
        <v>43002</v>
      </c>
      <c r="D4916" s="4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5">
        <v>35.96</v>
      </c>
      <c r="S4916" s="1">
        <v>2</v>
      </c>
      <c r="T4916" s="3">
        <v>0</v>
      </c>
      <c r="U4916" s="1">
        <v>10.428399999999996</v>
      </c>
      <c r="V4916" t="str">
        <f>INDEX(People!$A$2:$A$5,MATCH(Orders!$M4916,People!$B$2:$B$5,0))</f>
        <v>Anna Andreadi</v>
      </c>
      <c r="W4916" s="18" t="str">
        <f>IFERROR(INDEX(Returned!$A$2:$A$801,MATCH(Orders!$B4916,Returned!$B$2:$B$801,0)),"No")</f>
        <v>No</v>
      </c>
    </row>
    <row r="4917" spans="1:23">
      <c r="A4917" s="1">
        <v>4916</v>
      </c>
      <c r="B4917" t="s">
        <v>7866</v>
      </c>
      <c r="C4917" s="4">
        <v>43002</v>
      </c>
      <c r="D4917" s="4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5">
        <v>14.952000000000002</v>
      </c>
      <c r="S4917" s="1">
        <v>3</v>
      </c>
      <c r="T4917" s="3">
        <v>0.2</v>
      </c>
      <c r="U4917" s="1">
        <v>5.4201000000000006</v>
      </c>
      <c r="V4917" t="str">
        <f>INDEX(People!$A$2:$A$5,MATCH(Orders!$M4917,People!$B$2:$B$5,0))</f>
        <v>Anna Andreadi</v>
      </c>
      <c r="W4917" s="18" t="str">
        <f>IFERROR(INDEX(Returned!$A$2:$A$801,MATCH(Orders!$B4917,Returned!$B$2:$B$801,0)),"No")</f>
        <v>No</v>
      </c>
    </row>
    <row r="4918" spans="1:23">
      <c r="A4918" s="1">
        <v>4917</v>
      </c>
      <c r="B4918" t="s">
        <v>7867</v>
      </c>
      <c r="C4918" s="4">
        <v>43747</v>
      </c>
      <c r="D4918" s="4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t="str">
        <f>INDEX(People!$A$2:$A$5,MATCH(Orders!$M4918,People!$B$2:$B$5,0))</f>
        <v>Kelly Williams</v>
      </c>
      <c r="W4918" s="18" t="str">
        <f>IFERROR(INDEX(Returned!$A$2:$A$801,MATCH(Orders!$B4918,Returned!$B$2:$B$801,0)),"No")</f>
        <v>No</v>
      </c>
    </row>
    <row r="4919" spans="1:23">
      <c r="A4919" s="1">
        <v>4918</v>
      </c>
      <c r="B4919" t="s">
        <v>7867</v>
      </c>
      <c r="C4919" s="4">
        <v>43747</v>
      </c>
      <c r="D4919" s="4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t="str">
        <f>INDEX(People!$A$2:$A$5,MATCH(Orders!$M4919,People!$B$2:$B$5,0))</f>
        <v>Kelly Williams</v>
      </c>
      <c r="W4919" s="18" t="str">
        <f>IFERROR(INDEX(Returned!$A$2:$A$801,MATCH(Orders!$B4919,Returned!$B$2:$B$801,0)),"No")</f>
        <v>No</v>
      </c>
    </row>
    <row r="4920" spans="1:23">
      <c r="A4920" s="1">
        <v>4919</v>
      </c>
      <c r="B4920" t="s">
        <v>7871</v>
      </c>
      <c r="C4920" s="4">
        <v>43102</v>
      </c>
      <c r="D4920" s="4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t="str">
        <f>INDEX(People!$A$2:$A$5,MATCH(Orders!$M4920,People!$B$2:$B$5,0))</f>
        <v>Chuck Magee</v>
      </c>
      <c r="W4920" s="18" t="str">
        <f>IFERROR(INDEX(Returned!$A$2:$A$801,MATCH(Orders!$B4920,Returned!$B$2:$B$801,0)),"No")</f>
        <v>No</v>
      </c>
    </row>
    <row r="4921" spans="1:23">
      <c r="A4921" s="1">
        <v>4920</v>
      </c>
      <c r="B4921" t="s">
        <v>7871</v>
      </c>
      <c r="C4921" s="4">
        <v>43102</v>
      </c>
      <c r="D4921" s="4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t="str">
        <f>INDEX(People!$A$2:$A$5,MATCH(Orders!$M4921,People!$B$2:$B$5,0))</f>
        <v>Chuck Magee</v>
      </c>
      <c r="W4921" s="18" t="str">
        <f>IFERROR(INDEX(Returned!$A$2:$A$801,MATCH(Orders!$B4921,Returned!$B$2:$B$801,0)),"No")</f>
        <v>No</v>
      </c>
    </row>
    <row r="4922" spans="1:23">
      <c r="A4922" s="1">
        <v>4921</v>
      </c>
      <c r="B4922" t="s">
        <v>7873</v>
      </c>
      <c r="C4922" s="4">
        <v>43696</v>
      </c>
      <c r="D4922" s="4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t="str">
        <f>INDEX(People!$A$2:$A$5,MATCH(Orders!$M4922,People!$B$2:$B$5,0))</f>
        <v>Kelly Williams</v>
      </c>
      <c r="W4922" s="18" t="str">
        <f>IFERROR(INDEX(Returned!$A$2:$A$801,MATCH(Orders!$B4922,Returned!$B$2:$B$801,0)),"No")</f>
        <v>No</v>
      </c>
    </row>
    <row r="4923" spans="1:23">
      <c r="A4923" s="1">
        <v>4922</v>
      </c>
      <c r="B4923" t="s">
        <v>7874</v>
      </c>
      <c r="C4923" s="4">
        <v>43824</v>
      </c>
      <c r="D4923" s="4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t="str">
        <f>INDEX(People!$A$2:$A$5,MATCH(Orders!$M4923,People!$B$2:$B$5,0))</f>
        <v>Cassandra Brandow</v>
      </c>
      <c r="W4923" s="18" t="str">
        <f>IFERROR(INDEX(Returned!$A$2:$A$801,MATCH(Orders!$B4923,Returned!$B$2:$B$801,0)),"No")</f>
        <v>No</v>
      </c>
    </row>
    <row r="4924" spans="1:23">
      <c r="A4924" s="1">
        <v>4923</v>
      </c>
      <c r="B4924" t="s">
        <v>7874</v>
      </c>
      <c r="C4924" s="4">
        <v>43824</v>
      </c>
      <c r="D4924" s="4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t="str">
        <f>INDEX(People!$A$2:$A$5,MATCH(Orders!$M4924,People!$B$2:$B$5,0))</f>
        <v>Cassandra Brandow</v>
      </c>
      <c r="W4924" s="18" t="str">
        <f>IFERROR(INDEX(Returned!$A$2:$A$801,MATCH(Orders!$B4924,Returned!$B$2:$B$801,0)),"No")</f>
        <v>No</v>
      </c>
    </row>
    <row r="4925" spans="1:23">
      <c r="A4925" s="1">
        <v>4924</v>
      </c>
      <c r="B4925" t="s">
        <v>7874</v>
      </c>
      <c r="C4925" s="4">
        <v>43824</v>
      </c>
      <c r="D4925" s="4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t="str">
        <f>INDEX(People!$A$2:$A$5,MATCH(Orders!$M4925,People!$B$2:$B$5,0))</f>
        <v>Cassandra Brandow</v>
      </c>
      <c r="W4925" s="18" t="str">
        <f>IFERROR(INDEX(Returned!$A$2:$A$801,MATCH(Orders!$B4925,Returned!$B$2:$B$801,0)),"No")</f>
        <v>No</v>
      </c>
    </row>
    <row r="4926" spans="1:23">
      <c r="A4926" s="1">
        <v>4925</v>
      </c>
      <c r="B4926" t="s">
        <v>7874</v>
      </c>
      <c r="C4926" s="4">
        <v>43824</v>
      </c>
      <c r="D4926" s="4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t="str">
        <f>INDEX(People!$A$2:$A$5,MATCH(Orders!$M4926,People!$B$2:$B$5,0))</f>
        <v>Cassandra Brandow</v>
      </c>
      <c r="W4926" s="18" t="str">
        <f>IFERROR(INDEX(Returned!$A$2:$A$801,MATCH(Orders!$B4926,Returned!$B$2:$B$801,0)),"No")</f>
        <v>No</v>
      </c>
    </row>
    <row r="4927" spans="1:23">
      <c r="A4927" s="1">
        <v>4926</v>
      </c>
      <c r="B4927" t="s">
        <v>7875</v>
      </c>
      <c r="C4927" s="4">
        <v>43718</v>
      </c>
      <c r="D4927" s="4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t="str">
        <f>INDEX(People!$A$2:$A$5,MATCH(Orders!$M4927,People!$B$2:$B$5,0))</f>
        <v>Chuck Magee</v>
      </c>
      <c r="W4927" s="18" t="str">
        <f>IFERROR(INDEX(Returned!$A$2:$A$801,MATCH(Orders!$B4927,Returned!$B$2:$B$801,0)),"No")</f>
        <v>No</v>
      </c>
    </row>
    <row r="4928" spans="1:23">
      <c r="A4928" s="1">
        <v>4927</v>
      </c>
      <c r="B4928" t="s">
        <v>7878</v>
      </c>
      <c r="C4928" s="4">
        <v>43757</v>
      </c>
      <c r="D4928" s="4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t="str">
        <f>INDEX(People!$A$2:$A$5,MATCH(Orders!$M4928,People!$B$2:$B$5,0))</f>
        <v>Kelly Williams</v>
      </c>
      <c r="W4928" s="18" t="str">
        <f>IFERROR(INDEX(Returned!$A$2:$A$801,MATCH(Orders!$B4928,Returned!$B$2:$B$801,0)),"No")</f>
        <v>No</v>
      </c>
    </row>
    <row r="4929" spans="1:23">
      <c r="A4929" s="1">
        <v>4928</v>
      </c>
      <c r="B4929" t="s">
        <v>7879</v>
      </c>
      <c r="C4929" s="4">
        <v>43800</v>
      </c>
      <c r="D4929" s="4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t="str">
        <f>INDEX(People!$A$2:$A$5,MATCH(Orders!$M4929,People!$B$2:$B$5,0))</f>
        <v>Chuck Magee</v>
      </c>
      <c r="W4929" s="18" t="str">
        <f>IFERROR(INDEX(Returned!$A$2:$A$801,MATCH(Orders!$B4929,Returned!$B$2:$B$801,0)),"No")</f>
        <v>No</v>
      </c>
    </row>
    <row r="4930" spans="1:23">
      <c r="A4930" s="1">
        <v>4929</v>
      </c>
      <c r="B4930" t="s">
        <v>7879</v>
      </c>
      <c r="C4930" s="4">
        <v>43800</v>
      </c>
      <c r="D4930" s="4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t="str">
        <f>INDEX(People!$A$2:$A$5,MATCH(Orders!$M4930,People!$B$2:$B$5,0))</f>
        <v>Chuck Magee</v>
      </c>
      <c r="W4930" s="18" t="str">
        <f>IFERROR(INDEX(Returned!$A$2:$A$801,MATCH(Orders!$B4930,Returned!$B$2:$B$801,0)),"No")</f>
        <v>No</v>
      </c>
    </row>
    <row r="4931" spans="1:23">
      <c r="A4931" s="1">
        <v>4930</v>
      </c>
      <c r="B4931" t="s">
        <v>7880</v>
      </c>
      <c r="C4931" s="4">
        <v>42615</v>
      </c>
      <c r="D4931" s="4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t="str">
        <f>INDEX(People!$A$2:$A$5,MATCH(Orders!$M4931,People!$B$2:$B$5,0))</f>
        <v>Chuck Magee</v>
      </c>
      <c r="W4931" s="18" t="str">
        <f>IFERROR(INDEX(Returned!$A$2:$A$801,MATCH(Orders!$B4931,Returned!$B$2:$B$801,0)),"No")</f>
        <v>No</v>
      </c>
    </row>
    <row r="4932" spans="1:23">
      <c r="A4932" s="1">
        <v>4931</v>
      </c>
      <c r="B4932" t="s">
        <v>7880</v>
      </c>
      <c r="C4932" s="4">
        <v>42615</v>
      </c>
      <c r="D4932" s="4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t="str">
        <f>INDEX(People!$A$2:$A$5,MATCH(Orders!$M4932,People!$B$2:$B$5,0))</f>
        <v>Chuck Magee</v>
      </c>
      <c r="W4932" s="18" t="str">
        <f>IFERROR(INDEX(Returned!$A$2:$A$801,MATCH(Orders!$B4932,Returned!$B$2:$B$801,0)),"No")</f>
        <v>No</v>
      </c>
    </row>
    <row r="4933" spans="1:23">
      <c r="A4933" s="1">
        <v>4932</v>
      </c>
      <c r="B4933" t="s">
        <v>7881</v>
      </c>
      <c r="C4933" s="4">
        <v>43549</v>
      </c>
      <c r="D4933" s="4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5">
        <v>23.1</v>
      </c>
      <c r="S4933" s="1">
        <v>2</v>
      </c>
      <c r="T4933" s="3">
        <v>0</v>
      </c>
      <c r="U4933" s="1">
        <v>6.93</v>
      </c>
      <c r="V4933" t="str">
        <f>INDEX(People!$A$2:$A$5,MATCH(Orders!$M4933,People!$B$2:$B$5,0))</f>
        <v>Anna Andreadi</v>
      </c>
      <c r="W4933" s="18" t="str">
        <f>IFERROR(INDEX(Returned!$A$2:$A$801,MATCH(Orders!$B4933,Returned!$B$2:$B$801,0)),"No")</f>
        <v>No</v>
      </c>
    </row>
    <row r="4934" spans="1:23">
      <c r="A4934" s="1">
        <v>4933</v>
      </c>
      <c r="B4934" t="s">
        <v>7882</v>
      </c>
      <c r="C4934" s="4">
        <v>43006</v>
      </c>
      <c r="D4934" s="4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5">
        <v>12.536000000000001</v>
      </c>
      <c r="S4934" s="1">
        <v>1</v>
      </c>
      <c r="T4934" s="3">
        <v>0.2</v>
      </c>
      <c r="U4934" s="1">
        <v>4.2308999999999983</v>
      </c>
      <c r="V4934" t="str">
        <f>INDEX(People!$A$2:$A$5,MATCH(Orders!$M4934,People!$B$2:$B$5,0))</f>
        <v>Anna Andreadi</v>
      </c>
      <c r="W4934" s="18" t="str">
        <f>IFERROR(INDEX(Returned!$A$2:$A$801,MATCH(Orders!$B4934,Returned!$B$2:$B$801,0)),"No")</f>
        <v>No</v>
      </c>
    </row>
    <row r="4935" spans="1:23">
      <c r="A4935" s="1">
        <v>4934</v>
      </c>
      <c r="B4935" t="s">
        <v>7882</v>
      </c>
      <c r="C4935" s="4">
        <v>43006</v>
      </c>
      <c r="D4935" s="4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5">
        <v>1.0800000000000003</v>
      </c>
      <c r="S4935" s="1">
        <v>2</v>
      </c>
      <c r="T4935" s="3">
        <v>0.7</v>
      </c>
      <c r="U4935" s="1">
        <v>-0.79200000000000004</v>
      </c>
      <c r="V4935" t="str">
        <f>INDEX(People!$A$2:$A$5,MATCH(Orders!$M4935,People!$B$2:$B$5,0))</f>
        <v>Anna Andreadi</v>
      </c>
      <c r="W4935" s="18" t="str">
        <f>IFERROR(INDEX(Returned!$A$2:$A$801,MATCH(Orders!$B4935,Returned!$B$2:$B$801,0)),"No")</f>
        <v>No</v>
      </c>
    </row>
    <row r="4936" spans="1:23">
      <c r="A4936" s="1">
        <v>4935</v>
      </c>
      <c r="B4936" t="s">
        <v>7882</v>
      </c>
      <c r="C4936" s="4">
        <v>43006</v>
      </c>
      <c r="D4936" s="4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5">
        <v>4.5120000000000005</v>
      </c>
      <c r="S4936" s="1">
        <v>3</v>
      </c>
      <c r="T4936" s="3">
        <v>0.2</v>
      </c>
      <c r="U4936" s="1">
        <v>0.84599999999999964</v>
      </c>
      <c r="V4936" t="str">
        <f>INDEX(People!$A$2:$A$5,MATCH(Orders!$M4936,People!$B$2:$B$5,0))</f>
        <v>Anna Andreadi</v>
      </c>
      <c r="W4936" s="18" t="str">
        <f>IFERROR(INDEX(Returned!$A$2:$A$801,MATCH(Orders!$B4936,Returned!$B$2:$B$801,0)),"No")</f>
        <v>No</v>
      </c>
    </row>
    <row r="4937" spans="1:23">
      <c r="A4937" s="1">
        <v>4936</v>
      </c>
      <c r="B4937" t="s">
        <v>7883</v>
      </c>
      <c r="C4937" s="4">
        <v>42809</v>
      </c>
      <c r="D4937" s="4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5">
        <v>16.776000000000003</v>
      </c>
      <c r="S4937" s="1">
        <v>3</v>
      </c>
      <c r="T4937" s="3">
        <v>0.2</v>
      </c>
      <c r="U4937" s="1">
        <v>1.6776</v>
      </c>
      <c r="V4937" t="str">
        <f>INDEX(People!$A$2:$A$5,MATCH(Orders!$M4937,People!$B$2:$B$5,0))</f>
        <v>Anna Andreadi</v>
      </c>
      <c r="W4937" s="18" t="str">
        <f>IFERROR(INDEX(Returned!$A$2:$A$801,MATCH(Orders!$B4937,Returned!$B$2:$B$801,0)),"No")</f>
        <v>No</v>
      </c>
    </row>
    <row r="4938" spans="1:23">
      <c r="A4938" s="1">
        <v>4937</v>
      </c>
      <c r="B4938" t="s">
        <v>7889</v>
      </c>
      <c r="C4938" s="4">
        <v>43471</v>
      </c>
      <c r="D4938" s="4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t="str">
        <f>INDEX(People!$A$2:$A$5,MATCH(Orders!$M4938,People!$B$2:$B$5,0))</f>
        <v>Cassandra Brandow</v>
      </c>
      <c r="W4938" s="18" t="str">
        <f>IFERROR(INDEX(Returned!$A$2:$A$801,MATCH(Orders!$B4938,Returned!$B$2:$B$801,0)),"No")</f>
        <v>No</v>
      </c>
    </row>
    <row r="4939" spans="1:23">
      <c r="A4939" s="1">
        <v>4938</v>
      </c>
      <c r="B4939" t="s">
        <v>7891</v>
      </c>
      <c r="C4939" s="4">
        <v>42382</v>
      </c>
      <c r="D4939" s="4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5">
        <v>1325.8500000000001</v>
      </c>
      <c r="S4939" s="1">
        <v>5</v>
      </c>
      <c r="T4939" s="3">
        <v>0</v>
      </c>
      <c r="U4939" s="1">
        <v>238.65299999999991</v>
      </c>
      <c r="V4939" t="str">
        <f>INDEX(People!$A$2:$A$5,MATCH(Orders!$M4939,People!$B$2:$B$5,0))</f>
        <v>Anna Andreadi</v>
      </c>
      <c r="W4939" s="18" t="str">
        <f>IFERROR(INDEX(Returned!$A$2:$A$801,MATCH(Orders!$B4939,Returned!$B$2:$B$801,0)),"No")</f>
        <v>No</v>
      </c>
    </row>
    <row r="4940" spans="1:23">
      <c r="A4940" s="1">
        <v>4939</v>
      </c>
      <c r="B4940" t="s">
        <v>7891</v>
      </c>
      <c r="C4940" s="4">
        <v>42382</v>
      </c>
      <c r="D4940" s="4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5">
        <v>333.99899999999997</v>
      </c>
      <c r="S4940" s="1">
        <v>3</v>
      </c>
      <c r="T4940" s="3">
        <v>0.15</v>
      </c>
      <c r="U4940" s="1">
        <v>3.9294000000000082</v>
      </c>
      <c r="V4940" t="str">
        <f>INDEX(People!$A$2:$A$5,MATCH(Orders!$M4940,People!$B$2:$B$5,0))</f>
        <v>Anna Andreadi</v>
      </c>
      <c r="W4940" s="18" t="str">
        <f>IFERROR(INDEX(Returned!$A$2:$A$801,MATCH(Orders!$B4940,Returned!$B$2:$B$801,0)),"No")</f>
        <v>No</v>
      </c>
    </row>
    <row r="4941" spans="1:23">
      <c r="A4941" s="1">
        <v>4940</v>
      </c>
      <c r="B4941" t="s">
        <v>7891</v>
      </c>
      <c r="C4941" s="4">
        <v>42382</v>
      </c>
      <c r="D4941" s="4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5">
        <v>19.899999999999999</v>
      </c>
      <c r="S4941" s="1">
        <v>5</v>
      </c>
      <c r="T4941" s="3">
        <v>0</v>
      </c>
      <c r="U4941" s="1">
        <v>6.5669999999999984</v>
      </c>
      <c r="V4941" t="str">
        <f>INDEX(People!$A$2:$A$5,MATCH(Orders!$M4941,People!$B$2:$B$5,0))</f>
        <v>Anna Andreadi</v>
      </c>
      <c r="W4941" s="18" t="str">
        <f>IFERROR(INDEX(Returned!$A$2:$A$801,MATCH(Orders!$B4941,Returned!$B$2:$B$801,0)),"No")</f>
        <v>No</v>
      </c>
    </row>
    <row r="4942" spans="1:23">
      <c r="A4942" s="1">
        <v>4941</v>
      </c>
      <c r="B4942" t="s">
        <v>7892</v>
      </c>
      <c r="C4942" s="4">
        <v>42772</v>
      </c>
      <c r="D4942" s="4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t="str">
        <f>INDEX(People!$A$2:$A$5,MATCH(Orders!$M4942,People!$B$2:$B$5,0))</f>
        <v>Chuck Magee</v>
      </c>
      <c r="W4942" s="18" t="str">
        <f>IFERROR(INDEX(Returned!$A$2:$A$801,MATCH(Orders!$B4942,Returned!$B$2:$B$801,0)),"No")</f>
        <v>No</v>
      </c>
    </row>
    <row r="4943" spans="1:23">
      <c r="A4943" s="1">
        <v>4942</v>
      </c>
      <c r="B4943" t="s">
        <v>7892</v>
      </c>
      <c r="C4943" s="4">
        <v>42772</v>
      </c>
      <c r="D4943" s="4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t="str">
        <f>INDEX(People!$A$2:$A$5,MATCH(Orders!$M4943,People!$B$2:$B$5,0))</f>
        <v>Chuck Magee</v>
      </c>
      <c r="W4943" s="18" t="str">
        <f>IFERROR(INDEX(Returned!$A$2:$A$801,MATCH(Orders!$B4943,Returned!$B$2:$B$801,0)),"No")</f>
        <v>No</v>
      </c>
    </row>
    <row r="4944" spans="1:23">
      <c r="A4944" s="1">
        <v>4943</v>
      </c>
      <c r="B4944" t="s">
        <v>7892</v>
      </c>
      <c r="C4944" s="4">
        <v>42772</v>
      </c>
      <c r="D4944" s="4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t="str">
        <f>INDEX(People!$A$2:$A$5,MATCH(Orders!$M4944,People!$B$2:$B$5,0))</f>
        <v>Chuck Magee</v>
      </c>
      <c r="W4944" s="18" t="str">
        <f>IFERROR(INDEX(Returned!$A$2:$A$801,MATCH(Orders!$B4944,Returned!$B$2:$B$801,0)),"No")</f>
        <v>No</v>
      </c>
    </row>
    <row r="4945" spans="1:23">
      <c r="A4945" s="1">
        <v>4944</v>
      </c>
      <c r="B4945" t="s">
        <v>7893</v>
      </c>
      <c r="C4945" s="4">
        <v>43820</v>
      </c>
      <c r="D4945" s="4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t="str">
        <f>INDEX(People!$A$2:$A$5,MATCH(Orders!$M4945,People!$B$2:$B$5,0))</f>
        <v>Kelly Williams</v>
      </c>
      <c r="W4945" s="18" t="str">
        <f>IFERROR(INDEX(Returned!$A$2:$A$801,MATCH(Orders!$B4945,Returned!$B$2:$B$801,0)),"No")</f>
        <v>No</v>
      </c>
    </row>
    <row r="4946" spans="1:23">
      <c r="A4946" s="1">
        <v>4945</v>
      </c>
      <c r="B4946" t="s">
        <v>7894</v>
      </c>
      <c r="C4946" s="4">
        <v>43348</v>
      </c>
      <c r="D4946" s="4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5">
        <v>96.08</v>
      </c>
      <c r="S4946" s="1">
        <v>2</v>
      </c>
      <c r="T4946" s="3">
        <v>0</v>
      </c>
      <c r="U4946" s="1">
        <v>46.118399999999994</v>
      </c>
      <c r="V4946" t="str">
        <f>INDEX(People!$A$2:$A$5,MATCH(Orders!$M4946,People!$B$2:$B$5,0))</f>
        <v>Anna Andreadi</v>
      </c>
      <c r="W4946" s="18" t="str">
        <f>IFERROR(INDEX(Returned!$A$2:$A$801,MATCH(Orders!$B4946,Returned!$B$2:$B$801,0)),"No")</f>
        <v>Yes</v>
      </c>
    </row>
    <row r="4947" spans="1:23">
      <c r="A4947" s="1">
        <v>4946</v>
      </c>
      <c r="B4947" t="s">
        <v>7894</v>
      </c>
      <c r="C4947" s="4">
        <v>43348</v>
      </c>
      <c r="D4947" s="4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5">
        <v>11.68</v>
      </c>
      <c r="S4947" s="1">
        <v>2</v>
      </c>
      <c r="T4947" s="3">
        <v>0.2</v>
      </c>
      <c r="U4947" s="1">
        <v>3.9419999999999993</v>
      </c>
      <c r="V4947" t="str">
        <f>INDEX(People!$A$2:$A$5,MATCH(Orders!$M4947,People!$B$2:$B$5,0))</f>
        <v>Anna Andreadi</v>
      </c>
      <c r="W4947" s="18" t="str">
        <f>IFERROR(INDEX(Returned!$A$2:$A$801,MATCH(Orders!$B4947,Returned!$B$2:$B$801,0)),"No")</f>
        <v>Yes</v>
      </c>
    </row>
    <row r="4948" spans="1:23">
      <c r="A4948" s="1">
        <v>4947</v>
      </c>
      <c r="B4948" t="s">
        <v>7894</v>
      </c>
      <c r="C4948" s="4">
        <v>43348</v>
      </c>
      <c r="D4948" s="4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5">
        <v>4.3600000000000003</v>
      </c>
      <c r="S4948" s="1">
        <v>2</v>
      </c>
      <c r="T4948" s="3">
        <v>0</v>
      </c>
      <c r="U4948" s="1">
        <v>1.7876000000000003</v>
      </c>
      <c r="V4948" t="str">
        <f>INDEX(People!$A$2:$A$5,MATCH(Orders!$M4948,People!$B$2:$B$5,0))</f>
        <v>Anna Andreadi</v>
      </c>
      <c r="W4948" s="18" t="str">
        <f>IFERROR(INDEX(Returned!$A$2:$A$801,MATCH(Orders!$B4948,Returned!$B$2:$B$801,0)),"No")</f>
        <v>Yes</v>
      </c>
    </row>
    <row r="4949" spans="1:23">
      <c r="A4949" s="1">
        <v>4948</v>
      </c>
      <c r="B4949" t="s">
        <v>7895</v>
      </c>
      <c r="C4949" s="4">
        <v>42647</v>
      </c>
      <c r="D4949" s="4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5">
        <v>29.24</v>
      </c>
      <c r="S4949" s="1">
        <v>4</v>
      </c>
      <c r="T4949" s="3">
        <v>0</v>
      </c>
      <c r="U4949" s="1">
        <v>13.742799999999999</v>
      </c>
      <c r="V4949" t="str">
        <f>INDEX(People!$A$2:$A$5,MATCH(Orders!$M4949,People!$B$2:$B$5,0))</f>
        <v>Anna Andreadi</v>
      </c>
      <c r="W4949" s="18" t="str">
        <f>IFERROR(INDEX(Returned!$A$2:$A$801,MATCH(Orders!$B4949,Returned!$B$2:$B$801,0)),"No")</f>
        <v>No</v>
      </c>
    </row>
    <row r="4950" spans="1:23">
      <c r="A4950" s="1">
        <v>4949</v>
      </c>
      <c r="B4950" t="s">
        <v>7896</v>
      </c>
      <c r="C4950" s="4">
        <v>43796</v>
      </c>
      <c r="D4950" s="4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5">
        <v>117.48800000000001</v>
      </c>
      <c r="S4950" s="1">
        <v>7</v>
      </c>
      <c r="T4950" s="3">
        <v>0.2</v>
      </c>
      <c r="U4950" s="1">
        <v>41.120799999999988</v>
      </c>
      <c r="V4950" t="str">
        <f>INDEX(People!$A$2:$A$5,MATCH(Orders!$M4950,People!$B$2:$B$5,0))</f>
        <v>Anna Andreadi</v>
      </c>
      <c r="W4950" s="18" t="str">
        <f>IFERROR(INDEX(Returned!$A$2:$A$801,MATCH(Orders!$B4950,Returned!$B$2:$B$801,0)),"No")</f>
        <v>No</v>
      </c>
    </row>
    <row r="4951" spans="1:23">
      <c r="A4951" s="1">
        <v>4950</v>
      </c>
      <c r="B4951" t="s">
        <v>7896</v>
      </c>
      <c r="C4951" s="4">
        <v>43796</v>
      </c>
      <c r="D4951" s="4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5">
        <v>18.84</v>
      </c>
      <c r="S4951" s="1">
        <v>3</v>
      </c>
      <c r="T4951" s="3">
        <v>0</v>
      </c>
      <c r="U4951" s="1">
        <v>6.0287999999999995</v>
      </c>
      <c r="V4951" t="str">
        <f>INDEX(People!$A$2:$A$5,MATCH(Orders!$M4951,People!$B$2:$B$5,0))</f>
        <v>Anna Andreadi</v>
      </c>
      <c r="W4951" s="18" t="str">
        <f>IFERROR(INDEX(Returned!$A$2:$A$801,MATCH(Orders!$B4951,Returned!$B$2:$B$801,0)),"No")</f>
        <v>No</v>
      </c>
    </row>
    <row r="4952" spans="1:23">
      <c r="A4952" s="1">
        <v>4951</v>
      </c>
      <c r="B4952" t="s">
        <v>7897</v>
      </c>
      <c r="C4952" s="4">
        <v>43401</v>
      </c>
      <c r="D4952" s="4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t="str">
        <f>INDEX(People!$A$2:$A$5,MATCH(Orders!$M4952,People!$B$2:$B$5,0))</f>
        <v>Chuck Magee</v>
      </c>
      <c r="W4952" s="18" t="str">
        <f>IFERROR(INDEX(Returned!$A$2:$A$801,MATCH(Orders!$B4952,Returned!$B$2:$B$801,0)),"No")</f>
        <v>No</v>
      </c>
    </row>
    <row r="4953" spans="1:23">
      <c r="A4953" s="1">
        <v>4952</v>
      </c>
      <c r="B4953" t="s">
        <v>7898</v>
      </c>
      <c r="C4953" s="4">
        <v>42895</v>
      </c>
      <c r="D4953" s="4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t="str">
        <f>INDEX(People!$A$2:$A$5,MATCH(Orders!$M4953,People!$B$2:$B$5,0))</f>
        <v>Kelly Williams</v>
      </c>
      <c r="W4953" s="18" t="str">
        <f>IFERROR(INDEX(Returned!$A$2:$A$801,MATCH(Orders!$B4953,Returned!$B$2:$B$801,0)),"No")</f>
        <v>No</v>
      </c>
    </row>
    <row r="4954" spans="1:23">
      <c r="A4954" s="1">
        <v>4953</v>
      </c>
      <c r="B4954" t="s">
        <v>7899</v>
      </c>
      <c r="C4954" s="4">
        <v>43807</v>
      </c>
      <c r="D4954" s="4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5">
        <v>69.48</v>
      </c>
      <c r="S4954" s="1">
        <v>1</v>
      </c>
      <c r="T4954" s="3">
        <v>0</v>
      </c>
      <c r="U4954" s="1">
        <v>20.843999999999994</v>
      </c>
      <c r="V4954" t="str">
        <f>INDEX(People!$A$2:$A$5,MATCH(Orders!$M4954,People!$B$2:$B$5,0))</f>
        <v>Anna Andreadi</v>
      </c>
      <c r="W4954" s="18" t="str">
        <f>IFERROR(INDEX(Returned!$A$2:$A$801,MATCH(Orders!$B4954,Returned!$B$2:$B$801,0)),"No")</f>
        <v>Yes</v>
      </c>
    </row>
    <row r="4955" spans="1:23">
      <c r="A4955" s="1">
        <v>4954</v>
      </c>
      <c r="B4955" t="s">
        <v>7902</v>
      </c>
      <c r="C4955" s="4">
        <v>42810</v>
      </c>
      <c r="D4955" s="4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t="str">
        <f>INDEX(People!$A$2:$A$5,MATCH(Orders!$M4955,People!$B$2:$B$5,0))</f>
        <v>Chuck Magee</v>
      </c>
      <c r="W4955" s="18" t="str">
        <f>IFERROR(INDEX(Returned!$A$2:$A$801,MATCH(Orders!$B4955,Returned!$B$2:$B$801,0)),"No")</f>
        <v>No</v>
      </c>
    </row>
    <row r="4956" spans="1:23">
      <c r="A4956" s="1">
        <v>4955</v>
      </c>
      <c r="B4956" t="s">
        <v>7903</v>
      </c>
      <c r="C4956" s="4">
        <v>42530</v>
      </c>
      <c r="D4956" s="4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5">
        <v>18.060000000000002</v>
      </c>
      <c r="S4956" s="1">
        <v>7</v>
      </c>
      <c r="T4956" s="3">
        <v>0</v>
      </c>
      <c r="U4956" s="1">
        <v>4.6956000000000007</v>
      </c>
      <c r="V4956" t="str">
        <f>INDEX(People!$A$2:$A$5,MATCH(Orders!$M4956,People!$B$2:$B$5,0))</f>
        <v>Anna Andreadi</v>
      </c>
      <c r="W4956" s="18" t="str">
        <f>IFERROR(INDEX(Returned!$A$2:$A$801,MATCH(Orders!$B4956,Returned!$B$2:$B$801,0)),"No")</f>
        <v>No</v>
      </c>
    </row>
    <row r="4957" spans="1:23">
      <c r="A4957" s="1">
        <v>4956</v>
      </c>
      <c r="B4957" t="s">
        <v>7903</v>
      </c>
      <c r="C4957" s="4">
        <v>42530</v>
      </c>
      <c r="D4957" s="4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5">
        <v>79.14</v>
      </c>
      <c r="S4957" s="1">
        <v>3</v>
      </c>
      <c r="T4957" s="3">
        <v>0</v>
      </c>
      <c r="U4957" s="1">
        <v>36.404399999999995</v>
      </c>
      <c r="V4957" t="str">
        <f>INDEX(People!$A$2:$A$5,MATCH(Orders!$M4957,People!$B$2:$B$5,0))</f>
        <v>Anna Andreadi</v>
      </c>
      <c r="W4957" s="18" t="str">
        <f>IFERROR(INDEX(Returned!$A$2:$A$801,MATCH(Orders!$B4957,Returned!$B$2:$B$801,0)),"No")</f>
        <v>No</v>
      </c>
    </row>
    <row r="4958" spans="1:23">
      <c r="A4958" s="1">
        <v>4957</v>
      </c>
      <c r="B4958" t="s">
        <v>7903</v>
      </c>
      <c r="C4958" s="4">
        <v>42530</v>
      </c>
      <c r="D4958" s="4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5">
        <v>37.4</v>
      </c>
      <c r="S4958" s="1">
        <v>2</v>
      </c>
      <c r="T4958" s="3">
        <v>0</v>
      </c>
      <c r="U4958" s="1">
        <v>14.212</v>
      </c>
      <c r="V4958" t="str">
        <f>INDEX(People!$A$2:$A$5,MATCH(Orders!$M4958,People!$B$2:$B$5,0))</f>
        <v>Anna Andreadi</v>
      </c>
      <c r="W4958" s="18" t="str">
        <f>IFERROR(INDEX(Returned!$A$2:$A$801,MATCH(Orders!$B4958,Returned!$B$2:$B$801,0)),"No")</f>
        <v>No</v>
      </c>
    </row>
    <row r="4959" spans="1:23">
      <c r="A4959" s="1">
        <v>4958</v>
      </c>
      <c r="B4959" t="s">
        <v>7904</v>
      </c>
      <c r="C4959" s="4">
        <v>42814</v>
      </c>
      <c r="D4959" s="4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t="str">
        <f>INDEX(People!$A$2:$A$5,MATCH(Orders!$M4959,People!$B$2:$B$5,0))</f>
        <v>Kelly Williams</v>
      </c>
      <c r="W4959" s="18" t="str">
        <f>IFERROR(INDEX(Returned!$A$2:$A$801,MATCH(Orders!$B4959,Returned!$B$2:$B$801,0)),"No")</f>
        <v>No</v>
      </c>
    </row>
    <row r="4960" spans="1:23">
      <c r="A4960" s="1">
        <v>4959</v>
      </c>
      <c r="B4960" t="s">
        <v>7904</v>
      </c>
      <c r="C4960" s="4">
        <v>42814</v>
      </c>
      <c r="D4960" s="4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t="str">
        <f>INDEX(People!$A$2:$A$5,MATCH(Orders!$M4960,People!$B$2:$B$5,0))</f>
        <v>Kelly Williams</v>
      </c>
      <c r="W4960" s="18" t="str">
        <f>IFERROR(INDEX(Returned!$A$2:$A$801,MATCH(Orders!$B4960,Returned!$B$2:$B$801,0)),"No")</f>
        <v>No</v>
      </c>
    </row>
    <row r="4961" spans="1:23">
      <c r="A4961" s="1">
        <v>4960</v>
      </c>
      <c r="B4961" t="s">
        <v>7906</v>
      </c>
      <c r="C4961" s="4">
        <v>43422</v>
      </c>
      <c r="D4961" s="4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5">
        <v>61.192</v>
      </c>
      <c r="S4961" s="1">
        <v>1</v>
      </c>
      <c r="T4961" s="3">
        <v>0.2</v>
      </c>
      <c r="U4961" s="1">
        <v>6.1192000000000011</v>
      </c>
      <c r="V4961" t="str">
        <f>INDEX(People!$A$2:$A$5,MATCH(Orders!$M4961,People!$B$2:$B$5,0))</f>
        <v>Anna Andreadi</v>
      </c>
      <c r="W4961" s="18" t="str">
        <f>IFERROR(INDEX(Returned!$A$2:$A$801,MATCH(Orders!$B4961,Returned!$B$2:$B$801,0)),"No")</f>
        <v>No</v>
      </c>
    </row>
    <row r="4962" spans="1:23">
      <c r="A4962" s="1">
        <v>4961</v>
      </c>
      <c r="B4962" t="s">
        <v>7906</v>
      </c>
      <c r="C4962" s="4">
        <v>43422</v>
      </c>
      <c r="D4962" s="4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5">
        <v>67.84</v>
      </c>
      <c r="S4962" s="1">
        <v>1</v>
      </c>
      <c r="T4962" s="3">
        <v>0</v>
      </c>
      <c r="U4962" s="1">
        <v>18.316800000000001</v>
      </c>
      <c r="V4962" t="str">
        <f>INDEX(People!$A$2:$A$5,MATCH(Orders!$M4962,People!$B$2:$B$5,0))</f>
        <v>Anna Andreadi</v>
      </c>
      <c r="W4962" s="18" t="str">
        <f>IFERROR(INDEX(Returned!$A$2:$A$801,MATCH(Orders!$B4962,Returned!$B$2:$B$801,0)),"No")</f>
        <v>No</v>
      </c>
    </row>
    <row r="4963" spans="1:23">
      <c r="A4963" s="1">
        <v>4962</v>
      </c>
      <c r="B4963" t="s">
        <v>7907</v>
      </c>
      <c r="C4963" s="4">
        <v>42436</v>
      </c>
      <c r="D4963" s="4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5">
        <v>48.712000000000003</v>
      </c>
      <c r="S4963" s="1">
        <v>1</v>
      </c>
      <c r="T4963" s="3">
        <v>0.2</v>
      </c>
      <c r="U4963" s="1">
        <v>5.4800999999999966</v>
      </c>
      <c r="V4963" t="str">
        <f>INDEX(People!$A$2:$A$5,MATCH(Orders!$M4963,People!$B$2:$B$5,0))</f>
        <v>Anna Andreadi</v>
      </c>
      <c r="W4963" s="18" t="str">
        <f>IFERROR(INDEX(Returned!$A$2:$A$801,MATCH(Orders!$B4963,Returned!$B$2:$B$801,0)),"No")</f>
        <v>No</v>
      </c>
    </row>
    <row r="4964" spans="1:23">
      <c r="A4964" s="1">
        <v>4963</v>
      </c>
      <c r="B4964" t="s">
        <v>7907</v>
      </c>
      <c r="C4964" s="4">
        <v>42436</v>
      </c>
      <c r="D4964" s="4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5">
        <v>17.940000000000001</v>
      </c>
      <c r="S4964" s="1">
        <v>3</v>
      </c>
      <c r="T4964" s="3">
        <v>0</v>
      </c>
      <c r="U4964" s="1">
        <v>4.6644000000000005</v>
      </c>
      <c r="V4964" t="str">
        <f>INDEX(People!$A$2:$A$5,MATCH(Orders!$M4964,People!$B$2:$B$5,0))</f>
        <v>Anna Andreadi</v>
      </c>
      <c r="W4964" s="18" t="str">
        <f>IFERROR(INDEX(Returned!$A$2:$A$801,MATCH(Orders!$B4964,Returned!$B$2:$B$801,0)),"No")</f>
        <v>No</v>
      </c>
    </row>
    <row r="4965" spans="1:23">
      <c r="A4965" s="1">
        <v>4964</v>
      </c>
      <c r="B4965" t="s">
        <v>7907</v>
      </c>
      <c r="C4965" s="4">
        <v>42436</v>
      </c>
      <c r="D4965" s="4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5">
        <v>242.94</v>
      </c>
      <c r="S4965" s="1">
        <v>3</v>
      </c>
      <c r="T4965" s="3">
        <v>0</v>
      </c>
      <c r="U4965" s="1">
        <v>4.8588000000000164</v>
      </c>
      <c r="V4965" t="str">
        <f>INDEX(People!$A$2:$A$5,MATCH(Orders!$M4965,People!$B$2:$B$5,0))</f>
        <v>Anna Andreadi</v>
      </c>
      <c r="W4965" s="18" t="str">
        <f>IFERROR(INDEX(Returned!$A$2:$A$801,MATCH(Orders!$B4965,Returned!$B$2:$B$801,0)),"No")</f>
        <v>No</v>
      </c>
    </row>
    <row r="4966" spans="1:23">
      <c r="A4966" s="1">
        <v>4965</v>
      </c>
      <c r="B4966" t="s">
        <v>7910</v>
      </c>
      <c r="C4966" s="4">
        <v>43235</v>
      </c>
      <c r="D4966" s="4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t="str">
        <f>INDEX(People!$A$2:$A$5,MATCH(Orders!$M4966,People!$B$2:$B$5,0))</f>
        <v>Cassandra Brandow</v>
      </c>
      <c r="W4966" s="18" t="str">
        <f>IFERROR(INDEX(Returned!$A$2:$A$801,MATCH(Orders!$B4966,Returned!$B$2:$B$801,0)),"No")</f>
        <v>No</v>
      </c>
    </row>
    <row r="4967" spans="1:23">
      <c r="A4967" s="1">
        <v>4966</v>
      </c>
      <c r="B4967" t="s">
        <v>7911</v>
      </c>
      <c r="C4967" s="4">
        <v>42880</v>
      </c>
      <c r="D4967" s="4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t="str">
        <f>INDEX(People!$A$2:$A$5,MATCH(Orders!$M4967,People!$B$2:$B$5,0))</f>
        <v>Cassandra Brandow</v>
      </c>
      <c r="W4967" s="18" t="str">
        <f>IFERROR(INDEX(Returned!$A$2:$A$801,MATCH(Orders!$B4967,Returned!$B$2:$B$801,0)),"No")</f>
        <v>No</v>
      </c>
    </row>
    <row r="4968" spans="1:23">
      <c r="A4968" s="1">
        <v>4967</v>
      </c>
      <c r="B4968" t="s">
        <v>7912</v>
      </c>
      <c r="C4968" s="4">
        <v>42949</v>
      </c>
      <c r="D4968" s="4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t="str">
        <f>INDEX(People!$A$2:$A$5,MATCH(Orders!$M4968,People!$B$2:$B$5,0))</f>
        <v>Chuck Magee</v>
      </c>
      <c r="W4968" s="18" t="str">
        <f>IFERROR(INDEX(Returned!$A$2:$A$801,MATCH(Orders!$B4968,Returned!$B$2:$B$801,0)),"No")</f>
        <v>No</v>
      </c>
    </row>
    <row r="4969" spans="1:23">
      <c r="A4969" s="1">
        <v>4968</v>
      </c>
      <c r="B4969" t="s">
        <v>7912</v>
      </c>
      <c r="C4969" s="4">
        <v>42949</v>
      </c>
      <c r="D4969" s="4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t="str">
        <f>INDEX(People!$A$2:$A$5,MATCH(Orders!$M4969,People!$B$2:$B$5,0))</f>
        <v>Chuck Magee</v>
      </c>
      <c r="W4969" s="18" t="str">
        <f>IFERROR(INDEX(Returned!$A$2:$A$801,MATCH(Orders!$B4969,Returned!$B$2:$B$801,0)),"No")</f>
        <v>No</v>
      </c>
    </row>
    <row r="4970" spans="1:23">
      <c r="A4970" s="1">
        <v>4969</v>
      </c>
      <c r="B4970" t="s">
        <v>7912</v>
      </c>
      <c r="C4970" s="4">
        <v>42949</v>
      </c>
      <c r="D4970" s="4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t="str">
        <f>INDEX(People!$A$2:$A$5,MATCH(Orders!$M4970,People!$B$2:$B$5,0))</f>
        <v>Chuck Magee</v>
      </c>
      <c r="W4970" s="18" t="str">
        <f>IFERROR(INDEX(Returned!$A$2:$A$801,MATCH(Orders!$B4970,Returned!$B$2:$B$801,0)),"No")</f>
        <v>No</v>
      </c>
    </row>
    <row r="4971" spans="1:23">
      <c r="A4971" s="1">
        <v>4970</v>
      </c>
      <c r="B4971" t="s">
        <v>7912</v>
      </c>
      <c r="C4971" s="4">
        <v>42949</v>
      </c>
      <c r="D4971" s="4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t="str">
        <f>INDEX(People!$A$2:$A$5,MATCH(Orders!$M4971,People!$B$2:$B$5,0))</f>
        <v>Chuck Magee</v>
      </c>
      <c r="W4971" s="18" t="str">
        <f>IFERROR(INDEX(Returned!$A$2:$A$801,MATCH(Orders!$B4971,Returned!$B$2:$B$801,0)),"No")</f>
        <v>No</v>
      </c>
    </row>
    <row r="4972" spans="1:23">
      <c r="A4972" s="1">
        <v>4971</v>
      </c>
      <c r="B4972" t="s">
        <v>7913</v>
      </c>
      <c r="C4972" s="4">
        <v>43410</v>
      </c>
      <c r="D4972" s="4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t="str">
        <f>INDEX(People!$A$2:$A$5,MATCH(Orders!$M4972,People!$B$2:$B$5,0))</f>
        <v>Cassandra Brandow</v>
      </c>
      <c r="W4972" s="18" t="str">
        <f>IFERROR(INDEX(Returned!$A$2:$A$801,MATCH(Orders!$B4972,Returned!$B$2:$B$801,0)),"No")</f>
        <v>No</v>
      </c>
    </row>
    <row r="4973" spans="1:23">
      <c r="A4973" s="1">
        <v>4972</v>
      </c>
      <c r="B4973" t="s">
        <v>7913</v>
      </c>
      <c r="C4973" s="4">
        <v>43410</v>
      </c>
      <c r="D4973" s="4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t="str">
        <f>INDEX(People!$A$2:$A$5,MATCH(Orders!$M4973,People!$B$2:$B$5,0))</f>
        <v>Cassandra Brandow</v>
      </c>
      <c r="W4973" s="18" t="str">
        <f>IFERROR(INDEX(Returned!$A$2:$A$801,MATCH(Orders!$B4973,Returned!$B$2:$B$801,0)),"No")</f>
        <v>No</v>
      </c>
    </row>
    <row r="4974" spans="1:23">
      <c r="A4974" s="1">
        <v>4973</v>
      </c>
      <c r="B4974" t="s">
        <v>7913</v>
      </c>
      <c r="C4974" s="4">
        <v>43410</v>
      </c>
      <c r="D4974" s="4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t="str">
        <f>INDEX(People!$A$2:$A$5,MATCH(Orders!$M4974,People!$B$2:$B$5,0))</f>
        <v>Cassandra Brandow</v>
      </c>
      <c r="W4974" s="18" t="str">
        <f>IFERROR(INDEX(Returned!$A$2:$A$801,MATCH(Orders!$B4974,Returned!$B$2:$B$801,0)),"No")</f>
        <v>No</v>
      </c>
    </row>
    <row r="4975" spans="1:23">
      <c r="A4975" s="1">
        <v>4974</v>
      </c>
      <c r="B4975" t="s">
        <v>7913</v>
      </c>
      <c r="C4975" s="4">
        <v>43410</v>
      </c>
      <c r="D4975" s="4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t="str">
        <f>INDEX(People!$A$2:$A$5,MATCH(Orders!$M4975,People!$B$2:$B$5,0))</f>
        <v>Cassandra Brandow</v>
      </c>
      <c r="W4975" s="18" t="str">
        <f>IFERROR(INDEX(Returned!$A$2:$A$801,MATCH(Orders!$B4975,Returned!$B$2:$B$801,0)),"No")</f>
        <v>No</v>
      </c>
    </row>
    <row r="4976" spans="1:23">
      <c r="A4976" s="1">
        <v>4975</v>
      </c>
      <c r="B4976" t="s">
        <v>7914</v>
      </c>
      <c r="C4976" s="4">
        <v>43411</v>
      </c>
      <c r="D4976" s="4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5">
        <v>12.9</v>
      </c>
      <c r="S4976" s="1">
        <v>2</v>
      </c>
      <c r="T4976" s="3">
        <v>0</v>
      </c>
      <c r="U4976" s="1">
        <v>6.3209999999999997</v>
      </c>
      <c r="V4976" t="str">
        <f>INDEX(People!$A$2:$A$5,MATCH(Orders!$M4976,People!$B$2:$B$5,0))</f>
        <v>Anna Andreadi</v>
      </c>
      <c r="W4976" s="18" t="str">
        <f>IFERROR(INDEX(Returned!$A$2:$A$801,MATCH(Orders!$B4976,Returned!$B$2:$B$801,0)),"No")</f>
        <v>No</v>
      </c>
    </row>
    <row r="4977" spans="1:23">
      <c r="A4977" s="1">
        <v>4976</v>
      </c>
      <c r="B4977" t="s">
        <v>7915</v>
      </c>
      <c r="C4977" s="4">
        <v>42996</v>
      </c>
      <c r="D4977" s="4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t="str">
        <f>INDEX(People!$A$2:$A$5,MATCH(Orders!$M4977,People!$B$2:$B$5,0))</f>
        <v>Cassandra Brandow</v>
      </c>
      <c r="W4977" s="18" t="str">
        <f>IFERROR(INDEX(Returned!$A$2:$A$801,MATCH(Orders!$B4977,Returned!$B$2:$B$801,0)),"No")</f>
        <v>No</v>
      </c>
    </row>
    <row r="4978" spans="1:23">
      <c r="A4978" s="1">
        <v>4977</v>
      </c>
      <c r="B4978" t="s">
        <v>7916</v>
      </c>
      <c r="C4978" s="4">
        <v>43076</v>
      </c>
      <c r="D4978" s="4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t="str">
        <f>INDEX(People!$A$2:$A$5,MATCH(Orders!$M4978,People!$B$2:$B$5,0))</f>
        <v>Chuck Magee</v>
      </c>
      <c r="W4978" s="18" t="str">
        <f>IFERROR(INDEX(Returned!$A$2:$A$801,MATCH(Orders!$B4978,Returned!$B$2:$B$801,0)),"No")</f>
        <v>No</v>
      </c>
    </row>
    <row r="4979" spans="1:23">
      <c r="A4979" s="1">
        <v>4978</v>
      </c>
      <c r="B4979" t="s">
        <v>7916</v>
      </c>
      <c r="C4979" s="4">
        <v>43076</v>
      </c>
      <c r="D4979" s="4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t="str">
        <f>INDEX(People!$A$2:$A$5,MATCH(Orders!$M4979,People!$B$2:$B$5,0))</f>
        <v>Chuck Magee</v>
      </c>
      <c r="W4979" s="18" t="str">
        <f>IFERROR(INDEX(Returned!$A$2:$A$801,MATCH(Orders!$B4979,Returned!$B$2:$B$801,0)),"No")</f>
        <v>No</v>
      </c>
    </row>
    <row r="4980" spans="1:23">
      <c r="A4980" s="1">
        <v>4979</v>
      </c>
      <c r="B4980" t="s">
        <v>7916</v>
      </c>
      <c r="C4980" s="4">
        <v>43076</v>
      </c>
      <c r="D4980" s="4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t="str">
        <f>INDEX(People!$A$2:$A$5,MATCH(Orders!$M4980,People!$B$2:$B$5,0))</f>
        <v>Chuck Magee</v>
      </c>
      <c r="W4980" s="18" t="str">
        <f>IFERROR(INDEX(Returned!$A$2:$A$801,MATCH(Orders!$B4980,Returned!$B$2:$B$801,0)),"No")</f>
        <v>No</v>
      </c>
    </row>
    <row r="4981" spans="1:23">
      <c r="A4981" s="1">
        <v>4980</v>
      </c>
      <c r="B4981" t="s">
        <v>7917</v>
      </c>
      <c r="C4981" s="4">
        <v>43443</v>
      </c>
      <c r="D4981" s="4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t="str">
        <f>INDEX(People!$A$2:$A$5,MATCH(Orders!$M4981,People!$B$2:$B$5,0))</f>
        <v>Kelly Williams</v>
      </c>
      <c r="W4981" s="18" t="str">
        <f>IFERROR(INDEX(Returned!$A$2:$A$801,MATCH(Orders!$B4981,Returned!$B$2:$B$801,0)),"No")</f>
        <v>No</v>
      </c>
    </row>
    <row r="4982" spans="1:23">
      <c r="A4982" s="1">
        <v>4981</v>
      </c>
      <c r="B4982" t="s">
        <v>7917</v>
      </c>
      <c r="C4982" s="4">
        <v>43443</v>
      </c>
      <c r="D4982" s="4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t="str">
        <f>INDEX(People!$A$2:$A$5,MATCH(Orders!$M4982,People!$B$2:$B$5,0))</f>
        <v>Kelly Williams</v>
      </c>
      <c r="W4982" s="18" t="str">
        <f>IFERROR(INDEX(Returned!$A$2:$A$801,MATCH(Orders!$B4982,Returned!$B$2:$B$801,0)),"No")</f>
        <v>No</v>
      </c>
    </row>
    <row r="4983" spans="1:23">
      <c r="A4983" s="1">
        <v>4982</v>
      </c>
      <c r="B4983" t="s">
        <v>7917</v>
      </c>
      <c r="C4983" s="4">
        <v>43443</v>
      </c>
      <c r="D4983" s="4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t="str">
        <f>INDEX(People!$A$2:$A$5,MATCH(Orders!$M4983,People!$B$2:$B$5,0))</f>
        <v>Kelly Williams</v>
      </c>
      <c r="W4983" s="18" t="str">
        <f>IFERROR(INDEX(Returned!$A$2:$A$801,MATCH(Orders!$B4983,Returned!$B$2:$B$801,0)),"No")</f>
        <v>No</v>
      </c>
    </row>
    <row r="4984" spans="1:23">
      <c r="A4984" s="1">
        <v>4983</v>
      </c>
      <c r="B4984" t="s">
        <v>7918</v>
      </c>
      <c r="C4984" s="4">
        <v>42690</v>
      </c>
      <c r="D4984" s="4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5">
        <v>5.22</v>
      </c>
      <c r="S4984" s="1">
        <v>2</v>
      </c>
      <c r="T4984" s="3">
        <v>0</v>
      </c>
      <c r="U4984" s="1">
        <v>2.4011999999999998</v>
      </c>
      <c r="V4984" t="str">
        <f>INDEX(People!$A$2:$A$5,MATCH(Orders!$M4984,People!$B$2:$B$5,0))</f>
        <v>Anna Andreadi</v>
      </c>
      <c r="W4984" s="18" t="str">
        <f>IFERROR(INDEX(Returned!$A$2:$A$801,MATCH(Orders!$B4984,Returned!$B$2:$B$801,0)),"No")</f>
        <v>No</v>
      </c>
    </row>
    <row r="4985" spans="1:23">
      <c r="A4985" s="1">
        <v>4984</v>
      </c>
      <c r="B4985" t="s">
        <v>7919</v>
      </c>
      <c r="C4985" s="4">
        <v>43410</v>
      </c>
      <c r="D4985" s="4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5">
        <v>84.84</v>
      </c>
      <c r="S4985" s="1">
        <v>3</v>
      </c>
      <c r="T4985" s="3">
        <v>0</v>
      </c>
      <c r="U4985" s="1">
        <v>22.9068</v>
      </c>
      <c r="V4985" t="str">
        <f>INDEX(People!$A$2:$A$5,MATCH(Orders!$M4985,People!$B$2:$B$5,0))</f>
        <v>Anna Andreadi</v>
      </c>
      <c r="W4985" s="18" t="str">
        <f>IFERROR(INDEX(Returned!$A$2:$A$801,MATCH(Orders!$B4985,Returned!$B$2:$B$801,0)),"No")</f>
        <v>No</v>
      </c>
    </row>
    <row r="4986" spans="1:23">
      <c r="A4986" s="1">
        <v>4985</v>
      </c>
      <c r="B4986" t="s">
        <v>7920</v>
      </c>
      <c r="C4986" s="4">
        <v>42984</v>
      </c>
      <c r="D4986" s="4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t="str">
        <f>INDEX(People!$A$2:$A$5,MATCH(Orders!$M4986,People!$B$2:$B$5,0))</f>
        <v>Cassandra Brandow</v>
      </c>
      <c r="W4986" s="18" t="str">
        <f>IFERROR(INDEX(Returned!$A$2:$A$801,MATCH(Orders!$B4986,Returned!$B$2:$B$801,0)),"No")</f>
        <v>No</v>
      </c>
    </row>
    <row r="4987" spans="1:23">
      <c r="A4987" s="1">
        <v>4986</v>
      </c>
      <c r="B4987" t="s">
        <v>7921</v>
      </c>
      <c r="C4987" s="4">
        <v>42616</v>
      </c>
      <c r="D4987" s="4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t="str">
        <f>INDEX(People!$A$2:$A$5,MATCH(Orders!$M4987,People!$B$2:$B$5,0))</f>
        <v>Chuck Magee</v>
      </c>
      <c r="W4987" s="18" t="str">
        <f>IFERROR(INDEX(Returned!$A$2:$A$801,MATCH(Orders!$B4987,Returned!$B$2:$B$801,0)),"No")</f>
        <v>No</v>
      </c>
    </row>
    <row r="4988" spans="1:23">
      <c r="A4988" s="1">
        <v>4987</v>
      </c>
      <c r="B4988" t="s">
        <v>7922</v>
      </c>
      <c r="C4988" s="4">
        <v>43214</v>
      </c>
      <c r="D4988" s="4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5">
        <v>15.552000000000003</v>
      </c>
      <c r="S4988" s="1">
        <v>3</v>
      </c>
      <c r="T4988" s="3">
        <v>0.2</v>
      </c>
      <c r="U4988" s="1">
        <v>5.4432</v>
      </c>
      <c r="V4988" t="str">
        <f>INDEX(People!$A$2:$A$5,MATCH(Orders!$M4988,People!$B$2:$B$5,0))</f>
        <v>Anna Andreadi</v>
      </c>
      <c r="W4988" s="18" t="str">
        <f>IFERROR(INDEX(Returned!$A$2:$A$801,MATCH(Orders!$B4988,Returned!$B$2:$B$801,0)),"No")</f>
        <v>No</v>
      </c>
    </row>
    <row r="4989" spans="1:23">
      <c r="A4989" s="1">
        <v>4988</v>
      </c>
      <c r="B4989" t="s">
        <v>7922</v>
      </c>
      <c r="C4989" s="4">
        <v>43214</v>
      </c>
      <c r="D4989" s="4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5">
        <v>1325.76</v>
      </c>
      <c r="S4989" s="1">
        <v>6</v>
      </c>
      <c r="T4989" s="3">
        <v>0.2</v>
      </c>
      <c r="U4989" s="1">
        <v>149.14799999999991</v>
      </c>
      <c r="V4989" t="str">
        <f>INDEX(People!$A$2:$A$5,MATCH(Orders!$M4989,People!$B$2:$B$5,0))</f>
        <v>Anna Andreadi</v>
      </c>
      <c r="W4989" s="18" t="str">
        <f>IFERROR(INDEX(Returned!$A$2:$A$801,MATCH(Orders!$B4989,Returned!$B$2:$B$801,0)),"No")</f>
        <v>No</v>
      </c>
    </row>
    <row r="4990" spans="1:23">
      <c r="A4990" s="1">
        <v>4989</v>
      </c>
      <c r="B4990" t="s">
        <v>7922</v>
      </c>
      <c r="C4990" s="4">
        <v>43214</v>
      </c>
      <c r="D4990" s="4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5">
        <v>3.1080000000000001</v>
      </c>
      <c r="S4990" s="1">
        <v>2</v>
      </c>
      <c r="T4990" s="3">
        <v>0.7</v>
      </c>
      <c r="U4990" s="1">
        <v>-2.1755999999999993</v>
      </c>
      <c r="V4990" t="str">
        <f>INDEX(People!$A$2:$A$5,MATCH(Orders!$M4990,People!$B$2:$B$5,0))</f>
        <v>Anna Andreadi</v>
      </c>
      <c r="W4990" s="18" t="str">
        <f>IFERROR(INDEX(Returned!$A$2:$A$801,MATCH(Orders!$B4990,Returned!$B$2:$B$801,0)),"No")</f>
        <v>No</v>
      </c>
    </row>
    <row r="4991" spans="1:23">
      <c r="A4991" s="1">
        <v>4990</v>
      </c>
      <c r="B4991" t="s">
        <v>7923</v>
      </c>
      <c r="C4991" s="4">
        <v>43708</v>
      </c>
      <c r="D4991" s="4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5">
        <v>6.6719999999999988</v>
      </c>
      <c r="S4991" s="1">
        <v>3</v>
      </c>
      <c r="T4991" s="3">
        <v>0.2</v>
      </c>
      <c r="U4991" s="1">
        <v>2.1683999999999997</v>
      </c>
      <c r="V4991" t="str">
        <f>INDEX(People!$A$2:$A$5,MATCH(Orders!$M4991,People!$B$2:$B$5,0))</f>
        <v>Anna Andreadi</v>
      </c>
      <c r="W4991" s="18" t="str">
        <f>IFERROR(INDEX(Returned!$A$2:$A$801,MATCH(Orders!$B4991,Returned!$B$2:$B$801,0)),"No")</f>
        <v>No</v>
      </c>
    </row>
    <row r="4992" spans="1:23">
      <c r="A4992" s="1">
        <v>4991</v>
      </c>
      <c r="B4992" t="s">
        <v>7923</v>
      </c>
      <c r="C4992" s="4">
        <v>43708</v>
      </c>
      <c r="D4992" s="4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5">
        <v>689.40800000000002</v>
      </c>
      <c r="S4992" s="1">
        <v>4</v>
      </c>
      <c r="T4992" s="3">
        <v>0.2</v>
      </c>
      <c r="U4992" s="1">
        <v>77.558399999999978</v>
      </c>
      <c r="V4992" t="str">
        <f>INDEX(People!$A$2:$A$5,MATCH(Orders!$M4992,People!$B$2:$B$5,0))</f>
        <v>Anna Andreadi</v>
      </c>
      <c r="W4992" s="18" t="str">
        <f>IFERROR(INDEX(Returned!$A$2:$A$801,MATCH(Orders!$B4992,Returned!$B$2:$B$801,0)),"No")</f>
        <v>No</v>
      </c>
    </row>
    <row r="4993" spans="1:23">
      <c r="A4993" s="1">
        <v>4992</v>
      </c>
      <c r="B4993" t="s">
        <v>7924</v>
      </c>
      <c r="C4993" s="4">
        <v>43806</v>
      </c>
      <c r="D4993" s="4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t="str">
        <f>INDEX(People!$A$2:$A$5,MATCH(Orders!$M4993,People!$B$2:$B$5,0))</f>
        <v>Kelly Williams</v>
      </c>
      <c r="W4993" s="18" t="str">
        <f>IFERROR(INDEX(Returned!$A$2:$A$801,MATCH(Orders!$B4993,Returned!$B$2:$B$801,0)),"No")</f>
        <v>No</v>
      </c>
    </row>
    <row r="4994" spans="1:23">
      <c r="A4994" s="1">
        <v>4993</v>
      </c>
      <c r="B4994" t="s">
        <v>7925</v>
      </c>
      <c r="C4994" s="4">
        <v>43087</v>
      </c>
      <c r="D4994" s="4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t="str">
        <f>INDEX(People!$A$2:$A$5,MATCH(Orders!$M4994,People!$B$2:$B$5,0))</f>
        <v>Cassandra Brandow</v>
      </c>
      <c r="W4994" s="18" t="str">
        <f>IFERROR(INDEX(Returned!$A$2:$A$801,MATCH(Orders!$B4994,Returned!$B$2:$B$801,0)),"No")</f>
        <v>No</v>
      </c>
    </row>
    <row r="4995" spans="1:23">
      <c r="A4995" s="1">
        <v>4994</v>
      </c>
      <c r="B4995" t="s">
        <v>7925</v>
      </c>
      <c r="C4995" s="4">
        <v>43087</v>
      </c>
      <c r="D4995" s="4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t="str">
        <f>INDEX(People!$A$2:$A$5,MATCH(Orders!$M4995,People!$B$2:$B$5,0))</f>
        <v>Cassandra Brandow</v>
      </c>
      <c r="W4995" s="18" t="str">
        <f>IFERROR(INDEX(Returned!$A$2:$A$801,MATCH(Orders!$B4995,Returned!$B$2:$B$801,0)),"No")</f>
        <v>No</v>
      </c>
    </row>
    <row r="4996" spans="1:23">
      <c r="A4996" s="1">
        <v>4995</v>
      </c>
      <c r="B4996" t="s">
        <v>7925</v>
      </c>
      <c r="C4996" s="4">
        <v>43087</v>
      </c>
      <c r="D4996" s="4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t="str">
        <f>INDEX(People!$A$2:$A$5,MATCH(Orders!$M4996,People!$B$2:$B$5,0))</f>
        <v>Cassandra Brandow</v>
      </c>
      <c r="W4996" s="18" t="str">
        <f>IFERROR(INDEX(Returned!$A$2:$A$801,MATCH(Orders!$B4996,Returned!$B$2:$B$801,0)),"No")</f>
        <v>No</v>
      </c>
    </row>
    <row r="4997" spans="1:23">
      <c r="A4997" s="1">
        <v>4996</v>
      </c>
      <c r="B4997" t="s">
        <v>7926</v>
      </c>
      <c r="C4997" s="4">
        <v>42678</v>
      </c>
      <c r="D4997" s="4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t="str">
        <f>INDEX(People!$A$2:$A$5,MATCH(Orders!$M4997,People!$B$2:$B$5,0))</f>
        <v>Chuck Magee</v>
      </c>
      <c r="W4997" s="18" t="str">
        <f>IFERROR(INDEX(Returned!$A$2:$A$801,MATCH(Orders!$B4997,Returned!$B$2:$B$801,0)),"No")</f>
        <v>No</v>
      </c>
    </row>
    <row r="4998" spans="1:23">
      <c r="A4998" s="1">
        <v>4997</v>
      </c>
      <c r="B4998" t="s">
        <v>7927</v>
      </c>
      <c r="C4998" s="4">
        <v>43534</v>
      </c>
      <c r="D4998" s="4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t="str">
        <f>INDEX(People!$A$2:$A$5,MATCH(Orders!$M4998,People!$B$2:$B$5,0))</f>
        <v>Cassandra Brandow</v>
      </c>
      <c r="W4998" s="18" t="str">
        <f>IFERROR(INDEX(Returned!$A$2:$A$801,MATCH(Orders!$B4998,Returned!$B$2:$B$801,0)),"No")</f>
        <v>No</v>
      </c>
    </row>
    <row r="4999" spans="1:23">
      <c r="A4999" s="1">
        <v>4998</v>
      </c>
      <c r="B4999" t="s">
        <v>7927</v>
      </c>
      <c r="C4999" s="4">
        <v>43534</v>
      </c>
      <c r="D4999" s="4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t="str">
        <f>INDEX(People!$A$2:$A$5,MATCH(Orders!$M4999,People!$B$2:$B$5,0))</f>
        <v>Cassandra Brandow</v>
      </c>
      <c r="W4999" s="18" t="str">
        <f>IFERROR(INDEX(Returned!$A$2:$A$801,MATCH(Orders!$B4999,Returned!$B$2:$B$801,0)),"No")</f>
        <v>No</v>
      </c>
    </row>
    <row r="5000" spans="1:23">
      <c r="A5000" s="1">
        <v>4999</v>
      </c>
      <c r="B5000" t="s">
        <v>7930</v>
      </c>
      <c r="C5000" s="4">
        <v>43131</v>
      </c>
      <c r="D5000" s="4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5">
        <v>109.59200000000001</v>
      </c>
      <c r="S5000" s="1">
        <v>1</v>
      </c>
      <c r="T5000" s="3">
        <v>0.2</v>
      </c>
      <c r="U5000" s="1">
        <v>8.2194000000000003</v>
      </c>
      <c r="V5000" t="str">
        <f>INDEX(People!$A$2:$A$5,MATCH(Orders!$M5000,People!$B$2:$B$5,0))</f>
        <v>Anna Andreadi</v>
      </c>
      <c r="W5000" s="18" t="str">
        <f>IFERROR(INDEX(Returned!$A$2:$A$801,MATCH(Orders!$B5000,Returned!$B$2:$B$801,0)),"No")</f>
        <v>No</v>
      </c>
    </row>
    <row r="5001" spans="1:23">
      <c r="A5001" s="1">
        <v>5000</v>
      </c>
      <c r="B5001" t="s">
        <v>7930</v>
      </c>
      <c r="C5001" s="4">
        <v>43131</v>
      </c>
      <c r="D5001" s="4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5">
        <v>56.7</v>
      </c>
      <c r="S5001" s="1">
        <v>5</v>
      </c>
      <c r="T5001" s="3">
        <v>0</v>
      </c>
      <c r="U5001" s="1">
        <v>27.782999999999998</v>
      </c>
      <c r="V5001" t="str">
        <f>INDEX(People!$A$2:$A$5,MATCH(Orders!$M5001,People!$B$2:$B$5,0))</f>
        <v>Anna Andreadi</v>
      </c>
      <c r="W5001" s="18" t="str">
        <f>IFERROR(INDEX(Returned!$A$2:$A$801,MATCH(Orders!$B5001,Returned!$B$2:$B$801,0)),"No")</f>
        <v>No</v>
      </c>
    </row>
    <row r="5002" spans="1:23">
      <c r="A5002" s="1">
        <v>5001</v>
      </c>
      <c r="B5002" t="s">
        <v>7932</v>
      </c>
      <c r="C5002" s="4">
        <v>43592</v>
      </c>
      <c r="D5002" s="4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5">
        <v>79.989999999999995</v>
      </c>
      <c r="S5002" s="1">
        <v>1</v>
      </c>
      <c r="T5002" s="3">
        <v>0</v>
      </c>
      <c r="U5002" s="1">
        <v>28.796399999999998</v>
      </c>
      <c r="V5002" t="str">
        <f>INDEX(People!$A$2:$A$5,MATCH(Orders!$M5002,People!$B$2:$B$5,0))</f>
        <v>Anna Andreadi</v>
      </c>
      <c r="W5002" s="18" t="str">
        <f>IFERROR(INDEX(Returned!$A$2:$A$801,MATCH(Orders!$B5002,Returned!$B$2:$B$801,0)),"No")</f>
        <v>No</v>
      </c>
    </row>
    <row r="5003" spans="1:23">
      <c r="A5003" s="1">
        <v>5002</v>
      </c>
      <c r="B5003" t="s">
        <v>7933</v>
      </c>
      <c r="C5003" s="4">
        <v>43244</v>
      </c>
      <c r="D5003" s="4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t="str">
        <f>INDEX(People!$A$2:$A$5,MATCH(Orders!$M5003,People!$B$2:$B$5,0))</f>
        <v>Cassandra Brandow</v>
      </c>
      <c r="W5003" s="18" t="str">
        <f>IFERROR(INDEX(Returned!$A$2:$A$801,MATCH(Orders!$B5003,Returned!$B$2:$B$801,0)),"No")</f>
        <v>No</v>
      </c>
    </row>
    <row r="5004" spans="1:23">
      <c r="A5004" s="1">
        <v>5003</v>
      </c>
      <c r="B5004" t="s">
        <v>7933</v>
      </c>
      <c r="C5004" s="4">
        <v>43244</v>
      </c>
      <c r="D5004" s="4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t="str">
        <f>INDEX(People!$A$2:$A$5,MATCH(Orders!$M5004,People!$B$2:$B$5,0))</f>
        <v>Cassandra Brandow</v>
      </c>
      <c r="W5004" s="18" t="str">
        <f>IFERROR(INDEX(Returned!$A$2:$A$801,MATCH(Orders!$B5004,Returned!$B$2:$B$801,0)),"No")</f>
        <v>No</v>
      </c>
    </row>
    <row r="5005" spans="1:23">
      <c r="A5005" s="1">
        <v>5004</v>
      </c>
      <c r="B5005" t="s">
        <v>7934</v>
      </c>
      <c r="C5005" s="4">
        <v>43380</v>
      </c>
      <c r="D5005" s="4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5">
        <v>10.56</v>
      </c>
      <c r="S5005" s="1">
        <v>2</v>
      </c>
      <c r="T5005" s="3">
        <v>0</v>
      </c>
      <c r="U5005" s="1">
        <v>5.0688000000000004</v>
      </c>
      <c r="V5005" t="str">
        <f>INDEX(People!$A$2:$A$5,MATCH(Orders!$M5005,People!$B$2:$B$5,0))</f>
        <v>Anna Andreadi</v>
      </c>
      <c r="W5005" s="18" t="str">
        <f>IFERROR(INDEX(Returned!$A$2:$A$801,MATCH(Orders!$B5005,Returned!$B$2:$B$801,0)),"No")</f>
        <v>No</v>
      </c>
    </row>
    <row r="5006" spans="1:23">
      <c r="A5006" s="1">
        <v>5005</v>
      </c>
      <c r="B5006" t="s">
        <v>7937</v>
      </c>
      <c r="C5006" s="4">
        <v>42490</v>
      </c>
      <c r="D5006" s="4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t="str">
        <f>INDEX(People!$A$2:$A$5,MATCH(Orders!$M5006,People!$B$2:$B$5,0))</f>
        <v>Cassandra Brandow</v>
      </c>
      <c r="W5006" s="18" t="str">
        <f>IFERROR(INDEX(Returned!$A$2:$A$801,MATCH(Orders!$B5006,Returned!$B$2:$B$801,0)),"No")</f>
        <v>No</v>
      </c>
    </row>
    <row r="5007" spans="1:23">
      <c r="A5007" s="1">
        <v>5006</v>
      </c>
      <c r="B5007" t="s">
        <v>7938</v>
      </c>
      <c r="C5007" s="4">
        <v>43049</v>
      </c>
      <c r="D5007" s="4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t="str">
        <f>INDEX(People!$A$2:$A$5,MATCH(Orders!$M5007,People!$B$2:$B$5,0))</f>
        <v>Kelly Williams</v>
      </c>
      <c r="W5007" s="18" t="str">
        <f>IFERROR(INDEX(Returned!$A$2:$A$801,MATCH(Orders!$B5007,Returned!$B$2:$B$801,0)),"No")</f>
        <v>No</v>
      </c>
    </row>
    <row r="5008" spans="1:23">
      <c r="A5008" s="1">
        <v>5007</v>
      </c>
      <c r="B5008" t="s">
        <v>7939</v>
      </c>
      <c r="C5008" s="4">
        <v>43048</v>
      </c>
      <c r="D5008" s="4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t="str">
        <f>INDEX(People!$A$2:$A$5,MATCH(Orders!$M5008,People!$B$2:$B$5,0))</f>
        <v>Chuck Magee</v>
      </c>
      <c r="W5008" s="18" t="str">
        <f>IFERROR(INDEX(Returned!$A$2:$A$801,MATCH(Orders!$B5008,Returned!$B$2:$B$801,0)),"No")</f>
        <v>No</v>
      </c>
    </row>
    <row r="5009" spans="1:23">
      <c r="A5009" s="1">
        <v>5008</v>
      </c>
      <c r="B5009" t="s">
        <v>7939</v>
      </c>
      <c r="C5009" s="4">
        <v>43048</v>
      </c>
      <c r="D5009" s="4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t="str">
        <f>INDEX(People!$A$2:$A$5,MATCH(Orders!$M5009,People!$B$2:$B$5,0))</f>
        <v>Chuck Magee</v>
      </c>
      <c r="W5009" s="18" t="str">
        <f>IFERROR(INDEX(Returned!$A$2:$A$801,MATCH(Orders!$B5009,Returned!$B$2:$B$801,0)),"No")</f>
        <v>No</v>
      </c>
    </row>
    <row r="5010" spans="1:23">
      <c r="A5010" s="1">
        <v>5009</v>
      </c>
      <c r="B5010" t="s">
        <v>7942</v>
      </c>
      <c r="C5010" s="4">
        <v>42985</v>
      </c>
      <c r="D5010" s="4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t="str">
        <f>INDEX(People!$A$2:$A$5,MATCH(Orders!$M5010,People!$B$2:$B$5,0))</f>
        <v>Chuck Magee</v>
      </c>
      <c r="W5010" s="18" t="str">
        <f>IFERROR(INDEX(Returned!$A$2:$A$801,MATCH(Orders!$B5010,Returned!$B$2:$B$801,0)),"No")</f>
        <v>No</v>
      </c>
    </row>
    <row r="5011" spans="1:23">
      <c r="A5011" s="1">
        <v>5010</v>
      </c>
      <c r="B5011" t="s">
        <v>7942</v>
      </c>
      <c r="C5011" s="4">
        <v>42985</v>
      </c>
      <c r="D5011" s="4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t="str">
        <f>INDEX(People!$A$2:$A$5,MATCH(Orders!$M5011,People!$B$2:$B$5,0))</f>
        <v>Chuck Magee</v>
      </c>
      <c r="W5011" s="18" t="str">
        <f>IFERROR(INDEX(Returned!$A$2:$A$801,MATCH(Orders!$B5011,Returned!$B$2:$B$801,0)),"No")</f>
        <v>No</v>
      </c>
    </row>
    <row r="5012" spans="1:23">
      <c r="A5012" s="1">
        <v>5011</v>
      </c>
      <c r="B5012" t="s">
        <v>7942</v>
      </c>
      <c r="C5012" s="4">
        <v>42985</v>
      </c>
      <c r="D5012" s="4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t="str">
        <f>INDEX(People!$A$2:$A$5,MATCH(Orders!$M5012,People!$B$2:$B$5,0))</f>
        <v>Chuck Magee</v>
      </c>
      <c r="W5012" s="18" t="str">
        <f>IFERROR(INDEX(Returned!$A$2:$A$801,MATCH(Orders!$B5012,Returned!$B$2:$B$801,0)),"No")</f>
        <v>No</v>
      </c>
    </row>
    <row r="5013" spans="1:23">
      <c r="A5013" s="1">
        <v>5012</v>
      </c>
      <c r="B5013" t="s">
        <v>7945</v>
      </c>
      <c r="C5013" s="4">
        <v>43596</v>
      </c>
      <c r="D5013" s="4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5">
        <v>209.97900000000001</v>
      </c>
      <c r="S5013" s="1">
        <v>7</v>
      </c>
      <c r="T5013" s="3">
        <v>0.7</v>
      </c>
      <c r="U5013" s="1">
        <v>-356.96429999999998</v>
      </c>
      <c r="V5013" t="str">
        <f>INDEX(People!$A$2:$A$5,MATCH(Orders!$M5013,People!$B$2:$B$5,0))</f>
        <v>Anna Andreadi</v>
      </c>
      <c r="W5013" s="18" t="str">
        <f>IFERROR(INDEX(Returned!$A$2:$A$801,MATCH(Orders!$B5013,Returned!$B$2:$B$801,0)),"No")</f>
        <v>No</v>
      </c>
    </row>
    <row r="5014" spans="1:23">
      <c r="A5014" s="1">
        <v>5013</v>
      </c>
      <c r="B5014" t="s">
        <v>7946</v>
      </c>
      <c r="C5014" s="4">
        <v>43667</v>
      </c>
      <c r="D5014" s="4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t="str">
        <f>INDEX(People!$A$2:$A$5,MATCH(Orders!$M5014,People!$B$2:$B$5,0))</f>
        <v>Chuck Magee</v>
      </c>
      <c r="W5014" s="18" t="str">
        <f>IFERROR(INDEX(Returned!$A$2:$A$801,MATCH(Orders!$B5014,Returned!$B$2:$B$801,0)),"No")</f>
        <v>No</v>
      </c>
    </row>
    <row r="5015" spans="1:23">
      <c r="A5015" s="1">
        <v>5014</v>
      </c>
      <c r="B5015" t="s">
        <v>7946</v>
      </c>
      <c r="C5015" s="4">
        <v>43667</v>
      </c>
      <c r="D5015" s="4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t="str">
        <f>INDEX(People!$A$2:$A$5,MATCH(Orders!$M5015,People!$B$2:$B$5,0))</f>
        <v>Chuck Magee</v>
      </c>
      <c r="W5015" s="18" t="str">
        <f>IFERROR(INDEX(Returned!$A$2:$A$801,MATCH(Orders!$B5015,Returned!$B$2:$B$801,0)),"No")</f>
        <v>No</v>
      </c>
    </row>
    <row r="5016" spans="1:23">
      <c r="A5016" s="1">
        <v>5015</v>
      </c>
      <c r="B5016" t="s">
        <v>7946</v>
      </c>
      <c r="C5016" s="4">
        <v>43667</v>
      </c>
      <c r="D5016" s="4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t="str">
        <f>INDEX(People!$A$2:$A$5,MATCH(Orders!$M5016,People!$B$2:$B$5,0))</f>
        <v>Chuck Magee</v>
      </c>
      <c r="W5016" s="18" t="str">
        <f>IFERROR(INDEX(Returned!$A$2:$A$801,MATCH(Orders!$B5016,Returned!$B$2:$B$801,0)),"No")</f>
        <v>No</v>
      </c>
    </row>
    <row r="5017" spans="1:23">
      <c r="A5017" s="1">
        <v>5016</v>
      </c>
      <c r="B5017" t="s">
        <v>7951</v>
      </c>
      <c r="C5017" s="4">
        <v>42698</v>
      </c>
      <c r="D5017" s="4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t="str">
        <f>INDEX(People!$A$2:$A$5,MATCH(Orders!$M5017,People!$B$2:$B$5,0))</f>
        <v>Chuck Magee</v>
      </c>
      <c r="W5017" s="18" t="str">
        <f>IFERROR(INDEX(Returned!$A$2:$A$801,MATCH(Orders!$B5017,Returned!$B$2:$B$801,0)),"No")</f>
        <v>No</v>
      </c>
    </row>
    <row r="5018" spans="1:23">
      <c r="A5018" s="1">
        <v>5017</v>
      </c>
      <c r="B5018" t="s">
        <v>7951</v>
      </c>
      <c r="C5018" s="4">
        <v>42698</v>
      </c>
      <c r="D5018" s="4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t="str">
        <f>INDEX(People!$A$2:$A$5,MATCH(Orders!$M5018,People!$B$2:$B$5,0))</f>
        <v>Chuck Magee</v>
      </c>
      <c r="W5018" s="18" t="str">
        <f>IFERROR(INDEX(Returned!$A$2:$A$801,MATCH(Orders!$B5018,Returned!$B$2:$B$801,0)),"No")</f>
        <v>No</v>
      </c>
    </row>
    <row r="5019" spans="1:23">
      <c r="A5019" s="1">
        <v>5018</v>
      </c>
      <c r="B5019" t="s">
        <v>7954</v>
      </c>
      <c r="C5019" s="4">
        <v>42689</v>
      </c>
      <c r="D5019" s="4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5">
        <v>10.11</v>
      </c>
      <c r="S5019" s="1">
        <v>3</v>
      </c>
      <c r="T5019" s="3">
        <v>0</v>
      </c>
      <c r="U5019" s="1">
        <v>3.2351999999999994</v>
      </c>
      <c r="V5019" t="str">
        <f>INDEX(People!$A$2:$A$5,MATCH(Orders!$M5019,People!$B$2:$B$5,0))</f>
        <v>Anna Andreadi</v>
      </c>
      <c r="W5019" s="18" t="str">
        <f>IFERROR(INDEX(Returned!$A$2:$A$801,MATCH(Orders!$B5019,Returned!$B$2:$B$801,0)),"No")</f>
        <v>No</v>
      </c>
    </row>
    <row r="5020" spans="1:23">
      <c r="A5020" s="1">
        <v>5019</v>
      </c>
      <c r="B5020" t="s">
        <v>7954</v>
      </c>
      <c r="C5020" s="4">
        <v>42689</v>
      </c>
      <c r="D5020" s="4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5">
        <v>772.47</v>
      </c>
      <c r="S5020" s="1">
        <v>3</v>
      </c>
      <c r="T5020" s="3">
        <v>0</v>
      </c>
      <c r="U5020" s="1">
        <v>146.76929999999993</v>
      </c>
      <c r="V5020" t="str">
        <f>INDEX(People!$A$2:$A$5,MATCH(Orders!$M5020,People!$B$2:$B$5,0))</f>
        <v>Anna Andreadi</v>
      </c>
      <c r="W5020" s="18" t="str">
        <f>IFERROR(INDEX(Returned!$A$2:$A$801,MATCH(Orders!$B5020,Returned!$B$2:$B$801,0)),"No")</f>
        <v>No</v>
      </c>
    </row>
    <row r="5021" spans="1:23">
      <c r="A5021" s="1">
        <v>5020</v>
      </c>
      <c r="B5021" t="s">
        <v>7954</v>
      </c>
      <c r="C5021" s="4">
        <v>42689</v>
      </c>
      <c r="D5021" s="4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5">
        <v>20.46</v>
      </c>
      <c r="S5021" s="1">
        <v>2</v>
      </c>
      <c r="T5021" s="3">
        <v>0</v>
      </c>
      <c r="U5021" s="1">
        <v>5.3196000000000012</v>
      </c>
      <c r="V5021" t="str">
        <f>INDEX(People!$A$2:$A$5,MATCH(Orders!$M5021,People!$B$2:$B$5,0))</f>
        <v>Anna Andreadi</v>
      </c>
      <c r="W5021" s="18" t="str">
        <f>IFERROR(INDEX(Returned!$A$2:$A$801,MATCH(Orders!$B5021,Returned!$B$2:$B$801,0)),"No")</f>
        <v>No</v>
      </c>
    </row>
    <row r="5022" spans="1:23">
      <c r="A5022" s="1">
        <v>5021</v>
      </c>
      <c r="B5022" t="s">
        <v>7957</v>
      </c>
      <c r="C5022" s="4">
        <v>43547</v>
      </c>
      <c r="D5022" s="4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t="str">
        <f>INDEX(People!$A$2:$A$5,MATCH(Orders!$M5022,People!$B$2:$B$5,0))</f>
        <v>Chuck Magee</v>
      </c>
      <c r="W5022" s="18" t="str">
        <f>IFERROR(INDEX(Returned!$A$2:$A$801,MATCH(Orders!$B5022,Returned!$B$2:$B$801,0)),"No")</f>
        <v>No</v>
      </c>
    </row>
    <row r="5023" spans="1:23">
      <c r="A5023" s="1">
        <v>5022</v>
      </c>
      <c r="B5023" t="s">
        <v>7958</v>
      </c>
      <c r="C5023" s="4">
        <v>43452</v>
      </c>
      <c r="D5023" s="4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5">
        <v>72.64</v>
      </c>
      <c r="S5023" s="1">
        <v>2</v>
      </c>
      <c r="T5023" s="3">
        <v>0</v>
      </c>
      <c r="U5023" s="1">
        <v>21.791999999999994</v>
      </c>
      <c r="V5023" t="str">
        <f>INDEX(People!$A$2:$A$5,MATCH(Orders!$M5023,People!$B$2:$B$5,0))</f>
        <v>Anna Andreadi</v>
      </c>
      <c r="W5023" s="18" t="str">
        <f>IFERROR(INDEX(Returned!$A$2:$A$801,MATCH(Orders!$B5023,Returned!$B$2:$B$801,0)),"No")</f>
        <v>No</v>
      </c>
    </row>
    <row r="5024" spans="1:23">
      <c r="A5024" s="1">
        <v>5023</v>
      </c>
      <c r="B5024" t="s">
        <v>7958</v>
      </c>
      <c r="C5024" s="4">
        <v>43452</v>
      </c>
      <c r="D5024" s="4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5">
        <v>772.47</v>
      </c>
      <c r="S5024" s="1">
        <v>3</v>
      </c>
      <c r="T5024" s="3">
        <v>0</v>
      </c>
      <c r="U5024" s="1">
        <v>146.76929999999993</v>
      </c>
      <c r="V5024" t="str">
        <f>INDEX(People!$A$2:$A$5,MATCH(Orders!$M5024,People!$B$2:$B$5,0))</f>
        <v>Anna Andreadi</v>
      </c>
      <c r="W5024" s="18" t="str">
        <f>IFERROR(INDEX(Returned!$A$2:$A$801,MATCH(Orders!$B5024,Returned!$B$2:$B$801,0)),"No")</f>
        <v>No</v>
      </c>
    </row>
    <row r="5025" spans="1:23">
      <c r="A5025" s="1">
        <v>5024</v>
      </c>
      <c r="B5025" t="s">
        <v>7958</v>
      </c>
      <c r="C5025" s="4">
        <v>43452</v>
      </c>
      <c r="D5025" s="4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5">
        <v>39.92</v>
      </c>
      <c r="S5025" s="1">
        <v>4</v>
      </c>
      <c r="T5025" s="3">
        <v>0</v>
      </c>
      <c r="U5025" s="1">
        <v>11.177600000000002</v>
      </c>
      <c r="V5025" t="str">
        <f>INDEX(People!$A$2:$A$5,MATCH(Orders!$M5025,People!$B$2:$B$5,0))</f>
        <v>Anna Andreadi</v>
      </c>
      <c r="W5025" s="18" t="str">
        <f>IFERROR(INDEX(Returned!$A$2:$A$801,MATCH(Orders!$B5025,Returned!$B$2:$B$801,0)),"No")</f>
        <v>No</v>
      </c>
    </row>
    <row r="5026" spans="1:23">
      <c r="A5026" s="1">
        <v>5025</v>
      </c>
      <c r="B5026" t="s">
        <v>7959</v>
      </c>
      <c r="C5026" s="4">
        <v>43675</v>
      </c>
      <c r="D5026" s="4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t="str">
        <f>INDEX(People!$A$2:$A$5,MATCH(Orders!$M5026,People!$B$2:$B$5,0))</f>
        <v>Kelly Williams</v>
      </c>
      <c r="W5026" s="18" t="str">
        <f>IFERROR(INDEX(Returned!$A$2:$A$801,MATCH(Orders!$B5026,Returned!$B$2:$B$801,0)),"No")</f>
        <v>No</v>
      </c>
    </row>
    <row r="5027" spans="1:23">
      <c r="A5027" s="1">
        <v>5026</v>
      </c>
      <c r="B5027" t="s">
        <v>7959</v>
      </c>
      <c r="C5027" s="4">
        <v>43675</v>
      </c>
      <c r="D5027" s="4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t="str">
        <f>INDEX(People!$A$2:$A$5,MATCH(Orders!$M5027,People!$B$2:$B$5,0))</f>
        <v>Kelly Williams</v>
      </c>
      <c r="W5027" s="18" t="str">
        <f>IFERROR(INDEX(Returned!$A$2:$A$801,MATCH(Orders!$B5027,Returned!$B$2:$B$801,0)),"No")</f>
        <v>No</v>
      </c>
    </row>
    <row r="5028" spans="1:23">
      <c r="A5028" s="1">
        <v>5027</v>
      </c>
      <c r="B5028" t="s">
        <v>7959</v>
      </c>
      <c r="C5028" s="4">
        <v>43675</v>
      </c>
      <c r="D5028" s="4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t="str">
        <f>INDEX(People!$A$2:$A$5,MATCH(Orders!$M5028,People!$B$2:$B$5,0))</f>
        <v>Kelly Williams</v>
      </c>
      <c r="W5028" s="18" t="str">
        <f>IFERROR(INDEX(Returned!$A$2:$A$801,MATCH(Orders!$B5028,Returned!$B$2:$B$801,0)),"No")</f>
        <v>No</v>
      </c>
    </row>
    <row r="5029" spans="1:23">
      <c r="A5029" s="1">
        <v>5028</v>
      </c>
      <c r="B5029" t="s">
        <v>7959</v>
      </c>
      <c r="C5029" s="4">
        <v>43675</v>
      </c>
      <c r="D5029" s="4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t="str">
        <f>INDEX(People!$A$2:$A$5,MATCH(Orders!$M5029,People!$B$2:$B$5,0))</f>
        <v>Kelly Williams</v>
      </c>
      <c r="W5029" s="18" t="str">
        <f>IFERROR(INDEX(Returned!$A$2:$A$801,MATCH(Orders!$B5029,Returned!$B$2:$B$801,0)),"No")</f>
        <v>No</v>
      </c>
    </row>
    <row r="5030" spans="1:23">
      <c r="A5030" s="1">
        <v>5029</v>
      </c>
      <c r="B5030" t="s">
        <v>7962</v>
      </c>
      <c r="C5030" s="4">
        <v>42615</v>
      </c>
      <c r="D5030" s="4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t="str">
        <f>INDEX(People!$A$2:$A$5,MATCH(Orders!$M5030,People!$B$2:$B$5,0))</f>
        <v>Kelly Williams</v>
      </c>
      <c r="W5030" s="18" t="str">
        <f>IFERROR(INDEX(Returned!$A$2:$A$801,MATCH(Orders!$B5030,Returned!$B$2:$B$801,0)),"No")</f>
        <v>No</v>
      </c>
    </row>
    <row r="5031" spans="1:23">
      <c r="A5031" s="1">
        <v>5030</v>
      </c>
      <c r="B5031" t="s">
        <v>7963</v>
      </c>
      <c r="C5031" s="4">
        <v>43494</v>
      </c>
      <c r="D5031" s="4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5">
        <v>8.34</v>
      </c>
      <c r="S5031" s="1">
        <v>3</v>
      </c>
      <c r="T5031" s="3">
        <v>0</v>
      </c>
      <c r="U5031" s="1">
        <v>2.1683999999999997</v>
      </c>
      <c r="V5031" t="str">
        <f>INDEX(People!$A$2:$A$5,MATCH(Orders!$M5031,People!$B$2:$B$5,0))</f>
        <v>Anna Andreadi</v>
      </c>
      <c r="W5031" s="18" t="str">
        <f>IFERROR(INDEX(Returned!$A$2:$A$801,MATCH(Orders!$B5031,Returned!$B$2:$B$801,0)),"No")</f>
        <v>No</v>
      </c>
    </row>
    <row r="5032" spans="1:23">
      <c r="A5032" s="1">
        <v>5031</v>
      </c>
      <c r="B5032" t="s">
        <v>7963</v>
      </c>
      <c r="C5032" s="4">
        <v>43494</v>
      </c>
      <c r="D5032" s="4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5">
        <v>8.57</v>
      </c>
      <c r="S5032" s="1">
        <v>1</v>
      </c>
      <c r="T5032" s="3">
        <v>0</v>
      </c>
      <c r="U5032" s="1">
        <v>2.2282000000000002</v>
      </c>
      <c r="V5032" t="str">
        <f>INDEX(People!$A$2:$A$5,MATCH(Orders!$M5032,People!$B$2:$B$5,0))</f>
        <v>Anna Andreadi</v>
      </c>
      <c r="W5032" s="18" t="str">
        <f>IFERROR(INDEX(Returned!$A$2:$A$801,MATCH(Orders!$B5032,Returned!$B$2:$B$801,0)),"No")</f>
        <v>No</v>
      </c>
    </row>
    <row r="5033" spans="1:23">
      <c r="A5033" s="1">
        <v>5032</v>
      </c>
      <c r="B5033" t="s">
        <v>7963</v>
      </c>
      <c r="C5033" s="4">
        <v>43494</v>
      </c>
      <c r="D5033" s="4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5">
        <v>119.61600000000001</v>
      </c>
      <c r="S5033" s="1">
        <v>8</v>
      </c>
      <c r="T5033" s="3">
        <v>0.2</v>
      </c>
      <c r="U5033" s="1">
        <v>40.370399999999997</v>
      </c>
      <c r="V5033" t="str">
        <f>INDEX(People!$A$2:$A$5,MATCH(Orders!$M5033,People!$B$2:$B$5,0))</f>
        <v>Anna Andreadi</v>
      </c>
      <c r="W5033" s="18" t="str">
        <f>IFERROR(INDEX(Returned!$A$2:$A$801,MATCH(Orders!$B5033,Returned!$B$2:$B$801,0)),"No")</f>
        <v>No</v>
      </c>
    </row>
    <row r="5034" spans="1:23">
      <c r="A5034" s="1">
        <v>5033</v>
      </c>
      <c r="B5034" t="s">
        <v>7964</v>
      </c>
      <c r="C5034" s="4">
        <v>43460</v>
      </c>
      <c r="D5034" s="4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t="str">
        <f>INDEX(People!$A$2:$A$5,MATCH(Orders!$M5034,People!$B$2:$B$5,0))</f>
        <v>Chuck Magee</v>
      </c>
      <c r="W5034" s="18" t="str">
        <f>IFERROR(INDEX(Returned!$A$2:$A$801,MATCH(Orders!$B5034,Returned!$B$2:$B$801,0)),"No")</f>
        <v>No</v>
      </c>
    </row>
    <row r="5035" spans="1:23">
      <c r="A5035" s="1">
        <v>5034</v>
      </c>
      <c r="B5035" t="s">
        <v>7964</v>
      </c>
      <c r="C5035" s="4">
        <v>43460</v>
      </c>
      <c r="D5035" s="4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t="str">
        <f>INDEX(People!$A$2:$A$5,MATCH(Orders!$M5035,People!$B$2:$B$5,0))</f>
        <v>Chuck Magee</v>
      </c>
      <c r="W5035" s="18" t="str">
        <f>IFERROR(INDEX(Returned!$A$2:$A$801,MATCH(Orders!$B5035,Returned!$B$2:$B$801,0)),"No")</f>
        <v>No</v>
      </c>
    </row>
    <row r="5036" spans="1:23">
      <c r="A5036" s="1">
        <v>5035</v>
      </c>
      <c r="B5036" t="s">
        <v>7965</v>
      </c>
      <c r="C5036" s="4">
        <v>42956</v>
      </c>
      <c r="D5036" s="4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t="str">
        <f>INDEX(People!$A$2:$A$5,MATCH(Orders!$M5036,People!$B$2:$B$5,0))</f>
        <v>Kelly Williams</v>
      </c>
      <c r="W5036" s="18" t="str">
        <f>IFERROR(INDEX(Returned!$A$2:$A$801,MATCH(Orders!$B5036,Returned!$B$2:$B$801,0)),"No")</f>
        <v>No</v>
      </c>
    </row>
    <row r="5037" spans="1:23">
      <c r="A5037" s="1">
        <v>5036</v>
      </c>
      <c r="B5037" t="s">
        <v>7966</v>
      </c>
      <c r="C5037" s="4">
        <v>42466</v>
      </c>
      <c r="D5037" s="4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5">
        <v>653.54999999999995</v>
      </c>
      <c r="S5037" s="1">
        <v>3</v>
      </c>
      <c r="T5037" s="3">
        <v>0</v>
      </c>
      <c r="U5037" s="1">
        <v>111.10349999999994</v>
      </c>
      <c r="V5037" t="str">
        <f>INDEX(People!$A$2:$A$5,MATCH(Orders!$M5037,People!$B$2:$B$5,0))</f>
        <v>Anna Andreadi</v>
      </c>
      <c r="W5037" s="18" t="str">
        <f>IFERROR(INDEX(Returned!$A$2:$A$801,MATCH(Orders!$B5037,Returned!$B$2:$B$801,0)),"No")</f>
        <v>No</v>
      </c>
    </row>
    <row r="5038" spans="1:23">
      <c r="A5038" s="1">
        <v>5037</v>
      </c>
      <c r="B5038" t="s">
        <v>7966</v>
      </c>
      <c r="C5038" s="4">
        <v>42466</v>
      </c>
      <c r="D5038" s="4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5">
        <v>33.9</v>
      </c>
      <c r="S5038" s="1">
        <v>2</v>
      </c>
      <c r="T5038" s="3">
        <v>0</v>
      </c>
      <c r="U5038" s="1">
        <v>2.0339999999999989</v>
      </c>
      <c r="V5038" t="str">
        <f>INDEX(People!$A$2:$A$5,MATCH(Orders!$M5038,People!$B$2:$B$5,0))</f>
        <v>Anna Andreadi</v>
      </c>
      <c r="W5038" s="18" t="str">
        <f>IFERROR(INDEX(Returned!$A$2:$A$801,MATCH(Orders!$B5038,Returned!$B$2:$B$801,0)),"No")</f>
        <v>No</v>
      </c>
    </row>
    <row r="5039" spans="1:23">
      <c r="A5039" s="1">
        <v>5038</v>
      </c>
      <c r="B5039" t="s">
        <v>7967</v>
      </c>
      <c r="C5039" s="4">
        <v>43786</v>
      </c>
      <c r="D5039" s="4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t="str">
        <f>INDEX(People!$A$2:$A$5,MATCH(Orders!$M5039,People!$B$2:$B$5,0))</f>
        <v>Kelly Williams</v>
      </c>
      <c r="W5039" s="18" t="str">
        <f>IFERROR(INDEX(Returned!$A$2:$A$801,MATCH(Orders!$B5039,Returned!$B$2:$B$801,0)),"No")</f>
        <v>No</v>
      </c>
    </row>
    <row r="5040" spans="1:23">
      <c r="A5040" s="1">
        <v>5039</v>
      </c>
      <c r="B5040" t="s">
        <v>7968</v>
      </c>
      <c r="C5040" s="4">
        <v>42927</v>
      </c>
      <c r="D5040" s="4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t="str">
        <f>INDEX(People!$A$2:$A$5,MATCH(Orders!$M5040,People!$B$2:$B$5,0))</f>
        <v>Chuck Magee</v>
      </c>
      <c r="W5040" s="18" t="str">
        <f>IFERROR(INDEX(Returned!$A$2:$A$801,MATCH(Orders!$B5040,Returned!$B$2:$B$801,0)),"No")</f>
        <v>No</v>
      </c>
    </row>
    <row r="5041" spans="1:23">
      <c r="A5041" s="1">
        <v>5040</v>
      </c>
      <c r="B5041" t="s">
        <v>7968</v>
      </c>
      <c r="C5041" s="4">
        <v>42927</v>
      </c>
      <c r="D5041" s="4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t="str">
        <f>INDEX(People!$A$2:$A$5,MATCH(Orders!$M5041,People!$B$2:$B$5,0))</f>
        <v>Chuck Magee</v>
      </c>
      <c r="W5041" s="18" t="str">
        <f>IFERROR(INDEX(Returned!$A$2:$A$801,MATCH(Orders!$B5041,Returned!$B$2:$B$801,0)),"No")</f>
        <v>No</v>
      </c>
    </row>
    <row r="5042" spans="1:23">
      <c r="A5042" s="1">
        <v>5041</v>
      </c>
      <c r="B5042" t="s">
        <v>7968</v>
      </c>
      <c r="C5042" s="4">
        <v>42927</v>
      </c>
      <c r="D5042" s="4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t="str">
        <f>INDEX(People!$A$2:$A$5,MATCH(Orders!$M5042,People!$B$2:$B$5,0))</f>
        <v>Chuck Magee</v>
      </c>
      <c r="W5042" s="18" t="str">
        <f>IFERROR(INDEX(Returned!$A$2:$A$801,MATCH(Orders!$B5042,Returned!$B$2:$B$801,0)),"No")</f>
        <v>No</v>
      </c>
    </row>
    <row r="5043" spans="1:23">
      <c r="A5043" s="1">
        <v>5042</v>
      </c>
      <c r="B5043" t="s">
        <v>7969</v>
      </c>
      <c r="C5043" s="4">
        <v>43414</v>
      </c>
      <c r="D5043" s="4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5">
        <v>67.710000000000008</v>
      </c>
      <c r="S5043" s="1">
        <v>3</v>
      </c>
      <c r="T5043" s="3">
        <v>0</v>
      </c>
      <c r="U5043" s="1">
        <v>32.500799999999998</v>
      </c>
      <c r="V5043" t="str">
        <f>INDEX(People!$A$2:$A$5,MATCH(Orders!$M5043,People!$B$2:$B$5,0))</f>
        <v>Anna Andreadi</v>
      </c>
      <c r="W5043" s="18" t="str">
        <f>IFERROR(INDEX(Returned!$A$2:$A$801,MATCH(Orders!$B5043,Returned!$B$2:$B$801,0)),"No")</f>
        <v>No</v>
      </c>
    </row>
    <row r="5044" spans="1:23">
      <c r="A5044" s="1">
        <v>5043</v>
      </c>
      <c r="B5044" t="s">
        <v>7969</v>
      </c>
      <c r="C5044" s="4">
        <v>43414</v>
      </c>
      <c r="D5044" s="4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5">
        <v>129.91999999999999</v>
      </c>
      <c r="S5044" s="1">
        <v>4</v>
      </c>
      <c r="T5044" s="3">
        <v>0</v>
      </c>
      <c r="U5044" s="1">
        <v>38.975999999999985</v>
      </c>
      <c r="V5044" t="str">
        <f>INDEX(People!$A$2:$A$5,MATCH(Orders!$M5044,People!$B$2:$B$5,0))</f>
        <v>Anna Andreadi</v>
      </c>
      <c r="W5044" s="18" t="str">
        <f>IFERROR(INDEX(Returned!$A$2:$A$801,MATCH(Orders!$B5044,Returned!$B$2:$B$801,0)),"No")</f>
        <v>No</v>
      </c>
    </row>
    <row r="5045" spans="1:23">
      <c r="A5045" s="1">
        <v>5044</v>
      </c>
      <c r="B5045" t="s">
        <v>7969</v>
      </c>
      <c r="C5045" s="4">
        <v>43414</v>
      </c>
      <c r="D5045" s="4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5">
        <v>467.46</v>
      </c>
      <c r="S5045" s="1">
        <v>9</v>
      </c>
      <c r="T5045" s="3">
        <v>0</v>
      </c>
      <c r="U5045" s="1">
        <v>191.65860000000001</v>
      </c>
      <c r="V5045" t="str">
        <f>INDEX(People!$A$2:$A$5,MATCH(Orders!$M5045,People!$B$2:$B$5,0))</f>
        <v>Anna Andreadi</v>
      </c>
      <c r="W5045" s="18" t="str">
        <f>IFERROR(INDEX(Returned!$A$2:$A$801,MATCH(Orders!$B5045,Returned!$B$2:$B$801,0)),"No")</f>
        <v>No</v>
      </c>
    </row>
    <row r="5046" spans="1:23">
      <c r="A5046" s="1">
        <v>5045</v>
      </c>
      <c r="B5046" t="s">
        <v>7969</v>
      </c>
      <c r="C5046" s="4">
        <v>43414</v>
      </c>
      <c r="D5046" s="4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5">
        <v>61.4</v>
      </c>
      <c r="S5046" s="1">
        <v>5</v>
      </c>
      <c r="T5046" s="3">
        <v>0</v>
      </c>
      <c r="U5046" s="1">
        <v>28.857999999999997</v>
      </c>
      <c r="V5046" t="str">
        <f>INDEX(People!$A$2:$A$5,MATCH(Orders!$M5046,People!$B$2:$B$5,0))</f>
        <v>Anna Andreadi</v>
      </c>
      <c r="W5046" s="18" t="str">
        <f>IFERROR(INDEX(Returned!$A$2:$A$801,MATCH(Orders!$B5046,Returned!$B$2:$B$801,0)),"No")</f>
        <v>No</v>
      </c>
    </row>
    <row r="5047" spans="1:23">
      <c r="A5047" s="1">
        <v>5046</v>
      </c>
      <c r="B5047" t="s">
        <v>7969</v>
      </c>
      <c r="C5047" s="4">
        <v>43414</v>
      </c>
      <c r="D5047" s="4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5">
        <v>720.76</v>
      </c>
      <c r="S5047" s="1">
        <v>4</v>
      </c>
      <c r="T5047" s="3">
        <v>0</v>
      </c>
      <c r="U5047" s="1">
        <v>187.39760000000001</v>
      </c>
      <c r="V5047" t="str">
        <f>INDEX(People!$A$2:$A$5,MATCH(Orders!$M5047,People!$B$2:$B$5,0))</f>
        <v>Anna Andreadi</v>
      </c>
      <c r="W5047" s="18" t="str">
        <f>IFERROR(INDEX(Returned!$A$2:$A$801,MATCH(Orders!$B5047,Returned!$B$2:$B$801,0)),"No")</f>
        <v>No</v>
      </c>
    </row>
    <row r="5048" spans="1:23">
      <c r="A5048" s="1">
        <v>5047</v>
      </c>
      <c r="B5048" t="s">
        <v>7969</v>
      </c>
      <c r="C5048" s="4">
        <v>43414</v>
      </c>
      <c r="D5048" s="4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5">
        <v>5.1840000000000011</v>
      </c>
      <c r="S5048" s="1">
        <v>3</v>
      </c>
      <c r="T5048" s="3">
        <v>0.2</v>
      </c>
      <c r="U5048" s="1">
        <v>1.8143999999999996</v>
      </c>
      <c r="V5048" t="str">
        <f>INDEX(People!$A$2:$A$5,MATCH(Orders!$M5048,People!$B$2:$B$5,0))</f>
        <v>Anna Andreadi</v>
      </c>
      <c r="W5048" s="18" t="str">
        <f>IFERROR(INDEX(Returned!$A$2:$A$801,MATCH(Orders!$B5048,Returned!$B$2:$B$801,0)),"No")</f>
        <v>No</v>
      </c>
    </row>
    <row r="5049" spans="1:23">
      <c r="A5049" s="1">
        <v>5048</v>
      </c>
      <c r="B5049" t="s">
        <v>7969</v>
      </c>
      <c r="C5049" s="4">
        <v>43414</v>
      </c>
      <c r="D5049" s="4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5">
        <v>14.7</v>
      </c>
      <c r="S5049" s="1">
        <v>5</v>
      </c>
      <c r="T5049" s="3">
        <v>0</v>
      </c>
      <c r="U5049" s="1">
        <v>3.9690000000000003</v>
      </c>
      <c r="V5049" t="str">
        <f>INDEX(People!$A$2:$A$5,MATCH(Orders!$M5049,People!$B$2:$B$5,0))</f>
        <v>Anna Andreadi</v>
      </c>
      <c r="W5049" s="18" t="str">
        <f>IFERROR(INDEX(Returned!$A$2:$A$801,MATCH(Orders!$B5049,Returned!$B$2:$B$801,0)),"No")</f>
        <v>No</v>
      </c>
    </row>
    <row r="5050" spans="1:23">
      <c r="A5050" s="1">
        <v>5049</v>
      </c>
      <c r="B5050" t="s">
        <v>7970</v>
      </c>
      <c r="C5050" s="4">
        <v>42460</v>
      </c>
      <c r="D5050" s="4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t="str">
        <f>INDEX(People!$A$2:$A$5,MATCH(Orders!$M5050,People!$B$2:$B$5,0))</f>
        <v>Kelly Williams</v>
      </c>
      <c r="W5050" s="18" t="str">
        <f>IFERROR(INDEX(Returned!$A$2:$A$801,MATCH(Orders!$B5050,Returned!$B$2:$B$801,0)),"No")</f>
        <v>No</v>
      </c>
    </row>
    <row r="5051" spans="1:23">
      <c r="A5051" s="1">
        <v>5050</v>
      </c>
      <c r="B5051" t="s">
        <v>7970</v>
      </c>
      <c r="C5051" s="4">
        <v>42460</v>
      </c>
      <c r="D5051" s="4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t="str">
        <f>INDEX(People!$A$2:$A$5,MATCH(Orders!$M5051,People!$B$2:$B$5,0))</f>
        <v>Kelly Williams</v>
      </c>
      <c r="W5051" s="18" t="str">
        <f>IFERROR(INDEX(Returned!$A$2:$A$801,MATCH(Orders!$B5051,Returned!$B$2:$B$801,0)),"No")</f>
        <v>No</v>
      </c>
    </row>
    <row r="5052" spans="1:23">
      <c r="A5052" s="1">
        <v>5051</v>
      </c>
      <c r="B5052" t="s">
        <v>7971</v>
      </c>
      <c r="C5052" s="4">
        <v>42996</v>
      </c>
      <c r="D5052" s="4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5">
        <v>18.54</v>
      </c>
      <c r="S5052" s="1">
        <v>2</v>
      </c>
      <c r="T5052" s="3">
        <v>0</v>
      </c>
      <c r="U5052" s="1">
        <v>8.7137999999999991</v>
      </c>
      <c r="V5052" t="str">
        <f>INDEX(People!$A$2:$A$5,MATCH(Orders!$M5052,People!$B$2:$B$5,0))</f>
        <v>Anna Andreadi</v>
      </c>
      <c r="W5052" s="18" t="str">
        <f>IFERROR(INDEX(Returned!$A$2:$A$801,MATCH(Orders!$B5052,Returned!$B$2:$B$801,0)),"No")</f>
        <v>No</v>
      </c>
    </row>
    <row r="5053" spans="1:23">
      <c r="A5053" s="1">
        <v>5052</v>
      </c>
      <c r="B5053" t="s">
        <v>7972</v>
      </c>
      <c r="C5053" s="4">
        <v>43046</v>
      </c>
      <c r="D5053" s="4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t="str">
        <f>INDEX(People!$A$2:$A$5,MATCH(Orders!$M5053,People!$B$2:$B$5,0))</f>
        <v>Chuck Magee</v>
      </c>
      <c r="W5053" s="18" t="str">
        <f>IFERROR(INDEX(Returned!$A$2:$A$801,MATCH(Orders!$B5053,Returned!$B$2:$B$801,0)),"No")</f>
        <v>No</v>
      </c>
    </row>
    <row r="5054" spans="1:23">
      <c r="A5054" s="1">
        <v>5053</v>
      </c>
      <c r="B5054" t="s">
        <v>7973</v>
      </c>
      <c r="C5054" s="4">
        <v>43604</v>
      </c>
      <c r="D5054" s="4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t="str">
        <f>INDEX(People!$A$2:$A$5,MATCH(Orders!$M5054,People!$B$2:$B$5,0))</f>
        <v>Cassandra Brandow</v>
      </c>
      <c r="W5054" s="18" t="str">
        <f>IFERROR(INDEX(Returned!$A$2:$A$801,MATCH(Orders!$B5054,Returned!$B$2:$B$801,0)),"No")</f>
        <v>No</v>
      </c>
    </row>
    <row r="5055" spans="1:23">
      <c r="A5055" s="1">
        <v>5054</v>
      </c>
      <c r="B5055" t="s">
        <v>7974</v>
      </c>
      <c r="C5055" s="4">
        <v>42738</v>
      </c>
      <c r="D5055" s="4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t="str">
        <f>INDEX(People!$A$2:$A$5,MATCH(Orders!$M5055,People!$B$2:$B$5,0))</f>
        <v>Kelly Williams</v>
      </c>
      <c r="W5055" s="18" t="str">
        <f>IFERROR(INDEX(Returned!$A$2:$A$801,MATCH(Orders!$B5055,Returned!$B$2:$B$801,0)),"No")</f>
        <v>No</v>
      </c>
    </row>
    <row r="5056" spans="1:23">
      <c r="A5056" s="1">
        <v>5055</v>
      </c>
      <c r="B5056" t="s">
        <v>7974</v>
      </c>
      <c r="C5056" s="4">
        <v>42738</v>
      </c>
      <c r="D5056" s="4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t="str">
        <f>INDEX(People!$A$2:$A$5,MATCH(Orders!$M5056,People!$B$2:$B$5,0))</f>
        <v>Kelly Williams</v>
      </c>
      <c r="W5056" s="18" t="str">
        <f>IFERROR(INDEX(Returned!$A$2:$A$801,MATCH(Orders!$B5056,Returned!$B$2:$B$801,0)),"No")</f>
        <v>No</v>
      </c>
    </row>
    <row r="5057" spans="1:23">
      <c r="A5057" s="1">
        <v>5056</v>
      </c>
      <c r="B5057" t="s">
        <v>7974</v>
      </c>
      <c r="C5057" s="4">
        <v>42738</v>
      </c>
      <c r="D5057" s="4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t="str">
        <f>INDEX(People!$A$2:$A$5,MATCH(Orders!$M5057,People!$B$2:$B$5,0))</f>
        <v>Kelly Williams</v>
      </c>
      <c r="W5057" s="18" t="str">
        <f>IFERROR(INDEX(Returned!$A$2:$A$801,MATCH(Orders!$B5057,Returned!$B$2:$B$801,0)),"No")</f>
        <v>No</v>
      </c>
    </row>
    <row r="5058" spans="1:23">
      <c r="A5058" s="1">
        <v>5057</v>
      </c>
      <c r="B5058" t="s">
        <v>7975</v>
      </c>
      <c r="C5058" s="4">
        <v>42986</v>
      </c>
      <c r="D5058" s="4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5">
        <v>26.400000000000002</v>
      </c>
      <c r="S5058" s="1">
        <v>5</v>
      </c>
      <c r="T5058" s="3">
        <v>0</v>
      </c>
      <c r="U5058" s="1">
        <v>11.879999999999999</v>
      </c>
      <c r="V5058" t="str">
        <f>INDEX(People!$A$2:$A$5,MATCH(Orders!$M5058,People!$B$2:$B$5,0))</f>
        <v>Anna Andreadi</v>
      </c>
      <c r="W5058" s="18" t="str">
        <f>IFERROR(INDEX(Returned!$A$2:$A$801,MATCH(Orders!$B5058,Returned!$B$2:$B$801,0)),"No")</f>
        <v>Yes</v>
      </c>
    </row>
    <row r="5059" spans="1:23">
      <c r="A5059" s="1">
        <v>5058</v>
      </c>
      <c r="B5059" t="s">
        <v>7975</v>
      </c>
      <c r="C5059" s="4">
        <v>42986</v>
      </c>
      <c r="D5059" s="4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5">
        <v>41.88</v>
      </c>
      <c r="S5059" s="1">
        <v>6</v>
      </c>
      <c r="T5059" s="3">
        <v>0</v>
      </c>
      <c r="U5059" s="1">
        <v>0.83759999999999835</v>
      </c>
      <c r="V5059" t="str">
        <f>INDEX(People!$A$2:$A$5,MATCH(Orders!$M5059,People!$B$2:$B$5,0))</f>
        <v>Anna Andreadi</v>
      </c>
      <c r="W5059" s="18" t="str">
        <f>IFERROR(INDEX(Returned!$A$2:$A$801,MATCH(Orders!$B5059,Returned!$B$2:$B$801,0)),"No")</f>
        <v>Yes</v>
      </c>
    </row>
    <row r="5060" spans="1:23">
      <c r="A5060" s="1">
        <v>5059</v>
      </c>
      <c r="B5060" t="s">
        <v>7977</v>
      </c>
      <c r="C5060" s="4">
        <v>43193</v>
      </c>
      <c r="D5060" s="4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t="str">
        <f>INDEX(People!$A$2:$A$5,MATCH(Orders!$M5060,People!$B$2:$B$5,0))</f>
        <v>Chuck Magee</v>
      </c>
      <c r="W5060" s="18" t="str">
        <f>IFERROR(INDEX(Returned!$A$2:$A$801,MATCH(Orders!$B5060,Returned!$B$2:$B$801,0)),"No")</f>
        <v>No</v>
      </c>
    </row>
    <row r="5061" spans="1:23">
      <c r="A5061" s="1">
        <v>5060</v>
      </c>
      <c r="B5061" t="s">
        <v>7978</v>
      </c>
      <c r="C5061" s="4">
        <v>43439</v>
      </c>
      <c r="D5061" s="4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t="str">
        <f>INDEX(People!$A$2:$A$5,MATCH(Orders!$M5061,People!$B$2:$B$5,0))</f>
        <v>Cassandra Brandow</v>
      </c>
      <c r="W5061" s="18" t="str">
        <f>IFERROR(INDEX(Returned!$A$2:$A$801,MATCH(Orders!$B5061,Returned!$B$2:$B$801,0)),"No")</f>
        <v>No</v>
      </c>
    </row>
    <row r="5062" spans="1:23">
      <c r="A5062" s="1">
        <v>5061</v>
      </c>
      <c r="B5062" t="s">
        <v>7978</v>
      </c>
      <c r="C5062" s="4">
        <v>43439</v>
      </c>
      <c r="D5062" s="4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t="str">
        <f>INDEX(People!$A$2:$A$5,MATCH(Orders!$M5062,People!$B$2:$B$5,0))</f>
        <v>Cassandra Brandow</v>
      </c>
      <c r="W5062" s="18" t="str">
        <f>IFERROR(INDEX(Returned!$A$2:$A$801,MATCH(Orders!$B5062,Returned!$B$2:$B$801,0)),"No")</f>
        <v>No</v>
      </c>
    </row>
    <row r="5063" spans="1:23">
      <c r="A5063" s="1">
        <v>5062</v>
      </c>
      <c r="B5063" t="s">
        <v>7980</v>
      </c>
      <c r="C5063" s="4">
        <v>42863</v>
      </c>
      <c r="D5063" s="4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t="str">
        <f>INDEX(People!$A$2:$A$5,MATCH(Orders!$M5063,People!$B$2:$B$5,0))</f>
        <v>Kelly Williams</v>
      </c>
      <c r="W5063" s="18" t="str">
        <f>IFERROR(INDEX(Returned!$A$2:$A$801,MATCH(Orders!$B5063,Returned!$B$2:$B$801,0)),"No")</f>
        <v>No</v>
      </c>
    </row>
    <row r="5064" spans="1:23">
      <c r="A5064" s="1">
        <v>5063</v>
      </c>
      <c r="B5064" t="s">
        <v>7980</v>
      </c>
      <c r="C5064" s="4">
        <v>42863</v>
      </c>
      <c r="D5064" s="4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t="str">
        <f>INDEX(People!$A$2:$A$5,MATCH(Orders!$M5064,People!$B$2:$B$5,0))</f>
        <v>Kelly Williams</v>
      </c>
      <c r="W5064" s="18" t="str">
        <f>IFERROR(INDEX(Returned!$A$2:$A$801,MATCH(Orders!$B5064,Returned!$B$2:$B$801,0)),"No")</f>
        <v>No</v>
      </c>
    </row>
    <row r="5065" spans="1:23">
      <c r="A5065" s="1">
        <v>5064</v>
      </c>
      <c r="B5065" t="s">
        <v>7980</v>
      </c>
      <c r="C5065" s="4">
        <v>42863</v>
      </c>
      <c r="D5065" s="4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t="str">
        <f>INDEX(People!$A$2:$A$5,MATCH(Orders!$M5065,People!$B$2:$B$5,0))</f>
        <v>Kelly Williams</v>
      </c>
      <c r="W5065" s="18" t="str">
        <f>IFERROR(INDEX(Returned!$A$2:$A$801,MATCH(Orders!$B5065,Returned!$B$2:$B$801,0)),"No")</f>
        <v>No</v>
      </c>
    </row>
    <row r="5066" spans="1:23">
      <c r="A5066" s="1">
        <v>5065</v>
      </c>
      <c r="B5066" t="s">
        <v>7981</v>
      </c>
      <c r="C5066" s="4">
        <v>43730</v>
      </c>
      <c r="D5066" s="4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t="str">
        <f>INDEX(People!$A$2:$A$5,MATCH(Orders!$M5066,People!$B$2:$B$5,0))</f>
        <v>Chuck Magee</v>
      </c>
      <c r="W5066" s="18" t="str">
        <f>IFERROR(INDEX(Returned!$A$2:$A$801,MATCH(Orders!$B5066,Returned!$B$2:$B$801,0)),"No")</f>
        <v>No</v>
      </c>
    </row>
    <row r="5067" spans="1:23">
      <c r="A5067" s="1">
        <v>5066</v>
      </c>
      <c r="B5067" t="s">
        <v>7982</v>
      </c>
      <c r="C5067" s="4">
        <v>43799</v>
      </c>
      <c r="D5067" s="4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t="str">
        <f>INDEX(People!$A$2:$A$5,MATCH(Orders!$M5067,People!$B$2:$B$5,0))</f>
        <v>Cassandra Brandow</v>
      </c>
      <c r="W5067" s="18" t="str">
        <f>IFERROR(INDEX(Returned!$A$2:$A$801,MATCH(Orders!$B5067,Returned!$B$2:$B$801,0)),"No")</f>
        <v>No</v>
      </c>
    </row>
    <row r="5068" spans="1:23">
      <c r="A5068" s="1">
        <v>5067</v>
      </c>
      <c r="B5068" t="s">
        <v>7982</v>
      </c>
      <c r="C5068" s="4">
        <v>43799</v>
      </c>
      <c r="D5068" s="4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t="str">
        <f>INDEX(People!$A$2:$A$5,MATCH(Orders!$M5068,People!$B$2:$B$5,0))</f>
        <v>Cassandra Brandow</v>
      </c>
      <c r="W5068" s="18" t="str">
        <f>IFERROR(INDEX(Returned!$A$2:$A$801,MATCH(Orders!$B5068,Returned!$B$2:$B$801,0)),"No")</f>
        <v>No</v>
      </c>
    </row>
    <row r="5069" spans="1:23">
      <c r="A5069" s="1">
        <v>5068</v>
      </c>
      <c r="B5069" t="s">
        <v>7983</v>
      </c>
      <c r="C5069" s="4">
        <v>43480</v>
      </c>
      <c r="D5069" s="4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5">
        <v>21.400000000000002</v>
      </c>
      <c r="S5069" s="1">
        <v>5</v>
      </c>
      <c r="T5069" s="3">
        <v>0</v>
      </c>
      <c r="U5069" s="1">
        <v>6.2059999999999977</v>
      </c>
      <c r="V5069" t="str">
        <f>INDEX(People!$A$2:$A$5,MATCH(Orders!$M5069,People!$B$2:$B$5,0))</f>
        <v>Anna Andreadi</v>
      </c>
      <c r="W5069" s="18" t="str">
        <f>IFERROR(INDEX(Returned!$A$2:$A$801,MATCH(Orders!$B5069,Returned!$B$2:$B$801,0)),"No")</f>
        <v>No</v>
      </c>
    </row>
    <row r="5070" spans="1:23">
      <c r="A5070" s="1">
        <v>5069</v>
      </c>
      <c r="B5070" t="s">
        <v>7984</v>
      </c>
      <c r="C5070" s="4">
        <v>42590</v>
      </c>
      <c r="D5070" s="4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t="str">
        <f>INDEX(People!$A$2:$A$5,MATCH(Orders!$M5070,People!$B$2:$B$5,0))</f>
        <v>Kelly Williams</v>
      </c>
      <c r="W5070" s="18" t="str">
        <f>IFERROR(INDEX(Returned!$A$2:$A$801,MATCH(Orders!$B5070,Returned!$B$2:$B$801,0)),"No")</f>
        <v>No</v>
      </c>
    </row>
    <row r="5071" spans="1:23">
      <c r="A5071" s="1">
        <v>5070</v>
      </c>
      <c r="B5071" t="s">
        <v>7984</v>
      </c>
      <c r="C5071" s="4">
        <v>42590</v>
      </c>
      <c r="D5071" s="4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t="str">
        <f>INDEX(People!$A$2:$A$5,MATCH(Orders!$M5071,People!$B$2:$B$5,0))</f>
        <v>Kelly Williams</v>
      </c>
      <c r="W5071" s="18" t="str">
        <f>IFERROR(INDEX(Returned!$A$2:$A$801,MATCH(Orders!$B5071,Returned!$B$2:$B$801,0)),"No")</f>
        <v>No</v>
      </c>
    </row>
    <row r="5072" spans="1:23">
      <c r="A5072" s="1">
        <v>5071</v>
      </c>
      <c r="B5072" t="s">
        <v>7984</v>
      </c>
      <c r="C5072" s="4">
        <v>42590</v>
      </c>
      <c r="D5072" s="4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t="str">
        <f>INDEX(People!$A$2:$A$5,MATCH(Orders!$M5072,People!$B$2:$B$5,0))</f>
        <v>Kelly Williams</v>
      </c>
      <c r="W5072" s="18" t="str">
        <f>IFERROR(INDEX(Returned!$A$2:$A$801,MATCH(Orders!$B5072,Returned!$B$2:$B$801,0)),"No")</f>
        <v>No</v>
      </c>
    </row>
    <row r="5073" spans="1:23">
      <c r="A5073" s="1">
        <v>5072</v>
      </c>
      <c r="B5073" t="s">
        <v>7984</v>
      </c>
      <c r="C5073" s="4">
        <v>42590</v>
      </c>
      <c r="D5073" s="4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t="str">
        <f>INDEX(People!$A$2:$A$5,MATCH(Orders!$M5073,People!$B$2:$B$5,0))</f>
        <v>Kelly Williams</v>
      </c>
      <c r="W5073" s="18" t="str">
        <f>IFERROR(INDEX(Returned!$A$2:$A$801,MATCH(Orders!$B5073,Returned!$B$2:$B$801,0)),"No")</f>
        <v>No</v>
      </c>
    </row>
    <row r="5074" spans="1:23">
      <c r="A5074" s="1">
        <v>5073</v>
      </c>
      <c r="B5074" t="s">
        <v>7984</v>
      </c>
      <c r="C5074" s="4">
        <v>42590</v>
      </c>
      <c r="D5074" s="4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t="str">
        <f>INDEX(People!$A$2:$A$5,MATCH(Orders!$M5074,People!$B$2:$B$5,0))</f>
        <v>Kelly Williams</v>
      </c>
      <c r="W5074" s="18" t="str">
        <f>IFERROR(INDEX(Returned!$A$2:$A$801,MATCH(Orders!$B5074,Returned!$B$2:$B$801,0)),"No")</f>
        <v>No</v>
      </c>
    </row>
    <row r="5075" spans="1:23">
      <c r="A5075" s="1">
        <v>5074</v>
      </c>
      <c r="B5075" t="s">
        <v>7985</v>
      </c>
      <c r="C5075" s="4">
        <v>43044</v>
      </c>
      <c r="D5075" s="4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5">
        <v>62.8</v>
      </c>
      <c r="S5075" s="1">
        <v>4</v>
      </c>
      <c r="T5075" s="3">
        <v>0</v>
      </c>
      <c r="U5075" s="1">
        <v>15.700000000000003</v>
      </c>
      <c r="V5075" t="str">
        <f>INDEX(People!$A$2:$A$5,MATCH(Orders!$M5075,People!$B$2:$B$5,0))</f>
        <v>Anna Andreadi</v>
      </c>
      <c r="W5075" s="18" t="str">
        <f>IFERROR(INDEX(Returned!$A$2:$A$801,MATCH(Orders!$B5075,Returned!$B$2:$B$801,0)),"No")</f>
        <v>No</v>
      </c>
    </row>
    <row r="5076" spans="1:23">
      <c r="A5076" s="1">
        <v>5075</v>
      </c>
      <c r="B5076" t="s">
        <v>7986</v>
      </c>
      <c r="C5076" s="4">
        <v>43580</v>
      </c>
      <c r="D5076" s="4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5">
        <v>13.904</v>
      </c>
      <c r="S5076" s="1">
        <v>2</v>
      </c>
      <c r="T5076" s="3">
        <v>0.2</v>
      </c>
      <c r="U5076" s="1">
        <v>4.5187999999999997</v>
      </c>
      <c r="V5076" t="str">
        <f>INDEX(People!$A$2:$A$5,MATCH(Orders!$M5076,People!$B$2:$B$5,0))</f>
        <v>Anna Andreadi</v>
      </c>
      <c r="W5076" s="18" t="str">
        <f>IFERROR(INDEX(Returned!$A$2:$A$801,MATCH(Orders!$B5076,Returned!$B$2:$B$801,0)),"No")</f>
        <v>No</v>
      </c>
    </row>
    <row r="5077" spans="1:23">
      <c r="A5077" s="1">
        <v>5076</v>
      </c>
      <c r="B5077" t="s">
        <v>7987</v>
      </c>
      <c r="C5077" s="4">
        <v>42480</v>
      </c>
      <c r="D5077" s="4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t="str">
        <f>INDEX(People!$A$2:$A$5,MATCH(Orders!$M5077,People!$B$2:$B$5,0))</f>
        <v>Kelly Williams</v>
      </c>
      <c r="W5077" s="18" t="str">
        <f>IFERROR(INDEX(Returned!$A$2:$A$801,MATCH(Orders!$B5077,Returned!$B$2:$B$801,0)),"No")</f>
        <v>No</v>
      </c>
    </row>
    <row r="5078" spans="1:23">
      <c r="A5078" s="1">
        <v>5077</v>
      </c>
      <c r="B5078" t="s">
        <v>7987</v>
      </c>
      <c r="C5078" s="4">
        <v>42480</v>
      </c>
      <c r="D5078" s="4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t="str">
        <f>INDEX(People!$A$2:$A$5,MATCH(Orders!$M5078,People!$B$2:$B$5,0))</f>
        <v>Kelly Williams</v>
      </c>
      <c r="W5078" s="18" t="str">
        <f>IFERROR(INDEX(Returned!$A$2:$A$801,MATCH(Orders!$B5078,Returned!$B$2:$B$801,0)),"No")</f>
        <v>No</v>
      </c>
    </row>
    <row r="5079" spans="1:23">
      <c r="A5079" s="1">
        <v>5078</v>
      </c>
      <c r="B5079" t="s">
        <v>7987</v>
      </c>
      <c r="C5079" s="4">
        <v>42480</v>
      </c>
      <c r="D5079" s="4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t="str">
        <f>INDEX(People!$A$2:$A$5,MATCH(Orders!$M5079,People!$B$2:$B$5,0))</f>
        <v>Kelly Williams</v>
      </c>
      <c r="W5079" s="18" t="str">
        <f>IFERROR(INDEX(Returned!$A$2:$A$801,MATCH(Orders!$B5079,Returned!$B$2:$B$801,0)),"No")</f>
        <v>No</v>
      </c>
    </row>
    <row r="5080" spans="1:23">
      <c r="A5080" s="1">
        <v>5079</v>
      </c>
      <c r="B5080" t="s">
        <v>7988</v>
      </c>
      <c r="C5080" s="4">
        <v>43780</v>
      </c>
      <c r="D5080" s="4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t="str">
        <f>INDEX(People!$A$2:$A$5,MATCH(Orders!$M5080,People!$B$2:$B$5,0))</f>
        <v>Kelly Williams</v>
      </c>
      <c r="W5080" s="18" t="str">
        <f>IFERROR(INDEX(Returned!$A$2:$A$801,MATCH(Orders!$B5080,Returned!$B$2:$B$801,0)),"No")</f>
        <v>No</v>
      </c>
    </row>
    <row r="5081" spans="1:23">
      <c r="A5081" s="1">
        <v>5080</v>
      </c>
      <c r="B5081" t="s">
        <v>7989</v>
      </c>
      <c r="C5081" s="4">
        <v>43794</v>
      </c>
      <c r="D5081" s="4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5">
        <v>359.49899999999997</v>
      </c>
      <c r="S5081" s="1">
        <v>3</v>
      </c>
      <c r="T5081" s="3">
        <v>0.15</v>
      </c>
      <c r="U5081" s="1">
        <v>-29.605799999999981</v>
      </c>
      <c r="V5081" t="str">
        <f>INDEX(People!$A$2:$A$5,MATCH(Orders!$M5081,People!$B$2:$B$5,0))</f>
        <v>Anna Andreadi</v>
      </c>
      <c r="W5081" s="18" t="str">
        <f>IFERROR(INDEX(Returned!$A$2:$A$801,MATCH(Orders!$B5081,Returned!$B$2:$B$801,0)),"No")</f>
        <v>No</v>
      </c>
    </row>
    <row r="5082" spans="1:23">
      <c r="A5082" s="1">
        <v>5081</v>
      </c>
      <c r="B5082" t="s">
        <v>7989</v>
      </c>
      <c r="C5082" s="4">
        <v>43794</v>
      </c>
      <c r="D5082" s="4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5">
        <v>10.48</v>
      </c>
      <c r="S5082" s="1">
        <v>1</v>
      </c>
      <c r="T5082" s="3">
        <v>0</v>
      </c>
      <c r="U5082" s="1">
        <v>2.8296000000000001</v>
      </c>
      <c r="V5082" t="str">
        <f>INDEX(People!$A$2:$A$5,MATCH(Orders!$M5082,People!$B$2:$B$5,0))</f>
        <v>Anna Andreadi</v>
      </c>
      <c r="W5082" s="18" t="str">
        <f>IFERROR(INDEX(Returned!$A$2:$A$801,MATCH(Orders!$B5082,Returned!$B$2:$B$801,0)),"No")</f>
        <v>No</v>
      </c>
    </row>
    <row r="5083" spans="1:23">
      <c r="A5083" s="1">
        <v>5082</v>
      </c>
      <c r="B5083" t="s">
        <v>7990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t="str">
        <f>INDEX(People!$A$2:$A$5,MATCH(Orders!$M5083,People!$B$2:$B$5,0))</f>
        <v>Chuck Magee</v>
      </c>
      <c r="W5083" s="18" t="str">
        <f>IFERROR(INDEX(Returned!$A$2:$A$801,MATCH(Orders!$B5083,Returned!$B$2:$B$801,0)),"No")</f>
        <v>No</v>
      </c>
    </row>
    <row r="5084" spans="1:23">
      <c r="A5084" s="1">
        <v>5083</v>
      </c>
      <c r="B5084" t="s">
        <v>7991</v>
      </c>
      <c r="C5084" s="4">
        <v>43351</v>
      </c>
      <c r="D5084" s="4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t="str">
        <f>INDEX(People!$A$2:$A$5,MATCH(Orders!$M5084,People!$B$2:$B$5,0))</f>
        <v>Cassandra Brandow</v>
      </c>
      <c r="W5084" s="18" t="str">
        <f>IFERROR(INDEX(Returned!$A$2:$A$801,MATCH(Orders!$B5084,Returned!$B$2:$B$801,0)),"No")</f>
        <v>No</v>
      </c>
    </row>
    <row r="5085" spans="1:23">
      <c r="A5085" s="1">
        <v>5084</v>
      </c>
      <c r="B5085" t="s">
        <v>7991</v>
      </c>
      <c r="C5085" s="4">
        <v>43351</v>
      </c>
      <c r="D5085" s="4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t="str">
        <f>INDEX(People!$A$2:$A$5,MATCH(Orders!$M5085,People!$B$2:$B$5,0))</f>
        <v>Cassandra Brandow</v>
      </c>
      <c r="W5085" s="18" t="str">
        <f>IFERROR(INDEX(Returned!$A$2:$A$801,MATCH(Orders!$B5085,Returned!$B$2:$B$801,0)),"No")</f>
        <v>No</v>
      </c>
    </row>
    <row r="5086" spans="1:23">
      <c r="A5086" s="1">
        <v>5085</v>
      </c>
      <c r="B5086" t="s">
        <v>7994</v>
      </c>
      <c r="C5086" s="4">
        <v>43257</v>
      </c>
      <c r="D5086" s="4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t="str">
        <f>INDEX(People!$A$2:$A$5,MATCH(Orders!$M5086,People!$B$2:$B$5,0))</f>
        <v>Chuck Magee</v>
      </c>
      <c r="W5086" s="18" t="str">
        <f>IFERROR(INDEX(Returned!$A$2:$A$801,MATCH(Orders!$B5086,Returned!$B$2:$B$801,0)),"No")</f>
        <v>No</v>
      </c>
    </row>
    <row r="5087" spans="1:23">
      <c r="A5087" s="1">
        <v>5086</v>
      </c>
      <c r="B5087" t="s">
        <v>7995</v>
      </c>
      <c r="C5087" s="4">
        <v>42905</v>
      </c>
      <c r="D5087" s="4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t="str">
        <f>INDEX(People!$A$2:$A$5,MATCH(Orders!$M5087,People!$B$2:$B$5,0))</f>
        <v>Kelly Williams</v>
      </c>
      <c r="W5087" s="18" t="str">
        <f>IFERROR(INDEX(Returned!$A$2:$A$801,MATCH(Orders!$B5087,Returned!$B$2:$B$801,0)),"No")</f>
        <v>No</v>
      </c>
    </row>
    <row r="5088" spans="1:23">
      <c r="A5088" s="1">
        <v>5087</v>
      </c>
      <c r="B5088" t="s">
        <v>7996</v>
      </c>
      <c r="C5088" s="4">
        <v>42799</v>
      </c>
      <c r="D5088" s="4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t="str">
        <f>INDEX(People!$A$2:$A$5,MATCH(Orders!$M5088,People!$B$2:$B$5,0))</f>
        <v>Chuck Magee</v>
      </c>
      <c r="W5088" s="18" t="str">
        <f>IFERROR(INDEX(Returned!$A$2:$A$801,MATCH(Orders!$B5088,Returned!$B$2:$B$801,0)),"No")</f>
        <v>No</v>
      </c>
    </row>
    <row r="5089" spans="1:23">
      <c r="A5089" s="1">
        <v>5088</v>
      </c>
      <c r="B5089" t="s">
        <v>7996</v>
      </c>
      <c r="C5089" s="4">
        <v>42799</v>
      </c>
      <c r="D5089" s="4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t="str">
        <f>INDEX(People!$A$2:$A$5,MATCH(Orders!$M5089,People!$B$2:$B$5,0))</f>
        <v>Chuck Magee</v>
      </c>
      <c r="W5089" s="18" t="str">
        <f>IFERROR(INDEX(Returned!$A$2:$A$801,MATCH(Orders!$B5089,Returned!$B$2:$B$801,0)),"No")</f>
        <v>No</v>
      </c>
    </row>
    <row r="5090" spans="1:23">
      <c r="A5090" s="1">
        <v>5089</v>
      </c>
      <c r="B5090" t="s">
        <v>7996</v>
      </c>
      <c r="C5090" s="4">
        <v>42799</v>
      </c>
      <c r="D5090" s="4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t="str">
        <f>INDEX(People!$A$2:$A$5,MATCH(Orders!$M5090,People!$B$2:$B$5,0))</f>
        <v>Chuck Magee</v>
      </c>
      <c r="W5090" s="18" t="str">
        <f>IFERROR(INDEX(Returned!$A$2:$A$801,MATCH(Orders!$B5090,Returned!$B$2:$B$801,0)),"No")</f>
        <v>No</v>
      </c>
    </row>
    <row r="5091" spans="1:23">
      <c r="A5091" s="1">
        <v>5090</v>
      </c>
      <c r="B5091" t="s">
        <v>7999</v>
      </c>
      <c r="C5091" s="4">
        <v>43681</v>
      </c>
      <c r="D5091" s="4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5">
        <v>7.9680000000000009</v>
      </c>
      <c r="S5091" s="1">
        <v>2</v>
      </c>
      <c r="T5091" s="3">
        <v>0.2</v>
      </c>
      <c r="U5091" s="1">
        <v>2.8884000000000007</v>
      </c>
      <c r="V5091" t="str">
        <f>INDEX(People!$A$2:$A$5,MATCH(Orders!$M5091,People!$B$2:$B$5,0))</f>
        <v>Anna Andreadi</v>
      </c>
      <c r="W5091" s="18" t="str">
        <f>IFERROR(INDEX(Returned!$A$2:$A$801,MATCH(Orders!$B5091,Returned!$B$2:$B$801,0)),"No")</f>
        <v>No</v>
      </c>
    </row>
    <row r="5092" spans="1:23">
      <c r="A5092" s="1">
        <v>5091</v>
      </c>
      <c r="B5092" t="s">
        <v>7999</v>
      </c>
      <c r="C5092" s="4">
        <v>43681</v>
      </c>
      <c r="D5092" s="4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5">
        <v>8.7840000000000007</v>
      </c>
      <c r="S5092" s="1">
        <v>1</v>
      </c>
      <c r="T5092" s="3">
        <v>0.2</v>
      </c>
      <c r="U5092" s="1">
        <v>3.1842000000000001</v>
      </c>
      <c r="V5092" t="str">
        <f>INDEX(People!$A$2:$A$5,MATCH(Orders!$M5092,People!$B$2:$B$5,0))</f>
        <v>Anna Andreadi</v>
      </c>
      <c r="W5092" s="18" t="str">
        <f>IFERROR(INDEX(Returned!$A$2:$A$801,MATCH(Orders!$B5092,Returned!$B$2:$B$801,0)),"No")</f>
        <v>No</v>
      </c>
    </row>
    <row r="5093" spans="1:23">
      <c r="A5093" s="1">
        <v>5092</v>
      </c>
      <c r="B5093" t="s">
        <v>8001</v>
      </c>
      <c r="C5093" s="4">
        <v>43829</v>
      </c>
      <c r="D5093" s="4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5">
        <v>3.024</v>
      </c>
      <c r="S5093" s="1">
        <v>3</v>
      </c>
      <c r="T5093" s="3">
        <v>0.2</v>
      </c>
      <c r="U5093" s="1">
        <v>-0.6048</v>
      </c>
      <c r="V5093" t="str">
        <f>INDEX(People!$A$2:$A$5,MATCH(Orders!$M5093,People!$B$2:$B$5,0))</f>
        <v>Anna Andreadi</v>
      </c>
      <c r="W5093" s="18" t="str">
        <f>IFERROR(INDEX(Returned!$A$2:$A$801,MATCH(Orders!$B5093,Returned!$B$2:$B$801,0)),"No")</f>
        <v>No</v>
      </c>
    </row>
    <row r="5094" spans="1:23">
      <c r="A5094" s="1">
        <v>5093</v>
      </c>
      <c r="B5094" t="s">
        <v>8002</v>
      </c>
      <c r="C5094" s="4">
        <v>42878</v>
      </c>
      <c r="D5094" s="4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t="str">
        <f>INDEX(People!$A$2:$A$5,MATCH(Orders!$M5094,People!$B$2:$B$5,0))</f>
        <v>Chuck Magee</v>
      </c>
      <c r="W5094" s="18" t="str">
        <f>IFERROR(INDEX(Returned!$A$2:$A$801,MATCH(Orders!$B5094,Returned!$B$2:$B$801,0)),"No")</f>
        <v>No</v>
      </c>
    </row>
    <row r="5095" spans="1:23">
      <c r="A5095" s="1">
        <v>5094</v>
      </c>
      <c r="B5095" t="s">
        <v>8003</v>
      </c>
      <c r="C5095" s="4">
        <v>42710</v>
      </c>
      <c r="D5095" s="4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t="str">
        <f>INDEX(People!$A$2:$A$5,MATCH(Orders!$M5095,People!$B$2:$B$5,0))</f>
        <v>Kelly Williams</v>
      </c>
      <c r="W5095" s="18" t="str">
        <f>IFERROR(INDEX(Returned!$A$2:$A$801,MATCH(Orders!$B5095,Returned!$B$2:$B$801,0)),"No")</f>
        <v>Yes</v>
      </c>
    </row>
    <row r="5096" spans="1:23">
      <c r="A5096" s="1">
        <v>5095</v>
      </c>
      <c r="B5096" t="s">
        <v>8003</v>
      </c>
      <c r="C5096" s="4">
        <v>42710</v>
      </c>
      <c r="D5096" s="4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t="str">
        <f>INDEX(People!$A$2:$A$5,MATCH(Orders!$M5096,People!$B$2:$B$5,0))</f>
        <v>Kelly Williams</v>
      </c>
      <c r="W5096" s="18" t="str">
        <f>IFERROR(INDEX(Returned!$A$2:$A$801,MATCH(Orders!$B5096,Returned!$B$2:$B$801,0)),"No")</f>
        <v>Yes</v>
      </c>
    </row>
    <row r="5097" spans="1:23">
      <c r="A5097" s="1">
        <v>5096</v>
      </c>
      <c r="B5097" t="s">
        <v>8003</v>
      </c>
      <c r="C5097" s="4">
        <v>42710</v>
      </c>
      <c r="D5097" s="4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t="str">
        <f>INDEX(People!$A$2:$A$5,MATCH(Orders!$M5097,People!$B$2:$B$5,0))</f>
        <v>Kelly Williams</v>
      </c>
      <c r="W5097" s="18" t="str">
        <f>IFERROR(INDEX(Returned!$A$2:$A$801,MATCH(Orders!$B5097,Returned!$B$2:$B$801,0)),"No")</f>
        <v>Yes</v>
      </c>
    </row>
    <row r="5098" spans="1:23">
      <c r="A5098" s="1">
        <v>5097</v>
      </c>
      <c r="B5098" t="s">
        <v>8003</v>
      </c>
      <c r="C5098" s="4">
        <v>42710</v>
      </c>
      <c r="D5098" s="4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t="str">
        <f>INDEX(People!$A$2:$A$5,MATCH(Orders!$M5098,People!$B$2:$B$5,0))</f>
        <v>Kelly Williams</v>
      </c>
      <c r="W5098" s="18" t="str">
        <f>IFERROR(INDEX(Returned!$A$2:$A$801,MATCH(Orders!$B5098,Returned!$B$2:$B$801,0)),"No")</f>
        <v>Yes</v>
      </c>
    </row>
    <row r="5099" spans="1:23">
      <c r="A5099" s="1">
        <v>5098</v>
      </c>
      <c r="B5099" t="s">
        <v>8003</v>
      </c>
      <c r="C5099" s="4">
        <v>42710</v>
      </c>
      <c r="D5099" s="4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t="str">
        <f>INDEX(People!$A$2:$A$5,MATCH(Orders!$M5099,People!$B$2:$B$5,0))</f>
        <v>Kelly Williams</v>
      </c>
      <c r="W5099" s="18" t="str">
        <f>IFERROR(INDEX(Returned!$A$2:$A$801,MATCH(Orders!$B5099,Returned!$B$2:$B$801,0)),"No")</f>
        <v>Yes</v>
      </c>
    </row>
    <row r="5100" spans="1:23">
      <c r="A5100" s="1">
        <v>5099</v>
      </c>
      <c r="B5100" t="s">
        <v>8003</v>
      </c>
      <c r="C5100" s="4">
        <v>42710</v>
      </c>
      <c r="D5100" s="4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t="str">
        <f>INDEX(People!$A$2:$A$5,MATCH(Orders!$M5100,People!$B$2:$B$5,0))</f>
        <v>Kelly Williams</v>
      </c>
      <c r="W5100" s="18" t="str">
        <f>IFERROR(INDEX(Returned!$A$2:$A$801,MATCH(Orders!$B5100,Returned!$B$2:$B$801,0)),"No")</f>
        <v>Yes</v>
      </c>
    </row>
    <row r="5101" spans="1:23">
      <c r="A5101" s="1">
        <v>5100</v>
      </c>
      <c r="B5101" t="s">
        <v>8004</v>
      </c>
      <c r="C5101" s="4">
        <v>42954</v>
      </c>
      <c r="D5101" s="4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5">
        <v>19.152000000000001</v>
      </c>
      <c r="S5101" s="1">
        <v>3</v>
      </c>
      <c r="T5101" s="3">
        <v>0.2</v>
      </c>
      <c r="U5101" s="1">
        <v>6.4638000000000009</v>
      </c>
      <c r="V5101" t="str">
        <f>INDEX(People!$A$2:$A$5,MATCH(Orders!$M5101,People!$B$2:$B$5,0))</f>
        <v>Anna Andreadi</v>
      </c>
      <c r="W5101" s="18" t="str">
        <f>IFERROR(INDEX(Returned!$A$2:$A$801,MATCH(Orders!$B5101,Returned!$B$2:$B$801,0)),"No")</f>
        <v>No</v>
      </c>
    </row>
    <row r="5102" spans="1:23">
      <c r="A5102" s="1">
        <v>5101</v>
      </c>
      <c r="B5102" t="s">
        <v>8005</v>
      </c>
      <c r="C5102" s="4">
        <v>42446</v>
      </c>
      <c r="D5102" s="4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t="str">
        <f>INDEX(People!$A$2:$A$5,MATCH(Orders!$M5102,People!$B$2:$B$5,0))</f>
        <v>Kelly Williams</v>
      </c>
      <c r="W5102" s="18" t="str">
        <f>IFERROR(INDEX(Returned!$A$2:$A$801,MATCH(Orders!$B5102,Returned!$B$2:$B$801,0)),"No")</f>
        <v>No</v>
      </c>
    </row>
    <row r="5103" spans="1:23">
      <c r="A5103" s="1">
        <v>5102</v>
      </c>
      <c r="B5103" t="s">
        <v>8005</v>
      </c>
      <c r="C5103" s="4">
        <v>42446</v>
      </c>
      <c r="D5103" s="4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t="str">
        <f>INDEX(People!$A$2:$A$5,MATCH(Orders!$M5103,People!$B$2:$B$5,0))</f>
        <v>Kelly Williams</v>
      </c>
      <c r="W5103" s="18" t="str">
        <f>IFERROR(INDEX(Returned!$A$2:$A$801,MATCH(Orders!$B5103,Returned!$B$2:$B$801,0)),"No")</f>
        <v>No</v>
      </c>
    </row>
    <row r="5104" spans="1:23">
      <c r="A5104" s="1">
        <v>5103</v>
      </c>
      <c r="B5104" t="s">
        <v>8005</v>
      </c>
      <c r="C5104" s="4">
        <v>42446</v>
      </c>
      <c r="D5104" s="4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t="str">
        <f>INDEX(People!$A$2:$A$5,MATCH(Orders!$M5104,People!$B$2:$B$5,0))</f>
        <v>Kelly Williams</v>
      </c>
      <c r="W5104" s="18" t="str">
        <f>IFERROR(INDEX(Returned!$A$2:$A$801,MATCH(Orders!$B5104,Returned!$B$2:$B$801,0)),"No")</f>
        <v>No</v>
      </c>
    </row>
    <row r="5105" spans="1:23">
      <c r="A5105" s="1">
        <v>5104</v>
      </c>
      <c r="B5105" t="s">
        <v>8006</v>
      </c>
      <c r="C5105" s="4">
        <v>42820</v>
      </c>
      <c r="D5105" s="4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t="str">
        <f>INDEX(People!$A$2:$A$5,MATCH(Orders!$M5105,People!$B$2:$B$5,0))</f>
        <v>Chuck Magee</v>
      </c>
      <c r="W5105" s="18" t="str">
        <f>IFERROR(INDEX(Returned!$A$2:$A$801,MATCH(Orders!$B5105,Returned!$B$2:$B$801,0)),"No")</f>
        <v>No</v>
      </c>
    </row>
    <row r="5106" spans="1:23">
      <c r="A5106" s="1">
        <v>5105</v>
      </c>
      <c r="B5106" t="s">
        <v>8006</v>
      </c>
      <c r="C5106" s="4">
        <v>42820</v>
      </c>
      <c r="D5106" s="4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t="str">
        <f>INDEX(People!$A$2:$A$5,MATCH(Orders!$M5106,People!$B$2:$B$5,0))</f>
        <v>Chuck Magee</v>
      </c>
      <c r="W5106" s="18" t="str">
        <f>IFERROR(INDEX(Returned!$A$2:$A$801,MATCH(Orders!$B5106,Returned!$B$2:$B$801,0)),"No")</f>
        <v>No</v>
      </c>
    </row>
    <row r="5107" spans="1:23">
      <c r="A5107" s="1">
        <v>5106</v>
      </c>
      <c r="B5107" t="s">
        <v>8007</v>
      </c>
      <c r="C5107" s="4">
        <v>42718</v>
      </c>
      <c r="D5107" s="4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t="str">
        <f>INDEX(People!$A$2:$A$5,MATCH(Orders!$M5107,People!$B$2:$B$5,0))</f>
        <v>Cassandra Brandow</v>
      </c>
      <c r="W5107" s="18" t="str">
        <f>IFERROR(INDEX(Returned!$A$2:$A$801,MATCH(Orders!$B5107,Returned!$B$2:$B$801,0)),"No")</f>
        <v>No</v>
      </c>
    </row>
    <row r="5108" spans="1:23">
      <c r="A5108" s="1">
        <v>5107</v>
      </c>
      <c r="B5108" t="s">
        <v>8008</v>
      </c>
      <c r="C5108" s="4">
        <v>42997</v>
      </c>
      <c r="D5108" s="4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t="str">
        <f>INDEX(People!$A$2:$A$5,MATCH(Orders!$M5108,People!$B$2:$B$5,0))</f>
        <v>Cassandra Brandow</v>
      </c>
      <c r="W5108" s="18" t="str">
        <f>IFERROR(INDEX(Returned!$A$2:$A$801,MATCH(Orders!$B5108,Returned!$B$2:$B$801,0)),"No")</f>
        <v>No</v>
      </c>
    </row>
    <row r="5109" spans="1:23">
      <c r="A5109" s="1">
        <v>5108</v>
      </c>
      <c r="B5109" t="s">
        <v>8009</v>
      </c>
      <c r="C5109" s="4">
        <v>43580</v>
      </c>
      <c r="D5109" s="4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t="str">
        <f>INDEX(People!$A$2:$A$5,MATCH(Orders!$M5109,People!$B$2:$B$5,0))</f>
        <v>Cassandra Brandow</v>
      </c>
      <c r="W5109" s="18" t="str">
        <f>IFERROR(INDEX(Returned!$A$2:$A$801,MATCH(Orders!$B5109,Returned!$B$2:$B$801,0)),"No")</f>
        <v>No</v>
      </c>
    </row>
    <row r="5110" spans="1:23">
      <c r="A5110" s="1">
        <v>5109</v>
      </c>
      <c r="B5110" t="s">
        <v>8009</v>
      </c>
      <c r="C5110" s="4">
        <v>43580</v>
      </c>
      <c r="D5110" s="4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t="str">
        <f>INDEX(People!$A$2:$A$5,MATCH(Orders!$M5110,People!$B$2:$B$5,0))</f>
        <v>Cassandra Brandow</v>
      </c>
      <c r="W5110" s="18" t="str">
        <f>IFERROR(INDEX(Returned!$A$2:$A$801,MATCH(Orders!$B5110,Returned!$B$2:$B$801,0)),"No")</f>
        <v>No</v>
      </c>
    </row>
    <row r="5111" spans="1:23">
      <c r="A5111" s="1">
        <v>5110</v>
      </c>
      <c r="B5111" t="s">
        <v>8010</v>
      </c>
      <c r="C5111" s="4">
        <v>42661</v>
      </c>
      <c r="D5111" s="4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t="str">
        <f>INDEX(People!$A$2:$A$5,MATCH(Orders!$M5111,People!$B$2:$B$5,0))</f>
        <v>Chuck Magee</v>
      </c>
      <c r="W5111" s="18" t="str">
        <f>IFERROR(INDEX(Returned!$A$2:$A$801,MATCH(Orders!$B5111,Returned!$B$2:$B$801,0)),"No")</f>
        <v>No</v>
      </c>
    </row>
    <row r="5112" spans="1:23">
      <c r="A5112" s="1">
        <v>5111</v>
      </c>
      <c r="B5112" t="s">
        <v>8010</v>
      </c>
      <c r="C5112" s="4">
        <v>42661</v>
      </c>
      <c r="D5112" s="4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t="str">
        <f>INDEX(People!$A$2:$A$5,MATCH(Orders!$M5112,People!$B$2:$B$5,0))</f>
        <v>Chuck Magee</v>
      </c>
      <c r="W5112" s="18" t="str">
        <f>IFERROR(INDEX(Returned!$A$2:$A$801,MATCH(Orders!$B5112,Returned!$B$2:$B$801,0)),"No")</f>
        <v>No</v>
      </c>
    </row>
    <row r="5113" spans="1:23">
      <c r="A5113" s="1">
        <v>5112</v>
      </c>
      <c r="B5113" t="s">
        <v>8010</v>
      </c>
      <c r="C5113" s="4">
        <v>42661</v>
      </c>
      <c r="D5113" s="4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t="str">
        <f>INDEX(People!$A$2:$A$5,MATCH(Orders!$M5113,People!$B$2:$B$5,0))</f>
        <v>Chuck Magee</v>
      </c>
      <c r="W5113" s="18" t="str">
        <f>IFERROR(INDEX(Returned!$A$2:$A$801,MATCH(Orders!$B5113,Returned!$B$2:$B$801,0)),"No")</f>
        <v>No</v>
      </c>
    </row>
    <row r="5114" spans="1:23">
      <c r="A5114" s="1">
        <v>5113</v>
      </c>
      <c r="B5114" t="s">
        <v>8011</v>
      </c>
      <c r="C5114" s="4">
        <v>43052</v>
      </c>
      <c r="D5114" s="4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t="str">
        <f>INDEX(People!$A$2:$A$5,MATCH(Orders!$M5114,People!$B$2:$B$5,0))</f>
        <v>Kelly Williams</v>
      </c>
      <c r="W5114" s="18" t="str">
        <f>IFERROR(INDEX(Returned!$A$2:$A$801,MATCH(Orders!$B5114,Returned!$B$2:$B$801,0)),"No")</f>
        <v>No</v>
      </c>
    </row>
    <row r="5115" spans="1:23">
      <c r="A5115" s="1">
        <v>5114</v>
      </c>
      <c r="B5115" t="s">
        <v>8014</v>
      </c>
      <c r="C5115" s="4">
        <v>43131</v>
      </c>
      <c r="D5115" s="4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t="str">
        <f>INDEX(People!$A$2:$A$5,MATCH(Orders!$M5115,People!$B$2:$B$5,0))</f>
        <v>Kelly Williams</v>
      </c>
      <c r="W5115" s="18" t="str">
        <f>IFERROR(INDEX(Returned!$A$2:$A$801,MATCH(Orders!$B5115,Returned!$B$2:$B$801,0)),"No")</f>
        <v>No</v>
      </c>
    </row>
    <row r="5116" spans="1:23">
      <c r="A5116" s="1">
        <v>5115</v>
      </c>
      <c r="B5116" t="s">
        <v>8015</v>
      </c>
      <c r="C5116" s="4">
        <v>43421</v>
      </c>
      <c r="D5116" s="4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5">
        <v>10.776000000000002</v>
      </c>
      <c r="S5116" s="1">
        <v>3</v>
      </c>
      <c r="T5116" s="3">
        <v>0.2</v>
      </c>
      <c r="U5116" s="1">
        <v>3.3674999999999984</v>
      </c>
      <c r="V5116" t="str">
        <f>INDEX(People!$A$2:$A$5,MATCH(Orders!$M5116,People!$B$2:$B$5,0))</f>
        <v>Anna Andreadi</v>
      </c>
      <c r="W5116" s="18" t="str">
        <f>IFERROR(INDEX(Returned!$A$2:$A$801,MATCH(Orders!$B5116,Returned!$B$2:$B$801,0)),"No")</f>
        <v>No</v>
      </c>
    </row>
    <row r="5117" spans="1:23">
      <c r="A5117" s="1">
        <v>5116</v>
      </c>
      <c r="B5117" t="s">
        <v>8016</v>
      </c>
      <c r="C5117" s="4">
        <v>43671</v>
      </c>
      <c r="D5117" s="4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t="str">
        <f>INDEX(People!$A$2:$A$5,MATCH(Orders!$M5117,People!$B$2:$B$5,0))</f>
        <v>Chuck Magee</v>
      </c>
      <c r="W5117" s="18" t="str">
        <f>IFERROR(INDEX(Returned!$A$2:$A$801,MATCH(Orders!$B5117,Returned!$B$2:$B$801,0)),"No")</f>
        <v>No</v>
      </c>
    </row>
    <row r="5118" spans="1:23">
      <c r="A5118" s="1">
        <v>5117</v>
      </c>
      <c r="B5118" t="s">
        <v>8019</v>
      </c>
      <c r="C5118" s="4">
        <v>43780</v>
      </c>
      <c r="D5118" s="4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t="str">
        <f>INDEX(People!$A$2:$A$5,MATCH(Orders!$M5118,People!$B$2:$B$5,0))</f>
        <v>Chuck Magee</v>
      </c>
      <c r="W5118" s="18" t="str">
        <f>IFERROR(INDEX(Returned!$A$2:$A$801,MATCH(Orders!$B5118,Returned!$B$2:$B$801,0)),"No")</f>
        <v>No</v>
      </c>
    </row>
    <row r="5119" spans="1:23">
      <c r="A5119" s="1">
        <v>5118</v>
      </c>
      <c r="B5119" t="s">
        <v>8020</v>
      </c>
      <c r="C5119" s="4">
        <v>43004</v>
      </c>
      <c r="D5119" s="4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t="str">
        <f>INDEX(People!$A$2:$A$5,MATCH(Orders!$M5119,People!$B$2:$B$5,0))</f>
        <v>Chuck Magee</v>
      </c>
      <c r="W5119" s="18" t="str">
        <f>IFERROR(INDEX(Returned!$A$2:$A$801,MATCH(Orders!$B5119,Returned!$B$2:$B$801,0)),"No")</f>
        <v>No</v>
      </c>
    </row>
    <row r="5120" spans="1:23">
      <c r="A5120" s="1">
        <v>5119</v>
      </c>
      <c r="B5120" t="s">
        <v>8020</v>
      </c>
      <c r="C5120" s="4">
        <v>43004</v>
      </c>
      <c r="D5120" s="4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t="str">
        <f>INDEX(People!$A$2:$A$5,MATCH(Orders!$M5120,People!$B$2:$B$5,0))</f>
        <v>Chuck Magee</v>
      </c>
      <c r="W5120" s="18" t="str">
        <f>IFERROR(INDEX(Returned!$A$2:$A$801,MATCH(Orders!$B5120,Returned!$B$2:$B$801,0)),"No")</f>
        <v>No</v>
      </c>
    </row>
    <row r="5121" spans="1:23">
      <c r="A5121" s="1">
        <v>5120</v>
      </c>
      <c r="B5121" t="s">
        <v>8020</v>
      </c>
      <c r="C5121" s="4">
        <v>43004</v>
      </c>
      <c r="D5121" s="4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t="str">
        <f>INDEX(People!$A$2:$A$5,MATCH(Orders!$M5121,People!$B$2:$B$5,0))</f>
        <v>Chuck Magee</v>
      </c>
      <c r="W5121" s="18" t="str">
        <f>IFERROR(INDEX(Returned!$A$2:$A$801,MATCH(Orders!$B5121,Returned!$B$2:$B$801,0)),"No")</f>
        <v>No</v>
      </c>
    </row>
    <row r="5122" spans="1:23">
      <c r="A5122" s="1">
        <v>5121</v>
      </c>
      <c r="B5122" t="s">
        <v>8021</v>
      </c>
      <c r="C5122" s="4">
        <v>42464</v>
      </c>
      <c r="D5122" s="4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t="str">
        <f>INDEX(People!$A$2:$A$5,MATCH(Orders!$M5122,People!$B$2:$B$5,0))</f>
        <v>Cassandra Brandow</v>
      </c>
      <c r="W5122" s="18" t="str">
        <f>IFERROR(INDEX(Returned!$A$2:$A$801,MATCH(Orders!$B5122,Returned!$B$2:$B$801,0)),"No")</f>
        <v>No</v>
      </c>
    </row>
    <row r="5123" spans="1:23">
      <c r="A5123" s="1">
        <v>5122</v>
      </c>
      <c r="B5123" t="s">
        <v>8021</v>
      </c>
      <c r="C5123" s="4">
        <v>42464</v>
      </c>
      <c r="D5123" s="4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t="str">
        <f>INDEX(People!$A$2:$A$5,MATCH(Orders!$M5123,People!$B$2:$B$5,0))</f>
        <v>Cassandra Brandow</v>
      </c>
      <c r="W5123" s="18" t="str">
        <f>IFERROR(INDEX(Returned!$A$2:$A$801,MATCH(Orders!$B5123,Returned!$B$2:$B$801,0)),"No")</f>
        <v>No</v>
      </c>
    </row>
    <row r="5124" spans="1:23">
      <c r="A5124" s="1">
        <v>5123</v>
      </c>
      <c r="B5124" t="s">
        <v>8021</v>
      </c>
      <c r="C5124" s="4">
        <v>42464</v>
      </c>
      <c r="D5124" s="4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t="str">
        <f>INDEX(People!$A$2:$A$5,MATCH(Orders!$M5124,People!$B$2:$B$5,0))</f>
        <v>Cassandra Brandow</v>
      </c>
      <c r="W5124" s="18" t="str">
        <f>IFERROR(INDEX(Returned!$A$2:$A$801,MATCH(Orders!$B5124,Returned!$B$2:$B$801,0)),"No")</f>
        <v>No</v>
      </c>
    </row>
    <row r="5125" spans="1:23">
      <c r="A5125" s="1">
        <v>5124</v>
      </c>
      <c r="B5125" t="s">
        <v>8021</v>
      </c>
      <c r="C5125" s="4">
        <v>42464</v>
      </c>
      <c r="D5125" s="4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t="str">
        <f>INDEX(People!$A$2:$A$5,MATCH(Orders!$M5125,People!$B$2:$B$5,0))</f>
        <v>Cassandra Brandow</v>
      </c>
      <c r="W5125" s="18" t="str">
        <f>IFERROR(INDEX(Returned!$A$2:$A$801,MATCH(Orders!$B5125,Returned!$B$2:$B$801,0)),"No")</f>
        <v>No</v>
      </c>
    </row>
    <row r="5126" spans="1:23">
      <c r="A5126" s="1">
        <v>5125</v>
      </c>
      <c r="B5126" t="s">
        <v>8024</v>
      </c>
      <c r="C5126" s="4">
        <v>42627</v>
      </c>
      <c r="D5126" s="4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t="str">
        <f>INDEX(People!$A$2:$A$5,MATCH(Orders!$M5126,People!$B$2:$B$5,0))</f>
        <v>Chuck Magee</v>
      </c>
      <c r="W5126" s="18" t="str">
        <f>IFERROR(INDEX(Returned!$A$2:$A$801,MATCH(Orders!$B5126,Returned!$B$2:$B$801,0)),"No")</f>
        <v>Yes</v>
      </c>
    </row>
    <row r="5127" spans="1:23">
      <c r="A5127" s="1">
        <v>5126</v>
      </c>
      <c r="B5127" t="s">
        <v>8024</v>
      </c>
      <c r="C5127" s="4">
        <v>42627</v>
      </c>
      <c r="D5127" s="4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t="str">
        <f>INDEX(People!$A$2:$A$5,MATCH(Orders!$M5127,People!$B$2:$B$5,0))</f>
        <v>Chuck Magee</v>
      </c>
      <c r="W5127" s="18" t="str">
        <f>IFERROR(INDEX(Returned!$A$2:$A$801,MATCH(Orders!$B5127,Returned!$B$2:$B$801,0)),"No")</f>
        <v>Yes</v>
      </c>
    </row>
    <row r="5128" spans="1:23">
      <c r="A5128" s="1">
        <v>5127</v>
      </c>
      <c r="B5128" t="s">
        <v>8024</v>
      </c>
      <c r="C5128" s="4">
        <v>42627</v>
      </c>
      <c r="D5128" s="4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t="str">
        <f>INDEX(People!$A$2:$A$5,MATCH(Orders!$M5128,People!$B$2:$B$5,0))</f>
        <v>Chuck Magee</v>
      </c>
      <c r="W5128" s="18" t="str">
        <f>IFERROR(INDEX(Returned!$A$2:$A$801,MATCH(Orders!$B5128,Returned!$B$2:$B$801,0)),"No")</f>
        <v>Yes</v>
      </c>
    </row>
    <row r="5129" spans="1:23">
      <c r="A5129" s="1">
        <v>5128</v>
      </c>
      <c r="B5129" t="s">
        <v>8024</v>
      </c>
      <c r="C5129" s="4">
        <v>42627</v>
      </c>
      <c r="D5129" s="4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t="str">
        <f>INDEX(People!$A$2:$A$5,MATCH(Orders!$M5129,People!$B$2:$B$5,0))</f>
        <v>Chuck Magee</v>
      </c>
      <c r="W5129" s="18" t="str">
        <f>IFERROR(INDEX(Returned!$A$2:$A$801,MATCH(Orders!$B5129,Returned!$B$2:$B$801,0)),"No")</f>
        <v>Yes</v>
      </c>
    </row>
    <row r="5130" spans="1:23">
      <c r="A5130" s="1">
        <v>5129</v>
      </c>
      <c r="B5130" t="s">
        <v>8024</v>
      </c>
      <c r="C5130" s="4">
        <v>42627</v>
      </c>
      <c r="D5130" s="4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t="str">
        <f>INDEX(People!$A$2:$A$5,MATCH(Orders!$M5130,People!$B$2:$B$5,0))</f>
        <v>Chuck Magee</v>
      </c>
      <c r="W5130" s="18" t="str">
        <f>IFERROR(INDEX(Returned!$A$2:$A$801,MATCH(Orders!$B5130,Returned!$B$2:$B$801,0)),"No")</f>
        <v>Yes</v>
      </c>
    </row>
    <row r="5131" spans="1:23">
      <c r="A5131" s="1">
        <v>5130</v>
      </c>
      <c r="B5131" t="s">
        <v>8024</v>
      </c>
      <c r="C5131" s="4">
        <v>42627</v>
      </c>
      <c r="D5131" s="4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t="str">
        <f>INDEX(People!$A$2:$A$5,MATCH(Orders!$M5131,People!$B$2:$B$5,0))</f>
        <v>Chuck Magee</v>
      </c>
      <c r="W5131" s="18" t="str">
        <f>IFERROR(INDEX(Returned!$A$2:$A$801,MATCH(Orders!$B5131,Returned!$B$2:$B$801,0)),"No")</f>
        <v>Yes</v>
      </c>
    </row>
    <row r="5132" spans="1:23">
      <c r="A5132" s="1">
        <v>5131</v>
      </c>
      <c r="B5132" t="s">
        <v>8024</v>
      </c>
      <c r="C5132" s="4">
        <v>42627</v>
      </c>
      <c r="D5132" s="4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t="str">
        <f>INDEX(People!$A$2:$A$5,MATCH(Orders!$M5132,People!$B$2:$B$5,0))</f>
        <v>Chuck Magee</v>
      </c>
      <c r="W5132" s="18" t="str">
        <f>IFERROR(INDEX(Returned!$A$2:$A$801,MATCH(Orders!$B5132,Returned!$B$2:$B$801,0)),"No")</f>
        <v>Yes</v>
      </c>
    </row>
    <row r="5133" spans="1:23">
      <c r="A5133" s="1">
        <v>5132</v>
      </c>
      <c r="B5133" t="s">
        <v>8025</v>
      </c>
      <c r="C5133" s="4">
        <v>43828</v>
      </c>
      <c r="D5133" s="4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5">
        <v>101.12</v>
      </c>
      <c r="S5133" s="1">
        <v>8</v>
      </c>
      <c r="T5133" s="3">
        <v>0</v>
      </c>
      <c r="U5133" s="1">
        <v>37.414400000000001</v>
      </c>
      <c r="V5133" t="str">
        <f>INDEX(People!$A$2:$A$5,MATCH(Orders!$M5133,People!$B$2:$B$5,0))</f>
        <v>Anna Andreadi</v>
      </c>
      <c r="W5133" s="18" t="str">
        <f>IFERROR(INDEX(Returned!$A$2:$A$801,MATCH(Orders!$B5133,Returned!$B$2:$B$801,0)),"No")</f>
        <v>No</v>
      </c>
    </row>
    <row r="5134" spans="1:23">
      <c r="A5134" s="1">
        <v>5133</v>
      </c>
      <c r="B5134" t="s">
        <v>8026</v>
      </c>
      <c r="C5134" s="4">
        <v>42907</v>
      </c>
      <c r="D5134" s="4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t="str">
        <f>INDEX(People!$A$2:$A$5,MATCH(Orders!$M5134,People!$B$2:$B$5,0))</f>
        <v>Cassandra Brandow</v>
      </c>
      <c r="W5134" s="18" t="str">
        <f>IFERROR(INDEX(Returned!$A$2:$A$801,MATCH(Orders!$B5134,Returned!$B$2:$B$801,0)),"No")</f>
        <v>No</v>
      </c>
    </row>
    <row r="5135" spans="1:23">
      <c r="A5135" s="1">
        <v>5134</v>
      </c>
      <c r="B5135" t="s">
        <v>8027</v>
      </c>
      <c r="C5135" s="4">
        <v>43795</v>
      </c>
      <c r="D5135" s="4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t="str">
        <f>INDEX(People!$A$2:$A$5,MATCH(Orders!$M5135,People!$B$2:$B$5,0))</f>
        <v>Chuck Magee</v>
      </c>
      <c r="W5135" s="18" t="str">
        <f>IFERROR(INDEX(Returned!$A$2:$A$801,MATCH(Orders!$B5135,Returned!$B$2:$B$801,0)),"No")</f>
        <v>No</v>
      </c>
    </row>
    <row r="5136" spans="1:23">
      <c r="A5136" s="1">
        <v>5135</v>
      </c>
      <c r="B5136" t="s">
        <v>8027</v>
      </c>
      <c r="C5136" s="4">
        <v>43795</v>
      </c>
      <c r="D5136" s="4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t="str">
        <f>INDEX(People!$A$2:$A$5,MATCH(Orders!$M5136,People!$B$2:$B$5,0))</f>
        <v>Chuck Magee</v>
      </c>
      <c r="W5136" s="18" t="str">
        <f>IFERROR(INDEX(Returned!$A$2:$A$801,MATCH(Orders!$B5136,Returned!$B$2:$B$801,0)),"No")</f>
        <v>No</v>
      </c>
    </row>
    <row r="5137" spans="1:23">
      <c r="A5137" s="1">
        <v>5136</v>
      </c>
      <c r="B5137" t="s">
        <v>8028</v>
      </c>
      <c r="C5137" s="4">
        <v>43396</v>
      </c>
      <c r="D5137" s="4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5">
        <v>17.05</v>
      </c>
      <c r="S5137" s="1">
        <v>5</v>
      </c>
      <c r="T5137" s="3">
        <v>0</v>
      </c>
      <c r="U5137" s="1">
        <v>8.1840000000000011</v>
      </c>
      <c r="V5137" t="str">
        <f>INDEX(People!$A$2:$A$5,MATCH(Orders!$M5137,People!$B$2:$B$5,0))</f>
        <v>Anna Andreadi</v>
      </c>
      <c r="W5137" s="18" t="str">
        <f>IFERROR(INDEX(Returned!$A$2:$A$801,MATCH(Orders!$B5137,Returned!$B$2:$B$801,0)),"No")</f>
        <v>Yes</v>
      </c>
    </row>
    <row r="5138" spans="1:23">
      <c r="A5138" s="1">
        <v>5137</v>
      </c>
      <c r="B5138" t="s">
        <v>8029</v>
      </c>
      <c r="C5138" s="4">
        <v>43083</v>
      </c>
      <c r="D5138" s="4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5">
        <v>8.0960000000000001</v>
      </c>
      <c r="S5138" s="1">
        <v>2</v>
      </c>
      <c r="T5138" s="3">
        <v>0.2</v>
      </c>
      <c r="U5138" s="1">
        <v>2.7323999999999993</v>
      </c>
      <c r="V5138" t="str">
        <f>INDEX(People!$A$2:$A$5,MATCH(Orders!$M5138,People!$B$2:$B$5,0))</f>
        <v>Anna Andreadi</v>
      </c>
      <c r="W5138" s="18" t="str">
        <f>IFERROR(INDEX(Returned!$A$2:$A$801,MATCH(Orders!$B5138,Returned!$B$2:$B$801,0)),"No")</f>
        <v>No</v>
      </c>
    </row>
    <row r="5139" spans="1:23">
      <c r="A5139" s="1">
        <v>5138</v>
      </c>
      <c r="B5139" t="s">
        <v>8030</v>
      </c>
      <c r="C5139" s="4">
        <v>43417</v>
      </c>
      <c r="D5139" s="4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t="str">
        <f>INDEX(People!$A$2:$A$5,MATCH(Orders!$M5139,People!$B$2:$B$5,0))</f>
        <v>Kelly Williams</v>
      </c>
      <c r="W5139" s="18" t="str">
        <f>IFERROR(INDEX(Returned!$A$2:$A$801,MATCH(Orders!$B5139,Returned!$B$2:$B$801,0)),"No")</f>
        <v>No</v>
      </c>
    </row>
    <row r="5140" spans="1:23">
      <c r="A5140" s="1">
        <v>5139</v>
      </c>
      <c r="B5140" t="s">
        <v>8031</v>
      </c>
      <c r="C5140" s="4">
        <v>43737</v>
      </c>
      <c r="D5140" s="4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t="str">
        <f>INDEX(People!$A$2:$A$5,MATCH(Orders!$M5140,People!$B$2:$B$5,0))</f>
        <v>Chuck Magee</v>
      </c>
      <c r="W5140" s="18" t="str">
        <f>IFERROR(INDEX(Returned!$A$2:$A$801,MATCH(Orders!$B5140,Returned!$B$2:$B$801,0)),"No")</f>
        <v>No</v>
      </c>
    </row>
    <row r="5141" spans="1:23">
      <c r="A5141" s="1">
        <v>5140</v>
      </c>
      <c r="B5141" t="s">
        <v>8031</v>
      </c>
      <c r="C5141" s="4">
        <v>43737</v>
      </c>
      <c r="D5141" s="4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t="str">
        <f>INDEX(People!$A$2:$A$5,MATCH(Orders!$M5141,People!$B$2:$B$5,0))</f>
        <v>Chuck Magee</v>
      </c>
      <c r="W5141" s="18" t="str">
        <f>IFERROR(INDEX(Returned!$A$2:$A$801,MATCH(Orders!$B5141,Returned!$B$2:$B$801,0)),"No")</f>
        <v>No</v>
      </c>
    </row>
    <row r="5142" spans="1:23">
      <c r="A5142" s="1">
        <v>5141</v>
      </c>
      <c r="B5142" t="s">
        <v>8032</v>
      </c>
      <c r="C5142" s="4">
        <v>43047</v>
      </c>
      <c r="D5142" s="4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5">
        <v>119.9</v>
      </c>
      <c r="S5142" s="1">
        <v>2</v>
      </c>
      <c r="T5142" s="3">
        <v>0</v>
      </c>
      <c r="U5142" s="1">
        <v>43.164000000000001</v>
      </c>
      <c r="V5142" t="str">
        <f>INDEX(People!$A$2:$A$5,MATCH(Orders!$M5142,People!$B$2:$B$5,0))</f>
        <v>Anna Andreadi</v>
      </c>
      <c r="W5142" s="18" t="str">
        <f>IFERROR(INDEX(Returned!$A$2:$A$801,MATCH(Orders!$B5142,Returned!$B$2:$B$801,0)),"No")</f>
        <v>No</v>
      </c>
    </row>
    <row r="5143" spans="1:23">
      <c r="A5143" s="1">
        <v>5142</v>
      </c>
      <c r="B5143" t="s">
        <v>8033</v>
      </c>
      <c r="C5143" s="4">
        <v>43191</v>
      </c>
      <c r="D5143" s="4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t="str">
        <f>INDEX(People!$A$2:$A$5,MATCH(Orders!$M5143,People!$B$2:$B$5,0))</f>
        <v>Chuck Magee</v>
      </c>
      <c r="W5143" s="18" t="str">
        <f>IFERROR(INDEX(Returned!$A$2:$A$801,MATCH(Orders!$B5143,Returned!$B$2:$B$801,0)),"No")</f>
        <v>No</v>
      </c>
    </row>
    <row r="5144" spans="1:23">
      <c r="A5144" s="1">
        <v>5143</v>
      </c>
      <c r="B5144" t="s">
        <v>8033</v>
      </c>
      <c r="C5144" s="4">
        <v>43191</v>
      </c>
      <c r="D5144" s="4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t="str">
        <f>INDEX(People!$A$2:$A$5,MATCH(Orders!$M5144,People!$B$2:$B$5,0))</f>
        <v>Chuck Magee</v>
      </c>
      <c r="W5144" s="18" t="str">
        <f>IFERROR(INDEX(Returned!$A$2:$A$801,MATCH(Orders!$B5144,Returned!$B$2:$B$801,0)),"No")</f>
        <v>No</v>
      </c>
    </row>
    <row r="5145" spans="1:23">
      <c r="A5145" s="1">
        <v>5144</v>
      </c>
      <c r="B5145" t="s">
        <v>8033</v>
      </c>
      <c r="C5145" s="4">
        <v>43191</v>
      </c>
      <c r="D5145" s="4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t="str">
        <f>INDEX(People!$A$2:$A$5,MATCH(Orders!$M5145,People!$B$2:$B$5,0))</f>
        <v>Chuck Magee</v>
      </c>
      <c r="W5145" s="18" t="str">
        <f>IFERROR(INDEX(Returned!$A$2:$A$801,MATCH(Orders!$B5145,Returned!$B$2:$B$801,0)),"No")</f>
        <v>No</v>
      </c>
    </row>
    <row r="5146" spans="1:23">
      <c r="A5146" s="1">
        <v>5145</v>
      </c>
      <c r="B5146" t="s">
        <v>8034</v>
      </c>
      <c r="C5146" s="4">
        <v>43498</v>
      </c>
      <c r="D5146" s="4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5">
        <v>86.26</v>
      </c>
      <c r="S5146" s="1">
        <v>2</v>
      </c>
      <c r="T5146" s="3">
        <v>0</v>
      </c>
      <c r="U5146" s="1">
        <v>29.328400000000002</v>
      </c>
      <c r="V5146" t="str">
        <f>INDEX(People!$A$2:$A$5,MATCH(Orders!$M5146,People!$B$2:$B$5,0))</f>
        <v>Anna Andreadi</v>
      </c>
      <c r="W5146" s="18" t="str">
        <f>IFERROR(INDEX(Returned!$A$2:$A$801,MATCH(Orders!$B5146,Returned!$B$2:$B$801,0)),"No")</f>
        <v>No</v>
      </c>
    </row>
    <row r="5147" spans="1:23">
      <c r="A5147" s="1">
        <v>5146</v>
      </c>
      <c r="B5147" t="s">
        <v>8034</v>
      </c>
      <c r="C5147" s="4">
        <v>43498</v>
      </c>
      <c r="D5147" s="4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5">
        <v>139.04</v>
      </c>
      <c r="S5147" s="1">
        <v>4</v>
      </c>
      <c r="T5147" s="3">
        <v>0</v>
      </c>
      <c r="U5147" s="1">
        <v>38.931200000000004</v>
      </c>
      <c r="V5147" t="str">
        <f>INDEX(People!$A$2:$A$5,MATCH(Orders!$M5147,People!$B$2:$B$5,0))</f>
        <v>Anna Andreadi</v>
      </c>
      <c r="W5147" s="18" t="str">
        <f>IFERROR(INDEX(Returned!$A$2:$A$801,MATCH(Orders!$B5147,Returned!$B$2:$B$801,0)),"No")</f>
        <v>No</v>
      </c>
    </row>
    <row r="5148" spans="1:23">
      <c r="A5148" s="1">
        <v>5147</v>
      </c>
      <c r="B5148" t="s">
        <v>8034</v>
      </c>
      <c r="C5148" s="4">
        <v>43498</v>
      </c>
      <c r="D5148" s="4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5">
        <v>46.8</v>
      </c>
      <c r="S5148" s="1">
        <v>4</v>
      </c>
      <c r="T5148" s="3">
        <v>0</v>
      </c>
      <c r="U5148" s="1">
        <v>16.38</v>
      </c>
      <c r="V5148" t="str">
        <f>INDEX(People!$A$2:$A$5,MATCH(Orders!$M5148,People!$B$2:$B$5,0))</f>
        <v>Anna Andreadi</v>
      </c>
      <c r="W5148" s="18" t="str">
        <f>IFERROR(INDEX(Returned!$A$2:$A$801,MATCH(Orders!$B5148,Returned!$B$2:$B$801,0)),"No")</f>
        <v>No</v>
      </c>
    </row>
    <row r="5149" spans="1:23">
      <c r="A5149" s="1">
        <v>5148</v>
      </c>
      <c r="B5149" t="s">
        <v>8035</v>
      </c>
      <c r="C5149" s="4">
        <v>43823</v>
      </c>
      <c r="D5149" s="4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5">
        <v>8.5440000000000005</v>
      </c>
      <c r="S5149" s="1">
        <v>4</v>
      </c>
      <c r="T5149" s="3">
        <v>0.2</v>
      </c>
      <c r="U5149" s="1">
        <v>1.9223999999999997</v>
      </c>
      <c r="V5149" t="str">
        <f>INDEX(People!$A$2:$A$5,MATCH(Orders!$M5149,People!$B$2:$B$5,0))</f>
        <v>Anna Andreadi</v>
      </c>
      <c r="W5149" s="18" t="str">
        <f>IFERROR(INDEX(Returned!$A$2:$A$801,MATCH(Orders!$B5149,Returned!$B$2:$B$801,0)),"No")</f>
        <v>No</v>
      </c>
    </row>
    <row r="5150" spans="1:23">
      <c r="A5150" s="1">
        <v>5149</v>
      </c>
      <c r="B5150" t="s">
        <v>8035</v>
      </c>
      <c r="C5150" s="4">
        <v>43823</v>
      </c>
      <c r="D5150" s="4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5">
        <v>842.37600000000009</v>
      </c>
      <c r="S5150" s="1">
        <v>3</v>
      </c>
      <c r="T5150" s="3">
        <v>0.2</v>
      </c>
      <c r="U5150" s="1">
        <v>105.29699999999988</v>
      </c>
      <c r="V5150" t="str">
        <f>INDEX(People!$A$2:$A$5,MATCH(Orders!$M5150,People!$B$2:$B$5,0))</f>
        <v>Anna Andreadi</v>
      </c>
      <c r="W5150" s="18" t="str">
        <f>IFERROR(INDEX(Returned!$A$2:$A$801,MATCH(Orders!$B5150,Returned!$B$2:$B$801,0)),"No")</f>
        <v>No</v>
      </c>
    </row>
    <row r="5151" spans="1:23">
      <c r="A5151" s="1">
        <v>5150</v>
      </c>
      <c r="B5151" t="s">
        <v>8037</v>
      </c>
      <c r="C5151" s="4">
        <v>42542</v>
      </c>
      <c r="D5151" s="4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t="str">
        <f>INDEX(People!$A$2:$A$5,MATCH(Orders!$M5151,People!$B$2:$B$5,0))</f>
        <v>Chuck Magee</v>
      </c>
      <c r="W5151" s="18" t="str">
        <f>IFERROR(INDEX(Returned!$A$2:$A$801,MATCH(Orders!$B5151,Returned!$B$2:$B$801,0)),"No")</f>
        <v>No</v>
      </c>
    </row>
    <row r="5152" spans="1:23">
      <c r="A5152" s="1">
        <v>5151</v>
      </c>
      <c r="B5152" t="s">
        <v>8038</v>
      </c>
      <c r="C5152" s="4">
        <v>43530</v>
      </c>
      <c r="D5152" s="4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5">
        <v>67.78</v>
      </c>
      <c r="S5152" s="1">
        <v>2</v>
      </c>
      <c r="T5152" s="3">
        <v>0</v>
      </c>
      <c r="U5152" s="1">
        <v>16.945</v>
      </c>
      <c r="V5152" t="str">
        <f>INDEX(People!$A$2:$A$5,MATCH(Orders!$M5152,People!$B$2:$B$5,0))</f>
        <v>Anna Andreadi</v>
      </c>
      <c r="W5152" s="18" t="str">
        <f>IFERROR(INDEX(Returned!$A$2:$A$801,MATCH(Orders!$B5152,Returned!$B$2:$B$801,0)),"No")</f>
        <v>No</v>
      </c>
    </row>
    <row r="5153" spans="1:23">
      <c r="A5153" s="1">
        <v>5152</v>
      </c>
      <c r="B5153" t="s">
        <v>8039</v>
      </c>
      <c r="C5153" s="4">
        <v>43733</v>
      </c>
      <c r="D5153" s="4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5">
        <v>39.900000000000006</v>
      </c>
      <c r="S5153" s="1">
        <v>5</v>
      </c>
      <c r="T5153" s="3">
        <v>0</v>
      </c>
      <c r="U5153" s="1">
        <v>10.373999999999999</v>
      </c>
      <c r="V5153" t="str">
        <f>INDEX(People!$A$2:$A$5,MATCH(Orders!$M5153,People!$B$2:$B$5,0))</f>
        <v>Anna Andreadi</v>
      </c>
      <c r="W5153" s="18" t="str">
        <f>IFERROR(INDEX(Returned!$A$2:$A$801,MATCH(Orders!$B5153,Returned!$B$2:$B$801,0)),"No")</f>
        <v>No</v>
      </c>
    </row>
    <row r="5154" spans="1:23">
      <c r="A5154" s="1">
        <v>5153</v>
      </c>
      <c r="B5154" t="s">
        <v>8041</v>
      </c>
      <c r="C5154" s="4">
        <v>42551</v>
      </c>
      <c r="D5154" s="4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t="str">
        <f>INDEX(People!$A$2:$A$5,MATCH(Orders!$M5154,People!$B$2:$B$5,0))</f>
        <v>Chuck Magee</v>
      </c>
      <c r="W5154" s="18" t="str">
        <f>IFERROR(INDEX(Returned!$A$2:$A$801,MATCH(Orders!$B5154,Returned!$B$2:$B$801,0)),"No")</f>
        <v>No</v>
      </c>
    </row>
    <row r="5155" spans="1:23">
      <c r="A5155" s="1">
        <v>5154</v>
      </c>
      <c r="B5155" t="s">
        <v>8041</v>
      </c>
      <c r="C5155" s="4">
        <v>42551</v>
      </c>
      <c r="D5155" s="4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t="str">
        <f>INDEX(People!$A$2:$A$5,MATCH(Orders!$M5155,People!$B$2:$B$5,0))</f>
        <v>Chuck Magee</v>
      </c>
      <c r="W5155" s="18" t="str">
        <f>IFERROR(INDEX(Returned!$A$2:$A$801,MATCH(Orders!$B5155,Returned!$B$2:$B$801,0)),"No")</f>
        <v>No</v>
      </c>
    </row>
    <row r="5156" spans="1:23">
      <c r="A5156" s="1">
        <v>5155</v>
      </c>
      <c r="B5156" t="s">
        <v>8042</v>
      </c>
      <c r="C5156" s="4">
        <v>42954</v>
      </c>
      <c r="D5156" s="4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t="str">
        <f>INDEX(People!$A$2:$A$5,MATCH(Orders!$M5156,People!$B$2:$B$5,0))</f>
        <v>Kelly Williams</v>
      </c>
      <c r="W5156" s="18" t="str">
        <f>IFERROR(INDEX(Returned!$A$2:$A$801,MATCH(Orders!$B5156,Returned!$B$2:$B$801,0)),"No")</f>
        <v>No</v>
      </c>
    </row>
    <row r="5157" spans="1:23">
      <c r="A5157" s="1">
        <v>5156</v>
      </c>
      <c r="B5157" t="s">
        <v>8042</v>
      </c>
      <c r="C5157" s="4">
        <v>42954</v>
      </c>
      <c r="D5157" s="4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t="str">
        <f>INDEX(People!$A$2:$A$5,MATCH(Orders!$M5157,People!$B$2:$B$5,0))</f>
        <v>Kelly Williams</v>
      </c>
      <c r="W5157" s="18" t="str">
        <f>IFERROR(INDEX(Returned!$A$2:$A$801,MATCH(Orders!$B5157,Returned!$B$2:$B$801,0)),"No")</f>
        <v>No</v>
      </c>
    </row>
    <row r="5158" spans="1:23">
      <c r="A5158" s="1">
        <v>5157</v>
      </c>
      <c r="B5158" t="s">
        <v>8044</v>
      </c>
      <c r="C5158" s="4">
        <v>43646</v>
      </c>
      <c r="D5158" s="4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t="str">
        <f>INDEX(People!$A$2:$A$5,MATCH(Orders!$M5158,People!$B$2:$B$5,0))</f>
        <v>Kelly Williams</v>
      </c>
      <c r="W5158" s="18" t="str">
        <f>IFERROR(INDEX(Returned!$A$2:$A$801,MATCH(Orders!$B5158,Returned!$B$2:$B$801,0)),"No")</f>
        <v>No</v>
      </c>
    </row>
    <row r="5159" spans="1:23">
      <c r="A5159" s="1">
        <v>5158</v>
      </c>
      <c r="B5159" t="s">
        <v>8044</v>
      </c>
      <c r="C5159" s="4">
        <v>43646</v>
      </c>
      <c r="D5159" s="4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t="str">
        <f>INDEX(People!$A$2:$A$5,MATCH(Orders!$M5159,People!$B$2:$B$5,0))</f>
        <v>Kelly Williams</v>
      </c>
      <c r="W5159" s="18" t="str">
        <f>IFERROR(INDEX(Returned!$A$2:$A$801,MATCH(Orders!$B5159,Returned!$B$2:$B$801,0)),"No")</f>
        <v>No</v>
      </c>
    </row>
    <row r="5160" spans="1:23">
      <c r="A5160" s="1">
        <v>5159</v>
      </c>
      <c r="B5160" t="s">
        <v>8044</v>
      </c>
      <c r="C5160" s="4">
        <v>43646</v>
      </c>
      <c r="D5160" s="4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t="str">
        <f>INDEX(People!$A$2:$A$5,MATCH(Orders!$M5160,People!$B$2:$B$5,0))</f>
        <v>Kelly Williams</v>
      </c>
      <c r="W5160" s="18" t="str">
        <f>IFERROR(INDEX(Returned!$A$2:$A$801,MATCH(Orders!$B5160,Returned!$B$2:$B$801,0)),"No")</f>
        <v>No</v>
      </c>
    </row>
    <row r="5161" spans="1:23">
      <c r="A5161" s="1">
        <v>5160</v>
      </c>
      <c r="B5161" t="s">
        <v>8045</v>
      </c>
      <c r="C5161" s="4">
        <v>43034</v>
      </c>
      <c r="D5161" s="4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5">
        <v>105.584</v>
      </c>
      <c r="S5161" s="1">
        <v>2</v>
      </c>
      <c r="T5161" s="3">
        <v>0.2</v>
      </c>
      <c r="U5161" s="1">
        <v>9.2386000000000053</v>
      </c>
      <c r="V5161" t="str">
        <f>INDEX(People!$A$2:$A$5,MATCH(Orders!$M5161,People!$B$2:$B$5,0))</f>
        <v>Anna Andreadi</v>
      </c>
      <c r="W5161" s="18" t="str">
        <f>IFERROR(INDEX(Returned!$A$2:$A$801,MATCH(Orders!$B5161,Returned!$B$2:$B$801,0)),"No")</f>
        <v>No</v>
      </c>
    </row>
    <row r="5162" spans="1:23">
      <c r="A5162" s="1">
        <v>5161</v>
      </c>
      <c r="B5162" t="s">
        <v>8045</v>
      </c>
      <c r="C5162" s="4">
        <v>43034</v>
      </c>
      <c r="D5162" s="4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5">
        <v>68.720000000000013</v>
      </c>
      <c r="S5162" s="1">
        <v>2</v>
      </c>
      <c r="T5162" s="3">
        <v>0.2</v>
      </c>
      <c r="U5162" s="1">
        <v>-14.603000000000005</v>
      </c>
      <c r="V5162" t="str">
        <f>INDEX(People!$A$2:$A$5,MATCH(Orders!$M5162,People!$B$2:$B$5,0))</f>
        <v>Anna Andreadi</v>
      </c>
      <c r="W5162" s="18" t="str">
        <f>IFERROR(INDEX(Returned!$A$2:$A$801,MATCH(Orders!$B5162,Returned!$B$2:$B$801,0)),"No")</f>
        <v>No</v>
      </c>
    </row>
    <row r="5163" spans="1:23">
      <c r="A5163" s="1">
        <v>5162</v>
      </c>
      <c r="B5163" t="s">
        <v>8046</v>
      </c>
      <c r="C5163" s="4">
        <v>42581</v>
      </c>
      <c r="D5163" s="4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5">
        <v>1367.84</v>
      </c>
      <c r="S5163" s="1">
        <v>8</v>
      </c>
      <c r="T5163" s="3">
        <v>0</v>
      </c>
      <c r="U5163" s="1">
        <v>259.88959999999997</v>
      </c>
      <c r="V5163" t="str">
        <f>INDEX(People!$A$2:$A$5,MATCH(Orders!$M5163,People!$B$2:$B$5,0))</f>
        <v>Anna Andreadi</v>
      </c>
      <c r="W5163" s="18" t="str">
        <f>IFERROR(INDEX(Returned!$A$2:$A$801,MATCH(Orders!$B5163,Returned!$B$2:$B$801,0)),"No")</f>
        <v>No</v>
      </c>
    </row>
    <row r="5164" spans="1:23">
      <c r="A5164" s="1">
        <v>5163</v>
      </c>
      <c r="B5164" t="s">
        <v>8047</v>
      </c>
      <c r="C5164" s="4">
        <v>43422</v>
      </c>
      <c r="D5164" s="4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t="str">
        <f>INDEX(People!$A$2:$A$5,MATCH(Orders!$M5164,People!$B$2:$B$5,0))</f>
        <v>Kelly Williams</v>
      </c>
      <c r="W5164" s="18" t="str">
        <f>IFERROR(INDEX(Returned!$A$2:$A$801,MATCH(Orders!$B5164,Returned!$B$2:$B$801,0)),"No")</f>
        <v>No</v>
      </c>
    </row>
    <row r="5165" spans="1:23">
      <c r="A5165" s="1">
        <v>5164</v>
      </c>
      <c r="B5165" t="s">
        <v>8048</v>
      </c>
      <c r="C5165" s="4">
        <v>42922</v>
      </c>
      <c r="D5165" s="4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5">
        <v>170.35200000000003</v>
      </c>
      <c r="S5165" s="1">
        <v>3</v>
      </c>
      <c r="T5165" s="3">
        <v>0.2</v>
      </c>
      <c r="U5165" s="1">
        <v>-17.035200000000003</v>
      </c>
      <c r="V5165" t="str">
        <f>INDEX(People!$A$2:$A$5,MATCH(Orders!$M5165,People!$B$2:$B$5,0))</f>
        <v>Anna Andreadi</v>
      </c>
      <c r="W5165" s="18" t="str">
        <f>IFERROR(INDEX(Returned!$A$2:$A$801,MATCH(Orders!$B5165,Returned!$B$2:$B$801,0)),"No")</f>
        <v>Yes</v>
      </c>
    </row>
    <row r="5166" spans="1:23">
      <c r="A5166" s="1">
        <v>5165</v>
      </c>
      <c r="B5166" t="s">
        <v>8049</v>
      </c>
      <c r="C5166" s="4">
        <v>42684</v>
      </c>
      <c r="D5166" s="4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t="str">
        <f>INDEX(People!$A$2:$A$5,MATCH(Orders!$M5166,People!$B$2:$B$5,0))</f>
        <v>Kelly Williams</v>
      </c>
      <c r="W5166" s="18" t="str">
        <f>IFERROR(INDEX(Returned!$A$2:$A$801,MATCH(Orders!$B5166,Returned!$B$2:$B$801,0)),"No")</f>
        <v>No</v>
      </c>
    </row>
    <row r="5167" spans="1:23">
      <c r="A5167" s="1">
        <v>5166</v>
      </c>
      <c r="B5167" t="s">
        <v>8049</v>
      </c>
      <c r="C5167" s="4">
        <v>42684</v>
      </c>
      <c r="D5167" s="4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t="str">
        <f>INDEX(People!$A$2:$A$5,MATCH(Orders!$M5167,People!$B$2:$B$5,0))</f>
        <v>Kelly Williams</v>
      </c>
      <c r="W5167" s="18" t="str">
        <f>IFERROR(INDEX(Returned!$A$2:$A$801,MATCH(Orders!$B5167,Returned!$B$2:$B$801,0)),"No")</f>
        <v>No</v>
      </c>
    </row>
    <row r="5168" spans="1:23">
      <c r="A5168" s="1">
        <v>5167</v>
      </c>
      <c r="B5168" t="s">
        <v>8049</v>
      </c>
      <c r="C5168" s="4">
        <v>42684</v>
      </c>
      <c r="D5168" s="4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t="str">
        <f>INDEX(People!$A$2:$A$5,MATCH(Orders!$M5168,People!$B$2:$B$5,0))</f>
        <v>Kelly Williams</v>
      </c>
      <c r="W5168" s="18" t="str">
        <f>IFERROR(INDEX(Returned!$A$2:$A$801,MATCH(Orders!$B5168,Returned!$B$2:$B$801,0)),"No")</f>
        <v>No</v>
      </c>
    </row>
    <row r="5169" spans="1:23">
      <c r="A5169" s="1">
        <v>5168</v>
      </c>
      <c r="B5169" t="s">
        <v>8049</v>
      </c>
      <c r="C5169" s="4">
        <v>42684</v>
      </c>
      <c r="D5169" s="4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t="str">
        <f>INDEX(People!$A$2:$A$5,MATCH(Orders!$M5169,People!$B$2:$B$5,0))</f>
        <v>Kelly Williams</v>
      </c>
      <c r="W5169" s="18" t="str">
        <f>IFERROR(INDEX(Returned!$A$2:$A$801,MATCH(Orders!$B5169,Returned!$B$2:$B$801,0)),"No")</f>
        <v>No</v>
      </c>
    </row>
    <row r="5170" spans="1:23">
      <c r="A5170" s="1">
        <v>5169</v>
      </c>
      <c r="B5170" t="s">
        <v>8049</v>
      </c>
      <c r="C5170" s="4">
        <v>42684</v>
      </c>
      <c r="D5170" s="4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t="str">
        <f>INDEX(People!$A$2:$A$5,MATCH(Orders!$M5170,People!$B$2:$B$5,0))</f>
        <v>Kelly Williams</v>
      </c>
      <c r="W5170" s="18" t="str">
        <f>IFERROR(INDEX(Returned!$A$2:$A$801,MATCH(Orders!$B5170,Returned!$B$2:$B$801,0)),"No")</f>
        <v>No</v>
      </c>
    </row>
    <row r="5171" spans="1:23">
      <c r="A5171" s="1">
        <v>5170</v>
      </c>
      <c r="B5171" t="s">
        <v>8049</v>
      </c>
      <c r="C5171" s="4">
        <v>42684</v>
      </c>
      <c r="D5171" s="4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t="str">
        <f>INDEX(People!$A$2:$A$5,MATCH(Orders!$M5171,People!$B$2:$B$5,0))</f>
        <v>Kelly Williams</v>
      </c>
      <c r="W5171" s="18" t="str">
        <f>IFERROR(INDEX(Returned!$A$2:$A$801,MATCH(Orders!$B5171,Returned!$B$2:$B$801,0)),"No")</f>
        <v>No</v>
      </c>
    </row>
    <row r="5172" spans="1:23">
      <c r="A5172" s="1">
        <v>5171</v>
      </c>
      <c r="B5172" t="s">
        <v>8050</v>
      </c>
      <c r="C5172" s="4">
        <v>43247</v>
      </c>
      <c r="D5172" s="4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t="str">
        <f>INDEX(People!$A$2:$A$5,MATCH(Orders!$M5172,People!$B$2:$B$5,0))</f>
        <v>Kelly Williams</v>
      </c>
      <c r="W5172" s="18" t="str">
        <f>IFERROR(INDEX(Returned!$A$2:$A$801,MATCH(Orders!$B5172,Returned!$B$2:$B$801,0)),"No")</f>
        <v>No</v>
      </c>
    </row>
    <row r="5173" spans="1:23">
      <c r="A5173" s="1">
        <v>5172</v>
      </c>
      <c r="B5173" t="s">
        <v>8050</v>
      </c>
      <c r="C5173" s="4">
        <v>43247</v>
      </c>
      <c r="D5173" s="4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t="str">
        <f>INDEX(People!$A$2:$A$5,MATCH(Orders!$M5173,People!$B$2:$B$5,0))</f>
        <v>Kelly Williams</v>
      </c>
      <c r="W5173" s="18" t="str">
        <f>IFERROR(INDEX(Returned!$A$2:$A$801,MATCH(Orders!$B5173,Returned!$B$2:$B$801,0)),"No")</f>
        <v>No</v>
      </c>
    </row>
    <row r="5174" spans="1:23">
      <c r="A5174" s="1">
        <v>5173</v>
      </c>
      <c r="B5174" t="s">
        <v>8050</v>
      </c>
      <c r="C5174" s="4">
        <v>43247</v>
      </c>
      <c r="D5174" s="4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t="str">
        <f>INDEX(People!$A$2:$A$5,MATCH(Orders!$M5174,People!$B$2:$B$5,0))</f>
        <v>Kelly Williams</v>
      </c>
      <c r="W5174" s="18" t="str">
        <f>IFERROR(INDEX(Returned!$A$2:$A$801,MATCH(Orders!$B5174,Returned!$B$2:$B$801,0)),"No")</f>
        <v>No</v>
      </c>
    </row>
    <row r="5175" spans="1:23">
      <c r="A5175" s="1">
        <v>5174</v>
      </c>
      <c r="B5175" t="s">
        <v>8051</v>
      </c>
      <c r="C5175" s="4">
        <v>42802</v>
      </c>
      <c r="D5175" s="4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5">
        <v>3.4079999999999999</v>
      </c>
      <c r="S5175" s="1">
        <v>1</v>
      </c>
      <c r="T5175" s="3">
        <v>0.2</v>
      </c>
      <c r="U5175" s="1">
        <v>0.89459999999999995</v>
      </c>
      <c r="V5175" t="str">
        <f>INDEX(People!$A$2:$A$5,MATCH(Orders!$M5175,People!$B$2:$B$5,0))</f>
        <v>Anna Andreadi</v>
      </c>
      <c r="W5175" s="18" t="str">
        <f>IFERROR(INDEX(Returned!$A$2:$A$801,MATCH(Orders!$B5175,Returned!$B$2:$B$801,0)),"No")</f>
        <v>No</v>
      </c>
    </row>
    <row r="5176" spans="1:23">
      <c r="A5176" s="1">
        <v>5175</v>
      </c>
      <c r="B5176" t="s">
        <v>8052</v>
      </c>
      <c r="C5176" s="4">
        <v>43757</v>
      </c>
      <c r="D5176" s="4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t="str">
        <f>INDEX(People!$A$2:$A$5,MATCH(Orders!$M5176,People!$B$2:$B$5,0))</f>
        <v>Kelly Williams</v>
      </c>
      <c r="W5176" s="18" t="str">
        <f>IFERROR(INDEX(Returned!$A$2:$A$801,MATCH(Orders!$B5176,Returned!$B$2:$B$801,0)),"No")</f>
        <v>No</v>
      </c>
    </row>
    <row r="5177" spans="1:23">
      <c r="A5177" s="1">
        <v>5176</v>
      </c>
      <c r="B5177" t="s">
        <v>8052</v>
      </c>
      <c r="C5177" s="4">
        <v>43757</v>
      </c>
      <c r="D5177" s="4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t="str">
        <f>INDEX(People!$A$2:$A$5,MATCH(Orders!$M5177,People!$B$2:$B$5,0))</f>
        <v>Kelly Williams</v>
      </c>
      <c r="W5177" s="18" t="str">
        <f>IFERROR(INDEX(Returned!$A$2:$A$801,MATCH(Orders!$B5177,Returned!$B$2:$B$801,0)),"No")</f>
        <v>No</v>
      </c>
    </row>
    <row r="5178" spans="1:23">
      <c r="A5178" s="1">
        <v>5177</v>
      </c>
      <c r="B5178" t="s">
        <v>8054</v>
      </c>
      <c r="C5178" s="4">
        <v>43409</v>
      </c>
      <c r="D5178" s="4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5">
        <v>53.248000000000005</v>
      </c>
      <c r="S5178" s="1">
        <v>2</v>
      </c>
      <c r="T5178" s="3">
        <v>0.2</v>
      </c>
      <c r="U5178" s="1">
        <v>19.968</v>
      </c>
      <c r="V5178" t="str">
        <f>INDEX(People!$A$2:$A$5,MATCH(Orders!$M5178,People!$B$2:$B$5,0))</f>
        <v>Anna Andreadi</v>
      </c>
      <c r="W5178" s="18" t="str">
        <f>IFERROR(INDEX(Returned!$A$2:$A$801,MATCH(Orders!$B5178,Returned!$B$2:$B$801,0)),"No")</f>
        <v>No</v>
      </c>
    </row>
    <row r="5179" spans="1:23">
      <c r="A5179" s="1">
        <v>5178</v>
      </c>
      <c r="B5179" t="s">
        <v>8055</v>
      </c>
      <c r="C5179" s="4">
        <v>43460</v>
      </c>
      <c r="D5179" s="4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t="str">
        <f>INDEX(People!$A$2:$A$5,MATCH(Orders!$M5179,People!$B$2:$B$5,0))</f>
        <v>Chuck Magee</v>
      </c>
      <c r="W5179" s="18" t="str">
        <f>IFERROR(INDEX(Returned!$A$2:$A$801,MATCH(Orders!$B5179,Returned!$B$2:$B$801,0)),"No")</f>
        <v>No</v>
      </c>
    </row>
    <row r="5180" spans="1:23">
      <c r="A5180" s="1">
        <v>5179</v>
      </c>
      <c r="B5180" t="s">
        <v>8056</v>
      </c>
      <c r="C5180" s="4">
        <v>42838</v>
      </c>
      <c r="D5180" s="4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5">
        <v>37.68</v>
      </c>
      <c r="S5180" s="1">
        <v>2</v>
      </c>
      <c r="T5180" s="3">
        <v>0</v>
      </c>
      <c r="U5180" s="1">
        <v>15.825600000000001</v>
      </c>
      <c r="V5180" t="str">
        <f>INDEX(People!$A$2:$A$5,MATCH(Orders!$M5180,People!$B$2:$B$5,0))</f>
        <v>Anna Andreadi</v>
      </c>
      <c r="W5180" s="18" t="str">
        <f>IFERROR(INDEX(Returned!$A$2:$A$801,MATCH(Orders!$B5180,Returned!$B$2:$B$801,0)),"No")</f>
        <v>No</v>
      </c>
    </row>
    <row r="5181" spans="1:23">
      <c r="A5181" s="1">
        <v>5180</v>
      </c>
      <c r="B5181" t="s">
        <v>8056</v>
      </c>
      <c r="C5181" s="4">
        <v>42838</v>
      </c>
      <c r="D5181" s="4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5">
        <v>258.57600000000002</v>
      </c>
      <c r="S5181" s="1">
        <v>2</v>
      </c>
      <c r="T5181" s="3">
        <v>0.2</v>
      </c>
      <c r="U5181" s="1">
        <v>19.393200000000007</v>
      </c>
      <c r="V5181" t="str">
        <f>INDEX(People!$A$2:$A$5,MATCH(Orders!$M5181,People!$B$2:$B$5,0))</f>
        <v>Anna Andreadi</v>
      </c>
      <c r="W5181" s="18" t="str">
        <f>IFERROR(INDEX(Returned!$A$2:$A$801,MATCH(Orders!$B5181,Returned!$B$2:$B$801,0)),"No")</f>
        <v>No</v>
      </c>
    </row>
    <row r="5182" spans="1:23">
      <c r="A5182" s="1">
        <v>5181</v>
      </c>
      <c r="B5182" t="s">
        <v>8056</v>
      </c>
      <c r="C5182" s="4">
        <v>42838</v>
      </c>
      <c r="D5182" s="4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5">
        <v>75.84</v>
      </c>
      <c r="S5182" s="1">
        <v>2</v>
      </c>
      <c r="T5182" s="3">
        <v>0</v>
      </c>
      <c r="U5182" s="1">
        <v>29.577600000000004</v>
      </c>
      <c r="V5182" t="str">
        <f>INDEX(People!$A$2:$A$5,MATCH(Orders!$M5182,People!$B$2:$B$5,0))</f>
        <v>Anna Andreadi</v>
      </c>
      <c r="W5182" s="18" t="str">
        <f>IFERROR(INDEX(Returned!$A$2:$A$801,MATCH(Orders!$B5182,Returned!$B$2:$B$801,0)),"No")</f>
        <v>No</v>
      </c>
    </row>
    <row r="5183" spans="1:23">
      <c r="A5183" s="1">
        <v>5182</v>
      </c>
      <c r="B5183" t="s">
        <v>8057</v>
      </c>
      <c r="C5183" s="4">
        <v>43720</v>
      </c>
      <c r="D5183" s="4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t="str">
        <f>INDEX(People!$A$2:$A$5,MATCH(Orders!$M5183,People!$B$2:$B$5,0))</f>
        <v>Chuck Magee</v>
      </c>
      <c r="W5183" s="18" t="str">
        <f>IFERROR(INDEX(Returned!$A$2:$A$801,MATCH(Orders!$B5183,Returned!$B$2:$B$801,0)),"No")</f>
        <v>No</v>
      </c>
    </row>
    <row r="5184" spans="1:23">
      <c r="A5184" s="1">
        <v>5183</v>
      </c>
      <c r="B5184" t="s">
        <v>8057</v>
      </c>
      <c r="C5184" s="4">
        <v>43720</v>
      </c>
      <c r="D5184" s="4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t="str">
        <f>INDEX(People!$A$2:$A$5,MATCH(Orders!$M5184,People!$B$2:$B$5,0))</f>
        <v>Chuck Magee</v>
      </c>
      <c r="W5184" s="18" t="str">
        <f>IFERROR(INDEX(Returned!$A$2:$A$801,MATCH(Orders!$B5184,Returned!$B$2:$B$801,0)),"No")</f>
        <v>No</v>
      </c>
    </row>
    <row r="5185" spans="1:23">
      <c r="A5185" s="1">
        <v>5184</v>
      </c>
      <c r="B5185" t="s">
        <v>8058</v>
      </c>
      <c r="C5185" s="4">
        <v>43732</v>
      </c>
      <c r="D5185" s="4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t="str">
        <f>INDEX(People!$A$2:$A$5,MATCH(Orders!$M5185,People!$B$2:$B$5,0))</f>
        <v>Cassandra Brandow</v>
      </c>
      <c r="W5185" s="18" t="str">
        <f>IFERROR(INDEX(Returned!$A$2:$A$801,MATCH(Orders!$B5185,Returned!$B$2:$B$801,0)),"No")</f>
        <v>No</v>
      </c>
    </row>
    <row r="5186" spans="1:23">
      <c r="A5186" s="1">
        <v>5185</v>
      </c>
      <c r="B5186" t="s">
        <v>8058</v>
      </c>
      <c r="C5186" s="4">
        <v>43732</v>
      </c>
      <c r="D5186" s="4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t="str">
        <f>INDEX(People!$A$2:$A$5,MATCH(Orders!$M5186,People!$B$2:$B$5,0))</f>
        <v>Cassandra Brandow</v>
      </c>
      <c r="W5186" s="18" t="str">
        <f>IFERROR(INDEX(Returned!$A$2:$A$801,MATCH(Orders!$B5186,Returned!$B$2:$B$801,0)),"No")</f>
        <v>No</v>
      </c>
    </row>
    <row r="5187" spans="1:23">
      <c r="A5187" s="1">
        <v>5186</v>
      </c>
      <c r="B5187" t="s">
        <v>8059</v>
      </c>
      <c r="C5187" s="4">
        <v>43018</v>
      </c>
      <c r="D5187" s="4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t="str">
        <f>INDEX(People!$A$2:$A$5,MATCH(Orders!$M5187,People!$B$2:$B$5,0))</f>
        <v>Cassandra Brandow</v>
      </c>
      <c r="W5187" s="18" t="str">
        <f>IFERROR(INDEX(Returned!$A$2:$A$801,MATCH(Orders!$B5187,Returned!$B$2:$B$801,0)),"No")</f>
        <v>No</v>
      </c>
    </row>
    <row r="5188" spans="1:23">
      <c r="A5188" s="1">
        <v>5187</v>
      </c>
      <c r="B5188" t="s">
        <v>8060</v>
      </c>
      <c r="C5188" s="4">
        <v>43066</v>
      </c>
      <c r="D5188" s="4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t="str">
        <f>INDEX(People!$A$2:$A$5,MATCH(Orders!$M5188,People!$B$2:$B$5,0))</f>
        <v>Chuck Magee</v>
      </c>
      <c r="W5188" s="18" t="str">
        <f>IFERROR(INDEX(Returned!$A$2:$A$801,MATCH(Orders!$B5188,Returned!$B$2:$B$801,0)),"No")</f>
        <v>No</v>
      </c>
    </row>
    <row r="5189" spans="1:23">
      <c r="A5189" s="1">
        <v>5188</v>
      </c>
      <c r="B5189" t="s">
        <v>8061</v>
      </c>
      <c r="C5189" s="4">
        <v>42991</v>
      </c>
      <c r="D5189" s="4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t="str">
        <f>INDEX(People!$A$2:$A$5,MATCH(Orders!$M5189,People!$B$2:$B$5,0))</f>
        <v>Kelly Williams</v>
      </c>
      <c r="W5189" s="18" t="str">
        <f>IFERROR(INDEX(Returned!$A$2:$A$801,MATCH(Orders!$B5189,Returned!$B$2:$B$801,0)),"No")</f>
        <v>No</v>
      </c>
    </row>
    <row r="5190" spans="1:23">
      <c r="A5190" s="1">
        <v>5189</v>
      </c>
      <c r="B5190" t="s">
        <v>8061</v>
      </c>
      <c r="C5190" s="4">
        <v>42991</v>
      </c>
      <c r="D5190" s="4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t="str">
        <f>INDEX(People!$A$2:$A$5,MATCH(Orders!$M5190,People!$B$2:$B$5,0))</f>
        <v>Kelly Williams</v>
      </c>
      <c r="W5190" s="18" t="str">
        <f>IFERROR(INDEX(Returned!$A$2:$A$801,MATCH(Orders!$B5190,Returned!$B$2:$B$801,0)),"No")</f>
        <v>No</v>
      </c>
    </row>
    <row r="5191" spans="1:23">
      <c r="A5191" s="1">
        <v>5190</v>
      </c>
      <c r="B5191" t="s">
        <v>8062</v>
      </c>
      <c r="C5191" s="4">
        <v>43783</v>
      </c>
      <c r="D5191" s="4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t="str">
        <f>INDEX(People!$A$2:$A$5,MATCH(Orders!$M5191,People!$B$2:$B$5,0))</f>
        <v>Kelly Williams</v>
      </c>
      <c r="W5191" s="18" t="str">
        <f>IFERROR(INDEX(Returned!$A$2:$A$801,MATCH(Orders!$B5191,Returned!$B$2:$B$801,0)),"No")</f>
        <v>Yes</v>
      </c>
    </row>
    <row r="5192" spans="1:23">
      <c r="A5192" s="1">
        <v>5191</v>
      </c>
      <c r="B5192" t="s">
        <v>8062</v>
      </c>
      <c r="C5192" s="4">
        <v>43783</v>
      </c>
      <c r="D5192" s="4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t="str">
        <f>INDEX(People!$A$2:$A$5,MATCH(Orders!$M5192,People!$B$2:$B$5,0))</f>
        <v>Kelly Williams</v>
      </c>
      <c r="W5192" s="18" t="str">
        <f>IFERROR(INDEX(Returned!$A$2:$A$801,MATCH(Orders!$B5192,Returned!$B$2:$B$801,0)),"No")</f>
        <v>Yes</v>
      </c>
    </row>
    <row r="5193" spans="1:23">
      <c r="A5193" s="1">
        <v>5192</v>
      </c>
      <c r="B5193" t="s">
        <v>8063</v>
      </c>
      <c r="C5193" s="4">
        <v>43590</v>
      </c>
      <c r="D5193" s="4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5">
        <v>23.16</v>
      </c>
      <c r="S5193" s="1">
        <v>2</v>
      </c>
      <c r="T5193" s="3">
        <v>0</v>
      </c>
      <c r="U5193" s="1">
        <v>11.58</v>
      </c>
      <c r="V5193" t="str">
        <f>INDEX(People!$A$2:$A$5,MATCH(Orders!$M5193,People!$B$2:$B$5,0))</f>
        <v>Anna Andreadi</v>
      </c>
      <c r="W5193" s="18" t="str">
        <f>IFERROR(INDEX(Returned!$A$2:$A$801,MATCH(Orders!$B5193,Returned!$B$2:$B$801,0)),"No")</f>
        <v>No</v>
      </c>
    </row>
    <row r="5194" spans="1:23">
      <c r="A5194" s="1">
        <v>5193</v>
      </c>
      <c r="B5194" t="s">
        <v>8066</v>
      </c>
      <c r="C5194" s="4">
        <v>42702</v>
      </c>
      <c r="D5194" s="4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t="str">
        <f>INDEX(People!$A$2:$A$5,MATCH(Orders!$M5194,People!$B$2:$B$5,0))</f>
        <v>Cassandra Brandow</v>
      </c>
      <c r="W5194" s="18" t="str">
        <f>IFERROR(INDEX(Returned!$A$2:$A$801,MATCH(Orders!$B5194,Returned!$B$2:$B$801,0)),"No")</f>
        <v>No</v>
      </c>
    </row>
    <row r="5195" spans="1:23">
      <c r="A5195" s="1">
        <v>5194</v>
      </c>
      <c r="B5195" t="s">
        <v>8066</v>
      </c>
      <c r="C5195" s="4">
        <v>42702</v>
      </c>
      <c r="D5195" s="4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t="str">
        <f>INDEX(People!$A$2:$A$5,MATCH(Orders!$M5195,People!$B$2:$B$5,0))</f>
        <v>Cassandra Brandow</v>
      </c>
      <c r="W5195" s="18" t="str">
        <f>IFERROR(INDEX(Returned!$A$2:$A$801,MATCH(Orders!$B5195,Returned!$B$2:$B$801,0)),"No")</f>
        <v>No</v>
      </c>
    </row>
    <row r="5196" spans="1:23">
      <c r="A5196" s="1">
        <v>5195</v>
      </c>
      <c r="B5196" t="s">
        <v>8066</v>
      </c>
      <c r="C5196" s="4">
        <v>42702</v>
      </c>
      <c r="D5196" s="4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t="str">
        <f>INDEX(People!$A$2:$A$5,MATCH(Orders!$M5196,People!$B$2:$B$5,0))</f>
        <v>Cassandra Brandow</v>
      </c>
      <c r="W5196" s="18" t="str">
        <f>IFERROR(INDEX(Returned!$A$2:$A$801,MATCH(Orders!$B5196,Returned!$B$2:$B$801,0)),"No")</f>
        <v>No</v>
      </c>
    </row>
    <row r="5197" spans="1:23">
      <c r="A5197" s="1">
        <v>5196</v>
      </c>
      <c r="B5197" t="s">
        <v>8066</v>
      </c>
      <c r="C5197" s="4">
        <v>42702</v>
      </c>
      <c r="D5197" s="4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t="str">
        <f>INDEX(People!$A$2:$A$5,MATCH(Orders!$M5197,People!$B$2:$B$5,0))</f>
        <v>Cassandra Brandow</v>
      </c>
      <c r="W5197" s="18" t="str">
        <f>IFERROR(INDEX(Returned!$A$2:$A$801,MATCH(Orders!$B5197,Returned!$B$2:$B$801,0)),"No")</f>
        <v>No</v>
      </c>
    </row>
    <row r="5198" spans="1:23">
      <c r="A5198" s="1">
        <v>5197</v>
      </c>
      <c r="B5198" t="s">
        <v>8067</v>
      </c>
      <c r="C5198" s="4">
        <v>42500</v>
      </c>
      <c r="D5198" s="4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5">
        <v>158.13</v>
      </c>
      <c r="S5198" s="1">
        <v>3</v>
      </c>
      <c r="T5198" s="3">
        <v>0</v>
      </c>
      <c r="U5198" s="1">
        <v>77.483699999999999</v>
      </c>
      <c r="V5198" t="str">
        <f>INDEX(People!$A$2:$A$5,MATCH(Orders!$M5198,People!$B$2:$B$5,0))</f>
        <v>Anna Andreadi</v>
      </c>
      <c r="W5198" s="18" t="str">
        <f>IFERROR(INDEX(Returned!$A$2:$A$801,MATCH(Orders!$B5198,Returned!$B$2:$B$801,0)),"No")</f>
        <v>No</v>
      </c>
    </row>
    <row r="5199" spans="1:23">
      <c r="A5199" s="1">
        <v>5198</v>
      </c>
      <c r="B5199" t="s">
        <v>8067</v>
      </c>
      <c r="C5199" s="4">
        <v>42500</v>
      </c>
      <c r="D5199" s="4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5">
        <v>43.6</v>
      </c>
      <c r="S5199" s="1">
        <v>5</v>
      </c>
      <c r="T5199" s="3">
        <v>0.2</v>
      </c>
      <c r="U5199" s="1">
        <v>4.3600000000000012</v>
      </c>
      <c r="V5199" t="str">
        <f>INDEX(People!$A$2:$A$5,MATCH(Orders!$M5199,People!$B$2:$B$5,0))</f>
        <v>Anna Andreadi</v>
      </c>
      <c r="W5199" s="18" t="str">
        <f>IFERROR(INDEX(Returned!$A$2:$A$801,MATCH(Orders!$B5199,Returned!$B$2:$B$801,0)),"No")</f>
        <v>No</v>
      </c>
    </row>
    <row r="5200" spans="1:23">
      <c r="A5200" s="1">
        <v>5199</v>
      </c>
      <c r="B5200" t="s">
        <v>8068</v>
      </c>
      <c r="C5200" s="4">
        <v>43162</v>
      </c>
      <c r="D5200" s="4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t="str">
        <f>INDEX(People!$A$2:$A$5,MATCH(Orders!$M5200,People!$B$2:$B$5,0))</f>
        <v>Kelly Williams</v>
      </c>
      <c r="W5200" s="18" t="str">
        <f>IFERROR(INDEX(Returned!$A$2:$A$801,MATCH(Orders!$B5200,Returned!$B$2:$B$801,0)),"No")</f>
        <v>No</v>
      </c>
    </row>
    <row r="5201" spans="1:23">
      <c r="A5201" s="1">
        <v>5200</v>
      </c>
      <c r="B5201" t="s">
        <v>8068</v>
      </c>
      <c r="C5201" s="4">
        <v>43162</v>
      </c>
      <c r="D5201" s="4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t="str">
        <f>INDEX(People!$A$2:$A$5,MATCH(Orders!$M5201,People!$B$2:$B$5,0))</f>
        <v>Kelly Williams</v>
      </c>
      <c r="W5201" s="18" t="str">
        <f>IFERROR(INDEX(Returned!$A$2:$A$801,MATCH(Orders!$B5201,Returned!$B$2:$B$801,0)),"No")</f>
        <v>No</v>
      </c>
    </row>
    <row r="5202" spans="1:23">
      <c r="A5202" s="1">
        <v>5201</v>
      </c>
      <c r="B5202" t="s">
        <v>8068</v>
      </c>
      <c r="C5202" s="4">
        <v>43162</v>
      </c>
      <c r="D5202" s="4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t="str">
        <f>INDEX(People!$A$2:$A$5,MATCH(Orders!$M5202,People!$B$2:$B$5,0))</f>
        <v>Kelly Williams</v>
      </c>
      <c r="W5202" s="18" t="str">
        <f>IFERROR(INDEX(Returned!$A$2:$A$801,MATCH(Orders!$B5202,Returned!$B$2:$B$801,0)),"No")</f>
        <v>No</v>
      </c>
    </row>
    <row r="5203" spans="1:23">
      <c r="A5203" s="1">
        <v>5202</v>
      </c>
      <c r="B5203" t="s">
        <v>8068</v>
      </c>
      <c r="C5203" s="4">
        <v>43162</v>
      </c>
      <c r="D5203" s="4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t="str">
        <f>INDEX(People!$A$2:$A$5,MATCH(Orders!$M5203,People!$B$2:$B$5,0))</f>
        <v>Kelly Williams</v>
      </c>
      <c r="W5203" s="18" t="str">
        <f>IFERROR(INDEX(Returned!$A$2:$A$801,MATCH(Orders!$B5203,Returned!$B$2:$B$801,0)),"No")</f>
        <v>No</v>
      </c>
    </row>
    <row r="5204" spans="1:23">
      <c r="A5204" s="1">
        <v>5203</v>
      </c>
      <c r="B5204" t="s">
        <v>8069</v>
      </c>
      <c r="C5204" s="4">
        <v>42962</v>
      </c>
      <c r="D5204" s="4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5">
        <v>104.23</v>
      </c>
      <c r="S5204" s="1">
        <v>7</v>
      </c>
      <c r="T5204" s="3">
        <v>0</v>
      </c>
      <c r="U5204" s="1">
        <v>28.142100000000006</v>
      </c>
      <c r="V5204" t="str">
        <f>INDEX(People!$A$2:$A$5,MATCH(Orders!$M5204,People!$B$2:$B$5,0))</f>
        <v>Anna Andreadi</v>
      </c>
      <c r="W5204" s="18" t="str">
        <f>IFERROR(INDEX(Returned!$A$2:$A$801,MATCH(Orders!$B5204,Returned!$B$2:$B$801,0)),"No")</f>
        <v>No</v>
      </c>
    </row>
    <row r="5205" spans="1:23">
      <c r="A5205" s="1">
        <v>5204</v>
      </c>
      <c r="B5205" t="s">
        <v>8069</v>
      </c>
      <c r="C5205" s="4">
        <v>42962</v>
      </c>
      <c r="D5205" s="4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5">
        <v>70.260000000000005</v>
      </c>
      <c r="S5205" s="1">
        <v>3</v>
      </c>
      <c r="T5205" s="3">
        <v>0</v>
      </c>
      <c r="U5205" s="1">
        <v>18.970199999999998</v>
      </c>
      <c r="V5205" t="str">
        <f>INDEX(People!$A$2:$A$5,MATCH(Orders!$M5205,People!$B$2:$B$5,0))</f>
        <v>Anna Andreadi</v>
      </c>
      <c r="W5205" s="18" t="str">
        <f>IFERROR(INDEX(Returned!$A$2:$A$801,MATCH(Orders!$B5205,Returned!$B$2:$B$801,0)),"No")</f>
        <v>No</v>
      </c>
    </row>
    <row r="5206" spans="1:23">
      <c r="A5206" s="1">
        <v>5205</v>
      </c>
      <c r="B5206" t="s">
        <v>8070</v>
      </c>
      <c r="C5206" s="4">
        <v>42990</v>
      </c>
      <c r="D5206" s="4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t="str">
        <f>INDEX(People!$A$2:$A$5,MATCH(Orders!$M5206,People!$B$2:$B$5,0))</f>
        <v>Chuck Magee</v>
      </c>
      <c r="W5206" s="18" t="str">
        <f>IFERROR(INDEX(Returned!$A$2:$A$801,MATCH(Orders!$B5206,Returned!$B$2:$B$801,0)),"No")</f>
        <v>No</v>
      </c>
    </row>
    <row r="5207" spans="1:23">
      <c r="A5207" s="1">
        <v>5206</v>
      </c>
      <c r="B5207" t="s">
        <v>8070</v>
      </c>
      <c r="C5207" s="4">
        <v>42990</v>
      </c>
      <c r="D5207" s="4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t="str">
        <f>INDEX(People!$A$2:$A$5,MATCH(Orders!$M5207,People!$B$2:$B$5,0))</f>
        <v>Chuck Magee</v>
      </c>
      <c r="W5207" s="18" t="str">
        <f>IFERROR(INDEX(Returned!$A$2:$A$801,MATCH(Orders!$B5207,Returned!$B$2:$B$801,0)),"No")</f>
        <v>No</v>
      </c>
    </row>
    <row r="5208" spans="1:23">
      <c r="A5208" s="1">
        <v>5207</v>
      </c>
      <c r="B5208" t="s">
        <v>8070</v>
      </c>
      <c r="C5208" s="4">
        <v>42990</v>
      </c>
      <c r="D5208" s="4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t="str">
        <f>INDEX(People!$A$2:$A$5,MATCH(Orders!$M5208,People!$B$2:$B$5,0))</f>
        <v>Chuck Magee</v>
      </c>
      <c r="W5208" s="18" t="str">
        <f>IFERROR(INDEX(Returned!$A$2:$A$801,MATCH(Orders!$B5208,Returned!$B$2:$B$801,0)),"No")</f>
        <v>No</v>
      </c>
    </row>
    <row r="5209" spans="1:23">
      <c r="A5209" s="1">
        <v>5208</v>
      </c>
      <c r="B5209" t="s">
        <v>8070</v>
      </c>
      <c r="C5209" s="4">
        <v>42990</v>
      </c>
      <c r="D5209" s="4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t="str">
        <f>INDEX(People!$A$2:$A$5,MATCH(Orders!$M5209,People!$B$2:$B$5,0))</f>
        <v>Chuck Magee</v>
      </c>
      <c r="W5209" s="18" t="str">
        <f>IFERROR(INDEX(Returned!$A$2:$A$801,MATCH(Orders!$B5209,Returned!$B$2:$B$801,0)),"No")</f>
        <v>No</v>
      </c>
    </row>
    <row r="5210" spans="1:23">
      <c r="A5210" s="1">
        <v>5209</v>
      </c>
      <c r="B5210" t="s">
        <v>8070</v>
      </c>
      <c r="C5210" s="4">
        <v>42990</v>
      </c>
      <c r="D5210" s="4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t="str">
        <f>INDEX(People!$A$2:$A$5,MATCH(Orders!$M5210,People!$B$2:$B$5,0))</f>
        <v>Chuck Magee</v>
      </c>
      <c r="W5210" s="18" t="str">
        <f>IFERROR(INDEX(Returned!$A$2:$A$801,MATCH(Orders!$B5210,Returned!$B$2:$B$801,0)),"No")</f>
        <v>No</v>
      </c>
    </row>
    <row r="5211" spans="1:23">
      <c r="A5211" s="1">
        <v>5210</v>
      </c>
      <c r="B5211" t="s">
        <v>8070</v>
      </c>
      <c r="C5211" s="4">
        <v>42990</v>
      </c>
      <c r="D5211" s="4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t="str">
        <f>INDEX(People!$A$2:$A$5,MATCH(Orders!$M5211,People!$B$2:$B$5,0))</f>
        <v>Chuck Magee</v>
      </c>
      <c r="W5211" s="18" t="str">
        <f>IFERROR(INDEX(Returned!$A$2:$A$801,MATCH(Orders!$B5211,Returned!$B$2:$B$801,0)),"No")</f>
        <v>No</v>
      </c>
    </row>
    <row r="5212" spans="1:23">
      <c r="A5212" s="1">
        <v>5211</v>
      </c>
      <c r="B5212" t="s">
        <v>8071</v>
      </c>
      <c r="C5212" s="4">
        <v>42747</v>
      </c>
      <c r="D5212" s="4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t="str">
        <f>INDEX(People!$A$2:$A$5,MATCH(Orders!$M5212,People!$B$2:$B$5,0))</f>
        <v>Chuck Magee</v>
      </c>
      <c r="W5212" s="18" t="str">
        <f>IFERROR(INDEX(Returned!$A$2:$A$801,MATCH(Orders!$B5212,Returned!$B$2:$B$801,0)),"No")</f>
        <v>No</v>
      </c>
    </row>
    <row r="5213" spans="1:23">
      <c r="A5213" s="1">
        <v>5212</v>
      </c>
      <c r="B5213" t="s">
        <v>8072</v>
      </c>
      <c r="C5213" s="4">
        <v>42867</v>
      </c>
      <c r="D5213" s="4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t="str">
        <f>INDEX(People!$A$2:$A$5,MATCH(Orders!$M5213,People!$B$2:$B$5,0))</f>
        <v>Chuck Magee</v>
      </c>
      <c r="W5213" s="18" t="str">
        <f>IFERROR(INDEX(Returned!$A$2:$A$801,MATCH(Orders!$B5213,Returned!$B$2:$B$801,0)),"No")</f>
        <v>No</v>
      </c>
    </row>
    <row r="5214" spans="1:23">
      <c r="A5214" s="1">
        <v>5213</v>
      </c>
      <c r="B5214" t="s">
        <v>8073</v>
      </c>
      <c r="C5214" s="4">
        <v>43369</v>
      </c>
      <c r="D5214" s="4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5">
        <v>51.449999999999996</v>
      </c>
      <c r="S5214" s="1">
        <v>3</v>
      </c>
      <c r="T5214" s="3">
        <v>0</v>
      </c>
      <c r="U5214" s="1">
        <v>13.891499999999999</v>
      </c>
      <c r="V5214" t="str">
        <f>INDEX(People!$A$2:$A$5,MATCH(Orders!$M5214,People!$B$2:$B$5,0))</f>
        <v>Anna Andreadi</v>
      </c>
      <c r="W5214" s="18" t="str">
        <f>IFERROR(INDEX(Returned!$A$2:$A$801,MATCH(Orders!$B5214,Returned!$B$2:$B$801,0)),"No")</f>
        <v>No</v>
      </c>
    </row>
    <row r="5215" spans="1:23">
      <c r="A5215" s="1">
        <v>5214</v>
      </c>
      <c r="B5215" t="s">
        <v>8073</v>
      </c>
      <c r="C5215" s="4">
        <v>43369</v>
      </c>
      <c r="D5215" s="4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5">
        <v>7.83</v>
      </c>
      <c r="S5215" s="1">
        <v>3</v>
      </c>
      <c r="T5215" s="3">
        <v>0</v>
      </c>
      <c r="U5215" s="1">
        <v>3.6017999999999999</v>
      </c>
      <c r="V5215" t="str">
        <f>INDEX(People!$A$2:$A$5,MATCH(Orders!$M5215,People!$B$2:$B$5,0))</f>
        <v>Anna Andreadi</v>
      </c>
      <c r="W5215" s="18" t="str">
        <f>IFERROR(INDEX(Returned!$A$2:$A$801,MATCH(Orders!$B5215,Returned!$B$2:$B$801,0)),"No")</f>
        <v>No</v>
      </c>
    </row>
    <row r="5216" spans="1:23">
      <c r="A5216" s="1">
        <v>5215</v>
      </c>
      <c r="B5216" t="s">
        <v>8073</v>
      </c>
      <c r="C5216" s="4">
        <v>43369</v>
      </c>
      <c r="D5216" s="4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5">
        <v>35.4</v>
      </c>
      <c r="S5216" s="1">
        <v>5</v>
      </c>
      <c r="T5216" s="3">
        <v>0</v>
      </c>
      <c r="U5216" s="1">
        <v>13.452000000000002</v>
      </c>
      <c r="V5216" t="str">
        <f>INDEX(People!$A$2:$A$5,MATCH(Orders!$M5216,People!$B$2:$B$5,0))</f>
        <v>Anna Andreadi</v>
      </c>
      <c r="W5216" s="18" t="str">
        <f>IFERROR(INDEX(Returned!$A$2:$A$801,MATCH(Orders!$B5216,Returned!$B$2:$B$801,0)),"No")</f>
        <v>No</v>
      </c>
    </row>
    <row r="5217" spans="1:23">
      <c r="A5217" s="1">
        <v>5216</v>
      </c>
      <c r="B5217" t="s">
        <v>8073</v>
      </c>
      <c r="C5217" s="4">
        <v>43369</v>
      </c>
      <c r="D5217" s="4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5">
        <v>29.900000000000002</v>
      </c>
      <c r="S5217" s="1">
        <v>5</v>
      </c>
      <c r="T5217" s="3">
        <v>0</v>
      </c>
      <c r="U5217" s="1">
        <v>13.454999999999998</v>
      </c>
      <c r="V5217" t="str">
        <f>INDEX(People!$A$2:$A$5,MATCH(Orders!$M5217,People!$B$2:$B$5,0))</f>
        <v>Anna Andreadi</v>
      </c>
      <c r="W5217" s="18" t="str">
        <f>IFERROR(INDEX(Returned!$A$2:$A$801,MATCH(Orders!$B5217,Returned!$B$2:$B$801,0)),"No")</f>
        <v>No</v>
      </c>
    </row>
    <row r="5218" spans="1:23">
      <c r="A5218" s="1">
        <v>5217</v>
      </c>
      <c r="B5218" t="s">
        <v>8074</v>
      </c>
      <c r="C5218" s="4">
        <v>43717</v>
      </c>
      <c r="D5218" s="4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t="str">
        <f>INDEX(People!$A$2:$A$5,MATCH(Orders!$M5218,People!$B$2:$B$5,0))</f>
        <v>Kelly Williams</v>
      </c>
      <c r="W5218" s="18" t="str">
        <f>IFERROR(INDEX(Returned!$A$2:$A$801,MATCH(Orders!$B5218,Returned!$B$2:$B$801,0)),"No")</f>
        <v>No</v>
      </c>
    </row>
    <row r="5219" spans="1:23">
      <c r="A5219" s="1">
        <v>5218</v>
      </c>
      <c r="B5219" t="s">
        <v>8075</v>
      </c>
      <c r="C5219" s="4">
        <v>43570</v>
      </c>
      <c r="D5219" s="4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5">
        <v>79.14</v>
      </c>
      <c r="S5219" s="1">
        <v>3</v>
      </c>
      <c r="T5219" s="3">
        <v>0</v>
      </c>
      <c r="U5219" s="1">
        <v>36.404399999999995</v>
      </c>
      <c r="V5219" t="str">
        <f>INDEX(People!$A$2:$A$5,MATCH(Orders!$M5219,People!$B$2:$B$5,0))</f>
        <v>Anna Andreadi</v>
      </c>
      <c r="W5219" s="18" t="str">
        <f>IFERROR(INDEX(Returned!$A$2:$A$801,MATCH(Orders!$B5219,Returned!$B$2:$B$801,0)),"No")</f>
        <v>No</v>
      </c>
    </row>
    <row r="5220" spans="1:23">
      <c r="A5220" s="1">
        <v>5219</v>
      </c>
      <c r="B5220" t="s">
        <v>8076</v>
      </c>
      <c r="C5220" s="4">
        <v>43626</v>
      </c>
      <c r="D5220" s="4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t="str">
        <f>INDEX(People!$A$2:$A$5,MATCH(Orders!$M5220,People!$B$2:$B$5,0))</f>
        <v>Chuck Magee</v>
      </c>
      <c r="W5220" s="18" t="str">
        <f>IFERROR(INDEX(Returned!$A$2:$A$801,MATCH(Orders!$B5220,Returned!$B$2:$B$801,0)),"No")</f>
        <v>No</v>
      </c>
    </row>
    <row r="5221" spans="1:23">
      <c r="A5221" s="1">
        <v>5220</v>
      </c>
      <c r="B5221" t="s">
        <v>8077</v>
      </c>
      <c r="C5221" s="4">
        <v>43709</v>
      </c>
      <c r="D5221" s="4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t="str">
        <f>INDEX(People!$A$2:$A$5,MATCH(Orders!$M5221,People!$B$2:$B$5,0))</f>
        <v>Kelly Williams</v>
      </c>
      <c r="W5221" s="18" t="str">
        <f>IFERROR(INDEX(Returned!$A$2:$A$801,MATCH(Orders!$B5221,Returned!$B$2:$B$801,0)),"No")</f>
        <v>No</v>
      </c>
    </row>
    <row r="5222" spans="1:23">
      <c r="A5222" s="1">
        <v>5221</v>
      </c>
      <c r="B5222" t="s">
        <v>8078</v>
      </c>
      <c r="C5222" s="4">
        <v>42535</v>
      </c>
      <c r="D5222" s="4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t="str">
        <f>INDEX(People!$A$2:$A$5,MATCH(Orders!$M5222,People!$B$2:$B$5,0))</f>
        <v>Kelly Williams</v>
      </c>
      <c r="W5222" s="18" t="str">
        <f>IFERROR(INDEX(Returned!$A$2:$A$801,MATCH(Orders!$B5222,Returned!$B$2:$B$801,0)),"No")</f>
        <v>No</v>
      </c>
    </row>
    <row r="5223" spans="1:23">
      <c r="A5223" s="1">
        <v>5222</v>
      </c>
      <c r="B5223" t="s">
        <v>8079</v>
      </c>
      <c r="C5223" s="4">
        <v>43603</v>
      </c>
      <c r="D5223" s="4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t="str">
        <f>INDEX(People!$A$2:$A$5,MATCH(Orders!$M5223,People!$B$2:$B$5,0))</f>
        <v>Kelly Williams</v>
      </c>
      <c r="W5223" s="18" t="str">
        <f>IFERROR(INDEX(Returned!$A$2:$A$801,MATCH(Orders!$B5223,Returned!$B$2:$B$801,0)),"No")</f>
        <v>No</v>
      </c>
    </row>
    <row r="5224" spans="1:23">
      <c r="A5224" s="1">
        <v>5223</v>
      </c>
      <c r="B5224" t="s">
        <v>8079</v>
      </c>
      <c r="C5224" s="4">
        <v>43603</v>
      </c>
      <c r="D5224" s="4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t="str">
        <f>INDEX(People!$A$2:$A$5,MATCH(Orders!$M5224,People!$B$2:$B$5,0))</f>
        <v>Kelly Williams</v>
      </c>
      <c r="W5224" s="18" t="str">
        <f>IFERROR(INDEX(Returned!$A$2:$A$801,MATCH(Orders!$B5224,Returned!$B$2:$B$801,0)),"No")</f>
        <v>No</v>
      </c>
    </row>
    <row r="5225" spans="1:23">
      <c r="A5225" s="1">
        <v>5224</v>
      </c>
      <c r="B5225" t="s">
        <v>8079</v>
      </c>
      <c r="C5225" s="4">
        <v>43603</v>
      </c>
      <c r="D5225" s="4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t="str">
        <f>INDEX(People!$A$2:$A$5,MATCH(Orders!$M5225,People!$B$2:$B$5,0))</f>
        <v>Kelly Williams</v>
      </c>
      <c r="W5225" s="18" t="str">
        <f>IFERROR(INDEX(Returned!$A$2:$A$801,MATCH(Orders!$B5225,Returned!$B$2:$B$801,0)),"No")</f>
        <v>No</v>
      </c>
    </row>
    <row r="5226" spans="1:23">
      <c r="A5226" s="1">
        <v>5225</v>
      </c>
      <c r="B5226" t="s">
        <v>8082</v>
      </c>
      <c r="C5226" s="4">
        <v>43720</v>
      </c>
      <c r="D5226" s="4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5">
        <v>166.44</v>
      </c>
      <c r="S5226" s="1">
        <v>3</v>
      </c>
      <c r="T5226" s="3">
        <v>0</v>
      </c>
      <c r="U5226" s="1">
        <v>79.891199999999998</v>
      </c>
      <c r="V5226" t="str">
        <f>INDEX(People!$A$2:$A$5,MATCH(Orders!$M5226,People!$B$2:$B$5,0))</f>
        <v>Anna Andreadi</v>
      </c>
      <c r="W5226" s="18" t="str">
        <f>IFERROR(INDEX(Returned!$A$2:$A$801,MATCH(Orders!$B5226,Returned!$B$2:$B$801,0)),"No")</f>
        <v>No</v>
      </c>
    </row>
    <row r="5227" spans="1:23">
      <c r="A5227" s="1">
        <v>5226</v>
      </c>
      <c r="B5227" t="s">
        <v>8083</v>
      </c>
      <c r="C5227" s="4">
        <v>43272</v>
      </c>
      <c r="D5227" s="4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t="str">
        <f>INDEX(People!$A$2:$A$5,MATCH(Orders!$M5227,People!$B$2:$B$5,0))</f>
        <v>Chuck Magee</v>
      </c>
      <c r="W5227" s="18" t="str">
        <f>IFERROR(INDEX(Returned!$A$2:$A$801,MATCH(Orders!$B5227,Returned!$B$2:$B$801,0)),"No")</f>
        <v>No</v>
      </c>
    </row>
    <row r="5228" spans="1:23">
      <c r="A5228" s="1">
        <v>5227</v>
      </c>
      <c r="B5228" t="s">
        <v>8083</v>
      </c>
      <c r="C5228" s="4">
        <v>43272</v>
      </c>
      <c r="D5228" s="4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t="str">
        <f>INDEX(People!$A$2:$A$5,MATCH(Orders!$M5228,People!$B$2:$B$5,0))</f>
        <v>Chuck Magee</v>
      </c>
      <c r="W5228" s="18" t="str">
        <f>IFERROR(INDEX(Returned!$A$2:$A$801,MATCH(Orders!$B5228,Returned!$B$2:$B$801,0)),"No")</f>
        <v>No</v>
      </c>
    </row>
    <row r="5229" spans="1:23">
      <c r="A5229" s="1">
        <v>5228</v>
      </c>
      <c r="B5229" t="s">
        <v>8083</v>
      </c>
      <c r="C5229" s="4">
        <v>43272</v>
      </c>
      <c r="D5229" s="4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t="str">
        <f>INDEX(People!$A$2:$A$5,MATCH(Orders!$M5229,People!$B$2:$B$5,0))</f>
        <v>Chuck Magee</v>
      </c>
      <c r="W5229" s="18" t="str">
        <f>IFERROR(INDEX(Returned!$A$2:$A$801,MATCH(Orders!$B5229,Returned!$B$2:$B$801,0)),"No")</f>
        <v>No</v>
      </c>
    </row>
    <row r="5230" spans="1:23">
      <c r="A5230" s="1">
        <v>5229</v>
      </c>
      <c r="B5230" t="s">
        <v>8084</v>
      </c>
      <c r="C5230" s="4">
        <v>42700</v>
      </c>
      <c r="D5230" s="4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5">
        <v>81.98</v>
      </c>
      <c r="S5230" s="1">
        <v>2</v>
      </c>
      <c r="T5230" s="3">
        <v>0</v>
      </c>
      <c r="U5230" s="1">
        <v>40.170200000000001</v>
      </c>
      <c r="V5230" t="str">
        <f>INDEX(People!$A$2:$A$5,MATCH(Orders!$M5230,People!$B$2:$B$5,0))</f>
        <v>Anna Andreadi</v>
      </c>
      <c r="W5230" s="18" t="str">
        <f>IFERROR(INDEX(Returned!$A$2:$A$801,MATCH(Orders!$B5230,Returned!$B$2:$B$801,0)),"No")</f>
        <v>No</v>
      </c>
    </row>
    <row r="5231" spans="1:23">
      <c r="A5231" s="1">
        <v>5230</v>
      </c>
      <c r="B5231" t="s">
        <v>8085</v>
      </c>
      <c r="C5231" s="4">
        <v>43543</v>
      </c>
      <c r="D5231" s="4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5">
        <v>14.624000000000002</v>
      </c>
      <c r="S5231" s="1">
        <v>2</v>
      </c>
      <c r="T5231" s="3">
        <v>0.2</v>
      </c>
      <c r="U5231" s="1">
        <v>5.1183999999999994</v>
      </c>
      <c r="V5231" t="str">
        <f>INDEX(People!$A$2:$A$5,MATCH(Orders!$M5231,People!$B$2:$B$5,0))</f>
        <v>Anna Andreadi</v>
      </c>
      <c r="W5231" s="18" t="str">
        <f>IFERROR(INDEX(Returned!$A$2:$A$801,MATCH(Orders!$B5231,Returned!$B$2:$B$801,0)),"No")</f>
        <v>No</v>
      </c>
    </row>
    <row r="5232" spans="1:23">
      <c r="A5232" s="1">
        <v>5231</v>
      </c>
      <c r="B5232" t="s">
        <v>8085</v>
      </c>
      <c r="C5232" s="4">
        <v>43543</v>
      </c>
      <c r="D5232" s="4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5">
        <v>697.16</v>
      </c>
      <c r="S5232" s="1">
        <v>5</v>
      </c>
      <c r="T5232" s="3">
        <v>0.2</v>
      </c>
      <c r="U5232" s="1">
        <v>8.7144999999999868</v>
      </c>
      <c r="V5232" t="str">
        <f>INDEX(People!$A$2:$A$5,MATCH(Orders!$M5232,People!$B$2:$B$5,0))</f>
        <v>Anna Andreadi</v>
      </c>
      <c r="W5232" s="18" t="str">
        <f>IFERROR(INDEX(Returned!$A$2:$A$801,MATCH(Orders!$B5232,Returned!$B$2:$B$801,0)),"No")</f>
        <v>No</v>
      </c>
    </row>
    <row r="5233" spans="1:23">
      <c r="A5233" s="1">
        <v>5232</v>
      </c>
      <c r="B5233" t="s">
        <v>8085</v>
      </c>
      <c r="C5233" s="4">
        <v>43543</v>
      </c>
      <c r="D5233" s="4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5">
        <v>30.93</v>
      </c>
      <c r="S5233" s="1">
        <v>1</v>
      </c>
      <c r="T5233" s="3">
        <v>0</v>
      </c>
      <c r="U5233" s="1">
        <v>12.6813</v>
      </c>
      <c r="V5233" t="str">
        <f>INDEX(People!$A$2:$A$5,MATCH(Orders!$M5233,People!$B$2:$B$5,0))</f>
        <v>Anna Andreadi</v>
      </c>
      <c r="W5233" s="18" t="str">
        <f>IFERROR(INDEX(Returned!$A$2:$A$801,MATCH(Orders!$B5233,Returned!$B$2:$B$801,0)),"No")</f>
        <v>No</v>
      </c>
    </row>
    <row r="5234" spans="1:23">
      <c r="A5234" s="1">
        <v>5233</v>
      </c>
      <c r="B5234" t="s">
        <v>8085</v>
      </c>
      <c r="C5234" s="4">
        <v>43543</v>
      </c>
      <c r="D5234" s="4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5">
        <v>27.496000000000002</v>
      </c>
      <c r="S5234" s="1">
        <v>7</v>
      </c>
      <c r="T5234" s="3">
        <v>0.2</v>
      </c>
      <c r="U5234" s="1">
        <v>9.2798999999999996</v>
      </c>
      <c r="V5234" t="str">
        <f>INDEX(People!$A$2:$A$5,MATCH(Orders!$M5234,People!$B$2:$B$5,0))</f>
        <v>Anna Andreadi</v>
      </c>
      <c r="W5234" s="18" t="str">
        <f>IFERROR(INDEX(Returned!$A$2:$A$801,MATCH(Orders!$B5234,Returned!$B$2:$B$801,0)),"No")</f>
        <v>No</v>
      </c>
    </row>
    <row r="5235" spans="1:23">
      <c r="A5235" s="1">
        <v>5234</v>
      </c>
      <c r="B5235" t="s">
        <v>8086</v>
      </c>
      <c r="C5235" s="4">
        <v>42661</v>
      </c>
      <c r="D5235" s="4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t="str">
        <f>INDEX(People!$A$2:$A$5,MATCH(Orders!$M5235,People!$B$2:$B$5,0))</f>
        <v>Cassandra Brandow</v>
      </c>
      <c r="W5235" s="18" t="str">
        <f>IFERROR(INDEX(Returned!$A$2:$A$801,MATCH(Orders!$B5235,Returned!$B$2:$B$801,0)),"No")</f>
        <v>No</v>
      </c>
    </row>
    <row r="5236" spans="1:23">
      <c r="A5236" s="1">
        <v>5235</v>
      </c>
      <c r="B5236" t="s">
        <v>8087</v>
      </c>
      <c r="C5236" s="4">
        <v>43699</v>
      </c>
      <c r="D5236" s="4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5">
        <v>210.00800000000001</v>
      </c>
      <c r="S5236" s="1">
        <v>1</v>
      </c>
      <c r="T5236" s="3">
        <v>0.2</v>
      </c>
      <c r="U5236" s="1">
        <v>2.625099999999982</v>
      </c>
      <c r="V5236" t="str">
        <f>INDEX(People!$A$2:$A$5,MATCH(Orders!$M5236,People!$B$2:$B$5,0))</f>
        <v>Anna Andreadi</v>
      </c>
      <c r="W5236" s="18" t="str">
        <f>IFERROR(INDEX(Returned!$A$2:$A$801,MATCH(Orders!$B5236,Returned!$B$2:$B$801,0)),"No")</f>
        <v>No</v>
      </c>
    </row>
    <row r="5237" spans="1:23">
      <c r="A5237" s="1">
        <v>5236</v>
      </c>
      <c r="B5237" t="s">
        <v>8088</v>
      </c>
      <c r="C5237" s="4">
        <v>43423</v>
      </c>
      <c r="D5237" s="4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t="str">
        <f>INDEX(People!$A$2:$A$5,MATCH(Orders!$M5237,People!$B$2:$B$5,0))</f>
        <v>Kelly Williams</v>
      </c>
      <c r="W5237" s="18" t="str">
        <f>IFERROR(INDEX(Returned!$A$2:$A$801,MATCH(Orders!$B5237,Returned!$B$2:$B$801,0)),"No")</f>
        <v>No</v>
      </c>
    </row>
    <row r="5238" spans="1:23">
      <c r="A5238" s="1">
        <v>5237</v>
      </c>
      <c r="B5238" t="s">
        <v>8089</v>
      </c>
      <c r="C5238" s="4">
        <v>42633</v>
      </c>
      <c r="D5238" s="4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t="str">
        <f>INDEX(People!$A$2:$A$5,MATCH(Orders!$M5238,People!$B$2:$B$5,0))</f>
        <v>Chuck Magee</v>
      </c>
      <c r="W5238" s="18" t="str">
        <f>IFERROR(INDEX(Returned!$A$2:$A$801,MATCH(Orders!$B5238,Returned!$B$2:$B$801,0)),"No")</f>
        <v>Yes</v>
      </c>
    </row>
    <row r="5239" spans="1:23">
      <c r="A5239" s="1">
        <v>5238</v>
      </c>
      <c r="B5239" t="s">
        <v>8089</v>
      </c>
      <c r="C5239" s="4">
        <v>42633</v>
      </c>
      <c r="D5239" s="4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t="str">
        <f>INDEX(People!$A$2:$A$5,MATCH(Orders!$M5239,People!$B$2:$B$5,0))</f>
        <v>Chuck Magee</v>
      </c>
      <c r="W5239" s="18" t="str">
        <f>IFERROR(INDEX(Returned!$A$2:$A$801,MATCH(Orders!$B5239,Returned!$B$2:$B$801,0)),"No")</f>
        <v>Yes</v>
      </c>
    </row>
    <row r="5240" spans="1:23">
      <c r="A5240" s="1">
        <v>5239</v>
      </c>
      <c r="B5240" t="s">
        <v>8089</v>
      </c>
      <c r="C5240" s="4">
        <v>42633</v>
      </c>
      <c r="D5240" s="4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t="str">
        <f>INDEX(People!$A$2:$A$5,MATCH(Orders!$M5240,People!$B$2:$B$5,0))</f>
        <v>Chuck Magee</v>
      </c>
      <c r="W5240" s="18" t="str">
        <f>IFERROR(INDEX(Returned!$A$2:$A$801,MATCH(Orders!$B5240,Returned!$B$2:$B$801,0)),"No")</f>
        <v>Yes</v>
      </c>
    </row>
    <row r="5241" spans="1:23">
      <c r="A5241" s="1">
        <v>5240</v>
      </c>
      <c r="B5241" t="s">
        <v>8090</v>
      </c>
      <c r="C5241" s="4">
        <v>43354</v>
      </c>
      <c r="D5241" s="4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5">
        <v>332.94</v>
      </c>
      <c r="S5241" s="1">
        <v>3</v>
      </c>
      <c r="T5241" s="3">
        <v>0</v>
      </c>
      <c r="U5241" s="1">
        <v>6.6587999999999994</v>
      </c>
      <c r="V5241" t="str">
        <f>INDEX(People!$A$2:$A$5,MATCH(Orders!$M5241,People!$B$2:$B$5,0))</f>
        <v>Anna Andreadi</v>
      </c>
      <c r="W5241" s="18" t="str">
        <f>IFERROR(INDEX(Returned!$A$2:$A$801,MATCH(Orders!$B5241,Returned!$B$2:$B$801,0)),"No")</f>
        <v>No</v>
      </c>
    </row>
    <row r="5242" spans="1:23">
      <c r="A5242" s="1">
        <v>5241</v>
      </c>
      <c r="B5242" t="s">
        <v>8090</v>
      </c>
      <c r="C5242" s="4">
        <v>43354</v>
      </c>
      <c r="D5242" s="4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5">
        <v>39.872000000000007</v>
      </c>
      <c r="S5242" s="1">
        <v>2</v>
      </c>
      <c r="T5242" s="3">
        <v>0.2</v>
      </c>
      <c r="U5242" s="1">
        <v>12.958399999999999</v>
      </c>
      <c r="V5242" t="str">
        <f>INDEX(People!$A$2:$A$5,MATCH(Orders!$M5242,People!$B$2:$B$5,0))</f>
        <v>Anna Andreadi</v>
      </c>
      <c r="W5242" s="18" t="str">
        <f>IFERROR(INDEX(Returned!$A$2:$A$801,MATCH(Orders!$B5242,Returned!$B$2:$B$801,0)),"No")</f>
        <v>No</v>
      </c>
    </row>
    <row r="5243" spans="1:23">
      <c r="A5243" s="1">
        <v>5242</v>
      </c>
      <c r="B5243" t="s">
        <v>8091</v>
      </c>
      <c r="C5243" s="4">
        <v>43366</v>
      </c>
      <c r="D5243" s="4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5">
        <v>13.68</v>
      </c>
      <c r="S5243" s="1">
        <v>2</v>
      </c>
      <c r="T5243" s="3">
        <v>0</v>
      </c>
      <c r="U5243" s="1">
        <v>3.6936</v>
      </c>
      <c r="V5243" t="str">
        <f>INDEX(People!$A$2:$A$5,MATCH(Orders!$M5243,People!$B$2:$B$5,0))</f>
        <v>Anna Andreadi</v>
      </c>
      <c r="W5243" s="18" t="str">
        <f>IFERROR(INDEX(Returned!$A$2:$A$801,MATCH(Orders!$B5243,Returned!$B$2:$B$801,0)),"No")</f>
        <v>No</v>
      </c>
    </row>
    <row r="5244" spans="1:23">
      <c r="A5244" s="1">
        <v>5243</v>
      </c>
      <c r="B5244" t="s">
        <v>8094</v>
      </c>
      <c r="C5244" s="4">
        <v>43681</v>
      </c>
      <c r="D5244" s="4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t="str">
        <f>INDEX(People!$A$2:$A$5,MATCH(Orders!$M5244,People!$B$2:$B$5,0))</f>
        <v>Kelly Williams</v>
      </c>
      <c r="W5244" s="18" t="str">
        <f>IFERROR(INDEX(Returned!$A$2:$A$801,MATCH(Orders!$B5244,Returned!$B$2:$B$801,0)),"No")</f>
        <v>No</v>
      </c>
    </row>
    <row r="5245" spans="1:23">
      <c r="A5245" s="1">
        <v>5244</v>
      </c>
      <c r="B5245" t="s">
        <v>8095</v>
      </c>
      <c r="C5245" s="4">
        <v>43306</v>
      </c>
      <c r="D5245" s="4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t="str">
        <f>INDEX(People!$A$2:$A$5,MATCH(Orders!$M5245,People!$B$2:$B$5,0))</f>
        <v>Cassandra Brandow</v>
      </c>
      <c r="W5245" s="18" t="str">
        <f>IFERROR(INDEX(Returned!$A$2:$A$801,MATCH(Orders!$B5245,Returned!$B$2:$B$801,0)),"No")</f>
        <v>No</v>
      </c>
    </row>
    <row r="5246" spans="1:23">
      <c r="A5246" s="1">
        <v>5245</v>
      </c>
      <c r="B5246" t="s">
        <v>8096</v>
      </c>
      <c r="C5246" s="4">
        <v>43314</v>
      </c>
      <c r="D5246" s="4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5">
        <v>136.46400000000003</v>
      </c>
      <c r="S5246" s="1">
        <v>2</v>
      </c>
      <c r="T5246" s="3">
        <v>0.2</v>
      </c>
      <c r="U5246" s="1">
        <v>15.352199999999989</v>
      </c>
      <c r="V5246" t="str">
        <f>INDEX(People!$A$2:$A$5,MATCH(Orders!$M5246,People!$B$2:$B$5,0))</f>
        <v>Anna Andreadi</v>
      </c>
      <c r="W5246" s="18" t="str">
        <f>IFERROR(INDEX(Returned!$A$2:$A$801,MATCH(Orders!$B5246,Returned!$B$2:$B$801,0)),"No")</f>
        <v>No</v>
      </c>
    </row>
    <row r="5247" spans="1:23">
      <c r="A5247" s="1">
        <v>5246</v>
      </c>
      <c r="B5247" t="s">
        <v>8096</v>
      </c>
      <c r="C5247" s="4">
        <v>43314</v>
      </c>
      <c r="D5247" s="4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5">
        <v>333.57600000000002</v>
      </c>
      <c r="S5247" s="1">
        <v>3</v>
      </c>
      <c r="T5247" s="3">
        <v>0.2</v>
      </c>
      <c r="U5247" s="1">
        <v>33.357600000000019</v>
      </c>
      <c r="V5247" t="str">
        <f>INDEX(People!$A$2:$A$5,MATCH(Orders!$M5247,People!$B$2:$B$5,0))</f>
        <v>Anna Andreadi</v>
      </c>
      <c r="W5247" s="18" t="str">
        <f>IFERROR(INDEX(Returned!$A$2:$A$801,MATCH(Orders!$B5247,Returned!$B$2:$B$801,0)),"No")</f>
        <v>No</v>
      </c>
    </row>
    <row r="5248" spans="1:23">
      <c r="A5248" s="1">
        <v>5247</v>
      </c>
      <c r="B5248" t="s">
        <v>8096</v>
      </c>
      <c r="C5248" s="4">
        <v>43314</v>
      </c>
      <c r="D5248" s="4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5">
        <v>12.544</v>
      </c>
      <c r="S5248" s="1">
        <v>2</v>
      </c>
      <c r="T5248" s="3">
        <v>0.2</v>
      </c>
      <c r="U5248" s="1">
        <v>4.7039999999999997</v>
      </c>
      <c r="V5248" t="str">
        <f>INDEX(People!$A$2:$A$5,MATCH(Orders!$M5248,People!$B$2:$B$5,0))</f>
        <v>Anna Andreadi</v>
      </c>
      <c r="W5248" s="18" t="str">
        <f>IFERROR(INDEX(Returned!$A$2:$A$801,MATCH(Orders!$B5248,Returned!$B$2:$B$801,0)),"No")</f>
        <v>No</v>
      </c>
    </row>
    <row r="5249" spans="1:23">
      <c r="A5249" s="1">
        <v>5248</v>
      </c>
      <c r="B5249" t="s">
        <v>8099</v>
      </c>
      <c r="C5249" s="4">
        <v>42876</v>
      </c>
      <c r="D5249" s="4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t="str">
        <f>INDEX(People!$A$2:$A$5,MATCH(Orders!$M5249,People!$B$2:$B$5,0))</f>
        <v>Kelly Williams</v>
      </c>
      <c r="W5249" s="18" t="str">
        <f>IFERROR(INDEX(Returned!$A$2:$A$801,MATCH(Orders!$B5249,Returned!$B$2:$B$801,0)),"No")</f>
        <v>No</v>
      </c>
    </row>
    <row r="5250" spans="1:23">
      <c r="A5250" s="1">
        <v>5249</v>
      </c>
      <c r="B5250" t="s">
        <v>8101</v>
      </c>
      <c r="C5250" s="4">
        <v>43772</v>
      </c>
      <c r="D5250" s="4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5">
        <v>43.5</v>
      </c>
      <c r="S5250" s="1">
        <v>3</v>
      </c>
      <c r="T5250" s="3">
        <v>0</v>
      </c>
      <c r="U5250" s="1">
        <v>10.875</v>
      </c>
      <c r="V5250" t="str">
        <f>INDEX(People!$A$2:$A$5,MATCH(Orders!$M5250,People!$B$2:$B$5,0))</f>
        <v>Anna Andreadi</v>
      </c>
      <c r="W5250" s="18" t="str">
        <f>IFERROR(INDEX(Returned!$A$2:$A$801,MATCH(Orders!$B5250,Returned!$B$2:$B$801,0)),"No")</f>
        <v>No</v>
      </c>
    </row>
    <row r="5251" spans="1:23">
      <c r="A5251" s="1">
        <v>5250</v>
      </c>
      <c r="B5251" t="s">
        <v>8102</v>
      </c>
      <c r="C5251" s="4">
        <v>42841</v>
      </c>
      <c r="D5251" s="4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t="str">
        <f>INDEX(People!$A$2:$A$5,MATCH(Orders!$M5251,People!$B$2:$B$5,0))</f>
        <v>Chuck Magee</v>
      </c>
      <c r="W5251" s="18" t="str">
        <f>IFERROR(INDEX(Returned!$A$2:$A$801,MATCH(Orders!$B5251,Returned!$B$2:$B$801,0)),"No")</f>
        <v>No</v>
      </c>
    </row>
    <row r="5252" spans="1:23">
      <c r="A5252" s="1">
        <v>5251</v>
      </c>
      <c r="B5252" t="s">
        <v>8103</v>
      </c>
      <c r="C5252" s="4">
        <v>43446</v>
      </c>
      <c r="D5252" s="4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t="str">
        <f>INDEX(People!$A$2:$A$5,MATCH(Orders!$M5252,People!$B$2:$B$5,0))</f>
        <v>Cassandra Brandow</v>
      </c>
      <c r="W5252" s="18" t="str">
        <f>IFERROR(INDEX(Returned!$A$2:$A$801,MATCH(Orders!$B5252,Returned!$B$2:$B$801,0)),"No")</f>
        <v>No</v>
      </c>
    </row>
    <row r="5253" spans="1:23">
      <c r="A5253" s="1">
        <v>5252</v>
      </c>
      <c r="B5253" t="s">
        <v>8103</v>
      </c>
      <c r="C5253" s="4">
        <v>43446</v>
      </c>
      <c r="D5253" s="4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t="str">
        <f>INDEX(People!$A$2:$A$5,MATCH(Orders!$M5253,People!$B$2:$B$5,0))</f>
        <v>Cassandra Brandow</v>
      </c>
      <c r="W5253" s="18" t="str">
        <f>IFERROR(INDEX(Returned!$A$2:$A$801,MATCH(Orders!$B5253,Returned!$B$2:$B$801,0)),"No")</f>
        <v>No</v>
      </c>
    </row>
    <row r="5254" spans="1:23">
      <c r="A5254" s="1">
        <v>5253</v>
      </c>
      <c r="B5254" t="s">
        <v>8104</v>
      </c>
      <c r="C5254" s="4">
        <v>43038</v>
      </c>
      <c r="D5254" s="4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t="str">
        <f>INDEX(People!$A$2:$A$5,MATCH(Orders!$M5254,People!$B$2:$B$5,0))</f>
        <v>Cassandra Brandow</v>
      </c>
      <c r="W5254" s="18" t="str">
        <f>IFERROR(INDEX(Returned!$A$2:$A$801,MATCH(Orders!$B5254,Returned!$B$2:$B$801,0)),"No")</f>
        <v>No</v>
      </c>
    </row>
    <row r="5255" spans="1:23">
      <c r="A5255" s="1">
        <v>5254</v>
      </c>
      <c r="B5255" t="s">
        <v>8105</v>
      </c>
      <c r="C5255" s="4">
        <v>42436</v>
      </c>
      <c r="D5255" s="4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5">
        <v>107.64800000000001</v>
      </c>
      <c r="S5255" s="1">
        <v>2</v>
      </c>
      <c r="T5255" s="3">
        <v>0.2</v>
      </c>
      <c r="U5255" s="1">
        <v>33.639999999999986</v>
      </c>
      <c r="V5255" t="str">
        <f>INDEX(People!$A$2:$A$5,MATCH(Orders!$M5255,People!$B$2:$B$5,0))</f>
        <v>Anna Andreadi</v>
      </c>
      <c r="W5255" s="18" t="str">
        <f>IFERROR(INDEX(Returned!$A$2:$A$801,MATCH(Orders!$B5255,Returned!$B$2:$B$801,0)),"No")</f>
        <v>No</v>
      </c>
    </row>
    <row r="5256" spans="1:23">
      <c r="A5256" s="1">
        <v>5255</v>
      </c>
      <c r="B5256" t="s">
        <v>8106</v>
      </c>
      <c r="C5256" s="4">
        <v>42799</v>
      </c>
      <c r="D5256" s="4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t="str">
        <f>INDEX(People!$A$2:$A$5,MATCH(Orders!$M5256,People!$B$2:$B$5,0))</f>
        <v>Chuck Magee</v>
      </c>
      <c r="W5256" s="18" t="str">
        <f>IFERROR(INDEX(Returned!$A$2:$A$801,MATCH(Orders!$B5256,Returned!$B$2:$B$801,0)),"No")</f>
        <v>No</v>
      </c>
    </row>
    <row r="5257" spans="1:23">
      <c r="A5257" s="1">
        <v>5256</v>
      </c>
      <c r="B5257" t="s">
        <v>8106</v>
      </c>
      <c r="C5257" s="4">
        <v>42799</v>
      </c>
      <c r="D5257" s="4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t="str">
        <f>INDEX(People!$A$2:$A$5,MATCH(Orders!$M5257,People!$B$2:$B$5,0))</f>
        <v>Chuck Magee</v>
      </c>
      <c r="W5257" s="18" t="str">
        <f>IFERROR(INDEX(Returned!$A$2:$A$801,MATCH(Orders!$B5257,Returned!$B$2:$B$801,0)),"No")</f>
        <v>No</v>
      </c>
    </row>
    <row r="5258" spans="1:23">
      <c r="A5258" s="1">
        <v>5257</v>
      </c>
      <c r="B5258" t="s">
        <v>8108</v>
      </c>
      <c r="C5258" s="4">
        <v>43320</v>
      </c>
      <c r="D5258" s="4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t="str">
        <f>INDEX(People!$A$2:$A$5,MATCH(Orders!$M5258,People!$B$2:$B$5,0))</f>
        <v>Kelly Williams</v>
      </c>
      <c r="W5258" s="18" t="str">
        <f>IFERROR(INDEX(Returned!$A$2:$A$801,MATCH(Orders!$B5258,Returned!$B$2:$B$801,0)),"No")</f>
        <v>No</v>
      </c>
    </row>
    <row r="5259" spans="1:23">
      <c r="A5259" s="1">
        <v>5258</v>
      </c>
      <c r="B5259" t="s">
        <v>8109</v>
      </c>
      <c r="C5259" s="4">
        <v>43468</v>
      </c>
      <c r="D5259" s="4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5">
        <v>38.880000000000003</v>
      </c>
      <c r="S5259" s="1">
        <v>6</v>
      </c>
      <c r="T5259" s="3">
        <v>0</v>
      </c>
      <c r="U5259" s="1">
        <v>18.662400000000002</v>
      </c>
      <c r="V5259" t="str">
        <f>INDEX(People!$A$2:$A$5,MATCH(Orders!$M5259,People!$B$2:$B$5,0))</f>
        <v>Anna Andreadi</v>
      </c>
      <c r="W5259" s="18" t="str">
        <f>IFERROR(INDEX(Returned!$A$2:$A$801,MATCH(Orders!$B5259,Returned!$B$2:$B$801,0)),"No")</f>
        <v>No</v>
      </c>
    </row>
    <row r="5260" spans="1:23">
      <c r="A5260" s="1">
        <v>5259</v>
      </c>
      <c r="B5260" t="s">
        <v>8110</v>
      </c>
      <c r="C5260" s="4">
        <v>43747</v>
      </c>
      <c r="D5260" s="4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5">
        <v>35.200000000000003</v>
      </c>
      <c r="S5260" s="1">
        <v>5</v>
      </c>
      <c r="T5260" s="3">
        <v>0</v>
      </c>
      <c r="U5260" s="1">
        <v>16.543999999999997</v>
      </c>
      <c r="V5260" t="str">
        <f>INDEX(People!$A$2:$A$5,MATCH(Orders!$M5260,People!$B$2:$B$5,0))</f>
        <v>Anna Andreadi</v>
      </c>
      <c r="W5260" s="18" t="str">
        <f>IFERROR(INDEX(Returned!$A$2:$A$801,MATCH(Orders!$B5260,Returned!$B$2:$B$801,0)),"No")</f>
        <v>No</v>
      </c>
    </row>
    <row r="5261" spans="1:23">
      <c r="A5261" s="1">
        <v>5260</v>
      </c>
      <c r="B5261" t="s">
        <v>8111</v>
      </c>
      <c r="C5261" s="4">
        <v>43758</v>
      </c>
      <c r="D5261" s="4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t="str">
        <f>INDEX(People!$A$2:$A$5,MATCH(Orders!$M5261,People!$B$2:$B$5,0))</f>
        <v>Chuck Magee</v>
      </c>
      <c r="W5261" s="18" t="str">
        <f>IFERROR(INDEX(Returned!$A$2:$A$801,MATCH(Orders!$B5261,Returned!$B$2:$B$801,0)),"No")</f>
        <v>No</v>
      </c>
    </row>
    <row r="5262" spans="1:23">
      <c r="A5262" s="1">
        <v>5261</v>
      </c>
      <c r="B5262" t="s">
        <v>8112</v>
      </c>
      <c r="C5262" s="4">
        <v>42620</v>
      </c>
      <c r="D5262" s="4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t="str">
        <f>INDEX(People!$A$2:$A$5,MATCH(Orders!$M5262,People!$B$2:$B$5,0))</f>
        <v>Kelly Williams</v>
      </c>
      <c r="W5262" s="18" t="str">
        <f>IFERROR(INDEX(Returned!$A$2:$A$801,MATCH(Orders!$B5262,Returned!$B$2:$B$801,0)),"No")</f>
        <v>No</v>
      </c>
    </row>
    <row r="5263" spans="1:23">
      <c r="A5263" s="1">
        <v>5262</v>
      </c>
      <c r="B5263" t="s">
        <v>8112</v>
      </c>
      <c r="C5263" s="4">
        <v>42620</v>
      </c>
      <c r="D5263" s="4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t="str">
        <f>INDEX(People!$A$2:$A$5,MATCH(Orders!$M5263,People!$B$2:$B$5,0))</f>
        <v>Kelly Williams</v>
      </c>
      <c r="W5263" s="18" t="str">
        <f>IFERROR(INDEX(Returned!$A$2:$A$801,MATCH(Orders!$B5263,Returned!$B$2:$B$801,0)),"No")</f>
        <v>No</v>
      </c>
    </row>
    <row r="5264" spans="1:23">
      <c r="A5264" s="1">
        <v>5263</v>
      </c>
      <c r="B5264" t="s">
        <v>8112</v>
      </c>
      <c r="C5264" s="4">
        <v>42620</v>
      </c>
      <c r="D5264" s="4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t="str">
        <f>INDEX(People!$A$2:$A$5,MATCH(Orders!$M5264,People!$B$2:$B$5,0))</f>
        <v>Kelly Williams</v>
      </c>
      <c r="W5264" s="18" t="str">
        <f>IFERROR(INDEX(Returned!$A$2:$A$801,MATCH(Orders!$B5264,Returned!$B$2:$B$801,0)),"No")</f>
        <v>No</v>
      </c>
    </row>
    <row r="5265" spans="1:23">
      <c r="A5265" s="1">
        <v>5264</v>
      </c>
      <c r="B5265" t="s">
        <v>8112</v>
      </c>
      <c r="C5265" s="4">
        <v>42620</v>
      </c>
      <c r="D5265" s="4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t="str">
        <f>INDEX(People!$A$2:$A$5,MATCH(Orders!$M5265,People!$B$2:$B$5,0))</f>
        <v>Kelly Williams</v>
      </c>
      <c r="W5265" s="18" t="str">
        <f>IFERROR(INDEX(Returned!$A$2:$A$801,MATCH(Orders!$B5265,Returned!$B$2:$B$801,0)),"No")</f>
        <v>No</v>
      </c>
    </row>
    <row r="5266" spans="1:23">
      <c r="A5266" s="1">
        <v>5265</v>
      </c>
      <c r="B5266" t="s">
        <v>8112</v>
      </c>
      <c r="C5266" s="4">
        <v>42620</v>
      </c>
      <c r="D5266" s="4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t="str">
        <f>INDEX(People!$A$2:$A$5,MATCH(Orders!$M5266,People!$B$2:$B$5,0))</f>
        <v>Kelly Williams</v>
      </c>
      <c r="W5266" s="18" t="str">
        <f>IFERROR(INDEX(Returned!$A$2:$A$801,MATCH(Orders!$B5266,Returned!$B$2:$B$801,0)),"No")</f>
        <v>No</v>
      </c>
    </row>
    <row r="5267" spans="1:23">
      <c r="A5267" s="1">
        <v>5266</v>
      </c>
      <c r="B5267" t="s">
        <v>8113</v>
      </c>
      <c r="C5267" s="4">
        <v>43738</v>
      </c>
      <c r="D5267" s="4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5">
        <v>11.76</v>
      </c>
      <c r="S5267" s="1">
        <v>2</v>
      </c>
      <c r="T5267" s="3">
        <v>0</v>
      </c>
      <c r="U5267" s="1">
        <v>5.7623999999999995</v>
      </c>
      <c r="V5267" t="str">
        <f>INDEX(People!$A$2:$A$5,MATCH(Orders!$M5267,People!$B$2:$B$5,0))</f>
        <v>Anna Andreadi</v>
      </c>
      <c r="W5267" s="18" t="str">
        <f>IFERROR(INDEX(Returned!$A$2:$A$801,MATCH(Orders!$B5267,Returned!$B$2:$B$801,0)),"No")</f>
        <v>Yes</v>
      </c>
    </row>
    <row r="5268" spans="1:23">
      <c r="A5268" s="1">
        <v>5267</v>
      </c>
      <c r="B5268" t="s">
        <v>8113</v>
      </c>
      <c r="C5268" s="4">
        <v>43738</v>
      </c>
      <c r="D5268" s="4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5">
        <v>167.94</v>
      </c>
      <c r="S5268" s="1">
        <v>3</v>
      </c>
      <c r="T5268" s="3">
        <v>0</v>
      </c>
      <c r="U5268" s="1">
        <v>82.290599999999998</v>
      </c>
      <c r="V5268" t="str">
        <f>INDEX(People!$A$2:$A$5,MATCH(Orders!$M5268,People!$B$2:$B$5,0))</f>
        <v>Anna Andreadi</v>
      </c>
      <c r="W5268" s="18" t="str">
        <f>IFERROR(INDEX(Returned!$A$2:$A$801,MATCH(Orders!$B5268,Returned!$B$2:$B$801,0)),"No")</f>
        <v>Yes</v>
      </c>
    </row>
    <row r="5269" spans="1:23">
      <c r="A5269" s="1">
        <v>5268</v>
      </c>
      <c r="B5269" t="s">
        <v>8113</v>
      </c>
      <c r="C5269" s="4">
        <v>43738</v>
      </c>
      <c r="D5269" s="4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5">
        <v>3.89</v>
      </c>
      <c r="S5269" s="1">
        <v>1</v>
      </c>
      <c r="T5269" s="3">
        <v>0</v>
      </c>
      <c r="U5269" s="1">
        <v>1.0114000000000001</v>
      </c>
      <c r="V5269" t="str">
        <f>INDEX(People!$A$2:$A$5,MATCH(Orders!$M5269,People!$B$2:$B$5,0))</f>
        <v>Anna Andreadi</v>
      </c>
      <c r="W5269" s="18" t="str">
        <f>IFERROR(INDEX(Returned!$A$2:$A$801,MATCH(Orders!$B5269,Returned!$B$2:$B$801,0)),"No")</f>
        <v>Yes</v>
      </c>
    </row>
    <row r="5270" spans="1:23">
      <c r="A5270" s="1">
        <v>5269</v>
      </c>
      <c r="B5270" t="s">
        <v>8114</v>
      </c>
      <c r="C5270" s="4">
        <v>43785</v>
      </c>
      <c r="D5270" s="4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t="str">
        <f>INDEX(People!$A$2:$A$5,MATCH(Orders!$M5270,People!$B$2:$B$5,0))</f>
        <v>Chuck Magee</v>
      </c>
      <c r="W5270" s="18" t="str">
        <f>IFERROR(INDEX(Returned!$A$2:$A$801,MATCH(Orders!$B5270,Returned!$B$2:$B$801,0)),"No")</f>
        <v>No</v>
      </c>
    </row>
    <row r="5271" spans="1:23">
      <c r="A5271" s="1">
        <v>5270</v>
      </c>
      <c r="B5271" t="s">
        <v>8117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5">
        <v>32.36</v>
      </c>
      <c r="S5271" s="1">
        <v>4</v>
      </c>
      <c r="T5271" s="3">
        <v>0</v>
      </c>
      <c r="U5271" s="1">
        <v>11.6496</v>
      </c>
      <c r="V5271" t="str">
        <f>INDEX(People!$A$2:$A$5,MATCH(Orders!$M5271,People!$B$2:$B$5,0))</f>
        <v>Anna Andreadi</v>
      </c>
      <c r="W5271" s="18" t="str">
        <f>IFERROR(INDEX(Returned!$A$2:$A$801,MATCH(Orders!$B5271,Returned!$B$2:$B$801,0)),"No")</f>
        <v>No</v>
      </c>
    </row>
    <row r="5272" spans="1:23">
      <c r="A5272" s="1">
        <v>5271</v>
      </c>
      <c r="B5272" t="s">
        <v>8117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5">
        <v>406.59999999999997</v>
      </c>
      <c r="S5272" s="1">
        <v>5</v>
      </c>
      <c r="T5272" s="3">
        <v>0</v>
      </c>
      <c r="U5272" s="1">
        <v>113.84799999999998</v>
      </c>
      <c r="V5272" t="str">
        <f>INDEX(People!$A$2:$A$5,MATCH(Orders!$M5272,People!$B$2:$B$5,0))</f>
        <v>Anna Andreadi</v>
      </c>
      <c r="W5272" s="18" t="str">
        <f>IFERROR(INDEX(Returned!$A$2:$A$801,MATCH(Orders!$B5272,Returned!$B$2:$B$801,0)),"No")</f>
        <v>No</v>
      </c>
    </row>
    <row r="5273" spans="1:23">
      <c r="A5273" s="1">
        <v>5272</v>
      </c>
      <c r="B5273" t="s">
        <v>8118</v>
      </c>
      <c r="C5273" s="4">
        <v>43481</v>
      </c>
      <c r="D5273" s="4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5">
        <v>27.92</v>
      </c>
      <c r="S5273" s="1">
        <v>4</v>
      </c>
      <c r="T5273" s="3">
        <v>0</v>
      </c>
      <c r="U5273" s="1">
        <v>8.0967999999999982</v>
      </c>
      <c r="V5273" t="str">
        <f>INDEX(People!$A$2:$A$5,MATCH(Orders!$M5273,People!$B$2:$B$5,0))</f>
        <v>Anna Andreadi</v>
      </c>
      <c r="W5273" s="18" t="str">
        <f>IFERROR(INDEX(Returned!$A$2:$A$801,MATCH(Orders!$B5273,Returned!$B$2:$B$801,0)),"No")</f>
        <v>No</v>
      </c>
    </row>
    <row r="5274" spans="1:23">
      <c r="A5274" s="1">
        <v>5273</v>
      </c>
      <c r="B5274" t="s">
        <v>8118</v>
      </c>
      <c r="C5274" s="4">
        <v>43481</v>
      </c>
      <c r="D5274" s="4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5">
        <v>399.67200000000003</v>
      </c>
      <c r="S5274" s="1">
        <v>7</v>
      </c>
      <c r="T5274" s="3">
        <v>0.2</v>
      </c>
      <c r="U5274" s="1">
        <v>-14.987700000000061</v>
      </c>
      <c r="V5274" t="str">
        <f>INDEX(People!$A$2:$A$5,MATCH(Orders!$M5274,People!$B$2:$B$5,0))</f>
        <v>Anna Andreadi</v>
      </c>
      <c r="W5274" s="18" t="str">
        <f>IFERROR(INDEX(Returned!$A$2:$A$801,MATCH(Orders!$B5274,Returned!$B$2:$B$801,0)),"No")</f>
        <v>No</v>
      </c>
    </row>
    <row r="5275" spans="1:23">
      <c r="A5275" s="1">
        <v>5274</v>
      </c>
      <c r="B5275" t="s">
        <v>8119</v>
      </c>
      <c r="C5275" s="4">
        <v>43430</v>
      </c>
      <c r="D5275" s="4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t="str">
        <f>INDEX(People!$A$2:$A$5,MATCH(Orders!$M5275,People!$B$2:$B$5,0))</f>
        <v>Cassandra Brandow</v>
      </c>
      <c r="W5275" s="18" t="str">
        <f>IFERROR(INDEX(Returned!$A$2:$A$801,MATCH(Orders!$B5275,Returned!$B$2:$B$801,0)),"No")</f>
        <v>No</v>
      </c>
    </row>
    <row r="5276" spans="1:23">
      <c r="A5276" s="1">
        <v>5275</v>
      </c>
      <c r="B5276" t="s">
        <v>8120</v>
      </c>
      <c r="C5276" s="4">
        <v>43046</v>
      </c>
      <c r="D5276" s="4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t="str">
        <f>INDEX(People!$A$2:$A$5,MATCH(Orders!$M5276,People!$B$2:$B$5,0))</f>
        <v>Chuck Magee</v>
      </c>
      <c r="W5276" s="18" t="str">
        <f>IFERROR(INDEX(Returned!$A$2:$A$801,MATCH(Orders!$B5276,Returned!$B$2:$B$801,0)),"No")</f>
        <v>No</v>
      </c>
    </row>
    <row r="5277" spans="1:23">
      <c r="A5277" s="1">
        <v>5276</v>
      </c>
      <c r="B5277" t="s">
        <v>8121</v>
      </c>
      <c r="C5277" s="4">
        <v>43813</v>
      </c>
      <c r="D5277" s="4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t="str">
        <f>INDEX(People!$A$2:$A$5,MATCH(Orders!$M5277,People!$B$2:$B$5,0))</f>
        <v>Cassandra Brandow</v>
      </c>
      <c r="W5277" s="18" t="str">
        <f>IFERROR(INDEX(Returned!$A$2:$A$801,MATCH(Orders!$B5277,Returned!$B$2:$B$801,0)),"No")</f>
        <v>No</v>
      </c>
    </row>
    <row r="5278" spans="1:23">
      <c r="A5278" s="1">
        <v>5277</v>
      </c>
      <c r="B5278" t="s">
        <v>8121</v>
      </c>
      <c r="C5278" s="4">
        <v>43813</v>
      </c>
      <c r="D5278" s="4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t="str">
        <f>INDEX(People!$A$2:$A$5,MATCH(Orders!$M5278,People!$B$2:$B$5,0))</f>
        <v>Cassandra Brandow</v>
      </c>
      <c r="W5278" s="18" t="str">
        <f>IFERROR(INDEX(Returned!$A$2:$A$801,MATCH(Orders!$B5278,Returned!$B$2:$B$801,0)),"No")</f>
        <v>No</v>
      </c>
    </row>
    <row r="5279" spans="1:23">
      <c r="A5279" s="1">
        <v>5278</v>
      </c>
      <c r="B5279" t="s">
        <v>8122</v>
      </c>
      <c r="C5279" s="4">
        <v>42626</v>
      </c>
      <c r="D5279" s="4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t="str">
        <f>INDEX(People!$A$2:$A$5,MATCH(Orders!$M5279,People!$B$2:$B$5,0))</f>
        <v>Kelly Williams</v>
      </c>
      <c r="W5279" s="18" t="str">
        <f>IFERROR(INDEX(Returned!$A$2:$A$801,MATCH(Orders!$B5279,Returned!$B$2:$B$801,0)),"No")</f>
        <v>No</v>
      </c>
    </row>
    <row r="5280" spans="1:23">
      <c r="A5280" s="1">
        <v>5279</v>
      </c>
      <c r="B5280" t="s">
        <v>8123</v>
      </c>
      <c r="C5280" s="4">
        <v>42711</v>
      </c>
      <c r="D5280" s="4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t="str">
        <f>INDEX(People!$A$2:$A$5,MATCH(Orders!$M5280,People!$B$2:$B$5,0))</f>
        <v>Cassandra Brandow</v>
      </c>
      <c r="W5280" s="18" t="str">
        <f>IFERROR(INDEX(Returned!$A$2:$A$801,MATCH(Orders!$B5280,Returned!$B$2:$B$801,0)),"No")</f>
        <v>No</v>
      </c>
    </row>
    <row r="5281" spans="1:23">
      <c r="A5281" s="1">
        <v>5280</v>
      </c>
      <c r="B5281" t="s">
        <v>8124</v>
      </c>
      <c r="C5281" s="4">
        <v>43715</v>
      </c>
      <c r="D5281" s="4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t="str">
        <f>INDEX(People!$A$2:$A$5,MATCH(Orders!$M5281,People!$B$2:$B$5,0))</f>
        <v>Kelly Williams</v>
      </c>
      <c r="W5281" s="18" t="str">
        <f>IFERROR(INDEX(Returned!$A$2:$A$801,MATCH(Orders!$B5281,Returned!$B$2:$B$801,0)),"No")</f>
        <v>No</v>
      </c>
    </row>
    <row r="5282" spans="1:23">
      <c r="A5282" s="1">
        <v>5281</v>
      </c>
      <c r="B5282" t="s">
        <v>8125</v>
      </c>
      <c r="C5282" s="4">
        <v>43745</v>
      </c>
      <c r="D5282" s="4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t="str">
        <f>INDEX(People!$A$2:$A$5,MATCH(Orders!$M5282,People!$B$2:$B$5,0))</f>
        <v>Kelly Williams</v>
      </c>
      <c r="W5282" s="18" t="str">
        <f>IFERROR(INDEX(Returned!$A$2:$A$801,MATCH(Orders!$B5282,Returned!$B$2:$B$801,0)),"No")</f>
        <v>No</v>
      </c>
    </row>
    <row r="5283" spans="1:23">
      <c r="A5283" s="1">
        <v>5282</v>
      </c>
      <c r="B5283" t="s">
        <v>8126</v>
      </c>
      <c r="C5283" s="4">
        <v>42983</v>
      </c>
      <c r="D5283" s="4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t="str">
        <f>INDEX(People!$A$2:$A$5,MATCH(Orders!$M5283,People!$B$2:$B$5,0))</f>
        <v>Kelly Williams</v>
      </c>
      <c r="W5283" s="18" t="str">
        <f>IFERROR(INDEX(Returned!$A$2:$A$801,MATCH(Orders!$B5283,Returned!$B$2:$B$801,0)),"No")</f>
        <v>Yes</v>
      </c>
    </row>
    <row r="5284" spans="1:23">
      <c r="A5284" s="1">
        <v>5283</v>
      </c>
      <c r="B5284" t="s">
        <v>8126</v>
      </c>
      <c r="C5284" s="4">
        <v>42983</v>
      </c>
      <c r="D5284" s="4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t="str">
        <f>INDEX(People!$A$2:$A$5,MATCH(Orders!$M5284,People!$B$2:$B$5,0))</f>
        <v>Kelly Williams</v>
      </c>
      <c r="W5284" s="18" t="str">
        <f>IFERROR(INDEX(Returned!$A$2:$A$801,MATCH(Orders!$B5284,Returned!$B$2:$B$801,0)),"No")</f>
        <v>Yes</v>
      </c>
    </row>
    <row r="5285" spans="1:23">
      <c r="A5285" s="1">
        <v>5284</v>
      </c>
      <c r="B5285" t="s">
        <v>8127</v>
      </c>
      <c r="C5285" s="4">
        <v>42459</v>
      </c>
      <c r="D5285" s="4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5">
        <v>15.84</v>
      </c>
      <c r="S5285" s="1">
        <v>3</v>
      </c>
      <c r="T5285" s="3">
        <v>0</v>
      </c>
      <c r="U5285" s="1">
        <v>0</v>
      </c>
      <c r="V5285" t="str">
        <f>INDEX(People!$A$2:$A$5,MATCH(Orders!$M5285,People!$B$2:$B$5,0))</f>
        <v>Anna Andreadi</v>
      </c>
      <c r="W5285" s="18" t="str">
        <f>IFERROR(INDEX(Returned!$A$2:$A$801,MATCH(Orders!$B5285,Returned!$B$2:$B$801,0)),"No")</f>
        <v>No</v>
      </c>
    </row>
    <row r="5286" spans="1:23">
      <c r="A5286" s="1">
        <v>5285</v>
      </c>
      <c r="B5286" t="s">
        <v>8127</v>
      </c>
      <c r="C5286" s="4">
        <v>42459</v>
      </c>
      <c r="D5286" s="4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5">
        <v>44.400000000000006</v>
      </c>
      <c r="S5286" s="1">
        <v>3</v>
      </c>
      <c r="T5286" s="3">
        <v>0</v>
      </c>
      <c r="U5286" s="1">
        <v>22.200000000000003</v>
      </c>
      <c r="V5286" t="str">
        <f>INDEX(People!$A$2:$A$5,MATCH(Orders!$M5286,People!$B$2:$B$5,0))</f>
        <v>Anna Andreadi</v>
      </c>
      <c r="W5286" s="18" t="str">
        <f>IFERROR(INDEX(Returned!$A$2:$A$801,MATCH(Orders!$B5286,Returned!$B$2:$B$801,0)),"No")</f>
        <v>No</v>
      </c>
    </row>
    <row r="5287" spans="1:23">
      <c r="A5287" s="1">
        <v>5286</v>
      </c>
      <c r="B5287" t="s">
        <v>8128</v>
      </c>
      <c r="C5287" s="4">
        <v>43590</v>
      </c>
      <c r="D5287" s="4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5">
        <v>21.240000000000002</v>
      </c>
      <c r="S5287" s="1">
        <v>9</v>
      </c>
      <c r="T5287" s="3">
        <v>0.2</v>
      </c>
      <c r="U5287" s="1">
        <v>7.4339999999999993</v>
      </c>
      <c r="V5287" t="str">
        <f>INDEX(People!$A$2:$A$5,MATCH(Orders!$M5287,People!$B$2:$B$5,0))</f>
        <v>Anna Andreadi</v>
      </c>
      <c r="W5287" s="18" t="str">
        <f>IFERROR(INDEX(Returned!$A$2:$A$801,MATCH(Orders!$B5287,Returned!$B$2:$B$801,0)),"No")</f>
        <v>No</v>
      </c>
    </row>
    <row r="5288" spans="1:23">
      <c r="A5288" s="1">
        <v>5287</v>
      </c>
      <c r="B5288" t="s">
        <v>8128</v>
      </c>
      <c r="C5288" s="4">
        <v>43590</v>
      </c>
      <c r="D5288" s="4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5">
        <v>9.5520000000000014</v>
      </c>
      <c r="S5288" s="1">
        <v>8</v>
      </c>
      <c r="T5288" s="3">
        <v>0.7</v>
      </c>
      <c r="U5288" s="1">
        <v>-7.3231999999999999</v>
      </c>
      <c r="V5288" t="str">
        <f>INDEX(People!$A$2:$A$5,MATCH(Orders!$M5288,People!$B$2:$B$5,0))</f>
        <v>Anna Andreadi</v>
      </c>
      <c r="W5288" s="18" t="str">
        <f>IFERROR(INDEX(Returned!$A$2:$A$801,MATCH(Orders!$B5288,Returned!$B$2:$B$801,0)),"No")</f>
        <v>No</v>
      </c>
    </row>
    <row r="5289" spans="1:23">
      <c r="A5289" s="1">
        <v>5288</v>
      </c>
      <c r="B5289" t="s">
        <v>8128</v>
      </c>
      <c r="C5289" s="4">
        <v>43590</v>
      </c>
      <c r="D5289" s="4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5">
        <v>89.991000000000014</v>
      </c>
      <c r="S5289" s="1">
        <v>3</v>
      </c>
      <c r="T5289" s="3">
        <v>0.7</v>
      </c>
      <c r="U5289" s="1">
        <v>-152.9847</v>
      </c>
      <c r="V5289" t="str">
        <f>INDEX(People!$A$2:$A$5,MATCH(Orders!$M5289,People!$B$2:$B$5,0))</f>
        <v>Anna Andreadi</v>
      </c>
      <c r="W5289" s="18" t="str">
        <f>IFERROR(INDEX(Returned!$A$2:$A$801,MATCH(Orders!$B5289,Returned!$B$2:$B$801,0)),"No")</f>
        <v>No</v>
      </c>
    </row>
    <row r="5290" spans="1:23">
      <c r="A5290" s="1">
        <v>5289</v>
      </c>
      <c r="B5290" t="s">
        <v>8129</v>
      </c>
      <c r="C5290" s="4">
        <v>43585</v>
      </c>
      <c r="D5290" s="4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5">
        <v>163.96</v>
      </c>
      <c r="S5290" s="1">
        <v>4</v>
      </c>
      <c r="T5290" s="3">
        <v>0</v>
      </c>
      <c r="U5290" s="1">
        <v>80.340400000000002</v>
      </c>
      <c r="V5290" t="str">
        <f>INDEX(People!$A$2:$A$5,MATCH(Orders!$M5290,People!$B$2:$B$5,0))</f>
        <v>Anna Andreadi</v>
      </c>
      <c r="W5290" s="18" t="str">
        <f>IFERROR(INDEX(Returned!$A$2:$A$801,MATCH(Orders!$B5290,Returned!$B$2:$B$801,0)),"No")</f>
        <v>No</v>
      </c>
    </row>
    <row r="5291" spans="1:23">
      <c r="A5291" s="1">
        <v>5290</v>
      </c>
      <c r="B5291" t="s">
        <v>8130</v>
      </c>
      <c r="C5291" s="4">
        <v>42621</v>
      </c>
      <c r="D5291" s="4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t="str">
        <f>INDEX(People!$A$2:$A$5,MATCH(Orders!$M5291,People!$B$2:$B$5,0))</f>
        <v>Kelly Williams</v>
      </c>
      <c r="W5291" s="18" t="str">
        <f>IFERROR(INDEX(Returned!$A$2:$A$801,MATCH(Orders!$B5291,Returned!$B$2:$B$801,0)),"No")</f>
        <v>No</v>
      </c>
    </row>
    <row r="5292" spans="1:23">
      <c r="A5292" s="1">
        <v>5291</v>
      </c>
      <c r="B5292" t="s">
        <v>8130</v>
      </c>
      <c r="C5292" s="4">
        <v>42621</v>
      </c>
      <c r="D5292" s="4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t="str">
        <f>INDEX(People!$A$2:$A$5,MATCH(Orders!$M5292,People!$B$2:$B$5,0))</f>
        <v>Kelly Williams</v>
      </c>
      <c r="W5292" s="18" t="str">
        <f>IFERROR(INDEX(Returned!$A$2:$A$801,MATCH(Orders!$B5292,Returned!$B$2:$B$801,0)),"No")</f>
        <v>No</v>
      </c>
    </row>
    <row r="5293" spans="1:23">
      <c r="A5293" s="1">
        <v>5292</v>
      </c>
      <c r="B5293" t="s">
        <v>8130</v>
      </c>
      <c r="C5293" s="4">
        <v>42621</v>
      </c>
      <c r="D5293" s="4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t="str">
        <f>INDEX(People!$A$2:$A$5,MATCH(Orders!$M5293,People!$B$2:$B$5,0))</f>
        <v>Kelly Williams</v>
      </c>
      <c r="W5293" s="18" t="str">
        <f>IFERROR(INDEX(Returned!$A$2:$A$801,MATCH(Orders!$B5293,Returned!$B$2:$B$801,0)),"No")</f>
        <v>No</v>
      </c>
    </row>
    <row r="5294" spans="1:23">
      <c r="A5294" s="1">
        <v>5293</v>
      </c>
      <c r="B5294" t="s">
        <v>8131</v>
      </c>
      <c r="C5294" s="4">
        <v>43636</v>
      </c>
      <c r="D5294" s="4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t="str">
        <f>INDEX(People!$A$2:$A$5,MATCH(Orders!$M5294,People!$B$2:$B$5,0))</f>
        <v>Cassandra Brandow</v>
      </c>
      <c r="W5294" s="18" t="str">
        <f>IFERROR(INDEX(Returned!$A$2:$A$801,MATCH(Orders!$B5294,Returned!$B$2:$B$801,0)),"No")</f>
        <v>No</v>
      </c>
    </row>
    <row r="5295" spans="1:23">
      <c r="A5295" s="1">
        <v>5294</v>
      </c>
      <c r="B5295" t="s">
        <v>8132</v>
      </c>
      <c r="C5295" s="4">
        <v>43095</v>
      </c>
      <c r="D5295" s="4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t="str">
        <f>INDEX(People!$A$2:$A$5,MATCH(Orders!$M5295,People!$B$2:$B$5,0))</f>
        <v>Chuck Magee</v>
      </c>
      <c r="W5295" s="18" t="str">
        <f>IFERROR(INDEX(Returned!$A$2:$A$801,MATCH(Orders!$B5295,Returned!$B$2:$B$801,0)),"No")</f>
        <v>No</v>
      </c>
    </row>
    <row r="5296" spans="1:23">
      <c r="A5296" s="1">
        <v>5295</v>
      </c>
      <c r="B5296" t="s">
        <v>8133</v>
      </c>
      <c r="C5296" s="4">
        <v>43692</v>
      </c>
      <c r="D5296" s="4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t="str">
        <f>INDEX(People!$A$2:$A$5,MATCH(Orders!$M5296,People!$B$2:$B$5,0))</f>
        <v>Kelly Williams</v>
      </c>
      <c r="W5296" s="18" t="str">
        <f>IFERROR(INDEX(Returned!$A$2:$A$801,MATCH(Orders!$B5296,Returned!$B$2:$B$801,0)),"No")</f>
        <v>No</v>
      </c>
    </row>
    <row r="5297" spans="1:23">
      <c r="A5297" s="1">
        <v>5296</v>
      </c>
      <c r="B5297" t="s">
        <v>8136</v>
      </c>
      <c r="C5297" s="4">
        <v>43528</v>
      </c>
      <c r="D5297" s="4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t="str">
        <f>INDEX(People!$A$2:$A$5,MATCH(Orders!$M5297,People!$B$2:$B$5,0))</f>
        <v>Kelly Williams</v>
      </c>
      <c r="W5297" s="18" t="str">
        <f>IFERROR(INDEX(Returned!$A$2:$A$801,MATCH(Orders!$B5297,Returned!$B$2:$B$801,0)),"No")</f>
        <v>No</v>
      </c>
    </row>
    <row r="5298" spans="1:23">
      <c r="A5298" s="1">
        <v>5297</v>
      </c>
      <c r="B5298" t="s">
        <v>8137</v>
      </c>
      <c r="C5298" s="4">
        <v>43673</v>
      </c>
      <c r="D5298" s="4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t="str">
        <f>INDEX(People!$A$2:$A$5,MATCH(Orders!$M5298,People!$B$2:$B$5,0))</f>
        <v>Chuck Magee</v>
      </c>
      <c r="W5298" s="18" t="str">
        <f>IFERROR(INDEX(Returned!$A$2:$A$801,MATCH(Orders!$B5298,Returned!$B$2:$B$801,0)),"No")</f>
        <v>No</v>
      </c>
    </row>
    <row r="5299" spans="1:23">
      <c r="A5299" s="1">
        <v>5298</v>
      </c>
      <c r="B5299" t="s">
        <v>8137</v>
      </c>
      <c r="C5299" s="4">
        <v>43673</v>
      </c>
      <c r="D5299" s="4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t="str">
        <f>INDEX(People!$A$2:$A$5,MATCH(Orders!$M5299,People!$B$2:$B$5,0))</f>
        <v>Chuck Magee</v>
      </c>
      <c r="W5299" s="18" t="str">
        <f>IFERROR(INDEX(Returned!$A$2:$A$801,MATCH(Orders!$B5299,Returned!$B$2:$B$801,0)),"No")</f>
        <v>No</v>
      </c>
    </row>
    <row r="5300" spans="1:23">
      <c r="A5300" s="1">
        <v>5299</v>
      </c>
      <c r="B5300" t="s">
        <v>8138</v>
      </c>
      <c r="C5300" s="4">
        <v>43366</v>
      </c>
      <c r="D5300" s="4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5">
        <v>4.08</v>
      </c>
      <c r="S5300" s="1">
        <v>2</v>
      </c>
      <c r="T5300" s="3">
        <v>0</v>
      </c>
      <c r="U5300" s="1">
        <v>1.9175999999999997</v>
      </c>
      <c r="V5300" t="str">
        <f>INDEX(People!$A$2:$A$5,MATCH(Orders!$M5300,People!$B$2:$B$5,0))</f>
        <v>Anna Andreadi</v>
      </c>
      <c r="W5300" s="18" t="str">
        <f>IFERROR(INDEX(Returned!$A$2:$A$801,MATCH(Orders!$B5300,Returned!$B$2:$B$801,0)),"No")</f>
        <v>No</v>
      </c>
    </row>
    <row r="5301" spans="1:23">
      <c r="A5301" s="1">
        <v>5300</v>
      </c>
      <c r="B5301" t="s">
        <v>8138</v>
      </c>
      <c r="C5301" s="4">
        <v>43366</v>
      </c>
      <c r="D5301" s="4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5">
        <v>18.899999999999999</v>
      </c>
      <c r="S5301" s="1">
        <v>3</v>
      </c>
      <c r="T5301" s="3">
        <v>0</v>
      </c>
      <c r="U5301" s="1">
        <v>8.6939999999999991</v>
      </c>
      <c r="V5301" t="str">
        <f>INDEX(People!$A$2:$A$5,MATCH(Orders!$M5301,People!$B$2:$B$5,0))</f>
        <v>Anna Andreadi</v>
      </c>
      <c r="W5301" s="18" t="str">
        <f>IFERROR(INDEX(Returned!$A$2:$A$801,MATCH(Orders!$B5301,Returned!$B$2:$B$801,0)),"No")</f>
        <v>No</v>
      </c>
    </row>
    <row r="5302" spans="1:23">
      <c r="A5302" s="1">
        <v>5301</v>
      </c>
      <c r="B5302" t="s">
        <v>8139</v>
      </c>
      <c r="C5302" s="4">
        <v>43250</v>
      </c>
      <c r="D5302" s="4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t="str">
        <f>INDEX(People!$A$2:$A$5,MATCH(Orders!$M5302,People!$B$2:$B$5,0))</f>
        <v>Cassandra Brandow</v>
      </c>
      <c r="W5302" s="18" t="str">
        <f>IFERROR(INDEX(Returned!$A$2:$A$801,MATCH(Orders!$B5302,Returned!$B$2:$B$801,0)),"No")</f>
        <v>No</v>
      </c>
    </row>
    <row r="5303" spans="1:23">
      <c r="A5303" s="1">
        <v>5302</v>
      </c>
      <c r="B5303" t="s">
        <v>8139</v>
      </c>
      <c r="C5303" s="4">
        <v>43250</v>
      </c>
      <c r="D5303" s="4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t="str">
        <f>INDEX(People!$A$2:$A$5,MATCH(Orders!$M5303,People!$B$2:$B$5,0))</f>
        <v>Cassandra Brandow</v>
      </c>
      <c r="W5303" s="18" t="str">
        <f>IFERROR(INDEX(Returned!$A$2:$A$801,MATCH(Orders!$B5303,Returned!$B$2:$B$801,0)),"No")</f>
        <v>No</v>
      </c>
    </row>
    <row r="5304" spans="1:23">
      <c r="A5304" s="1">
        <v>5303</v>
      </c>
      <c r="B5304" t="s">
        <v>8139</v>
      </c>
      <c r="C5304" s="4">
        <v>43250</v>
      </c>
      <c r="D5304" s="4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t="str">
        <f>INDEX(People!$A$2:$A$5,MATCH(Orders!$M5304,People!$B$2:$B$5,0))</f>
        <v>Cassandra Brandow</v>
      </c>
      <c r="W5304" s="18" t="str">
        <f>IFERROR(INDEX(Returned!$A$2:$A$801,MATCH(Orders!$B5304,Returned!$B$2:$B$801,0)),"No")</f>
        <v>No</v>
      </c>
    </row>
    <row r="5305" spans="1:23">
      <c r="A5305" s="1">
        <v>5304</v>
      </c>
      <c r="B5305" t="s">
        <v>8140</v>
      </c>
      <c r="C5305" s="4">
        <v>42690</v>
      </c>
      <c r="D5305" s="4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t="str">
        <f>INDEX(People!$A$2:$A$5,MATCH(Orders!$M5305,People!$B$2:$B$5,0))</f>
        <v>Kelly Williams</v>
      </c>
      <c r="W5305" s="18" t="str">
        <f>IFERROR(INDEX(Returned!$A$2:$A$801,MATCH(Orders!$B5305,Returned!$B$2:$B$801,0)),"No")</f>
        <v>No</v>
      </c>
    </row>
    <row r="5306" spans="1:23">
      <c r="A5306" s="1">
        <v>5305</v>
      </c>
      <c r="B5306" t="s">
        <v>8141</v>
      </c>
      <c r="C5306" s="4">
        <v>42634</v>
      </c>
      <c r="D5306" s="4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t="str">
        <f>INDEX(People!$A$2:$A$5,MATCH(Orders!$M5306,People!$B$2:$B$5,0))</f>
        <v>Kelly Williams</v>
      </c>
      <c r="W5306" s="18" t="str">
        <f>IFERROR(INDEX(Returned!$A$2:$A$801,MATCH(Orders!$B5306,Returned!$B$2:$B$801,0)),"No")</f>
        <v>No</v>
      </c>
    </row>
    <row r="5307" spans="1:23">
      <c r="A5307" s="1">
        <v>5306</v>
      </c>
      <c r="B5307" t="s">
        <v>8142</v>
      </c>
      <c r="C5307" s="4">
        <v>43152</v>
      </c>
      <c r="D5307" s="4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t="str">
        <f>INDEX(People!$A$2:$A$5,MATCH(Orders!$M5307,People!$B$2:$B$5,0))</f>
        <v>Chuck Magee</v>
      </c>
      <c r="W5307" s="18" t="str">
        <f>IFERROR(INDEX(Returned!$A$2:$A$801,MATCH(Orders!$B5307,Returned!$B$2:$B$801,0)),"No")</f>
        <v>No</v>
      </c>
    </row>
    <row r="5308" spans="1:23">
      <c r="A5308" s="1">
        <v>5307</v>
      </c>
      <c r="B5308" t="s">
        <v>8142</v>
      </c>
      <c r="C5308" s="4">
        <v>43152</v>
      </c>
      <c r="D5308" s="4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t="str">
        <f>INDEX(People!$A$2:$A$5,MATCH(Orders!$M5308,People!$B$2:$B$5,0))</f>
        <v>Chuck Magee</v>
      </c>
      <c r="W5308" s="18" t="str">
        <f>IFERROR(INDEX(Returned!$A$2:$A$801,MATCH(Orders!$B5308,Returned!$B$2:$B$801,0)),"No")</f>
        <v>No</v>
      </c>
    </row>
    <row r="5309" spans="1:23">
      <c r="A5309" s="1">
        <v>5308</v>
      </c>
      <c r="B5309" t="s">
        <v>8142</v>
      </c>
      <c r="C5309" s="4">
        <v>43152</v>
      </c>
      <c r="D5309" s="4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t="str">
        <f>INDEX(People!$A$2:$A$5,MATCH(Orders!$M5309,People!$B$2:$B$5,0))</f>
        <v>Chuck Magee</v>
      </c>
      <c r="W5309" s="18" t="str">
        <f>IFERROR(INDEX(Returned!$A$2:$A$801,MATCH(Orders!$B5309,Returned!$B$2:$B$801,0)),"No")</f>
        <v>No</v>
      </c>
    </row>
    <row r="5310" spans="1:23">
      <c r="A5310" s="1">
        <v>5309</v>
      </c>
      <c r="B5310" t="s">
        <v>8145</v>
      </c>
      <c r="C5310" s="4">
        <v>43788</v>
      </c>
      <c r="D5310" s="4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t="str">
        <f>INDEX(People!$A$2:$A$5,MATCH(Orders!$M5310,People!$B$2:$B$5,0))</f>
        <v>Kelly Williams</v>
      </c>
      <c r="W5310" s="18" t="str">
        <f>IFERROR(INDEX(Returned!$A$2:$A$801,MATCH(Orders!$B5310,Returned!$B$2:$B$801,0)),"No")</f>
        <v>No</v>
      </c>
    </row>
    <row r="5311" spans="1:23">
      <c r="A5311" s="1">
        <v>5310</v>
      </c>
      <c r="B5311" t="s">
        <v>8145</v>
      </c>
      <c r="C5311" s="4">
        <v>43788</v>
      </c>
      <c r="D5311" s="4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t="str">
        <f>INDEX(People!$A$2:$A$5,MATCH(Orders!$M5311,People!$B$2:$B$5,0))</f>
        <v>Kelly Williams</v>
      </c>
      <c r="W5311" s="18" t="str">
        <f>IFERROR(INDEX(Returned!$A$2:$A$801,MATCH(Orders!$B5311,Returned!$B$2:$B$801,0)),"No")</f>
        <v>No</v>
      </c>
    </row>
    <row r="5312" spans="1:23">
      <c r="A5312" s="1">
        <v>5311</v>
      </c>
      <c r="B5312" t="s">
        <v>8145</v>
      </c>
      <c r="C5312" s="4">
        <v>43788</v>
      </c>
      <c r="D5312" s="4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t="str">
        <f>INDEX(People!$A$2:$A$5,MATCH(Orders!$M5312,People!$B$2:$B$5,0))</f>
        <v>Kelly Williams</v>
      </c>
      <c r="W5312" s="18" t="str">
        <f>IFERROR(INDEX(Returned!$A$2:$A$801,MATCH(Orders!$B5312,Returned!$B$2:$B$801,0)),"No")</f>
        <v>No</v>
      </c>
    </row>
    <row r="5313" spans="1:23">
      <c r="A5313" s="1">
        <v>5312</v>
      </c>
      <c r="B5313" t="s">
        <v>8148</v>
      </c>
      <c r="C5313" s="4">
        <v>43333</v>
      </c>
      <c r="D5313" s="4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t="str">
        <f>INDEX(People!$A$2:$A$5,MATCH(Orders!$M5313,People!$B$2:$B$5,0))</f>
        <v>Cassandra Brandow</v>
      </c>
      <c r="W5313" s="18" t="str">
        <f>IFERROR(INDEX(Returned!$A$2:$A$801,MATCH(Orders!$B5313,Returned!$B$2:$B$801,0)),"No")</f>
        <v>No</v>
      </c>
    </row>
    <row r="5314" spans="1:23">
      <c r="A5314" s="1">
        <v>5313</v>
      </c>
      <c r="B5314" t="s">
        <v>8148</v>
      </c>
      <c r="C5314" s="4">
        <v>43333</v>
      </c>
      <c r="D5314" s="4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t="str">
        <f>INDEX(People!$A$2:$A$5,MATCH(Orders!$M5314,People!$B$2:$B$5,0))</f>
        <v>Cassandra Brandow</v>
      </c>
      <c r="W5314" s="18" t="str">
        <f>IFERROR(INDEX(Returned!$A$2:$A$801,MATCH(Orders!$B5314,Returned!$B$2:$B$801,0)),"No")</f>
        <v>No</v>
      </c>
    </row>
    <row r="5315" spans="1:23">
      <c r="A5315" s="1">
        <v>5314</v>
      </c>
      <c r="B5315" t="s">
        <v>8149</v>
      </c>
      <c r="C5315" s="4">
        <v>43585</v>
      </c>
      <c r="D5315" s="4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5">
        <v>64.959999999999994</v>
      </c>
      <c r="S5315" s="1">
        <v>2</v>
      </c>
      <c r="T5315" s="3">
        <v>0</v>
      </c>
      <c r="U5315" s="1">
        <v>21.436799999999998</v>
      </c>
      <c r="V5315" t="str">
        <f>INDEX(People!$A$2:$A$5,MATCH(Orders!$M5315,People!$B$2:$B$5,0))</f>
        <v>Anna Andreadi</v>
      </c>
      <c r="W5315" s="18" t="str">
        <f>IFERROR(INDEX(Returned!$A$2:$A$801,MATCH(Orders!$B5315,Returned!$B$2:$B$801,0)),"No")</f>
        <v>No</v>
      </c>
    </row>
    <row r="5316" spans="1:23">
      <c r="A5316" s="1">
        <v>5315</v>
      </c>
      <c r="B5316" t="s">
        <v>8149</v>
      </c>
      <c r="C5316" s="4">
        <v>43585</v>
      </c>
      <c r="D5316" s="4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5">
        <v>30.56</v>
      </c>
      <c r="S5316" s="1">
        <v>4</v>
      </c>
      <c r="T5316" s="3">
        <v>0</v>
      </c>
      <c r="U5316" s="1">
        <v>14.974399999999999</v>
      </c>
      <c r="V5316" t="str">
        <f>INDEX(People!$A$2:$A$5,MATCH(Orders!$M5316,People!$B$2:$B$5,0))</f>
        <v>Anna Andreadi</v>
      </c>
      <c r="W5316" s="18" t="str">
        <f>IFERROR(INDEX(Returned!$A$2:$A$801,MATCH(Orders!$B5316,Returned!$B$2:$B$801,0)),"No")</f>
        <v>No</v>
      </c>
    </row>
    <row r="5317" spans="1:23">
      <c r="A5317" s="1">
        <v>5316</v>
      </c>
      <c r="B5317" t="s">
        <v>8150</v>
      </c>
      <c r="C5317" s="4">
        <v>43222</v>
      </c>
      <c r="D5317" s="4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t="str">
        <f>INDEX(People!$A$2:$A$5,MATCH(Orders!$M5317,People!$B$2:$B$5,0))</f>
        <v>Cassandra Brandow</v>
      </c>
      <c r="W5317" s="18" t="str">
        <f>IFERROR(INDEX(Returned!$A$2:$A$801,MATCH(Orders!$B5317,Returned!$B$2:$B$801,0)),"No")</f>
        <v>No</v>
      </c>
    </row>
    <row r="5318" spans="1:23">
      <c r="A5318" s="1">
        <v>5317</v>
      </c>
      <c r="B5318" t="s">
        <v>8151</v>
      </c>
      <c r="C5318" s="4">
        <v>43740</v>
      </c>
      <c r="D5318" s="4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t="str">
        <f>INDEX(People!$A$2:$A$5,MATCH(Orders!$M5318,People!$B$2:$B$5,0))</f>
        <v>Cassandra Brandow</v>
      </c>
      <c r="W5318" s="18" t="str">
        <f>IFERROR(INDEX(Returned!$A$2:$A$801,MATCH(Orders!$B5318,Returned!$B$2:$B$801,0)),"No")</f>
        <v>No</v>
      </c>
    </row>
    <row r="5319" spans="1:23">
      <c r="A5319" s="1">
        <v>5318</v>
      </c>
      <c r="B5319" t="s">
        <v>8151</v>
      </c>
      <c r="C5319" s="4">
        <v>43740</v>
      </c>
      <c r="D5319" s="4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t="str">
        <f>INDEX(People!$A$2:$A$5,MATCH(Orders!$M5319,People!$B$2:$B$5,0))</f>
        <v>Cassandra Brandow</v>
      </c>
      <c r="W5319" s="18" t="str">
        <f>IFERROR(INDEX(Returned!$A$2:$A$801,MATCH(Orders!$B5319,Returned!$B$2:$B$801,0)),"No")</f>
        <v>No</v>
      </c>
    </row>
    <row r="5320" spans="1:23">
      <c r="A5320" s="1">
        <v>5319</v>
      </c>
      <c r="B5320" t="s">
        <v>8151</v>
      </c>
      <c r="C5320" s="4">
        <v>43740</v>
      </c>
      <c r="D5320" s="4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t="str">
        <f>INDEX(People!$A$2:$A$5,MATCH(Orders!$M5320,People!$B$2:$B$5,0))</f>
        <v>Cassandra Brandow</v>
      </c>
      <c r="W5320" s="18" t="str">
        <f>IFERROR(INDEX(Returned!$A$2:$A$801,MATCH(Orders!$B5320,Returned!$B$2:$B$801,0)),"No")</f>
        <v>No</v>
      </c>
    </row>
    <row r="5321" spans="1:23">
      <c r="A5321" s="1">
        <v>5320</v>
      </c>
      <c r="B5321" t="s">
        <v>8151</v>
      </c>
      <c r="C5321" s="4">
        <v>43740</v>
      </c>
      <c r="D5321" s="4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t="str">
        <f>INDEX(People!$A$2:$A$5,MATCH(Orders!$M5321,People!$B$2:$B$5,0))</f>
        <v>Cassandra Brandow</v>
      </c>
      <c r="W5321" s="18" t="str">
        <f>IFERROR(INDEX(Returned!$A$2:$A$801,MATCH(Orders!$B5321,Returned!$B$2:$B$801,0)),"No")</f>
        <v>No</v>
      </c>
    </row>
    <row r="5322" spans="1:23">
      <c r="A5322" s="1">
        <v>5321</v>
      </c>
      <c r="B5322" t="s">
        <v>8151</v>
      </c>
      <c r="C5322" s="4">
        <v>43740</v>
      </c>
      <c r="D5322" s="4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t="str">
        <f>INDEX(People!$A$2:$A$5,MATCH(Orders!$M5322,People!$B$2:$B$5,0))</f>
        <v>Cassandra Brandow</v>
      </c>
      <c r="W5322" s="18" t="str">
        <f>IFERROR(INDEX(Returned!$A$2:$A$801,MATCH(Orders!$B5322,Returned!$B$2:$B$801,0)),"No")</f>
        <v>No</v>
      </c>
    </row>
    <row r="5323" spans="1:23">
      <c r="A5323" s="1">
        <v>5322</v>
      </c>
      <c r="B5323" t="s">
        <v>8151</v>
      </c>
      <c r="C5323" s="4">
        <v>43740</v>
      </c>
      <c r="D5323" s="4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t="str">
        <f>INDEX(People!$A$2:$A$5,MATCH(Orders!$M5323,People!$B$2:$B$5,0))</f>
        <v>Cassandra Brandow</v>
      </c>
      <c r="W5323" s="18" t="str">
        <f>IFERROR(INDEX(Returned!$A$2:$A$801,MATCH(Orders!$B5323,Returned!$B$2:$B$801,0)),"No")</f>
        <v>No</v>
      </c>
    </row>
    <row r="5324" spans="1:23">
      <c r="A5324" s="1">
        <v>5323</v>
      </c>
      <c r="B5324" t="s">
        <v>8151</v>
      </c>
      <c r="C5324" s="4">
        <v>43740</v>
      </c>
      <c r="D5324" s="4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t="str">
        <f>INDEX(People!$A$2:$A$5,MATCH(Orders!$M5324,People!$B$2:$B$5,0))</f>
        <v>Cassandra Brandow</v>
      </c>
      <c r="W5324" s="18" t="str">
        <f>IFERROR(INDEX(Returned!$A$2:$A$801,MATCH(Orders!$B5324,Returned!$B$2:$B$801,0)),"No")</f>
        <v>No</v>
      </c>
    </row>
    <row r="5325" spans="1:23">
      <c r="A5325" s="1">
        <v>5324</v>
      </c>
      <c r="B5325" t="s">
        <v>8153</v>
      </c>
      <c r="C5325" s="4">
        <v>43726</v>
      </c>
      <c r="D5325" s="4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t="str">
        <f>INDEX(People!$A$2:$A$5,MATCH(Orders!$M5325,People!$B$2:$B$5,0))</f>
        <v>Kelly Williams</v>
      </c>
      <c r="W5325" s="18" t="str">
        <f>IFERROR(INDEX(Returned!$A$2:$A$801,MATCH(Orders!$B5325,Returned!$B$2:$B$801,0)),"No")</f>
        <v>No</v>
      </c>
    </row>
    <row r="5326" spans="1:23">
      <c r="A5326" s="1">
        <v>5325</v>
      </c>
      <c r="B5326" t="s">
        <v>8155</v>
      </c>
      <c r="C5326" s="4">
        <v>43073</v>
      </c>
      <c r="D5326" s="4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5">
        <v>16.899999999999999</v>
      </c>
      <c r="S5326" s="1">
        <v>5</v>
      </c>
      <c r="T5326" s="3">
        <v>0</v>
      </c>
      <c r="U5326" s="1">
        <v>6.2530000000000001</v>
      </c>
      <c r="V5326" t="str">
        <f>INDEX(People!$A$2:$A$5,MATCH(Orders!$M5326,People!$B$2:$B$5,0))</f>
        <v>Anna Andreadi</v>
      </c>
      <c r="W5326" s="18" t="str">
        <f>IFERROR(INDEX(Returned!$A$2:$A$801,MATCH(Orders!$B5326,Returned!$B$2:$B$801,0)),"No")</f>
        <v>No</v>
      </c>
    </row>
    <row r="5327" spans="1:23">
      <c r="A5327" s="1">
        <v>5326</v>
      </c>
      <c r="B5327" t="s">
        <v>8155</v>
      </c>
      <c r="C5327" s="4">
        <v>43073</v>
      </c>
      <c r="D5327" s="4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5">
        <v>25.08</v>
      </c>
      <c r="S5327" s="1">
        <v>6</v>
      </c>
      <c r="T5327" s="3">
        <v>0</v>
      </c>
      <c r="U5327" s="1">
        <v>9.0288000000000004</v>
      </c>
      <c r="V5327" t="str">
        <f>INDEX(People!$A$2:$A$5,MATCH(Orders!$M5327,People!$B$2:$B$5,0))</f>
        <v>Anna Andreadi</v>
      </c>
      <c r="W5327" s="18" t="str">
        <f>IFERROR(INDEX(Returned!$A$2:$A$801,MATCH(Orders!$B5327,Returned!$B$2:$B$801,0)),"No")</f>
        <v>No</v>
      </c>
    </row>
    <row r="5328" spans="1:23">
      <c r="A5328" s="1">
        <v>5327</v>
      </c>
      <c r="B5328" t="s">
        <v>8156</v>
      </c>
      <c r="C5328" s="4">
        <v>42752</v>
      </c>
      <c r="D5328" s="4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t="str">
        <f>INDEX(People!$A$2:$A$5,MATCH(Orders!$M5328,People!$B$2:$B$5,0))</f>
        <v>Chuck Magee</v>
      </c>
      <c r="W5328" s="18" t="str">
        <f>IFERROR(INDEX(Returned!$A$2:$A$801,MATCH(Orders!$B5328,Returned!$B$2:$B$801,0)),"No")</f>
        <v>No</v>
      </c>
    </row>
    <row r="5329" spans="1:23">
      <c r="A5329" s="1">
        <v>5328</v>
      </c>
      <c r="B5329" t="s">
        <v>8157</v>
      </c>
      <c r="C5329" s="4">
        <v>42375</v>
      </c>
      <c r="D5329" s="4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5">
        <v>19.440000000000001</v>
      </c>
      <c r="S5329" s="1">
        <v>3</v>
      </c>
      <c r="T5329" s="3">
        <v>0</v>
      </c>
      <c r="U5329" s="1">
        <v>9.3312000000000008</v>
      </c>
      <c r="V5329" t="str">
        <f>INDEX(People!$A$2:$A$5,MATCH(Orders!$M5329,People!$B$2:$B$5,0))</f>
        <v>Anna Andreadi</v>
      </c>
      <c r="W5329" s="18" t="str">
        <f>IFERROR(INDEX(Returned!$A$2:$A$801,MATCH(Orders!$B5329,Returned!$B$2:$B$801,0)),"No")</f>
        <v>No</v>
      </c>
    </row>
    <row r="5330" spans="1:23">
      <c r="A5330" s="1">
        <v>5329</v>
      </c>
      <c r="B5330" t="s">
        <v>8158</v>
      </c>
      <c r="C5330" s="4">
        <v>42799</v>
      </c>
      <c r="D5330" s="4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t="str">
        <f>INDEX(People!$A$2:$A$5,MATCH(Orders!$M5330,People!$B$2:$B$5,0))</f>
        <v>Kelly Williams</v>
      </c>
      <c r="W5330" s="18" t="str">
        <f>IFERROR(INDEX(Returned!$A$2:$A$801,MATCH(Orders!$B5330,Returned!$B$2:$B$801,0)),"No")</f>
        <v>No</v>
      </c>
    </row>
    <row r="5331" spans="1:23">
      <c r="A5331" s="1">
        <v>5330</v>
      </c>
      <c r="B5331" t="s">
        <v>8159</v>
      </c>
      <c r="C5331" s="4">
        <v>43459</v>
      </c>
      <c r="D5331" s="4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t="str">
        <f>INDEX(People!$A$2:$A$5,MATCH(Orders!$M5331,People!$B$2:$B$5,0))</f>
        <v>Chuck Magee</v>
      </c>
      <c r="W5331" s="18" t="str">
        <f>IFERROR(INDEX(Returned!$A$2:$A$801,MATCH(Orders!$B5331,Returned!$B$2:$B$801,0)),"No")</f>
        <v>No</v>
      </c>
    </row>
    <row r="5332" spans="1:23">
      <c r="A5332" s="1">
        <v>5331</v>
      </c>
      <c r="B5332" t="s">
        <v>8160</v>
      </c>
      <c r="C5332" s="4">
        <v>43347</v>
      </c>
      <c r="D5332" s="4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t="str">
        <f>INDEX(People!$A$2:$A$5,MATCH(Orders!$M5332,People!$B$2:$B$5,0))</f>
        <v>Chuck Magee</v>
      </c>
      <c r="W5332" s="18" t="str">
        <f>IFERROR(INDEX(Returned!$A$2:$A$801,MATCH(Orders!$B5332,Returned!$B$2:$B$801,0)),"No")</f>
        <v>No</v>
      </c>
    </row>
    <row r="5333" spans="1:23">
      <c r="A5333" s="1">
        <v>5332</v>
      </c>
      <c r="B5333" t="s">
        <v>8160</v>
      </c>
      <c r="C5333" s="4">
        <v>43347</v>
      </c>
      <c r="D5333" s="4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t="str">
        <f>INDEX(People!$A$2:$A$5,MATCH(Orders!$M5333,People!$B$2:$B$5,0))</f>
        <v>Chuck Magee</v>
      </c>
      <c r="W5333" s="18" t="str">
        <f>IFERROR(INDEX(Returned!$A$2:$A$801,MATCH(Orders!$B5333,Returned!$B$2:$B$801,0)),"No")</f>
        <v>No</v>
      </c>
    </row>
    <row r="5334" spans="1:23">
      <c r="A5334" s="1">
        <v>5333</v>
      </c>
      <c r="B5334" t="s">
        <v>8160</v>
      </c>
      <c r="C5334" s="4">
        <v>43347</v>
      </c>
      <c r="D5334" s="4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t="str">
        <f>INDEX(People!$A$2:$A$5,MATCH(Orders!$M5334,People!$B$2:$B$5,0))</f>
        <v>Chuck Magee</v>
      </c>
      <c r="W5334" s="18" t="str">
        <f>IFERROR(INDEX(Returned!$A$2:$A$801,MATCH(Orders!$B5334,Returned!$B$2:$B$801,0)),"No")</f>
        <v>No</v>
      </c>
    </row>
    <row r="5335" spans="1:23">
      <c r="A5335" s="1">
        <v>5334</v>
      </c>
      <c r="B5335" t="s">
        <v>8161</v>
      </c>
      <c r="C5335" s="4">
        <v>42608</v>
      </c>
      <c r="D5335" s="4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t="str">
        <f>INDEX(People!$A$2:$A$5,MATCH(Orders!$M5335,People!$B$2:$B$5,0))</f>
        <v>Chuck Magee</v>
      </c>
      <c r="W5335" s="18" t="str">
        <f>IFERROR(INDEX(Returned!$A$2:$A$801,MATCH(Orders!$B5335,Returned!$B$2:$B$801,0)),"No")</f>
        <v>No</v>
      </c>
    </row>
    <row r="5336" spans="1:23">
      <c r="A5336" s="1">
        <v>5335</v>
      </c>
      <c r="B5336" t="s">
        <v>8161</v>
      </c>
      <c r="C5336" s="4">
        <v>42608</v>
      </c>
      <c r="D5336" s="4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t="str">
        <f>INDEX(People!$A$2:$A$5,MATCH(Orders!$M5336,People!$B$2:$B$5,0))</f>
        <v>Chuck Magee</v>
      </c>
      <c r="W5336" s="18" t="str">
        <f>IFERROR(INDEX(Returned!$A$2:$A$801,MATCH(Orders!$B5336,Returned!$B$2:$B$801,0)),"No")</f>
        <v>No</v>
      </c>
    </row>
    <row r="5337" spans="1:23">
      <c r="A5337" s="1">
        <v>5336</v>
      </c>
      <c r="B5337" t="s">
        <v>8161</v>
      </c>
      <c r="C5337" s="4">
        <v>42608</v>
      </c>
      <c r="D5337" s="4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t="str">
        <f>INDEX(People!$A$2:$A$5,MATCH(Orders!$M5337,People!$B$2:$B$5,0))</f>
        <v>Chuck Magee</v>
      </c>
      <c r="W5337" s="18" t="str">
        <f>IFERROR(INDEX(Returned!$A$2:$A$801,MATCH(Orders!$B5337,Returned!$B$2:$B$801,0)),"No")</f>
        <v>No</v>
      </c>
    </row>
    <row r="5338" spans="1:23">
      <c r="A5338" s="1">
        <v>5337</v>
      </c>
      <c r="B5338" t="s">
        <v>8162</v>
      </c>
      <c r="C5338" s="4">
        <v>42876</v>
      </c>
      <c r="D5338" s="4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5">
        <v>26.975999999999999</v>
      </c>
      <c r="S5338" s="1">
        <v>4</v>
      </c>
      <c r="T5338" s="3">
        <v>0.2</v>
      </c>
      <c r="U5338" s="1">
        <v>8.767199999999999</v>
      </c>
      <c r="V5338" t="str">
        <f>INDEX(People!$A$2:$A$5,MATCH(Orders!$M5338,People!$B$2:$B$5,0))</f>
        <v>Anna Andreadi</v>
      </c>
      <c r="W5338" s="18" t="str">
        <f>IFERROR(INDEX(Returned!$A$2:$A$801,MATCH(Orders!$B5338,Returned!$B$2:$B$801,0)),"No")</f>
        <v>No</v>
      </c>
    </row>
    <row r="5339" spans="1:23">
      <c r="A5339" s="1">
        <v>5338</v>
      </c>
      <c r="B5339" t="s">
        <v>8163</v>
      </c>
      <c r="C5339" s="4">
        <v>43754</v>
      </c>
      <c r="D5339" s="4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5">
        <v>307.77600000000001</v>
      </c>
      <c r="S5339" s="1">
        <v>7</v>
      </c>
      <c r="T5339" s="3">
        <v>0.2</v>
      </c>
      <c r="U5339" s="1">
        <v>111.5688</v>
      </c>
      <c r="V5339" t="str">
        <f>INDEX(People!$A$2:$A$5,MATCH(Orders!$M5339,People!$B$2:$B$5,0))</f>
        <v>Anna Andreadi</v>
      </c>
      <c r="W5339" s="18" t="str">
        <f>IFERROR(INDEX(Returned!$A$2:$A$801,MATCH(Orders!$B5339,Returned!$B$2:$B$801,0)),"No")</f>
        <v>No</v>
      </c>
    </row>
    <row r="5340" spans="1:23">
      <c r="A5340" s="1">
        <v>5339</v>
      </c>
      <c r="B5340" t="s">
        <v>8164</v>
      </c>
      <c r="C5340" s="4">
        <v>43048</v>
      </c>
      <c r="D5340" s="4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t="str">
        <f>INDEX(People!$A$2:$A$5,MATCH(Orders!$M5340,People!$B$2:$B$5,0))</f>
        <v>Chuck Magee</v>
      </c>
      <c r="W5340" s="18" t="str">
        <f>IFERROR(INDEX(Returned!$A$2:$A$801,MATCH(Orders!$B5340,Returned!$B$2:$B$801,0)),"No")</f>
        <v>Yes</v>
      </c>
    </row>
    <row r="5341" spans="1:23">
      <c r="A5341" s="1">
        <v>5340</v>
      </c>
      <c r="B5341" t="s">
        <v>8164</v>
      </c>
      <c r="C5341" s="4">
        <v>43048</v>
      </c>
      <c r="D5341" s="4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t="str">
        <f>INDEX(People!$A$2:$A$5,MATCH(Orders!$M5341,People!$B$2:$B$5,0))</f>
        <v>Chuck Magee</v>
      </c>
      <c r="W5341" s="18" t="str">
        <f>IFERROR(INDEX(Returned!$A$2:$A$801,MATCH(Orders!$B5341,Returned!$B$2:$B$801,0)),"No")</f>
        <v>Yes</v>
      </c>
    </row>
    <row r="5342" spans="1:23">
      <c r="A5342" s="1">
        <v>5341</v>
      </c>
      <c r="B5342" t="s">
        <v>8164</v>
      </c>
      <c r="C5342" s="4">
        <v>43048</v>
      </c>
      <c r="D5342" s="4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t="str">
        <f>INDEX(People!$A$2:$A$5,MATCH(Orders!$M5342,People!$B$2:$B$5,0))</f>
        <v>Chuck Magee</v>
      </c>
      <c r="W5342" s="18" t="str">
        <f>IFERROR(INDEX(Returned!$A$2:$A$801,MATCH(Orders!$B5342,Returned!$B$2:$B$801,0)),"No")</f>
        <v>Yes</v>
      </c>
    </row>
    <row r="5343" spans="1:23">
      <c r="A5343" s="1">
        <v>5342</v>
      </c>
      <c r="B5343" t="s">
        <v>8164</v>
      </c>
      <c r="C5343" s="4">
        <v>43048</v>
      </c>
      <c r="D5343" s="4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t="str">
        <f>INDEX(People!$A$2:$A$5,MATCH(Orders!$M5343,People!$B$2:$B$5,0))</f>
        <v>Chuck Magee</v>
      </c>
      <c r="W5343" s="18" t="str">
        <f>IFERROR(INDEX(Returned!$A$2:$A$801,MATCH(Orders!$B5343,Returned!$B$2:$B$801,0)),"No")</f>
        <v>Yes</v>
      </c>
    </row>
    <row r="5344" spans="1:23">
      <c r="A5344" s="1">
        <v>5343</v>
      </c>
      <c r="B5344" t="s">
        <v>8165</v>
      </c>
      <c r="C5344" s="4">
        <v>42695</v>
      </c>
      <c r="D5344" s="4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t="str">
        <f>INDEX(People!$A$2:$A$5,MATCH(Orders!$M5344,People!$B$2:$B$5,0))</f>
        <v>Kelly Williams</v>
      </c>
      <c r="W5344" s="18" t="str">
        <f>IFERROR(INDEX(Returned!$A$2:$A$801,MATCH(Orders!$B5344,Returned!$B$2:$B$801,0)),"No")</f>
        <v>No</v>
      </c>
    </row>
    <row r="5345" spans="1:23">
      <c r="A5345" s="1">
        <v>5344</v>
      </c>
      <c r="B5345" t="s">
        <v>8165</v>
      </c>
      <c r="C5345" s="4">
        <v>42695</v>
      </c>
      <c r="D5345" s="4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t="str">
        <f>INDEX(People!$A$2:$A$5,MATCH(Orders!$M5345,People!$B$2:$B$5,0))</f>
        <v>Kelly Williams</v>
      </c>
      <c r="W5345" s="18" t="str">
        <f>IFERROR(INDEX(Returned!$A$2:$A$801,MATCH(Orders!$B5345,Returned!$B$2:$B$801,0)),"No")</f>
        <v>No</v>
      </c>
    </row>
    <row r="5346" spans="1:23">
      <c r="A5346" s="1">
        <v>5345</v>
      </c>
      <c r="B5346" t="s">
        <v>8168</v>
      </c>
      <c r="C5346" s="4">
        <v>43019</v>
      </c>
      <c r="D5346" s="4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t="str">
        <f>INDEX(People!$A$2:$A$5,MATCH(Orders!$M5346,People!$B$2:$B$5,0))</f>
        <v>Chuck Magee</v>
      </c>
      <c r="W5346" s="18" t="str">
        <f>IFERROR(INDEX(Returned!$A$2:$A$801,MATCH(Orders!$B5346,Returned!$B$2:$B$801,0)),"No")</f>
        <v>No</v>
      </c>
    </row>
    <row r="5347" spans="1:23">
      <c r="A5347" s="1">
        <v>5346</v>
      </c>
      <c r="B5347" t="s">
        <v>8169</v>
      </c>
      <c r="C5347" s="4">
        <v>43545</v>
      </c>
      <c r="D5347" s="4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5">
        <v>725.84</v>
      </c>
      <c r="S5347" s="1">
        <v>4</v>
      </c>
      <c r="T5347" s="3">
        <v>0</v>
      </c>
      <c r="U5347" s="1">
        <v>210.4935999999999</v>
      </c>
      <c r="V5347" t="str">
        <f>INDEX(People!$A$2:$A$5,MATCH(Orders!$M5347,People!$B$2:$B$5,0))</f>
        <v>Anna Andreadi</v>
      </c>
      <c r="W5347" s="18" t="str">
        <f>IFERROR(INDEX(Returned!$A$2:$A$801,MATCH(Orders!$B5347,Returned!$B$2:$B$801,0)),"No")</f>
        <v>No</v>
      </c>
    </row>
    <row r="5348" spans="1:23">
      <c r="A5348" s="1">
        <v>5347</v>
      </c>
      <c r="B5348" t="s">
        <v>8169</v>
      </c>
      <c r="C5348" s="4">
        <v>43545</v>
      </c>
      <c r="D5348" s="4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5">
        <v>10.896000000000001</v>
      </c>
      <c r="S5348" s="1">
        <v>3</v>
      </c>
      <c r="T5348" s="3">
        <v>0.2</v>
      </c>
      <c r="U5348" s="1">
        <v>3.9497999999999998</v>
      </c>
      <c r="V5348" t="str">
        <f>INDEX(People!$A$2:$A$5,MATCH(Orders!$M5348,People!$B$2:$B$5,0))</f>
        <v>Anna Andreadi</v>
      </c>
      <c r="W5348" s="18" t="str">
        <f>IFERROR(INDEX(Returned!$A$2:$A$801,MATCH(Orders!$B5348,Returned!$B$2:$B$801,0)),"No")</f>
        <v>No</v>
      </c>
    </row>
    <row r="5349" spans="1:23">
      <c r="A5349" s="1">
        <v>5348</v>
      </c>
      <c r="B5349" t="s">
        <v>8169</v>
      </c>
      <c r="C5349" s="4">
        <v>43545</v>
      </c>
      <c r="D5349" s="4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5">
        <v>8.5440000000000005</v>
      </c>
      <c r="S5349" s="1">
        <v>2</v>
      </c>
      <c r="T5349" s="3">
        <v>0.2</v>
      </c>
      <c r="U5349" s="1">
        <v>2.8835999999999995</v>
      </c>
      <c r="V5349" t="str">
        <f>INDEX(People!$A$2:$A$5,MATCH(Orders!$M5349,People!$B$2:$B$5,0))</f>
        <v>Anna Andreadi</v>
      </c>
      <c r="W5349" s="18" t="str">
        <f>IFERROR(INDEX(Returned!$A$2:$A$801,MATCH(Orders!$B5349,Returned!$B$2:$B$801,0)),"No")</f>
        <v>No</v>
      </c>
    </row>
    <row r="5350" spans="1:23">
      <c r="A5350" s="1">
        <v>5349</v>
      </c>
      <c r="B5350" t="s">
        <v>8170</v>
      </c>
      <c r="C5350" s="4">
        <v>42739</v>
      </c>
      <c r="D5350" s="4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t="str">
        <f>INDEX(People!$A$2:$A$5,MATCH(Orders!$M5350,People!$B$2:$B$5,0))</f>
        <v>Kelly Williams</v>
      </c>
      <c r="W5350" s="18" t="str">
        <f>IFERROR(INDEX(Returned!$A$2:$A$801,MATCH(Orders!$B5350,Returned!$B$2:$B$801,0)),"No")</f>
        <v>No</v>
      </c>
    </row>
    <row r="5351" spans="1:23">
      <c r="A5351" s="1">
        <v>5350</v>
      </c>
      <c r="B5351" t="s">
        <v>8170</v>
      </c>
      <c r="C5351" s="4">
        <v>42739</v>
      </c>
      <c r="D5351" s="4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t="str">
        <f>INDEX(People!$A$2:$A$5,MATCH(Orders!$M5351,People!$B$2:$B$5,0))</f>
        <v>Kelly Williams</v>
      </c>
      <c r="W5351" s="18" t="str">
        <f>IFERROR(INDEX(Returned!$A$2:$A$801,MATCH(Orders!$B5351,Returned!$B$2:$B$801,0)),"No")</f>
        <v>No</v>
      </c>
    </row>
    <row r="5352" spans="1:23">
      <c r="A5352" s="1">
        <v>5351</v>
      </c>
      <c r="B5352" t="s">
        <v>8172</v>
      </c>
      <c r="C5352" s="4">
        <v>43808</v>
      </c>
      <c r="D5352" s="4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t="str">
        <f>INDEX(People!$A$2:$A$5,MATCH(Orders!$M5352,People!$B$2:$B$5,0))</f>
        <v>Kelly Williams</v>
      </c>
      <c r="W5352" s="18" t="str">
        <f>IFERROR(INDEX(Returned!$A$2:$A$801,MATCH(Orders!$B5352,Returned!$B$2:$B$801,0)),"No")</f>
        <v>No</v>
      </c>
    </row>
    <row r="5353" spans="1:23">
      <c r="A5353" s="1">
        <v>5352</v>
      </c>
      <c r="B5353" t="s">
        <v>8173</v>
      </c>
      <c r="C5353" s="4">
        <v>43349</v>
      </c>
      <c r="D5353" s="4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t="str">
        <f>INDEX(People!$A$2:$A$5,MATCH(Orders!$M5353,People!$B$2:$B$5,0))</f>
        <v>Kelly Williams</v>
      </c>
      <c r="W5353" s="18" t="str">
        <f>IFERROR(INDEX(Returned!$A$2:$A$801,MATCH(Orders!$B5353,Returned!$B$2:$B$801,0)),"No")</f>
        <v>No</v>
      </c>
    </row>
    <row r="5354" spans="1:23">
      <c r="A5354" s="1">
        <v>5353</v>
      </c>
      <c r="B5354" t="s">
        <v>8173</v>
      </c>
      <c r="C5354" s="4">
        <v>43349</v>
      </c>
      <c r="D5354" s="4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t="str">
        <f>INDEX(People!$A$2:$A$5,MATCH(Orders!$M5354,People!$B$2:$B$5,0))</f>
        <v>Kelly Williams</v>
      </c>
      <c r="W5354" s="18" t="str">
        <f>IFERROR(INDEX(Returned!$A$2:$A$801,MATCH(Orders!$B5354,Returned!$B$2:$B$801,0)),"No")</f>
        <v>No</v>
      </c>
    </row>
    <row r="5355" spans="1:23">
      <c r="A5355" s="1">
        <v>5354</v>
      </c>
      <c r="B5355" t="s">
        <v>8174</v>
      </c>
      <c r="C5355" s="4">
        <v>43346</v>
      </c>
      <c r="D5355" s="4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t="str">
        <f>INDEX(People!$A$2:$A$5,MATCH(Orders!$M5355,People!$B$2:$B$5,0))</f>
        <v>Cassandra Brandow</v>
      </c>
      <c r="W5355" s="18" t="str">
        <f>IFERROR(INDEX(Returned!$A$2:$A$801,MATCH(Orders!$B5355,Returned!$B$2:$B$801,0)),"No")</f>
        <v>No</v>
      </c>
    </row>
    <row r="5356" spans="1:23">
      <c r="A5356" s="1">
        <v>5355</v>
      </c>
      <c r="B5356" t="s">
        <v>8175</v>
      </c>
      <c r="C5356" s="4">
        <v>42503</v>
      </c>
      <c r="D5356" s="4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5">
        <v>279.45600000000002</v>
      </c>
      <c r="S5356" s="1">
        <v>6</v>
      </c>
      <c r="T5356" s="3">
        <v>0.2</v>
      </c>
      <c r="U5356" s="1">
        <v>20.959199999999996</v>
      </c>
      <c r="V5356" t="str">
        <f>INDEX(People!$A$2:$A$5,MATCH(Orders!$M5356,People!$B$2:$B$5,0))</f>
        <v>Anna Andreadi</v>
      </c>
      <c r="W5356" s="18" t="str">
        <f>IFERROR(INDEX(Returned!$A$2:$A$801,MATCH(Orders!$B5356,Returned!$B$2:$B$801,0)),"No")</f>
        <v>No</v>
      </c>
    </row>
    <row r="5357" spans="1:23">
      <c r="A5357" s="1">
        <v>5356</v>
      </c>
      <c r="B5357" t="s">
        <v>8175</v>
      </c>
      <c r="C5357" s="4">
        <v>42503</v>
      </c>
      <c r="D5357" s="4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5">
        <v>8</v>
      </c>
      <c r="S5357" s="1">
        <v>2</v>
      </c>
      <c r="T5357" s="3">
        <v>0</v>
      </c>
      <c r="U5357" s="1">
        <v>3.84</v>
      </c>
      <c r="V5357" t="str">
        <f>INDEX(People!$A$2:$A$5,MATCH(Orders!$M5357,People!$B$2:$B$5,0))</f>
        <v>Anna Andreadi</v>
      </c>
      <c r="W5357" s="18" t="str">
        <f>IFERROR(INDEX(Returned!$A$2:$A$801,MATCH(Orders!$B5357,Returned!$B$2:$B$801,0)),"No")</f>
        <v>No</v>
      </c>
    </row>
    <row r="5358" spans="1:23">
      <c r="A5358" s="1">
        <v>5357</v>
      </c>
      <c r="B5358" t="s">
        <v>8178</v>
      </c>
      <c r="C5358" s="4">
        <v>43372</v>
      </c>
      <c r="D5358" s="4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5">
        <v>27.240000000000002</v>
      </c>
      <c r="S5358" s="1">
        <v>5</v>
      </c>
      <c r="T5358" s="3">
        <v>0.2</v>
      </c>
      <c r="U5358" s="1">
        <v>9.5339999999999971</v>
      </c>
      <c r="V5358" t="str">
        <f>INDEX(People!$A$2:$A$5,MATCH(Orders!$M5358,People!$B$2:$B$5,0))</f>
        <v>Anna Andreadi</v>
      </c>
      <c r="W5358" s="18" t="str">
        <f>IFERROR(INDEX(Returned!$A$2:$A$801,MATCH(Orders!$B5358,Returned!$B$2:$B$801,0)),"No")</f>
        <v>No</v>
      </c>
    </row>
    <row r="5359" spans="1:23">
      <c r="A5359" s="1">
        <v>5358</v>
      </c>
      <c r="B5359" t="s">
        <v>8179</v>
      </c>
      <c r="C5359" s="4">
        <v>42587</v>
      </c>
      <c r="D5359" s="4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5">
        <v>16.36</v>
      </c>
      <c r="S5359" s="1">
        <v>1</v>
      </c>
      <c r="T5359" s="3">
        <v>0</v>
      </c>
      <c r="U5359" s="1">
        <v>1.6359999999999992</v>
      </c>
      <c r="V5359" t="str">
        <f>INDEX(People!$A$2:$A$5,MATCH(Orders!$M5359,People!$B$2:$B$5,0))</f>
        <v>Anna Andreadi</v>
      </c>
      <c r="W5359" s="18" t="str">
        <f>IFERROR(INDEX(Returned!$A$2:$A$801,MATCH(Orders!$B5359,Returned!$B$2:$B$801,0)),"No")</f>
        <v>No</v>
      </c>
    </row>
    <row r="5360" spans="1:23">
      <c r="A5360" s="1">
        <v>5359</v>
      </c>
      <c r="B5360" t="s">
        <v>8179</v>
      </c>
      <c r="C5360" s="4">
        <v>42587</v>
      </c>
      <c r="D5360" s="4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5">
        <v>15.78</v>
      </c>
      <c r="S5360" s="1">
        <v>2</v>
      </c>
      <c r="T5360" s="3">
        <v>0</v>
      </c>
      <c r="U5360" s="1">
        <v>0.63119999999999798</v>
      </c>
      <c r="V5360" t="str">
        <f>INDEX(People!$A$2:$A$5,MATCH(Orders!$M5360,People!$B$2:$B$5,0))</f>
        <v>Anna Andreadi</v>
      </c>
      <c r="W5360" s="18" t="str">
        <f>IFERROR(INDEX(Returned!$A$2:$A$801,MATCH(Orders!$B5360,Returned!$B$2:$B$801,0)),"No")</f>
        <v>No</v>
      </c>
    </row>
    <row r="5361" spans="1:23">
      <c r="A5361" s="1">
        <v>5360</v>
      </c>
      <c r="B5361" t="s">
        <v>8179</v>
      </c>
      <c r="C5361" s="4">
        <v>42587</v>
      </c>
      <c r="D5361" s="4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5">
        <v>45.98</v>
      </c>
      <c r="S5361" s="1">
        <v>2</v>
      </c>
      <c r="T5361" s="3">
        <v>0</v>
      </c>
      <c r="U5361" s="1">
        <v>12.874400000000001</v>
      </c>
      <c r="V5361" t="str">
        <f>INDEX(People!$A$2:$A$5,MATCH(Orders!$M5361,People!$B$2:$B$5,0))</f>
        <v>Anna Andreadi</v>
      </c>
      <c r="W5361" s="18" t="str">
        <f>IFERROR(INDEX(Returned!$A$2:$A$801,MATCH(Orders!$B5361,Returned!$B$2:$B$801,0)),"No")</f>
        <v>No</v>
      </c>
    </row>
    <row r="5362" spans="1:23">
      <c r="A5362" s="1">
        <v>5361</v>
      </c>
      <c r="B5362" t="s">
        <v>8180</v>
      </c>
      <c r="C5362" s="4">
        <v>43569</v>
      </c>
      <c r="D5362" s="4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t="str">
        <f>INDEX(People!$A$2:$A$5,MATCH(Orders!$M5362,People!$B$2:$B$5,0))</f>
        <v>Cassandra Brandow</v>
      </c>
      <c r="W5362" s="18" t="str">
        <f>IFERROR(INDEX(Returned!$A$2:$A$801,MATCH(Orders!$B5362,Returned!$B$2:$B$801,0)),"No")</f>
        <v>No</v>
      </c>
    </row>
    <row r="5363" spans="1:23">
      <c r="A5363" s="1">
        <v>5362</v>
      </c>
      <c r="B5363" t="s">
        <v>8181</v>
      </c>
      <c r="C5363" s="4">
        <v>43625</v>
      </c>
      <c r="D5363" s="4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t="str">
        <f>INDEX(People!$A$2:$A$5,MATCH(Orders!$M5363,People!$B$2:$B$5,0))</f>
        <v>Kelly Williams</v>
      </c>
      <c r="W5363" s="18" t="str">
        <f>IFERROR(INDEX(Returned!$A$2:$A$801,MATCH(Orders!$B5363,Returned!$B$2:$B$801,0)),"No")</f>
        <v>No</v>
      </c>
    </row>
    <row r="5364" spans="1:23">
      <c r="A5364" s="1">
        <v>5363</v>
      </c>
      <c r="B5364" t="s">
        <v>8182</v>
      </c>
      <c r="C5364" s="4">
        <v>43463</v>
      </c>
      <c r="D5364" s="4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t="str">
        <f>INDEX(People!$A$2:$A$5,MATCH(Orders!$M5364,People!$B$2:$B$5,0))</f>
        <v>Kelly Williams</v>
      </c>
      <c r="W5364" s="18" t="str">
        <f>IFERROR(INDEX(Returned!$A$2:$A$801,MATCH(Orders!$B5364,Returned!$B$2:$B$801,0)),"No")</f>
        <v>No</v>
      </c>
    </row>
    <row r="5365" spans="1:23">
      <c r="A5365" s="1">
        <v>5364</v>
      </c>
      <c r="B5365" t="s">
        <v>8182</v>
      </c>
      <c r="C5365" s="4">
        <v>43463</v>
      </c>
      <c r="D5365" s="4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t="str">
        <f>INDEX(People!$A$2:$A$5,MATCH(Orders!$M5365,People!$B$2:$B$5,0))</f>
        <v>Kelly Williams</v>
      </c>
      <c r="W5365" s="18" t="str">
        <f>IFERROR(INDEX(Returned!$A$2:$A$801,MATCH(Orders!$B5365,Returned!$B$2:$B$801,0)),"No")</f>
        <v>No</v>
      </c>
    </row>
    <row r="5366" spans="1:23">
      <c r="A5366" s="1">
        <v>5365</v>
      </c>
      <c r="B5366" t="s">
        <v>8183</v>
      </c>
      <c r="C5366" s="4">
        <v>42387</v>
      </c>
      <c r="D5366" s="4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5">
        <v>64.864000000000004</v>
      </c>
      <c r="S5366" s="1">
        <v>4</v>
      </c>
      <c r="T5366" s="3">
        <v>0.2</v>
      </c>
      <c r="U5366" s="1">
        <v>6.4864000000000033</v>
      </c>
      <c r="V5366" t="str">
        <f>INDEX(People!$A$2:$A$5,MATCH(Orders!$M5366,People!$B$2:$B$5,0))</f>
        <v>Anna Andreadi</v>
      </c>
      <c r="W5366" s="18" t="str">
        <f>IFERROR(INDEX(Returned!$A$2:$A$801,MATCH(Orders!$B5366,Returned!$B$2:$B$801,0)),"No")</f>
        <v>No</v>
      </c>
    </row>
    <row r="5367" spans="1:23">
      <c r="A5367" s="1">
        <v>5366</v>
      </c>
      <c r="B5367" t="s">
        <v>8184</v>
      </c>
      <c r="C5367" s="4">
        <v>43424</v>
      </c>
      <c r="D5367" s="4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t="str">
        <f>INDEX(People!$A$2:$A$5,MATCH(Orders!$M5367,People!$B$2:$B$5,0))</f>
        <v>Kelly Williams</v>
      </c>
      <c r="W5367" s="18" t="str">
        <f>IFERROR(INDEX(Returned!$A$2:$A$801,MATCH(Orders!$B5367,Returned!$B$2:$B$801,0)),"No")</f>
        <v>No</v>
      </c>
    </row>
    <row r="5368" spans="1:23">
      <c r="A5368" s="1">
        <v>5367</v>
      </c>
      <c r="B5368" t="s">
        <v>8185</v>
      </c>
      <c r="C5368" s="4">
        <v>43626</v>
      </c>
      <c r="D5368" s="4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5">
        <v>88.77600000000001</v>
      </c>
      <c r="S5368" s="1">
        <v>3</v>
      </c>
      <c r="T5368" s="3">
        <v>0.2</v>
      </c>
      <c r="U5368" s="1">
        <v>7.7679000000000009</v>
      </c>
      <c r="V5368" t="str">
        <f>INDEX(People!$A$2:$A$5,MATCH(Orders!$M5368,People!$B$2:$B$5,0))</f>
        <v>Anna Andreadi</v>
      </c>
      <c r="W5368" s="18" t="str">
        <f>IFERROR(INDEX(Returned!$A$2:$A$801,MATCH(Orders!$B5368,Returned!$B$2:$B$801,0)),"No")</f>
        <v>No</v>
      </c>
    </row>
    <row r="5369" spans="1:23">
      <c r="A5369" s="1">
        <v>5368</v>
      </c>
      <c r="B5369" t="s">
        <v>8185</v>
      </c>
      <c r="C5369" s="4">
        <v>43626</v>
      </c>
      <c r="D5369" s="4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5">
        <v>11.56</v>
      </c>
      <c r="S5369" s="1">
        <v>4</v>
      </c>
      <c r="T5369" s="3">
        <v>0</v>
      </c>
      <c r="U5369" s="1">
        <v>5.4332000000000003</v>
      </c>
      <c r="V5369" t="str">
        <f>INDEX(People!$A$2:$A$5,MATCH(Orders!$M5369,People!$B$2:$B$5,0))</f>
        <v>Anna Andreadi</v>
      </c>
      <c r="W5369" s="18" t="str">
        <f>IFERROR(INDEX(Returned!$A$2:$A$801,MATCH(Orders!$B5369,Returned!$B$2:$B$801,0)),"No")</f>
        <v>No</v>
      </c>
    </row>
    <row r="5370" spans="1:23">
      <c r="A5370" s="1">
        <v>5369</v>
      </c>
      <c r="B5370" t="s">
        <v>8185</v>
      </c>
      <c r="C5370" s="4">
        <v>43626</v>
      </c>
      <c r="D5370" s="4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5">
        <v>15.58</v>
      </c>
      <c r="S5370" s="1">
        <v>1</v>
      </c>
      <c r="T5370" s="3">
        <v>0</v>
      </c>
      <c r="U5370" s="1">
        <v>3.8949999999999996</v>
      </c>
      <c r="V5370" t="str">
        <f>INDEX(People!$A$2:$A$5,MATCH(Orders!$M5370,People!$B$2:$B$5,0))</f>
        <v>Anna Andreadi</v>
      </c>
      <c r="W5370" s="18" t="str">
        <f>IFERROR(INDEX(Returned!$A$2:$A$801,MATCH(Orders!$B5370,Returned!$B$2:$B$801,0)),"No")</f>
        <v>No</v>
      </c>
    </row>
    <row r="5371" spans="1:23">
      <c r="A5371" s="1">
        <v>5370</v>
      </c>
      <c r="B5371" t="s">
        <v>8186</v>
      </c>
      <c r="C5371" s="4">
        <v>43718</v>
      </c>
      <c r="D5371" s="4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t="str">
        <f>INDEX(People!$A$2:$A$5,MATCH(Orders!$M5371,People!$B$2:$B$5,0))</f>
        <v>Chuck Magee</v>
      </c>
      <c r="W5371" s="18" t="str">
        <f>IFERROR(INDEX(Returned!$A$2:$A$801,MATCH(Orders!$B5371,Returned!$B$2:$B$801,0)),"No")</f>
        <v>No</v>
      </c>
    </row>
    <row r="5372" spans="1:23">
      <c r="A5372" s="1">
        <v>5371</v>
      </c>
      <c r="B5372" t="s">
        <v>8189</v>
      </c>
      <c r="C5372" s="4">
        <v>43563</v>
      </c>
      <c r="D5372" s="4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t="str">
        <f>INDEX(People!$A$2:$A$5,MATCH(Orders!$M5372,People!$B$2:$B$5,0))</f>
        <v>Kelly Williams</v>
      </c>
      <c r="W5372" s="18" t="str">
        <f>IFERROR(INDEX(Returned!$A$2:$A$801,MATCH(Orders!$B5372,Returned!$B$2:$B$801,0)),"No")</f>
        <v>No</v>
      </c>
    </row>
    <row r="5373" spans="1:23">
      <c r="A5373" s="1">
        <v>5372</v>
      </c>
      <c r="B5373" t="s">
        <v>8189</v>
      </c>
      <c r="C5373" s="4">
        <v>43563</v>
      </c>
      <c r="D5373" s="4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t="str">
        <f>INDEX(People!$A$2:$A$5,MATCH(Orders!$M5373,People!$B$2:$B$5,0))</f>
        <v>Kelly Williams</v>
      </c>
      <c r="W5373" s="18" t="str">
        <f>IFERROR(INDEX(Returned!$A$2:$A$801,MATCH(Orders!$B5373,Returned!$B$2:$B$801,0)),"No")</f>
        <v>No</v>
      </c>
    </row>
    <row r="5374" spans="1:23">
      <c r="A5374" s="1">
        <v>5373</v>
      </c>
      <c r="B5374" t="s">
        <v>8190</v>
      </c>
      <c r="C5374" s="4">
        <v>43032</v>
      </c>
      <c r="D5374" s="4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t="str">
        <f>INDEX(People!$A$2:$A$5,MATCH(Orders!$M5374,People!$B$2:$B$5,0))</f>
        <v>Kelly Williams</v>
      </c>
      <c r="W5374" s="18" t="str">
        <f>IFERROR(INDEX(Returned!$A$2:$A$801,MATCH(Orders!$B5374,Returned!$B$2:$B$801,0)),"No")</f>
        <v>No</v>
      </c>
    </row>
    <row r="5375" spans="1:23">
      <c r="A5375" s="1">
        <v>5374</v>
      </c>
      <c r="B5375" t="s">
        <v>8190</v>
      </c>
      <c r="C5375" s="4">
        <v>43032</v>
      </c>
      <c r="D5375" s="4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t="str">
        <f>INDEX(People!$A$2:$A$5,MATCH(Orders!$M5375,People!$B$2:$B$5,0))</f>
        <v>Kelly Williams</v>
      </c>
      <c r="W5375" s="18" t="str">
        <f>IFERROR(INDEX(Returned!$A$2:$A$801,MATCH(Orders!$B5375,Returned!$B$2:$B$801,0)),"No")</f>
        <v>No</v>
      </c>
    </row>
    <row r="5376" spans="1:23">
      <c r="A5376" s="1">
        <v>5375</v>
      </c>
      <c r="B5376" t="s">
        <v>8190</v>
      </c>
      <c r="C5376" s="4">
        <v>43032</v>
      </c>
      <c r="D5376" s="4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t="str">
        <f>INDEX(People!$A$2:$A$5,MATCH(Orders!$M5376,People!$B$2:$B$5,0))</f>
        <v>Kelly Williams</v>
      </c>
      <c r="W5376" s="18" t="str">
        <f>IFERROR(INDEX(Returned!$A$2:$A$801,MATCH(Orders!$B5376,Returned!$B$2:$B$801,0)),"No")</f>
        <v>No</v>
      </c>
    </row>
    <row r="5377" spans="1:23">
      <c r="A5377" s="1">
        <v>5376</v>
      </c>
      <c r="B5377" t="s">
        <v>8191</v>
      </c>
      <c r="C5377" s="4">
        <v>43612</v>
      </c>
      <c r="D5377" s="4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5">
        <v>98.16</v>
      </c>
      <c r="S5377" s="1">
        <v>6</v>
      </c>
      <c r="T5377" s="3">
        <v>0</v>
      </c>
      <c r="U5377" s="1">
        <v>9.8159999999999954</v>
      </c>
      <c r="V5377" t="str">
        <f>INDEX(People!$A$2:$A$5,MATCH(Orders!$M5377,People!$B$2:$B$5,0))</f>
        <v>Anna Andreadi</v>
      </c>
      <c r="W5377" s="18" t="str">
        <f>IFERROR(INDEX(Returned!$A$2:$A$801,MATCH(Orders!$B5377,Returned!$B$2:$B$801,0)),"No")</f>
        <v>No</v>
      </c>
    </row>
    <row r="5378" spans="1:23">
      <c r="A5378" s="1">
        <v>5377</v>
      </c>
      <c r="B5378" t="s">
        <v>8191</v>
      </c>
      <c r="C5378" s="4">
        <v>43612</v>
      </c>
      <c r="D5378" s="4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5">
        <v>31.44</v>
      </c>
      <c r="S5378" s="1">
        <v>3</v>
      </c>
      <c r="T5378" s="3">
        <v>0</v>
      </c>
      <c r="U5378" s="1">
        <v>7.86</v>
      </c>
      <c r="V5378" t="str">
        <f>INDEX(People!$A$2:$A$5,MATCH(Orders!$M5378,People!$B$2:$B$5,0))</f>
        <v>Anna Andreadi</v>
      </c>
      <c r="W5378" s="18" t="str">
        <f>IFERROR(INDEX(Returned!$A$2:$A$801,MATCH(Orders!$B5378,Returned!$B$2:$B$801,0)),"No")</f>
        <v>No</v>
      </c>
    </row>
    <row r="5379" spans="1:23">
      <c r="A5379" s="1">
        <v>5378</v>
      </c>
      <c r="B5379" t="s">
        <v>8192</v>
      </c>
      <c r="C5379" s="4">
        <v>42709</v>
      </c>
      <c r="D5379" s="4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t="str">
        <f>INDEX(People!$A$2:$A$5,MATCH(Orders!$M5379,People!$B$2:$B$5,0))</f>
        <v>Chuck Magee</v>
      </c>
      <c r="W5379" s="18" t="str">
        <f>IFERROR(INDEX(Returned!$A$2:$A$801,MATCH(Orders!$B5379,Returned!$B$2:$B$801,0)),"No")</f>
        <v>No</v>
      </c>
    </row>
    <row r="5380" spans="1:23">
      <c r="A5380" s="1">
        <v>5379</v>
      </c>
      <c r="B5380" t="s">
        <v>8192</v>
      </c>
      <c r="C5380" s="4">
        <v>42709</v>
      </c>
      <c r="D5380" s="4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t="str">
        <f>INDEX(People!$A$2:$A$5,MATCH(Orders!$M5380,People!$B$2:$B$5,0))</f>
        <v>Chuck Magee</v>
      </c>
      <c r="W5380" s="18" t="str">
        <f>IFERROR(INDEX(Returned!$A$2:$A$801,MATCH(Orders!$B5380,Returned!$B$2:$B$801,0)),"No")</f>
        <v>No</v>
      </c>
    </row>
    <row r="5381" spans="1:23">
      <c r="A5381" s="1">
        <v>5380</v>
      </c>
      <c r="B5381" t="s">
        <v>8193</v>
      </c>
      <c r="C5381" s="4">
        <v>43326</v>
      </c>
      <c r="D5381" s="4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5">
        <v>15.54</v>
      </c>
      <c r="S5381" s="1">
        <v>3</v>
      </c>
      <c r="T5381" s="3">
        <v>0</v>
      </c>
      <c r="U5381" s="1">
        <v>7.6145999999999994</v>
      </c>
      <c r="V5381" t="str">
        <f>INDEX(People!$A$2:$A$5,MATCH(Orders!$M5381,People!$B$2:$B$5,0))</f>
        <v>Anna Andreadi</v>
      </c>
      <c r="W5381" s="18" t="str">
        <f>IFERROR(INDEX(Returned!$A$2:$A$801,MATCH(Orders!$B5381,Returned!$B$2:$B$801,0)),"No")</f>
        <v>No</v>
      </c>
    </row>
    <row r="5382" spans="1:23">
      <c r="A5382" s="1">
        <v>5381</v>
      </c>
      <c r="B5382" t="s">
        <v>8193</v>
      </c>
      <c r="C5382" s="4">
        <v>43326</v>
      </c>
      <c r="D5382" s="4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5">
        <v>105.55199999999999</v>
      </c>
      <c r="S5382" s="1">
        <v>6</v>
      </c>
      <c r="T5382" s="3">
        <v>0.2</v>
      </c>
      <c r="U5382" s="1">
        <v>35.623799999999996</v>
      </c>
      <c r="V5382" t="str">
        <f>INDEX(People!$A$2:$A$5,MATCH(Orders!$M5382,People!$B$2:$B$5,0))</f>
        <v>Anna Andreadi</v>
      </c>
      <c r="W5382" s="18" t="str">
        <f>IFERROR(INDEX(Returned!$A$2:$A$801,MATCH(Orders!$B5382,Returned!$B$2:$B$801,0)),"No")</f>
        <v>No</v>
      </c>
    </row>
    <row r="5383" spans="1:23">
      <c r="A5383" s="1">
        <v>5382</v>
      </c>
      <c r="B5383" t="s">
        <v>8196</v>
      </c>
      <c r="C5383" s="4">
        <v>43348</v>
      </c>
      <c r="D5383" s="4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t="str">
        <f>INDEX(People!$A$2:$A$5,MATCH(Orders!$M5383,People!$B$2:$B$5,0))</f>
        <v>Kelly Williams</v>
      </c>
      <c r="W5383" s="18" t="str">
        <f>IFERROR(INDEX(Returned!$A$2:$A$801,MATCH(Orders!$B5383,Returned!$B$2:$B$801,0)),"No")</f>
        <v>No</v>
      </c>
    </row>
    <row r="5384" spans="1:23">
      <c r="A5384" s="1">
        <v>5383</v>
      </c>
      <c r="B5384" t="s">
        <v>8196</v>
      </c>
      <c r="C5384" s="4">
        <v>43348</v>
      </c>
      <c r="D5384" s="4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t="str">
        <f>INDEX(People!$A$2:$A$5,MATCH(Orders!$M5384,People!$B$2:$B$5,0))</f>
        <v>Kelly Williams</v>
      </c>
      <c r="W5384" s="18" t="str">
        <f>IFERROR(INDEX(Returned!$A$2:$A$801,MATCH(Orders!$B5384,Returned!$B$2:$B$801,0)),"No")</f>
        <v>No</v>
      </c>
    </row>
    <row r="5385" spans="1:23">
      <c r="A5385" s="1">
        <v>5384</v>
      </c>
      <c r="B5385" t="s">
        <v>8196</v>
      </c>
      <c r="C5385" s="4">
        <v>43348</v>
      </c>
      <c r="D5385" s="4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t="str">
        <f>INDEX(People!$A$2:$A$5,MATCH(Orders!$M5385,People!$B$2:$B$5,0))</f>
        <v>Kelly Williams</v>
      </c>
      <c r="W5385" s="18" t="str">
        <f>IFERROR(INDEX(Returned!$A$2:$A$801,MATCH(Orders!$B5385,Returned!$B$2:$B$801,0)),"No")</f>
        <v>No</v>
      </c>
    </row>
    <row r="5386" spans="1:23">
      <c r="A5386" s="1">
        <v>5385</v>
      </c>
      <c r="B5386" t="s">
        <v>8199</v>
      </c>
      <c r="C5386" s="4">
        <v>43642</v>
      </c>
      <c r="D5386" s="4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t="str">
        <f>INDEX(People!$A$2:$A$5,MATCH(Orders!$M5386,People!$B$2:$B$5,0))</f>
        <v>Chuck Magee</v>
      </c>
      <c r="W5386" s="18" t="str">
        <f>IFERROR(INDEX(Returned!$A$2:$A$801,MATCH(Orders!$B5386,Returned!$B$2:$B$801,0)),"No")</f>
        <v>No</v>
      </c>
    </row>
    <row r="5387" spans="1:23">
      <c r="A5387" s="1">
        <v>5386</v>
      </c>
      <c r="B5387" t="s">
        <v>8199</v>
      </c>
      <c r="C5387" s="4">
        <v>43642</v>
      </c>
      <c r="D5387" s="4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t="str">
        <f>INDEX(People!$A$2:$A$5,MATCH(Orders!$M5387,People!$B$2:$B$5,0))</f>
        <v>Chuck Magee</v>
      </c>
      <c r="W5387" s="18" t="str">
        <f>IFERROR(INDEX(Returned!$A$2:$A$801,MATCH(Orders!$B5387,Returned!$B$2:$B$801,0)),"No")</f>
        <v>No</v>
      </c>
    </row>
    <row r="5388" spans="1:23">
      <c r="A5388" s="1">
        <v>5387</v>
      </c>
      <c r="B5388" t="s">
        <v>8200</v>
      </c>
      <c r="C5388" s="4">
        <v>43536</v>
      </c>
      <c r="D5388" s="4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t="str">
        <f>INDEX(People!$A$2:$A$5,MATCH(Orders!$M5388,People!$B$2:$B$5,0))</f>
        <v>Cassandra Brandow</v>
      </c>
      <c r="W5388" s="18" t="str">
        <f>IFERROR(INDEX(Returned!$A$2:$A$801,MATCH(Orders!$B5388,Returned!$B$2:$B$801,0)),"No")</f>
        <v>No</v>
      </c>
    </row>
    <row r="5389" spans="1:23">
      <c r="A5389" s="1">
        <v>5388</v>
      </c>
      <c r="B5389" t="s">
        <v>8202</v>
      </c>
      <c r="C5389" s="4">
        <v>43514</v>
      </c>
      <c r="D5389" s="4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5">
        <v>167.976</v>
      </c>
      <c r="S5389" s="1">
        <v>3</v>
      </c>
      <c r="T5389" s="3">
        <v>0.2</v>
      </c>
      <c r="U5389" s="1">
        <v>10.498500000000007</v>
      </c>
      <c r="V5389" t="str">
        <f>INDEX(People!$A$2:$A$5,MATCH(Orders!$M5389,People!$B$2:$B$5,0))</f>
        <v>Anna Andreadi</v>
      </c>
      <c r="W5389" s="18" t="str">
        <f>IFERROR(INDEX(Returned!$A$2:$A$801,MATCH(Orders!$B5389,Returned!$B$2:$B$801,0)),"No")</f>
        <v>No</v>
      </c>
    </row>
    <row r="5390" spans="1:23">
      <c r="A5390" s="1">
        <v>5389</v>
      </c>
      <c r="B5390" t="s">
        <v>8202</v>
      </c>
      <c r="C5390" s="4">
        <v>43514</v>
      </c>
      <c r="D5390" s="4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5">
        <v>109.53</v>
      </c>
      <c r="S5390" s="1">
        <v>3</v>
      </c>
      <c r="T5390" s="3">
        <v>0</v>
      </c>
      <c r="U5390" s="1">
        <v>47.097900000000003</v>
      </c>
      <c r="V5390" t="str">
        <f>INDEX(People!$A$2:$A$5,MATCH(Orders!$M5390,People!$B$2:$B$5,0))</f>
        <v>Anna Andreadi</v>
      </c>
      <c r="W5390" s="18" t="str">
        <f>IFERROR(INDEX(Returned!$A$2:$A$801,MATCH(Orders!$B5390,Returned!$B$2:$B$801,0)),"No")</f>
        <v>No</v>
      </c>
    </row>
    <row r="5391" spans="1:23">
      <c r="A5391" s="1">
        <v>5390</v>
      </c>
      <c r="B5391" t="s">
        <v>8202</v>
      </c>
      <c r="C5391" s="4">
        <v>43514</v>
      </c>
      <c r="D5391" s="4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5">
        <v>9.82</v>
      </c>
      <c r="S5391" s="1">
        <v>2</v>
      </c>
      <c r="T5391" s="3">
        <v>0</v>
      </c>
      <c r="U5391" s="1">
        <v>4.8117999999999999</v>
      </c>
      <c r="V5391" t="str">
        <f>INDEX(People!$A$2:$A$5,MATCH(Orders!$M5391,People!$B$2:$B$5,0))</f>
        <v>Anna Andreadi</v>
      </c>
      <c r="W5391" s="18" t="str">
        <f>IFERROR(INDEX(Returned!$A$2:$A$801,MATCH(Orders!$B5391,Returned!$B$2:$B$801,0)),"No")</f>
        <v>No</v>
      </c>
    </row>
    <row r="5392" spans="1:23">
      <c r="A5392" s="1">
        <v>5391</v>
      </c>
      <c r="B5392" t="s">
        <v>8203</v>
      </c>
      <c r="C5392" s="4">
        <v>43779</v>
      </c>
      <c r="D5392" s="4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5">
        <v>26.352000000000004</v>
      </c>
      <c r="S5392" s="1">
        <v>3</v>
      </c>
      <c r="T5392" s="3">
        <v>0.2</v>
      </c>
      <c r="U5392" s="1">
        <v>9.5525999999999982</v>
      </c>
      <c r="V5392" t="str">
        <f>INDEX(People!$A$2:$A$5,MATCH(Orders!$M5392,People!$B$2:$B$5,0))</f>
        <v>Anna Andreadi</v>
      </c>
      <c r="W5392" s="18" t="str">
        <f>IFERROR(INDEX(Returned!$A$2:$A$801,MATCH(Orders!$B5392,Returned!$B$2:$B$801,0)),"No")</f>
        <v>No</v>
      </c>
    </row>
    <row r="5393" spans="1:23">
      <c r="A5393" s="1">
        <v>5392</v>
      </c>
      <c r="B5393" t="s">
        <v>8204</v>
      </c>
      <c r="C5393" s="4">
        <v>42693</v>
      </c>
      <c r="D5393" s="4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t="str">
        <f>INDEX(People!$A$2:$A$5,MATCH(Orders!$M5393,People!$B$2:$B$5,0))</f>
        <v>Chuck Magee</v>
      </c>
      <c r="W5393" s="18" t="str">
        <f>IFERROR(INDEX(Returned!$A$2:$A$801,MATCH(Orders!$B5393,Returned!$B$2:$B$801,0)),"No")</f>
        <v>No</v>
      </c>
    </row>
    <row r="5394" spans="1:23">
      <c r="A5394" s="1">
        <v>5393</v>
      </c>
      <c r="B5394" t="s">
        <v>8204</v>
      </c>
      <c r="C5394" s="4">
        <v>42693</v>
      </c>
      <c r="D5394" s="4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t="str">
        <f>INDEX(People!$A$2:$A$5,MATCH(Orders!$M5394,People!$B$2:$B$5,0))</f>
        <v>Chuck Magee</v>
      </c>
      <c r="W5394" s="18" t="str">
        <f>IFERROR(INDEX(Returned!$A$2:$A$801,MATCH(Orders!$B5394,Returned!$B$2:$B$801,0)),"No")</f>
        <v>No</v>
      </c>
    </row>
    <row r="5395" spans="1:23">
      <c r="A5395" s="1">
        <v>5394</v>
      </c>
      <c r="B5395" t="s">
        <v>8204</v>
      </c>
      <c r="C5395" s="4">
        <v>42693</v>
      </c>
      <c r="D5395" s="4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t="str">
        <f>INDEX(People!$A$2:$A$5,MATCH(Orders!$M5395,People!$B$2:$B$5,0))</f>
        <v>Chuck Magee</v>
      </c>
      <c r="W5395" s="18" t="str">
        <f>IFERROR(INDEX(Returned!$A$2:$A$801,MATCH(Orders!$B5395,Returned!$B$2:$B$801,0)),"No")</f>
        <v>No</v>
      </c>
    </row>
    <row r="5396" spans="1:23">
      <c r="A5396" s="1">
        <v>5395</v>
      </c>
      <c r="B5396" t="s">
        <v>8204</v>
      </c>
      <c r="C5396" s="4">
        <v>42693</v>
      </c>
      <c r="D5396" s="4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t="str">
        <f>INDEX(People!$A$2:$A$5,MATCH(Orders!$M5396,People!$B$2:$B$5,0))</f>
        <v>Chuck Magee</v>
      </c>
      <c r="W5396" s="18" t="str">
        <f>IFERROR(INDEX(Returned!$A$2:$A$801,MATCH(Orders!$B5396,Returned!$B$2:$B$801,0)),"No")</f>
        <v>No</v>
      </c>
    </row>
    <row r="5397" spans="1:23">
      <c r="A5397" s="1">
        <v>5396</v>
      </c>
      <c r="B5397" t="s">
        <v>8205</v>
      </c>
      <c r="C5397" s="4">
        <v>42692</v>
      </c>
      <c r="D5397" s="4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5">
        <v>21.98</v>
      </c>
      <c r="S5397" s="1">
        <v>7</v>
      </c>
      <c r="T5397" s="3">
        <v>0</v>
      </c>
      <c r="U5397" s="1">
        <v>9.8909999999999982</v>
      </c>
      <c r="V5397" t="str">
        <f>INDEX(People!$A$2:$A$5,MATCH(Orders!$M5397,People!$B$2:$B$5,0))</f>
        <v>Anna Andreadi</v>
      </c>
      <c r="W5397" s="18" t="str">
        <f>IFERROR(INDEX(Returned!$A$2:$A$801,MATCH(Orders!$B5397,Returned!$B$2:$B$801,0)),"No")</f>
        <v>Yes</v>
      </c>
    </row>
    <row r="5398" spans="1:23">
      <c r="A5398" s="1">
        <v>5397</v>
      </c>
      <c r="B5398" t="s">
        <v>8206</v>
      </c>
      <c r="C5398" s="4">
        <v>43367</v>
      </c>
      <c r="D5398" s="4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5">
        <v>63.2</v>
      </c>
      <c r="S5398" s="1">
        <v>5</v>
      </c>
      <c r="T5398" s="3">
        <v>0</v>
      </c>
      <c r="U5398" s="1">
        <v>23.384</v>
      </c>
      <c r="V5398" t="str">
        <f>INDEX(People!$A$2:$A$5,MATCH(Orders!$M5398,People!$B$2:$B$5,0))</f>
        <v>Anna Andreadi</v>
      </c>
      <c r="W5398" s="18" t="str">
        <f>IFERROR(INDEX(Returned!$A$2:$A$801,MATCH(Orders!$B5398,Returned!$B$2:$B$801,0)),"No")</f>
        <v>No</v>
      </c>
    </row>
    <row r="5399" spans="1:23">
      <c r="A5399" s="1">
        <v>5398</v>
      </c>
      <c r="B5399" t="s">
        <v>8207</v>
      </c>
      <c r="C5399" s="4">
        <v>43424</v>
      </c>
      <c r="D5399" s="4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5">
        <v>39</v>
      </c>
      <c r="S5399" s="1">
        <v>12</v>
      </c>
      <c r="T5399" s="3">
        <v>0</v>
      </c>
      <c r="U5399" s="1">
        <v>11.309999999999999</v>
      </c>
      <c r="V5399" t="str">
        <f>INDEX(People!$A$2:$A$5,MATCH(Orders!$M5399,People!$B$2:$B$5,0))</f>
        <v>Anna Andreadi</v>
      </c>
      <c r="W5399" s="18" t="str">
        <f>IFERROR(INDEX(Returned!$A$2:$A$801,MATCH(Orders!$B5399,Returned!$B$2:$B$801,0)),"No")</f>
        <v>Yes</v>
      </c>
    </row>
    <row r="5400" spans="1:23">
      <c r="A5400" s="1">
        <v>5399</v>
      </c>
      <c r="B5400" t="s">
        <v>8208</v>
      </c>
      <c r="C5400" s="4">
        <v>43370</v>
      </c>
      <c r="D5400" s="4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t="str">
        <f>INDEX(People!$A$2:$A$5,MATCH(Orders!$M5400,People!$B$2:$B$5,0))</f>
        <v>Chuck Magee</v>
      </c>
      <c r="W5400" s="18" t="str">
        <f>IFERROR(INDEX(Returned!$A$2:$A$801,MATCH(Orders!$B5400,Returned!$B$2:$B$801,0)),"No")</f>
        <v>No</v>
      </c>
    </row>
    <row r="5401" spans="1:23">
      <c r="A5401" s="1">
        <v>5400</v>
      </c>
      <c r="B5401" t="s">
        <v>8209</v>
      </c>
      <c r="C5401" s="4">
        <v>43199</v>
      </c>
      <c r="D5401" s="4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5">
        <v>556.66499999999996</v>
      </c>
      <c r="S5401" s="1">
        <v>5</v>
      </c>
      <c r="T5401" s="3">
        <v>0.15</v>
      </c>
      <c r="U5401" s="1">
        <v>6.5490000000000208</v>
      </c>
      <c r="V5401" t="str">
        <f>INDEX(People!$A$2:$A$5,MATCH(Orders!$M5401,People!$B$2:$B$5,0))</f>
        <v>Anna Andreadi</v>
      </c>
      <c r="W5401" s="18" t="str">
        <f>IFERROR(INDEX(Returned!$A$2:$A$801,MATCH(Orders!$B5401,Returned!$B$2:$B$801,0)),"No")</f>
        <v>No</v>
      </c>
    </row>
    <row r="5402" spans="1:23">
      <c r="A5402" s="1">
        <v>5401</v>
      </c>
      <c r="B5402" t="s">
        <v>8210</v>
      </c>
      <c r="C5402" s="4">
        <v>43729</v>
      </c>
      <c r="D5402" s="4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5">
        <v>71.98</v>
      </c>
      <c r="S5402" s="1">
        <v>2</v>
      </c>
      <c r="T5402" s="3">
        <v>0</v>
      </c>
      <c r="U5402" s="1">
        <v>15.1158</v>
      </c>
      <c r="V5402" t="str">
        <f>INDEX(People!$A$2:$A$5,MATCH(Orders!$M5402,People!$B$2:$B$5,0))</f>
        <v>Anna Andreadi</v>
      </c>
      <c r="W5402" s="18" t="str">
        <f>IFERROR(INDEX(Returned!$A$2:$A$801,MATCH(Orders!$B5402,Returned!$B$2:$B$801,0)),"No")</f>
        <v>No</v>
      </c>
    </row>
    <row r="5403" spans="1:23">
      <c r="A5403" s="1">
        <v>5402</v>
      </c>
      <c r="B5403" t="s">
        <v>8210</v>
      </c>
      <c r="C5403" s="4">
        <v>43729</v>
      </c>
      <c r="D5403" s="4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5">
        <v>79.98</v>
      </c>
      <c r="S5403" s="1">
        <v>2</v>
      </c>
      <c r="T5403" s="3">
        <v>0</v>
      </c>
      <c r="U5403" s="1">
        <v>26.3934</v>
      </c>
      <c r="V5403" t="str">
        <f>INDEX(People!$A$2:$A$5,MATCH(Orders!$M5403,People!$B$2:$B$5,0))</f>
        <v>Anna Andreadi</v>
      </c>
      <c r="W5403" s="18" t="str">
        <f>IFERROR(INDEX(Returned!$A$2:$A$801,MATCH(Orders!$B5403,Returned!$B$2:$B$801,0)),"No")</f>
        <v>No</v>
      </c>
    </row>
    <row r="5404" spans="1:23">
      <c r="A5404" s="1">
        <v>5403</v>
      </c>
      <c r="B5404" t="s">
        <v>8213</v>
      </c>
      <c r="C5404" s="4">
        <v>43701</v>
      </c>
      <c r="D5404" s="4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t="str">
        <f>INDEX(People!$A$2:$A$5,MATCH(Orders!$M5404,People!$B$2:$B$5,0))</f>
        <v>Chuck Magee</v>
      </c>
      <c r="W5404" s="18" t="str">
        <f>IFERROR(INDEX(Returned!$A$2:$A$801,MATCH(Orders!$B5404,Returned!$B$2:$B$801,0)),"No")</f>
        <v>No</v>
      </c>
    </row>
    <row r="5405" spans="1:23">
      <c r="A5405" s="1">
        <v>5404</v>
      </c>
      <c r="B5405" t="s">
        <v>8213</v>
      </c>
      <c r="C5405" s="4">
        <v>43701</v>
      </c>
      <c r="D5405" s="4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t="str">
        <f>INDEX(People!$A$2:$A$5,MATCH(Orders!$M5405,People!$B$2:$B$5,0))</f>
        <v>Chuck Magee</v>
      </c>
      <c r="W5405" s="18" t="str">
        <f>IFERROR(INDEX(Returned!$A$2:$A$801,MATCH(Orders!$B5405,Returned!$B$2:$B$801,0)),"No")</f>
        <v>No</v>
      </c>
    </row>
    <row r="5406" spans="1:23">
      <c r="A5406" s="1">
        <v>5405</v>
      </c>
      <c r="B5406" t="s">
        <v>8214</v>
      </c>
      <c r="C5406" s="4">
        <v>43153</v>
      </c>
      <c r="D5406" s="4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5">
        <v>445.96000000000004</v>
      </c>
      <c r="S5406" s="1">
        <v>5</v>
      </c>
      <c r="T5406" s="3">
        <v>0.2</v>
      </c>
      <c r="U5406" s="1">
        <v>55.744999999999948</v>
      </c>
      <c r="V5406" t="str">
        <f>INDEX(People!$A$2:$A$5,MATCH(Orders!$M5406,People!$B$2:$B$5,0))</f>
        <v>Anna Andreadi</v>
      </c>
      <c r="W5406" s="18" t="str">
        <f>IFERROR(INDEX(Returned!$A$2:$A$801,MATCH(Orders!$B5406,Returned!$B$2:$B$801,0)),"No")</f>
        <v>No</v>
      </c>
    </row>
    <row r="5407" spans="1:23">
      <c r="A5407" s="1">
        <v>5406</v>
      </c>
      <c r="B5407" t="s">
        <v>8214</v>
      </c>
      <c r="C5407" s="4">
        <v>43153</v>
      </c>
      <c r="D5407" s="4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5">
        <v>36.24</v>
      </c>
      <c r="S5407" s="1">
        <v>1</v>
      </c>
      <c r="T5407" s="3">
        <v>0</v>
      </c>
      <c r="U5407" s="1">
        <v>15.220800000000001</v>
      </c>
      <c r="V5407" t="str">
        <f>INDEX(People!$A$2:$A$5,MATCH(Orders!$M5407,People!$B$2:$B$5,0))</f>
        <v>Anna Andreadi</v>
      </c>
      <c r="W5407" s="18" t="str">
        <f>IFERROR(INDEX(Returned!$A$2:$A$801,MATCH(Orders!$B5407,Returned!$B$2:$B$801,0)),"No")</f>
        <v>No</v>
      </c>
    </row>
    <row r="5408" spans="1:23">
      <c r="A5408" s="1">
        <v>5407</v>
      </c>
      <c r="B5408" t="s">
        <v>8214</v>
      </c>
      <c r="C5408" s="4">
        <v>43153</v>
      </c>
      <c r="D5408" s="4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5">
        <v>10.649999999999999</v>
      </c>
      <c r="S5408" s="1">
        <v>3</v>
      </c>
      <c r="T5408" s="3">
        <v>0</v>
      </c>
      <c r="U5408" s="1">
        <v>5.0054999999999996</v>
      </c>
      <c r="V5408" t="str">
        <f>INDEX(People!$A$2:$A$5,MATCH(Orders!$M5408,People!$B$2:$B$5,0))</f>
        <v>Anna Andreadi</v>
      </c>
      <c r="W5408" s="18" t="str">
        <f>IFERROR(INDEX(Returned!$A$2:$A$801,MATCH(Orders!$B5408,Returned!$B$2:$B$801,0)),"No")</f>
        <v>No</v>
      </c>
    </row>
    <row r="5409" spans="1:23">
      <c r="A5409" s="1">
        <v>5408</v>
      </c>
      <c r="B5409" t="s">
        <v>8215</v>
      </c>
      <c r="C5409" s="4">
        <v>43807</v>
      </c>
      <c r="D5409" s="4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5">
        <v>87.92</v>
      </c>
      <c r="S5409" s="1">
        <v>4</v>
      </c>
      <c r="T5409" s="3">
        <v>0</v>
      </c>
      <c r="U5409" s="1">
        <v>40.443199999999997</v>
      </c>
      <c r="V5409" t="str">
        <f>INDEX(People!$A$2:$A$5,MATCH(Orders!$M5409,People!$B$2:$B$5,0))</f>
        <v>Anna Andreadi</v>
      </c>
      <c r="W5409" s="18" t="str">
        <f>IFERROR(INDEX(Returned!$A$2:$A$801,MATCH(Orders!$B5409,Returned!$B$2:$B$801,0)),"No")</f>
        <v>No</v>
      </c>
    </row>
    <row r="5410" spans="1:23">
      <c r="A5410" s="1">
        <v>5409</v>
      </c>
      <c r="B5410" t="s">
        <v>8215</v>
      </c>
      <c r="C5410" s="4">
        <v>43807</v>
      </c>
      <c r="D5410" s="4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5">
        <v>22.424000000000003</v>
      </c>
      <c r="S5410" s="1">
        <v>1</v>
      </c>
      <c r="T5410" s="3">
        <v>0.2</v>
      </c>
      <c r="U5410" s="1">
        <v>8.4089999999999989</v>
      </c>
      <c r="V5410" t="str">
        <f>INDEX(People!$A$2:$A$5,MATCH(Orders!$M5410,People!$B$2:$B$5,0))</f>
        <v>Anna Andreadi</v>
      </c>
      <c r="W5410" s="18" t="str">
        <f>IFERROR(INDEX(Returned!$A$2:$A$801,MATCH(Orders!$B5410,Returned!$B$2:$B$801,0)),"No")</f>
        <v>No</v>
      </c>
    </row>
    <row r="5411" spans="1:23">
      <c r="A5411" s="1">
        <v>5410</v>
      </c>
      <c r="B5411" t="s">
        <v>8215</v>
      </c>
      <c r="C5411" s="4">
        <v>43807</v>
      </c>
      <c r="D5411" s="4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5">
        <v>90.480000000000018</v>
      </c>
      <c r="S5411" s="1">
        <v>3</v>
      </c>
      <c r="T5411" s="3">
        <v>0.2</v>
      </c>
      <c r="U5411" s="1">
        <v>33.93</v>
      </c>
      <c r="V5411" t="str">
        <f>INDEX(People!$A$2:$A$5,MATCH(Orders!$M5411,People!$B$2:$B$5,0))</f>
        <v>Anna Andreadi</v>
      </c>
      <c r="W5411" s="18" t="str">
        <f>IFERROR(INDEX(Returned!$A$2:$A$801,MATCH(Orders!$B5411,Returned!$B$2:$B$801,0)),"No")</f>
        <v>No</v>
      </c>
    </row>
    <row r="5412" spans="1:23">
      <c r="A5412" s="1">
        <v>5411</v>
      </c>
      <c r="B5412" t="s">
        <v>8215</v>
      </c>
      <c r="C5412" s="4">
        <v>43807</v>
      </c>
      <c r="D5412" s="4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5">
        <v>42.76</v>
      </c>
      <c r="S5412" s="1">
        <v>1</v>
      </c>
      <c r="T5412" s="3">
        <v>0</v>
      </c>
      <c r="U5412" s="1">
        <v>11.117599999999999</v>
      </c>
      <c r="V5412" t="str">
        <f>INDEX(People!$A$2:$A$5,MATCH(Orders!$M5412,People!$B$2:$B$5,0))</f>
        <v>Anna Andreadi</v>
      </c>
      <c r="W5412" s="18" t="str">
        <f>IFERROR(INDEX(Returned!$A$2:$A$801,MATCH(Orders!$B5412,Returned!$B$2:$B$801,0)),"No")</f>
        <v>No</v>
      </c>
    </row>
    <row r="5413" spans="1:23">
      <c r="A5413" s="1">
        <v>5412</v>
      </c>
      <c r="B5413" t="s">
        <v>8217</v>
      </c>
      <c r="C5413" s="4">
        <v>43726</v>
      </c>
      <c r="D5413" s="4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5">
        <v>10.080000000000002</v>
      </c>
      <c r="S5413" s="1">
        <v>7</v>
      </c>
      <c r="T5413" s="3">
        <v>0.2</v>
      </c>
      <c r="U5413" s="1">
        <v>3.5279999999999996</v>
      </c>
      <c r="V5413" t="str">
        <f>INDEX(People!$A$2:$A$5,MATCH(Orders!$M5413,People!$B$2:$B$5,0))</f>
        <v>Anna Andreadi</v>
      </c>
      <c r="W5413" s="18" t="str">
        <f>IFERROR(INDEX(Returned!$A$2:$A$801,MATCH(Orders!$B5413,Returned!$B$2:$B$801,0)),"No")</f>
        <v>No</v>
      </c>
    </row>
    <row r="5414" spans="1:23">
      <c r="A5414" s="1">
        <v>5413</v>
      </c>
      <c r="B5414" t="s">
        <v>8217</v>
      </c>
      <c r="C5414" s="4">
        <v>43726</v>
      </c>
      <c r="D5414" s="4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5">
        <v>101.34</v>
      </c>
      <c r="S5414" s="1">
        <v>3</v>
      </c>
      <c r="T5414" s="3">
        <v>0</v>
      </c>
      <c r="U5414" s="1">
        <v>8.1071999999999917</v>
      </c>
      <c r="V5414" t="str">
        <f>INDEX(People!$A$2:$A$5,MATCH(Orders!$M5414,People!$B$2:$B$5,0))</f>
        <v>Anna Andreadi</v>
      </c>
      <c r="W5414" s="18" t="str">
        <f>IFERROR(INDEX(Returned!$A$2:$A$801,MATCH(Orders!$B5414,Returned!$B$2:$B$801,0)),"No")</f>
        <v>No</v>
      </c>
    </row>
    <row r="5415" spans="1:23">
      <c r="A5415" s="1">
        <v>5414</v>
      </c>
      <c r="B5415" t="s">
        <v>8221</v>
      </c>
      <c r="C5415" s="4">
        <v>43354</v>
      </c>
      <c r="D5415" s="4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t="str">
        <f>INDEX(People!$A$2:$A$5,MATCH(Orders!$M5415,People!$B$2:$B$5,0))</f>
        <v>Kelly Williams</v>
      </c>
      <c r="W5415" s="18" t="str">
        <f>IFERROR(INDEX(Returned!$A$2:$A$801,MATCH(Orders!$B5415,Returned!$B$2:$B$801,0)),"No")</f>
        <v>No</v>
      </c>
    </row>
    <row r="5416" spans="1:23">
      <c r="A5416" s="1">
        <v>5415</v>
      </c>
      <c r="B5416" t="s">
        <v>8222</v>
      </c>
      <c r="C5416" s="4">
        <v>43731</v>
      </c>
      <c r="D5416" s="4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t="str">
        <f>INDEX(People!$A$2:$A$5,MATCH(Orders!$M5416,People!$B$2:$B$5,0))</f>
        <v>Kelly Williams</v>
      </c>
      <c r="W5416" s="18" t="str">
        <f>IFERROR(INDEX(Returned!$A$2:$A$801,MATCH(Orders!$B5416,Returned!$B$2:$B$801,0)),"No")</f>
        <v>No</v>
      </c>
    </row>
    <row r="5417" spans="1:23">
      <c r="A5417" s="1">
        <v>5416</v>
      </c>
      <c r="B5417" t="s">
        <v>8222</v>
      </c>
      <c r="C5417" s="4">
        <v>43731</v>
      </c>
      <c r="D5417" s="4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t="str">
        <f>INDEX(People!$A$2:$A$5,MATCH(Orders!$M5417,People!$B$2:$B$5,0))</f>
        <v>Kelly Williams</v>
      </c>
      <c r="W5417" s="18" t="str">
        <f>IFERROR(INDEX(Returned!$A$2:$A$801,MATCH(Orders!$B5417,Returned!$B$2:$B$801,0)),"No")</f>
        <v>No</v>
      </c>
    </row>
    <row r="5418" spans="1:23">
      <c r="A5418" s="1">
        <v>5417</v>
      </c>
      <c r="B5418" t="s">
        <v>8222</v>
      </c>
      <c r="C5418" s="4">
        <v>43731</v>
      </c>
      <c r="D5418" s="4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t="str">
        <f>INDEX(People!$A$2:$A$5,MATCH(Orders!$M5418,People!$B$2:$B$5,0))</f>
        <v>Kelly Williams</v>
      </c>
      <c r="W5418" s="18" t="str">
        <f>IFERROR(INDEX(Returned!$A$2:$A$801,MATCH(Orders!$B5418,Returned!$B$2:$B$801,0)),"No")</f>
        <v>No</v>
      </c>
    </row>
    <row r="5419" spans="1:23">
      <c r="A5419" s="1">
        <v>5418</v>
      </c>
      <c r="B5419" t="s">
        <v>8223</v>
      </c>
      <c r="C5419" s="4">
        <v>42649</v>
      </c>
      <c r="D5419" s="4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t="str">
        <f>INDEX(People!$A$2:$A$5,MATCH(Orders!$M5419,People!$B$2:$B$5,0))</f>
        <v>Kelly Williams</v>
      </c>
      <c r="W5419" s="18" t="str">
        <f>IFERROR(INDEX(Returned!$A$2:$A$801,MATCH(Orders!$B5419,Returned!$B$2:$B$801,0)),"No")</f>
        <v>No</v>
      </c>
    </row>
    <row r="5420" spans="1:23">
      <c r="A5420" s="1">
        <v>5419</v>
      </c>
      <c r="B5420" t="s">
        <v>8226</v>
      </c>
      <c r="C5420" s="4">
        <v>43031</v>
      </c>
      <c r="D5420" s="4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t="str">
        <f>INDEX(People!$A$2:$A$5,MATCH(Orders!$M5420,People!$B$2:$B$5,0))</f>
        <v>Kelly Williams</v>
      </c>
      <c r="W5420" s="18" t="str">
        <f>IFERROR(INDEX(Returned!$A$2:$A$801,MATCH(Orders!$B5420,Returned!$B$2:$B$801,0)),"No")</f>
        <v>No</v>
      </c>
    </row>
    <row r="5421" spans="1:23">
      <c r="A5421" s="1">
        <v>5420</v>
      </c>
      <c r="B5421" t="s">
        <v>8226</v>
      </c>
      <c r="C5421" s="4">
        <v>43031</v>
      </c>
      <c r="D5421" s="4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t="str">
        <f>INDEX(People!$A$2:$A$5,MATCH(Orders!$M5421,People!$B$2:$B$5,0))</f>
        <v>Kelly Williams</v>
      </c>
      <c r="W5421" s="18" t="str">
        <f>IFERROR(INDEX(Returned!$A$2:$A$801,MATCH(Orders!$B5421,Returned!$B$2:$B$801,0)),"No")</f>
        <v>No</v>
      </c>
    </row>
    <row r="5422" spans="1:23">
      <c r="A5422" s="1">
        <v>5421</v>
      </c>
      <c r="B5422" t="s">
        <v>8227</v>
      </c>
      <c r="C5422" s="4">
        <v>43190</v>
      </c>
      <c r="D5422" s="4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t="str">
        <f>INDEX(People!$A$2:$A$5,MATCH(Orders!$M5422,People!$B$2:$B$5,0))</f>
        <v>Chuck Magee</v>
      </c>
      <c r="W5422" s="18" t="str">
        <f>IFERROR(INDEX(Returned!$A$2:$A$801,MATCH(Orders!$B5422,Returned!$B$2:$B$801,0)),"No")</f>
        <v>Yes</v>
      </c>
    </row>
    <row r="5423" spans="1:23">
      <c r="A5423" s="1">
        <v>5422</v>
      </c>
      <c r="B5423" t="s">
        <v>8227</v>
      </c>
      <c r="C5423" s="4">
        <v>43190</v>
      </c>
      <c r="D5423" s="4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t="str">
        <f>INDEX(People!$A$2:$A$5,MATCH(Orders!$M5423,People!$B$2:$B$5,0))</f>
        <v>Chuck Magee</v>
      </c>
      <c r="W5423" s="18" t="str">
        <f>IFERROR(INDEX(Returned!$A$2:$A$801,MATCH(Orders!$B5423,Returned!$B$2:$B$801,0)),"No")</f>
        <v>Yes</v>
      </c>
    </row>
    <row r="5424" spans="1:23">
      <c r="A5424" s="1">
        <v>5423</v>
      </c>
      <c r="B5424" t="s">
        <v>8228</v>
      </c>
      <c r="C5424" s="4">
        <v>43463</v>
      </c>
      <c r="D5424" s="4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5">
        <v>11.231999999999999</v>
      </c>
      <c r="S5424" s="1">
        <v>3</v>
      </c>
      <c r="T5424" s="3">
        <v>0.2</v>
      </c>
      <c r="U5424" s="1">
        <v>3.9312000000000005</v>
      </c>
      <c r="V5424" t="str">
        <f>INDEX(People!$A$2:$A$5,MATCH(Orders!$M5424,People!$B$2:$B$5,0))</f>
        <v>Anna Andreadi</v>
      </c>
      <c r="W5424" s="18" t="str">
        <f>IFERROR(INDEX(Returned!$A$2:$A$801,MATCH(Orders!$B5424,Returned!$B$2:$B$801,0)),"No")</f>
        <v>No</v>
      </c>
    </row>
    <row r="5425" spans="1:23">
      <c r="A5425" s="1">
        <v>5424</v>
      </c>
      <c r="B5425" t="s">
        <v>8229</v>
      </c>
      <c r="C5425" s="4">
        <v>43772</v>
      </c>
      <c r="D5425" s="4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t="str">
        <f>INDEX(People!$A$2:$A$5,MATCH(Orders!$M5425,People!$B$2:$B$5,0))</f>
        <v>Cassandra Brandow</v>
      </c>
      <c r="W5425" s="18" t="str">
        <f>IFERROR(INDEX(Returned!$A$2:$A$801,MATCH(Orders!$B5425,Returned!$B$2:$B$801,0)),"No")</f>
        <v>No</v>
      </c>
    </row>
    <row r="5426" spans="1:23">
      <c r="A5426" s="1">
        <v>5425</v>
      </c>
      <c r="B5426" t="s">
        <v>8232</v>
      </c>
      <c r="C5426" s="4">
        <v>43485</v>
      </c>
      <c r="D5426" s="4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t="str">
        <f>INDEX(People!$A$2:$A$5,MATCH(Orders!$M5426,People!$B$2:$B$5,0))</f>
        <v>Chuck Magee</v>
      </c>
      <c r="W5426" s="18" t="str">
        <f>IFERROR(INDEX(Returned!$A$2:$A$801,MATCH(Orders!$B5426,Returned!$B$2:$B$801,0)),"No")</f>
        <v>No</v>
      </c>
    </row>
    <row r="5427" spans="1:23">
      <c r="A5427" s="1">
        <v>5426</v>
      </c>
      <c r="B5427" t="s">
        <v>8233</v>
      </c>
      <c r="C5427" s="4">
        <v>43437</v>
      </c>
      <c r="D5427" s="4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5">
        <v>1649.95</v>
      </c>
      <c r="S5427" s="1">
        <v>5</v>
      </c>
      <c r="T5427" s="3">
        <v>0</v>
      </c>
      <c r="U5427" s="1">
        <v>659.98</v>
      </c>
      <c r="V5427" t="str">
        <f>INDEX(People!$A$2:$A$5,MATCH(Orders!$M5427,People!$B$2:$B$5,0))</f>
        <v>Anna Andreadi</v>
      </c>
      <c r="W5427" s="18" t="str">
        <f>IFERROR(INDEX(Returned!$A$2:$A$801,MATCH(Orders!$B5427,Returned!$B$2:$B$801,0)),"No")</f>
        <v>No</v>
      </c>
    </row>
    <row r="5428" spans="1:23">
      <c r="A5428" s="1">
        <v>5427</v>
      </c>
      <c r="B5428" t="s">
        <v>8233</v>
      </c>
      <c r="C5428" s="4">
        <v>43437</v>
      </c>
      <c r="D5428" s="4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5">
        <v>111.89999999999999</v>
      </c>
      <c r="S5428" s="1">
        <v>6</v>
      </c>
      <c r="T5428" s="3">
        <v>0</v>
      </c>
      <c r="U5428" s="1">
        <v>51.47399999999999</v>
      </c>
      <c r="V5428" t="str">
        <f>INDEX(People!$A$2:$A$5,MATCH(Orders!$M5428,People!$B$2:$B$5,0))</f>
        <v>Anna Andreadi</v>
      </c>
      <c r="W5428" s="18" t="str">
        <f>IFERROR(INDEX(Returned!$A$2:$A$801,MATCH(Orders!$B5428,Returned!$B$2:$B$801,0)),"No")</f>
        <v>No</v>
      </c>
    </row>
    <row r="5429" spans="1:23">
      <c r="A5429" s="1">
        <v>5428</v>
      </c>
      <c r="B5429" t="s">
        <v>8236</v>
      </c>
      <c r="C5429" s="4">
        <v>43265</v>
      </c>
      <c r="D5429" s="4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5">
        <v>599.16499999999996</v>
      </c>
      <c r="S5429" s="1">
        <v>5</v>
      </c>
      <c r="T5429" s="3">
        <v>0.15</v>
      </c>
      <c r="U5429" s="1">
        <v>35.245000000000005</v>
      </c>
      <c r="V5429" t="str">
        <f>INDEX(People!$A$2:$A$5,MATCH(Orders!$M5429,People!$B$2:$B$5,0))</f>
        <v>Anna Andreadi</v>
      </c>
      <c r="W5429" s="18" t="str">
        <f>IFERROR(INDEX(Returned!$A$2:$A$801,MATCH(Orders!$B5429,Returned!$B$2:$B$801,0)),"No")</f>
        <v>No</v>
      </c>
    </row>
    <row r="5430" spans="1:23">
      <c r="A5430" s="1">
        <v>5429</v>
      </c>
      <c r="B5430" t="s">
        <v>8239</v>
      </c>
      <c r="C5430" s="4">
        <v>43345</v>
      </c>
      <c r="D5430" s="4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5">
        <v>46.53</v>
      </c>
      <c r="S5430" s="1">
        <v>3</v>
      </c>
      <c r="T5430" s="3">
        <v>0</v>
      </c>
      <c r="U5430" s="1">
        <v>12.097800000000001</v>
      </c>
      <c r="V5430" t="str">
        <f>INDEX(People!$A$2:$A$5,MATCH(Orders!$M5430,People!$B$2:$B$5,0))</f>
        <v>Anna Andreadi</v>
      </c>
      <c r="W5430" s="18" t="str">
        <f>IFERROR(INDEX(Returned!$A$2:$A$801,MATCH(Orders!$B5430,Returned!$B$2:$B$801,0)),"No")</f>
        <v>No</v>
      </c>
    </row>
    <row r="5431" spans="1:23">
      <c r="A5431" s="1">
        <v>5430</v>
      </c>
      <c r="B5431" t="s">
        <v>8240</v>
      </c>
      <c r="C5431" s="4">
        <v>42618</v>
      </c>
      <c r="D5431" s="4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t="str">
        <f>INDEX(People!$A$2:$A$5,MATCH(Orders!$M5431,People!$B$2:$B$5,0))</f>
        <v>Cassandra Brandow</v>
      </c>
      <c r="W5431" s="18" t="str">
        <f>IFERROR(INDEX(Returned!$A$2:$A$801,MATCH(Orders!$B5431,Returned!$B$2:$B$801,0)),"No")</f>
        <v>No</v>
      </c>
    </row>
    <row r="5432" spans="1:23">
      <c r="A5432" s="1">
        <v>5431</v>
      </c>
      <c r="B5432" t="s">
        <v>8241</v>
      </c>
      <c r="C5432" s="4">
        <v>43759</v>
      </c>
      <c r="D5432" s="4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t="str">
        <f>INDEX(People!$A$2:$A$5,MATCH(Orders!$M5432,People!$B$2:$B$5,0))</f>
        <v>Chuck Magee</v>
      </c>
      <c r="W5432" s="18" t="str">
        <f>IFERROR(INDEX(Returned!$A$2:$A$801,MATCH(Orders!$B5432,Returned!$B$2:$B$801,0)),"No")</f>
        <v>No</v>
      </c>
    </row>
    <row r="5433" spans="1:23">
      <c r="A5433" s="1">
        <v>5432</v>
      </c>
      <c r="B5433" t="s">
        <v>8241</v>
      </c>
      <c r="C5433" s="4">
        <v>43759</v>
      </c>
      <c r="D5433" s="4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t="str">
        <f>INDEX(People!$A$2:$A$5,MATCH(Orders!$M5433,People!$B$2:$B$5,0))</f>
        <v>Chuck Magee</v>
      </c>
      <c r="W5433" s="18" t="str">
        <f>IFERROR(INDEX(Returned!$A$2:$A$801,MATCH(Orders!$B5433,Returned!$B$2:$B$801,0)),"No")</f>
        <v>No</v>
      </c>
    </row>
    <row r="5434" spans="1:23">
      <c r="A5434" s="1">
        <v>5433</v>
      </c>
      <c r="B5434" t="s">
        <v>8241</v>
      </c>
      <c r="C5434" s="4">
        <v>43759</v>
      </c>
      <c r="D5434" s="4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t="str">
        <f>INDEX(People!$A$2:$A$5,MATCH(Orders!$M5434,People!$B$2:$B$5,0))</f>
        <v>Chuck Magee</v>
      </c>
      <c r="W5434" s="18" t="str">
        <f>IFERROR(INDEX(Returned!$A$2:$A$801,MATCH(Orders!$B5434,Returned!$B$2:$B$801,0)),"No")</f>
        <v>No</v>
      </c>
    </row>
    <row r="5435" spans="1:23">
      <c r="A5435" s="1">
        <v>5434</v>
      </c>
      <c r="B5435" t="s">
        <v>8244</v>
      </c>
      <c r="C5435" s="4">
        <v>43580</v>
      </c>
      <c r="D5435" s="4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5">
        <v>8.895999999999999</v>
      </c>
      <c r="S5435" s="1">
        <v>4</v>
      </c>
      <c r="T5435" s="3">
        <v>0.2</v>
      </c>
      <c r="U5435" s="1">
        <v>0.66719999999999979</v>
      </c>
      <c r="V5435" t="str">
        <f>INDEX(People!$A$2:$A$5,MATCH(Orders!$M5435,People!$B$2:$B$5,0))</f>
        <v>Anna Andreadi</v>
      </c>
      <c r="W5435" s="18" t="str">
        <f>IFERROR(INDEX(Returned!$A$2:$A$801,MATCH(Orders!$B5435,Returned!$B$2:$B$801,0)),"No")</f>
        <v>Yes</v>
      </c>
    </row>
    <row r="5436" spans="1:23">
      <c r="A5436" s="1">
        <v>5435</v>
      </c>
      <c r="B5436" t="s">
        <v>8245</v>
      </c>
      <c r="C5436" s="4">
        <v>43027</v>
      </c>
      <c r="D5436" s="4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5">
        <v>1640.6999999999998</v>
      </c>
      <c r="S5436" s="1">
        <v>5</v>
      </c>
      <c r="T5436" s="3">
        <v>0</v>
      </c>
      <c r="U5436" s="1">
        <v>459.39599999999996</v>
      </c>
      <c r="V5436" t="str">
        <f>INDEX(People!$A$2:$A$5,MATCH(Orders!$M5436,People!$B$2:$B$5,0))</f>
        <v>Anna Andreadi</v>
      </c>
      <c r="W5436" s="18" t="str">
        <f>IFERROR(INDEX(Returned!$A$2:$A$801,MATCH(Orders!$B5436,Returned!$B$2:$B$801,0)),"No")</f>
        <v>No</v>
      </c>
    </row>
    <row r="5437" spans="1:23">
      <c r="A5437" s="1">
        <v>5436</v>
      </c>
      <c r="B5437" t="s">
        <v>8245</v>
      </c>
      <c r="C5437" s="4">
        <v>43027</v>
      </c>
      <c r="D5437" s="4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5">
        <v>270</v>
      </c>
      <c r="S5437" s="1">
        <v>3</v>
      </c>
      <c r="T5437" s="3">
        <v>0</v>
      </c>
      <c r="U5437" s="1">
        <v>97.199999999999989</v>
      </c>
      <c r="V5437" t="str">
        <f>INDEX(People!$A$2:$A$5,MATCH(Orders!$M5437,People!$B$2:$B$5,0))</f>
        <v>Anna Andreadi</v>
      </c>
      <c r="W5437" s="18" t="str">
        <f>IFERROR(INDEX(Returned!$A$2:$A$801,MATCH(Orders!$B5437,Returned!$B$2:$B$801,0)),"No")</f>
        <v>No</v>
      </c>
    </row>
    <row r="5438" spans="1:23">
      <c r="A5438" s="1">
        <v>5437</v>
      </c>
      <c r="B5438" t="s">
        <v>8248</v>
      </c>
      <c r="C5438" s="4">
        <v>42556</v>
      </c>
      <c r="D5438" s="4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t="str">
        <f>INDEX(People!$A$2:$A$5,MATCH(Orders!$M5438,People!$B$2:$B$5,0))</f>
        <v>Cassandra Brandow</v>
      </c>
      <c r="W5438" s="18" t="str">
        <f>IFERROR(INDEX(Returned!$A$2:$A$801,MATCH(Orders!$B5438,Returned!$B$2:$B$801,0)),"No")</f>
        <v>No</v>
      </c>
    </row>
    <row r="5439" spans="1:23">
      <c r="A5439" s="1">
        <v>5438</v>
      </c>
      <c r="B5439" t="s">
        <v>8248</v>
      </c>
      <c r="C5439" s="4">
        <v>42556</v>
      </c>
      <c r="D5439" s="4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t="str">
        <f>INDEX(People!$A$2:$A$5,MATCH(Orders!$M5439,People!$B$2:$B$5,0))</f>
        <v>Cassandra Brandow</v>
      </c>
      <c r="W5439" s="18" t="str">
        <f>IFERROR(INDEX(Returned!$A$2:$A$801,MATCH(Orders!$B5439,Returned!$B$2:$B$801,0)),"No")</f>
        <v>No</v>
      </c>
    </row>
    <row r="5440" spans="1:23">
      <c r="A5440" s="1">
        <v>5439</v>
      </c>
      <c r="B5440" t="s">
        <v>8248</v>
      </c>
      <c r="C5440" s="4">
        <v>42556</v>
      </c>
      <c r="D5440" s="4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t="str">
        <f>INDEX(People!$A$2:$A$5,MATCH(Orders!$M5440,People!$B$2:$B$5,0))</f>
        <v>Cassandra Brandow</v>
      </c>
      <c r="W5440" s="18" t="str">
        <f>IFERROR(INDEX(Returned!$A$2:$A$801,MATCH(Orders!$B5440,Returned!$B$2:$B$801,0)),"No")</f>
        <v>No</v>
      </c>
    </row>
    <row r="5441" spans="1:23">
      <c r="A5441" s="1">
        <v>5440</v>
      </c>
      <c r="B5441" t="s">
        <v>8251</v>
      </c>
      <c r="C5441" s="4">
        <v>43194</v>
      </c>
      <c r="D5441" s="4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t="str">
        <f>INDEX(People!$A$2:$A$5,MATCH(Orders!$M5441,People!$B$2:$B$5,0))</f>
        <v>Chuck Magee</v>
      </c>
      <c r="W5441" s="18" t="str">
        <f>IFERROR(INDEX(Returned!$A$2:$A$801,MATCH(Orders!$B5441,Returned!$B$2:$B$801,0)),"No")</f>
        <v>No</v>
      </c>
    </row>
    <row r="5442" spans="1:23">
      <c r="A5442" s="1">
        <v>5441</v>
      </c>
      <c r="B5442" t="s">
        <v>8252</v>
      </c>
      <c r="C5442" s="4">
        <v>43782</v>
      </c>
      <c r="D5442" s="4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t="str">
        <f>INDEX(People!$A$2:$A$5,MATCH(Orders!$M5442,People!$B$2:$B$5,0))</f>
        <v>Cassandra Brandow</v>
      </c>
      <c r="W5442" s="18" t="str">
        <f>IFERROR(INDEX(Returned!$A$2:$A$801,MATCH(Orders!$B5442,Returned!$B$2:$B$801,0)),"No")</f>
        <v>No</v>
      </c>
    </row>
    <row r="5443" spans="1:23">
      <c r="A5443" s="1">
        <v>5442</v>
      </c>
      <c r="B5443" t="s">
        <v>8254</v>
      </c>
      <c r="C5443" s="4">
        <v>43717</v>
      </c>
      <c r="D5443" s="4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5">
        <v>6.3680000000000003</v>
      </c>
      <c r="S5443" s="1">
        <v>2</v>
      </c>
      <c r="T5443" s="3">
        <v>0.2</v>
      </c>
      <c r="U5443" s="1">
        <v>2.3879999999999999</v>
      </c>
      <c r="V5443" t="str">
        <f>INDEX(People!$A$2:$A$5,MATCH(Orders!$M5443,People!$B$2:$B$5,0))</f>
        <v>Anna Andreadi</v>
      </c>
      <c r="W5443" s="18" t="str">
        <f>IFERROR(INDEX(Returned!$A$2:$A$801,MATCH(Orders!$B5443,Returned!$B$2:$B$801,0)),"No")</f>
        <v>No</v>
      </c>
    </row>
    <row r="5444" spans="1:23">
      <c r="A5444" s="1">
        <v>5443</v>
      </c>
      <c r="B5444" t="s">
        <v>8257</v>
      </c>
      <c r="C5444" s="4">
        <v>42842</v>
      </c>
      <c r="D5444" s="4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t="str">
        <f>INDEX(People!$A$2:$A$5,MATCH(Orders!$M5444,People!$B$2:$B$5,0))</f>
        <v>Chuck Magee</v>
      </c>
      <c r="W5444" s="18" t="str">
        <f>IFERROR(INDEX(Returned!$A$2:$A$801,MATCH(Orders!$B5444,Returned!$B$2:$B$801,0)),"No")</f>
        <v>No</v>
      </c>
    </row>
    <row r="5445" spans="1:23">
      <c r="A5445" s="1">
        <v>5444</v>
      </c>
      <c r="B5445" t="s">
        <v>8257</v>
      </c>
      <c r="C5445" s="4">
        <v>42842</v>
      </c>
      <c r="D5445" s="4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t="str">
        <f>INDEX(People!$A$2:$A$5,MATCH(Orders!$M5445,People!$B$2:$B$5,0))</f>
        <v>Chuck Magee</v>
      </c>
      <c r="W5445" s="18" t="str">
        <f>IFERROR(INDEX(Returned!$A$2:$A$801,MATCH(Orders!$B5445,Returned!$B$2:$B$801,0)),"No")</f>
        <v>No</v>
      </c>
    </row>
    <row r="5446" spans="1:23">
      <c r="A5446" s="1">
        <v>5445</v>
      </c>
      <c r="B5446" t="s">
        <v>8257</v>
      </c>
      <c r="C5446" s="4">
        <v>42842</v>
      </c>
      <c r="D5446" s="4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t="str">
        <f>INDEX(People!$A$2:$A$5,MATCH(Orders!$M5446,People!$B$2:$B$5,0))</f>
        <v>Chuck Magee</v>
      </c>
      <c r="W5446" s="18" t="str">
        <f>IFERROR(INDEX(Returned!$A$2:$A$801,MATCH(Orders!$B5446,Returned!$B$2:$B$801,0)),"No")</f>
        <v>No</v>
      </c>
    </row>
    <row r="5447" spans="1:23">
      <c r="A5447" s="1">
        <v>5446</v>
      </c>
      <c r="B5447" t="s">
        <v>8260</v>
      </c>
      <c r="C5447" s="4">
        <v>43306</v>
      </c>
      <c r="D5447" s="4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t="str">
        <f>INDEX(People!$A$2:$A$5,MATCH(Orders!$M5447,People!$B$2:$B$5,0))</f>
        <v>Kelly Williams</v>
      </c>
      <c r="W5447" s="18" t="str">
        <f>IFERROR(INDEX(Returned!$A$2:$A$801,MATCH(Orders!$B5447,Returned!$B$2:$B$801,0)),"No")</f>
        <v>No</v>
      </c>
    </row>
    <row r="5448" spans="1:23">
      <c r="A5448" s="1">
        <v>5447</v>
      </c>
      <c r="B5448" t="s">
        <v>8261</v>
      </c>
      <c r="C5448" s="4">
        <v>43338</v>
      </c>
      <c r="D5448" s="4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t="str">
        <f>INDEX(People!$A$2:$A$5,MATCH(Orders!$M5448,People!$B$2:$B$5,0))</f>
        <v>Chuck Magee</v>
      </c>
      <c r="W5448" s="18" t="str">
        <f>IFERROR(INDEX(Returned!$A$2:$A$801,MATCH(Orders!$B5448,Returned!$B$2:$B$801,0)),"No")</f>
        <v>Yes</v>
      </c>
    </row>
    <row r="5449" spans="1:23">
      <c r="A5449" s="1">
        <v>5448</v>
      </c>
      <c r="B5449" t="s">
        <v>8261</v>
      </c>
      <c r="C5449" s="4">
        <v>43338</v>
      </c>
      <c r="D5449" s="4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t="str">
        <f>INDEX(People!$A$2:$A$5,MATCH(Orders!$M5449,People!$B$2:$B$5,0))</f>
        <v>Chuck Magee</v>
      </c>
      <c r="W5449" s="18" t="str">
        <f>IFERROR(INDEX(Returned!$A$2:$A$801,MATCH(Orders!$B5449,Returned!$B$2:$B$801,0)),"No")</f>
        <v>Yes</v>
      </c>
    </row>
    <row r="5450" spans="1:23">
      <c r="A5450" s="1">
        <v>5449</v>
      </c>
      <c r="B5450" t="s">
        <v>8262</v>
      </c>
      <c r="C5450" s="4">
        <v>42625</v>
      </c>
      <c r="D5450" s="4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t="str">
        <f>INDEX(People!$A$2:$A$5,MATCH(Orders!$M5450,People!$B$2:$B$5,0))</f>
        <v>Kelly Williams</v>
      </c>
      <c r="W5450" s="18" t="str">
        <f>IFERROR(INDEX(Returned!$A$2:$A$801,MATCH(Orders!$B5450,Returned!$B$2:$B$801,0)),"No")</f>
        <v>No</v>
      </c>
    </row>
    <row r="5451" spans="1:23">
      <c r="A5451" s="1">
        <v>5450</v>
      </c>
      <c r="B5451" t="s">
        <v>8262</v>
      </c>
      <c r="C5451" s="4">
        <v>42625</v>
      </c>
      <c r="D5451" s="4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t="str">
        <f>INDEX(People!$A$2:$A$5,MATCH(Orders!$M5451,People!$B$2:$B$5,0))</f>
        <v>Kelly Williams</v>
      </c>
      <c r="W5451" s="18" t="str">
        <f>IFERROR(INDEX(Returned!$A$2:$A$801,MATCH(Orders!$B5451,Returned!$B$2:$B$801,0)),"No")</f>
        <v>No</v>
      </c>
    </row>
    <row r="5452" spans="1:23">
      <c r="A5452" s="1">
        <v>5451</v>
      </c>
      <c r="B5452" t="s">
        <v>8262</v>
      </c>
      <c r="C5452" s="4">
        <v>42625</v>
      </c>
      <c r="D5452" s="4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t="str">
        <f>INDEX(People!$A$2:$A$5,MATCH(Orders!$M5452,People!$B$2:$B$5,0))</f>
        <v>Kelly Williams</v>
      </c>
      <c r="W5452" s="18" t="str">
        <f>IFERROR(INDEX(Returned!$A$2:$A$801,MATCH(Orders!$B5452,Returned!$B$2:$B$801,0)),"No")</f>
        <v>No</v>
      </c>
    </row>
    <row r="5453" spans="1:23">
      <c r="A5453" s="1">
        <v>5452</v>
      </c>
      <c r="B5453" t="s">
        <v>8262</v>
      </c>
      <c r="C5453" s="4">
        <v>42625</v>
      </c>
      <c r="D5453" s="4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t="str">
        <f>INDEX(People!$A$2:$A$5,MATCH(Orders!$M5453,People!$B$2:$B$5,0))</f>
        <v>Kelly Williams</v>
      </c>
      <c r="W5453" s="18" t="str">
        <f>IFERROR(INDEX(Returned!$A$2:$A$801,MATCH(Orders!$B5453,Returned!$B$2:$B$801,0)),"No")</f>
        <v>No</v>
      </c>
    </row>
    <row r="5454" spans="1:23">
      <c r="A5454" s="1">
        <v>5453</v>
      </c>
      <c r="B5454" t="s">
        <v>8263</v>
      </c>
      <c r="C5454" s="4">
        <v>43303</v>
      </c>
      <c r="D5454" s="4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5">
        <v>86.199999999999989</v>
      </c>
      <c r="S5454" s="1">
        <v>5</v>
      </c>
      <c r="T5454" s="3">
        <v>0</v>
      </c>
      <c r="U5454" s="1">
        <v>24.997999999999987</v>
      </c>
      <c r="V5454" t="str">
        <f>INDEX(People!$A$2:$A$5,MATCH(Orders!$M5454,People!$B$2:$B$5,0))</f>
        <v>Anna Andreadi</v>
      </c>
      <c r="W5454" s="18" t="str">
        <f>IFERROR(INDEX(Returned!$A$2:$A$801,MATCH(Orders!$B5454,Returned!$B$2:$B$801,0)),"No")</f>
        <v>No</v>
      </c>
    </row>
    <row r="5455" spans="1:23">
      <c r="A5455" s="1">
        <v>5454</v>
      </c>
      <c r="B5455" t="s">
        <v>8264</v>
      </c>
      <c r="C5455" s="4">
        <v>43604</v>
      </c>
      <c r="D5455" s="4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t="str">
        <f>INDEX(People!$A$2:$A$5,MATCH(Orders!$M5455,People!$B$2:$B$5,0))</f>
        <v>Kelly Williams</v>
      </c>
      <c r="W5455" s="18" t="str">
        <f>IFERROR(INDEX(Returned!$A$2:$A$801,MATCH(Orders!$B5455,Returned!$B$2:$B$801,0)),"No")</f>
        <v>No</v>
      </c>
    </row>
    <row r="5456" spans="1:23">
      <c r="A5456" s="1">
        <v>5455</v>
      </c>
      <c r="B5456" t="s">
        <v>8265</v>
      </c>
      <c r="C5456" s="4">
        <v>43583</v>
      </c>
      <c r="D5456" s="4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t="str">
        <f>INDEX(People!$A$2:$A$5,MATCH(Orders!$M5456,People!$B$2:$B$5,0))</f>
        <v>Chuck Magee</v>
      </c>
      <c r="W5456" s="18" t="str">
        <f>IFERROR(INDEX(Returned!$A$2:$A$801,MATCH(Orders!$B5456,Returned!$B$2:$B$801,0)),"No")</f>
        <v>No</v>
      </c>
    </row>
    <row r="5457" spans="1:23">
      <c r="A5457" s="1">
        <v>5456</v>
      </c>
      <c r="B5457" t="s">
        <v>8265</v>
      </c>
      <c r="C5457" s="4">
        <v>43583</v>
      </c>
      <c r="D5457" s="4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t="str">
        <f>INDEX(People!$A$2:$A$5,MATCH(Orders!$M5457,People!$B$2:$B$5,0))</f>
        <v>Chuck Magee</v>
      </c>
      <c r="W5457" s="18" t="str">
        <f>IFERROR(INDEX(Returned!$A$2:$A$801,MATCH(Orders!$B5457,Returned!$B$2:$B$801,0)),"No")</f>
        <v>No</v>
      </c>
    </row>
    <row r="5458" spans="1:23">
      <c r="A5458" s="1">
        <v>5457</v>
      </c>
      <c r="B5458" t="s">
        <v>8266</v>
      </c>
      <c r="C5458" s="4">
        <v>43828</v>
      </c>
      <c r="D5458" s="4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5">
        <v>19.600000000000001</v>
      </c>
      <c r="S5458" s="1">
        <v>5</v>
      </c>
      <c r="T5458" s="3">
        <v>0</v>
      </c>
      <c r="U5458" s="1">
        <v>9.6039999999999992</v>
      </c>
      <c r="V5458" t="str">
        <f>INDEX(People!$A$2:$A$5,MATCH(Orders!$M5458,People!$B$2:$B$5,0))</f>
        <v>Anna Andreadi</v>
      </c>
      <c r="W5458" s="18" t="str">
        <f>IFERROR(INDEX(Returned!$A$2:$A$801,MATCH(Orders!$B5458,Returned!$B$2:$B$801,0)),"No")</f>
        <v>Yes</v>
      </c>
    </row>
    <row r="5459" spans="1:23">
      <c r="A5459" s="1">
        <v>5458</v>
      </c>
      <c r="B5459" t="s">
        <v>8266</v>
      </c>
      <c r="C5459" s="4">
        <v>43828</v>
      </c>
      <c r="D5459" s="4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5">
        <v>68.459999999999994</v>
      </c>
      <c r="S5459" s="1">
        <v>2</v>
      </c>
      <c r="T5459" s="3">
        <v>0</v>
      </c>
      <c r="U5459" s="1">
        <v>20.537999999999997</v>
      </c>
      <c r="V5459" t="str">
        <f>INDEX(People!$A$2:$A$5,MATCH(Orders!$M5459,People!$B$2:$B$5,0))</f>
        <v>Anna Andreadi</v>
      </c>
      <c r="W5459" s="18" t="str">
        <f>IFERROR(INDEX(Returned!$A$2:$A$801,MATCH(Orders!$B5459,Returned!$B$2:$B$801,0)),"No")</f>
        <v>Yes</v>
      </c>
    </row>
    <row r="5460" spans="1:23">
      <c r="A5460" s="1">
        <v>5459</v>
      </c>
      <c r="B5460" t="s">
        <v>8269</v>
      </c>
      <c r="C5460" s="4">
        <v>43712</v>
      </c>
      <c r="D5460" s="4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5">
        <v>13.343999999999998</v>
      </c>
      <c r="S5460" s="1">
        <v>6</v>
      </c>
      <c r="T5460" s="3">
        <v>0.2</v>
      </c>
      <c r="U5460" s="1">
        <v>4.3367999999999993</v>
      </c>
      <c r="V5460" t="str">
        <f>INDEX(People!$A$2:$A$5,MATCH(Orders!$M5460,People!$B$2:$B$5,0))</f>
        <v>Anna Andreadi</v>
      </c>
      <c r="W5460" s="18" t="str">
        <f>IFERROR(INDEX(Returned!$A$2:$A$801,MATCH(Orders!$B5460,Returned!$B$2:$B$801,0)),"No")</f>
        <v>No</v>
      </c>
    </row>
    <row r="5461" spans="1:23">
      <c r="A5461" s="1">
        <v>5460</v>
      </c>
      <c r="B5461" t="s">
        <v>8269</v>
      </c>
      <c r="C5461" s="4">
        <v>43712</v>
      </c>
      <c r="D5461" s="4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5">
        <v>1478.2719999999999</v>
      </c>
      <c r="S5461" s="1">
        <v>8</v>
      </c>
      <c r="T5461" s="3">
        <v>0.2</v>
      </c>
      <c r="U5461" s="1">
        <v>92.392000000000053</v>
      </c>
      <c r="V5461" t="str">
        <f>INDEX(People!$A$2:$A$5,MATCH(Orders!$M5461,People!$B$2:$B$5,0))</f>
        <v>Anna Andreadi</v>
      </c>
      <c r="W5461" s="18" t="str">
        <f>IFERROR(INDEX(Returned!$A$2:$A$801,MATCH(Orders!$B5461,Returned!$B$2:$B$801,0)),"No")</f>
        <v>No</v>
      </c>
    </row>
    <row r="5462" spans="1:23">
      <c r="A5462" s="1">
        <v>5461</v>
      </c>
      <c r="B5462" t="s">
        <v>8272</v>
      </c>
      <c r="C5462" s="4">
        <v>42450</v>
      </c>
      <c r="D5462" s="4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t="str">
        <f>INDEX(People!$A$2:$A$5,MATCH(Orders!$M5462,People!$B$2:$B$5,0))</f>
        <v>Cassandra Brandow</v>
      </c>
      <c r="W5462" s="18" t="str">
        <f>IFERROR(INDEX(Returned!$A$2:$A$801,MATCH(Orders!$B5462,Returned!$B$2:$B$801,0)),"No")</f>
        <v>No</v>
      </c>
    </row>
    <row r="5463" spans="1:23">
      <c r="A5463" s="1">
        <v>5462</v>
      </c>
      <c r="B5463" t="s">
        <v>8273</v>
      </c>
      <c r="C5463" s="4">
        <v>43736</v>
      </c>
      <c r="D5463" s="4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5">
        <v>9.24</v>
      </c>
      <c r="S5463" s="1">
        <v>3</v>
      </c>
      <c r="T5463" s="3">
        <v>0</v>
      </c>
      <c r="U5463" s="1">
        <v>4.4352</v>
      </c>
      <c r="V5463" t="str">
        <f>INDEX(People!$A$2:$A$5,MATCH(Orders!$M5463,People!$B$2:$B$5,0))</f>
        <v>Anna Andreadi</v>
      </c>
      <c r="W5463" s="18" t="str">
        <f>IFERROR(INDEX(Returned!$A$2:$A$801,MATCH(Orders!$B5463,Returned!$B$2:$B$801,0)),"No")</f>
        <v>Yes</v>
      </c>
    </row>
    <row r="5464" spans="1:23">
      <c r="A5464" s="1">
        <v>5463</v>
      </c>
      <c r="B5464" t="s">
        <v>8274</v>
      </c>
      <c r="C5464" s="4">
        <v>42388</v>
      </c>
      <c r="D5464" s="4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5">
        <v>32.340000000000003</v>
      </c>
      <c r="S5464" s="1">
        <v>10</v>
      </c>
      <c r="T5464" s="3">
        <v>0.7</v>
      </c>
      <c r="U5464" s="1">
        <v>-23.716000000000001</v>
      </c>
      <c r="V5464" t="str">
        <f>INDEX(People!$A$2:$A$5,MATCH(Orders!$M5464,People!$B$2:$B$5,0))</f>
        <v>Anna Andreadi</v>
      </c>
      <c r="W5464" s="18" t="str">
        <f>IFERROR(INDEX(Returned!$A$2:$A$801,MATCH(Orders!$B5464,Returned!$B$2:$B$801,0)),"No")</f>
        <v>No</v>
      </c>
    </row>
    <row r="5465" spans="1:23">
      <c r="A5465" s="1">
        <v>5464</v>
      </c>
      <c r="B5465" t="s">
        <v>8274</v>
      </c>
      <c r="C5465" s="4">
        <v>42388</v>
      </c>
      <c r="D5465" s="4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5">
        <v>56.064</v>
      </c>
      <c r="S5465" s="1">
        <v>4</v>
      </c>
      <c r="T5465" s="3">
        <v>0.2</v>
      </c>
      <c r="U5465" s="1">
        <v>19.622399999999999</v>
      </c>
      <c r="V5465" t="str">
        <f>INDEX(People!$A$2:$A$5,MATCH(Orders!$M5465,People!$B$2:$B$5,0))</f>
        <v>Anna Andreadi</v>
      </c>
      <c r="W5465" s="18" t="str">
        <f>IFERROR(INDEX(Returned!$A$2:$A$801,MATCH(Orders!$B5465,Returned!$B$2:$B$801,0)),"No")</f>
        <v>No</v>
      </c>
    </row>
    <row r="5466" spans="1:23">
      <c r="A5466" s="1">
        <v>5465</v>
      </c>
      <c r="B5466" t="s">
        <v>8274</v>
      </c>
      <c r="C5466" s="4">
        <v>42388</v>
      </c>
      <c r="D5466" s="4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5">
        <v>108.72</v>
      </c>
      <c r="S5466" s="1">
        <v>5</v>
      </c>
      <c r="T5466" s="3">
        <v>0.2</v>
      </c>
      <c r="U5466" s="1">
        <v>36.692999999999998</v>
      </c>
      <c r="V5466" t="str">
        <f>INDEX(People!$A$2:$A$5,MATCH(Orders!$M5466,People!$B$2:$B$5,0))</f>
        <v>Anna Andreadi</v>
      </c>
      <c r="W5466" s="18" t="str">
        <f>IFERROR(INDEX(Returned!$A$2:$A$801,MATCH(Orders!$B5466,Returned!$B$2:$B$801,0)),"No")</f>
        <v>No</v>
      </c>
    </row>
    <row r="5467" spans="1:23">
      <c r="A5467" s="1">
        <v>5466</v>
      </c>
      <c r="B5467" t="s">
        <v>8274</v>
      </c>
      <c r="C5467" s="4">
        <v>42388</v>
      </c>
      <c r="D5467" s="4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5">
        <v>181.47000000000003</v>
      </c>
      <c r="S5467" s="1">
        <v>5</v>
      </c>
      <c r="T5467" s="3">
        <v>0.7</v>
      </c>
      <c r="U5467" s="1">
        <v>-320.59699999999998</v>
      </c>
      <c r="V5467" t="str">
        <f>INDEX(People!$A$2:$A$5,MATCH(Orders!$M5467,People!$B$2:$B$5,0))</f>
        <v>Anna Andreadi</v>
      </c>
      <c r="W5467" s="18" t="str">
        <f>IFERROR(INDEX(Returned!$A$2:$A$801,MATCH(Orders!$B5467,Returned!$B$2:$B$801,0)),"No")</f>
        <v>No</v>
      </c>
    </row>
    <row r="5468" spans="1:23">
      <c r="A5468" s="1">
        <v>5467</v>
      </c>
      <c r="B5468" t="s">
        <v>8275</v>
      </c>
      <c r="C5468" s="4">
        <v>42414</v>
      </c>
      <c r="D5468" s="4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t="str">
        <f>INDEX(People!$A$2:$A$5,MATCH(Orders!$M5468,People!$B$2:$B$5,0))</f>
        <v>Kelly Williams</v>
      </c>
      <c r="W5468" s="18" t="str">
        <f>IFERROR(INDEX(Returned!$A$2:$A$801,MATCH(Orders!$B5468,Returned!$B$2:$B$801,0)),"No")</f>
        <v>No</v>
      </c>
    </row>
    <row r="5469" spans="1:23">
      <c r="A5469" s="1">
        <v>5468</v>
      </c>
      <c r="B5469" t="s">
        <v>8276</v>
      </c>
      <c r="C5469" s="4">
        <v>43260</v>
      </c>
      <c r="D5469" s="4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5">
        <v>122.352</v>
      </c>
      <c r="S5469" s="1">
        <v>3</v>
      </c>
      <c r="T5469" s="3">
        <v>0.2</v>
      </c>
      <c r="U5469" s="1">
        <v>13.764599999999994</v>
      </c>
      <c r="V5469" t="str">
        <f>INDEX(People!$A$2:$A$5,MATCH(Orders!$M5469,People!$B$2:$B$5,0))</f>
        <v>Anna Andreadi</v>
      </c>
      <c r="W5469" s="18" t="str">
        <f>IFERROR(INDEX(Returned!$A$2:$A$801,MATCH(Orders!$B5469,Returned!$B$2:$B$801,0)),"No")</f>
        <v>No</v>
      </c>
    </row>
    <row r="5470" spans="1:23">
      <c r="A5470" s="1">
        <v>5469</v>
      </c>
      <c r="B5470" t="s">
        <v>8277</v>
      </c>
      <c r="C5470" s="4">
        <v>42639</v>
      </c>
      <c r="D5470" s="4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5">
        <v>585.55200000000002</v>
      </c>
      <c r="S5470" s="1">
        <v>3</v>
      </c>
      <c r="T5470" s="3">
        <v>0.2</v>
      </c>
      <c r="U5470" s="1">
        <v>73.19399999999996</v>
      </c>
      <c r="V5470" t="str">
        <f>INDEX(People!$A$2:$A$5,MATCH(Orders!$M5470,People!$B$2:$B$5,0))</f>
        <v>Anna Andreadi</v>
      </c>
      <c r="W5470" s="18" t="str">
        <f>IFERROR(INDEX(Returned!$A$2:$A$801,MATCH(Orders!$B5470,Returned!$B$2:$B$801,0)),"No")</f>
        <v>No</v>
      </c>
    </row>
    <row r="5471" spans="1:23">
      <c r="A5471" s="1">
        <v>5470</v>
      </c>
      <c r="B5471" t="s">
        <v>8277</v>
      </c>
      <c r="C5471" s="4">
        <v>42639</v>
      </c>
      <c r="D5471" s="4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5">
        <v>19.440000000000001</v>
      </c>
      <c r="S5471" s="1">
        <v>3</v>
      </c>
      <c r="T5471" s="3">
        <v>0</v>
      </c>
      <c r="U5471" s="1">
        <v>9.3312000000000008</v>
      </c>
      <c r="V5471" t="str">
        <f>INDEX(People!$A$2:$A$5,MATCH(Orders!$M5471,People!$B$2:$B$5,0))</f>
        <v>Anna Andreadi</v>
      </c>
      <c r="W5471" s="18" t="str">
        <f>IFERROR(INDEX(Returned!$A$2:$A$801,MATCH(Orders!$B5471,Returned!$B$2:$B$801,0)),"No")</f>
        <v>No</v>
      </c>
    </row>
    <row r="5472" spans="1:23">
      <c r="A5472" s="1">
        <v>5471</v>
      </c>
      <c r="B5472" t="s">
        <v>8278</v>
      </c>
      <c r="C5472" s="4">
        <v>43250</v>
      </c>
      <c r="D5472" s="4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t="str">
        <f>INDEX(People!$A$2:$A$5,MATCH(Orders!$M5472,People!$B$2:$B$5,0))</f>
        <v>Chuck Magee</v>
      </c>
      <c r="W5472" s="18" t="str">
        <f>IFERROR(INDEX(Returned!$A$2:$A$801,MATCH(Orders!$B5472,Returned!$B$2:$B$801,0)),"No")</f>
        <v>No</v>
      </c>
    </row>
    <row r="5473" spans="1:23">
      <c r="A5473" s="1">
        <v>5472</v>
      </c>
      <c r="B5473" t="s">
        <v>8279</v>
      </c>
      <c r="C5473" s="4">
        <v>43818</v>
      </c>
      <c r="D5473" s="4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5">
        <v>13.360000000000001</v>
      </c>
      <c r="S5473" s="1">
        <v>5</v>
      </c>
      <c r="T5473" s="3">
        <v>0.2</v>
      </c>
      <c r="U5473" s="1">
        <v>4.0080000000000009</v>
      </c>
      <c r="V5473" t="str">
        <f>INDEX(People!$A$2:$A$5,MATCH(Orders!$M5473,People!$B$2:$B$5,0))</f>
        <v>Anna Andreadi</v>
      </c>
      <c r="W5473" s="18" t="str">
        <f>IFERROR(INDEX(Returned!$A$2:$A$801,MATCH(Orders!$B5473,Returned!$B$2:$B$801,0)),"No")</f>
        <v>No</v>
      </c>
    </row>
    <row r="5474" spans="1:23">
      <c r="A5474" s="1">
        <v>5473</v>
      </c>
      <c r="B5474" t="s">
        <v>8279</v>
      </c>
      <c r="C5474" s="4">
        <v>43818</v>
      </c>
      <c r="D5474" s="4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5">
        <v>78.256</v>
      </c>
      <c r="S5474" s="1">
        <v>2</v>
      </c>
      <c r="T5474" s="3">
        <v>0.2</v>
      </c>
      <c r="U5474" s="1">
        <v>-17.607599999999998</v>
      </c>
      <c r="V5474" t="str">
        <f>INDEX(People!$A$2:$A$5,MATCH(Orders!$M5474,People!$B$2:$B$5,0))</f>
        <v>Anna Andreadi</v>
      </c>
      <c r="W5474" s="18" t="str">
        <f>IFERROR(INDEX(Returned!$A$2:$A$801,MATCH(Orders!$B5474,Returned!$B$2:$B$801,0)),"No")</f>
        <v>No</v>
      </c>
    </row>
    <row r="5475" spans="1:23">
      <c r="A5475" s="1">
        <v>5474</v>
      </c>
      <c r="B5475" t="s">
        <v>8279</v>
      </c>
      <c r="C5475" s="4">
        <v>43818</v>
      </c>
      <c r="D5475" s="4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5">
        <v>102.01800000000001</v>
      </c>
      <c r="S5475" s="1">
        <v>7</v>
      </c>
      <c r="T5475" s="3">
        <v>0.7</v>
      </c>
      <c r="U5475" s="1">
        <v>-183.6323999999999</v>
      </c>
      <c r="V5475" t="str">
        <f>INDEX(People!$A$2:$A$5,MATCH(Orders!$M5475,People!$B$2:$B$5,0))</f>
        <v>Anna Andreadi</v>
      </c>
      <c r="W5475" s="18" t="str">
        <f>IFERROR(INDEX(Returned!$A$2:$A$801,MATCH(Orders!$B5475,Returned!$B$2:$B$801,0)),"No")</f>
        <v>No</v>
      </c>
    </row>
    <row r="5476" spans="1:23">
      <c r="A5476" s="1">
        <v>5475</v>
      </c>
      <c r="B5476" t="s">
        <v>8280</v>
      </c>
      <c r="C5476" s="4">
        <v>43825</v>
      </c>
      <c r="D5476" s="4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t="str">
        <f>INDEX(People!$A$2:$A$5,MATCH(Orders!$M5476,People!$B$2:$B$5,0))</f>
        <v>Kelly Williams</v>
      </c>
      <c r="W5476" s="18" t="str">
        <f>IFERROR(INDEX(Returned!$A$2:$A$801,MATCH(Orders!$B5476,Returned!$B$2:$B$801,0)),"No")</f>
        <v>No</v>
      </c>
    </row>
    <row r="5477" spans="1:23">
      <c r="A5477" s="1">
        <v>5476</v>
      </c>
      <c r="B5477" t="s">
        <v>8281</v>
      </c>
      <c r="C5477" s="4">
        <v>43631</v>
      </c>
      <c r="D5477" s="4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t="str">
        <f>INDEX(People!$A$2:$A$5,MATCH(Orders!$M5477,People!$B$2:$B$5,0))</f>
        <v>Kelly Williams</v>
      </c>
      <c r="W5477" s="18" t="str">
        <f>IFERROR(INDEX(Returned!$A$2:$A$801,MATCH(Orders!$B5477,Returned!$B$2:$B$801,0)),"No")</f>
        <v>No</v>
      </c>
    </row>
    <row r="5478" spans="1:23">
      <c r="A5478" s="1">
        <v>5477</v>
      </c>
      <c r="B5478" t="s">
        <v>8281</v>
      </c>
      <c r="C5478" s="4">
        <v>43631</v>
      </c>
      <c r="D5478" s="4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t="str">
        <f>INDEX(People!$A$2:$A$5,MATCH(Orders!$M5478,People!$B$2:$B$5,0))</f>
        <v>Kelly Williams</v>
      </c>
      <c r="W5478" s="18" t="str">
        <f>IFERROR(INDEX(Returned!$A$2:$A$801,MATCH(Orders!$B5478,Returned!$B$2:$B$801,0)),"No")</f>
        <v>No</v>
      </c>
    </row>
    <row r="5479" spans="1:23">
      <c r="A5479" s="1">
        <v>5478</v>
      </c>
      <c r="B5479" t="s">
        <v>8281</v>
      </c>
      <c r="C5479" s="4">
        <v>43631</v>
      </c>
      <c r="D5479" s="4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t="str">
        <f>INDEX(People!$A$2:$A$5,MATCH(Orders!$M5479,People!$B$2:$B$5,0))</f>
        <v>Kelly Williams</v>
      </c>
      <c r="W5479" s="18" t="str">
        <f>IFERROR(INDEX(Returned!$A$2:$A$801,MATCH(Orders!$B5479,Returned!$B$2:$B$801,0)),"No")</f>
        <v>No</v>
      </c>
    </row>
    <row r="5480" spans="1:23">
      <c r="A5480" s="1">
        <v>5479</v>
      </c>
      <c r="B5480" t="s">
        <v>8282</v>
      </c>
      <c r="C5480" s="4">
        <v>43424</v>
      </c>
      <c r="D5480" s="4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t="str">
        <f>INDEX(People!$A$2:$A$5,MATCH(Orders!$M5480,People!$B$2:$B$5,0))</f>
        <v>Chuck Magee</v>
      </c>
      <c r="W5480" s="18" t="str">
        <f>IFERROR(INDEX(Returned!$A$2:$A$801,MATCH(Orders!$B5480,Returned!$B$2:$B$801,0)),"No")</f>
        <v>No</v>
      </c>
    </row>
    <row r="5481" spans="1:23">
      <c r="A5481" s="1">
        <v>5480</v>
      </c>
      <c r="B5481" t="s">
        <v>8283</v>
      </c>
      <c r="C5481" s="4">
        <v>42460</v>
      </c>
      <c r="D5481" s="4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t="str">
        <f>INDEX(People!$A$2:$A$5,MATCH(Orders!$M5481,People!$B$2:$B$5,0))</f>
        <v>Cassandra Brandow</v>
      </c>
      <c r="W5481" s="18" t="str">
        <f>IFERROR(INDEX(Returned!$A$2:$A$801,MATCH(Orders!$B5481,Returned!$B$2:$B$801,0)),"No")</f>
        <v>No</v>
      </c>
    </row>
    <row r="5482" spans="1:23">
      <c r="A5482" s="1">
        <v>5481</v>
      </c>
      <c r="B5482" t="s">
        <v>8284</v>
      </c>
      <c r="C5482" s="4">
        <v>43746</v>
      </c>
      <c r="D5482" s="4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5">
        <v>103.19200000000001</v>
      </c>
      <c r="S5482" s="1">
        <v>1</v>
      </c>
      <c r="T5482" s="3">
        <v>0.2</v>
      </c>
      <c r="U5482" s="1">
        <v>11.609099999999998</v>
      </c>
      <c r="V5482" t="str">
        <f>INDEX(People!$A$2:$A$5,MATCH(Orders!$M5482,People!$B$2:$B$5,0))</f>
        <v>Anna Andreadi</v>
      </c>
      <c r="W5482" s="18" t="str">
        <f>IFERROR(INDEX(Returned!$A$2:$A$801,MATCH(Orders!$B5482,Returned!$B$2:$B$801,0)),"No")</f>
        <v>No</v>
      </c>
    </row>
    <row r="5483" spans="1:23">
      <c r="A5483" s="1">
        <v>5482</v>
      </c>
      <c r="B5483" t="s">
        <v>8284</v>
      </c>
      <c r="C5483" s="4">
        <v>43746</v>
      </c>
      <c r="D5483" s="4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5">
        <v>36</v>
      </c>
      <c r="S5483" s="1">
        <v>2</v>
      </c>
      <c r="T5483" s="3">
        <v>0</v>
      </c>
      <c r="U5483" s="1">
        <v>6.4799999999999969</v>
      </c>
      <c r="V5483" t="str">
        <f>INDEX(People!$A$2:$A$5,MATCH(Orders!$M5483,People!$B$2:$B$5,0))</f>
        <v>Anna Andreadi</v>
      </c>
      <c r="W5483" s="18" t="str">
        <f>IFERROR(INDEX(Returned!$A$2:$A$801,MATCH(Orders!$B5483,Returned!$B$2:$B$801,0)),"No")</f>
        <v>No</v>
      </c>
    </row>
    <row r="5484" spans="1:23">
      <c r="A5484" s="1">
        <v>5483</v>
      </c>
      <c r="B5484" t="s">
        <v>8284</v>
      </c>
      <c r="C5484" s="4">
        <v>43746</v>
      </c>
      <c r="D5484" s="4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5">
        <v>239.96</v>
      </c>
      <c r="S5484" s="1">
        <v>4</v>
      </c>
      <c r="T5484" s="3">
        <v>0</v>
      </c>
      <c r="U5484" s="1">
        <v>115.1808</v>
      </c>
      <c r="V5484" t="str">
        <f>INDEX(People!$A$2:$A$5,MATCH(Orders!$M5484,People!$B$2:$B$5,0))</f>
        <v>Anna Andreadi</v>
      </c>
      <c r="W5484" s="18" t="str">
        <f>IFERROR(INDEX(Returned!$A$2:$A$801,MATCH(Orders!$B5484,Returned!$B$2:$B$801,0)),"No")</f>
        <v>No</v>
      </c>
    </row>
    <row r="5485" spans="1:23">
      <c r="A5485" s="1">
        <v>5484</v>
      </c>
      <c r="B5485" t="s">
        <v>8284</v>
      </c>
      <c r="C5485" s="4">
        <v>43746</v>
      </c>
      <c r="D5485" s="4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5">
        <v>40.68</v>
      </c>
      <c r="S5485" s="1">
        <v>2</v>
      </c>
      <c r="T5485" s="3">
        <v>0</v>
      </c>
      <c r="U5485" s="1">
        <v>0.40679999999999694</v>
      </c>
      <c r="V5485" t="str">
        <f>INDEX(People!$A$2:$A$5,MATCH(Orders!$M5485,People!$B$2:$B$5,0))</f>
        <v>Anna Andreadi</v>
      </c>
      <c r="W5485" s="18" t="str">
        <f>IFERROR(INDEX(Returned!$A$2:$A$801,MATCH(Orders!$B5485,Returned!$B$2:$B$801,0)),"No")</f>
        <v>No</v>
      </c>
    </row>
    <row r="5486" spans="1:23">
      <c r="A5486" s="1">
        <v>5485</v>
      </c>
      <c r="B5486" t="s">
        <v>8285</v>
      </c>
      <c r="C5486" s="4">
        <v>43495</v>
      </c>
      <c r="D5486" s="4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t="str">
        <f>INDEX(People!$A$2:$A$5,MATCH(Orders!$M5486,People!$B$2:$B$5,0))</f>
        <v>Cassandra Brandow</v>
      </c>
      <c r="W5486" s="18" t="str">
        <f>IFERROR(INDEX(Returned!$A$2:$A$801,MATCH(Orders!$B5486,Returned!$B$2:$B$801,0)),"No")</f>
        <v>No</v>
      </c>
    </row>
    <row r="5487" spans="1:23">
      <c r="A5487" s="1">
        <v>5486</v>
      </c>
      <c r="B5487" t="s">
        <v>8288</v>
      </c>
      <c r="C5487" s="4">
        <v>42716</v>
      </c>
      <c r="D5487" s="4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t="str">
        <f>INDEX(People!$A$2:$A$5,MATCH(Orders!$M5487,People!$B$2:$B$5,0))</f>
        <v>Cassandra Brandow</v>
      </c>
      <c r="W5487" s="18" t="str">
        <f>IFERROR(INDEX(Returned!$A$2:$A$801,MATCH(Orders!$B5487,Returned!$B$2:$B$801,0)),"No")</f>
        <v>No</v>
      </c>
    </row>
    <row r="5488" spans="1:23">
      <c r="A5488" s="1">
        <v>5487</v>
      </c>
      <c r="B5488" t="s">
        <v>8289</v>
      </c>
      <c r="C5488" s="4">
        <v>43032</v>
      </c>
      <c r="D5488" s="4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t="str">
        <f>INDEX(People!$A$2:$A$5,MATCH(Orders!$M5488,People!$B$2:$B$5,0))</f>
        <v>Kelly Williams</v>
      </c>
      <c r="W5488" s="18" t="str">
        <f>IFERROR(INDEX(Returned!$A$2:$A$801,MATCH(Orders!$B5488,Returned!$B$2:$B$801,0)),"No")</f>
        <v>No</v>
      </c>
    </row>
    <row r="5489" spans="1:23">
      <c r="A5489" s="1">
        <v>5488</v>
      </c>
      <c r="B5489" t="s">
        <v>8290</v>
      </c>
      <c r="C5489" s="4">
        <v>43556</v>
      </c>
      <c r="D5489" s="4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t="str">
        <f>INDEX(People!$A$2:$A$5,MATCH(Orders!$M5489,People!$B$2:$B$5,0))</f>
        <v>Cassandra Brandow</v>
      </c>
      <c r="W5489" s="18" t="str">
        <f>IFERROR(INDEX(Returned!$A$2:$A$801,MATCH(Orders!$B5489,Returned!$B$2:$B$801,0)),"No")</f>
        <v>No</v>
      </c>
    </row>
    <row r="5490" spans="1:23">
      <c r="A5490" s="1">
        <v>5489</v>
      </c>
      <c r="B5490" t="s">
        <v>8290</v>
      </c>
      <c r="C5490" s="4">
        <v>43556</v>
      </c>
      <c r="D5490" s="4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t="str">
        <f>INDEX(People!$A$2:$A$5,MATCH(Orders!$M5490,People!$B$2:$B$5,0))</f>
        <v>Cassandra Brandow</v>
      </c>
      <c r="W5490" s="18" t="str">
        <f>IFERROR(INDEX(Returned!$A$2:$A$801,MATCH(Orders!$B5490,Returned!$B$2:$B$801,0)),"No")</f>
        <v>No</v>
      </c>
    </row>
    <row r="5491" spans="1:23">
      <c r="A5491" s="1">
        <v>5490</v>
      </c>
      <c r="B5491" t="s">
        <v>8290</v>
      </c>
      <c r="C5491" s="4">
        <v>43556</v>
      </c>
      <c r="D5491" s="4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t="str">
        <f>INDEX(People!$A$2:$A$5,MATCH(Orders!$M5491,People!$B$2:$B$5,0))</f>
        <v>Cassandra Brandow</v>
      </c>
      <c r="W5491" s="18" t="str">
        <f>IFERROR(INDEX(Returned!$A$2:$A$801,MATCH(Orders!$B5491,Returned!$B$2:$B$801,0)),"No")</f>
        <v>No</v>
      </c>
    </row>
    <row r="5492" spans="1:23">
      <c r="A5492" s="1">
        <v>5491</v>
      </c>
      <c r="B5492" t="s">
        <v>8290</v>
      </c>
      <c r="C5492" s="4">
        <v>43556</v>
      </c>
      <c r="D5492" s="4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t="str">
        <f>INDEX(People!$A$2:$A$5,MATCH(Orders!$M5492,People!$B$2:$B$5,0))</f>
        <v>Cassandra Brandow</v>
      </c>
      <c r="W5492" s="18" t="str">
        <f>IFERROR(INDEX(Returned!$A$2:$A$801,MATCH(Orders!$B5492,Returned!$B$2:$B$801,0)),"No")</f>
        <v>No</v>
      </c>
    </row>
    <row r="5493" spans="1:23">
      <c r="A5493" s="1">
        <v>5492</v>
      </c>
      <c r="B5493" t="s">
        <v>8291</v>
      </c>
      <c r="C5493" s="4">
        <v>43491</v>
      </c>
      <c r="D5493" s="4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t="str">
        <f>INDEX(People!$A$2:$A$5,MATCH(Orders!$M5493,People!$B$2:$B$5,0))</f>
        <v>Kelly Williams</v>
      </c>
      <c r="W5493" s="18" t="str">
        <f>IFERROR(INDEX(Returned!$A$2:$A$801,MATCH(Orders!$B5493,Returned!$B$2:$B$801,0)),"No")</f>
        <v>No</v>
      </c>
    </row>
    <row r="5494" spans="1:23">
      <c r="A5494" s="1">
        <v>5493</v>
      </c>
      <c r="B5494" t="s">
        <v>8292</v>
      </c>
      <c r="C5494" s="4">
        <v>42702</v>
      </c>
      <c r="D5494" s="4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5">
        <v>7.36</v>
      </c>
      <c r="S5494" s="1">
        <v>2</v>
      </c>
      <c r="T5494" s="3">
        <v>0</v>
      </c>
      <c r="U5494" s="1">
        <v>0.14719999999999978</v>
      </c>
      <c r="V5494" t="str">
        <f>INDEX(People!$A$2:$A$5,MATCH(Orders!$M5494,People!$B$2:$B$5,0))</f>
        <v>Anna Andreadi</v>
      </c>
      <c r="W5494" s="18" t="str">
        <f>IFERROR(INDEX(Returned!$A$2:$A$801,MATCH(Orders!$B5494,Returned!$B$2:$B$801,0)),"No")</f>
        <v>No</v>
      </c>
    </row>
    <row r="5495" spans="1:23">
      <c r="A5495" s="1">
        <v>5494</v>
      </c>
      <c r="B5495" t="s">
        <v>8292</v>
      </c>
      <c r="C5495" s="4">
        <v>42702</v>
      </c>
      <c r="D5495" s="4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5">
        <v>41.4</v>
      </c>
      <c r="S5495" s="1">
        <v>4</v>
      </c>
      <c r="T5495" s="3">
        <v>0</v>
      </c>
      <c r="U5495" s="1">
        <v>19.872</v>
      </c>
      <c r="V5495" t="str">
        <f>INDEX(People!$A$2:$A$5,MATCH(Orders!$M5495,People!$B$2:$B$5,0))</f>
        <v>Anna Andreadi</v>
      </c>
      <c r="W5495" s="18" t="str">
        <f>IFERROR(INDEX(Returned!$A$2:$A$801,MATCH(Orders!$B5495,Returned!$B$2:$B$801,0)),"No")</f>
        <v>No</v>
      </c>
    </row>
    <row r="5496" spans="1:23">
      <c r="A5496" s="1">
        <v>5495</v>
      </c>
      <c r="B5496" t="s">
        <v>8292</v>
      </c>
      <c r="C5496" s="4">
        <v>42702</v>
      </c>
      <c r="D5496" s="4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5">
        <v>411.33199999999999</v>
      </c>
      <c r="S5496" s="1">
        <v>4</v>
      </c>
      <c r="T5496" s="3">
        <v>0.15</v>
      </c>
      <c r="U5496" s="1">
        <v>-4.8391999999999769</v>
      </c>
      <c r="V5496" t="str">
        <f>INDEX(People!$A$2:$A$5,MATCH(Orders!$M5496,People!$B$2:$B$5,0))</f>
        <v>Anna Andreadi</v>
      </c>
      <c r="W5496" s="18" t="str">
        <f>IFERROR(INDEX(Returned!$A$2:$A$801,MATCH(Orders!$B5496,Returned!$B$2:$B$801,0)),"No")</f>
        <v>No</v>
      </c>
    </row>
    <row r="5497" spans="1:23">
      <c r="A5497" s="1">
        <v>5496</v>
      </c>
      <c r="B5497" t="s">
        <v>8293</v>
      </c>
      <c r="C5497" s="4">
        <v>42982</v>
      </c>
      <c r="D5497" s="4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t="str">
        <f>INDEX(People!$A$2:$A$5,MATCH(Orders!$M5497,People!$B$2:$B$5,0))</f>
        <v>Chuck Magee</v>
      </c>
      <c r="W5497" s="18" t="str">
        <f>IFERROR(INDEX(Returned!$A$2:$A$801,MATCH(Orders!$B5497,Returned!$B$2:$B$801,0)),"No")</f>
        <v>No</v>
      </c>
    </row>
    <row r="5498" spans="1:23">
      <c r="A5498" s="1">
        <v>5497</v>
      </c>
      <c r="B5498" t="s">
        <v>8294</v>
      </c>
      <c r="C5498" s="4">
        <v>43628</v>
      </c>
      <c r="D5498" s="4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t="str">
        <f>INDEX(People!$A$2:$A$5,MATCH(Orders!$M5498,People!$B$2:$B$5,0))</f>
        <v>Chuck Magee</v>
      </c>
      <c r="W5498" s="18" t="str">
        <f>IFERROR(INDEX(Returned!$A$2:$A$801,MATCH(Orders!$B5498,Returned!$B$2:$B$801,0)),"No")</f>
        <v>No</v>
      </c>
    </row>
    <row r="5499" spans="1:23">
      <c r="A5499" s="1">
        <v>5498</v>
      </c>
      <c r="B5499" t="s">
        <v>8295</v>
      </c>
      <c r="C5499" s="4">
        <v>43661</v>
      </c>
      <c r="D5499" s="4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t="str">
        <f>INDEX(People!$A$2:$A$5,MATCH(Orders!$M5499,People!$B$2:$B$5,0))</f>
        <v>Chuck Magee</v>
      </c>
      <c r="W5499" s="18" t="str">
        <f>IFERROR(INDEX(Returned!$A$2:$A$801,MATCH(Orders!$B5499,Returned!$B$2:$B$801,0)),"No")</f>
        <v>No</v>
      </c>
    </row>
    <row r="5500" spans="1:23">
      <c r="A5500" s="1">
        <v>5499</v>
      </c>
      <c r="B5500" t="s">
        <v>8295</v>
      </c>
      <c r="C5500" s="4">
        <v>43661</v>
      </c>
      <c r="D5500" s="4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t="str">
        <f>INDEX(People!$A$2:$A$5,MATCH(Orders!$M5500,People!$B$2:$B$5,0))</f>
        <v>Chuck Magee</v>
      </c>
      <c r="W5500" s="18" t="str">
        <f>IFERROR(INDEX(Returned!$A$2:$A$801,MATCH(Orders!$B5500,Returned!$B$2:$B$801,0)),"No")</f>
        <v>No</v>
      </c>
    </row>
    <row r="5501" spans="1:23">
      <c r="A5501" s="1">
        <v>5500</v>
      </c>
      <c r="B5501" t="s">
        <v>8295</v>
      </c>
      <c r="C5501" s="4">
        <v>43661</v>
      </c>
      <c r="D5501" s="4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t="str">
        <f>INDEX(People!$A$2:$A$5,MATCH(Orders!$M5501,People!$B$2:$B$5,0))</f>
        <v>Chuck Magee</v>
      </c>
      <c r="W5501" s="18" t="str">
        <f>IFERROR(INDEX(Returned!$A$2:$A$801,MATCH(Orders!$B5501,Returned!$B$2:$B$801,0)),"No")</f>
        <v>No</v>
      </c>
    </row>
    <row r="5502" spans="1:23">
      <c r="A5502" s="1">
        <v>5501</v>
      </c>
      <c r="B5502" t="s">
        <v>8295</v>
      </c>
      <c r="C5502" s="4">
        <v>43661</v>
      </c>
      <c r="D5502" s="4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t="str">
        <f>INDEX(People!$A$2:$A$5,MATCH(Orders!$M5502,People!$B$2:$B$5,0))</f>
        <v>Chuck Magee</v>
      </c>
      <c r="W5502" s="18" t="str">
        <f>IFERROR(INDEX(Returned!$A$2:$A$801,MATCH(Orders!$B5502,Returned!$B$2:$B$801,0)),"No")</f>
        <v>No</v>
      </c>
    </row>
    <row r="5503" spans="1:23">
      <c r="A5503" s="1">
        <v>5502</v>
      </c>
      <c r="B5503" t="s">
        <v>8295</v>
      </c>
      <c r="C5503" s="4">
        <v>43661</v>
      </c>
      <c r="D5503" s="4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t="str">
        <f>INDEX(People!$A$2:$A$5,MATCH(Orders!$M5503,People!$B$2:$B$5,0))</f>
        <v>Chuck Magee</v>
      </c>
      <c r="W5503" s="18" t="str">
        <f>IFERROR(INDEX(Returned!$A$2:$A$801,MATCH(Orders!$B5503,Returned!$B$2:$B$801,0)),"No")</f>
        <v>No</v>
      </c>
    </row>
    <row r="5504" spans="1:23">
      <c r="A5504" s="1">
        <v>5503</v>
      </c>
      <c r="B5504" t="s">
        <v>8296</v>
      </c>
      <c r="C5504" s="4">
        <v>43771</v>
      </c>
      <c r="D5504" s="4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t="str">
        <f>INDEX(People!$A$2:$A$5,MATCH(Orders!$M5504,People!$B$2:$B$5,0))</f>
        <v>Chuck Magee</v>
      </c>
      <c r="W5504" s="18" t="str">
        <f>IFERROR(INDEX(Returned!$A$2:$A$801,MATCH(Orders!$B5504,Returned!$B$2:$B$801,0)),"No")</f>
        <v>No</v>
      </c>
    </row>
    <row r="5505" spans="1:23">
      <c r="A5505" s="1">
        <v>5504</v>
      </c>
      <c r="B5505" t="s">
        <v>8296</v>
      </c>
      <c r="C5505" s="4">
        <v>43771</v>
      </c>
      <c r="D5505" s="4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t="str">
        <f>INDEX(People!$A$2:$A$5,MATCH(Orders!$M5505,People!$B$2:$B$5,0))</f>
        <v>Chuck Magee</v>
      </c>
      <c r="W5505" s="18" t="str">
        <f>IFERROR(INDEX(Returned!$A$2:$A$801,MATCH(Orders!$B5505,Returned!$B$2:$B$801,0)),"No")</f>
        <v>No</v>
      </c>
    </row>
    <row r="5506" spans="1:23">
      <c r="A5506" s="1">
        <v>5505</v>
      </c>
      <c r="B5506" t="s">
        <v>8296</v>
      </c>
      <c r="C5506" s="4">
        <v>43771</v>
      </c>
      <c r="D5506" s="4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t="str">
        <f>INDEX(People!$A$2:$A$5,MATCH(Orders!$M5506,People!$B$2:$B$5,0))</f>
        <v>Chuck Magee</v>
      </c>
      <c r="W5506" s="18" t="str">
        <f>IFERROR(INDEX(Returned!$A$2:$A$801,MATCH(Orders!$B5506,Returned!$B$2:$B$801,0)),"No")</f>
        <v>No</v>
      </c>
    </row>
    <row r="5507" spans="1:23">
      <c r="A5507" s="1">
        <v>5506</v>
      </c>
      <c r="B5507" t="s">
        <v>8296</v>
      </c>
      <c r="C5507" s="4">
        <v>43771</v>
      </c>
      <c r="D5507" s="4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t="str">
        <f>INDEX(People!$A$2:$A$5,MATCH(Orders!$M5507,People!$B$2:$B$5,0))</f>
        <v>Chuck Magee</v>
      </c>
      <c r="W5507" s="18" t="str">
        <f>IFERROR(INDEX(Returned!$A$2:$A$801,MATCH(Orders!$B5507,Returned!$B$2:$B$801,0)),"No")</f>
        <v>No</v>
      </c>
    </row>
    <row r="5508" spans="1:23">
      <c r="A5508" s="1">
        <v>5507</v>
      </c>
      <c r="B5508" t="s">
        <v>8299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5">
        <v>61.96</v>
      </c>
      <c r="S5508" s="1">
        <v>2</v>
      </c>
      <c r="T5508" s="3">
        <v>0</v>
      </c>
      <c r="U5508" s="1">
        <v>27.881999999999998</v>
      </c>
      <c r="V5508" t="str">
        <f>INDEX(People!$A$2:$A$5,MATCH(Orders!$M5508,People!$B$2:$B$5,0))</f>
        <v>Anna Andreadi</v>
      </c>
      <c r="W5508" s="18" t="str">
        <f>IFERROR(INDEX(Returned!$A$2:$A$801,MATCH(Orders!$B5508,Returned!$B$2:$B$801,0)),"No")</f>
        <v>No</v>
      </c>
    </row>
    <row r="5509" spans="1:23">
      <c r="A5509" s="1">
        <v>5508</v>
      </c>
      <c r="B5509" t="s">
        <v>8300</v>
      </c>
      <c r="C5509" s="4">
        <v>43198</v>
      </c>
      <c r="D5509" s="4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t="str">
        <f>INDEX(People!$A$2:$A$5,MATCH(Orders!$M5509,People!$B$2:$B$5,0))</f>
        <v>Cassandra Brandow</v>
      </c>
      <c r="W5509" s="18" t="str">
        <f>IFERROR(INDEX(Returned!$A$2:$A$801,MATCH(Orders!$B5509,Returned!$B$2:$B$801,0)),"No")</f>
        <v>No</v>
      </c>
    </row>
    <row r="5510" spans="1:23">
      <c r="A5510" s="1">
        <v>5509</v>
      </c>
      <c r="B5510" t="s">
        <v>8301</v>
      </c>
      <c r="C5510" s="4">
        <v>43016</v>
      </c>
      <c r="D5510" s="4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5">
        <v>145.9</v>
      </c>
      <c r="S5510" s="1">
        <v>5</v>
      </c>
      <c r="T5510" s="3">
        <v>0</v>
      </c>
      <c r="U5510" s="1">
        <v>62.736999999999995</v>
      </c>
      <c r="V5510" t="str">
        <f>INDEX(People!$A$2:$A$5,MATCH(Orders!$M5510,People!$B$2:$B$5,0))</f>
        <v>Anna Andreadi</v>
      </c>
      <c r="W5510" s="18" t="str">
        <f>IFERROR(INDEX(Returned!$A$2:$A$801,MATCH(Orders!$B5510,Returned!$B$2:$B$801,0)),"No")</f>
        <v>No</v>
      </c>
    </row>
    <row r="5511" spans="1:23">
      <c r="A5511" s="1">
        <v>5510</v>
      </c>
      <c r="B5511" t="s">
        <v>8302</v>
      </c>
      <c r="C5511" s="4">
        <v>43600</v>
      </c>
      <c r="D5511" s="4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t="str">
        <f>INDEX(People!$A$2:$A$5,MATCH(Orders!$M5511,People!$B$2:$B$5,0))</f>
        <v>Kelly Williams</v>
      </c>
      <c r="W5511" s="18" t="str">
        <f>IFERROR(INDEX(Returned!$A$2:$A$801,MATCH(Orders!$B5511,Returned!$B$2:$B$801,0)),"No")</f>
        <v>No</v>
      </c>
    </row>
    <row r="5512" spans="1:23">
      <c r="A5512" s="1">
        <v>5511</v>
      </c>
      <c r="B5512" t="s">
        <v>8302</v>
      </c>
      <c r="C5512" s="4">
        <v>43600</v>
      </c>
      <c r="D5512" s="4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t="str">
        <f>INDEX(People!$A$2:$A$5,MATCH(Orders!$M5512,People!$B$2:$B$5,0))</f>
        <v>Kelly Williams</v>
      </c>
      <c r="W5512" s="18" t="str">
        <f>IFERROR(INDEX(Returned!$A$2:$A$801,MATCH(Orders!$B5512,Returned!$B$2:$B$801,0)),"No")</f>
        <v>No</v>
      </c>
    </row>
    <row r="5513" spans="1:23">
      <c r="A5513" s="1">
        <v>5512</v>
      </c>
      <c r="B5513" t="s">
        <v>8303</v>
      </c>
      <c r="C5513" s="4">
        <v>42424</v>
      </c>
      <c r="D5513" s="4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5">
        <v>32.896000000000001</v>
      </c>
      <c r="S5513" s="1">
        <v>4</v>
      </c>
      <c r="T5513" s="3">
        <v>0.2</v>
      </c>
      <c r="U5513" s="1">
        <v>11.102399999999996</v>
      </c>
      <c r="V5513" t="str">
        <f>INDEX(People!$A$2:$A$5,MATCH(Orders!$M5513,People!$B$2:$B$5,0))</f>
        <v>Anna Andreadi</v>
      </c>
      <c r="W5513" s="18" t="str">
        <f>IFERROR(INDEX(Returned!$A$2:$A$801,MATCH(Orders!$B5513,Returned!$B$2:$B$801,0)),"No")</f>
        <v>No</v>
      </c>
    </row>
    <row r="5514" spans="1:23">
      <c r="A5514" s="1">
        <v>5513</v>
      </c>
      <c r="B5514" t="s">
        <v>8303</v>
      </c>
      <c r="C5514" s="4">
        <v>42424</v>
      </c>
      <c r="D5514" s="4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5">
        <v>22.776000000000003</v>
      </c>
      <c r="S5514" s="1">
        <v>3</v>
      </c>
      <c r="T5514" s="3">
        <v>0.2</v>
      </c>
      <c r="U5514" s="1">
        <v>7.6868999999999996</v>
      </c>
      <c r="V5514" t="str">
        <f>INDEX(People!$A$2:$A$5,MATCH(Orders!$M5514,People!$B$2:$B$5,0))</f>
        <v>Anna Andreadi</v>
      </c>
      <c r="W5514" s="18" t="str">
        <f>IFERROR(INDEX(Returned!$A$2:$A$801,MATCH(Orders!$B5514,Returned!$B$2:$B$801,0)),"No")</f>
        <v>No</v>
      </c>
    </row>
    <row r="5515" spans="1:23">
      <c r="A5515" s="1">
        <v>5514</v>
      </c>
      <c r="B5515" t="s">
        <v>8304</v>
      </c>
      <c r="C5515" s="4">
        <v>42885</v>
      </c>
      <c r="D5515" s="4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t="str">
        <f>INDEX(People!$A$2:$A$5,MATCH(Orders!$M5515,People!$B$2:$B$5,0))</f>
        <v>Chuck Magee</v>
      </c>
      <c r="W5515" s="18" t="str">
        <f>IFERROR(INDEX(Returned!$A$2:$A$801,MATCH(Orders!$B5515,Returned!$B$2:$B$801,0)),"No")</f>
        <v>No</v>
      </c>
    </row>
    <row r="5516" spans="1:23">
      <c r="A5516" s="1">
        <v>5515</v>
      </c>
      <c r="B5516" t="s">
        <v>8304</v>
      </c>
      <c r="C5516" s="4">
        <v>42885</v>
      </c>
      <c r="D5516" s="4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t="str">
        <f>INDEX(People!$A$2:$A$5,MATCH(Orders!$M5516,People!$B$2:$B$5,0))</f>
        <v>Chuck Magee</v>
      </c>
      <c r="W5516" s="18" t="str">
        <f>IFERROR(INDEX(Returned!$A$2:$A$801,MATCH(Orders!$B5516,Returned!$B$2:$B$801,0)),"No")</f>
        <v>No</v>
      </c>
    </row>
    <row r="5517" spans="1:23">
      <c r="A5517" s="1">
        <v>5516</v>
      </c>
      <c r="B5517" t="s">
        <v>8304</v>
      </c>
      <c r="C5517" s="4">
        <v>42885</v>
      </c>
      <c r="D5517" s="4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t="str">
        <f>INDEX(People!$A$2:$A$5,MATCH(Orders!$M5517,People!$B$2:$B$5,0))</f>
        <v>Chuck Magee</v>
      </c>
      <c r="W5517" s="18" t="str">
        <f>IFERROR(INDEX(Returned!$A$2:$A$801,MATCH(Orders!$B5517,Returned!$B$2:$B$801,0)),"No")</f>
        <v>No</v>
      </c>
    </row>
    <row r="5518" spans="1:23">
      <c r="A5518" s="1">
        <v>5517</v>
      </c>
      <c r="B5518" t="s">
        <v>8306</v>
      </c>
      <c r="C5518" s="4">
        <v>43422</v>
      </c>
      <c r="D5518" s="4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t="str">
        <f>INDEX(People!$A$2:$A$5,MATCH(Orders!$M5518,People!$B$2:$B$5,0))</f>
        <v>Cassandra Brandow</v>
      </c>
      <c r="W5518" s="18" t="str">
        <f>IFERROR(INDEX(Returned!$A$2:$A$801,MATCH(Orders!$B5518,Returned!$B$2:$B$801,0)),"No")</f>
        <v>No</v>
      </c>
    </row>
    <row r="5519" spans="1:23">
      <c r="A5519" s="1">
        <v>5518</v>
      </c>
      <c r="B5519" t="s">
        <v>8307</v>
      </c>
      <c r="C5519" s="4">
        <v>43803</v>
      </c>
      <c r="D5519" s="4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t="str">
        <f>INDEX(People!$A$2:$A$5,MATCH(Orders!$M5519,People!$B$2:$B$5,0))</f>
        <v>Chuck Magee</v>
      </c>
      <c r="W5519" s="18" t="str">
        <f>IFERROR(INDEX(Returned!$A$2:$A$801,MATCH(Orders!$B5519,Returned!$B$2:$B$801,0)),"No")</f>
        <v>No</v>
      </c>
    </row>
    <row r="5520" spans="1:23">
      <c r="A5520" s="1">
        <v>5519</v>
      </c>
      <c r="B5520" t="s">
        <v>8307</v>
      </c>
      <c r="C5520" s="4">
        <v>43803</v>
      </c>
      <c r="D5520" s="4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t="str">
        <f>INDEX(People!$A$2:$A$5,MATCH(Orders!$M5520,People!$B$2:$B$5,0))</f>
        <v>Chuck Magee</v>
      </c>
      <c r="W5520" s="18" t="str">
        <f>IFERROR(INDEX(Returned!$A$2:$A$801,MATCH(Orders!$B5520,Returned!$B$2:$B$801,0)),"No")</f>
        <v>No</v>
      </c>
    </row>
    <row r="5521" spans="1:23">
      <c r="A5521" s="1">
        <v>5520</v>
      </c>
      <c r="B5521" t="s">
        <v>8307</v>
      </c>
      <c r="C5521" s="4">
        <v>43803</v>
      </c>
      <c r="D5521" s="4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t="str">
        <f>INDEX(People!$A$2:$A$5,MATCH(Orders!$M5521,People!$B$2:$B$5,0))</f>
        <v>Chuck Magee</v>
      </c>
      <c r="W5521" s="18" t="str">
        <f>IFERROR(INDEX(Returned!$A$2:$A$801,MATCH(Orders!$B5521,Returned!$B$2:$B$801,0)),"No")</f>
        <v>No</v>
      </c>
    </row>
    <row r="5522" spans="1:23">
      <c r="A5522" s="1">
        <v>5521</v>
      </c>
      <c r="B5522" t="s">
        <v>8307</v>
      </c>
      <c r="C5522" s="4">
        <v>43803</v>
      </c>
      <c r="D5522" s="4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t="str">
        <f>INDEX(People!$A$2:$A$5,MATCH(Orders!$M5522,People!$B$2:$B$5,0))</f>
        <v>Chuck Magee</v>
      </c>
      <c r="W5522" s="18" t="str">
        <f>IFERROR(INDEX(Returned!$A$2:$A$801,MATCH(Orders!$B5522,Returned!$B$2:$B$801,0)),"No")</f>
        <v>No</v>
      </c>
    </row>
    <row r="5523" spans="1:23">
      <c r="A5523" s="1">
        <v>5522</v>
      </c>
      <c r="B5523" t="s">
        <v>8307</v>
      </c>
      <c r="C5523" s="4">
        <v>43803</v>
      </c>
      <c r="D5523" s="4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t="str">
        <f>INDEX(People!$A$2:$A$5,MATCH(Orders!$M5523,People!$B$2:$B$5,0))</f>
        <v>Chuck Magee</v>
      </c>
      <c r="W5523" s="18" t="str">
        <f>IFERROR(INDEX(Returned!$A$2:$A$801,MATCH(Orders!$B5523,Returned!$B$2:$B$801,0)),"No")</f>
        <v>No</v>
      </c>
    </row>
    <row r="5524" spans="1:23">
      <c r="A5524" s="1">
        <v>5523</v>
      </c>
      <c r="B5524" t="s">
        <v>8308</v>
      </c>
      <c r="C5524" s="4">
        <v>43256</v>
      </c>
      <c r="D5524" s="4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5">
        <v>21.552000000000003</v>
      </c>
      <c r="S5524" s="1">
        <v>6</v>
      </c>
      <c r="T5524" s="3">
        <v>0.2</v>
      </c>
      <c r="U5524" s="1">
        <v>7.0043999999999977</v>
      </c>
      <c r="V5524" t="str">
        <f>INDEX(People!$A$2:$A$5,MATCH(Orders!$M5524,People!$B$2:$B$5,0))</f>
        <v>Anna Andreadi</v>
      </c>
      <c r="W5524" s="18" t="str">
        <f>IFERROR(INDEX(Returned!$A$2:$A$801,MATCH(Orders!$B5524,Returned!$B$2:$B$801,0)),"No")</f>
        <v>No</v>
      </c>
    </row>
    <row r="5525" spans="1:23">
      <c r="A5525" s="1">
        <v>5524</v>
      </c>
      <c r="B5525" t="s">
        <v>8308</v>
      </c>
      <c r="C5525" s="4">
        <v>43256</v>
      </c>
      <c r="D5525" s="4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5">
        <v>58.24</v>
      </c>
      <c r="S5525" s="1">
        <v>4</v>
      </c>
      <c r="T5525" s="3">
        <v>0</v>
      </c>
      <c r="U5525" s="1">
        <v>15.724800000000002</v>
      </c>
      <c r="V5525" t="str">
        <f>INDEX(People!$A$2:$A$5,MATCH(Orders!$M5525,People!$B$2:$B$5,0))</f>
        <v>Anna Andreadi</v>
      </c>
      <c r="W5525" s="18" t="str">
        <f>IFERROR(INDEX(Returned!$A$2:$A$801,MATCH(Orders!$B5525,Returned!$B$2:$B$801,0)),"No")</f>
        <v>No</v>
      </c>
    </row>
    <row r="5526" spans="1:23">
      <c r="A5526" s="1">
        <v>5525</v>
      </c>
      <c r="B5526" t="s">
        <v>8309</v>
      </c>
      <c r="C5526" s="4">
        <v>43444</v>
      </c>
      <c r="D5526" s="4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5">
        <v>80.28</v>
      </c>
      <c r="S5526" s="1">
        <v>12</v>
      </c>
      <c r="T5526" s="3">
        <v>0</v>
      </c>
      <c r="U5526" s="1">
        <v>36.928799999999995</v>
      </c>
      <c r="V5526" t="str">
        <f>INDEX(People!$A$2:$A$5,MATCH(Orders!$M5526,People!$B$2:$B$5,0))</f>
        <v>Anna Andreadi</v>
      </c>
      <c r="W5526" s="18" t="str">
        <f>IFERROR(INDEX(Returned!$A$2:$A$801,MATCH(Orders!$B5526,Returned!$B$2:$B$801,0)),"No")</f>
        <v>No</v>
      </c>
    </row>
    <row r="5527" spans="1:23">
      <c r="A5527" s="1">
        <v>5526</v>
      </c>
      <c r="B5527" t="s">
        <v>8310</v>
      </c>
      <c r="C5527" s="4">
        <v>43585</v>
      </c>
      <c r="D5527" s="4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5">
        <v>9.7799999999999994</v>
      </c>
      <c r="S5527" s="1">
        <v>2</v>
      </c>
      <c r="T5527" s="3">
        <v>0</v>
      </c>
      <c r="U5527" s="1">
        <v>4.0098000000000003</v>
      </c>
      <c r="V5527" t="str">
        <f>INDEX(People!$A$2:$A$5,MATCH(Orders!$M5527,People!$B$2:$B$5,0))</f>
        <v>Anna Andreadi</v>
      </c>
      <c r="W5527" s="18" t="str">
        <f>IFERROR(INDEX(Returned!$A$2:$A$801,MATCH(Orders!$B5527,Returned!$B$2:$B$801,0)),"No")</f>
        <v>No</v>
      </c>
    </row>
    <row r="5528" spans="1:23">
      <c r="A5528" s="1">
        <v>5527</v>
      </c>
      <c r="B5528" t="s">
        <v>8311</v>
      </c>
      <c r="C5528" s="4">
        <v>43579</v>
      </c>
      <c r="D5528" s="4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5">
        <v>1.81</v>
      </c>
      <c r="S5528" s="1">
        <v>1</v>
      </c>
      <c r="T5528" s="3">
        <v>0</v>
      </c>
      <c r="U5528" s="1">
        <v>0.65159999999999996</v>
      </c>
      <c r="V5528" t="str">
        <f>INDEX(People!$A$2:$A$5,MATCH(Orders!$M5528,People!$B$2:$B$5,0))</f>
        <v>Anna Andreadi</v>
      </c>
      <c r="W5528" s="18" t="str">
        <f>IFERROR(INDEX(Returned!$A$2:$A$801,MATCH(Orders!$B5528,Returned!$B$2:$B$801,0)),"No")</f>
        <v>No</v>
      </c>
    </row>
    <row r="5529" spans="1:23">
      <c r="A5529" s="1">
        <v>5528</v>
      </c>
      <c r="B5529" t="s">
        <v>8313</v>
      </c>
      <c r="C5529" s="4">
        <v>42863</v>
      </c>
      <c r="D5529" s="4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t="str">
        <f>INDEX(People!$A$2:$A$5,MATCH(Orders!$M5529,People!$B$2:$B$5,0))</f>
        <v>Chuck Magee</v>
      </c>
      <c r="W5529" s="18" t="str">
        <f>IFERROR(INDEX(Returned!$A$2:$A$801,MATCH(Orders!$B5529,Returned!$B$2:$B$801,0)),"No")</f>
        <v>No</v>
      </c>
    </row>
    <row r="5530" spans="1:23">
      <c r="A5530" s="1">
        <v>5529</v>
      </c>
      <c r="B5530" t="s">
        <v>8314</v>
      </c>
      <c r="C5530" s="4">
        <v>42825</v>
      </c>
      <c r="D5530" s="4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t="str">
        <f>INDEX(People!$A$2:$A$5,MATCH(Orders!$M5530,People!$B$2:$B$5,0))</f>
        <v>Cassandra Brandow</v>
      </c>
      <c r="W5530" s="18" t="str">
        <f>IFERROR(INDEX(Returned!$A$2:$A$801,MATCH(Orders!$B5530,Returned!$B$2:$B$801,0)),"No")</f>
        <v>No</v>
      </c>
    </row>
    <row r="5531" spans="1:23">
      <c r="A5531" s="1">
        <v>5530</v>
      </c>
      <c r="B5531" t="s">
        <v>8315</v>
      </c>
      <c r="C5531" s="4">
        <v>43683</v>
      </c>
      <c r="D5531" s="4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t="str">
        <f>INDEX(People!$A$2:$A$5,MATCH(Orders!$M5531,People!$B$2:$B$5,0))</f>
        <v>Kelly Williams</v>
      </c>
      <c r="W5531" s="18" t="str">
        <f>IFERROR(INDEX(Returned!$A$2:$A$801,MATCH(Orders!$B5531,Returned!$B$2:$B$801,0)),"No")</f>
        <v>No</v>
      </c>
    </row>
    <row r="5532" spans="1:23">
      <c r="A5532" s="1">
        <v>5531</v>
      </c>
      <c r="B5532" t="s">
        <v>8317</v>
      </c>
      <c r="C5532" s="4">
        <v>43801</v>
      </c>
      <c r="D5532" s="4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t="str">
        <f>INDEX(People!$A$2:$A$5,MATCH(Orders!$M5532,People!$B$2:$B$5,0))</f>
        <v>Kelly Williams</v>
      </c>
      <c r="W5532" s="18" t="str">
        <f>IFERROR(INDEX(Returned!$A$2:$A$801,MATCH(Orders!$B5532,Returned!$B$2:$B$801,0)),"No")</f>
        <v>No</v>
      </c>
    </row>
    <row r="5533" spans="1:23">
      <c r="A5533" s="1">
        <v>5532</v>
      </c>
      <c r="B5533" t="s">
        <v>8320</v>
      </c>
      <c r="C5533" s="4">
        <v>43257</v>
      </c>
      <c r="D5533" s="4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t="str">
        <f>INDEX(People!$A$2:$A$5,MATCH(Orders!$M5533,People!$B$2:$B$5,0))</f>
        <v>Cassandra Brandow</v>
      </c>
      <c r="W5533" s="18" t="str">
        <f>IFERROR(INDEX(Returned!$A$2:$A$801,MATCH(Orders!$B5533,Returned!$B$2:$B$801,0)),"No")</f>
        <v>No</v>
      </c>
    </row>
    <row r="5534" spans="1:23">
      <c r="A5534" s="1">
        <v>5533</v>
      </c>
      <c r="B5534" t="s">
        <v>8320</v>
      </c>
      <c r="C5534" s="4">
        <v>43257</v>
      </c>
      <c r="D5534" s="4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t="str">
        <f>INDEX(People!$A$2:$A$5,MATCH(Orders!$M5534,People!$B$2:$B$5,0))</f>
        <v>Cassandra Brandow</v>
      </c>
      <c r="W5534" s="18" t="str">
        <f>IFERROR(INDEX(Returned!$A$2:$A$801,MATCH(Orders!$B5534,Returned!$B$2:$B$801,0)),"No")</f>
        <v>No</v>
      </c>
    </row>
    <row r="5535" spans="1:23">
      <c r="A5535" s="1">
        <v>5534</v>
      </c>
      <c r="B5535" t="s">
        <v>8320</v>
      </c>
      <c r="C5535" s="4">
        <v>43257</v>
      </c>
      <c r="D5535" s="4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t="str">
        <f>INDEX(People!$A$2:$A$5,MATCH(Orders!$M5535,People!$B$2:$B$5,0))</f>
        <v>Cassandra Brandow</v>
      </c>
      <c r="W5535" s="18" t="str">
        <f>IFERROR(INDEX(Returned!$A$2:$A$801,MATCH(Orders!$B5535,Returned!$B$2:$B$801,0)),"No")</f>
        <v>No</v>
      </c>
    </row>
    <row r="5536" spans="1:23">
      <c r="A5536" s="1">
        <v>5535</v>
      </c>
      <c r="B5536" t="s">
        <v>8320</v>
      </c>
      <c r="C5536" s="4">
        <v>43257</v>
      </c>
      <c r="D5536" s="4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t="str">
        <f>INDEX(People!$A$2:$A$5,MATCH(Orders!$M5536,People!$B$2:$B$5,0))</f>
        <v>Cassandra Brandow</v>
      </c>
      <c r="W5536" s="18" t="str">
        <f>IFERROR(INDEX(Returned!$A$2:$A$801,MATCH(Orders!$B5536,Returned!$B$2:$B$801,0)),"No")</f>
        <v>No</v>
      </c>
    </row>
    <row r="5537" spans="1:23">
      <c r="A5537" s="1">
        <v>5536</v>
      </c>
      <c r="B5537" t="s">
        <v>8320</v>
      </c>
      <c r="C5537" s="4">
        <v>43257</v>
      </c>
      <c r="D5537" s="4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t="str">
        <f>INDEX(People!$A$2:$A$5,MATCH(Orders!$M5537,People!$B$2:$B$5,0))</f>
        <v>Cassandra Brandow</v>
      </c>
      <c r="W5537" s="18" t="str">
        <f>IFERROR(INDEX(Returned!$A$2:$A$801,MATCH(Orders!$B5537,Returned!$B$2:$B$801,0)),"No")</f>
        <v>No</v>
      </c>
    </row>
    <row r="5538" spans="1:23">
      <c r="A5538" s="1">
        <v>5537</v>
      </c>
      <c r="B5538" t="s">
        <v>8320</v>
      </c>
      <c r="C5538" s="4">
        <v>43257</v>
      </c>
      <c r="D5538" s="4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t="str">
        <f>INDEX(People!$A$2:$A$5,MATCH(Orders!$M5538,People!$B$2:$B$5,0))</f>
        <v>Cassandra Brandow</v>
      </c>
      <c r="W5538" s="18" t="str">
        <f>IFERROR(INDEX(Returned!$A$2:$A$801,MATCH(Orders!$B5538,Returned!$B$2:$B$801,0)),"No")</f>
        <v>No</v>
      </c>
    </row>
    <row r="5539" spans="1:23">
      <c r="A5539" s="1">
        <v>5538</v>
      </c>
      <c r="B5539" t="s">
        <v>8320</v>
      </c>
      <c r="C5539" s="4">
        <v>43257</v>
      </c>
      <c r="D5539" s="4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t="str">
        <f>INDEX(People!$A$2:$A$5,MATCH(Orders!$M5539,People!$B$2:$B$5,0))</f>
        <v>Cassandra Brandow</v>
      </c>
      <c r="W5539" s="18" t="str">
        <f>IFERROR(INDEX(Returned!$A$2:$A$801,MATCH(Orders!$B5539,Returned!$B$2:$B$801,0)),"No")</f>
        <v>No</v>
      </c>
    </row>
    <row r="5540" spans="1:23">
      <c r="A5540" s="1">
        <v>5539</v>
      </c>
      <c r="B5540" t="s">
        <v>8321</v>
      </c>
      <c r="C5540" s="4">
        <v>42838</v>
      </c>
      <c r="D5540" s="4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t="str">
        <f>INDEX(People!$A$2:$A$5,MATCH(Orders!$M5540,People!$B$2:$B$5,0))</f>
        <v>Kelly Williams</v>
      </c>
      <c r="W5540" s="18" t="str">
        <f>IFERROR(INDEX(Returned!$A$2:$A$801,MATCH(Orders!$B5540,Returned!$B$2:$B$801,0)),"No")</f>
        <v>No</v>
      </c>
    </row>
    <row r="5541" spans="1:23">
      <c r="A5541" s="1">
        <v>5540</v>
      </c>
      <c r="B5541" t="s">
        <v>8323</v>
      </c>
      <c r="C5541" s="4">
        <v>43607</v>
      </c>
      <c r="D5541" s="4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t="str">
        <f>INDEX(People!$A$2:$A$5,MATCH(Orders!$M5541,People!$B$2:$B$5,0))</f>
        <v>Kelly Williams</v>
      </c>
      <c r="W5541" s="18" t="str">
        <f>IFERROR(INDEX(Returned!$A$2:$A$801,MATCH(Orders!$B5541,Returned!$B$2:$B$801,0)),"No")</f>
        <v>No</v>
      </c>
    </row>
    <row r="5542" spans="1:23">
      <c r="A5542" s="1">
        <v>5541</v>
      </c>
      <c r="B5542" t="s">
        <v>8323</v>
      </c>
      <c r="C5542" s="4">
        <v>43607</v>
      </c>
      <c r="D5542" s="4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t="str">
        <f>INDEX(People!$A$2:$A$5,MATCH(Orders!$M5542,People!$B$2:$B$5,0))</f>
        <v>Kelly Williams</v>
      </c>
      <c r="W5542" s="18" t="str">
        <f>IFERROR(INDEX(Returned!$A$2:$A$801,MATCH(Orders!$B5542,Returned!$B$2:$B$801,0)),"No")</f>
        <v>No</v>
      </c>
    </row>
    <row r="5543" spans="1:23">
      <c r="A5543" s="1">
        <v>5542</v>
      </c>
      <c r="B5543" t="s">
        <v>8323</v>
      </c>
      <c r="C5543" s="4">
        <v>43607</v>
      </c>
      <c r="D5543" s="4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t="str">
        <f>INDEX(People!$A$2:$A$5,MATCH(Orders!$M5543,People!$B$2:$B$5,0))</f>
        <v>Kelly Williams</v>
      </c>
      <c r="W5543" s="18" t="str">
        <f>IFERROR(INDEX(Returned!$A$2:$A$801,MATCH(Orders!$B5543,Returned!$B$2:$B$801,0)),"No")</f>
        <v>No</v>
      </c>
    </row>
    <row r="5544" spans="1:23">
      <c r="A5544" s="1">
        <v>5543</v>
      </c>
      <c r="B5544" t="s">
        <v>8324</v>
      </c>
      <c r="C5544" s="4">
        <v>43453</v>
      </c>
      <c r="D5544" s="4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5">
        <v>455.97</v>
      </c>
      <c r="S5544" s="1">
        <v>6</v>
      </c>
      <c r="T5544" s="3">
        <v>0.5</v>
      </c>
      <c r="U5544" s="1">
        <v>-218.86559999999997</v>
      </c>
      <c r="V5544" t="str">
        <f>INDEX(People!$A$2:$A$5,MATCH(Orders!$M5544,People!$B$2:$B$5,0))</f>
        <v>Anna Andreadi</v>
      </c>
      <c r="W5544" s="18" t="str">
        <f>IFERROR(INDEX(Returned!$A$2:$A$801,MATCH(Orders!$B5544,Returned!$B$2:$B$801,0)),"No")</f>
        <v>No</v>
      </c>
    </row>
    <row r="5545" spans="1:23">
      <c r="A5545" s="1">
        <v>5544</v>
      </c>
      <c r="B5545" t="s">
        <v>8324</v>
      </c>
      <c r="C5545" s="4">
        <v>43453</v>
      </c>
      <c r="D5545" s="4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5">
        <v>10.440000000000001</v>
      </c>
      <c r="S5545" s="1">
        <v>6</v>
      </c>
      <c r="T5545" s="3">
        <v>0.7</v>
      </c>
      <c r="U5545" s="1">
        <v>-7.6559999999999988</v>
      </c>
      <c r="V5545" t="str">
        <f>INDEX(People!$A$2:$A$5,MATCH(Orders!$M5545,People!$B$2:$B$5,0))</f>
        <v>Anna Andreadi</v>
      </c>
      <c r="W5545" s="18" t="str">
        <f>IFERROR(INDEX(Returned!$A$2:$A$801,MATCH(Orders!$B5545,Returned!$B$2:$B$801,0)),"No")</f>
        <v>No</v>
      </c>
    </row>
    <row r="5546" spans="1:23">
      <c r="A5546" s="1">
        <v>5545</v>
      </c>
      <c r="B5546" t="s">
        <v>8324</v>
      </c>
      <c r="C5546" s="4">
        <v>43453</v>
      </c>
      <c r="D5546" s="4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5">
        <v>5.2140000000000004</v>
      </c>
      <c r="S5546" s="1">
        <v>2</v>
      </c>
      <c r="T5546" s="3">
        <v>0.7</v>
      </c>
      <c r="U5546" s="1">
        <v>-4.1711999999999989</v>
      </c>
      <c r="V5546" t="str">
        <f>INDEX(People!$A$2:$A$5,MATCH(Orders!$M5546,People!$B$2:$B$5,0))</f>
        <v>Anna Andreadi</v>
      </c>
      <c r="W5546" s="18" t="str">
        <f>IFERROR(INDEX(Returned!$A$2:$A$801,MATCH(Orders!$B5546,Returned!$B$2:$B$801,0)),"No")</f>
        <v>No</v>
      </c>
    </row>
    <row r="5547" spans="1:23">
      <c r="A5547" s="1">
        <v>5546</v>
      </c>
      <c r="B5547" t="s">
        <v>8327</v>
      </c>
      <c r="C5547" s="4">
        <v>43730</v>
      </c>
      <c r="D5547" s="4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t="str">
        <f>INDEX(People!$A$2:$A$5,MATCH(Orders!$M5547,People!$B$2:$B$5,0))</f>
        <v>Chuck Magee</v>
      </c>
      <c r="W5547" s="18" t="str">
        <f>IFERROR(INDEX(Returned!$A$2:$A$801,MATCH(Orders!$B5547,Returned!$B$2:$B$801,0)),"No")</f>
        <v>No</v>
      </c>
    </row>
    <row r="5548" spans="1:23">
      <c r="A5548" s="1">
        <v>5547</v>
      </c>
      <c r="B5548" t="s">
        <v>8328</v>
      </c>
      <c r="C5548" s="4">
        <v>43715</v>
      </c>
      <c r="D5548" s="4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5">
        <v>25.16</v>
      </c>
      <c r="S5548" s="1">
        <v>2</v>
      </c>
      <c r="T5548" s="3">
        <v>0</v>
      </c>
      <c r="U5548" s="1">
        <v>10.567200000000001</v>
      </c>
      <c r="V5548" t="str">
        <f>INDEX(People!$A$2:$A$5,MATCH(Orders!$M5548,People!$B$2:$B$5,0))</f>
        <v>Anna Andreadi</v>
      </c>
      <c r="W5548" s="18" t="str">
        <f>IFERROR(INDEX(Returned!$A$2:$A$801,MATCH(Orders!$B5548,Returned!$B$2:$B$801,0)),"No")</f>
        <v>No</v>
      </c>
    </row>
    <row r="5549" spans="1:23">
      <c r="A5549" s="1">
        <v>5548</v>
      </c>
      <c r="B5549" t="s">
        <v>8328</v>
      </c>
      <c r="C5549" s="4">
        <v>43715</v>
      </c>
      <c r="D5549" s="4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5">
        <v>126.56</v>
      </c>
      <c r="S5549" s="1">
        <v>4</v>
      </c>
      <c r="T5549" s="3">
        <v>0.2</v>
      </c>
      <c r="U5549" s="1">
        <v>47.459999999999994</v>
      </c>
      <c r="V5549" t="str">
        <f>INDEX(People!$A$2:$A$5,MATCH(Orders!$M5549,People!$B$2:$B$5,0))</f>
        <v>Anna Andreadi</v>
      </c>
      <c r="W5549" s="18" t="str">
        <f>IFERROR(INDEX(Returned!$A$2:$A$801,MATCH(Orders!$B5549,Returned!$B$2:$B$801,0)),"No")</f>
        <v>No</v>
      </c>
    </row>
    <row r="5550" spans="1:23">
      <c r="A5550" s="1">
        <v>5549</v>
      </c>
      <c r="B5550" t="s">
        <v>8330</v>
      </c>
      <c r="C5550" s="4">
        <v>42702</v>
      </c>
      <c r="D5550" s="4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5">
        <v>43.68</v>
      </c>
      <c r="S5550" s="1">
        <v>3</v>
      </c>
      <c r="T5550" s="3">
        <v>0</v>
      </c>
      <c r="U5550" s="1">
        <v>11.793600000000001</v>
      </c>
      <c r="V5550" t="str">
        <f>INDEX(People!$A$2:$A$5,MATCH(Orders!$M5550,People!$B$2:$B$5,0))</f>
        <v>Anna Andreadi</v>
      </c>
      <c r="W5550" s="18" t="str">
        <f>IFERROR(INDEX(Returned!$A$2:$A$801,MATCH(Orders!$B5550,Returned!$B$2:$B$801,0)),"No")</f>
        <v>No</v>
      </c>
    </row>
    <row r="5551" spans="1:23">
      <c r="A5551" s="1">
        <v>5550</v>
      </c>
      <c r="B5551" t="s">
        <v>8330</v>
      </c>
      <c r="C5551" s="4">
        <v>42702</v>
      </c>
      <c r="D5551" s="4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5">
        <v>139.92999999999998</v>
      </c>
      <c r="S5551" s="1">
        <v>7</v>
      </c>
      <c r="T5551" s="3">
        <v>0</v>
      </c>
      <c r="U5551" s="1">
        <v>34.982499999999987</v>
      </c>
      <c r="V5551" t="str">
        <f>INDEX(People!$A$2:$A$5,MATCH(Orders!$M5551,People!$B$2:$B$5,0))</f>
        <v>Anna Andreadi</v>
      </c>
      <c r="W5551" s="18" t="str">
        <f>IFERROR(INDEX(Returned!$A$2:$A$801,MATCH(Orders!$B5551,Returned!$B$2:$B$801,0)),"No")</f>
        <v>No</v>
      </c>
    </row>
    <row r="5552" spans="1:23">
      <c r="A5552" s="1">
        <v>5551</v>
      </c>
      <c r="B5552" t="s">
        <v>8331</v>
      </c>
      <c r="C5552" s="4">
        <v>42686</v>
      </c>
      <c r="D5552" s="4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t="str">
        <f>INDEX(People!$A$2:$A$5,MATCH(Orders!$M5552,People!$B$2:$B$5,0))</f>
        <v>Kelly Williams</v>
      </c>
      <c r="W5552" s="18" t="str">
        <f>IFERROR(INDEX(Returned!$A$2:$A$801,MATCH(Orders!$B5552,Returned!$B$2:$B$801,0)),"No")</f>
        <v>No</v>
      </c>
    </row>
    <row r="5553" spans="1:23">
      <c r="A5553" s="1">
        <v>5552</v>
      </c>
      <c r="B5553" t="s">
        <v>8331</v>
      </c>
      <c r="C5553" s="4">
        <v>42686</v>
      </c>
      <c r="D5553" s="4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t="str">
        <f>INDEX(People!$A$2:$A$5,MATCH(Orders!$M5553,People!$B$2:$B$5,0))</f>
        <v>Kelly Williams</v>
      </c>
      <c r="W5553" s="18" t="str">
        <f>IFERROR(INDEX(Returned!$A$2:$A$801,MATCH(Orders!$B5553,Returned!$B$2:$B$801,0)),"No")</f>
        <v>No</v>
      </c>
    </row>
    <row r="5554" spans="1:23">
      <c r="A5554" s="1">
        <v>5553</v>
      </c>
      <c r="B5554" t="s">
        <v>8331</v>
      </c>
      <c r="C5554" s="4">
        <v>42686</v>
      </c>
      <c r="D5554" s="4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t="str">
        <f>INDEX(People!$A$2:$A$5,MATCH(Orders!$M5554,People!$B$2:$B$5,0))</f>
        <v>Kelly Williams</v>
      </c>
      <c r="W5554" s="18" t="str">
        <f>IFERROR(INDEX(Returned!$A$2:$A$801,MATCH(Orders!$B5554,Returned!$B$2:$B$801,0)),"No")</f>
        <v>No</v>
      </c>
    </row>
    <row r="5555" spans="1:23">
      <c r="A5555" s="1">
        <v>5554</v>
      </c>
      <c r="B5555" t="s">
        <v>8331</v>
      </c>
      <c r="C5555" s="4">
        <v>42686</v>
      </c>
      <c r="D5555" s="4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t="str">
        <f>INDEX(People!$A$2:$A$5,MATCH(Orders!$M5555,People!$B$2:$B$5,0))</f>
        <v>Kelly Williams</v>
      </c>
      <c r="W5555" s="18" t="str">
        <f>IFERROR(INDEX(Returned!$A$2:$A$801,MATCH(Orders!$B5555,Returned!$B$2:$B$801,0)),"No")</f>
        <v>No</v>
      </c>
    </row>
    <row r="5556" spans="1:23">
      <c r="A5556" s="1">
        <v>5555</v>
      </c>
      <c r="B5556" t="s">
        <v>8331</v>
      </c>
      <c r="C5556" s="4">
        <v>42686</v>
      </c>
      <c r="D5556" s="4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t="str">
        <f>INDEX(People!$A$2:$A$5,MATCH(Orders!$M5556,People!$B$2:$B$5,0))</f>
        <v>Kelly Williams</v>
      </c>
      <c r="W5556" s="18" t="str">
        <f>IFERROR(INDEX(Returned!$A$2:$A$801,MATCH(Orders!$B5556,Returned!$B$2:$B$801,0)),"No")</f>
        <v>No</v>
      </c>
    </row>
    <row r="5557" spans="1:23">
      <c r="A5557" s="1">
        <v>5556</v>
      </c>
      <c r="B5557" t="s">
        <v>8332</v>
      </c>
      <c r="C5557" s="4">
        <v>43740</v>
      </c>
      <c r="D5557" s="4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t="str">
        <f>INDEX(People!$A$2:$A$5,MATCH(Orders!$M5557,People!$B$2:$B$5,0))</f>
        <v>Cassandra Brandow</v>
      </c>
      <c r="W5557" s="18" t="str">
        <f>IFERROR(INDEX(Returned!$A$2:$A$801,MATCH(Orders!$B5557,Returned!$B$2:$B$801,0)),"No")</f>
        <v>No</v>
      </c>
    </row>
    <row r="5558" spans="1:23">
      <c r="A5558" s="1">
        <v>5557</v>
      </c>
      <c r="B5558" t="s">
        <v>8333</v>
      </c>
      <c r="C5558" s="4">
        <v>43083</v>
      </c>
      <c r="D5558" s="4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t="str">
        <f>INDEX(People!$A$2:$A$5,MATCH(Orders!$M5558,People!$B$2:$B$5,0))</f>
        <v>Cassandra Brandow</v>
      </c>
      <c r="W5558" s="18" t="str">
        <f>IFERROR(INDEX(Returned!$A$2:$A$801,MATCH(Orders!$B5558,Returned!$B$2:$B$801,0)),"No")</f>
        <v>No</v>
      </c>
    </row>
    <row r="5559" spans="1:23">
      <c r="A5559" s="1">
        <v>5558</v>
      </c>
      <c r="B5559" t="s">
        <v>8333</v>
      </c>
      <c r="C5559" s="4">
        <v>43083</v>
      </c>
      <c r="D5559" s="4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t="str">
        <f>INDEX(People!$A$2:$A$5,MATCH(Orders!$M5559,People!$B$2:$B$5,0))</f>
        <v>Cassandra Brandow</v>
      </c>
      <c r="W5559" s="18" t="str">
        <f>IFERROR(INDEX(Returned!$A$2:$A$801,MATCH(Orders!$B5559,Returned!$B$2:$B$801,0)),"No")</f>
        <v>No</v>
      </c>
    </row>
    <row r="5560" spans="1:23">
      <c r="A5560" s="1">
        <v>5559</v>
      </c>
      <c r="B5560" t="s">
        <v>8334</v>
      </c>
      <c r="C5560" s="4">
        <v>43075</v>
      </c>
      <c r="D5560" s="4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5">
        <v>6.48</v>
      </c>
      <c r="S5560" s="1">
        <v>1</v>
      </c>
      <c r="T5560" s="3">
        <v>0</v>
      </c>
      <c r="U5560" s="1">
        <v>3.1104000000000003</v>
      </c>
      <c r="V5560" t="str">
        <f>INDEX(People!$A$2:$A$5,MATCH(Orders!$M5560,People!$B$2:$B$5,0))</f>
        <v>Anna Andreadi</v>
      </c>
      <c r="W5560" s="18" t="str">
        <f>IFERROR(INDEX(Returned!$A$2:$A$801,MATCH(Orders!$B5560,Returned!$B$2:$B$801,0)),"No")</f>
        <v>No</v>
      </c>
    </row>
    <row r="5561" spans="1:23">
      <c r="A5561" s="1">
        <v>5560</v>
      </c>
      <c r="B5561" t="s">
        <v>8334</v>
      </c>
      <c r="C5561" s="4">
        <v>43075</v>
      </c>
      <c r="D5561" s="4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5">
        <v>1325.8500000000001</v>
      </c>
      <c r="S5561" s="1">
        <v>5</v>
      </c>
      <c r="T5561" s="3">
        <v>0</v>
      </c>
      <c r="U5561" s="1">
        <v>238.65299999999991</v>
      </c>
      <c r="V5561" t="str">
        <f>INDEX(People!$A$2:$A$5,MATCH(Orders!$M5561,People!$B$2:$B$5,0))</f>
        <v>Anna Andreadi</v>
      </c>
      <c r="W5561" s="18" t="str">
        <f>IFERROR(INDEX(Returned!$A$2:$A$801,MATCH(Orders!$B5561,Returned!$B$2:$B$801,0)),"No")</f>
        <v>No</v>
      </c>
    </row>
    <row r="5562" spans="1:23">
      <c r="A5562" s="1">
        <v>5561</v>
      </c>
      <c r="B5562" t="s">
        <v>8334</v>
      </c>
      <c r="C5562" s="4">
        <v>43075</v>
      </c>
      <c r="D5562" s="4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5">
        <v>14.940000000000001</v>
      </c>
      <c r="S5562" s="1">
        <v>3</v>
      </c>
      <c r="T5562" s="3">
        <v>0</v>
      </c>
      <c r="U5562" s="1">
        <v>6.8723999999999998</v>
      </c>
      <c r="V5562" t="str">
        <f>INDEX(People!$A$2:$A$5,MATCH(Orders!$M5562,People!$B$2:$B$5,0))</f>
        <v>Anna Andreadi</v>
      </c>
      <c r="W5562" s="18" t="str">
        <f>IFERROR(INDEX(Returned!$A$2:$A$801,MATCH(Orders!$B5562,Returned!$B$2:$B$801,0)),"No")</f>
        <v>No</v>
      </c>
    </row>
    <row r="5563" spans="1:23">
      <c r="A5563" s="1">
        <v>5562</v>
      </c>
      <c r="B5563" t="s">
        <v>8337</v>
      </c>
      <c r="C5563" s="4">
        <v>43555</v>
      </c>
      <c r="D5563" s="4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t="str">
        <f>INDEX(People!$A$2:$A$5,MATCH(Orders!$M5563,People!$B$2:$B$5,0))</f>
        <v>Cassandra Brandow</v>
      </c>
      <c r="W5563" s="18" t="str">
        <f>IFERROR(INDEX(Returned!$A$2:$A$801,MATCH(Orders!$B5563,Returned!$B$2:$B$801,0)),"No")</f>
        <v>No</v>
      </c>
    </row>
    <row r="5564" spans="1:23">
      <c r="A5564" s="1">
        <v>5563</v>
      </c>
      <c r="B5564" t="s">
        <v>8337</v>
      </c>
      <c r="C5564" s="4">
        <v>43555</v>
      </c>
      <c r="D5564" s="4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t="str">
        <f>INDEX(People!$A$2:$A$5,MATCH(Orders!$M5564,People!$B$2:$B$5,0))</f>
        <v>Cassandra Brandow</v>
      </c>
      <c r="W5564" s="18" t="str">
        <f>IFERROR(INDEX(Returned!$A$2:$A$801,MATCH(Orders!$B5564,Returned!$B$2:$B$801,0)),"No")</f>
        <v>No</v>
      </c>
    </row>
    <row r="5565" spans="1:23">
      <c r="A5565" s="1">
        <v>5564</v>
      </c>
      <c r="B5565" t="s">
        <v>8337</v>
      </c>
      <c r="C5565" s="4">
        <v>43555</v>
      </c>
      <c r="D5565" s="4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t="str">
        <f>INDEX(People!$A$2:$A$5,MATCH(Orders!$M5565,People!$B$2:$B$5,0))</f>
        <v>Cassandra Brandow</v>
      </c>
      <c r="W5565" s="18" t="str">
        <f>IFERROR(INDEX(Returned!$A$2:$A$801,MATCH(Orders!$B5565,Returned!$B$2:$B$801,0)),"No")</f>
        <v>No</v>
      </c>
    </row>
    <row r="5566" spans="1:23">
      <c r="A5566" s="1">
        <v>5565</v>
      </c>
      <c r="B5566" t="s">
        <v>8338</v>
      </c>
      <c r="C5566" s="4">
        <v>43537</v>
      </c>
      <c r="D5566" s="4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t="str">
        <f>INDEX(People!$A$2:$A$5,MATCH(Orders!$M5566,People!$B$2:$B$5,0))</f>
        <v>Kelly Williams</v>
      </c>
      <c r="W5566" s="18" t="str">
        <f>IFERROR(INDEX(Returned!$A$2:$A$801,MATCH(Orders!$B5566,Returned!$B$2:$B$801,0)),"No")</f>
        <v>No</v>
      </c>
    </row>
    <row r="5567" spans="1:23">
      <c r="A5567" s="1">
        <v>5566</v>
      </c>
      <c r="B5567" t="s">
        <v>8338</v>
      </c>
      <c r="C5567" s="4">
        <v>43537</v>
      </c>
      <c r="D5567" s="4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t="str">
        <f>INDEX(People!$A$2:$A$5,MATCH(Orders!$M5567,People!$B$2:$B$5,0))</f>
        <v>Kelly Williams</v>
      </c>
      <c r="W5567" s="18" t="str">
        <f>IFERROR(INDEX(Returned!$A$2:$A$801,MATCH(Orders!$B5567,Returned!$B$2:$B$801,0)),"No")</f>
        <v>No</v>
      </c>
    </row>
    <row r="5568" spans="1:23">
      <c r="A5568" s="1">
        <v>5567</v>
      </c>
      <c r="B5568" t="s">
        <v>8338</v>
      </c>
      <c r="C5568" s="4">
        <v>43537</v>
      </c>
      <c r="D5568" s="4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t="str">
        <f>INDEX(People!$A$2:$A$5,MATCH(Orders!$M5568,People!$B$2:$B$5,0))</f>
        <v>Kelly Williams</v>
      </c>
      <c r="W5568" s="18" t="str">
        <f>IFERROR(INDEX(Returned!$A$2:$A$801,MATCH(Orders!$B5568,Returned!$B$2:$B$801,0)),"No")</f>
        <v>No</v>
      </c>
    </row>
    <row r="5569" spans="1:23">
      <c r="A5569" s="1">
        <v>5568</v>
      </c>
      <c r="B5569" t="s">
        <v>8338</v>
      </c>
      <c r="C5569" s="4">
        <v>43537</v>
      </c>
      <c r="D5569" s="4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t="str">
        <f>INDEX(People!$A$2:$A$5,MATCH(Orders!$M5569,People!$B$2:$B$5,0))</f>
        <v>Kelly Williams</v>
      </c>
      <c r="W5569" s="18" t="str">
        <f>IFERROR(INDEX(Returned!$A$2:$A$801,MATCH(Orders!$B5569,Returned!$B$2:$B$801,0)),"No")</f>
        <v>No</v>
      </c>
    </row>
    <row r="5570" spans="1:23">
      <c r="A5570" s="1">
        <v>5569</v>
      </c>
      <c r="B5570" t="s">
        <v>8338</v>
      </c>
      <c r="C5570" s="4">
        <v>43537</v>
      </c>
      <c r="D5570" s="4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t="str">
        <f>INDEX(People!$A$2:$A$5,MATCH(Orders!$M5570,People!$B$2:$B$5,0))</f>
        <v>Kelly Williams</v>
      </c>
      <c r="W5570" s="18" t="str">
        <f>IFERROR(INDEX(Returned!$A$2:$A$801,MATCH(Orders!$B5570,Returned!$B$2:$B$801,0)),"No")</f>
        <v>No</v>
      </c>
    </row>
    <row r="5571" spans="1:23">
      <c r="A5571" s="1">
        <v>5570</v>
      </c>
      <c r="B5571" t="s">
        <v>8338</v>
      </c>
      <c r="C5571" s="4">
        <v>43537</v>
      </c>
      <c r="D5571" s="4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t="str">
        <f>INDEX(People!$A$2:$A$5,MATCH(Orders!$M5571,People!$B$2:$B$5,0))</f>
        <v>Kelly Williams</v>
      </c>
      <c r="W5571" s="18" t="str">
        <f>IFERROR(INDEX(Returned!$A$2:$A$801,MATCH(Orders!$B5571,Returned!$B$2:$B$801,0)),"No")</f>
        <v>No</v>
      </c>
    </row>
    <row r="5572" spans="1:23">
      <c r="A5572" s="1">
        <v>5571</v>
      </c>
      <c r="B5572" t="s">
        <v>8338</v>
      </c>
      <c r="C5572" s="4">
        <v>43537</v>
      </c>
      <c r="D5572" s="4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t="str">
        <f>INDEX(People!$A$2:$A$5,MATCH(Orders!$M5572,People!$B$2:$B$5,0))</f>
        <v>Kelly Williams</v>
      </c>
      <c r="W5572" s="18" t="str">
        <f>IFERROR(INDEX(Returned!$A$2:$A$801,MATCH(Orders!$B5572,Returned!$B$2:$B$801,0)),"No")</f>
        <v>No</v>
      </c>
    </row>
    <row r="5573" spans="1:23">
      <c r="A5573" s="1">
        <v>5572</v>
      </c>
      <c r="B5573" t="s">
        <v>8341</v>
      </c>
      <c r="C5573" s="4">
        <v>42709</v>
      </c>
      <c r="D5573" s="4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t="str">
        <f>INDEX(People!$A$2:$A$5,MATCH(Orders!$M5573,People!$B$2:$B$5,0))</f>
        <v>Chuck Magee</v>
      </c>
      <c r="W5573" s="18" t="str">
        <f>IFERROR(INDEX(Returned!$A$2:$A$801,MATCH(Orders!$B5573,Returned!$B$2:$B$801,0)),"No")</f>
        <v>Yes</v>
      </c>
    </row>
    <row r="5574" spans="1:23">
      <c r="A5574" s="1">
        <v>5573</v>
      </c>
      <c r="B5574" t="s">
        <v>8341</v>
      </c>
      <c r="C5574" s="4">
        <v>42709</v>
      </c>
      <c r="D5574" s="4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t="str">
        <f>INDEX(People!$A$2:$A$5,MATCH(Orders!$M5574,People!$B$2:$B$5,0))</f>
        <v>Chuck Magee</v>
      </c>
      <c r="W5574" s="18" t="str">
        <f>IFERROR(INDEX(Returned!$A$2:$A$801,MATCH(Orders!$B5574,Returned!$B$2:$B$801,0)),"No")</f>
        <v>Yes</v>
      </c>
    </row>
    <row r="5575" spans="1:23">
      <c r="A5575" s="1">
        <v>5574</v>
      </c>
      <c r="B5575" t="s">
        <v>8341</v>
      </c>
      <c r="C5575" s="4">
        <v>42709</v>
      </c>
      <c r="D5575" s="4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t="str">
        <f>INDEX(People!$A$2:$A$5,MATCH(Orders!$M5575,People!$B$2:$B$5,0))</f>
        <v>Chuck Magee</v>
      </c>
      <c r="W5575" s="18" t="str">
        <f>IFERROR(INDEX(Returned!$A$2:$A$801,MATCH(Orders!$B5575,Returned!$B$2:$B$801,0)),"No")</f>
        <v>Yes</v>
      </c>
    </row>
    <row r="5576" spans="1:23">
      <c r="A5576" s="1">
        <v>5575</v>
      </c>
      <c r="B5576" t="s">
        <v>8341</v>
      </c>
      <c r="C5576" s="4">
        <v>42709</v>
      </c>
      <c r="D5576" s="4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t="str">
        <f>INDEX(People!$A$2:$A$5,MATCH(Orders!$M5576,People!$B$2:$B$5,0))</f>
        <v>Chuck Magee</v>
      </c>
      <c r="W5576" s="18" t="str">
        <f>IFERROR(INDEX(Returned!$A$2:$A$801,MATCH(Orders!$B5576,Returned!$B$2:$B$801,0)),"No")</f>
        <v>Yes</v>
      </c>
    </row>
    <row r="5577" spans="1:23">
      <c r="A5577" s="1">
        <v>5576</v>
      </c>
      <c r="B5577" t="s">
        <v>8341</v>
      </c>
      <c r="C5577" s="4">
        <v>42709</v>
      </c>
      <c r="D5577" s="4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t="str">
        <f>INDEX(People!$A$2:$A$5,MATCH(Orders!$M5577,People!$B$2:$B$5,0))</f>
        <v>Chuck Magee</v>
      </c>
      <c r="W5577" s="18" t="str">
        <f>IFERROR(INDEX(Returned!$A$2:$A$801,MATCH(Orders!$B5577,Returned!$B$2:$B$801,0)),"No")</f>
        <v>Yes</v>
      </c>
    </row>
    <row r="5578" spans="1:23">
      <c r="A5578" s="1">
        <v>5577</v>
      </c>
      <c r="B5578" t="s">
        <v>8346</v>
      </c>
      <c r="C5578" s="4">
        <v>43446</v>
      </c>
      <c r="D5578" s="4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5">
        <v>383.64</v>
      </c>
      <c r="S5578" s="1">
        <v>6</v>
      </c>
      <c r="T5578" s="3">
        <v>0</v>
      </c>
      <c r="U5578" s="1">
        <v>122.76479999999999</v>
      </c>
      <c r="V5578" t="str">
        <f>INDEX(People!$A$2:$A$5,MATCH(Orders!$M5578,People!$B$2:$B$5,0))</f>
        <v>Anna Andreadi</v>
      </c>
      <c r="W5578" s="18" t="str">
        <f>IFERROR(INDEX(Returned!$A$2:$A$801,MATCH(Orders!$B5578,Returned!$B$2:$B$801,0)),"No")</f>
        <v>No</v>
      </c>
    </row>
    <row r="5579" spans="1:23">
      <c r="A5579" s="1">
        <v>5578</v>
      </c>
      <c r="B5579" t="s">
        <v>8346</v>
      </c>
      <c r="C5579" s="4">
        <v>43446</v>
      </c>
      <c r="D5579" s="4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5">
        <v>56.519999999999996</v>
      </c>
      <c r="S5579" s="1">
        <v>3</v>
      </c>
      <c r="T5579" s="3">
        <v>0</v>
      </c>
      <c r="U5579" s="1">
        <v>15.8256</v>
      </c>
      <c r="V5579" t="str">
        <f>INDEX(People!$A$2:$A$5,MATCH(Orders!$M5579,People!$B$2:$B$5,0))</f>
        <v>Anna Andreadi</v>
      </c>
      <c r="W5579" s="18" t="str">
        <f>IFERROR(INDEX(Returned!$A$2:$A$801,MATCH(Orders!$B5579,Returned!$B$2:$B$801,0)),"No")</f>
        <v>No</v>
      </c>
    </row>
    <row r="5580" spans="1:23">
      <c r="A5580" s="1">
        <v>5579</v>
      </c>
      <c r="B5580" t="s">
        <v>8347</v>
      </c>
      <c r="C5580" s="4">
        <v>43717</v>
      </c>
      <c r="D5580" s="4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5">
        <v>6.56</v>
      </c>
      <c r="S5580" s="1">
        <v>2</v>
      </c>
      <c r="T5580" s="3">
        <v>0</v>
      </c>
      <c r="U5580" s="1">
        <v>1.9023999999999992</v>
      </c>
      <c r="V5580" t="str">
        <f>INDEX(People!$A$2:$A$5,MATCH(Orders!$M5580,People!$B$2:$B$5,0))</f>
        <v>Anna Andreadi</v>
      </c>
      <c r="W5580" s="18" t="str">
        <f>IFERROR(INDEX(Returned!$A$2:$A$801,MATCH(Orders!$B5580,Returned!$B$2:$B$801,0)),"No")</f>
        <v>No</v>
      </c>
    </row>
    <row r="5581" spans="1:23">
      <c r="A5581" s="1">
        <v>5580</v>
      </c>
      <c r="B5581" t="s">
        <v>8347</v>
      </c>
      <c r="C5581" s="4">
        <v>43717</v>
      </c>
      <c r="D5581" s="4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5">
        <v>243.92</v>
      </c>
      <c r="S5581" s="1">
        <v>5</v>
      </c>
      <c r="T5581" s="3">
        <v>0.2</v>
      </c>
      <c r="U5581" s="1">
        <v>-15.245000000000005</v>
      </c>
      <c r="V5581" t="str">
        <f>INDEX(People!$A$2:$A$5,MATCH(Orders!$M5581,People!$B$2:$B$5,0))</f>
        <v>Anna Andreadi</v>
      </c>
      <c r="W5581" s="18" t="str">
        <f>IFERROR(INDEX(Returned!$A$2:$A$801,MATCH(Orders!$B5581,Returned!$B$2:$B$801,0)),"No")</f>
        <v>No</v>
      </c>
    </row>
    <row r="5582" spans="1:23">
      <c r="A5582" s="1">
        <v>5581</v>
      </c>
      <c r="B5582" t="s">
        <v>8347</v>
      </c>
      <c r="C5582" s="4">
        <v>43717</v>
      </c>
      <c r="D5582" s="4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5">
        <v>47.52</v>
      </c>
      <c r="S5582" s="1">
        <v>9</v>
      </c>
      <c r="T5582" s="3">
        <v>0</v>
      </c>
      <c r="U5582" s="1">
        <v>22.809600000000003</v>
      </c>
      <c r="V5582" t="str">
        <f>INDEX(People!$A$2:$A$5,MATCH(Orders!$M5582,People!$B$2:$B$5,0))</f>
        <v>Anna Andreadi</v>
      </c>
      <c r="W5582" s="18" t="str">
        <f>IFERROR(INDEX(Returned!$A$2:$A$801,MATCH(Orders!$B5582,Returned!$B$2:$B$801,0)),"No")</f>
        <v>No</v>
      </c>
    </row>
    <row r="5583" spans="1:23">
      <c r="A5583" s="1">
        <v>5582</v>
      </c>
      <c r="B5583" t="s">
        <v>8348</v>
      </c>
      <c r="C5583" s="4">
        <v>43742</v>
      </c>
      <c r="D5583" s="4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t="str">
        <f>INDEX(People!$A$2:$A$5,MATCH(Orders!$M5583,People!$B$2:$B$5,0))</f>
        <v>Chuck Magee</v>
      </c>
      <c r="W5583" s="18" t="str">
        <f>IFERROR(INDEX(Returned!$A$2:$A$801,MATCH(Orders!$B5583,Returned!$B$2:$B$801,0)),"No")</f>
        <v>No</v>
      </c>
    </row>
    <row r="5584" spans="1:23">
      <c r="A5584" s="1">
        <v>5583</v>
      </c>
      <c r="B5584" t="s">
        <v>8349</v>
      </c>
      <c r="C5584" s="4">
        <v>43229</v>
      </c>
      <c r="D5584" s="4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t="str">
        <f>INDEX(People!$A$2:$A$5,MATCH(Orders!$M5584,People!$B$2:$B$5,0))</f>
        <v>Chuck Magee</v>
      </c>
      <c r="W5584" s="18" t="str">
        <f>IFERROR(INDEX(Returned!$A$2:$A$801,MATCH(Orders!$B5584,Returned!$B$2:$B$801,0)),"No")</f>
        <v>No</v>
      </c>
    </row>
    <row r="5585" spans="1:23">
      <c r="A5585" s="1">
        <v>5584</v>
      </c>
      <c r="B5585" t="s">
        <v>8350</v>
      </c>
      <c r="C5585" s="4">
        <v>42719</v>
      </c>
      <c r="D5585" s="4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5">
        <v>6.16</v>
      </c>
      <c r="S5585" s="1">
        <v>2</v>
      </c>
      <c r="T5585" s="3">
        <v>0</v>
      </c>
      <c r="U5585" s="1">
        <v>1.9711999999999996</v>
      </c>
      <c r="V5585" t="str">
        <f>INDEX(People!$A$2:$A$5,MATCH(Orders!$M5585,People!$B$2:$B$5,0))</f>
        <v>Anna Andreadi</v>
      </c>
      <c r="W5585" s="18" t="str">
        <f>IFERROR(INDEX(Returned!$A$2:$A$801,MATCH(Orders!$B5585,Returned!$B$2:$B$801,0)),"No")</f>
        <v>No</v>
      </c>
    </row>
    <row r="5586" spans="1:23">
      <c r="A5586" s="1">
        <v>5585</v>
      </c>
      <c r="B5586" t="s">
        <v>8351</v>
      </c>
      <c r="C5586" s="4">
        <v>43799</v>
      </c>
      <c r="D5586" s="4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t="str">
        <f>INDEX(People!$A$2:$A$5,MATCH(Orders!$M5586,People!$B$2:$B$5,0))</f>
        <v>Chuck Magee</v>
      </c>
      <c r="W5586" s="18" t="str">
        <f>IFERROR(INDEX(Returned!$A$2:$A$801,MATCH(Orders!$B5586,Returned!$B$2:$B$801,0)),"No")</f>
        <v>No</v>
      </c>
    </row>
    <row r="5587" spans="1:23">
      <c r="A5587" s="1">
        <v>5586</v>
      </c>
      <c r="B5587" t="s">
        <v>8351</v>
      </c>
      <c r="C5587" s="4">
        <v>43799</v>
      </c>
      <c r="D5587" s="4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t="str">
        <f>INDEX(People!$A$2:$A$5,MATCH(Orders!$M5587,People!$B$2:$B$5,0))</f>
        <v>Chuck Magee</v>
      </c>
      <c r="W5587" s="18" t="str">
        <f>IFERROR(INDEX(Returned!$A$2:$A$801,MATCH(Orders!$B5587,Returned!$B$2:$B$801,0)),"No")</f>
        <v>No</v>
      </c>
    </row>
    <row r="5588" spans="1:23">
      <c r="A5588" s="1">
        <v>5587</v>
      </c>
      <c r="B5588" t="s">
        <v>8351</v>
      </c>
      <c r="C5588" s="4">
        <v>43799</v>
      </c>
      <c r="D5588" s="4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t="str">
        <f>INDEX(People!$A$2:$A$5,MATCH(Orders!$M5588,People!$B$2:$B$5,0))</f>
        <v>Chuck Magee</v>
      </c>
      <c r="W5588" s="18" t="str">
        <f>IFERROR(INDEX(Returned!$A$2:$A$801,MATCH(Orders!$B5588,Returned!$B$2:$B$801,0)),"No")</f>
        <v>No</v>
      </c>
    </row>
    <row r="5589" spans="1:23">
      <c r="A5589" s="1">
        <v>5588</v>
      </c>
      <c r="B5589" t="s">
        <v>8356</v>
      </c>
      <c r="C5589" s="4">
        <v>42813</v>
      </c>
      <c r="D5589" s="4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5">
        <v>10.9</v>
      </c>
      <c r="S5589" s="1">
        <v>5</v>
      </c>
      <c r="T5589" s="3">
        <v>0</v>
      </c>
      <c r="U5589" s="1">
        <v>3.5970000000000004</v>
      </c>
      <c r="V5589" t="str">
        <f>INDEX(People!$A$2:$A$5,MATCH(Orders!$M5589,People!$B$2:$B$5,0))</f>
        <v>Anna Andreadi</v>
      </c>
      <c r="W5589" s="18" t="str">
        <f>IFERROR(INDEX(Returned!$A$2:$A$801,MATCH(Orders!$B5589,Returned!$B$2:$B$801,0)),"No")</f>
        <v>No</v>
      </c>
    </row>
    <row r="5590" spans="1:23">
      <c r="A5590" s="1">
        <v>5589</v>
      </c>
      <c r="B5590" t="s">
        <v>8357</v>
      </c>
      <c r="C5590" s="4">
        <v>42570</v>
      </c>
      <c r="D5590" s="4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5">
        <v>6.0960000000000001</v>
      </c>
      <c r="S5590" s="1">
        <v>2</v>
      </c>
      <c r="T5590" s="3">
        <v>0.2</v>
      </c>
      <c r="U5590" s="1">
        <v>2.2098</v>
      </c>
      <c r="V5590" t="str">
        <f>INDEX(People!$A$2:$A$5,MATCH(Orders!$M5590,People!$B$2:$B$5,0))</f>
        <v>Anna Andreadi</v>
      </c>
      <c r="W5590" s="18" t="str">
        <f>IFERROR(INDEX(Returned!$A$2:$A$801,MATCH(Orders!$B5590,Returned!$B$2:$B$801,0)),"No")</f>
        <v>No</v>
      </c>
    </row>
    <row r="5591" spans="1:23">
      <c r="A5591" s="1">
        <v>5590</v>
      </c>
      <c r="B5591" t="s">
        <v>8358</v>
      </c>
      <c r="C5591" s="4">
        <v>43442</v>
      </c>
      <c r="D5591" s="4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5">
        <v>34.049999999999997</v>
      </c>
      <c r="S5591" s="1">
        <v>3</v>
      </c>
      <c r="T5591" s="3">
        <v>0</v>
      </c>
      <c r="U5591" s="1">
        <v>9.5340000000000025</v>
      </c>
      <c r="V5591" t="str">
        <f>INDEX(People!$A$2:$A$5,MATCH(Orders!$M5591,People!$B$2:$B$5,0))</f>
        <v>Anna Andreadi</v>
      </c>
      <c r="W5591" s="18" t="str">
        <f>IFERROR(INDEX(Returned!$A$2:$A$801,MATCH(Orders!$B5591,Returned!$B$2:$B$801,0)),"No")</f>
        <v>No</v>
      </c>
    </row>
    <row r="5592" spans="1:23">
      <c r="A5592" s="1">
        <v>5591</v>
      </c>
      <c r="B5592" t="s">
        <v>8358</v>
      </c>
      <c r="C5592" s="4">
        <v>43442</v>
      </c>
      <c r="D5592" s="4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5">
        <v>352.38</v>
      </c>
      <c r="S5592" s="1">
        <v>2</v>
      </c>
      <c r="T5592" s="3">
        <v>0</v>
      </c>
      <c r="U5592" s="1">
        <v>81.047399999999982</v>
      </c>
      <c r="V5592" t="str">
        <f>INDEX(People!$A$2:$A$5,MATCH(Orders!$M5592,People!$B$2:$B$5,0))</f>
        <v>Anna Andreadi</v>
      </c>
      <c r="W5592" s="18" t="str">
        <f>IFERROR(INDEX(Returned!$A$2:$A$801,MATCH(Orders!$B5592,Returned!$B$2:$B$801,0)),"No")</f>
        <v>No</v>
      </c>
    </row>
    <row r="5593" spans="1:23">
      <c r="A5593" s="1">
        <v>5592</v>
      </c>
      <c r="B5593" t="s">
        <v>8359</v>
      </c>
      <c r="C5593" s="4">
        <v>42656</v>
      </c>
      <c r="D5593" s="4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t="str">
        <f>INDEX(People!$A$2:$A$5,MATCH(Orders!$M5593,People!$B$2:$B$5,0))</f>
        <v>Chuck Magee</v>
      </c>
      <c r="W5593" s="18" t="str">
        <f>IFERROR(INDEX(Returned!$A$2:$A$801,MATCH(Orders!$B5593,Returned!$B$2:$B$801,0)),"No")</f>
        <v>No</v>
      </c>
    </row>
    <row r="5594" spans="1:23">
      <c r="A5594" s="1">
        <v>5593</v>
      </c>
      <c r="B5594" t="s">
        <v>8359</v>
      </c>
      <c r="C5594" s="4">
        <v>42656</v>
      </c>
      <c r="D5594" s="4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t="str">
        <f>INDEX(People!$A$2:$A$5,MATCH(Orders!$M5594,People!$B$2:$B$5,0))</f>
        <v>Chuck Magee</v>
      </c>
      <c r="W5594" s="18" t="str">
        <f>IFERROR(INDEX(Returned!$A$2:$A$801,MATCH(Orders!$B5594,Returned!$B$2:$B$801,0)),"No")</f>
        <v>No</v>
      </c>
    </row>
    <row r="5595" spans="1:23">
      <c r="A5595" s="1">
        <v>5594</v>
      </c>
      <c r="B5595" t="s">
        <v>8360</v>
      </c>
      <c r="C5595" s="4">
        <v>43788</v>
      </c>
      <c r="D5595" s="4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t="str">
        <f>INDEX(People!$A$2:$A$5,MATCH(Orders!$M5595,People!$B$2:$B$5,0))</f>
        <v>Chuck Magee</v>
      </c>
      <c r="W5595" s="18" t="str">
        <f>IFERROR(INDEX(Returned!$A$2:$A$801,MATCH(Orders!$B5595,Returned!$B$2:$B$801,0)),"No")</f>
        <v>No</v>
      </c>
    </row>
    <row r="5596" spans="1:23">
      <c r="A5596" s="1">
        <v>5595</v>
      </c>
      <c r="B5596" t="s">
        <v>8361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t="str">
        <f>INDEX(People!$A$2:$A$5,MATCH(Orders!$M5596,People!$B$2:$B$5,0))</f>
        <v>Chuck Magee</v>
      </c>
      <c r="W5596" s="18" t="str">
        <f>IFERROR(INDEX(Returned!$A$2:$A$801,MATCH(Orders!$B5596,Returned!$B$2:$B$801,0)),"No")</f>
        <v>No</v>
      </c>
    </row>
    <row r="5597" spans="1:23">
      <c r="A5597" s="1">
        <v>5596</v>
      </c>
      <c r="B5597" t="s">
        <v>8361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t="str">
        <f>INDEX(People!$A$2:$A$5,MATCH(Orders!$M5597,People!$B$2:$B$5,0))</f>
        <v>Chuck Magee</v>
      </c>
      <c r="W5597" s="18" t="str">
        <f>IFERROR(INDEX(Returned!$A$2:$A$801,MATCH(Orders!$B5597,Returned!$B$2:$B$801,0)),"No")</f>
        <v>No</v>
      </c>
    </row>
    <row r="5598" spans="1:23">
      <c r="A5598" s="1">
        <v>5597</v>
      </c>
      <c r="B5598" t="s">
        <v>8362</v>
      </c>
      <c r="C5598" s="4">
        <v>43003</v>
      </c>
      <c r="D5598" s="4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t="str">
        <f>INDEX(People!$A$2:$A$5,MATCH(Orders!$M5598,People!$B$2:$B$5,0))</f>
        <v>Chuck Magee</v>
      </c>
      <c r="W5598" s="18" t="str">
        <f>IFERROR(INDEX(Returned!$A$2:$A$801,MATCH(Orders!$B5598,Returned!$B$2:$B$801,0)),"No")</f>
        <v>No</v>
      </c>
    </row>
    <row r="5599" spans="1:23">
      <c r="A5599" s="1">
        <v>5598</v>
      </c>
      <c r="B5599" t="s">
        <v>8365</v>
      </c>
      <c r="C5599" s="4">
        <v>43509</v>
      </c>
      <c r="D5599" s="4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t="str">
        <f>INDEX(People!$A$2:$A$5,MATCH(Orders!$M5599,People!$B$2:$B$5,0))</f>
        <v>Chuck Magee</v>
      </c>
      <c r="W5599" s="18" t="str">
        <f>IFERROR(INDEX(Returned!$A$2:$A$801,MATCH(Orders!$B5599,Returned!$B$2:$B$801,0)),"No")</f>
        <v>No</v>
      </c>
    </row>
    <row r="5600" spans="1:23">
      <c r="A5600" s="1">
        <v>5599</v>
      </c>
      <c r="B5600" t="s">
        <v>8365</v>
      </c>
      <c r="C5600" s="4">
        <v>43509</v>
      </c>
      <c r="D5600" s="4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t="str">
        <f>INDEX(People!$A$2:$A$5,MATCH(Orders!$M5600,People!$B$2:$B$5,0))</f>
        <v>Chuck Magee</v>
      </c>
      <c r="W5600" s="18" t="str">
        <f>IFERROR(INDEX(Returned!$A$2:$A$801,MATCH(Orders!$B5600,Returned!$B$2:$B$801,0)),"No")</f>
        <v>No</v>
      </c>
    </row>
    <row r="5601" spans="1:23">
      <c r="A5601" s="1">
        <v>5600</v>
      </c>
      <c r="B5601" t="s">
        <v>8366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t="str">
        <f>INDEX(People!$A$2:$A$5,MATCH(Orders!$M5601,People!$B$2:$B$5,0))</f>
        <v>Chuck Magee</v>
      </c>
      <c r="W5601" s="18" t="str">
        <f>IFERROR(INDEX(Returned!$A$2:$A$801,MATCH(Orders!$B5601,Returned!$B$2:$B$801,0)),"No")</f>
        <v>No</v>
      </c>
    </row>
    <row r="5602" spans="1:23">
      <c r="A5602" s="1">
        <v>5601</v>
      </c>
      <c r="B5602" t="s">
        <v>8366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t="str">
        <f>INDEX(People!$A$2:$A$5,MATCH(Orders!$M5602,People!$B$2:$B$5,0))</f>
        <v>Chuck Magee</v>
      </c>
      <c r="W5602" s="18" t="str">
        <f>IFERROR(INDEX(Returned!$A$2:$A$801,MATCH(Orders!$B5602,Returned!$B$2:$B$801,0)),"No")</f>
        <v>No</v>
      </c>
    </row>
    <row r="5603" spans="1:23">
      <c r="A5603" s="1">
        <v>5602</v>
      </c>
      <c r="B5603" t="s">
        <v>8366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t="str">
        <f>INDEX(People!$A$2:$A$5,MATCH(Orders!$M5603,People!$B$2:$B$5,0))</f>
        <v>Chuck Magee</v>
      </c>
      <c r="W5603" s="18" t="str">
        <f>IFERROR(INDEX(Returned!$A$2:$A$801,MATCH(Orders!$B5603,Returned!$B$2:$B$801,0)),"No")</f>
        <v>No</v>
      </c>
    </row>
    <row r="5604" spans="1:23">
      <c r="A5604" s="1">
        <v>5603</v>
      </c>
      <c r="B5604" t="s">
        <v>8369</v>
      </c>
      <c r="C5604" s="4">
        <v>43339</v>
      </c>
      <c r="D5604" s="4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t="str">
        <f>INDEX(People!$A$2:$A$5,MATCH(Orders!$M5604,People!$B$2:$B$5,0))</f>
        <v>Kelly Williams</v>
      </c>
      <c r="W5604" s="18" t="str">
        <f>IFERROR(INDEX(Returned!$A$2:$A$801,MATCH(Orders!$B5604,Returned!$B$2:$B$801,0)),"No")</f>
        <v>No</v>
      </c>
    </row>
    <row r="5605" spans="1:23">
      <c r="A5605" s="1">
        <v>5604</v>
      </c>
      <c r="B5605" t="s">
        <v>8369</v>
      </c>
      <c r="C5605" s="4">
        <v>43339</v>
      </c>
      <c r="D5605" s="4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t="str">
        <f>INDEX(People!$A$2:$A$5,MATCH(Orders!$M5605,People!$B$2:$B$5,0))</f>
        <v>Kelly Williams</v>
      </c>
      <c r="W5605" s="18" t="str">
        <f>IFERROR(INDEX(Returned!$A$2:$A$801,MATCH(Orders!$B5605,Returned!$B$2:$B$801,0)),"No")</f>
        <v>No</v>
      </c>
    </row>
    <row r="5606" spans="1:23">
      <c r="A5606" s="1">
        <v>5605</v>
      </c>
      <c r="B5606" t="s">
        <v>8372</v>
      </c>
      <c r="C5606" s="4">
        <v>43072</v>
      </c>
      <c r="D5606" s="4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t="str">
        <f>INDEX(People!$A$2:$A$5,MATCH(Orders!$M5606,People!$B$2:$B$5,0))</f>
        <v>Chuck Magee</v>
      </c>
      <c r="W5606" s="18" t="str">
        <f>IFERROR(INDEX(Returned!$A$2:$A$801,MATCH(Orders!$B5606,Returned!$B$2:$B$801,0)),"No")</f>
        <v>No</v>
      </c>
    </row>
    <row r="5607" spans="1:23">
      <c r="A5607" s="1">
        <v>5606</v>
      </c>
      <c r="B5607" t="s">
        <v>8373</v>
      </c>
      <c r="C5607" s="4">
        <v>43363</v>
      </c>
      <c r="D5607" s="4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t="str">
        <f>INDEX(People!$A$2:$A$5,MATCH(Orders!$M5607,People!$B$2:$B$5,0))</f>
        <v>Cassandra Brandow</v>
      </c>
      <c r="W5607" s="18" t="str">
        <f>IFERROR(INDEX(Returned!$A$2:$A$801,MATCH(Orders!$B5607,Returned!$B$2:$B$801,0)),"No")</f>
        <v>No</v>
      </c>
    </row>
    <row r="5608" spans="1:23">
      <c r="A5608" s="1">
        <v>5607</v>
      </c>
      <c r="B5608" t="s">
        <v>8373</v>
      </c>
      <c r="C5608" s="4">
        <v>43363</v>
      </c>
      <c r="D5608" s="4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t="str">
        <f>INDEX(People!$A$2:$A$5,MATCH(Orders!$M5608,People!$B$2:$B$5,0))</f>
        <v>Cassandra Brandow</v>
      </c>
      <c r="W5608" s="18" t="str">
        <f>IFERROR(INDEX(Returned!$A$2:$A$801,MATCH(Orders!$B5608,Returned!$B$2:$B$801,0)),"No")</f>
        <v>No</v>
      </c>
    </row>
    <row r="5609" spans="1:23">
      <c r="A5609" s="1">
        <v>5608</v>
      </c>
      <c r="B5609" t="s">
        <v>8374</v>
      </c>
      <c r="C5609" s="4">
        <v>43549</v>
      </c>
      <c r="D5609" s="4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t="str">
        <f>INDEX(People!$A$2:$A$5,MATCH(Orders!$M5609,People!$B$2:$B$5,0))</f>
        <v>Chuck Magee</v>
      </c>
      <c r="W5609" s="18" t="str">
        <f>IFERROR(INDEX(Returned!$A$2:$A$801,MATCH(Orders!$B5609,Returned!$B$2:$B$801,0)),"No")</f>
        <v>No</v>
      </c>
    </row>
    <row r="5610" spans="1:23">
      <c r="A5610" s="1">
        <v>5609</v>
      </c>
      <c r="B5610" t="s">
        <v>8375</v>
      </c>
      <c r="C5610" s="4">
        <v>43075</v>
      </c>
      <c r="D5610" s="4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5">
        <v>7.78</v>
      </c>
      <c r="S5610" s="1">
        <v>2</v>
      </c>
      <c r="T5610" s="3">
        <v>0</v>
      </c>
      <c r="U5610" s="1">
        <v>2.0228000000000002</v>
      </c>
      <c r="V5610" t="str">
        <f>INDEX(People!$A$2:$A$5,MATCH(Orders!$M5610,People!$B$2:$B$5,0))</f>
        <v>Anna Andreadi</v>
      </c>
      <c r="W5610" s="18" t="str">
        <f>IFERROR(INDEX(Returned!$A$2:$A$801,MATCH(Orders!$B5610,Returned!$B$2:$B$801,0)),"No")</f>
        <v>No</v>
      </c>
    </row>
    <row r="5611" spans="1:23">
      <c r="A5611" s="1">
        <v>5610</v>
      </c>
      <c r="B5611" t="s">
        <v>8376</v>
      </c>
      <c r="C5611" s="4">
        <v>43708</v>
      </c>
      <c r="D5611" s="4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t="str">
        <f>INDEX(People!$A$2:$A$5,MATCH(Orders!$M5611,People!$B$2:$B$5,0))</f>
        <v>Cassandra Brandow</v>
      </c>
      <c r="W5611" s="18" t="str">
        <f>IFERROR(INDEX(Returned!$A$2:$A$801,MATCH(Orders!$B5611,Returned!$B$2:$B$801,0)),"No")</f>
        <v>No</v>
      </c>
    </row>
    <row r="5612" spans="1:23">
      <c r="A5612" s="1">
        <v>5611</v>
      </c>
      <c r="B5612" t="s">
        <v>8379</v>
      </c>
      <c r="C5612" s="4">
        <v>43013</v>
      </c>
      <c r="D5612" s="4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t="str">
        <f>INDEX(People!$A$2:$A$5,MATCH(Orders!$M5612,People!$B$2:$B$5,0))</f>
        <v>Chuck Magee</v>
      </c>
      <c r="W5612" s="18" t="str">
        <f>IFERROR(INDEX(Returned!$A$2:$A$801,MATCH(Orders!$B5612,Returned!$B$2:$B$801,0)),"No")</f>
        <v>No</v>
      </c>
    </row>
    <row r="5613" spans="1:23">
      <c r="A5613" s="1">
        <v>5612</v>
      </c>
      <c r="B5613" t="s">
        <v>8380</v>
      </c>
      <c r="C5613" s="4">
        <v>43695</v>
      </c>
      <c r="D5613" s="4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5">
        <v>843.9</v>
      </c>
      <c r="S5613" s="1">
        <v>2</v>
      </c>
      <c r="T5613" s="3">
        <v>0</v>
      </c>
      <c r="U5613" s="1">
        <v>371.31600000000003</v>
      </c>
      <c r="V5613" t="str">
        <f>INDEX(People!$A$2:$A$5,MATCH(Orders!$M5613,People!$B$2:$B$5,0))</f>
        <v>Anna Andreadi</v>
      </c>
      <c r="W5613" s="18" t="str">
        <f>IFERROR(INDEX(Returned!$A$2:$A$801,MATCH(Orders!$B5613,Returned!$B$2:$B$801,0)),"No")</f>
        <v>No</v>
      </c>
    </row>
    <row r="5614" spans="1:23">
      <c r="A5614" s="1">
        <v>5613</v>
      </c>
      <c r="B5614" t="s">
        <v>8380</v>
      </c>
      <c r="C5614" s="4">
        <v>43695</v>
      </c>
      <c r="D5614" s="4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5">
        <v>1496.16</v>
      </c>
      <c r="S5614" s="1">
        <v>9</v>
      </c>
      <c r="T5614" s="3">
        <v>0</v>
      </c>
      <c r="U5614" s="1">
        <v>224.42400000000006</v>
      </c>
      <c r="V5614" t="str">
        <f>INDEX(People!$A$2:$A$5,MATCH(Orders!$M5614,People!$B$2:$B$5,0))</f>
        <v>Anna Andreadi</v>
      </c>
      <c r="W5614" s="18" t="str">
        <f>IFERROR(INDEX(Returned!$A$2:$A$801,MATCH(Orders!$B5614,Returned!$B$2:$B$801,0)),"No")</f>
        <v>No</v>
      </c>
    </row>
    <row r="5615" spans="1:23">
      <c r="A5615" s="1">
        <v>5614</v>
      </c>
      <c r="B5615" t="s">
        <v>8381</v>
      </c>
      <c r="C5615" s="4">
        <v>43133</v>
      </c>
      <c r="D5615" s="4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t="str">
        <f>INDEX(People!$A$2:$A$5,MATCH(Orders!$M5615,People!$B$2:$B$5,0))</f>
        <v>Chuck Magee</v>
      </c>
      <c r="W5615" s="18" t="str">
        <f>IFERROR(INDEX(Returned!$A$2:$A$801,MATCH(Orders!$B5615,Returned!$B$2:$B$801,0)),"No")</f>
        <v>No</v>
      </c>
    </row>
    <row r="5616" spans="1:23">
      <c r="A5616" s="1">
        <v>5615</v>
      </c>
      <c r="B5616" t="s">
        <v>8384</v>
      </c>
      <c r="C5616" s="4">
        <v>43335</v>
      </c>
      <c r="D5616" s="4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t="str">
        <f>INDEX(People!$A$2:$A$5,MATCH(Orders!$M5616,People!$B$2:$B$5,0))</f>
        <v>Chuck Magee</v>
      </c>
      <c r="W5616" s="18" t="str">
        <f>IFERROR(INDEX(Returned!$A$2:$A$801,MATCH(Orders!$B5616,Returned!$B$2:$B$801,0)),"No")</f>
        <v>No</v>
      </c>
    </row>
    <row r="5617" spans="1:23">
      <c r="A5617" s="1">
        <v>5616</v>
      </c>
      <c r="B5617" t="s">
        <v>8384</v>
      </c>
      <c r="C5617" s="4">
        <v>43335</v>
      </c>
      <c r="D5617" s="4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t="str">
        <f>INDEX(People!$A$2:$A$5,MATCH(Orders!$M5617,People!$B$2:$B$5,0))</f>
        <v>Chuck Magee</v>
      </c>
      <c r="W5617" s="18" t="str">
        <f>IFERROR(INDEX(Returned!$A$2:$A$801,MATCH(Orders!$B5617,Returned!$B$2:$B$801,0)),"No")</f>
        <v>No</v>
      </c>
    </row>
    <row r="5618" spans="1:23">
      <c r="A5618" s="1">
        <v>5617</v>
      </c>
      <c r="B5618" t="s">
        <v>8384</v>
      </c>
      <c r="C5618" s="4">
        <v>43335</v>
      </c>
      <c r="D5618" s="4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t="str">
        <f>INDEX(People!$A$2:$A$5,MATCH(Orders!$M5618,People!$B$2:$B$5,0))</f>
        <v>Chuck Magee</v>
      </c>
      <c r="W5618" s="18" t="str">
        <f>IFERROR(INDEX(Returned!$A$2:$A$801,MATCH(Orders!$B5618,Returned!$B$2:$B$801,0)),"No")</f>
        <v>No</v>
      </c>
    </row>
    <row r="5619" spans="1:23">
      <c r="A5619" s="1">
        <v>5618</v>
      </c>
      <c r="B5619" t="s">
        <v>8385</v>
      </c>
      <c r="C5619" s="4">
        <v>43646</v>
      </c>
      <c r="D5619" s="4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t="str">
        <f>INDEX(People!$A$2:$A$5,MATCH(Orders!$M5619,People!$B$2:$B$5,0))</f>
        <v>Cassandra Brandow</v>
      </c>
      <c r="W5619" s="18" t="str">
        <f>IFERROR(INDEX(Returned!$A$2:$A$801,MATCH(Orders!$B5619,Returned!$B$2:$B$801,0)),"No")</f>
        <v>No</v>
      </c>
    </row>
    <row r="5620" spans="1:23">
      <c r="A5620" s="1">
        <v>5619</v>
      </c>
      <c r="B5620" t="s">
        <v>8386</v>
      </c>
      <c r="C5620" s="4">
        <v>42996</v>
      </c>
      <c r="D5620" s="4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5">
        <v>443.92</v>
      </c>
      <c r="S5620" s="1">
        <v>4</v>
      </c>
      <c r="T5620" s="3">
        <v>0</v>
      </c>
      <c r="U5620" s="1">
        <v>8.8783999999999992</v>
      </c>
      <c r="V5620" t="str">
        <f>INDEX(People!$A$2:$A$5,MATCH(Orders!$M5620,People!$B$2:$B$5,0))</f>
        <v>Anna Andreadi</v>
      </c>
      <c r="W5620" s="18" t="str">
        <f>IFERROR(INDEX(Returned!$A$2:$A$801,MATCH(Orders!$B5620,Returned!$B$2:$B$801,0)),"No")</f>
        <v>No</v>
      </c>
    </row>
    <row r="5621" spans="1:23">
      <c r="A5621" s="1">
        <v>5620</v>
      </c>
      <c r="B5621" t="s">
        <v>8387</v>
      </c>
      <c r="C5621" s="4">
        <v>43368</v>
      </c>
      <c r="D5621" s="4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t="str">
        <f>INDEX(People!$A$2:$A$5,MATCH(Orders!$M5621,People!$B$2:$B$5,0))</f>
        <v>Kelly Williams</v>
      </c>
      <c r="W5621" s="18" t="str">
        <f>IFERROR(INDEX(Returned!$A$2:$A$801,MATCH(Orders!$B5621,Returned!$B$2:$B$801,0)),"No")</f>
        <v>No</v>
      </c>
    </row>
    <row r="5622" spans="1:23">
      <c r="A5622" s="1">
        <v>5621</v>
      </c>
      <c r="B5622" t="s">
        <v>8387</v>
      </c>
      <c r="C5622" s="4">
        <v>43368</v>
      </c>
      <c r="D5622" s="4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t="str">
        <f>INDEX(People!$A$2:$A$5,MATCH(Orders!$M5622,People!$B$2:$B$5,0))</f>
        <v>Kelly Williams</v>
      </c>
      <c r="W5622" s="18" t="str">
        <f>IFERROR(INDEX(Returned!$A$2:$A$801,MATCH(Orders!$B5622,Returned!$B$2:$B$801,0)),"No")</f>
        <v>No</v>
      </c>
    </row>
    <row r="5623" spans="1:23">
      <c r="A5623" s="1">
        <v>5622</v>
      </c>
      <c r="B5623" t="s">
        <v>8387</v>
      </c>
      <c r="C5623" s="4">
        <v>43368</v>
      </c>
      <c r="D5623" s="4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t="str">
        <f>INDEX(People!$A$2:$A$5,MATCH(Orders!$M5623,People!$B$2:$B$5,0))</f>
        <v>Kelly Williams</v>
      </c>
      <c r="W5623" s="18" t="str">
        <f>IFERROR(INDEX(Returned!$A$2:$A$801,MATCH(Orders!$B5623,Returned!$B$2:$B$801,0)),"No")</f>
        <v>No</v>
      </c>
    </row>
    <row r="5624" spans="1:23">
      <c r="A5624" s="1">
        <v>5623</v>
      </c>
      <c r="B5624" t="s">
        <v>8387</v>
      </c>
      <c r="C5624" s="4">
        <v>43368</v>
      </c>
      <c r="D5624" s="4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t="str">
        <f>INDEX(People!$A$2:$A$5,MATCH(Orders!$M5624,People!$B$2:$B$5,0))</f>
        <v>Kelly Williams</v>
      </c>
      <c r="W5624" s="18" t="str">
        <f>IFERROR(INDEX(Returned!$A$2:$A$801,MATCH(Orders!$B5624,Returned!$B$2:$B$801,0)),"No")</f>
        <v>No</v>
      </c>
    </row>
    <row r="5625" spans="1:23">
      <c r="A5625" s="1">
        <v>5624</v>
      </c>
      <c r="B5625" t="s">
        <v>8388</v>
      </c>
      <c r="C5625" s="4">
        <v>43397</v>
      </c>
      <c r="D5625" s="4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5">
        <v>100</v>
      </c>
      <c r="S5625" s="1">
        <v>4</v>
      </c>
      <c r="T5625" s="3">
        <v>0</v>
      </c>
      <c r="U5625" s="1">
        <v>21</v>
      </c>
      <c r="V5625" t="str">
        <f>INDEX(People!$A$2:$A$5,MATCH(Orders!$M5625,People!$B$2:$B$5,0))</f>
        <v>Anna Andreadi</v>
      </c>
      <c r="W5625" s="18" t="str">
        <f>IFERROR(INDEX(Returned!$A$2:$A$801,MATCH(Orders!$B5625,Returned!$B$2:$B$801,0)),"No")</f>
        <v>No</v>
      </c>
    </row>
    <row r="5626" spans="1:23">
      <c r="A5626" s="1">
        <v>5625</v>
      </c>
      <c r="B5626" t="s">
        <v>8388</v>
      </c>
      <c r="C5626" s="4">
        <v>43397</v>
      </c>
      <c r="D5626" s="4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5">
        <v>359.98</v>
      </c>
      <c r="S5626" s="1">
        <v>2</v>
      </c>
      <c r="T5626" s="3">
        <v>0</v>
      </c>
      <c r="U5626" s="1">
        <v>21.598799999999983</v>
      </c>
      <c r="V5626" t="str">
        <f>INDEX(People!$A$2:$A$5,MATCH(Orders!$M5626,People!$B$2:$B$5,0))</f>
        <v>Anna Andreadi</v>
      </c>
      <c r="W5626" s="18" t="str">
        <f>IFERROR(INDEX(Returned!$A$2:$A$801,MATCH(Orders!$B5626,Returned!$B$2:$B$801,0)),"No")</f>
        <v>No</v>
      </c>
    </row>
    <row r="5627" spans="1:23">
      <c r="A5627" s="1">
        <v>5626</v>
      </c>
      <c r="B5627" t="s">
        <v>8389</v>
      </c>
      <c r="C5627" s="4">
        <v>42642</v>
      </c>
      <c r="D5627" s="4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5">
        <v>6.16</v>
      </c>
      <c r="S5627" s="1">
        <v>2</v>
      </c>
      <c r="T5627" s="3">
        <v>0</v>
      </c>
      <c r="U5627" s="1">
        <v>2.9567999999999999</v>
      </c>
      <c r="V5627" t="str">
        <f>INDEX(People!$A$2:$A$5,MATCH(Orders!$M5627,People!$B$2:$B$5,0))</f>
        <v>Anna Andreadi</v>
      </c>
      <c r="W5627" s="18" t="str">
        <f>IFERROR(INDEX(Returned!$A$2:$A$801,MATCH(Orders!$B5627,Returned!$B$2:$B$801,0)),"No")</f>
        <v>No</v>
      </c>
    </row>
    <row r="5628" spans="1:23">
      <c r="A5628" s="1">
        <v>5627</v>
      </c>
      <c r="B5628" t="s">
        <v>8389</v>
      </c>
      <c r="C5628" s="4">
        <v>42642</v>
      </c>
      <c r="D5628" s="4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5">
        <v>2348.8200000000002</v>
      </c>
      <c r="S5628" s="1">
        <v>9</v>
      </c>
      <c r="T5628" s="3">
        <v>0</v>
      </c>
      <c r="U5628" s="1">
        <v>399.29939999999976</v>
      </c>
      <c r="V5628" t="str">
        <f>INDEX(People!$A$2:$A$5,MATCH(Orders!$M5628,People!$B$2:$B$5,0))</f>
        <v>Anna Andreadi</v>
      </c>
      <c r="W5628" s="18" t="str">
        <f>IFERROR(INDEX(Returned!$A$2:$A$801,MATCH(Orders!$B5628,Returned!$B$2:$B$801,0)),"No")</f>
        <v>No</v>
      </c>
    </row>
    <row r="5629" spans="1:23">
      <c r="A5629" s="1">
        <v>5628</v>
      </c>
      <c r="B5629" t="s">
        <v>8390</v>
      </c>
      <c r="C5629" s="4">
        <v>43642</v>
      </c>
      <c r="D5629" s="4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t="str">
        <f>INDEX(People!$A$2:$A$5,MATCH(Orders!$M5629,People!$B$2:$B$5,0))</f>
        <v>Cassandra Brandow</v>
      </c>
      <c r="W5629" s="18" t="str">
        <f>IFERROR(INDEX(Returned!$A$2:$A$801,MATCH(Orders!$B5629,Returned!$B$2:$B$801,0)),"No")</f>
        <v>No</v>
      </c>
    </row>
    <row r="5630" spans="1:23">
      <c r="A5630" s="1">
        <v>5629</v>
      </c>
      <c r="B5630" t="s">
        <v>8390</v>
      </c>
      <c r="C5630" s="4">
        <v>43642</v>
      </c>
      <c r="D5630" s="4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t="str">
        <f>INDEX(People!$A$2:$A$5,MATCH(Orders!$M5630,People!$B$2:$B$5,0))</f>
        <v>Cassandra Brandow</v>
      </c>
      <c r="W5630" s="18" t="str">
        <f>IFERROR(INDEX(Returned!$A$2:$A$801,MATCH(Orders!$B5630,Returned!$B$2:$B$801,0)),"No")</f>
        <v>No</v>
      </c>
    </row>
    <row r="5631" spans="1:23">
      <c r="A5631" s="1">
        <v>5630</v>
      </c>
      <c r="B5631" t="s">
        <v>8393</v>
      </c>
      <c r="C5631" s="4">
        <v>43333</v>
      </c>
      <c r="D5631" s="4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t="str">
        <f>INDEX(People!$A$2:$A$5,MATCH(Orders!$M5631,People!$B$2:$B$5,0))</f>
        <v>Chuck Magee</v>
      </c>
      <c r="W5631" s="18" t="str">
        <f>IFERROR(INDEX(Returned!$A$2:$A$801,MATCH(Orders!$B5631,Returned!$B$2:$B$801,0)),"No")</f>
        <v>No</v>
      </c>
    </row>
    <row r="5632" spans="1:23">
      <c r="A5632" s="1">
        <v>5631</v>
      </c>
      <c r="B5632" t="s">
        <v>8394</v>
      </c>
      <c r="C5632" s="4">
        <v>42411</v>
      </c>
      <c r="D5632" s="4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t="str">
        <f>INDEX(People!$A$2:$A$5,MATCH(Orders!$M5632,People!$B$2:$B$5,0))</f>
        <v>Cassandra Brandow</v>
      </c>
      <c r="W5632" s="18" t="str">
        <f>IFERROR(INDEX(Returned!$A$2:$A$801,MATCH(Orders!$B5632,Returned!$B$2:$B$801,0)),"No")</f>
        <v>No</v>
      </c>
    </row>
    <row r="5633" spans="1:23">
      <c r="A5633" s="1">
        <v>5632</v>
      </c>
      <c r="B5633" t="s">
        <v>8394</v>
      </c>
      <c r="C5633" s="4">
        <v>42411</v>
      </c>
      <c r="D5633" s="4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t="str">
        <f>INDEX(People!$A$2:$A$5,MATCH(Orders!$M5633,People!$B$2:$B$5,0))</f>
        <v>Cassandra Brandow</v>
      </c>
      <c r="W5633" s="18" t="str">
        <f>IFERROR(INDEX(Returned!$A$2:$A$801,MATCH(Orders!$B5633,Returned!$B$2:$B$801,0)),"No")</f>
        <v>No</v>
      </c>
    </row>
    <row r="5634" spans="1:23">
      <c r="A5634" s="1">
        <v>5633</v>
      </c>
      <c r="B5634" t="s">
        <v>8394</v>
      </c>
      <c r="C5634" s="4">
        <v>42411</v>
      </c>
      <c r="D5634" s="4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t="str">
        <f>INDEX(People!$A$2:$A$5,MATCH(Orders!$M5634,People!$B$2:$B$5,0))</f>
        <v>Cassandra Brandow</v>
      </c>
      <c r="W5634" s="18" t="str">
        <f>IFERROR(INDEX(Returned!$A$2:$A$801,MATCH(Orders!$B5634,Returned!$B$2:$B$801,0)),"No")</f>
        <v>No</v>
      </c>
    </row>
    <row r="5635" spans="1:23">
      <c r="A5635" s="1">
        <v>5634</v>
      </c>
      <c r="B5635" t="s">
        <v>8395</v>
      </c>
      <c r="C5635" s="4">
        <v>43366</v>
      </c>
      <c r="D5635" s="4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t="str">
        <f>INDEX(People!$A$2:$A$5,MATCH(Orders!$M5635,People!$B$2:$B$5,0))</f>
        <v>Chuck Magee</v>
      </c>
      <c r="W5635" s="18" t="str">
        <f>IFERROR(INDEX(Returned!$A$2:$A$801,MATCH(Orders!$B5635,Returned!$B$2:$B$801,0)),"No")</f>
        <v>No</v>
      </c>
    </row>
    <row r="5636" spans="1:23">
      <c r="A5636" s="1">
        <v>5635</v>
      </c>
      <c r="B5636" t="s">
        <v>8396</v>
      </c>
      <c r="C5636" s="4">
        <v>43074</v>
      </c>
      <c r="D5636" s="4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t="str">
        <f>INDEX(People!$A$2:$A$5,MATCH(Orders!$M5636,People!$B$2:$B$5,0))</f>
        <v>Kelly Williams</v>
      </c>
      <c r="W5636" s="18" t="str">
        <f>IFERROR(INDEX(Returned!$A$2:$A$801,MATCH(Orders!$B5636,Returned!$B$2:$B$801,0)),"No")</f>
        <v>No</v>
      </c>
    </row>
    <row r="5637" spans="1:23">
      <c r="A5637" s="1">
        <v>5636</v>
      </c>
      <c r="B5637" t="s">
        <v>8398</v>
      </c>
      <c r="C5637" s="4">
        <v>43711</v>
      </c>
      <c r="D5637" s="4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5">
        <v>82.56</v>
      </c>
      <c r="S5637" s="1">
        <v>5</v>
      </c>
      <c r="T5637" s="3">
        <v>0.2</v>
      </c>
      <c r="U5637" s="1">
        <v>28.896000000000001</v>
      </c>
      <c r="V5637" t="str">
        <f>INDEX(People!$A$2:$A$5,MATCH(Orders!$M5637,People!$B$2:$B$5,0))</f>
        <v>Anna Andreadi</v>
      </c>
      <c r="W5637" s="18" t="str">
        <f>IFERROR(INDEX(Returned!$A$2:$A$801,MATCH(Orders!$B5637,Returned!$B$2:$B$801,0)),"No")</f>
        <v>No</v>
      </c>
    </row>
    <row r="5638" spans="1:23">
      <c r="A5638" s="1">
        <v>5637</v>
      </c>
      <c r="B5638" t="s">
        <v>8398</v>
      </c>
      <c r="C5638" s="4">
        <v>43711</v>
      </c>
      <c r="D5638" s="4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5">
        <v>284.96999999999997</v>
      </c>
      <c r="S5638" s="1">
        <v>3</v>
      </c>
      <c r="T5638" s="3">
        <v>0</v>
      </c>
      <c r="U5638" s="1">
        <v>85.490999999999957</v>
      </c>
      <c r="V5638" t="str">
        <f>INDEX(People!$A$2:$A$5,MATCH(Orders!$M5638,People!$B$2:$B$5,0))</f>
        <v>Anna Andreadi</v>
      </c>
      <c r="W5638" s="18" t="str">
        <f>IFERROR(INDEX(Returned!$A$2:$A$801,MATCH(Orders!$B5638,Returned!$B$2:$B$801,0)),"No")</f>
        <v>No</v>
      </c>
    </row>
    <row r="5639" spans="1:23">
      <c r="A5639" s="1">
        <v>5638</v>
      </c>
      <c r="B5639" t="s">
        <v>8400</v>
      </c>
      <c r="C5639" s="4">
        <v>43550</v>
      </c>
      <c r="D5639" s="4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t="str">
        <f>INDEX(People!$A$2:$A$5,MATCH(Orders!$M5639,People!$B$2:$B$5,0))</f>
        <v>Kelly Williams</v>
      </c>
      <c r="W5639" s="18" t="str">
        <f>IFERROR(INDEX(Returned!$A$2:$A$801,MATCH(Orders!$B5639,Returned!$B$2:$B$801,0)),"No")</f>
        <v>No</v>
      </c>
    </row>
    <row r="5640" spans="1:23">
      <c r="A5640" s="1">
        <v>5639</v>
      </c>
      <c r="B5640" t="s">
        <v>8403</v>
      </c>
      <c r="C5640" s="4">
        <v>42725</v>
      </c>
      <c r="D5640" s="4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5">
        <v>1325.76</v>
      </c>
      <c r="S5640" s="1">
        <v>6</v>
      </c>
      <c r="T5640" s="3">
        <v>0.2</v>
      </c>
      <c r="U5640" s="1">
        <v>149.14799999999991</v>
      </c>
      <c r="V5640" t="str">
        <f>INDEX(People!$A$2:$A$5,MATCH(Orders!$M5640,People!$B$2:$B$5,0))</f>
        <v>Anna Andreadi</v>
      </c>
      <c r="W5640" s="18" t="str">
        <f>IFERROR(INDEX(Returned!$A$2:$A$801,MATCH(Orders!$B5640,Returned!$B$2:$B$801,0)),"No")</f>
        <v>No</v>
      </c>
    </row>
    <row r="5641" spans="1:23">
      <c r="A5641" s="1">
        <v>5640</v>
      </c>
      <c r="B5641" t="s">
        <v>8403</v>
      </c>
      <c r="C5641" s="4">
        <v>42725</v>
      </c>
      <c r="D5641" s="4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5">
        <v>572.16000000000008</v>
      </c>
      <c r="S5641" s="1">
        <v>3</v>
      </c>
      <c r="T5641" s="3">
        <v>0.2</v>
      </c>
      <c r="U5641" s="1">
        <v>35.759999999999962</v>
      </c>
      <c r="V5641" t="str">
        <f>INDEX(People!$A$2:$A$5,MATCH(Orders!$M5641,People!$B$2:$B$5,0))</f>
        <v>Anna Andreadi</v>
      </c>
      <c r="W5641" s="18" t="str">
        <f>IFERROR(INDEX(Returned!$A$2:$A$801,MATCH(Orders!$B5641,Returned!$B$2:$B$801,0)),"No")</f>
        <v>No</v>
      </c>
    </row>
    <row r="5642" spans="1:23">
      <c r="A5642" s="1">
        <v>5641</v>
      </c>
      <c r="B5642" t="s">
        <v>8404</v>
      </c>
      <c r="C5642" s="4">
        <v>42636</v>
      </c>
      <c r="D5642" s="4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t="str">
        <f>INDEX(People!$A$2:$A$5,MATCH(Orders!$M5642,People!$B$2:$B$5,0))</f>
        <v>Chuck Magee</v>
      </c>
      <c r="W5642" s="18" t="str">
        <f>IFERROR(INDEX(Returned!$A$2:$A$801,MATCH(Orders!$B5642,Returned!$B$2:$B$801,0)),"No")</f>
        <v>No</v>
      </c>
    </row>
    <row r="5643" spans="1:23">
      <c r="A5643" s="1">
        <v>5642</v>
      </c>
      <c r="B5643" t="s">
        <v>8405</v>
      </c>
      <c r="C5643" s="4">
        <v>43557</v>
      </c>
      <c r="D5643" s="4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t="str">
        <f>INDEX(People!$A$2:$A$5,MATCH(Orders!$M5643,People!$B$2:$B$5,0))</f>
        <v>Chuck Magee</v>
      </c>
      <c r="W5643" s="18" t="str">
        <f>IFERROR(INDEX(Returned!$A$2:$A$801,MATCH(Orders!$B5643,Returned!$B$2:$B$801,0)),"No")</f>
        <v>No</v>
      </c>
    </row>
    <row r="5644" spans="1:23">
      <c r="A5644" s="1">
        <v>5643</v>
      </c>
      <c r="B5644" t="s">
        <v>8406</v>
      </c>
      <c r="C5644" s="4">
        <v>43191</v>
      </c>
      <c r="D5644" s="4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t="str">
        <f>INDEX(People!$A$2:$A$5,MATCH(Orders!$M5644,People!$B$2:$B$5,0))</f>
        <v>Cassandra Brandow</v>
      </c>
      <c r="W5644" s="18" t="str">
        <f>IFERROR(INDEX(Returned!$A$2:$A$801,MATCH(Orders!$B5644,Returned!$B$2:$B$801,0)),"No")</f>
        <v>No</v>
      </c>
    </row>
    <row r="5645" spans="1:23">
      <c r="A5645" s="1">
        <v>5644</v>
      </c>
      <c r="B5645" t="s">
        <v>8407</v>
      </c>
      <c r="C5645" s="4">
        <v>42870</v>
      </c>
      <c r="D5645" s="4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t="str">
        <f>INDEX(People!$A$2:$A$5,MATCH(Orders!$M5645,People!$B$2:$B$5,0))</f>
        <v>Cassandra Brandow</v>
      </c>
      <c r="W5645" s="18" t="str">
        <f>IFERROR(INDEX(Returned!$A$2:$A$801,MATCH(Orders!$B5645,Returned!$B$2:$B$801,0)),"No")</f>
        <v>No</v>
      </c>
    </row>
    <row r="5646" spans="1:23">
      <c r="A5646" s="1">
        <v>5645</v>
      </c>
      <c r="B5646" t="s">
        <v>8408</v>
      </c>
      <c r="C5646" s="4">
        <v>43547</v>
      </c>
      <c r="D5646" s="4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5">
        <v>34.76</v>
      </c>
      <c r="S5646" s="1">
        <v>5</v>
      </c>
      <c r="T5646" s="3">
        <v>0.2</v>
      </c>
      <c r="U5646" s="1">
        <v>11.296999999999999</v>
      </c>
      <c r="V5646" t="str">
        <f>INDEX(People!$A$2:$A$5,MATCH(Orders!$M5646,People!$B$2:$B$5,0))</f>
        <v>Anna Andreadi</v>
      </c>
      <c r="W5646" s="18" t="str">
        <f>IFERROR(INDEX(Returned!$A$2:$A$801,MATCH(Orders!$B5646,Returned!$B$2:$B$801,0)),"No")</f>
        <v>No</v>
      </c>
    </row>
    <row r="5647" spans="1:23">
      <c r="A5647" s="1">
        <v>5646</v>
      </c>
      <c r="B5647" t="s">
        <v>8409</v>
      </c>
      <c r="C5647" s="4">
        <v>43569</v>
      </c>
      <c r="D5647" s="4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t="str">
        <f>INDEX(People!$A$2:$A$5,MATCH(Orders!$M5647,People!$B$2:$B$5,0))</f>
        <v>Chuck Magee</v>
      </c>
      <c r="W5647" s="18" t="str">
        <f>IFERROR(INDEX(Returned!$A$2:$A$801,MATCH(Orders!$B5647,Returned!$B$2:$B$801,0)),"No")</f>
        <v>No</v>
      </c>
    </row>
    <row r="5648" spans="1:23">
      <c r="A5648" s="1">
        <v>5647</v>
      </c>
      <c r="B5648" t="s">
        <v>8410</v>
      </c>
      <c r="C5648" s="4">
        <v>42739</v>
      </c>
      <c r="D5648" s="4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t="str">
        <f>INDEX(People!$A$2:$A$5,MATCH(Orders!$M5648,People!$B$2:$B$5,0))</f>
        <v>Cassandra Brandow</v>
      </c>
      <c r="W5648" s="18" t="str">
        <f>IFERROR(INDEX(Returned!$A$2:$A$801,MATCH(Orders!$B5648,Returned!$B$2:$B$801,0)),"No")</f>
        <v>No</v>
      </c>
    </row>
    <row r="5649" spans="1:23">
      <c r="A5649" s="1">
        <v>5648</v>
      </c>
      <c r="B5649" t="s">
        <v>8411</v>
      </c>
      <c r="C5649" s="4">
        <v>43771</v>
      </c>
      <c r="D5649" s="4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5">
        <v>19.440000000000001</v>
      </c>
      <c r="S5649" s="1">
        <v>3</v>
      </c>
      <c r="T5649" s="3">
        <v>0</v>
      </c>
      <c r="U5649" s="1">
        <v>9.3312000000000008</v>
      </c>
      <c r="V5649" t="str">
        <f>INDEX(People!$A$2:$A$5,MATCH(Orders!$M5649,People!$B$2:$B$5,0))</f>
        <v>Anna Andreadi</v>
      </c>
      <c r="W5649" s="18" t="str">
        <f>IFERROR(INDEX(Returned!$A$2:$A$801,MATCH(Orders!$B5649,Returned!$B$2:$B$801,0)),"No")</f>
        <v>No</v>
      </c>
    </row>
    <row r="5650" spans="1:23">
      <c r="A5650" s="1">
        <v>5649</v>
      </c>
      <c r="B5650" t="s">
        <v>8412</v>
      </c>
      <c r="C5650" s="4">
        <v>43663</v>
      </c>
      <c r="D5650" s="4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5">
        <v>32.400000000000006</v>
      </c>
      <c r="S5650" s="1">
        <v>5</v>
      </c>
      <c r="T5650" s="3">
        <v>0</v>
      </c>
      <c r="U5650" s="1">
        <v>15.552000000000001</v>
      </c>
      <c r="V5650" t="str">
        <f>INDEX(People!$A$2:$A$5,MATCH(Orders!$M5650,People!$B$2:$B$5,0))</f>
        <v>Anna Andreadi</v>
      </c>
      <c r="W5650" s="18" t="str">
        <f>IFERROR(INDEX(Returned!$A$2:$A$801,MATCH(Orders!$B5650,Returned!$B$2:$B$801,0)),"No")</f>
        <v>Yes</v>
      </c>
    </row>
    <row r="5651" spans="1:23">
      <c r="A5651" s="1">
        <v>5650</v>
      </c>
      <c r="B5651" t="s">
        <v>8412</v>
      </c>
      <c r="C5651" s="4">
        <v>43663</v>
      </c>
      <c r="D5651" s="4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5">
        <v>57.9</v>
      </c>
      <c r="S5651" s="1">
        <v>5</v>
      </c>
      <c r="T5651" s="3">
        <v>0</v>
      </c>
      <c r="U5651" s="1">
        <v>28.95</v>
      </c>
      <c r="V5651" t="str">
        <f>INDEX(People!$A$2:$A$5,MATCH(Orders!$M5651,People!$B$2:$B$5,0))</f>
        <v>Anna Andreadi</v>
      </c>
      <c r="W5651" s="18" t="str">
        <f>IFERROR(INDEX(Returned!$A$2:$A$801,MATCH(Orders!$B5651,Returned!$B$2:$B$801,0)),"No")</f>
        <v>Yes</v>
      </c>
    </row>
    <row r="5652" spans="1:23">
      <c r="A5652" s="1">
        <v>5651</v>
      </c>
      <c r="B5652" t="s">
        <v>8412</v>
      </c>
      <c r="C5652" s="4">
        <v>43663</v>
      </c>
      <c r="D5652" s="4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5">
        <v>10.56</v>
      </c>
      <c r="S5652" s="1">
        <v>2</v>
      </c>
      <c r="T5652" s="3">
        <v>0</v>
      </c>
      <c r="U5652" s="1">
        <v>0</v>
      </c>
      <c r="V5652" t="str">
        <f>INDEX(People!$A$2:$A$5,MATCH(Orders!$M5652,People!$B$2:$B$5,0))</f>
        <v>Anna Andreadi</v>
      </c>
      <c r="W5652" s="18" t="str">
        <f>IFERROR(INDEX(Returned!$A$2:$A$801,MATCH(Orders!$B5652,Returned!$B$2:$B$801,0)),"No")</f>
        <v>Yes</v>
      </c>
    </row>
    <row r="5653" spans="1:23">
      <c r="A5653" s="1">
        <v>5652</v>
      </c>
      <c r="B5653" t="s">
        <v>8412</v>
      </c>
      <c r="C5653" s="4">
        <v>43663</v>
      </c>
      <c r="D5653" s="4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5">
        <v>1194.165</v>
      </c>
      <c r="S5653" s="1">
        <v>5</v>
      </c>
      <c r="T5653" s="3">
        <v>0.15</v>
      </c>
      <c r="U5653" s="1">
        <v>210.73499999999993</v>
      </c>
      <c r="V5653" t="str">
        <f>INDEX(People!$A$2:$A$5,MATCH(Orders!$M5653,People!$B$2:$B$5,0))</f>
        <v>Anna Andreadi</v>
      </c>
      <c r="W5653" s="18" t="str">
        <f>IFERROR(INDEX(Returned!$A$2:$A$801,MATCH(Orders!$B5653,Returned!$B$2:$B$801,0)),"No")</f>
        <v>Yes</v>
      </c>
    </row>
    <row r="5654" spans="1:23">
      <c r="A5654" s="1">
        <v>5653</v>
      </c>
      <c r="B5654" t="s">
        <v>8414</v>
      </c>
      <c r="C5654" s="4">
        <v>43744</v>
      </c>
      <c r="D5654" s="4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t="str">
        <f>INDEX(People!$A$2:$A$5,MATCH(Orders!$M5654,People!$B$2:$B$5,0))</f>
        <v>Chuck Magee</v>
      </c>
      <c r="W5654" s="18" t="str">
        <f>IFERROR(INDEX(Returned!$A$2:$A$801,MATCH(Orders!$B5654,Returned!$B$2:$B$801,0)),"No")</f>
        <v>No</v>
      </c>
    </row>
    <row r="5655" spans="1:23">
      <c r="A5655" s="1">
        <v>5654</v>
      </c>
      <c r="B5655" t="s">
        <v>8415</v>
      </c>
      <c r="C5655" s="4">
        <v>42678</v>
      </c>
      <c r="D5655" s="4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5">
        <v>2.94</v>
      </c>
      <c r="S5655" s="1">
        <v>1</v>
      </c>
      <c r="T5655" s="3">
        <v>0</v>
      </c>
      <c r="U5655" s="1">
        <v>0.79380000000000006</v>
      </c>
      <c r="V5655" t="str">
        <f>INDEX(People!$A$2:$A$5,MATCH(Orders!$M5655,People!$B$2:$B$5,0))</f>
        <v>Anna Andreadi</v>
      </c>
      <c r="W5655" s="18" t="str">
        <f>IFERROR(INDEX(Returned!$A$2:$A$801,MATCH(Orders!$B5655,Returned!$B$2:$B$801,0)),"No")</f>
        <v>No</v>
      </c>
    </row>
    <row r="5656" spans="1:23">
      <c r="A5656" s="1">
        <v>5655</v>
      </c>
      <c r="B5656" t="s">
        <v>8416</v>
      </c>
      <c r="C5656" s="4">
        <v>43452</v>
      </c>
      <c r="D5656" s="4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5">
        <v>45.240000000000009</v>
      </c>
      <c r="S5656" s="1">
        <v>4</v>
      </c>
      <c r="T5656" s="3">
        <v>0.7</v>
      </c>
      <c r="U5656" s="1">
        <v>-30.159999999999997</v>
      </c>
      <c r="V5656" t="str">
        <f>INDEX(People!$A$2:$A$5,MATCH(Orders!$M5656,People!$B$2:$B$5,0))</f>
        <v>Anna Andreadi</v>
      </c>
      <c r="W5656" s="18" t="str">
        <f>IFERROR(INDEX(Returned!$A$2:$A$801,MATCH(Orders!$B5656,Returned!$B$2:$B$801,0)),"No")</f>
        <v>Yes</v>
      </c>
    </row>
    <row r="5657" spans="1:23">
      <c r="A5657" s="1">
        <v>5656</v>
      </c>
      <c r="B5657" t="s">
        <v>8416</v>
      </c>
      <c r="C5657" s="4">
        <v>43452</v>
      </c>
      <c r="D5657" s="4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5">
        <v>18.687999999999999</v>
      </c>
      <c r="S5657" s="1">
        <v>4</v>
      </c>
      <c r="T5657" s="3">
        <v>0.2</v>
      </c>
      <c r="U5657" s="1">
        <v>2.3359999999999994</v>
      </c>
      <c r="V5657" t="str">
        <f>INDEX(People!$A$2:$A$5,MATCH(Orders!$M5657,People!$B$2:$B$5,0))</f>
        <v>Anna Andreadi</v>
      </c>
      <c r="W5657" s="18" t="str">
        <f>IFERROR(INDEX(Returned!$A$2:$A$801,MATCH(Orders!$B5657,Returned!$B$2:$B$801,0)),"No")</f>
        <v>Yes</v>
      </c>
    </row>
    <row r="5658" spans="1:23">
      <c r="A5658" s="1">
        <v>5657</v>
      </c>
      <c r="B5658" t="s">
        <v>8416</v>
      </c>
      <c r="C5658" s="4">
        <v>43452</v>
      </c>
      <c r="D5658" s="4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5">
        <v>11.648000000000001</v>
      </c>
      <c r="S5658" s="1">
        <v>2</v>
      </c>
      <c r="T5658" s="3">
        <v>0.2</v>
      </c>
      <c r="U5658" s="1">
        <v>3.7855999999999992</v>
      </c>
      <c r="V5658" t="str">
        <f>INDEX(People!$A$2:$A$5,MATCH(Orders!$M5658,People!$B$2:$B$5,0))</f>
        <v>Anna Andreadi</v>
      </c>
      <c r="W5658" s="18" t="str">
        <f>IFERROR(INDEX(Returned!$A$2:$A$801,MATCH(Orders!$B5658,Returned!$B$2:$B$801,0)),"No")</f>
        <v>Yes</v>
      </c>
    </row>
    <row r="5659" spans="1:23">
      <c r="A5659" s="1">
        <v>5658</v>
      </c>
      <c r="B5659" t="s">
        <v>8416</v>
      </c>
      <c r="C5659" s="4">
        <v>43452</v>
      </c>
      <c r="D5659" s="4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5">
        <v>112.77600000000001</v>
      </c>
      <c r="S5659" s="1">
        <v>3</v>
      </c>
      <c r="T5659" s="3">
        <v>0.2</v>
      </c>
      <c r="U5659" s="1">
        <v>-8.4581999999999979</v>
      </c>
      <c r="V5659" t="str">
        <f>INDEX(People!$A$2:$A$5,MATCH(Orders!$M5659,People!$B$2:$B$5,0))</f>
        <v>Anna Andreadi</v>
      </c>
      <c r="W5659" s="18" t="str">
        <f>IFERROR(INDEX(Returned!$A$2:$A$801,MATCH(Orders!$B5659,Returned!$B$2:$B$801,0)),"No")</f>
        <v>Yes</v>
      </c>
    </row>
    <row r="5660" spans="1:23">
      <c r="A5660" s="1">
        <v>5659</v>
      </c>
      <c r="B5660" t="s">
        <v>8416</v>
      </c>
      <c r="C5660" s="4">
        <v>43452</v>
      </c>
      <c r="D5660" s="4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5">
        <v>377.45</v>
      </c>
      <c r="S5660" s="1">
        <v>5</v>
      </c>
      <c r="T5660" s="3">
        <v>0.5</v>
      </c>
      <c r="U5660" s="1">
        <v>-264.21500000000003</v>
      </c>
      <c r="V5660" t="str">
        <f>INDEX(People!$A$2:$A$5,MATCH(Orders!$M5660,People!$B$2:$B$5,0))</f>
        <v>Anna Andreadi</v>
      </c>
      <c r="W5660" s="18" t="str">
        <f>IFERROR(INDEX(Returned!$A$2:$A$801,MATCH(Orders!$B5660,Returned!$B$2:$B$801,0)),"No")</f>
        <v>Yes</v>
      </c>
    </row>
    <row r="5661" spans="1:23">
      <c r="A5661" s="1">
        <v>5660</v>
      </c>
      <c r="B5661" t="s">
        <v>8416</v>
      </c>
      <c r="C5661" s="4">
        <v>43452</v>
      </c>
      <c r="D5661" s="4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5">
        <v>15.936000000000002</v>
      </c>
      <c r="S5661" s="1">
        <v>4</v>
      </c>
      <c r="T5661" s="3">
        <v>0.2</v>
      </c>
      <c r="U5661" s="1">
        <v>5.1791999999999998</v>
      </c>
      <c r="V5661" t="str">
        <f>INDEX(People!$A$2:$A$5,MATCH(Orders!$M5661,People!$B$2:$B$5,0))</f>
        <v>Anna Andreadi</v>
      </c>
      <c r="W5661" s="18" t="str">
        <f>IFERROR(INDEX(Returned!$A$2:$A$801,MATCH(Orders!$B5661,Returned!$B$2:$B$801,0)),"No")</f>
        <v>Yes</v>
      </c>
    </row>
    <row r="5662" spans="1:23">
      <c r="A5662" s="1">
        <v>5661</v>
      </c>
      <c r="B5662" t="s">
        <v>8416</v>
      </c>
      <c r="C5662" s="4">
        <v>43452</v>
      </c>
      <c r="D5662" s="4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5">
        <v>28.68</v>
      </c>
      <c r="S5662" s="1">
        <v>3</v>
      </c>
      <c r="T5662" s="3">
        <v>0.2</v>
      </c>
      <c r="U5662" s="1">
        <v>-7.17</v>
      </c>
      <c r="V5662" t="str">
        <f>INDEX(People!$A$2:$A$5,MATCH(Orders!$M5662,People!$B$2:$B$5,0))</f>
        <v>Anna Andreadi</v>
      </c>
      <c r="W5662" s="18" t="str">
        <f>IFERROR(INDEX(Returned!$A$2:$A$801,MATCH(Orders!$B5662,Returned!$B$2:$B$801,0)),"No")</f>
        <v>Yes</v>
      </c>
    </row>
    <row r="5663" spans="1:23">
      <c r="A5663" s="1">
        <v>5662</v>
      </c>
      <c r="B5663" t="s">
        <v>8417</v>
      </c>
      <c r="C5663" s="4">
        <v>43367</v>
      </c>
      <c r="D5663" s="4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5">
        <v>21.44</v>
      </c>
      <c r="S5663" s="1">
        <v>2</v>
      </c>
      <c r="T5663" s="3">
        <v>0.2</v>
      </c>
      <c r="U5663" s="1">
        <v>7.5039999999999987</v>
      </c>
      <c r="V5663" t="str">
        <f>INDEX(People!$A$2:$A$5,MATCH(Orders!$M5663,People!$B$2:$B$5,0))</f>
        <v>Anna Andreadi</v>
      </c>
      <c r="W5663" s="18" t="str">
        <f>IFERROR(INDEX(Returned!$A$2:$A$801,MATCH(Orders!$B5663,Returned!$B$2:$B$801,0)),"No")</f>
        <v>No</v>
      </c>
    </row>
    <row r="5664" spans="1:23">
      <c r="A5664" s="1">
        <v>5663</v>
      </c>
      <c r="B5664" t="s">
        <v>8417</v>
      </c>
      <c r="C5664" s="4">
        <v>43367</v>
      </c>
      <c r="D5664" s="4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5">
        <v>511.05600000000004</v>
      </c>
      <c r="S5664" s="1">
        <v>9</v>
      </c>
      <c r="T5664" s="3">
        <v>0.2</v>
      </c>
      <c r="U5664" s="1">
        <v>-95.823000000000079</v>
      </c>
      <c r="V5664" t="str">
        <f>INDEX(People!$A$2:$A$5,MATCH(Orders!$M5664,People!$B$2:$B$5,0))</f>
        <v>Anna Andreadi</v>
      </c>
      <c r="W5664" s="18" t="str">
        <f>IFERROR(INDEX(Returned!$A$2:$A$801,MATCH(Orders!$B5664,Returned!$B$2:$B$801,0)),"No")</f>
        <v>No</v>
      </c>
    </row>
    <row r="5665" spans="1:23">
      <c r="A5665" s="1">
        <v>5664</v>
      </c>
      <c r="B5665" t="s">
        <v>8418</v>
      </c>
      <c r="C5665" s="4">
        <v>43302</v>
      </c>
      <c r="D5665" s="4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t="str">
        <f>INDEX(People!$A$2:$A$5,MATCH(Orders!$M5665,People!$B$2:$B$5,0))</f>
        <v>Chuck Magee</v>
      </c>
      <c r="W5665" s="18" t="str">
        <f>IFERROR(INDEX(Returned!$A$2:$A$801,MATCH(Orders!$B5665,Returned!$B$2:$B$801,0)),"No")</f>
        <v>No</v>
      </c>
    </row>
    <row r="5666" spans="1:23">
      <c r="A5666" s="1">
        <v>5665</v>
      </c>
      <c r="B5666" t="s">
        <v>8418</v>
      </c>
      <c r="C5666" s="4">
        <v>43302</v>
      </c>
      <c r="D5666" s="4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t="str">
        <f>INDEX(People!$A$2:$A$5,MATCH(Orders!$M5666,People!$B$2:$B$5,0))</f>
        <v>Chuck Magee</v>
      </c>
      <c r="W5666" s="18" t="str">
        <f>IFERROR(INDEX(Returned!$A$2:$A$801,MATCH(Orders!$B5666,Returned!$B$2:$B$801,0)),"No")</f>
        <v>No</v>
      </c>
    </row>
    <row r="5667" spans="1:23">
      <c r="A5667" s="1">
        <v>5666</v>
      </c>
      <c r="B5667" t="s">
        <v>8418</v>
      </c>
      <c r="C5667" s="4">
        <v>43302</v>
      </c>
      <c r="D5667" s="4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t="str">
        <f>INDEX(People!$A$2:$A$5,MATCH(Orders!$M5667,People!$B$2:$B$5,0))</f>
        <v>Chuck Magee</v>
      </c>
      <c r="W5667" s="18" t="str">
        <f>IFERROR(INDEX(Returned!$A$2:$A$801,MATCH(Orders!$B5667,Returned!$B$2:$B$801,0)),"No")</f>
        <v>No</v>
      </c>
    </row>
    <row r="5668" spans="1:23">
      <c r="A5668" s="1">
        <v>5667</v>
      </c>
      <c r="B5668" t="s">
        <v>8418</v>
      </c>
      <c r="C5668" s="4">
        <v>43302</v>
      </c>
      <c r="D5668" s="4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t="str">
        <f>INDEX(People!$A$2:$A$5,MATCH(Orders!$M5668,People!$B$2:$B$5,0))</f>
        <v>Chuck Magee</v>
      </c>
      <c r="W5668" s="18" t="str">
        <f>IFERROR(INDEX(Returned!$A$2:$A$801,MATCH(Orders!$B5668,Returned!$B$2:$B$801,0)),"No")</f>
        <v>No</v>
      </c>
    </row>
    <row r="5669" spans="1:23">
      <c r="A5669" s="1">
        <v>5668</v>
      </c>
      <c r="B5669" t="s">
        <v>8421</v>
      </c>
      <c r="C5669" s="4">
        <v>43262</v>
      </c>
      <c r="D5669" s="4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5">
        <v>14.62</v>
      </c>
      <c r="S5669" s="1">
        <v>2</v>
      </c>
      <c r="T5669" s="3">
        <v>0</v>
      </c>
      <c r="U5669" s="1">
        <v>6.8713999999999995</v>
      </c>
      <c r="V5669" t="str">
        <f>INDEX(People!$A$2:$A$5,MATCH(Orders!$M5669,People!$B$2:$B$5,0))</f>
        <v>Anna Andreadi</v>
      </c>
      <c r="W5669" s="18" t="str">
        <f>IFERROR(INDEX(Returned!$A$2:$A$801,MATCH(Orders!$B5669,Returned!$B$2:$B$801,0)),"No")</f>
        <v>No</v>
      </c>
    </row>
    <row r="5670" spans="1:23">
      <c r="A5670" s="1">
        <v>5669</v>
      </c>
      <c r="B5670" t="s">
        <v>8421</v>
      </c>
      <c r="C5670" s="4">
        <v>43262</v>
      </c>
      <c r="D5670" s="4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5">
        <v>53.984000000000002</v>
      </c>
      <c r="S5670" s="1">
        <v>14</v>
      </c>
      <c r="T5670" s="3">
        <v>0.2</v>
      </c>
      <c r="U5670" s="1">
        <v>17.544800000000002</v>
      </c>
      <c r="V5670" t="str">
        <f>INDEX(People!$A$2:$A$5,MATCH(Orders!$M5670,People!$B$2:$B$5,0))</f>
        <v>Anna Andreadi</v>
      </c>
      <c r="W5670" s="18" t="str">
        <f>IFERROR(INDEX(Returned!$A$2:$A$801,MATCH(Orders!$B5670,Returned!$B$2:$B$801,0)),"No")</f>
        <v>No</v>
      </c>
    </row>
    <row r="5671" spans="1:23">
      <c r="A5671" s="1">
        <v>5670</v>
      </c>
      <c r="B5671" t="s">
        <v>8421</v>
      </c>
      <c r="C5671" s="4">
        <v>43262</v>
      </c>
      <c r="D5671" s="4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5">
        <v>389.97</v>
      </c>
      <c r="S5671" s="1">
        <v>3</v>
      </c>
      <c r="T5671" s="3">
        <v>0</v>
      </c>
      <c r="U5671" s="1">
        <v>132.58980000000003</v>
      </c>
      <c r="V5671" t="str">
        <f>INDEX(People!$A$2:$A$5,MATCH(Orders!$M5671,People!$B$2:$B$5,0))</f>
        <v>Anna Andreadi</v>
      </c>
      <c r="W5671" s="18" t="str">
        <f>IFERROR(INDEX(Returned!$A$2:$A$801,MATCH(Orders!$B5671,Returned!$B$2:$B$801,0)),"No")</f>
        <v>No</v>
      </c>
    </row>
    <row r="5672" spans="1:23">
      <c r="A5672" s="1">
        <v>5671</v>
      </c>
      <c r="B5672" t="s">
        <v>8422</v>
      </c>
      <c r="C5672" s="4">
        <v>42895</v>
      </c>
      <c r="D5672" s="4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5">
        <v>355.36</v>
      </c>
      <c r="S5672" s="1">
        <v>4</v>
      </c>
      <c r="T5672" s="3">
        <v>0</v>
      </c>
      <c r="U5672" s="1">
        <v>92.393599999999992</v>
      </c>
      <c r="V5672" t="str">
        <f>INDEX(People!$A$2:$A$5,MATCH(Orders!$M5672,People!$B$2:$B$5,0))</f>
        <v>Anna Andreadi</v>
      </c>
      <c r="W5672" s="18" t="str">
        <f>IFERROR(INDEX(Returned!$A$2:$A$801,MATCH(Orders!$B5672,Returned!$B$2:$B$801,0)),"No")</f>
        <v>No</v>
      </c>
    </row>
    <row r="5673" spans="1:23">
      <c r="A5673" s="1">
        <v>5672</v>
      </c>
      <c r="B5673" t="s">
        <v>8422</v>
      </c>
      <c r="C5673" s="4">
        <v>42895</v>
      </c>
      <c r="D5673" s="4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5">
        <v>140.376</v>
      </c>
      <c r="S5673" s="1">
        <v>3</v>
      </c>
      <c r="T5673" s="3">
        <v>0.2</v>
      </c>
      <c r="U5673" s="1">
        <v>8.7735000000000056</v>
      </c>
      <c r="V5673" t="str">
        <f>INDEX(People!$A$2:$A$5,MATCH(Orders!$M5673,People!$B$2:$B$5,0))</f>
        <v>Anna Andreadi</v>
      </c>
      <c r="W5673" s="18" t="str">
        <f>IFERROR(INDEX(Returned!$A$2:$A$801,MATCH(Orders!$B5673,Returned!$B$2:$B$801,0)),"No")</f>
        <v>No</v>
      </c>
    </row>
    <row r="5674" spans="1:23">
      <c r="A5674" s="1">
        <v>5673</v>
      </c>
      <c r="B5674" t="s">
        <v>8424</v>
      </c>
      <c r="C5674" s="4">
        <v>43765</v>
      </c>
      <c r="D5674" s="4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t="str">
        <f>INDEX(People!$A$2:$A$5,MATCH(Orders!$M5674,People!$B$2:$B$5,0))</f>
        <v>Kelly Williams</v>
      </c>
      <c r="W5674" s="18" t="str">
        <f>IFERROR(INDEX(Returned!$A$2:$A$801,MATCH(Orders!$B5674,Returned!$B$2:$B$801,0)),"No")</f>
        <v>No</v>
      </c>
    </row>
    <row r="5675" spans="1:23">
      <c r="A5675" s="1">
        <v>5674</v>
      </c>
      <c r="B5675" t="s">
        <v>8424</v>
      </c>
      <c r="C5675" s="4">
        <v>43765</v>
      </c>
      <c r="D5675" s="4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t="str">
        <f>INDEX(People!$A$2:$A$5,MATCH(Orders!$M5675,People!$B$2:$B$5,0))</f>
        <v>Kelly Williams</v>
      </c>
      <c r="W5675" s="18" t="str">
        <f>IFERROR(INDEX(Returned!$A$2:$A$801,MATCH(Orders!$B5675,Returned!$B$2:$B$801,0)),"No")</f>
        <v>No</v>
      </c>
    </row>
    <row r="5676" spans="1:23">
      <c r="A5676" s="1">
        <v>5675</v>
      </c>
      <c r="B5676" t="s">
        <v>8425</v>
      </c>
      <c r="C5676" s="4">
        <v>43122</v>
      </c>
      <c r="D5676" s="4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5">
        <v>12.96</v>
      </c>
      <c r="S5676" s="1">
        <v>2</v>
      </c>
      <c r="T5676" s="3">
        <v>0</v>
      </c>
      <c r="U5676" s="1">
        <v>6.2208000000000006</v>
      </c>
      <c r="V5676" t="str">
        <f>INDEX(People!$A$2:$A$5,MATCH(Orders!$M5676,People!$B$2:$B$5,0))</f>
        <v>Anna Andreadi</v>
      </c>
      <c r="W5676" s="18" t="str">
        <f>IFERROR(INDEX(Returned!$A$2:$A$801,MATCH(Orders!$B5676,Returned!$B$2:$B$801,0)),"No")</f>
        <v>No</v>
      </c>
    </row>
    <row r="5677" spans="1:23">
      <c r="A5677" s="1">
        <v>5676</v>
      </c>
      <c r="B5677" t="s">
        <v>8426</v>
      </c>
      <c r="C5677" s="4">
        <v>42518</v>
      </c>
      <c r="D5677" s="4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5">
        <v>57.408000000000008</v>
      </c>
      <c r="S5677" s="1">
        <v>6</v>
      </c>
      <c r="T5677" s="3">
        <v>0.2</v>
      </c>
      <c r="U5677" s="1">
        <v>5.7408000000000019</v>
      </c>
      <c r="V5677" t="str">
        <f>INDEX(People!$A$2:$A$5,MATCH(Orders!$M5677,People!$B$2:$B$5,0))</f>
        <v>Anna Andreadi</v>
      </c>
      <c r="W5677" s="18" t="str">
        <f>IFERROR(INDEX(Returned!$A$2:$A$801,MATCH(Orders!$B5677,Returned!$B$2:$B$801,0)),"No")</f>
        <v>No</v>
      </c>
    </row>
    <row r="5678" spans="1:23">
      <c r="A5678" s="1">
        <v>5677</v>
      </c>
      <c r="B5678" t="s">
        <v>8426</v>
      </c>
      <c r="C5678" s="4">
        <v>42518</v>
      </c>
      <c r="D5678" s="4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5">
        <v>27.6</v>
      </c>
      <c r="S5678" s="1">
        <v>4</v>
      </c>
      <c r="T5678" s="3">
        <v>0</v>
      </c>
      <c r="U5678" s="1">
        <v>2.2079999999999984</v>
      </c>
      <c r="V5678" t="str">
        <f>INDEX(People!$A$2:$A$5,MATCH(Orders!$M5678,People!$B$2:$B$5,0))</f>
        <v>Anna Andreadi</v>
      </c>
      <c r="W5678" s="18" t="str">
        <f>IFERROR(INDEX(Returned!$A$2:$A$801,MATCH(Orders!$B5678,Returned!$B$2:$B$801,0)),"No")</f>
        <v>No</v>
      </c>
    </row>
    <row r="5679" spans="1:23">
      <c r="A5679" s="1">
        <v>5678</v>
      </c>
      <c r="B5679" t="s">
        <v>8427</v>
      </c>
      <c r="C5679" s="4">
        <v>42733</v>
      </c>
      <c r="D5679" s="4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t="str">
        <f>INDEX(People!$A$2:$A$5,MATCH(Orders!$M5679,People!$B$2:$B$5,0))</f>
        <v>Kelly Williams</v>
      </c>
      <c r="W5679" s="18" t="str">
        <f>IFERROR(INDEX(Returned!$A$2:$A$801,MATCH(Orders!$B5679,Returned!$B$2:$B$801,0)),"No")</f>
        <v>No</v>
      </c>
    </row>
    <row r="5680" spans="1:23">
      <c r="A5680" s="1">
        <v>5679</v>
      </c>
      <c r="B5680" t="s">
        <v>8428</v>
      </c>
      <c r="C5680" s="4">
        <v>43309</v>
      </c>
      <c r="D5680" s="4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t="str">
        <f>INDEX(People!$A$2:$A$5,MATCH(Orders!$M5680,People!$B$2:$B$5,0))</f>
        <v>Kelly Williams</v>
      </c>
      <c r="W5680" s="18" t="str">
        <f>IFERROR(INDEX(Returned!$A$2:$A$801,MATCH(Orders!$B5680,Returned!$B$2:$B$801,0)),"No")</f>
        <v>No</v>
      </c>
    </row>
    <row r="5681" spans="1:23">
      <c r="A5681" s="1">
        <v>5680</v>
      </c>
      <c r="B5681" t="s">
        <v>8428</v>
      </c>
      <c r="C5681" s="4">
        <v>43309</v>
      </c>
      <c r="D5681" s="4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t="str">
        <f>INDEX(People!$A$2:$A$5,MATCH(Orders!$M5681,People!$B$2:$B$5,0))</f>
        <v>Kelly Williams</v>
      </c>
      <c r="W5681" s="18" t="str">
        <f>IFERROR(INDEX(Returned!$A$2:$A$801,MATCH(Orders!$B5681,Returned!$B$2:$B$801,0)),"No")</f>
        <v>No</v>
      </c>
    </row>
    <row r="5682" spans="1:23">
      <c r="A5682" s="1">
        <v>5681</v>
      </c>
      <c r="B5682" t="s">
        <v>8430</v>
      </c>
      <c r="C5682" s="4">
        <v>43367</v>
      </c>
      <c r="D5682" s="4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t="str">
        <f>INDEX(People!$A$2:$A$5,MATCH(Orders!$M5682,People!$B$2:$B$5,0))</f>
        <v>Kelly Williams</v>
      </c>
      <c r="W5682" s="18" t="str">
        <f>IFERROR(INDEX(Returned!$A$2:$A$801,MATCH(Orders!$B5682,Returned!$B$2:$B$801,0)),"No")</f>
        <v>No</v>
      </c>
    </row>
    <row r="5683" spans="1:23">
      <c r="A5683" s="1">
        <v>5682</v>
      </c>
      <c r="B5683" t="s">
        <v>8430</v>
      </c>
      <c r="C5683" s="4">
        <v>43367</v>
      </c>
      <c r="D5683" s="4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t="str">
        <f>INDEX(People!$A$2:$A$5,MATCH(Orders!$M5683,People!$B$2:$B$5,0))</f>
        <v>Kelly Williams</v>
      </c>
      <c r="W5683" s="18" t="str">
        <f>IFERROR(INDEX(Returned!$A$2:$A$801,MATCH(Orders!$B5683,Returned!$B$2:$B$801,0)),"No")</f>
        <v>No</v>
      </c>
    </row>
    <row r="5684" spans="1:23">
      <c r="A5684" s="1">
        <v>5683</v>
      </c>
      <c r="B5684" t="s">
        <v>8431</v>
      </c>
      <c r="C5684" s="4">
        <v>42462</v>
      </c>
      <c r="D5684" s="4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t="str">
        <f>INDEX(People!$A$2:$A$5,MATCH(Orders!$M5684,People!$B$2:$B$5,0))</f>
        <v>Cassandra Brandow</v>
      </c>
      <c r="W5684" s="18" t="str">
        <f>IFERROR(INDEX(Returned!$A$2:$A$801,MATCH(Orders!$B5684,Returned!$B$2:$B$801,0)),"No")</f>
        <v>No</v>
      </c>
    </row>
    <row r="5685" spans="1:23">
      <c r="A5685" s="1">
        <v>5684</v>
      </c>
      <c r="B5685" t="s">
        <v>8431</v>
      </c>
      <c r="C5685" s="4">
        <v>42462</v>
      </c>
      <c r="D5685" s="4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t="str">
        <f>INDEX(People!$A$2:$A$5,MATCH(Orders!$M5685,People!$B$2:$B$5,0))</f>
        <v>Cassandra Brandow</v>
      </c>
      <c r="W5685" s="18" t="str">
        <f>IFERROR(INDEX(Returned!$A$2:$A$801,MATCH(Orders!$B5685,Returned!$B$2:$B$801,0)),"No")</f>
        <v>No</v>
      </c>
    </row>
    <row r="5686" spans="1:23">
      <c r="A5686" s="1">
        <v>5685</v>
      </c>
      <c r="B5686" t="s">
        <v>8431</v>
      </c>
      <c r="C5686" s="4">
        <v>42462</v>
      </c>
      <c r="D5686" s="4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t="str">
        <f>INDEX(People!$A$2:$A$5,MATCH(Orders!$M5686,People!$B$2:$B$5,0))</f>
        <v>Cassandra Brandow</v>
      </c>
      <c r="W5686" s="18" t="str">
        <f>IFERROR(INDEX(Returned!$A$2:$A$801,MATCH(Orders!$B5686,Returned!$B$2:$B$801,0)),"No")</f>
        <v>No</v>
      </c>
    </row>
    <row r="5687" spans="1:23">
      <c r="A5687" s="1">
        <v>5686</v>
      </c>
      <c r="B5687" t="s">
        <v>8432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5">
        <v>98.352000000000004</v>
      </c>
      <c r="S5687" s="1">
        <v>3</v>
      </c>
      <c r="T5687" s="3">
        <v>0.2</v>
      </c>
      <c r="U5687" s="1">
        <v>35.652599999999993</v>
      </c>
      <c r="V5687" t="str">
        <f>INDEX(People!$A$2:$A$5,MATCH(Orders!$M5687,People!$B$2:$B$5,0))</f>
        <v>Anna Andreadi</v>
      </c>
      <c r="W5687" s="18" t="str">
        <f>IFERROR(INDEX(Returned!$A$2:$A$801,MATCH(Orders!$B5687,Returned!$B$2:$B$801,0)),"No")</f>
        <v>No</v>
      </c>
    </row>
    <row r="5688" spans="1:23">
      <c r="A5688" s="1">
        <v>5687</v>
      </c>
      <c r="B5688" t="s">
        <v>8433</v>
      </c>
      <c r="C5688" s="4">
        <v>42579</v>
      </c>
      <c r="D5688" s="4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t="str">
        <f>INDEX(People!$A$2:$A$5,MATCH(Orders!$M5688,People!$B$2:$B$5,0))</f>
        <v>Cassandra Brandow</v>
      </c>
      <c r="W5688" s="18" t="str">
        <f>IFERROR(INDEX(Returned!$A$2:$A$801,MATCH(Orders!$B5688,Returned!$B$2:$B$801,0)),"No")</f>
        <v>No</v>
      </c>
    </row>
    <row r="5689" spans="1:23">
      <c r="A5689" s="1">
        <v>5688</v>
      </c>
      <c r="B5689" t="s">
        <v>8433</v>
      </c>
      <c r="C5689" s="4">
        <v>42579</v>
      </c>
      <c r="D5689" s="4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t="str">
        <f>INDEX(People!$A$2:$A$5,MATCH(Orders!$M5689,People!$B$2:$B$5,0))</f>
        <v>Cassandra Brandow</v>
      </c>
      <c r="W5689" s="18" t="str">
        <f>IFERROR(INDEX(Returned!$A$2:$A$801,MATCH(Orders!$B5689,Returned!$B$2:$B$801,0)),"No")</f>
        <v>No</v>
      </c>
    </row>
    <row r="5690" spans="1:23">
      <c r="A5690" s="1">
        <v>5689</v>
      </c>
      <c r="B5690" t="s">
        <v>8433</v>
      </c>
      <c r="C5690" s="4">
        <v>42579</v>
      </c>
      <c r="D5690" s="4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t="str">
        <f>INDEX(People!$A$2:$A$5,MATCH(Orders!$M5690,People!$B$2:$B$5,0))</f>
        <v>Cassandra Brandow</v>
      </c>
      <c r="W5690" s="18" t="str">
        <f>IFERROR(INDEX(Returned!$A$2:$A$801,MATCH(Orders!$B5690,Returned!$B$2:$B$801,0)),"No")</f>
        <v>No</v>
      </c>
    </row>
    <row r="5691" spans="1:23">
      <c r="A5691" s="1">
        <v>5690</v>
      </c>
      <c r="B5691" t="s">
        <v>8434</v>
      </c>
      <c r="C5691" s="4">
        <v>43095</v>
      </c>
      <c r="D5691" s="4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t="str">
        <f>INDEX(People!$A$2:$A$5,MATCH(Orders!$M5691,People!$B$2:$B$5,0))</f>
        <v>Kelly Williams</v>
      </c>
      <c r="W5691" s="18" t="str">
        <f>IFERROR(INDEX(Returned!$A$2:$A$801,MATCH(Orders!$B5691,Returned!$B$2:$B$801,0)),"No")</f>
        <v>No</v>
      </c>
    </row>
    <row r="5692" spans="1:23">
      <c r="A5692" s="1">
        <v>5691</v>
      </c>
      <c r="B5692" t="s">
        <v>8435</v>
      </c>
      <c r="C5692" s="4">
        <v>43079</v>
      </c>
      <c r="D5692" s="4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t="str">
        <f>INDEX(People!$A$2:$A$5,MATCH(Orders!$M5692,People!$B$2:$B$5,0))</f>
        <v>Chuck Magee</v>
      </c>
      <c r="W5692" s="18" t="str">
        <f>IFERROR(INDEX(Returned!$A$2:$A$801,MATCH(Orders!$B5692,Returned!$B$2:$B$801,0)),"No")</f>
        <v>No</v>
      </c>
    </row>
    <row r="5693" spans="1:23">
      <c r="A5693" s="1">
        <v>5692</v>
      </c>
      <c r="B5693" t="s">
        <v>8435</v>
      </c>
      <c r="C5693" s="4">
        <v>43079</v>
      </c>
      <c r="D5693" s="4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t="str">
        <f>INDEX(People!$A$2:$A$5,MATCH(Orders!$M5693,People!$B$2:$B$5,0))</f>
        <v>Chuck Magee</v>
      </c>
      <c r="W5693" s="18" t="str">
        <f>IFERROR(INDEX(Returned!$A$2:$A$801,MATCH(Orders!$B5693,Returned!$B$2:$B$801,0)),"No")</f>
        <v>No</v>
      </c>
    </row>
    <row r="5694" spans="1:23">
      <c r="A5694" s="1">
        <v>5693</v>
      </c>
      <c r="B5694" t="s">
        <v>8435</v>
      </c>
      <c r="C5694" s="4">
        <v>43079</v>
      </c>
      <c r="D5694" s="4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t="str">
        <f>INDEX(People!$A$2:$A$5,MATCH(Orders!$M5694,People!$B$2:$B$5,0))</f>
        <v>Chuck Magee</v>
      </c>
      <c r="W5694" s="18" t="str">
        <f>IFERROR(INDEX(Returned!$A$2:$A$801,MATCH(Orders!$B5694,Returned!$B$2:$B$801,0)),"No")</f>
        <v>No</v>
      </c>
    </row>
    <row r="5695" spans="1:23">
      <c r="A5695" s="1">
        <v>5694</v>
      </c>
      <c r="B5695" t="s">
        <v>8435</v>
      </c>
      <c r="C5695" s="4">
        <v>43079</v>
      </c>
      <c r="D5695" s="4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t="str">
        <f>INDEX(People!$A$2:$A$5,MATCH(Orders!$M5695,People!$B$2:$B$5,0))</f>
        <v>Chuck Magee</v>
      </c>
      <c r="W5695" s="18" t="str">
        <f>IFERROR(INDEX(Returned!$A$2:$A$801,MATCH(Orders!$B5695,Returned!$B$2:$B$801,0)),"No")</f>
        <v>No</v>
      </c>
    </row>
    <row r="5696" spans="1:23">
      <c r="A5696" s="1">
        <v>5695</v>
      </c>
      <c r="B5696" t="s">
        <v>8435</v>
      </c>
      <c r="C5696" s="4">
        <v>43079</v>
      </c>
      <c r="D5696" s="4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t="str">
        <f>INDEX(People!$A$2:$A$5,MATCH(Orders!$M5696,People!$B$2:$B$5,0))</f>
        <v>Chuck Magee</v>
      </c>
      <c r="W5696" s="18" t="str">
        <f>IFERROR(INDEX(Returned!$A$2:$A$801,MATCH(Orders!$B5696,Returned!$B$2:$B$801,0)),"No")</f>
        <v>No</v>
      </c>
    </row>
    <row r="5697" spans="1:23">
      <c r="A5697" s="1">
        <v>5696</v>
      </c>
      <c r="B5697" t="s">
        <v>8436</v>
      </c>
      <c r="C5697" s="4">
        <v>43225</v>
      </c>
      <c r="D5697" s="4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5">
        <v>71.088000000000008</v>
      </c>
      <c r="S5697" s="1">
        <v>2</v>
      </c>
      <c r="T5697" s="3">
        <v>0.2</v>
      </c>
      <c r="U5697" s="1">
        <v>-1.7772000000000041</v>
      </c>
      <c r="V5697" t="str">
        <f>INDEX(People!$A$2:$A$5,MATCH(Orders!$M5697,People!$B$2:$B$5,0))</f>
        <v>Anna Andreadi</v>
      </c>
      <c r="W5697" s="18" t="str">
        <f>IFERROR(INDEX(Returned!$A$2:$A$801,MATCH(Orders!$B5697,Returned!$B$2:$B$801,0)),"No")</f>
        <v>No</v>
      </c>
    </row>
    <row r="5698" spans="1:23">
      <c r="A5698" s="1">
        <v>5697</v>
      </c>
      <c r="B5698" t="s">
        <v>8437</v>
      </c>
      <c r="C5698" s="4">
        <v>43752</v>
      </c>
      <c r="D5698" s="4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t="str">
        <f>INDEX(People!$A$2:$A$5,MATCH(Orders!$M5698,People!$B$2:$B$5,0))</f>
        <v>Kelly Williams</v>
      </c>
      <c r="W5698" s="18" t="str">
        <f>IFERROR(INDEX(Returned!$A$2:$A$801,MATCH(Orders!$B5698,Returned!$B$2:$B$801,0)),"No")</f>
        <v>No</v>
      </c>
    </row>
    <row r="5699" spans="1:23">
      <c r="A5699" s="1">
        <v>5698</v>
      </c>
      <c r="B5699" t="s">
        <v>8437</v>
      </c>
      <c r="C5699" s="4">
        <v>43752</v>
      </c>
      <c r="D5699" s="4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t="str">
        <f>INDEX(People!$A$2:$A$5,MATCH(Orders!$M5699,People!$B$2:$B$5,0))</f>
        <v>Kelly Williams</v>
      </c>
      <c r="W5699" s="18" t="str">
        <f>IFERROR(INDEX(Returned!$A$2:$A$801,MATCH(Orders!$B5699,Returned!$B$2:$B$801,0)),"No")</f>
        <v>No</v>
      </c>
    </row>
    <row r="5700" spans="1:23">
      <c r="A5700" s="1">
        <v>5699</v>
      </c>
      <c r="B5700" t="s">
        <v>8438</v>
      </c>
      <c r="C5700" s="4">
        <v>43409</v>
      </c>
      <c r="D5700" s="4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t="str">
        <f>INDEX(People!$A$2:$A$5,MATCH(Orders!$M5700,People!$B$2:$B$5,0))</f>
        <v>Kelly Williams</v>
      </c>
      <c r="W5700" s="18" t="str">
        <f>IFERROR(INDEX(Returned!$A$2:$A$801,MATCH(Orders!$B5700,Returned!$B$2:$B$801,0)),"No")</f>
        <v>No</v>
      </c>
    </row>
    <row r="5701" spans="1:23">
      <c r="A5701" s="1">
        <v>5700</v>
      </c>
      <c r="B5701" t="s">
        <v>8439</v>
      </c>
      <c r="C5701" s="4">
        <v>43772</v>
      </c>
      <c r="D5701" s="4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5">
        <v>35.880000000000003</v>
      </c>
      <c r="S5701" s="1">
        <v>6</v>
      </c>
      <c r="T5701" s="3">
        <v>0</v>
      </c>
      <c r="U5701" s="1">
        <v>17.581200000000003</v>
      </c>
      <c r="V5701" t="str">
        <f>INDEX(People!$A$2:$A$5,MATCH(Orders!$M5701,People!$B$2:$B$5,0))</f>
        <v>Anna Andreadi</v>
      </c>
      <c r="W5701" s="18" t="str">
        <f>IFERROR(INDEX(Returned!$A$2:$A$801,MATCH(Orders!$B5701,Returned!$B$2:$B$801,0)),"No")</f>
        <v>No</v>
      </c>
    </row>
    <row r="5702" spans="1:23">
      <c r="A5702" s="1">
        <v>5701</v>
      </c>
      <c r="B5702" t="s">
        <v>8440</v>
      </c>
      <c r="C5702" s="4">
        <v>43428</v>
      </c>
      <c r="D5702" s="4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t="str">
        <f>INDEX(People!$A$2:$A$5,MATCH(Orders!$M5702,People!$B$2:$B$5,0))</f>
        <v>Chuck Magee</v>
      </c>
      <c r="W5702" s="18" t="str">
        <f>IFERROR(INDEX(Returned!$A$2:$A$801,MATCH(Orders!$B5702,Returned!$B$2:$B$801,0)),"No")</f>
        <v>No</v>
      </c>
    </row>
    <row r="5703" spans="1:23">
      <c r="A5703" s="1">
        <v>5702</v>
      </c>
      <c r="B5703" t="s">
        <v>8440</v>
      </c>
      <c r="C5703" s="4">
        <v>43428</v>
      </c>
      <c r="D5703" s="4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t="str">
        <f>INDEX(People!$A$2:$A$5,MATCH(Orders!$M5703,People!$B$2:$B$5,0))</f>
        <v>Chuck Magee</v>
      </c>
      <c r="W5703" s="18" t="str">
        <f>IFERROR(INDEX(Returned!$A$2:$A$801,MATCH(Orders!$B5703,Returned!$B$2:$B$801,0)),"No")</f>
        <v>No</v>
      </c>
    </row>
    <row r="5704" spans="1:23">
      <c r="A5704" s="1">
        <v>5703</v>
      </c>
      <c r="B5704" t="s">
        <v>8441</v>
      </c>
      <c r="C5704" s="4">
        <v>42718</v>
      </c>
      <c r="D5704" s="4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t="str">
        <f>INDEX(People!$A$2:$A$5,MATCH(Orders!$M5704,People!$B$2:$B$5,0))</f>
        <v>Chuck Magee</v>
      </c>
      <c r="W5704" s="18" t="str">
        <f>IFERROR(INDEX(Returned!$A$2:$A$801,MATCH(Orders!$B5704,Returned!$B$2:$B$801,0)),"No")</f>
        <v>No</v>
      </c>
    </row>
    <row r="5705" spans="1:23">
      <c r="A5705" s="1">
        <v>5704</v>
      </c>
      <c r="B5705" t="s">
        <v>8441</v>
      </c>
      <c r="C5705" s="4">
        <v>42718</v>
      </c>
      <c r="D5705" s="4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t="str">
        <f>INDEX(People!$A$2:$A$5,MATCH(Orders!$M5705,People!$B$2:$B$5,0))</f>
        <v>Chuck Magee</v>
      </c>
      <c r="W5705" s="18" t="str">
        <f>IFERROR(INDEX(Returned!$A$2:$A$801,MATCH(Orders!$B5705,Returned!$B$2:$B$801,0)),"No")</f>
        <v>No</v>
      </c>
    </row>
    <row r="5706" spans="1:23">
      <c r="A5706" s="1">
        <v>5705</v>
      </c>
      <c r="B5706" t="s">
        <v>8441</v>
      </c>
      <c r="C5706" s="4">
        <v>42718</v>
      </c>
      <c r="D5706" s="4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t="str">
        <f>INDEX(People!$A$2:$A$5,MATCH(Orders!$M5706,People!$B$2:$B$5,0))</f>
        <v>Chuck Magee</v>
      </c>
      <c r="W5706" s="18" t="str">
        <f>IFERROR(INDEX(Returned!$A$2:$A$801,MATCH(Orders!$B5706,Returned!$B$2:$B$801,0)),"No")</f>
        <v>No</v>
      </c>
    </row>
    <row r="5707" spans="1:23">
      <c r="A5707" s="1">
        <v>5706</v>
      </c>
      <c r="B5707" t="s">
        <v>8442</v>
      </c>
      <c r="C5707" s="4">
        <v>42677</v>
      </c>
      <c r="D5707" s="4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t="str">
        <f>INDEX(People!$A$2:$A$5,MATCH(Orders!$M5707,People!$B$2:$B$5,0))</f>
        <v>Chuck Magee</v>
      </c>
      <c r="W5707" s="18" t="str">
        <f>IFERROR(INDEX(Returned!$A$2:$A$801,MATCH(Orders!$B5707,Returned!$B$2:$B$801,0)),"No")</f>
        <v>No</v>
      </c>
    </row>
    <row r="5708" spans="1:23">
      <c r="A5708" s="1">
        <v>5707</v>
      </c>
      <c r="B5708" t="s">
        <v>8443</v>
      </c>
      <c r="C5708" s="4">
        <v>43730</v>
      </c>
      <c r="D5708" s="4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t="str">
        <f>INDEX(People!$A$2:$A$5,MATCH(Orders!$M5708,People!$B$2:$B$5,0))</f>
        <v>Chuck Magee</v>
      </c>
      <c r="W5708" s="18" t="str">
        <f>IFERROR(INDEX(Returned!$A$2:$A$801,MATCH(Orders!$B5708,Returned!$B$2:$B$801,0)),"No")</f>
        <v>No</v>
      </c>
    </row>
    <row r="5709" spans="1:23">
      <c r="A5709" s="1">
        <v>5708</v>
      </c>
      <c r="B5709" t="s">
        <v>8444</v>
      </c>
      <c r="C5709" s="4">
        <v>42863</v>
      </c>
      <c r="D5709" s="4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t="str">
        <f>INDEX(People!$A$2:$A$5,MATCH(Orders!$M5709,People!$B$2:$B$5,0))</f>
        <v>Chuck Magee</v>
      </c>
      <c r="W5709" s="18" t="str">
        <f>IFERROR(INDEX(Returned!$A$2:$A$801,MATCH(Orders!$B5709,Returned!$B$2:$B$801,0)),"No")</f>
        <v>Yes</v>
      </c>
    </row>
    <row r="5710" spans="1:23">
      <c r="A5710" s="1">
        <v>5709</v>
      </c>
      <c r="B5710" t="s">
        <v>8444</v>
      </c>
      <c r="C5710" s="4">
        <v>42863</v>
      </c>
      <c r="D5710" s="4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t="str">
        <f>INDEX(People!$A$2:$A$5,MATCH(Orders!$M5710,People!$B$2:$B$5,0))</f>
        <v>Chuck Magee</v>
      </c>
      <c r="W5710" s="18" t="str">
        <f>IFERROR(INDEX(Returned!$A$2:$A$801,MATCH(Orders!$B5710,Returned!$B$2:$B$801,0)),"No")</f>
        <v>Yes</v>
      </c>
    </row>
    <row r="5711" spans="1:23">
      <c r="A5711" s="1">
        <v>5710</v>
      </c>
      <c r="B5711" t="s">
        <v>8444</v>
      </c>
      <c r="C5711" s="4">
        <v>42863</v>
      </c>
      <c r="D5711" s="4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t="str">
        <f>INDEX(People!$A$2:$A$5,MATCH(Orders!$M5711,People!$B$2:$B$5,0))</f>
        <v>Chuck Magee</v>
      </c>
      <c r="W5711" s="18" t="str">
        <f>IFERROR(INDEX(Returned!$A$2:$A$801,MATCH(Orders!$B5711,Returned!$B$2:$B$801,0)),"No")</f>
        <v>Yes</v>
      </c>
    </row>
    <row r="5712" spans="1:23">
      <c r="A5712" s="1">
        <v>5711</v>
      </c>
      <c r="B5712" t="s">
        <v>8444</v>
      </c>
      <c r="C5712" s="4">
        <v>42863</v>
      </c>
      <c r="D5712" s="4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t="str">
        <f>INDEX(People!$A$2:$A$5,MATCH(Orders!$M5712,People!$B$2:$B$5,0))</f>
        <v>Chuck Magee</v>
      </c>
      <c r="W5712" s="18" t="str">
        <f>IFERROR(INDEX(Returned!$A$2:$A$801,MATCH(Orders!$B5712,Returned!$B$2:$B$801,0)),"No")</f>
        <v>Yes</v>
      </c>
    </row>
    <row r="5713" spans="1:23">
      <c r="A5713" s="1">
        <v>5712</v>
      </c>
      <c r="B5713" t="s">
        <v>8444</v>
      </c>
      <c r="C5713" s="4">
        <v>42863</v>
      </c>
      <c r="D5713" s="4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t="str">
        <f>INDEX(People!$A$2:$A$5,MATCH(Orders!$M5713,People!$B$2:$B$5,0))</f>
        <v>Chuck Magee</v>
      </c>
      <c r="W5713" s="18" t="str">
        <f>IFERROR(INDEX(Returned!$A$2:$A$801,MATCH(Orders!$B5713,Returned!$B$2:$B$801,0)),"No")</f>
        <v>Yes</v>
      </c>
    </row>
    <row r="5714" spans="1:23">
      <c r="A5714" s="1">
        <v>5713</v>
      </c>
      <c r="B5714" t="s">
        <v>8445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t="str">
        <f>INDEX(People!$A$2:$A$5,MATCH(Orders!$M5714,People!$B$2:$B$5,0))</f>
        <v>Kelly Williams</v>
      </c>
      <c r="W5714" s="18" t="str">
        <f>IFERROR(INDEX(Returned!$A$2:$A$801,MATCH(Orders!$B5714,Returned!$B$2:$B$801,0)),"No")</f>
        <v>No</v>
      </c>
    </row>
    <row r="5715" spans="1:23">
      <c r="A5715" s="1">
        <v>5714</v>
      </c>
      <c r="B5715" t="s">
        <v>8446</v>
      </c>
      <c r="C5715" s="4">
        <v>42430</v>
      </c>
      <c r="D5715" s="4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t="str">
        <f>INDEX(People!$A$2:$A$5,MATCH(Orders!$M5715,People!$B$2:$B$5,0))</f>
        <v>Chuck Magee</v>
      </c>
      <c r="W5715" s="18" t="str">
        <f>IFERROR(INDEX(Returned!$A$2:$A$801,MATCH(Orders!$B5715,Returned!$B$2:$B$801,0)),"No")</f>
        <v>No</v>
      </c>
    </row>
    <row r="5716" spans="1:23">
      <c r="A5716" s="1">
        <v>5715</v>
      </c>
      <c r="B5716" t="s">
        <v>8447</v>
      </c>
      <c r="C5716" s="4">
        <v>43733</v>
      </c>
      <c r="D5716" s="4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t="str">
        <f>INDEX(People!$A$2:$A$5,MATCH(Orders!$M5716,People!$B$2:$B$5,0))</f>
        <v>Cassandra Brandow</v>
      </c>
      <c r="W5716" s="18" t="str">
        <f>IFERROR(INDEX(Returned!$A$2:$A$801,MATCH(Orders!$B5716,Returned!$B$2:$B$801,0)),"No")</f>
        <v>No</v>
      </c>
    </row>
    <row r="5717" spans="1:23">
      <c r="A5717" s="1">
        <v>5716</v>
      </c>
      <c r="B5717" t="s">
        <v>8448</v>
      </c>
      <c r="C5717" s="4">
        <v>43017</v>
      </c>
      <c r="D5717" s="4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t="str">
        <f>INDEX(People!$A$2:$A$5,MATCH(Orders!$M5717,People!$B$2:$B$5,0))</f>
        <v>Kelly Williams</v>
      </c>
      <c r="W5717" s="18" t="str">
        <f>IFERROR(INDEX(Returned!$A$2:$A$801,MATCH(Orders!$B5717,Returned!$B$2:$B$801,0)),"No")</f>
        <v>No</v>
      </c>
    </row>
    <row r="5718" spans="1:23">
      <c r="A5718" s="1">
        <v>5717</v>
      </c>
      <c r="B5718" t="s">
        <v>8448</v>
      </c>
      <c r="C5718" s="4">
        <v>43017</v>
      </c>
      <c r="D5718" s="4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t="str">
        <f>INDEX(People!$A$2:$A$5,MATCH(Orders!$M5718,People!$B$2:$B$5,0))</f>
        <v>Kelly Williams</v>
      </c>
      <c r="W5718" s="18" t="str">
        <f>IFERROR(INDEX(Returned!$A$2:$A$801,MATCH(Orders!$B5718,Returned!$B$2:$B$801,0)),"No")</f>
        <v>No</v>
      </c>
    </row>
    <row r="5719" spans="1:23">
      <c r="A5719" s="1">
        <v>5718</v>
      </c>
      <c r="B5719" t="s">
        <v>8448</v>
      </c>
      <c r="C5719" s="4">
        <v>43017</v>
      </c>
      <c r="D5719" s="4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t="str">
        <f>INDEX(People!$A$2:$A$5,MATCH(Orders!$M5719,People!$B$2:$B$5,0))</f>
        <v>Kelly Williams</v>
      </c>
      <c r="W5719" s="18" t="str">
        <f>IFERROR(INDEX(Returned!$A$2:$A$801,MATCH(Orders!$B5719,Returned!$B$2:$B$801,0)),"No")</f>
        <v>No</v>
      </c>
    </row>
    <row r="5720" spans="1:23">
      <c r="A5720" s="1">
        <v>5719</v>
      </c>
      <c r="B5720" t="s">
        <v>8448</v>
      </c>
      <c r="C5720" s="4">
        <v>43017</v>
      </c>
      <c r="D5720" s="4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t="str">
        <f>INDEX(People!$A$2:$A$5,MATCH(Orders!$M5720,People!$B$2:$B$5,0))</f>
        <v>Kelly Williams</v>
      </c>
      <c r="W5720" s="18" t="str">
        <f>IFERROR(INDEX(Returned!$A$2:$A$801,MATCH(Orders!$B5720,Returned!$B$2:$B$801,0)),"No")</f>
        <v>No</v>
      </c>
    </row>
    <row r="5721" spans="1:23">
      <c r="A5721" s="1">
        <v>5720</v>
      </c>
      <c r="B5721" t="s">
        <v>8449</v>
      </c>
      <c r="C5721" s="4">
        <v>43553</v>
      </c>
      <c r="D5721" s="4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t="str">
        <f>INDEX(People!$A$2:$A$5,MATCH(Orders!$M5721,People!$B$2:$B$5,0))</f>
        <v>Kelly Williams</v>
      </c>
      <c r="W5721" s="18" t="str">
        <f>IFERROR(INDEX(Returned!$A$2:$A$801,MATCH(Orders!$B5721,Returned!$B$2:$B$801,0)),"No")</f>
        <v>No</v>
      </c>
    </row>
    <row r="5722" spans="1:23">
      <c r="A5722" s="1">
        <v>5721</v>
      </c>
      <c r="B5722" t="s">
        <v>8450</v>
      </c>
      <c r="C5722" s="4">
        <v>43053</v>
      </c>
      <c r="D5722" s="4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5">
        <v>8.7200000000000006</v>
      </c>
      <c r="S5722" s="1">
        <v>5</v>
      </c>
      <c r="T5722" s="3">
        <v>0.2</v>
      </c>
      <c r="U5722" s="1">
        <v>2.289000000000001</v>
      </c>
      <c r="V5722" t="str">
        <f>INDEX(People!$A$2:$A$5,MATCH(Orders!$M5722,People!$B$2:$B$5,0))</f>
        <v>Anna Andreadi</v>
      </c>
      <c r="W5722" s="18" t="str">
        <f>IFERROR(INDEX(Returned!$A$2:$A$801,MATCH(Orders!$B5722,Returned!$B$2:$B$801,0)),"No")</f>
        <v>Yes</v>
      </c>
    </row>
    <row r="5723" spans="1:23">
      <c r="A5723" s="1">
        <v>5722</v>
      </c>
      <c r="B5723" t="s">
        <v>8450</v>
      </c>
      <c r="C5723" s="4">
        <v>43053</v>
      </c>
      <c r="D5723" s="4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5">
        <v>91.176000000000016</v>
      </c>
      <c r="S5723" s="1">
        <v>3</v>
      </c>
      <c r="T5723" s="3">
        <v>0.2</v>
      </c>
      <c r="U5723" s="1">
        <v>4.5587999999999944</v>
      </c>
      <c r="V5723" t="str">
        <f>INDEX(People!$A$2:$A$5,MATCH(Orders!$M5723,People!$B$2:$B$5,0))</f>
        <v>Anna Andreadi</v>
      </c>
      <c r="W5723" s="18" t="str">
        <f>IFERROR(INDEX(Returned!$A$2:$A$801,MATCH(Orders!$B5723,Returned!$B$2:$B$801,0)),"No")</f>
        <v>Yes</v>
      </c>
    </row>
    <row r="5724" spans="1:23">
      <c r="A5724" s="1">
        <v>5723</v>
      </c>
      <c r="B5724" t="s">
        <v>8450</v>
      </c>
      <c r="C5724" s="4">
        <v>43053</v>
      </c>
      <c r="D5724" s="4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5">
        <v>159.96800000000002</v>
      </c>
      <c r="S5724" s="1">
        <v>4</v>
      </c>
      <c r="T5724" s="3">
        <v>0.2</v>
      </c>
      <c r="U5724" s="1">
        <v>29.993999999999986</v>
      </c>
      <c r="V5724" t="str">
        <f>INDEX(People!$A$2:$A$5,MATCH(Orders!$M5724,People!$B$2:$B$5,0))</f>
        <v>Anna Andreadi</v>
      </c>
      <c r="W5724" s="18" t="str">
        <f>IFERROR(INDEX(Returned!$A$2:$A$801,MATCH(Orders!$B5724,Returned!$B$2:$B$801,0)),"No")</f>
        <v>Yes</v>
      </c>
    </row>
    <row r="5725" spans="1:23">
      <c r="A5725" s="1">
        <v>5724</v>
      </c>
      <c r="B5725" t="s">
        <v>8451</v>
      </c>
      <c r="C5725" s="4">
        <v>43369</v>
      </c>
      <c r="D5725" s="4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5">
        <v>12.96</v>
      </c>
      <c r="S5725" s="1">
        <v>2</v>
      </c>
      <c r="T5725" s="3">
        <v>0</v>
      </c>
      <c r="U5725" s="1">
        <v>6.2208000000000006</v>
      </c>
      <c r="V5725" t="str">
        <f>INDEX(People!$A$2:$A$5,MATCH(Orders!$M5725,People!$B$2:$B$5,0))</f>
        <v>Anna Andreadi</v>
      </c>
      <c r="W5725" s="18" t="str">
        <f>IFERROR(INDEX(Returned!$A$2:$A$801,MATCH(Orders!$B5725,Returned!$B$2:$B$801,0)),"No")</f>
        <v>No</v>
      </c>
    </row>
    <row r="5726" spans="1:23">
      <c r="A5726" s="1">
        <v>5725</v>
      </c>
      <c r="B5726" t="s">
        <v>8452</v>
      </c>
      <c r="C5726" s="4">
        <v>42635</v>
      </c>
      <c r="D5726" s="4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t="str">
        <f>INDEX(People!$A$2:$A$5,MATCH(Orders!$M5726,People!$B$2:$B$5,0))</f>
        <v>Kelly Williams</v>
      </c>
      <c r="W5726" s="18" t="str">
        <f>IFERROR(INDEX(Returned!$A$2:$A$801,MATCH(Orders!$B5726,Returned!$B$2:$B$801,0)),"No")</f>
        <v>No</v>
      </c>
    </row>
    <row r="5727" spans="1:23">
      <c r="A5727" s="1">
        <v>5726</v>
      </c>
      <c r="B5727" t="s">
        <v>8453</v>
      </c>
      <c r="C5727" s="4">
        <v>43003</v>
      </c>
      <c r="D5727" s="4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t="str">
        <f>INDEX(People!$A$2:$A$5,MATCH(Orders!$M5727,People!$B$2:$B$5,0))</f>
        <v>Chuck Magee</v>
      </c>
      <c r="W5727" s="18" t="str">
        <f>IFERROR(INDEX(Returned!$A$2:$A$801,MATCH(Orders!$B5727,Returned!$B$2:$B$801,0)),"No")</f>
        <v>No</v>
      </c>
    </row>
    <row r="5728" spans="1:23">
      <c r="A5728" s="1">
        <v>5727</v>
      </c>
      <c r="B5728" t="s">
        <v>8454</v>
      </c>
      <c r="C5728" s="4">
        <v>42859</v>
      </c>
      <c r="D5728" s="4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t="str">
        <f>INDEX(People!$A$2:$A$5,MATCH(Orders!$M5728,People!$B$2:$B$5,0))</f>
        <v>Kelly Williams</v>
      </c>
      <c r="W5728" s="18" t="str">
        <f>IFERROR(INDEX(Returned!$A$2:$A$801,MATCH(Orders!$B5728,Returned!$B$2:$B$801,0)),"No")</f>
        <v>No</v>
      </c>
    </row>
    <row r="5729" spans="1:23">
      <c r="A5729" s="1">
        <v>5728</v>
      </c>
      <c r="B5729" t="s">
        <v>8455</v>
      </c>
      <c r="C5729" s="4">
        <v>43807</v>
      </c>
      <c r="D5729" s="4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t="str">
        <f>INDEX(People!$A$2:$A$5,MATCH(Orders!$M5729,People!$B$2:$B$5,0))</f>
        <v>Kelly Williams</v>
      </c>
      <c r="W5729" s="18" t="str">
        <f>IFERROR(INDEX(Returned!$A$2:$A$801,MATCH(Orders!$B5729,Returned!$B$2:$B$801,0)),"No")</f>
        <v>No</v>
      </c>
    </row>
    <row r="5730" spans="1:23">
      <c r="A5730" s="1">
        <v>5729</v>
      </c>
      <c r="B5730" t="s">
        <v>8455</v>
      </c>
      <c r="C5730" s="4">
        <v>43807</v>
      </c>
      <c r="D5730" s="4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t="str">
        <f>INDEX(People!$A$2:$A$5,MATCH(Orders!$M5730,People!$B$2:$B$5,0))</f>
        <v>Kelly Williams</v>
      </c>
      <c r="W5730" s="18" t="str">
        <f>IFERROR(INDEX(Returned!$A$2:$A$801,MATCH(Orders!$B5730,Returned!$B$2:$B$801,0)),"No")</f>
        <v>No</v>
      </c>
    </row>
    <row r="5731" spans="1:23">
      <c r="A5731" s="1">
        <v>5730</v>
      </c>
      <c r="B5731" t="s">
        <v>8455</v>
      </c>
      <c r="C5731" s="4">
        <v>43807</v>
      </c>
      <c r="D5731" s="4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t="str">
        <f>INDEX(People!$A$2:$A$5,MATCH(Orders!$M5731,People!$B$2:$B$5,0))</f>
        <v>Kelly Williams</v>
      </c>
      <c r="W5731" s="18" t="str">
        <f>IFERROR(INDEX(Returned!$A$2:$A$801,MATCH(Orders!$B5731,Returned!$B$2:$B$801,0)),"No")</f>
        <v>No</v>
      </c>
    </row>
    <row r="5732" spans="1:23">
      <c r="A5732" s="1">
        <v>5731</v>
      </c>
      <c r="B5732" t="s">
        <v>8455</v>
      </c>
      <c r="C5732" s="4">
        <v>43807</v>
      </c>
      <c r="D5732" s="4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t="str">
        <f>INDEX(People!$A$2:$A$5,MATCH(Orders!$M5732,People!$B$2:$B$5,0))</f>
        <v>Kelly Williams</v>
      </c>
      <c r="W5732" s="18" t="str">
        <f>IFERROR(INDEX(Returned!$A$2:$A$801,MATCH(Orders!$B5732,Returned!$B$2:$B$801,0)),"No")</f>
        <v>No</v>
      </c>
    </row>
    <row r="5733" spans="1:23">
      <c r="A5733" s="1">
        <v>5732</v>
      </c>
      <c r="B5733" t="s">
        <v>8455</v>
      </c>
      <c r="C5733" s="4">
        <v>43807</v>
      </c>
      <c r="D5733" s="4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t="str">
        <f>INDEX(People!$A$2:$A$5,MATCH(Orders!$M5733,People!$B$2:$B$5,0))</f>
        <v>Kelly Williams</v>
      </c>
      <c r="W5733" s="18" t="str">
        <f>IFERROR(INDEX(Returned!$A$2:$A$801,MATCH(Orders!$B5733,Returned!$B$2:$B$801,0)),"No")</f>
        <v>No</v>
      </c>
    </row>
    <row r="5734" spans="1:23">
      <c r="A5734" s="1">
        <v>5733</v>
      </c>
      <c r="B5734" t="s">
        <v>8456</v>
      </c>
      <c r="C5734" s="4">
        <v>43645</v>
      </c>
      <c r="D5734" s="4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t="str">
        <f>INDEX(People!$A$2:$A$5,MATCH(Orders!$M5734,People!$B$2:$B$5,0))</f>
        <v>Chuck Magee</v>
      </c>
      <c r="W5734" s="18" t="str">
        <f>IFERROR(INDEX(Returned!$A$2:$A$801,MATCH(Orders!$B5734,Returned!$B$2:$B$801,0)),"No")</f>
        <v>No</v>
      </c>
    </row>
    <row r="5735" spans="1:23">
      <c r="A5735" s="1">
        <v>5734</v>
      </c>
      <c r="B5735" t="s">
        <v>8456</v>
      </c>
      <c r="C5735" s="4">
        <v>43645</v>
      </c>
      <c r="D5735" s="4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t="str">
        <f>INDEX(People!$A$2:$A$5,MATCH(Orders!$M5735,People!$B$2:$B$5,0))</f>
        <v>Chuck Magee</v>
      </c>
      <c r="W5735" s="18" t="str">
        <f>IFERROR(INDEX(Returned!$A$2:$A$801,MATCH(Orders!$B5735,Returned!$B$2:$B$801,0)),"No")</f>
        <v>No</v>
      </c>
    </row>
    <row r="5736" spans="1:23">
      <c r="A5736" s="1">
        <v>5735</v>
      </c>
      <c r="B5736" t="s">
        <v>8456</v>
      </c>
      <c r="C5736" s="4">
        <v>43645</v>
      </c>
      <c r="D5736" s="4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t="str">
        <f>INDEX(People!$A$2:$A$5,MATCH(Orders!$M5736,People!$B$2:$B$5,0))</f>
        <v>Chuck Magee</v>
      </c>
      <c r="W5736" s="18" t="str">
        <f>IFERROR(INDEX(Returned!$A$2:$A$801,MATCH(Orders!$B5736,Returned!$B$2:$B$801,0)),"No")</f>
        <v>No</v>
      </c>
    </row>
    <row r="5737" spans="1:23">
      <c r="A5737" s="1">
        <v>5736</v>
      </c>
      <c r="B5737" t="s">
        <v>8458</v>
      </c>
      <c r="C5737" s="4">
        <v>42550</v>
      </c>
      <c r="D5737" s="4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t="str">
        <f>INDEX(People!$A$2:$A$5,MATCH(Orders!$M5737,People!$B$2:$B$5,0))</f>
        <v>Chuck Magee</v>
      </c>
      <c r="W5737" s="18" t="str">
        <f>IFERROR(INDEX(Returned!$A$2:$A$801,MATCH(Orders!$B5737,Returned!$B$2:$B$801,0)),"No")</f>
        <v>No</v>
      </c>
    </row>
    <row r="5738" spans="1:23">
      <c r="A5738" s="1">
        <v>5737</v>
      </c>
      <c r="B5738" t="s">
        <v>8459</v>
      </c>
      <c r="C5738" s="4">
        <v>42389</v>
      </c>
      <c r="D5738" s="4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5">
        <v>19.36</v>
      </c>
      <c r="S5738" s="1">
        <v>2</v>
      </c>
      <c r="T5738" s="3">
        <v>0</v>
      </c>
      <c r="U5738" s="1">
        <v>9.2927999999999997</v>
      </c>
      <c r="V5738" t="str">
        <f>INDEX(People!$A$2:$A$5,MATCH(Orders!$M5738,People!$B$2:$B$5,0))</f>
        <v>Anna Andreadi</v>
      </c>
      <c r="W5738" s="18" t="str">
        <f>IFERROR(INDEX(Returned!$A$2:$A$801,MATCH(Orders!$B5738,Returned!$B$2:$B$801,0)),"No")</f>
        <v>Yes</v>
      </c>
    </row>
    <row r="5739" spans="1:23">
      <c r="A5739" s="1">
        <v>5738</v>
      </c>
      <c r="B5739" t="s">
        <v>8459</v>
      </c>
      <c r="C5739" s="4">
        <v>42389</v>
      </c>
      <c r="D5739" s="4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5">
        <v>19.3</v>
      </c>
      <c r="S5739" s="1">
        <v>2</v>
      </c>
      <c r="T5739" s="3">
        <v>0</v>
      </c>
      <c r="U5739" s="1">
        <v>5.7899999999999991</v>
      </c>
      <c r="V5739" t="str">
        <f>INDEX(People!$A$2:$A$5,MATCH(Orders!$M5739,People!$B$2:$B$5,0))</f>
        <v>Anna Andreadi</v>
      </c>
      <c r="W5739" s="18" t="str">
        <f>IFERROR(INDEX(Returned!$A$2:$A$801,MATCH(Orders!$B5739,Returned!$B$2:$B$801,0)),"No")</f>
        <v>Yes</v>
      </c>
    </row>
    <row r="5740" spans="1:23">
      <c r="A5740" s="1">
        <v>5739</v>
      </c>
      <c r="B5740" t="s">
        <v>8460</v>
      </c>
      <c r="C5740" s="4">
        <v>43465</v>
      </c>
      <c r="D5740" s="4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5">
        <v>38.376000000000005</v>
      </c>
      <c r="S5740" s="1">
        <v>3</v>
      </c>
      <c r="T5740" s="3">
        <v>0.2</v>
      </c>
      <c r="U5740" s="1">
        <v>13.4316</v>
      </c>
      <c r="V5740" t="str">
        <f>INDEX(People!$A$2:$A$5,MATCH(Orders!$M5740,People!$B$2:$B$5,0))</f>
        <v>Anna Andreadi</v>
      </c>
      <c r="W5740" s="18" t="str">
        <f>IFERROR(INDEX(Returned!$A$2:$A$801,MATCH(Orders!$B5740,Returned!$B$2:$B$801,0)),"No")</f>
        <v>No</v>
      </c>
    </row>
    <row r="5741" spans="1:23">
      <c r="A5741" s="1">
        <v>5740</v>
      </c>
      <c r="B5741" t="s">
        <v>8461</v>
      </c>
      <c r="C5741" s="4">
        <v>43552</v>
      </c>
      <c r="D5741" s="4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5">
        <v>12.96</v>
      </c>
      <c r="S5741" s="1">
        <v>2</v>
      </c>
      <c r="T5741" s="3">
        <v>0</v>
      </c>
      <c r="U5741" s="1">
        <v>6.3504000000000005</v>
      </c>
      <c r="V5741" t="str">
        <f>INDEX(People!$A$2:$A$5,MATCH(Orders!$M5741,People!$B$2:$B$5,0))</f>
        <v>Anna Andreadi</v>
      </c>
      <c r="W5741" s="18" t="str">
        <f>IFERROR(INDEX(Returned!$A$2:$A$801,MATCH(Orders!$B5741,Returned!$B$2:$B$801,0)),"No")</f>
        <v>Yes</v>
      </c>
    </row>
    <row r="5742" spans="1:23">
      <c r="A5742" s="1">
        <v>5741</v>
      </c>
      <c r="B5742" t="s">
        <v>8461</v>
      </c>
      <c r="C5742" s="4">
        <v>43552</v>
      </c>
      <c r="D5742" s="4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5">
        <v>26.48</v>
      </c>
      <c r="S5742" s="1">
        <v>1</v>
      </c>
      <c r="T5742" s="3">
        <v>0</v>
      </c>
      <c r="U5742" s="1">
        <v>10.0624</v>
      </c>
      <c r="V5742" t="str">
        <f>INDEX(People!$A$2:$A$5,MATCH(Orders!$M5742,People!$B$2:$B$5,0))</f>
        <v>Anna Andreadi</v>
      </c>
      <c r="W5742" s="18" t="str">
        <f>IFERROR(INDEX(Returned!$A$2:$A$801,MATCH(Orders!$B5742,Returned!$B$2:$B$801,0)),"No")</f>
        <v>Yes</v>
      </c>
    </row>
    <row r="5743" spans="1:23">
      <c r="A5743" s="1">
        <v>5742</v>
      </c>
      <c r="B5743" t="s">
        <v>8461</v>
      </c>
      <c r="C5743" s="4">
        <v>43552</v>
      </c>
      <c r="D5743" s="4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5">
        <v>532.72</v>
      </c>
      <c r="S5743" s="1">
        <v>2</v>
      </c>
      <c r="T5743" s="3">
        <v>0.2</v>
      </c>
      <c r="U5743" s="1">
        <v>53.271999999999991</v>
      </c>
      <c r="V5743" t="str">
        <f>INDEX(People!$A$2:$A$5,MATCH(Orders!$M5743,People!$B$2:$B$5,0))</f>
        <v>Anna Andreadi</v>
      </c>
      <c r="W5743" s="18" t="str">
        <f>IFERROR(INDEX(Returned!$A$2:$A$801,MATCH(Orders!$B5743,Returned!$B$2:$B$801,0)),"No")</f>
        <v>Yes</v>
      </c>
    </row>
    <row r="5744" spans="1:23">
      <c r="A5744" s="1">
        <v>5743</v>
      </c>
      <c r="B5744" t="s">
        <v>8461</v>
      </c>
      <c r="C5744" s="4">
        <v>43552</v>
      </c>
      <c r="D5744" s="4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5">
        <v>26.72</v>
      </c>
      <c r="S5744" s="1">
        <v>4</v>
      </c>
      <c r="T5744" s="3">
        <v>0</v>
      </c>
      <c r="U5744" s="1">
        <v>12.8256</v>
      </c>
      <c r="V5744" t="str">
        <f>INDEX(People!$A$2:$A$5,MATCH(Orders!$M5744,People!$B$2:$B$5,0))</f>
        <v>Anna Andreadi</v>
      </c>
      <c r="W5744" s="18" t="str">
        <f>IFERROR(INDEX(Returned!$A$2:$A$801,MATCH(Orders!$B5744,Returned!$B$2:$B$801,0)),"No")</f>
        <v>Yes</v>
      </c>
    </row>
    <row r="5745" spans="1:23">
      <c r="A5745" s="1">
        <v>5744</v>
      </c>
      <c r="B5745" t="s">
        <v>8461</v>
      </c>
      <c r="C5745" s="4">
        <v>43552</v>
      </c>
      <c r="D5745" s="4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5">
        <v>20.04</v>
      </c>
      <c r="S5745" s="1">
        <v>3</v>
      </c>
      <c r="T5745" s="3">
        <v>0</v>
      </c>
      <c r="U5745" s="1">
        <v>9.6191999999999993</v>
      </c>
      <c r="V5745" t="str">
        <f>INDEX(People!$A$2:$A$5,MATCH(Orders!$M5745,People!$B$2:$B$5,0))</f>
        <v>Anna Andreadi</v>
      </c>
      <c r="W5745" s="18" t="str">
        <f>IFERROR(INDEX(Returned!$A$2:$A$801,MATCH(Orders!$B5745,Returned!$B$2:$B$801,0)),"No")</f>
        <v>Yes</v>
      </c>
    </row>
    <row r="5746" spans="1:23">
      <c r="A5746" s="1">
        <v>5745</v>
      </c>
      <c r="B5746" t="s">
        <v>8461</v>
      </c>
      <c r="C5746" s="4">
        <v>43552</v>
      </c>
      <c r="D5746" s="4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5">
        <v>795.48</v>
      </c>
      <c r="S5746" s="1">
        <v>7</v>
      </c>
      <c r="T5746" s="3">
        <v>0</v>
      </c>
      <c r="U5746" s="1">
        <v>7.9547999999999632</v>
      </c>
      <c r="V5746" t="str">
        <f>INDEX(People!$A$2:$A$5,MATCH(Orders!$M5746,People!$B$2:$B$5,0))</f>
        <v>Anna Andreadi</v>
      </c>
      <c r="W5746" s="18" t="str">
        <f>IFERROR(INDEX(Returned!$A$2:$A$801,MATCH(Orders!$B5746,Returned!$B$2:$B$801,0)),"No")</f>
        <v>Yes</v>
      </c>
    </row>
    <row r="5747" spans="1:23">
      <c r="A5747" s="1">
        <v>5746</v>
      </c>
      <c r="B5747" t="s">
        <v>8461</v>
      </c>
      <c r="C5747" s="4">
        <v>43552</v>
      </c>
      <c r="D5747" s="4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5">
        <v>21.560000000000002</v>
      </c>
      <c r="S5747" s="1">
        <v>7</v>
      </c>
      <c r="T5747" s="3">
        <v>0</v>
      </c>
      <c r="U5747" s="1">
        <v>6.8991999999999987</v>
      </c>
      <c r="V5747" t="str">
        <f>INDEX(People!$A$2:$A$5,MATCH(Orders!$M5747,People!$B$2:$B$5,0))</f>
        <v>Anna Andreadi</v>
      </c>
      <c r="W5747" s="18" t="str">
        <f>IFERROR(INDEX(Returned!$A$2:$A$801,MATCH(Orders!$B5747,Returned!$B$2:$B$801,0)),"No")</f>
        <v>Yes</v>
      </c>
    </row>
    <row r="5748" spans="1:23">
      <c r="A5748" s="1">
        <v>5747</v>
      </c>
      <c r="B5748" t="s">
        <v>8462</v>
      </c>
      <c r="C5748" s="4">
        <v>43442</v>
      </c>
      <c r="D5748" s="4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t="str">
        <f>INDEX(People!$A$2:$A$5,MATCH(Orders!$M5748,People!$B$2:$B$5,0))</f>
        <v>Cassandra Brandow</v>
      </c>
      <c r="W5748" s="18" t="str">
        <f>IFERROR(INDEX(Returned!$A$2:$A$801,MATCH(Orders!$B5748,Returned!$B$2:$B$801,0)),"No")</f>
        <v>No</v>
      </c>
    </row>
    <row r="5749" spans="1:23">
      <c r="A5749" s="1">
        <v>5748</v>
      </c>
      <c r="B5749" t="s">
        <v>8462</v>
      </c>
      <c r="C5749" s="4">
        <v>43442</v>
      </c>
      <c r="D5749" s="4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t="str">
        <f>INDEX(People!$A$2:$A$5,MATCH(Orders!$M5749,People!$B$2:$B$5,0))</f>
        <v>Cassandra Brandow</v>
      </c>
      <c r="W5749" s="18" t="str">
        <f>IFERROR(INDEX(Returned!$A$2:$A$801,MATCH(Orders!$B5749,Returned!$B$2:$B$801,0)),"No")</f>
        <v>No</v>
      </c>
    </row>
    <row r="5750" spans="1:23">
      <c r="A5750" s="1">
        <v>5749</v>
      </c>
      <c r="B5750" t="s">
        <v>8462</v>
      </c>
      <c r="C5750" s="4">
        <v>43442</v>
      </c>
      <c r="D5750" s="4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t="str">
        <f>INDEX(People!$A$2:$A$5,MATCH(Orders!$M5750,People!$B$2:$B$5,0))</f>
        <v>Cassandra Brandow</v>
      </c>
      <c r="W5750" s="18" t="str">
        <f>IFERROR(INDEX(Returned!$A$2:$A$801,MATCH(Orders!$B5750,Returned!$B$2:$B$801,0)),"No")</f>
        <v>No</v>
      </c>
    </row>
    <row r="5751" spans="1:23">
      <c r="A5751" s="1">
        <v>5750</v>
      </c>
      <c r="B5751" t="s">
        <v>8463</v>
      </c>
      <c r="C5751" s="4">
        <v>43787</v>
      </c>
      <c r="D5751" s="4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t="str">
        <f>INDEX(People!$A$2:$A$5,MATCH(Orders!$M5751,People!$B$2:$B$5,0))</f>
        <v>Chuck Magee</v>
      </c>
      <c r="W5751" s="18" t="str">
        <f>IFERROR(INDEX(Returned!$A$2:$A$801,MATCH(Orders!$B5751,Returned!$B$2:$B$801,0)),"No")</f>
        <v>No</v>
      </c>
    </row>
    <row r="5752" spans="1:23">
      <c r="A5752" s="1">
        <v>5751</v>
      </c>
      <c r="B5752" t="s">
        <v>8464</v>
      </c>
      <c r="C5752" s="4">
        <v>42520</v>
      </c>
      <c r="D5752" s="4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t="str">
        <f>INDEX(People!$A$2:$A$5,MATCH(Orders!$M5752,People!$B$2:$B$5,0))</f>
        <v>Kelly Williams</v>
      </c>
      <c r="W5752" s="18" t="str">
        <f>IFERROR(INDEX(Returned!$A$2:$A$801,MATCH(Orders!$B5752,Returned!$B$2:$B$801,0)),"No")</f>
        <v>No</v>
      </c>
    </row>
    <row r="5753" spans="1:23">
      <c r="A5753" s="1">
        <v>5752</v>
      </c>
      <c r="B5753" t="s">
        <v>8466</v>
      </c>
      <c r="C5753" s="4">
        <v>43122</v>
      </c>
      <c r="D5753" s="4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5">
        <v>44.400000000000006</v>
      </c>
      <c r="S5753" s="1">
        <v>3</v>
      </c>
      <c r="T5753" s="3">
        <v>0</v>
      </c>
      <c r="U5753" s="1">
        <v>22.200000000000003</v>
      </c>
      <c r="V5753" t="str">
        <f>INDEX(People!$A$2:$A$5,MATCH(Orders!$M5753,People!$B$2:$B$5,0))</f>
        <v>Anna Andreadi</v>
      </c>
      <c r="W5753" s="18" t="str">
        <f>IFERROR(INDEX(Returned!$A$2:$A$801,MATCH(Orders!$B5753,Returned!$B$2:$B$801,0)),"No")</f>
        <v>No</v>
      </c>
    </row>
    <row r="5754" spans="1:23">
      <c r="A5754" s="1">
        <v>5753</v>
      </c>
      <c r="B5754" t="s">
        <v>8466</v>
      </c>
      <c r="C5754" s="4">
        <v>43122</v>
      </c>
      <c r="D5754" s="4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5">
        <v>20.65</v>
      </c>
      <c r="S5754" s="1">
        <v>5</v>
      </c>
      <c r="T5754" s="3">
        <v>0</v>
      </c>
      <c r="U5754" s="1">
        <v>9.4989999999999988</v>
      </c>
      <c r="V5754" t="str">
        <f>INDEX(People!$A$2:$A$5,MATCH(Orders!$M5754,People!$B$2:$B$5,0))</f>
        <v>Anna Andreadi</v>
      </c>
      <c r="W5754" s="18" t="str">
        <f>IFERROR(INDEX(Returned!$A$2:$A$801,MATCH(Orders!$B5754,Returned!$B$2:$B$801,0)),"No")</f>
        <v>No</v>
      </c>
    </row>
    <row r="5755" spans="1:23">
      <c r="A5755" s="1">
        <v>5754</v>
      </c>
      <c r="B5755" t="s">
        <v>8469</v>
      </c>
      <c r="C5755" s="4">
        <v>43134</v>
      </c>
      <c r="D5755" s="4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t="str">
        <f>INDEX(People!$A$2:$A$5,MATCH(Orders!$M5755,People!$B$2:$B$5,0))</f>
        <v>Cassandra Brandow</v>
      </c>
      <c r="W5755" s="18" t="str">
        <f>IFERROR(INDEX(Returned!$A$2:$A$801,MATCH(Orders!$B5755,Returned!$B$2:$B$801,0)),"No")</f>
        <v>No</v>
      </c>
    </row>
    <row r="5756" spans="1:23">
      <c r="A5756" s="1">
        <v>5755</v>
      </c>
      <c r="B5756" t="s">
        <v>8470</v>
      </c>
      <c r="C5756" s="4">
        <v>42823</v>
      </c>
      <c r="D5756" s="4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t="str">
        <f>INDEX(People!$A$2:$A$5,MATCH(Orders!$M5756,People!$B$2:$B$5,0))</f>
        <v>Cassandra Brandow</v>
      </c>
      <c r="W5756" s="18" t="str">
        <f>IFERROR(INDEX(Returned!$A$2:$A$801,MATCH(Orders!$B5756,Returned!$B$2:$B$801,0)),"No")</f>
        <v>No</v>
      </c>
    </row>
    <row r="5757" spans="1:23">
      <c r="A5757" s="1">
        <v>5756</v>
      </c>
      <c r="B5757" t="s">
        <v>8471</v>
      </c>
      <c r="C5757" s="4">
        <v>42657</v>
      </c>
      <c r="D5757" s="4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t="str">
        <f>INDEX(People!$A$2:$A$5,MATCH(Orders!$M5757,People!$B$2:$B$5,0))</f>
        <v>Kelly Williams</v>
      </c>
      <c r="W5757" s="18" t="str">
        <f>IFERROR(INDEX(Returned!$A$2:$A$801,MATCH(Orders!$B5757,Returned!$B$2:$B$801,0)),"No")</f>
        <v>No</v>
      </c>
    </row>
    <row r="5758" spans="1:23">
      <c r="A5758" s="1">
        <v>5757</v>
      </c>
      <c r="B5758" t="s">
        <v>8471</v>
      </c>
      <c r="C5758" s="4">
        <v>42657</v>
      </c>
      <c r="D5758" s="4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t="str">
        <f>INDEX(People!$A$2:$A$5,MATCH(Orders!$M5758,People!$B$2:$B$5,0))</f>
        <v>Kelly Williams</v>
      </c>
      <c r="W5758" s="18" t="str">
        <f>IFERROR(INDEX(Returned!$A$2:$A$801,MATCH(Orders!$B5758,Returned!$B$2:$B$801,0)),"No")</f>
        <v>No</v>
      </c>
    </row>
    <row r="5759" spans="1:23">
      <c r="A5759" s="1">
        <v>5758</v>
      </c>
      <c r="B5759" t="s">
        <v>8472</v>
      </c>
      <c r="C5759" s="4">
        <v>42958</v>
      </c>
      <c r="D5759" s="4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t="str">
        <f>INDEX(People!$A$2:$A$5,MATCH(Orders!$M5759,People!$B$2:$B$5,0))</f>
        <v>Cassandra Brandow</v>
      </c>
      <c r="W5759" s="18" t="str">
        <f>IFERROR(INDEX(Returned!$A$2:$A$801,MATCH(Orders!$B5759,Returned!$B$2:$B$801,0)),"No")</f>
        <v>No</v>
      </c>
    </row>
    <row r="5760" spans="1:23">
      <c r="A5760" s="1">
        <v>5759</v>
      </c>
      <c r="B5760" t="s">
        <v>8475</v>
      </c>
      <c r="C5760" s="4">
        <v>43061</v>
      </c>
      <c r="D5760" s="4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t="str">
        <f>INDEX(People!$A$2:$A$5,MATCH(Orders!$M5760,People!$B$2:$B$5,0))</f>
        <v>Cassandra Brandow</v>
      </c>
      <c r="W5760" s="18" t="str">
        <f>IFERROR(INDEX(Returned!$A$2:$A$801,MATCH(Orders!$B5760,Returned!$B$2:$B$801,0)),"No")</f>
        <v>No</v>
      </c>
    </row>
    <row r="5761" spans="1:23">
      <c r="A5761" s="1">
        <v>5760</v>
      </c>
      <c r="B5761" t="s">
        <v>8476</v>
      </c>
      <c r="C5761" s="4">
        <v>43464</v>
      </c>
      <c r="D5761" s="4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5">
        <v>481.32</v>
      </c>
      <c r="S5761" s="1">
        <v>4</v>
      </c>
      <c r="T5761" s="3">
        <v>0</v>
      </c>
      <c r="U5761" s="1">
        <v>125.14319999999998</v>
      </c>
      <c r="V5761" t="str">
        <f>INDEX(People!$A$2:$A$5,MATCH(Orders!$M5761,People!$B$2:$B$5,0))</f>
        <v>Anna Andreadi</v>
      </c>
      <c r="W5761" s="18" t="str">
        <f>IFERROR(INDEX(Returned!$A$2:$A$801,MATCH(Orders!$B5761,Returned!$B$2:$B$801,0)),"No")</f>
        <v>Yes</v>
      </c>
    </row>
    <row r="5762" spans="1:23">
      <c r="A5762" s="1">
        <v>5761</v>
      </c>
      <c r="B5762" t="s">
        <v>8476</v>
      </c>
      <c r="C5762" s="4">
        <v>43464</v>
      </c>
      <c r="D5762" s="4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5">
        <v>6.3840000000000003</v>
      </c>
      <c r="S5762" s="1">
        <v>1</v>
      </c>
      <c r="T5762" s="3">
        <v>0.2</v>
      </c>
      <c r="U5762" s="1">
        <v>2.1546000000000003</v>
      </c>
      <c r="V5762" t="str">
        <f>INDEX(People!$A$2:$A$5,MATCH(Orders!$M5762,People!$B$2:$B$5,0))</f>
        <v>Anna Andreadi</v>
      </c>
      <c r="W5762" s="18" t="str">
        <f>IFERROR(INDEX(Returned!$A$2:$A$801,MATCH(Orders!$B5762,Returned!$B$2:$B$801,0)),"No")</f>
        <v>Yes</v>
      </c>
    </row>
    <row r="5763" spans="1:23">
      <c r="A5763" s="1">
        <v>5762</v>
      </c>
      <c r="B5763" t="s">
        <v>8477</v>
      </c>
      <c r="C5763" s="4">
        <v>43689</v>
      </c>
      <c r="D5763" s="4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5">
        <v>542.93999999999994</v>
      </c>
      <c r="S5763" s="1">
        <v>3</v>
      </c>
      <c r="T5763" s="3">
        <v>0</v>
      </c>
      <c r="U5763" s="1">
        <v>152.02319999999997</v>
      </c>
      <c r="V5763" t="str">
        <f>INDEX(People!$A$2:$A$5,MATCH(Orders!$M5763,People!$B$2:$B$5,0))</f>
        <v>Anna Andreadi</v>
      </c>
      <c r="W5763" s="18" t="str">
        <f>IFERROR(INDEX(Returned!$A$2:$A$801,MATCH(Orders!$B5763,Returned!$B$2:$B$801,0)),"No")</f>
        <v>No</v>
      </c>
    </row>
    <row r="5764" spans="1:23">
      <c r="A5764" s="1">
        <v>5763</v>
      </c>
      <c r="B5764" t="s">
        <v>8477</v>
      </c>
      <c r="C5764" s="4">
        <v>43689</v>
      </c>
      <c r="D5764" s="4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5">
        <v>54.92</v>
      </c>
      <c r="S5764" s="1">
        <v>4</v>
      </c>
      <c r="T5764" s="3">
        <v>0</v>
      </c>
      <c r="U5764" s="1">
        <v>19.7712</v>
      </c>
      <c r="V5764" t="str">
        <f>INDEX(People!$A$2:$A$5,MATCH(Orders!$M5764,People!$B$2:$B$5,0))</f>
        <v>Anna Andreadi</v>
      </c>
      <c r="W5764" s="18" t="str">
        <f>IFERROR(INDEX(Returned!$A$2:$A$801,MATCH(Orders!$B5764,Returned!$B$2:$B$801,0)),"No")</f>
        <v>No</v>
      </c>
    </row>
    <row r="5765" spans="1:23">
      <c r="A5765" s="1">
        <v>5764</v>
      </c>
      <c r="B5765" t="s">
        <v>8479</v>
      </c>
      <c r="C5765" s="4">
        <v>43042</v>
      </c>
      <c r="D5765" s="4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t="str">
        <f>INDEX(People!$A$2:$A$5,MATCH(Orders!$M5765,People!$B$2:$B$5,0))</f>
        <v>Chuck Magee</v>
      </c>
      <c r="W5765" s="18" t="str">
        <f>IFERROR(INDEX(Returned!$A$2:$A$801,MATCH(Orders!$B5765,Returned!$B$2:$B$801,0)),"No")</f>
        <v>No</v>
      </c>
    </row>
    <row r="5766" spans="1:23">
      <c r="A5766" s="1">
        <v>5765</v>
      </c>
      <c r="B5766" t="s">
        <v>8480</v>
      </c>
      <c r="C5766" s="4">
        <v>42988</v>
      </c>
      <c r="D5766" s="4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5">
        <v>353.88</v>
      </c>
      <c r="S5766" s="1">
        <v>6</v>
      </c>
      <c r="T5766" s="3">
        <v>0</v>
      </c>
      <c r="U5766" s="1">
        <v>17.693999999999988</v>
      </c>
      <c r="V5766" t="str">
        <f>INDEX(People!$A$2:$A$5,MATCH(Orders!$M5766,People!$B$2:$B$5,0))</f>
        <v>Anna Andreadi</v>
      </c>
      <c r="W5766" s="18" t="str">
        <f>IFERROR(INDEX(Returned!$A$2:$A$801,MATCH(Orders!$B5766,Returned!$B$2:$B$801,0)),"No")</f>
        <v>No</v>
      </c>
    </row>
    <row r="5767" spans="1:23">
      <c r="A5767" s="1">
        <v>5766</v>
      </c>
      <c r="B5767" t="s">
        <v>8481</v>
      </c>
      <c r="C5767" s="4">
        <v>42682</v>
      </c>
      <c r="D5767" s="4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5">
        <v>333.57600000000002</v>
      </c>
      <c r="S5767" s="1">
        <v>3</v>
      </c>
      <c r="T5767" s="3">
        <v>0.2</v>
      </c>
      <c r="U5767" s="1">
        <v>25.018199999999993</v>
      </c>
      <c r="V5767" t="str">
        <f>INDEX(People!$A$2:$A$5,MATCH(Orders!$M5767,People!$B$2:$B$5,0))</f>
        <v>Anna Andreadi</v>
      </c>
      <c r="W5767" s="18" t="str">
        <f>IFERROR(INDEX(Returned!$A$2:$A$801,MATCH(Orders!$B5767,Returned!$B$2:$B$801,0)),"No")</f>
        <v>No</v>
      </c>
    </row>
    <row r="5768" spans="1:23">
      <c r="A5768" s="1">
        <v>5767</v>
      </c>
      <c r="B5768" t="s">
        <v>8483</v>
      </c>
      <c r="C5768" s="4">
        <v>43381</v>
      </c>
      <c r="D5768" s="4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t="str">
        <f>INDEX(People!$A$2:$A$5,MATCH(Orders!$M5768,People!$B$2:$B$5,0))</f>
        <v>Kelly Williams</v>
      </c>
      <c r="W5768" s="18" t="str">
        <f>IFERROR(INDEX(Returned!$A$2:$A$801,MATCH(Orders!$B5768,Returned!$B$2:$B$801,0)),"No")</f>
        <v>No</v>
      </c>
    </row>
    <row r="5769" spans="1:23">
      <c r="A5769" s="1">
        <v>5768</v>
      </c>
      <c r="B5769" t="s">
        <v>8484</v>
      </c>
      <c r="C5769" s="4">
        <v>43716</v>
      </c>
      <c r="D5769" s="4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t="str">
        <f>INDEX(People!$A$2:$A$5,MATCH(Orders!$M5769,People!$B$2:$B$5,0))</f>
        <v>Kelly Williams</v>
      </c>
      <c r="W5769" s="18" t="str">
        <f>IFERROR(INDEX(Returned!$A$2:$A$801,MATCH(Orders!$B5769,Returned!$B$2:$B$801,0)),"No")</f>
        <v>No</v>
      </c>
    </row>
    <row r="5770" spans="1:23">
      <c r="A5770" s="1">
        <v>5769</v>
      </c>
      <c r="B5770" t="s">
        <v>8485</v>
      </c>
      <c r="C5770" s="4">
        <v>42791</v>
      </c>
      <c r="D5770" s="4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t="str">
        <f>INDEX(People!$A$2:$A$5,MATCH(Orders!$M5770,People!$B$2:$B$5,0))</f>
        <v>Chuck Magee</v>
      </c>
      <c r="W5770" s="18" t="str">
        <f>IFERROR(INDEX(Returned!$A$2:$A$801,MATCH(Orders!$B5770,Returned!$B$2:$B$801,0)),"No")</f>
        <v>No</v>
      </c>
    </row>
    <row r="5771" spans="1:23">
      <c r="A5771" s="1">
        <v>5770</v>
      </c>
      <c r="B5771" t="s">
        <v>8485</v>
      </c>
      <c r="C5771" s="4">
        <v>42791</v>
      </c>
      <c r="D5771" s="4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t="str">
        <f>INDEX(People!$A$2:$A$5,MATCH(Orders!$M5771,People!$B$2:$B$5,0))</f>
        <v>Chuck Magee</v>
      </c>
      <c r="W5771" s="18" t="str">
        <f>IFERROR(INDEX(Returned!$A$2:$A$801,MATCH(Orders!$B5771,Returned!$B$2:$B$801,0)),"No")</f>
        <v>No</v>
      </c>
    </row>
    <row r="5772" spans="1:23">
      <c r="A5772" s="1">
        <v>5771</v>
      </c>
      <c r="B5772" t="s">
        <v>8486</v>
      </c>
      <c r="C5772" s="4">
        <v>43002</v>
      </c>
      <c r="D5772" s="4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5">
        <v>14.91</v>
      </c>
      <c r="S5772" s="1">
        <v>3</v>
      </c>
      <c r="T5772" s="3">
        <v>0</v>
      </c>
      <c r="U5772" s="1">
        <v>4.6220999999999997</v>
      </c>
      <c r="V5772" t="str">
        <f>INDEX(People!$A$2:$A$5,MATCH(Orders!$M5772,People!$B$2:$B$5,0))</f>
        <v>Anna Andreadi</v>
      </c>
      <c r="W5772" s="18" t="str">
        <f>IFERROR(INDEX(Returned!$A$2:$A$801,MATCH(Orders!$B5772,Returned!$B$2:$B$801,0)),"No")</f>
        <v>No</v>
      </c>
    </row>
    <row r="5773" spans="1:23">
      <c r="A5773" s="1">
        <v>5772</v>
      </c>
      <c r="B5773" t="s">
        <v>8486</v>
      </c>
      <c r="C5773" s="4">
        <v>43002</v>
      </c>
      <c r="D5773" s="4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5">
        <v>1158.1199999999999</v>
      </c>
      <c r="S5773" s="1">
        <v>4</v>
      </c>
      <c r="T5773" s="3">
        <v>0</v>
      </c>
      <c r="U5773" s="1">
        <v>335.85479999999984</v>
      </c>
      <c r="V5773" t="str">
        <f>INDEX(People!$A$2:$A$5,MATCH(Orders!$M5773,People!$B$2:$B$5,0))</f>
        <v>Anna Andreadi</v>
      </c>
      <c r="W5773" s="18" t="str">
        <f>IFERROR(INDEX(Returned!$A$2:$A$801,MATCH(Orders!$B5773,Returned!$B$2:$B$801,0)),"No")</f>
        <v>No</v>
      </c>
    </row>
    <row r="5774" spans="1:23">
      <c r="A5774" s="1">
        <v>5773</v>
      </c>
      <c r="B5774" t="s">
        <v>8487</v>
      </c>
      <c r="C5774" s="4">
        <v>43065</v>
      </c>
      <c r="D5774" s="4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t="str">
        <f>INDEX(People!$A$2:$A$5,MATCH(Orders!$M5774,People!$B$2:$B$5,0))</f>
        <v>Kelly Williams</v>
      </c>
      <c r="W5774" s="18" t="str">
        <f>IFERROR(INDEX(Returned!$A$2:$A$801,MATCH(Orders!$B5774,Returned!$B$2:$B$801,0)),"No")</f>
        <v>No</v>
      </c>
    </row>
    <row r="5775" spans="1:23">
      <c r="A5775" s="1">
        <v>5774</v>
      </c>
      <c r="B5775" t="s">
        <v>8488</v>
      </c>
      <c r="C5775" s="4">
        <v>43343</v>
      </c>
      <c r="D5775" s="4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t="str">
        <f>INDEX(People!$A$2:$A$5,MATCH(Orders!$M5775,People!$B$2:$B$5,0))</f>
        <v>Kelly Williams</v>
      </c>
      <c r="W5775" s="18" t="str">
        <f>IFERROR(INDEX(Returned!$A$2:$A$801,MATCH(Orders!$B5775,Returned!$B$2:$B$801,0)),"No")</f>
        <v>No</v>
      </c>
    </row>
    <row r="5776" spans="1:23">
      <c r="A5776" s="1">
        <v>5775</v>
      </c>
      <c r="B5776" t="s">
        <v>8489</v>
      </c>
      <c r="C5776" s="4">
        <v>43202</v>
      </c>
      <c r="D5776" s="4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5">
        <v>638.28800000000012</v>
      </c>
      <c r="S5776" s="1">
        <v>7</v>
      </c>
      <c r="T5776" s="3">
        <v>0.2</v>
      </c>
      <c r="U5776" s="1">
        <v>-31.914400000000015</v>
      </c>
      <c r="V5776" t="str">
        <f>INDEX(People!$A$2:$A$5,MATCH(Orders!$M5776,People!$B$2:$B$5,0))</f>
        <v>Anna Andreadi</v>
      </c>
      <c r="W5776" s="18" t="str">
        <f>IFERROR(INDEX(Returned!$A$2:$A$801,MATCH(Orders!$B5776,Returned!$B$2:$B$801,0)),"No")</f>
        <v>Yes</v>
      </c>
    </row>
    <row r="5777" spans="1:23">
      <c r="A5777" s="1">
        <v>5776</v>
      </c>
      <c r="B5777" t="s">
        <v>8489</v>
      </c>
      <c r="C5777" s="4">
        <v>43202</v>
      </c>
      <c r="D5777" s="4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5">
        <v>13.208000000000002</v>
      </c>
      <c r="S5777" s="1">
        <v>1</v>
      </c>
      <c r="T5777" s="3">
        <v>0.2</v>
      </c>
      <c r="U5777" s="1">
        <v>4.6228000000000007</v>
      </c>
      <c r="V5777" t="str">
        <f>INDEX(People!$A$2:$A$5,MATCH(Orders!$M5777,People!$B$2:$B$5,0))</f>
        <v>Anna Andreadi</v>
      </c>
      <c r="W5777" s="18" t="str">
        <f>IFERROR(INDEX(Returned!$A$2:$A$801,MATCH(Orders!$B5777,Returned!$B$2:$B$801,0)),"No")</f>
        <v>Yes</v>
      </c>
    </row>
    <row r="5778" spans="1:23">
      <c r="A5778" s="1">
        <v>5777</v>
      </c>
      <c r="B5778" t="s">
        <v>8490</v>
      </c>
      <c r="C5778" s="4">
        <v>43438</v>
      </c>
      <c r="D5778" s="4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t="str">
        <f>INDEX(People!$A$2:$A$5,MATCH(Orders!$M5778,People!$B$2:$B$5,0))</f>
        <v>Chuck Magee</v>
      </c>
      <c r="W5778" s="18" t="str">
        <f>IFERROR(INDEX(Returned!$A$2:$A$801,MATCH(Orders!$B5778,Returned!$B$2:$B$801,0)),"No")</f>
        <v>No</v>
      </c>
    </row>
    <row r="5779" spans="1:23">
      <c r="A5779" s="1">
        <v>5778</v>
      </c>
      <c r="B5779" t="s">
        <v>8491</v>
      </c>
      <c r="C5779" s="4">
        <v>43438</v>
      </c>
      <c r="D5779" s="4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5">
        <v>104.85</v>
      </c>
      <c r="S5779" s="1">
        <v>1</v>
      </c>
      <c r="T5779" s="3">
        <v>0</v>
      </c>
      <c r="U5779" s="1">
        <v>50.327999999999996</v>
      </c>
      <c r="V5779" t="str">
        <f>INDEX(People!$A$2:$A$5,MATCH(Orders!$M5779,People!$B$2:$B$5,0))</f>
        <v>Anna Andreadi</v>
      </c>
      <c r="W5779" s="18" t="str">
        <f>IFERROR(INDEX(Returned!$A$2:$A$801,MATCH(Orders!$B5779,Returned!$B$2:$B$801,0)),"No")</f>
        <v>No</v>
      </c>
    </row>
    <row r="5780" spans="1:23">
      <c r="A5780" s="1">
        <v>5779</v>
      </c>
      <c r="B5780" t="s">
        <v>8492</v>
      </c>
      <c r="C5780" s="4">
        <v>42685</v>
      </c>
      <c r="D5780" s="4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5">
        <v>30.48</v>
      </c>
      <c r="S5780" s="1">
        <v>3</v>
      </c>
      <c r="T5780" s="3">
        <v>0</v>
      </c>
      <c r="U5780" s="1">
        <v>7.9248000000000012</v>
      </c>
      <c r="V5780" t="str">
        <f>INDEX(People!$A$2:$A$5,MATCH(Orders!$M5780,People!$B$2:$B$5,0))</f>
        <v>Anna Andreadi</v>
      </c>
      <c r="W5780" s="18" t="str">
        <f>IFERROR(INDEX(Returned!$A$2:$A$801,MATCH(Orders!$B5780,Returned!$B$2:$B$801,0)),"No")</f>
        <v>Yes</v>
      </c>
    </row>
    <row r="5781" spans="1:23">
      <c r="A5781" s="1">
        <v>5780</v>
      </c>
      <c r="B5781" t="s">
        <v>8492</v>
      </c>
      <c r="C5781" s="4">
        <v>42685</v>
      </c>
      <c r="D5781" s="4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5">
        <v>112.64800000000001</v>
      </c>
      <c r="S5781" s="1">
        <v>1</v>
      </c>
      <c r="T5781" s="3">
        <v>0.2</v>
      </c>
      <c r="U5781" s="1">
        <v>11.264799999999997</v>
      </c>
      <c r="V5781" t="str">
        <f>INDEX(People!$A$2:$A$5,MATCH(Orders!$M5781,People!$B$2:$B$5,0))</f>
        <v>Anna Andreadi</v>
      </c>
      <c r="W5781" s="18" t="str">
        <f>IFERROR(INDEX(Returned!$A$2:$A$801,MATCH(Orders!$B5781,Returned!$B$2:$B$801,0)),"No")</f>
        <v>Yes</v>
      </c>
    </row>
    <row r="5782" spans="1:23">
      <c r="A5782" s="1">
        <v>5781</v>
      </c>
      <c r="B5782" t="s">
        <v>8493</v>
      </c>
      <c r="C5782" s="4">
        <v>42827</v>
      </c>
      <c r="D5782" s="4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5">
        <v>71.975999999999999</v>
      </c>
      <c r="S5782" s="1">
        <v>3</v>
      </c>
      <c r="T5782" s="3">
        <v>0.2</v>
      </c>
      <c r="U5782" s="1">
        <v>24.291899999999998</v>
      </c>
      <c r="V5782" t="str">
        <f>INDEX(People!$A$2:$A$5,MATCH(Orders!$M5782,People!$B$2:$B$5,0))</f>
        <v>Anna Andreadi</v>
      </c>
      <c r="W5782" s="18" t="str">
        <f>IFERROR(INDEX(Returned!$A$2:$A$801,MATCH(Orders!$B5782,Returned!$B$2:$B$801,0)),"No")</f>
        <v>No</v>
      </c>
    </row>
    <row r="5783" spans="1:23">
      <c r="A5783" s="1">
        <v>5782</v>
      </c>
      <c r="B5783" t="s">
        <v>8496</v>
      </c>
      <c r="C5783" s="4">
        <v>43081</v>
      </c>
      <c r="D5783" s="4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5">
        <v>2.21</v>
      </c>
      <c r="S5783" s="1">
        <v>1</v>
      </c>
      <c r="T5783" s="3">
        <v>0</v>
      </c>
      <c r="U5783" s="1">
        <v>0.59670000000000001</v>
      </c>
      <c r="V5783" t="str">
        <f>INDEX(People!$A$2:$A$5,MATCH(Orders!$M5783,People!$B$2:$B$5,0))</f>
        <v>Anna Andreadi</v>
      </c>
      <c r="W5783" s="18" t="str">
        <f>IFERROR(INDEX(Returned!$A$2:$A$801,MATCH(Orders!$B5783,Returned!$B$2:$B$801,0)),"No")</f>
        <v>No</v>
      </c>
    </row>
    <row r="5784" spans="1:23">
      <c r="A5784" s="1">
        <v>5783</v>
      </c>
      <c r="B5784" t="s">
        <v>8496</v>
      </c>
      <c r="C5784" s="4">
        <v>43081</v>
      </c>
      <c r="D5784" s="4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5">
        <v>15.52</v>
      </c>
      <c r="S5784" s="1">
        <v>4</v>
      </c>
      <c r="T5784" s="3">
        <v>0</v>
      </c>
      <c r="U5784" s="1">
        <v>7.4496000000000002</v>
      </c>
      <c r="V5784" t="str">
        <f>INDEX(People!$A$2:$A$5,MATCH(Orders!$M5784,People!$B$2:$B$5,0))</f>
        <v>Anna Andreadi</v>
      </c>
      <c r="W5784" s="18" t="str">
        <f>IFERROR(INDEX(Returned!$A$2:$A$801,MATCH(Orders!$B5784,Returned!$B$2:$B$801,0)),"No")</f>
        <v>No</v>
      </c>
    </row>
    <row r="5785" spans="1:23">
      <c r="A5785" s="1">
        <v>5784</v>
      </c>
      <c r="B5785" t="s">
        <v>8496</v>
      </c>
      <c r="C5785" s="4">
        <v>43081</v>
      </c>
      <c r="D5785" s="4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5">
        <v>36.44</v>
      </c>
      <c r="S5785" s="1">
        <v>4</v>
      </c>
      <c r="T5785" s="3">
        <v>0</v>
      </c>
      <c r="U5785" s="1">
        <v>16.397999999999996</v>
      </c>
      <c r="V5785" t="str">
        <f>INDEX(People!$A$2:$A$5,MATCH(Orders!$M5785,People!$B$2:$B$5,0))</f>
        <v>Anna Andreadi</v>
      </c>
      <c r="W5785" s="18" t="str">
        <f>IFERROR(INDEX(Returned!$A$2:$A$801,MATCH(Orders!$B5785,Returned!$B$2:$B$801,0)),"No")</f>
        <v>No</v>
      </c>
    </row>
    <row r="5786" spans="1:23">
      <c r="A5786" s="1">
        <v>5785</v>
      </c>
      <c r="B5786" t="s">
        <v>8498</v>
      </c>
      <c r="C5786" s="4">
        <v>43740</v>
      </c>
      <c r="D5786" s="4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5">
        <v>217.76400000000001</v>
      </c>
      <c r="S5786" s="1">
        <v>6</v>
      </c>
      <c r="T5786" s="3">
        <v>0.7</v>
      </c>
      <c r="U5786" s="1">
        <v>-384.71640000000002</v>
      </c>
      <c r="V5786" t="str">
        <f>INDEX(People!$A$2:$A$5,MATCH(Orders!$M5786,People!$B$2:$B$5,0))</f>
        <v>Anna Andreadi</v>
      </c>
      <c r="W5786" s="18" t="str">
        <f>IFERROR(INDEX(Returned!$A$2:$A$801,MATCH(Orders!$B5786,Returned!$B$2:$B$801,0)),"No")</f>
        <v>No</v>
      </c>
    </row>
    <row r="5787" spans="1:23">
      <c r="A5787" s="1">
        <v>5786</v>
      </c>
      <c r="B5787" t="s">
        <v>8498</v>
      </c>
      <c r="C5787" s="4">
        <v>43740</v>
      </c>
      <c r="D5787" s="4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5">
        <v>39.072000000000003</v>
      </c>
      <c r="S5787" s="1">
        <v>6</v>
      </c>
      <c r="T5787" s="3">
        <v>0.2</v>
      </c>
      <c r="U5787" s="1">
        <v>4.3955999999999982</v>
      </c>
      <c r="V5787" t="str">
        <f>INDEX(People!$A$2:$A$5,MATCH(Orders!$M5787,People!$B$2:$B$5,0))</f>
        <v>Anna Andreadi</v>
      </c>
      <c r="W5787" s="18" t="str">
        <f>IFERROR(INDEX(Returned!$A$2:$A$801,MATCH(Orders!$B5787,Returned!$B$2:$B$801,0)),"No")</f>
        <v>No</v>
      </c>
    </row>
    <row r="5788" spans="1:23">
      <c r="A5788" s="1">
        <v>5787</v>
      </c>
      <c r="B5788" t="s">
        <v>8498</v>
      </c>
      <c r="C5788" s="4">
        <v>43740</v>
      </c>
      <c r="D5788" s="4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5">
        <v>22.638000000000002</v>
      </c>
      <c r="S5788" s="1">
        <v>7</v>
      </c>
      <c r="T5788" s="3">
        <v>0.7</v>
      </c>
      <c r="U5788" s="1">
        <v>-16.601199999999999</v>
      </c>
      <c r="V5788" t="str">
        <f>INDEX(People!$A$2:$A$5,MATCH(Orders!$M5788,People!$B$2:$B$5,0))</f>
        <v>Anna Andreadi</v>
      </c>
      <c r="W5788" s="18" t="str">
        <f>IFERROR(INDEX(Returned!$A$2:$A$801,MATCH(Orders!$B5788,Returned!$B$2:$B$801,0)),"No")</f>
        <v>No</v>
      </c>
    </row>
    <row r="5789" spans="1:23">
      <c r="A5789" s="1">
        <v>5788</v>
      </c>
      <c r="B5789" t="s">
        <v>8498</v>
      </c>
      <c r="C5789" s="4">
        <v>43740</v>
      </c>
      <c r="D5789" s="4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5">
        <v>95.143999999999991</v>
      </c>
      <c r="S5789" s="1">
        <v>7</v>
      </c>
      <c r="T5789" s="3">
        <v>0.2</v>
      </c>
      <c r="U5789" s="1">
        <v>10.703699999999987</v>
      </c>
      <c r="V5789" t="str">
        <f>INDEX(People!$A$2:$A$5,MATCH(Orders!$M5789,People!$B$2:$B$5,0))</f>
        <v>Anna Andreadi</v>
      </c>
      <c r="W5789" s="18" t="str">
        <f>IFERROR(INDEX(Returned!$A$2:$A$801,MATCH(Orders!$B5789,Returned!$B$2:$B$801,0)),"No")</f>
        <v>No</v>
      </c>
    </row>
    <row r="5790" spans="1:23">
      <c r="A5790" s="1">
        <v>5789</v>
      </c>
      <c r="B5790" t="s">
        <v>8499</v>
      </c>
      <c r="C5790" s="4">
        <v>43565</v>
      </c>
      <c r="D5790" s="4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t="str">
        <f>INDEX(People!$A$2:$A$5,MATCH(Orders!$M5790,People!$B$2:$B$5,0))</f>
        <v>Cassandra Brandow</v>
      </c>
      <c r="W5790" s="18" t="str">
        <f>IFERROR(INDEX(Returned!$A$2:$A$801,MATCH(Orders!$B5790,Returned!$B$2:$B$801,0)),"No")</f>
        <v>No</v>
      </c>
    </row>
    <row r="5791" spans="1:23">
      <c r="A5791" s="1">
        <v>5790</v>
      </c>
      <c r="B5791" t="s">
        <v>8499</v>
      </c>
      <c r="C5791" s="4">
        <v>43565</v>
      </c>
      <c r="D5791" s="4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t="str">
        <f>INDEX(People!$A$2:$A$5,MATCH(Orders!$M5791,People!$B$2:$B$5,0))</f>
        <v>Cassandra Brandow</v>
      </c>
      <c r="W5791" s="18" t="str">
        <f>IFERROR(INDEX(Returned!$A$2:$A$801,MATCH(Orders!$B5791,Returned!$B$2:$B$801,0)),"No")</f>
        <v>No</v>
      </c>
    </row>
    <row r="5792" spans="1:23">
      <c r="A5792" s="1">
        <v>5791</v>
      </c>
      <c r="B5792" t="s">
        <v>8502</v>
      </c>
      <c r="C5792" s="4">
        <v>43737</v>
      </c>
      <c r="D5792" s="4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5">
        <v>35</v>
      </c>
      <c r="S5792" s="1">
        <v>7</v>
      </c>
      <c r="T5792" s="3">
        <v>0</v>
      </c>
      <c r="U5792" s="1">
        <v>16.8</v>
      </c>
      <c r="V5792" t="str">
        <f>INDEX(People!$A$2:$A$5,MATCH(Orders!$M5792,People!$B$2:$B$5,0))</f>
        <v>Anna Andreadi</v>
      </c>
      <c r="W5792" s="18" t="str">
        <f>IFERROR(INDEX(Returned!$A$2:$A$801,MATCH(Orders!$B5792,Returned!$B$2:$B$801,0)),"No")</f>
        <v>Yes</v>
      </c>
    </row>
    <row r="5793" spans="1:23">
      <c r="A5793" s="1">
        <v>5792</v>
      </c>
      <c r="B5793" t="s">
        <v>8502</v>
      </c>
      <c r="C5793" s="4">
        <v>43737</v>
      </c>
      <c r="D5793" s="4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5">
        <v>72.784000000000006</v>
      </c>
      <c r="S5793" s="1">
        <v>1</v>
      </c>
      <c r="T5793" s="3">
        <v>0.2</v>
      </c>
      <c r="U5793" s="1">
        <v>0</v>
      </c>
      <c r="V5793" t="str">
        <f>INDEX(People!$A$2:$A$5,MATCH(Orders!$M5793,People!$B$2:$B$5,0))</f>
        <v>Anna Andreadi</v>
      </c>
      <c r="W5793" s="18" t="str">
        <f>IFERROR(INDEX(Returned!$A$2:$A$801,MATCH(Orders!$B5793,Returned!$B$2:$B$801,0)),"No")</f>
        <v>Yes</v>
      </c>
    </row>
    <row r="5794" spans="1:23">
      <c r="A5794" s="1">
        <v>5793</v>
      </c>
      <c r="B5794" t="s">
        <v>8502</v>
      </c>
      <c r="C5794" s="4">
        <v>43737</v>
      </c>
      <c r="D5794" s="4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5">
        <v>97.84</v>
      </c>
      <c r="S5794" s="1">
        <v>2</v>
      </c>
      <c r="T5794" s="3">
        <v>0</v>
      </c>
      <c r="U5794" s="1">
        <v>25.438400000000001</v>
      </c>
      <c r="V5794" t="str">
        <f>INDEX(People!$A$2:$A$5,MATCH(Orders!$M5794,People!$B$2:$B$5,0))</f>
        <v>Anna Andreadi</v>
      </c>
      <c r="W5794" s="18" t="str">
        <f>IFERROR(INDEX(Returned!$A$2:$A$801,MATCH(Orders!$B5794,Returned!$B$2:$B$801,0)),"No")</f>
        <v>Yes</v>
      </c>
    </row>
    <row r="5795" spans="1:23">
      <c r="A5795" s="1">
        <v>5794</v>
      </c>
      <c r="B5795" t="s">
        <v>8502</v>
      </c>
      <c r="C5795" s="4">
        <v>43737</v>
      </c>
      <c r="D5795" s="4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5">
        <v>51.75</v>
      </c>
      <c r="S5795" s="1">
        <v>1</v>
      </c>
      <c r="T5795" s="3">
        <v>0</v>
      </c>
      <c r="U5795" s="1">
        <v>15.524999999999999</v>
      </c>
      <c r="V5795" t="str">
        <f>INDEX(People!$A$2:$A$5,MATCH(Orders!$M5795,People!$B$2:$B$5,0))</f>
        <v>Anna Andreadi</v>
      </c>
      <c r="W5795" s="18" t="str">
        <f>IFERROR(INDEX(Returned!$A$2:$A$801,MATCH(Orders!$B5795,Returned!$B$2:$B$801,0)),"No")</f>
        <v>Yes</v>
      </c>
    </row>
    <row r="5796" spans="1:23">
      <c r="A5796" s="1">
        <v>5795</v>
      </c>
      <c r="B5796" t="s">
        <v>8502</v>
      </c>
      <c r="C5796" s="4">
        <v>43737</v>
      </c>
      <c r="D5796" s="4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5">
        <v>46.672000000000004</v>
      </c>
      <c r="S5796" s="1">
        <v>2</v>
      </c>
      <c r="T5796" s="3">
        <v>0.2</v>
      </c>
      <c r="U5796" s="1">
        <v>16.3352</v>
      </c>
      <c r="V5796" t="str">
        <f>INDEX(People!$A$2:$A$5,MATCH(Orders!$M5796,People!$B$2:$B$5,0))</f>
        <v>Anna Andreadi</v>
      </c>
      <c r="W5796" s="18" t="str">
        <f>IFERROR(INDEX(Returned!$A$2:$A$801,MATCH(Orders!$B5796,Returned!$B$2:$B$801,0)),"No")</f>
        <v>Yes</v>
      </c>
    </row>
    <row r="5797" spans="1:23">
      <c r="A5797" s="1">
        <v>5796</v>
      </c>
      <c r="B5797" t="s">
        <v>8503</v>
      </c>
      <c r="C5797" s="4">
        <v>42642</v>
      </c>
      <c r="D5797" s="4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t="str">
        <f>INDEX(People!$A$2:$A$5,MATCH(Orders!$M5797,People!$B$2:$B$5,0))</f>
        <v>Chuck Magee</v>
      </c>
      <c r="W5797" s="18" t="str">
        <f>IFERROR(INDEX(Returned!$A$2:$A$801,MATCH(Orders!$B5797,Returned!$B$2:$B$801,0)),"No")</f>
        <v>No</v>
      </c>
    </row>
    <row r="5798" spans="1:23">
      <c r="A5798" s="1">
        <v>5797</v>
      </c>
      <c r="B5798" t="s">
        <v>8503</v>
      </c>
      <c r="C5798" s="4">
        <v>42642</v>
      </c>
      <c r="D5798" s="4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t="str">
        <f>INDEX(People!$A$2:$A$5,MATCH(Orders!$M5798,People!$B$2:$B$5,0))</f>
        <v>Chuck Magee</v>
      </c>
      <c r="W5798" s="18" t="str">
        <f>IFERROR(INDEX(Returned!$A$2:$A$801,MATCH(Orders!$B5798,Returned!$B$2:$B$801,0)),"No")</f>
        <v>No</v>
      </c>
    </row>
    <row r="5799" spans="1:23">
      <c r="A5799" s="1">
        <v>5798</v>
      </c>
      <c r="B5799" t="s">
        <v>8503</v>
      </c>
      <c r="C5799" s="4">
        <v>42642</v>
      </c>
      <c r="D5799" s="4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t="str">
        <f>INDEX(People!$A$2:$A$5,MATCH(Orders!$M5799,People!$B$2:$B$5,0))</f>
        <v>Chuck Magee</v>
      </c>
      <c r="W5799" s="18" t="str">
        <f>IFERROR(INDEX(Returned!$A$2:$A$801,MATCH(Orders!$B5799,Returned!$B$2:$B$801,0)),"No")</f>
        <v>No</v>
      </c>
    </row>
    <row r="5800" spans="1:23">
      <c r="A5800" s="1">
        <v>5799</v>
      </c>
      <c r="B5800" t="s">
        <v>8503</v>
      </c>
      <c r="C5800" s="4">
        <v>42642</v>
      </c>
      <c r="D5800" s="4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t="str">
        <f>INDEX(People!$A$2:$A$5,MATCH(Orders!$M5800,People!$B$2:$B$5,0))</f>
        <v>Chuck Magee</v>
      </c>
      <c r="W5800" s="18" t="str">
        <f>IFERROR(INDEX(Returned!$A$2:$A$801,MATCH(Orders!$B5800,Returned!$B$2:$B$801,0)),"No")</f>
        <v>No</v>
      </c>
    </row>
    <row r="5801" spans="1:23">
      <c r="A5801" s="1">
        <v>5800</v>
      </c>
      <c r="B5801" t="s">
        <v>8504</v>
      </c>
      <c r="C5801" s="4">
        <v>42602</v>
      </c>
      <c r="D5801" s="4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t="str">
        <f>INDEX(People!$A$2:$A$5,MATCH(Orders!$M5801,People!$B$2:$B$5,0))</f>
        <v>Kelly Williams</v>
      </c>
      <c r="W5801" s="18" t="str">
        <f>IFERROR(INDEX(Returned!$A$2:$A$801,MATCH(Orders!$B5801,Returned!$B$2:$B$801,0)),"No")</f>
        <v>No</v>
      </c>
    </row>
    <row r="5802" spans="1:23">
      <c r="A5802" s="1">
        <v>5801</v>
      </c>
      <c r="B5802" t="s">
        <v>8505</v>
      </c>
      <c r="C5802" s="4">
        <v>42562</v>
      </c>
      <c r="D5802" s="4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t="str">
        <f>INDEX(People!$A$2:$A$5,MATCH(Orders!$M5802,People!$B$2:$B$5,0))</f>
        <v>Kelly Williams</v>
      </c>
      <c r="W5802" s="18" t="str">
        <f>IFERROR(INDEX(Returned!$A$2:$A$801,MATCH(Orders!$B5802,Returned!$B$2:$B$801,0)),"No")</f>
        <v>Yes</v>
      </c>
    </row>
    <row r="5803" spans="1:23">
      <c r="A5803" s="1">
        <v>5802</v>
      </c>
      <c r="B5803" t="s">
        <v>8505</v>
      </c>
      <c r="C5803" s="4">
        <v>42562</v>
      </c>
      <c r="D5803" s="4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t="str">
        <f>INDEX(People!$A$2:$A$5,MATCH(Orders!$M5803,People!$B$2:$B$5,0))</f>
        <v>Kelly Williams</v>
      </c>
      <c r="W5803" s="18" t="str">
        <f>IFERROR(INDEX(Returned!$A$2:$A$801,MATCH(Orders!$B5803,Returned!$B$2:$B$801,0)),"No")</f>
        <v>Yes</v>
      </c>
    </row>
    <row r="5804" spans="1:23">
      <c r="A5804" s="1">
        <v>5803</v>
      </c>
      <c r="B5804" t="s">
        <v>8506</v>
      </c>
      <c r="C5804" s="4">
        <v>42816</v>
      </c>
      <c r="D5804" s="4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5">
        <v>15.984000000000002</v>
      </c>
      <c r="S5804" s="1">
        <v>2</v>
      </c>
      <c r="T5804" s="3">
        <v>0.2</v>
      </c>
      <c r="U5804" s="1">
        <v>1.1988000000000003</v>
      </c>
      <c r="V5804" t="str">
        <f>INDEX(People!$A$2:$A$5,MATCH(Orders!$M5804,People!$B$2:$B$5,0))</f>
        <v>Anna Andreadi</v>
      </c>
      <c r="W5804" s="18" t="str">
        <f>IFERROR(INDEX(Returned!$A$2:$A$801,MATCH(Orders!$B5804,Returned!$B$2:$B$801,0)),"No")</f>
        <v>No</v>
      </c>
    </row>
    <row r="5805" spans="1:23">
      <c r="A5805" s="1">
        <v>5804</v>
      </c>
      <c r="B5805" t="s">
        <v>8507</v>
      </c>
      <c r="C5805" s="4">
        <v>43597</v>
      </c>
      <c r="D5805" s="4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t="str">
        <f>INDEX(People!$A$2:$A$5,MATCH(Orders!$M5805,People!$B$2:$B$5,0))</f>
        <v>Chuck Magee</v>
      </c>
      <c r="W5805" s="18" t="str">
        <f>IFERROR(INDEX(Returned!$A$2:$A$801,MATCH(Orders!$B5805,Returned!$B$2:$B$801,0)),"No")</f>
        <v>No</v>
      </c>
    </row>
    <row r="5806" spans="1:23">
      <c r="A5806" s="1">
        <v>5805</v>
      </c>
      <c r="B5806" t="s">
        <v>8508</v>
      </c>
      <c r="C5806" s="4">
        <v>43782</v>
      </c>
      <c r="D5806" s="4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t="str">
        <f>INDEX(People!$A$2:$A$5,MATCH(Orders!$M5806,People!$B$2:$B$5,0))</f>
        <v>Kelly Williams</v>
      </c>
      <c r="W5806" s="18" t="str">
        <f>IFERROR(INDEX(Returned!$A$2:$A$801,MATCH(Orders!$B5806,Returned!$B$2:$B$801,0)),"No")</f>
        <v>No</v>
      </c>
    </row>
    <row r="5807" spans="1:23">
      <c r="A5807" s="1">
        <v>5806</v>
      </c>
      <c r="B5807" t="s">
        <v>8508</v>
      </c>
      <c r="C5807" s="4">
        <v>43782</v>
      </c>
      <c r="D5807" s="4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t="str">
        <f>INDEX(People!$A$2:$A$5,MATCH(Orders!$M5807,People!$B$2:$B$5,0))</f>
        <v>Kelly Williams</v>
      </c>
      <c r="W5807" s="18" t="str">
        <f>IFERROR(INDEX(Returned!$A$2:$A$801,MATCH(Orders!$B5807,Returned!$B$2:$B$801,0)),"No")</f>
        <v>No</v>
      </c>
    </row>
    <row r="5808" spans="1:23">
      <c r="A5808" s="1">
        <v>5807</v>
      </c>
      <c r="B5808" t="s">
        <v>8509</v>
      </c>
      <c r="C5808" s="4">
        <v>43347</v>
      </c>
      <c r="D5808" s="4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t="str">
        <f>INDEX(People!$A$2:$A$5,MATCH(Orders!$M5808,People!$B$2:$B$5,0))</f>
        <v>Cassandra Brandow</v>
      </c>
      <c r="W5808" s="18" t="str">
        <f>IFERROR(INDEX(Returned!$A$2:$A$801,MATCH(Orders!$B5808,Returned!$B$2:$B$801,0)),"No")</f>
        <v>No</v>
      </c>
    </row>
    <row r="5809" spans="1:23">
      <c r="A5809" s="1">
        <v>5808</v>
      </c>
      <c r="B5809" t="s">
        <v>8509</v>
      </c>
      <c r="C5809" s="4">
        <v>43347</v>
      </c>
      <c r="D5809" s="4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t="str">
        <f>INDEX(People!$A$2:$A$5,MATCH(Orders!$M5809,People!$B$2:$B$5,0))</f>
        <v>Cassandra Brandow</v>
      </c>
      <c r="W5809" s="18" t="str">
        <f>IFERROR(INDEX(Returned!$A$2:$A$801,MATCH(Orders!$B5809,Returned!$B$2:$B$801,0)),"No")</f>
        <v>No</v>
      </c>
    </row>
    <row r="5810" spans="1:23">
      <c r="A5810" s="1">
        <v>5809</v>
      </c>
      <c r="B5810" t="s">
        <v>8509</v>
      </c>
      <c r="C5810" s="4">
        <v>43347</v>
      </c>
      <c r="D5810" s="4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t="str">
        <f>INDEX(People!$A$2:$A$5,MATCH(Orders!$M5810,People!$B$2:$B$5,0))</f>
        <v>Cassandra Brandow</v>
      </c>
      <c r="W5810" s="18" t="str">
        <f>IFERROR(INDEX(Returned!$A$2:$A$801,MATCH(Orders!$B5810,Returned!$B$2:$B$801,0)),"No")</f>
        <v>No</v>
      </c>
    </row>
    <row r="5811" spans="1:23">
      <c r="A5811" s="1">
        <v>5810</v>
      </c>
      <c r="B5811" t="s">
        <v>8510</v>
      </c>
      <c r="C5811" s="4">
        <v>43137</v>
      </c>
      <c r="D5811" s="4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t="str">
        <f>INDEX(People!$A$2:$A$5,MATCH(Orders!$M5811,People!$B$2:$B$5,0))</f>
        <v>Cassandra Brandow</v>
      </c>
      <c r="W5811" s="18" t="str">
        <f>IFERROR(INDEX(Returned!$A$2:$A$801,MATCH(Orders!$B5811,Returned!$B$2:$B$801,0)),"No")</f>
        <v>No</v>
      </c>
    </row>
    <row r="5812" spans="1:23">
      <c r="A5812" s="1">
        <v>5811</v>
      </c>
      <c r="B5812" t="s">
        <v>8511</v>
      </c>
      <c r="C5812" s="4">
        <v>42816</v>
      </c>
      <c r="D5812" s="4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5">
        <v>105.52</v>
      </c>
      <c r="S5812" s="1">
        <v>4</v>
      </c>
      <c r="T5812" s="3">
        <v>0</v>
      </c>
      <c r="U5812" s="1">
        <v>48.539199999999994</v>
      </c>
      <c r="V5812" t="str">
        <f>INDEX(People!$A$2:$A$5,MATCH(Orders!$M5812,People!$B$2:$B$5,0))</f>
        <v>Anna Andreadi</v>
      </c>
      <c r="W5812" s="18" t="str">
        <f>IFERROR(INDEX(Returned!$A$2:$A$801,MATCH(Orders!$B5812,Returned!$B$2:$B$801,0)),"No")</f>
        <v>No</v>
      </c>
    </row>
    <row r="5813" spans="1:23">
      <c r="A5813" s="1">
        <v>5812</v>
      </c>
      <c r="B5813" t="s">
        <v>8511</v>
      </c>
      <c r="C5813" s="4">
        <v>42816</v>
      </c>
      <c r="D5813" s="4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5">
        <v>91.96</v>
      </c>
      <c r="S5813" s="1">
        <v>2</v>
      </c>
      <c r="T5813" s="3">
        <v>0</v>
      </c>
      <c r="U5813" s="1">
        <v>15.633199999999988</v>
      </c>
      <c r="V5813" t="str">
        <f>INDEX(People!$A$2:$A$5,MATCH(Orders!$M5813,People!$B$2:$B$5,0))</f>
        <v>Anna Andreadi</v>
      </c>
      <c r="W5813" s="18" t="str">
        <f>IFERROR(INDEX(Returned!$A$2:$A$801,MATCH(Orders!$B5813,Returned!$B$2:$B$801,0)),"No")</f>
        <v>No</v>
      </c>
    </row>
    <row r="5814" spans="1:23">
      <c r="A5814" s="1">
        <v>5813</v>
      </c>
      <c r="B5814" t="s">
        <v>8511</v>
      </c>
      <c r="C5814" s="4">
        <v>42816</v>
      </c>
      <c r="D5814" s="4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5">
        <v>1487.9760000000001</v>
      </c>
      <c r="S5814" s="1">
        <v>3</v>
      </c>
      <c r="T5814" s="3">
        <v>0.2</v>
      </c>
      <c r="U5814" s="1">
        <v>185.99699999999984</v>
      </c>
      <c r="V5814" t="str">
        <f>INDEX(People!$A$2:$A$5,MATCH(Orders!$M5814,People!$B$2:$B$5,0))</f>
        <v>Anna Andreadi</v>
      </c>
      <c r="W5814" s="18" t="str">
        <f>IFERROR(INDEX(Returned!$A$2:$A$801,MATCH(Orders!$B5814,Returned!$B$2:$B$801,0)),"No")</f>
        <v>No</v>
      </c>
    </row>
    <row r="5815" spans="1:23">
      <c r="A5815" s="1">
        <v>5814</v>
      </c>
      <c r="B5815" t="s">
        <v>8514</v>
      </c>
      <c r="C5815" s="4">
        <v>42918</v>
      </c>
      <c r="D5815" s="4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t="str">
        <f>INDEX(People!$A$2:$A$5,MATCH(Orders!$M5815,People!$B$2:$B$5,0))</f>
        <v>Chuck Magee</v>
      </c>
      <c r="W5815" s="18" t="str">
        <f>IFERROR(INDEX(Returned!$A$2:$A$801,MATCH(Orders!$B5815,Returned!$B$2:$B$801,0)),"No")</f>
        <v>No</v>
      </c>
    </row>
    <row r="5816" spans="1:23">
      <c r="A5816" s="1">
        <v>5815</v>
      </c>
      <c r="B5816" t="s">
        <v>8515</v>
      </c>
      <c r="C5816" s="4">
        <v>42901</v>
      </c>
      <c r="D5816" s="4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t="str">
        <f>INDEX(People!$A$2:$A$5,MATCH(Orders!$M5816,People!$B$2:$B$5,0))</f>
        <v>Cassandra Brandow</v>
      </c>
      <c r="W5816" s="18" t="str">
        <f>IFERROR(INDEX(Returned!$A$2:$A$801,MATCH(Orders!$B5816,Returned!$B$2:$B$801,0)),"No")</f>
        <v>No</v>
      </c>
    </row>
    <row r="5817" spans="1:23">
      <c r="A5817" s="1">
        <v>5816</v>
      </c>
      <c r="B5817" t="s">
        <v>8516</v>
      </c>
      <c r="C5817" s="4">
        <v>42700</v>
      </c>
      <c r="D5817" s="4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t="str">
        <f>INDEX(People!$A$2:$A$5,MATCH(Orders!$M5817,People!$B$2:$B$5,0))</f>
        <v>Chuck Magee</v>
      </c>
      <c r="W5817" s="18" t="str">
        <f>IFERROR(INDEX(Returned!$A$2:$A$801,MATCH(Orders!$B5817,Returned!$B$2:$B$801,0)),"No")</f>
        <v>No</v>
      </c>
    </row>
    <row r="5818" spans="1:23">
      <c r="A5818" s="1">
        <v>5817</v>
      </c>
      <c r="B5818" t="s">
        <v>8516</v>
      </c>
      <c r="C5818" s="4">
        <v>42700</v>
      </c>
      <c r="D5818" s="4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t="str">
        <f>INDEX(People!$A$2:$A$5,MATCH(Orders!$M5818,People!$B$2:$B$5,0))</f>
        <v>Chuck Magee</v>
      </c>
      <c r="W5818" s="18" t="str">
        <f>IFERROR(INDEX(Returned!$A$2:$A$801,MATCH(Orders!$B5818,Returned!$B$2:$B$801,0)),"No")</f>
        <v>No</v>
      </c>
    </row>
    <row r="5819" spans="1:23">
      <c r="A5819" s="1">
        <v>5818</v>
      </c>
      <c r="B5819" t="s">
        <v>8516</v>
      </c>
      <c r="C5819" s="4">
        <v>42700</v>
      </c>
      <c r="D5819" s="4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t="str">
        <f>INDEX(People!$A$2:$A$5,MATCH(Orders!$M5819,People!$B$2:$B$5,0))</f>
        <v>Chuck Magee</v>
      </c>
      <c r="W5819" s="18" t="str">
        <f>IFERROR(INDEX(Returned!$A$2:$A$801,MATCH(Orders!$B5819,Returned!$B$2:$B$801,0)),"No")</f>
        <v>No</v>
      </c>
    </row>
    <row r="5820" spans="1:23">
      <c r="A5820" s="1">
        <v>5819</v>
      </c>
      <c r="B5820" t="s">
        <v>8516</v>
      </c>
      <c r="C5820" s="4">
        <v>42700</v>
      </c>
      <c r="D5820" s="4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t="str">
        <f>INDEX(People!$A$2:$A$5,MATCH(Orders!$M5820,People!$B$2:$B$5,0))</f>
        <v>Chuck Magee</v>
      </c>
      <c r="W5820" s="18" t="str">
        <f>IFERROR(INDEX(Returned!$A$2:$A$801,MATCH(Orders!$B5820,Returned!$B$2:$B$801,0)),"No")</f>
        <v>No</v>
      </c>
    </row>
    <row r="5821" spans="1:23">
      <c r="A5821" s="1">
        <v>5820</v>
      </c>
      <c r="B5821" t="s">
        <v>8516</v>
      </c>
      <c r="C5821" s="4">
        <v>42700</v>
      </c>
      <c r="D5821" s="4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t="str">
        <f>INDEX(People!$A$2:$A$5,MATCH(Orders!$M5821,People!$B$2:$B$5,0))</f>
        <v>Chuck Magee</v>
      </c>
      <c r="W5821" s="18" t="str">
        <f>IFERROR(INDEX(Returned!$A$2:$A$801,MATCH(Orders!$B5821,Returned!$B$2:$B$801,0)),"No")</f>
        <v>No</v>
      </c>
    </row>
    <row r="5822" spans="1:23">
      <c r="A5822" s="1">
        <v>5821</v>
      </c>
      <c r="B5822" t="s">
        <v>8518</v>
      </c>
      <c r="C5822" s="4">
        <v>43597</v>
      </c>
      <c r="D5822" s="4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5">
        <v>238.62</v>
      </c>
      <c r="S5822" s="1">
        <v>2</v>
      </c>
      <c r="T5822" s="3">
        <v>0</v>
      </c>
      <c r="U5822" s="1">
        <v>4.7724000000000046</v>
      </c>
      <c r="V5822" t="str">
        <f>INDEX(People!$A$2:$A$5,MATCH(Orders!$M5822,People!$B$2:$B$5,0))</f>
        <v>Anna Andreadi</v>
      </c>
      <c r="W5822" s="18" t="str">
        <f>IFERROR(INDEX(Returned!$A$2:$A$801,MATCH(Orders!$B5822,Returned!$B$2:$B$801,0)),"No")</f>
        <v>No</v>
      </c>
    </row>
    <row r="5823" spans="1:23">
      <c r="A5823" s="1">
        <v>5822</v>
      </c>
      <c r="B5823" t="s">
        <v>8518</v>
      </c>
      <c r="C5823" s="4">
        <v>43597</v>
      </c>
      <c r="D5823" s="4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5">
        <v>7.77</v>
      </c>
      <c r="S5823" s="1">
        <v>1</v>
      </c>
      <c r="T5823" s="3">
        <v>0</v>
      </c>
      <c r="U5823" s="1">
        <v>2.0979000000000001</v>
      </c>
      <c r="V5823" t="str">
        <f>INDEX(People!$A$2:$A$5,MATCH(Orders!$M5823,People!$B$2:$B$5,0))</f>
        <v>Anna Andreadi</v>
      </c>
      <c r="W5823" s="18" t="str">
        <f>IFERROR(INDEX(Returned!$A$2:$A$801,MATCH(Orders!$B5823,Returned!$B$2:$B$801,0)),"No")</f>
        <v>No</v>
      </c>
    </row>
    <row r="5824" spans="1:23">
      <c r="A5824" s="1">
        <v>5823</v>
      </c>
      <c r="B5824" t="s">
        <v>8518</v>
      </c>
      <c r="C5824" s="4">
        <v>43597</v>
      </c>
      <c r="D5824" s="4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5">
        <v>285.48</v>
      </c>
      <c r="S5824" s="1">
        <v>5</v>
      </c>
      <c r="T5824" s="3">
        <v>0.2</v>
      </c>
      <c r="U5824" s="1">
        <v>-10.705500000000043</v>
      </c>
      <c r="V5824" t="str">
        <f>INDEX(People!$A$2:$A$5,MATCH(Orders!$M5824,People!$B$2:$B$5,0))</f>
        <v>Anna Andreadi</v>
      </c>
      <c r="W5824" s="18" t="str">
        <f>IFERROR(INDEX(Returned!$A$2:$A$801,MATCH(Orders!$B5824,Returned!$B$2:$B$801,0)),"No")</f>
        <v>No</v>
      </c>
    </row>
    <row r="5825" spans="1:23">
      <c r="A5825" s="1">
        <v>5824</v>
      </c>
      <c r="B5825" t="s">
        <v>8518</v>
      </c>
      <c r="C5825" s="4">
        <v>43597</v>
      </c>
      <c r="D5825" s="4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5">
        <v>19.168000000000003</v>
      </c>
      <c r="S5825" s="1">
        <v>4</v>
      </c>
      <c r="T5825" s="3">
        <v>0.2</v>
      </c>
      <c r="U5825" s="1">
        <v>6.4691999999999998</v>
      </c>
      <c r="V5825" t="str">
        <f>INDEX(People!$A$2:$A$5,MATCH(Orders!$M5825,People!$B$2:$B$5,0))</f>
        <v>Anna Andreadi</v>
      </c>
      <c r="W5825" s="18" t="str">
        <f>IFERROR(INDEX(Returned!$A$2:$A$801,MATCH(Orders!$B5825,Returned!$B$2:$B$801,0)),"No")</f>
        <v>No</v>
      </c>
    </row>
    <row r="5826" spans="1:23">
      <c r="A5826" s="1">
        <v>5825</v>
      </c>
      <c r="B5826" t="s">
        <v>8519</v>
      </c>
      <c r="C5826" s="4">
        <v>42492</v>
      </c>
      <c r="D5826" s="4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t="str">
        <f>INDEX(People!$A$2:$A$5,MATCH(Orders!$M5826,People!$B$2:$B$5,0))</f>
        <v>Chuck Magee</v>
      </c>
      <c r="W5826" s="18" t="str">
        <f>IFERROR(INDEX(Returned!$A$2:$A$801,MATCH(Orders!$B5826,Returned!$B$2:$B$801,0)),"No")</f>
        <v>No</v>
      </c>
    </row>
    <row r="5827" spans="1:23">
      <c r="A5827" s="1">
        <v>5826</v>
      </c>
      <c r="B5827" t="s">
        <v>8520</v>
      </c>
      <c r="C5827" s="4">
        <v>43711</v>
      </c>
      <c r="D5827" s="4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t="str">
        <f>INDEX(People!$A$2:$A$5,MATCH(Orders!$M5827,People!$B$2:$B$5,0))</f>
        <v>Chuck Magee</v>
      </c>
      <c r="W5827" s="18" t="str">
        <f>IFERROR(INDEX(Returned!$A$2:$A$801,MATCH(Orders!$B5827,Returned!$B$2:$B$801,0)),"No")</f>
        <v>No</v>
      </c>
    </row>
    <row r="5828" spans="1:23">
      <c r="A5828" s="1">
        <v>5827</v>
      </c>
      <c r="B5828" t="s">
        <v>8520</v>
      </c>
      <c r="C5828" s="4">
        <v>43711</v>
      </c>
      <c r="D5828" s="4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t="str">
        <f>INDEX(People!$A$2:$A$5,MATCH(Orders!$M5828,People!$B$2:$B$5,0))</f>
        <v>Chuck Magee</v>
      </c>
      <c r="W5828" s="18" t="str">
        <f>IFERROR(INDEX(Returned!$A$2:$A$801,MATCH(Orders!$B5828,Returned!$B$2:$B$801,0)),"No")</f>
        <v>No</v>
      </c>
    </row>
    <row r="5829" spans="1:23">
      <c r="A5829" s="1">
        <v>5828</v>
      </c>
      <c r="B5829" t="s">
        <v>8520</v>
      </c>
      <c r="C5829" s="4">
        <v>43711</v>
      </c>
      <c r="D5829" s="4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t="str">
        <f>INDEX(People!$A$2:$A$5,MATCH(Orders!$M5829,People!$B$2:$B$5,0))</f>
        <v>Chuck Magee</v>
      </c>
      <c r="W5829" s="18" t="str">
        <f>IFERROR(INDEX(Returned!$A$2:$A$801,MATCH(Orders!$B5829,Returned!$B$2:$B$801,0)),"No")</f>
        <v>No</v>
      </c>
    </row>
    <row r="5830" spans="1:23">
      <c r="A5830" s="1">
        <v>5829</v>
      </c>
      <c r="B5830" t="s">
        <v>8520</v>
      </c>
      <c r="C5830" s="4">
        <v>43711</v>
      </c>
      <c r="D5830" s="4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t="str">
        <f>INDEX(People!$A$2:$A$5,MATCH(Orders!$M5830,People!$B$2:$B$5,0))</f>
        <v>Chuck Magee</v>
      </c>
      <c r="W5830" s="18" t="str">
        <f>IFERROR(INDEX(Returned!$A$2:$A$801,MATCH(Orders!$B5830,Returned!$B$2:$B$801,0)),"No")</f>
        <v>No</v>
      </c>
    </row>
    <row r="5831" spans="1:23">
      <c r="A5831" s="1">
        <v>5830</v>
      </c>
      <c r="B5831" t="s">
        <v>8521</v>
      </c>
      <c r="C5831" s="4">
        <v>43437</v>
      </c>
      <c r="D5831" s="4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t="str">
        <f>INDEX(People!$A$2:$A$5,MATCH(Orders!$M5831,People!$B$2:$B$5,0))</f>
        <v>Kelly Williams</v>
      </c>
      <c r="W5831" s="18" t="str">
        <f>IFERROR(INDEX(Returned!$A$2:$A$801,MATCH(Orders!$B5831,Returned!$B$2:$B$801,0)),"No")</f>
        <v>No</v>
      </c>
    </row>
    <row r="5832" spans="1:23">
      <c r="A5832" s="1">
        <v>5831</v>
      </c>
      <c r="B5832" t="s">
        <v>8521</v>
      </c>
      <c r="C5832" s="4">
        <v>43437</v>
      </c>
      <c r="D5832" s="4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t="str">
        <f>INDEX(People!$A$2:$A$5,MATCH(Orders!$M5832,People!$B$2:$B$5,0))</f>
        <v>Kelly Williams</v>
      </c>
      <c r="W5832" s="18" t="str">
        <f>IFERROR(INDEX(Returned!$A$2:$A$801,MATCH(Orders!$B5832,Returned!$B$2:$B$801,0)),"No")</f>
        <v>No</v>
      </c>
    </row>
    <row r="5833" spans="1:23">
      <c r="A5833" s="1">
        <v>5832</v>
      </c>
      <c r="B5833" t="s">
        <v>8522</v>
      </c>
      <c r="C5833" s="4">
        <v>42934</v>
      </c>
      <c r="D5833" s="4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5">
        <v>519.96</v>
      </c>
      <c r="S5833" s="1">
        <v>4</v>
      </c>
      <c r="T5833" s="3">
        <v>0</v>
      </c>
      <c r="U5833" s="1">
        <v>176.78640000000001</v>
      </c>
      <c r="V5833" t="str">
        <f>INDEX(People!$A$2:$A$5,MATCH(Orders!$M5833,People!$B$2:$B$5,0))</f>
        <v>Anna Andreadi</v>
      </c>
      <c r="W5833" s="18" t="str">
        <f>IFERROR(INDEX(Returned!$A$2:$A$801,MATCH(Orders!$B5833,Returned!$B$2:$B$801,0)),"No")</f>
        <v>No</v>
      </c>
    </row>
    <row r="5834" spans="1:23">
      <c r="A5834" s="1">
        <v>5833</v>
      </c>
      <c r="B5834" t="s">
        <v>8523</v>
      </c>
      <c r="C5834" s="4">
        <v>43302</v>
      </c>
      <c r="D5834" s="4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t="str">
        <f>INDEX(People!$A$2:$A$5,MATCH(Orders!$M5834,People!$B$2:$B$5,0))</f>
        <v>Cassandra Brandow</v>
      </c>
      <c r="W5834" s="18" t="str">
        <f>IFERROR(INDEX(Returned!$A$2:$A$801,MATCH(Orders!$B5834,Returned!$B$2:$B$801,0)),"No")</f>
        <v>No</v>
      </c>
    </row>
    <row r="5835" spans="1:23">
      <c r="A5835" s="1">
        <v>5834</v>
      </c>
      <c r="B5835" t="s">
        <v>8523</v>
      </c>
      <c r="C5835" s="4">
        <v>43302</v>
      </c>
      <c r="D5835" s="4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t="str">
        <f>INDEX(People!$A$2:$A$5,MATCH(Orders!$M5835,People!$B$2:$B$5,0))</f>
        <v>Cassandra Brandow</v>
      </c>
      <c r="W5835" s="18" t="str">
        <f>IFERROR(INDEX(Returned!$A$2:$A$801,MATCH(Orders!$B5835,Returned!$B$2:$B$801,0)),"No")</f>
        <v>No</v>
      </c>
    </row>
    <row r="5836" spans="1:23">
      <c r="A5836" s="1">
        <v>5835</v>
      </c>
      <c r="B5836" t="s">
        <v>8524</v>
      </c>
      <c r="C5836" s="4">
        <v>42895</v>
      </c>
      <c r="D5836" s="4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t="str">
        <f>INDEX(People!$A$2:$A$5,MATCH(Orders!$M5836,People!$B$2:$B$5,0))</f>
        <v>Cassandra Brandow</v>
      </c>
      <c r="W5836" s="18" t="str">
        <f>IFERROR(INDEX(Returned!$A$2:$A$801,MATCH(Orders!$B5836,Returned!$B$2:$B$801,0)),"No")</f>
        <v>No</v>
      </c>
    </row>
    <row r="5837" spans="1:23">
      <c r="A5837" s="1">
        <v>5836</v>
      </c>
      <c r="B5837" t="s">
        <v>8524</v>
      </c>
      <c r="C5837" s="4">
        <v>42895</v>
      </c>
      <c r="D5837" s="4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t="str">
        <f>INDEX(People!$A$2:$A$5,MATCH(Orders!$M5837,People!$B$2:$B$5,0))</f>
        <v>Cassandra Brandow</v>
      </c>
      <c r="W5837" s="18" t="str">
        <f>IFERROR(INDEX(Returned!$A$2:$A$801,MATCH(Orders!$B5837,Returned!$B$2:$B$801,0)),"No")</f>
        <v>No</v>
      </c>
    </row>
    <row r="5838" spans="1:23">
      <c r="A5838" s="1">
        <v>5837</v>
      </c>
      <c r="B5838" t="s">
        <v>8524</v>
      </c>
      <c r="C5838" s="4">
        <v>42895</v>
      </c>
      <c r="D5838" s="4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t="str">
        <f>INDEX(People!$A$2:$A$5,MATCH(Orders!$M5838,People!$B$2:$B$5,0))</f>
        <v>Cassandra Brandow</v>
      </c>
      <c r="W5838" s="18" t="str">
        <f>IFERROR(INDEX(Returned!$A$2:$A$801,MATCH(Orders!$B5838,Returned!$B$2:$B$801,0)),"No")</f>
        <v>No</v>
      </c>
    </row>
    <row r="5839" spans="1:23">
      <c r="A5839" s="1">
        <v>5838</v>
      </c>
      <c r="B5839" t="s">
        <v>8525</v>
      </c>
      <c r="C5839" s="4">
        <v>43796</v>
      </c>
      <c r="D5839" s="4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5">
        <v>57.567999999999998</v>
      </c>
      <c r="S5839" s="1">
        <v>4</v>
      </c>
      <c r="T5839" s="3">
        <v>0.2</v>
      </c>
      <c r="U5839" s="1">
        <v>5.7568000000000019</v>
      </c>
      <c r="V5839" t="str">
        <f>INDEX(People!$A$2:$A$5,MATCH(Orders!$M5839,People!$B$2:$B$5,0))</f>
        <v>Anna Andreadi</v>
      </c>
      <c r="W5839" s="18" t="str">
        <f>IFERROR(INDEX(Returned!$A$2:$A$801,MATCH(Orders!$B5839,Returned!$B$2:$B$801,0)),"No")</f>
        <v>No</v>
      </c>
    </row>
    <row r="5840" spans="1:23">
      <c r="A5840" s="1">
        <v>5839</v>
      </c>
      <c r="B5840" t="s">
        <v>8530</v>
      </c>
      <c r="C5840" s="4">
        <v>42821</v>
      </c>
      <c r="D5840" s="4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5">
        <v>83.699999999999989</v>
      </c>
      <c r="S5840" s="1">
        <v>5</v>
      </c>
      <c r="T5840" s="3">
        <v>0</v>
      </c>
      <c r="U5840" s="1">
        <v>3.3479999999999954</v>
      </c>
      <c r="V5840" t="str">
        <f>INDEX(People!$A$2:$A$5,MATCH(Orders!$M5840,People!$B$2:$B$5,0))</f>
        <v>Anna Andreadi</v>
      </c>
      <c r="W5840" s="18" t="str">
        <f>IFERROR(INDEX(Returned!$A$2:$A$801,MATCH(Orders!$B5840,Returned!$B$2:$B$801,0)),"No")</f>
        <v>No</v>
      </c>
    </row>
    <row r="5841" spans="1:23">
      <c r="A5841" s="1">
        <v>5840</v>
      </c>
      <c r="B5841" t="s">
        <v>8533</v>
      </c>
      <c r="C5841" s="4">
        <v>43000</v>
      </c>
      <c r="D5841" s="4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t="str">
        <f>INDEX(People!$A$2:$A$5,MATCH(Orders!$M5841,People!$B$2:$B$5,0))</f>
        <v>Cassandra Brandow</v>
      </c>
      <c r="W5841" s="18" t="str">
        <f>IFERROR(INDEX(Returned!$A$2:$A$801,MATCH(Orders!$B5841,Returned!$B$2:$B$801,0)),"No")</f>
        <v>No</v>
      </c>
    </row>
    <row r="5842" spans="1:23">
      <c r="A5842" s="1">
        <v>5841</v>
      </c>
      <c r="B5842" t="s">
        <v>8533</v>
      </c>
      <c r="C5842" s="4">
        <v>43000</v>
      </c>
      <c r="D5842" s="4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t="str">
        <f>INDEX(People!$A$2:$A$5,MATCH(Orders!$M5842,People!$B$2:$B$5,0))</f>
        <v>Cassandra Brandow</v>
      </c>
      <c r="W5842" s="18" t="str">
        <f>IFERROR(INDEX(Returned!$A$2:$A$801,MATCH(Orders!$B5842,Returned!$B$2:$B$801,0)),"No")</f>
        <v>No</v>
      </c>
    </row>
    <row r="5843" spans="1:23">
      <c r="A5843" s="1">
        <v>5842</v>
      </c>
      <c r="B5843" t="s">
        <v>8534</v>
      </c>
      <c r="C5843" s="4">
        <v>43056</v>
      </c>
      <c r="D5843" s="4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5">
        <v>415.96800000000007</v>
      </c>
      <c r="S5843" s="1">
        <v>4</v>
      </c>
      <c r="T5843" s="3">
        <v>0.2</v>
      </c>
      <c r="U5843" s="1">
        <v>51.995999999999981</v>
      </c>
      <c r="V5843" t="str">
        <f>INDEX(People!$A$2:$A$5,MATCH(Orders!$M5843,People!$B$2:$B$5,0))</f>
        <v>Anna Andreadi</v>
      </c>
      <c r="W5843" s="18" t="str">
        <f>IFERROR(INDEX(Returned!$A$2:$A$801,MATCH(Orders!$B5843,Returned!$B$2:$B$801,0)),"No")</f>
        <v>No</v>
      </c>
    </row>
    <row r="5844" spans="1:23">
      <c r="A5844" s="1">
        <v>5843</v>
      </c>
      <c r="B5844" t="s">
        <v>8534</v>
      </c>
      <c r="C5844" s="4">
        <v>43056</v>
      </c>
      <c r="D5844" s="4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5">
        <v>304.89999999999998</v>
      </c>
      <c r="S5844" s="1">
        <v>5</v>
      </c>
      <c r="T5844" s="3">
        <v>0</v>
      </c>
      <c r="U5844" s="1">
        <v>6.097999999999999</v>
      </c>
      <c r="V5844" t="str">
        <f>INDEX(People!$A$2:$A$5,MATCH(Orders!$M5844,People!$B$2:$B$5,0))</f>
        <v>Anna Andreadi</v>
      </c>
      <c r="W5844" s="18" t="str">
        <f>IFERROR(INDEX(Returned!$A$2:$A$801,MATCH(Orders!$B5844,Returned!$B$2:$B$801,0)),"No")</f>
        <v>No</v>
      </c>
    </row>
    <row r="5845" spans="1:23">
      <c r="A5845" s="1">
        <v>5844</v>
      </c>
      <c r="B5845" t="s">
        <v>8534</v>
      </c>
      <c r="C5845" s="4">
        <v>43056</v>
      </c>
      <c r="D5845" s="4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5">
        <v>80.959999999999994</v>
      </c>
      <c r="S5845" s="1">
        <v>4</v>
      </c>
      <c r="T5845" s="3">
        <v>0</v>
      </c>
      <c r="U5845" s="1">
        <v>29.145599999999995</v>
      </c>
      <c r="V5845" t="str">
        <f>INDEX(People!$A$2:$A$5,MATCH(Orders!$M5845,People!$B$2:$B$5,0))</f>
        <v>Anna Andreadi</v>
      </c>
      <c r="W5845" s="18" t="str">
        <f>IFERROR(INDEX(Returned!$A$2:$A$801,MATCH(Orders!$B5845,Returned!$B$2:$B$801,0)),"No")</f>
        <v>No</v>
      </c>
    </row>
    <row r="5846" spans="1:23">
      <c r="A5846" s="1">
        <v>5845</v>
      </c>
      <c r="B5846" t="s">
        <v>8534</v>
      </c>
      <c r="C5846" s="4">
        <v>43056</v>
      </c>
      <c r="D5846" s="4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5">
        <v>777.21</v>
      </c>
      <c r="S5846" s="1">
        <v>7</v>
      </c>
      <c r="T5846" s="3">
        <v>0</v>
      </c>
      <c r="U5846" s="1">
        <v>54.404699999999963</v>
      </c>
      <c r="V5846" t="str">
        <f>INDEX(People!$A$2:$A$5,MATCH(Orders!$M5846,People!$B$2:$B$5,0))</f>
        <v>Anna Andreadi</v>
      </c>
      <c r="W5846" s="18" t="str">
        <f>IFERROR(INDEX(Returned!$A$2:$A$801,MATCH(Orders!$B5846,Returned!$B$2:$B$801,0)),"No")</f>
        <v>No</v>
      </c>
    </row>
    <row r="5847" spans="1:23">
      <c r="A5847" s="1">
        <v>5846</v>
      </c>
      <c r="B5847" t="s">
        <v>8534</v>
      </c>
      <c r="C5847" s="4">
        <v>43056</v>
      </c>
      <c r="D5847" s="4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5">
        <v>32.400000000000006</v>
      </c>
      <c r="S5847" s="1">
        <v>5</v>
      </c>
      <c r="T5847" s="3">
        <v>0</v>
      </c>
      <c r="U5847" s="1">
        <v>15.552000000000001</v>
      </c>
      <c r="V5847" t="str">
        <f>INDEX(People!$A$2:$A$5,MATCH(Orders!$M5847,People!$B$2:$B$5,0))</f>
        <v>Anna Andreadi</v>
      </c>
      <c r="W5847" s="18" t="str">
        <f>IFERROR(INDEX(Returned!$A$2:$A$801,MATCH(Orders!$B5847,Returned!$B$2:$B$801,0)),"No")</f>
        <v>No</v>
      </c>
    </row>
    <row r="5848" spans="1:23">
      <c r="A5848" s="1">
        <v>5847</v>
      </c>
      <c r="B5848" t="s">
        <v>8534</v>
      </c>
      <c r="C5848" s="4">
        <v>43056</v>
      </c>
      <c r="D5848" s="4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5">
        <v>225.56799999999998</v>
      </c>
      <c r="S5848" s="1">
        <v>2</v>
      </c>
      <c r="T5848" s="3">
        <v>0.2</v>
      </c>
      <c r="U5848" s="1">
        <v>2.8195999999999799</v>
      </c>
      <c r="V5848" t="str">
        <f>INDEX(People!$A$2:$A$5,MATCH(Orders!$M5848,People!$B$2:$B$5,0))</f>
        <v>Anna Andreadi</v>
      </c>
      <c r="W5848" s="18" t="str">
        <f>IFERROR(INDEX(Returned!$A$2:$A$801,MATCH(Orders!$B5848,Returned!$B$2:$B$801,0)),"No")</f>
        <v>No</v>
      </c>
    </row>
    <row r="5849" spans="1:23">
      <c r="A5849" s="1">
        <v>5848</v>
      </c>
      <c r="B5849" t="s">
        <v>8534</v>
      </c>
      <c r="C5849" s="4">
        <v>43056</v>
      </c>
      <c r="D5849" s="4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5">
        <v>36.599999999999994</v>
      </c>
      <c r="S5849" s="1">
        <v>3</v>
      </c>
      <c r="T5849" s="3">
        <v>0</v>
      </c>
      <c r="U5849" s="1">
        <v>15.372000000000002</v>
      </c>
      <c r="V5849" t="str">
        <f>INDEX(People!$A$2:$A$5,MATCH(Orders!$M5849,People!$B$2:$B$5,0))</f>
        <v>Anna Andreadi</v>
      </c>
      <c r="W5849" s="18" t="str">
        <f>IFERROR(INDEX(Returned!$A$2:$A$801,MATCH(Orders!$B5849,Returned!$B$2:$B$801,0)),"No")</f>
        <v>No</v>
      </c>
    </row>
    <row r="5850" spans="1:23">
      <c r="A5850" s="1">
        <v>5849</v>
      </c>
      <c r="B5850" t="s">
        <v>8537</v>
      </c>
      <c r="C5850" s="4">
        <v>43049</v>
      </c>
      <c r="D5850" s="4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t="str">
        <f>INDEX(People!$A$2:$A$5,MATCH(Orders!$M5850,People!$B$2:$B$5,0))</f>
        <v>Kelly Williams</v>
      </c>
      <c r="W5850" s="18" t="str">
        <f>IFERROR(INDEX(Returned!$A$2:$A$801,MATCH(Orders!$B5850,Returned!$B$2:$B$801,0)),"No")</f>
        <v>No</v>
      </c>
    </row>
    <row r="5851" spans="1:23">
      <c r="A5851" s="1">
        <v>5850</v>
      </c>
      <c r="B5851" t="s">
        <v>8537</v>
      </c>
      <c r="C5851" s="4">
        <v>43049</v>
      </c>
      <c r="D5851" s="4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t="str">
        <f>INDEX(People!$A$2:$A$5,MATCH(Orders!$M5851,People!$B$2:$B$5,0))</f>
        <v>Kelly Williams</v>
      </c>
      <c r="W5851" s="18" t="str">
        <f>IFERROR(INDEX(Returned!$A$2:$A$801,MATCH(Orders!$B5851,Returned!$B$2:$B$801,0)),"No")</f>
        <v>No</v>
      </c>
    </row>
    <row r="5852" spans="1:23">
      <c r="A5852" s="1">
        <v>5851</v>
      </c>
      <c r="B5852" t="s">
        <v>8537</v>
      </c>
      <c r="C5852" s="4">
        <v>43049</v>
      </c>
      <c r="D5852" s="4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t="str">
        <f>INDEX(People!$A$2:$A$5,MATCH(Orders!$M5852,People!$B$2:$B$5,0))</f>
        <v>Kelly Williams</v>
      </c>
      <c r="W5852" s="18" t="str">
        <f>IFERROR(INDEX(Returned!$A$2:$A$801,MATCH(Orders!$B5852,Returned!$B$2:$B$801,0)),"No")</f>
        <v>No</v>
      </c>
    </row>
    <row r="5853" spans="1:23">
      <c r="A5853" s="1">
        <v>5852</v>
      </c>
      <c r="B5853" t="s">
        <v>8537</v>
      </c>
      <c r="C5853" s="4">
        <v>43049</v>
      </c>
      <c r="D5853" s="4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t="str">
        <f>INDEX(People!$A$2:$A$5,MATCH(Orders!$M5853,People!$B$2:$B$5,0))</f>
        <v>Kelly Williams</v>
      </c>
      <c r="W5853" s="18" t="str">
        <f>IFERROR(INDEX(Returned!$A$2:$A$801,MATCH(Orders!$B5853,Returned!$B$2:$B$801,0)),"No")</f>
        <v>No</v>
      </c>
    </row>
    <row r="5854" spans="1:23">
      <c r="A5854" s="1">
        <v>5853</v>
      </c>
      <c r="B5854" t="s">
        <v>8537</v>
      </c>
      <c r="C5854" s="4">
        <v>43049</v>
      </c>
      <c r="D5854" s="4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t="str">
        <f>INDEX(People!$A$2:$A$5,MATCH(Orders!$M5854,People!$B$2:$B$5,0))</f>
        <v>Kelly Williams</v>
      </c>
      <c r="W5854" s="18" t="str">
        <f>IFERROR(INDEX(Returned!$A$2:$A$801,MATCH(Orders!$B5854,Returned!$B$2:$B$801,0)),"No")</f>
        <v>No</v>
      </c>
    </row>
    <row r="5855" spans="1:23">
      <c r="A5855" s="1">
        <v>5854</v>
      </c>
      <c r="B5855" t="s">
        <v>8538</v>
      </c>
      <c r="C5855" s="4">
        <v>42623</v>
      </c>
      <c r="D5855" s="4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t="str">
        <f>INDEX(People!$A$2:$A$5,MATCH(Orders!$M5855,People!$B$2:$B$5,0))</f>
        <v>Cassandra Brandow</v>
      </c>
      <c r="W5855" s="18" t="str">
        <f>IFERROR(INDEX(Returned!$A$2:$A$801,MATCH(Orders!$B5855,Returned!$B$2:$B$801,0)),"No")</f>
        <v>No</v>
      </c>
    </row>
    <row r="5856" spans="1:23">
      <c r="A5856" s="1">
        <v>5855</v>
      </c>
      <c r="B5856" t="s">
        <v>8539</v>
      </c>
      <c r="C5856" s="4">
        <v>42952</v>
      </c>
      <c r="D5856" s="4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t="str">
        <f>INDEX(People!$A$2:$A$5,MATCH(Orders!$M5856,People!$B$2:$B$5,0))</f>
        <v>Kelly Williams</v>
      </c>
      <c r="W5856" s="18" t="str">
        <f>IFERROR(INDEX(Returned!$A$2:$A$801,MATCH(Orders!$B5856,Returned!$B$2:$B$801,0)),"No")</f>
        <v>No</v>
      </c>
    </row>
    <row r="5857" spans="1:23">
      <c r="A5857" s="1">
        <v>5856</v>
      </c>
      <c r="B5857" t="s">
        <v>8539</v>
      </c>
      <c r="C5857" s="4">
        <v>42952</v>
      </c>
      <c r="D5857" s="4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t="str">
        <f>INDEX(People!$A$2:$A$5,MATCH(Orders!$M5857,People!$B$2:$B$5,0))</f>
        <v>Kelly Williams</v>
      </c>
      <c r="W5857" s="18" t="str">
        <f>IFERROR(INDEX(Returned!$A$2:$A$801,MATCH(Orders!$B5857,Returned!$B$2:$B$801,0)),"No")</f>
        <v>No</v>
      </c>
    </row>
    <row r="5858" spans="1:23">
      <c r="A5858" s="1">
        <v>5857</v>
      </c>
      <c r="B5858" t="s">
        <v>8539</v>
      </c>
      <c r="C5858" s="4">
        <v>42952</v>
      </c>
      <c r="D5858" s="4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t="str">
        <f>INDEX(People!$A$2:$A$5,MATCH(Orders!$M5858,People!$B$2:$B$5,0))</f>
        <v>Kelly Williams</v>
      </c>
      <c r="W5858" s="18" t="str">
        <f>IFERROR(INDEX(Returned!$A$2:$A$801,MATCH(Orders!$B5858,Returned!$B$2:$B$801,0)),"No")</f>
        <v>No</v>
      </c>
    </row>
    <row r="5859" spans="1:23">
      <c r="A5859" s="1">
        <v>5858</v>
      </c>
      <c r="B5859" t="s">
        <v>8539</v>
      </c>
      <c r="C5859" s="4">
        <v>42952</v>
      </c>
      <c r="D5859" s="4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t="str">
        <f>INDEX(People!$A$2:$A$5,MATCH(Orders!$M5859,People!$B$2:$B$5,0))</f>
        <v>Kelly Williams</v>
      </c>
      <c r="W5859" s="18" t="str">
        <f>IFERROR(INDEX(Returned!$A$2:$A$801,MATCH(Orders!$B5859,Returned!$B$2:$B$801,0)),"No")</f>
        <v>No</v>
      </c>
    </row>
    <row r="5860" spans="1:23">
      <c r="A5860" s="1">
        <v>5859</v>
      </c>
      <c r="B5860" t="s">
        <v>8540</v>
      </c>
      <c r="C5860" s="4">
        <v>43711</v>
      </c>
      <c r="D5860" s="4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5">
        <v>239.66599999999997</v>
      </c>
      <c r="S5860" s="1">
        <v>2</v>
      </c>
      <c r="T5860" s="3">
        <v>0.15</v>
      </c>
      <c r="U5860" s="1">
        <v>14.097999999999999</v>
      </c>
      <c r="V5860" t="str">
        <f>INDEX(People!$A$2:$A$5,MATCH(Orders!$M5860,People!$B$2:$B$5,0))</f>
        <v>Anna Andreadi</v>
      </c>
      <c r="W5860" s="18" t="str">
        <f>IFERROR(INDEX(Returned!$A$2:$A$801,MATCH(Orders!$B5860,Returned!$B$2:$B$801,0)),"No")</f>
        <v>No</v>
      </c>
    </row>
    <row r="5861" spans="1:23">
      <c r="A5861" s="1">
        <v>5860</v>
      </c>
      <c r="B5861" t="s">
        <v>8541</v>
      </c>
      <c r="C5861" s="4">
        <v>43040</v>
      </c>
      <c r="D5861" s="4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t="str">
        <f>INDEX(People!$A$2:$A$5,MATCH(Orders!$M5861,People!$B$2:$B$5,0))</f>
        <v>Cassandra Brandow</v>
      </c>
      <c r="W5861" s="18" t="str">
        <f>IFERROR(INDEX(Returned!$A$2:$A$801,MATCH(Orders!$B5861,Returned!$B$2:$B$801,0)),"No")</f>
        <v>No</v>
      </c>
    </row>
    <row r="5862" spans="1:23">
      <c r="A5862" s="1">
        <v>5861</v>
      </c>
      <c r="B5862" t="s">
        <v>8543</v>
      </c>
      <c r="C5862" s="4">
        <v>42854</v>
      </c>
      <c r="D5862" s="4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t="str">
        <f>INDEX(People!$A$2:$A$5,MATCH(Orders!$M5862,People!$B$2:$B$5,0))</f>
        <v>Chuck Magee</v>
      </c>
      <c r="W5862" s="18" t="str">
        <f>IFERROR(INDEX(Returned!$A$2:$A$801,MATCH(Orders!$B5862,Returned!$B$2:$B$801,0)),"No")</f>
        <v>No</v>
      </c>
    </row>
    <row r="5863" spans="1:23">
      <c r="A5863" s="1">
        <v>5862</v>
      </c>
      <c r="B5863" t="s">
        <v>8544</v>
      </c>
      <c r="C5863" s="4">
        <v>43221</v>
      </c>
      <c r="D5863" s="4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t="str">
        <f>INDEX(People!$A$2:$A$5,MATCH(Orders!$M5863,People!$B$2:$B$5,0))</f>
        <v>Cassandra Brandow</v>
      </c>
      <c r="W5863" s="18" t="str">
        <f>IFERROR(INDEX(Returned!$A$2:$A$801,MATCH(Orders!$B5863,Returned!$B$2:$B$801,0)),"No")</f>
        <v>No</v>
      </c>
    </row>
    <row r="5864" spans="1:23">
      <c r="A5864" s="1">
        <v>5863</v>
      </c>
      <c r="B5864" t="s">
        <v>8544</v>
      </c>
      <c r="C5864" s="4">
        <v>43221</v>
      </c>
      <c r="D5864" s="4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t="str">
        <f>INDEX(People!$A$2:$A$5,MATCH(Orders!$M5864,People!$B$2:$B$5,0))</f>
        <v>Cassandra Brandow</v>
      </c>
      <c r="W5864" s="18" t="str">
        <f>IFERROR(INDEX(Returned!$A$2:$A$801,MATCH(Orders!$B5864,Returned!$B$2:$B$801,0)),"No")</f>
        <v>No</v>
      </c>
    </row>
    <row r="5865" spans="1:23">
      <c r="A5865" s="1">
        <v>5864</v>
      </c>
      <c r="B5865" t="s">
        <v>8544</v>
      </c>
      <c r="C5865" s="4">
        <v>43221</v>
      </c>
      <c r="D5865" s="4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t="str">
        <f>INDEX(People!$A$2:$A$5,MATCH(Orders!$M5865,People!$B$2:$B$5,0))</f>
        <v>Cassandra Brandow</v>
      </c>
      <c r="W5865" s="18" t="str">
        <f>IFERROR(INDEX(Returned!$A$2:$A$801,MATCH(Orders!$B5865,Returned!$B$2:$B$801,0)),"No")</f>
        <v>No</v>
      </c>
    </row>
    <row r="5866" spans="1:23">
      <c r="A5866" s="1">
        <v>5865</v>
      </c>
      <c r="B5866" t="s">
        <v>8547</v>
      </c>
      <c r="C5866" s="4">
        <v>42587</v>
      </c>
      <c r="D5866" s="4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t="str">
        <f>INDEX(People!$A$2:$A$5,MATCH(Orders!$M5866,People!$B$2:$B$5,0))</f>
        <v>Chuck Magee</v>
      </c>
      <c r="W5866" s="18" t="str">
        <f>IFERROR(INDEX(Returned!$A$2:$A$801,MATCH(Orders!$B5866,Returned!$B$2:$B$801,0)),"No")</f>
        <v>No</v>
      </c>
    </row>
    <row r="5867" spans="1:23">
      <c r="A5867" s="1">
        <v>5866</v>
      </c>
      <c r="B5867" t="s">
        <v>8547</v>
      </c>
      <c r="C5867" s="4">
        <v>42587</v>
      </c>
      <c r="D5867" s="4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t="str">
        <f>INDEX(People!$A$2:$A$5,MATCH(Orders!$M5867,People!$B$2:$B$5,0))</f>
        <v>Chuck Magee</v>
      </c>
      <c r="W5867" s="18" t="str">
        <f>IFERROR(INDEX(Returned!$A$2:$A$801,MATCH(Orders!$B5867,Returned!$B$2:$B$801,0)),"No")</f>
        <v>No</v>
      </c>
    </row>
    <row r="5868" spans="1:23">
      <c r="A5868" s="1">
        <v>5867</v>
      </c>
      <c r="B5868" t="s">
        <v>8547</v>
      </c>
      <c r="C5868" s="4">
        <v>42587</v>
      </c>
      <c r="D5868" s="4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t="str">
        <f>INDEX(People!$A$2:$A$5,MATCH(Orders!$M5868,People!$B$2:$B$5,0))</f>
        <v>Chuck Magee</v>
      </c>
      <c r="W5868" s="18" t="str">
        <f>IFERROR(INDEX(Returned!$A$2:$A$801,MATCH(Orders!$B5868,Returned!$B$2:$B$801,0)),"No")</f>
        <v>No</v>
      </c>
    </row>
    <row r="5869" spans="1:23">
      <c r="A5869" s="1">
        <v>5868</v>
      </c>
      <c r="B5869" t="s">
        <v>8548</v>
      </c>
      <c r="C5869" s="4">
        <v>43104</v>
      </c>
      <c r="D5869" s="4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t="str">
        <f>INDEX(People!$A$2:$A$5,MATCH(Orders!$M5869,People!$B$2:$B$5,0))</f>
        <v>Chuck Magee</v>
      </c>
      <c r="W5869" s="18" t="str">
        <f>IFERROR(INDEX(Returned!$A$2:$A$801,MATCH(Orders!$B5869,Returned!$B$2:$B$801,0)),"No")</f>
        <v>No</v>
      </c>
    </row>
    <row r="5870" spans="1:23">
      <c r="A5870" s="1">
        <v>5869</v>
      </c>
      <c r="B5870" t="s">
        <v>8548</v>
      </c>
      <c r="C5870" s="4">
        <v>43104</v>
      </c>
      <c r="D5870" s="4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t="str">
        <f>INDEX(People!$A$2:$A$5,MATCH(Orders!$M5870,People!$B$2:$B$5,0))</f>
        <v>Chuck Magee</v>
      </c>
      <c r="W5870" s="18" t="str">
        <f>IFERROR(INDEX(Returned!$A$2:$A$801,MATCH(Orders!$B5870,Returned!$B$2:$B$801,0)),"No")</f>
        <v>No</v>
      </c>
    </row>
    <row r="5871" spans="1:23">
      <c r="A5871" s="1">
        <v>5870</v>
      </c>
      <c r="B5871" t="s">
        <v>8549</v>
      </c>
      <c r="C5871" s="4">
        <v>43411</v>
      </c>
      <c r="D5871" s="4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5">
        <v>1603.1360000000002</v>
      </c>
      <c r="S5871" s="1">
        <v>4</v>
      </c>
      <c r="T5871" s="3">
        <v>0.2</v>
      </c>
      <c r="U5871" s="1">
        <v>100.19599999999997</v>
      </c>
      <c r="V5871" t="str">
        <f>INDEX(People!$A$2:$A$5,MATCH(Orders!$M5871,People!$B$2:$B$5,0))</f>
        <v>Anna Andreadi</v>
      </c>
      <c r="W5871" s="18" t="str">
        <f>IFERROR(INDEX(Returned!$A$2:$A$801,MATCH(Orders!$B5871,Returned!$B$2:$B$801,0)),"No")</f>
        <v>No</v>
      </c>
    </row>
    <row r="5872" spans="1:23">
      <c r="A5872" s="1">
        <v>5871</v>
      </c>
      <c r="B5872" t="s">
        <v>8552</v>
      </c>
      <c r="C5872" s="4">
        <v>43265</v>
      </c>
      <c r="D5872" s="4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5">
        <v>1293.4879999999998</v>
      </c>
      <c r="S5872" s="1">
        <v>7</v>
      </c>
      <c r="T5872" s="3">
        <v>0.2</v>
      </c>
      <c r="U5872" s="1">
        <v>80.843000000000075</v>
      </c>
      <c r="V5872" t="str">
        <f>INDEX(People!$A$2:$A$5,MATCH(Orders!$M5872,People!$B$2:$B$5,0))</f>
        <v>Anna Andreadi</v>
      </c>
      <c r="W5872" s="18" t="str">
        <f>IFERROR(INDEX(Returned!$A$2:$A$801,MATCH(Orders!$B5872,Returned!$B$2:$B$801,0)),"No")</f>
        <v>No</v>
      </c>
    </row>
    <row r="5873" spans="1:23">
      <c r="A5873" s="1">
        <v>5872</v>
      </c>
      <c r="B5873" t="s">
        <v>8553</v>
      </c>
      <c r="C5873" s="4">
        <v>43367</v>
      </c>
      <c r="D5873" s="4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t="str">
        <f>INDEX(People!$A$2:$A$5,MATCH(Orders!$M5873,People!$B$2:$B$5,0))</f>
        <v>Kelly Williams</v>
      </c>
      <c r="W5873" s="18" t="str">
        <f>IFERROR(INDEX(Returned!$A$2:$A$801,MATCH(Orders!$B5873,Returned!$B$2:$B$801,0)),"No")</f>
        <v>No</v>
      </c>
    </row>
    <row r="5874" spans="1:23">
      <c r="A5874" s="1">
        <v>5873</v>
      </c>
      <c r="B5874" t="s">
        <v>8554</v>
      </c>
      <c r="C5874" s="4">
        <v>43554</v>
      </c>
      <c r="D5874" s="4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t="str">
        <f>INDEX(People!$A$2:$A$5,MATCH(Orders!$M5874,People!$B$2:$B$5,0))</f>
        <v>Cassandra Brandow</v>
      </c>
      <c r="W5874" s="18" t="str">
        <f>IFERROR(INDEX(Returned!$A$2:$A$801,MATCH(Orders!$B5874,Returned!$B$2:$B$801,0)),"No")</f>
        <v>No</v>
      </c>
    </row>
    <row r="5875" spans="1:23">
      <c r="A5875" s="1">
        <v>5874</v>
      </c>
      <c r="B5875" t="s">
        <v>8555</v>
      </c>
      <c r="C5875" s="4">
        <v>43620</v>
      </c>
      <c r="D5875" s="4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t="str">
        <f>INDEX(People!$A$2:$A$5,MATCH(Orders!$M5875,People!$B$2:$B$5,0))</f>
        <v>Cassandra Brandow</v>
      </c>
      <c r="W5875" s="18" t="str">
        <f>IFERROR(INDEX(Returned!$A$2:$A$801,MATCH(Orders!$B5875,Returned!$B$2:$B$801,0)),"No")</f>
        <v>No</v>
      </c>
    </row>
    <row r="5876" spans="1:23">
      <c r="A5876" s="1">
        <v>5875</v>
      </c>
      <c r="B5876" t="s">
        <v>8555</v>
      </c>
      <c r="C5876" s="4">
        <v>43620</v>
      </c>
      <c r="D5876" s="4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t="str">
        <f>INDEX(People!$A$2:$A$5,MATCH(Orders!$M5876,People!$B$2:$B$5,0))</f>
        <v>Cassandra Brandow</v>
      </c>
      <c r="W5876" s="18" t="str">
        <f>IFERROR(INDEX(Returned!$A$2:$A$801,MATCH(Orders!$B5876,Returned!$B$2:$B$801,0)),"No")</f>
        <v>No</v>
      </c>
    </row>
    <row r="5877" spans="1:23">
      <c r="A5877" s="1">
        <v>5876</v>
      </c>
      <c r="B5877" t="s">
        <v>8556</v>
      </c>
      <c r="C5877" s="4">
        <v>42832</v>
      </c>
      <c r="D5877" s="4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t="str">
        <f>INDEX(People!$A$2:$A$5,MATCH(Orders!$M5877,People!$B$2:$B$5,0))</f>
        <v>Chuck Magee</v>
      </c>
      <c r="W5877" s="18" t="str">
        <f>IFERROR(INDEX(Returned!$A$2:$A$801,MATCH(Orders!$B5877,Returned!$B$2:$B$801,0)),"No")</f>
        <v>No</v>
      </c>
    </row>
    <row r="5878" spans="1:23">
      <c r="A5878" s="1">
        <v>5877</v>
      </c>
      <c r="B5878" t="s">
        <v>8557</v>
      </c>
      <c r="C5878" s="4">
        <v>42511</v>
      </c>
      <c r="D5878" s="4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t="str">
        <f>INDEX(People!$A$2:$A$5,MATCH(Orders!$M5878,People!$B$2:$B$5,0))</f>
        <v>Chuck Magee</v>
      </c>
      <c r="W5878" s="18" t="str">
        <f>IFERROR(INDEX(Returned!$A$2:$A$801,MATCH(Orders!$B5878,Returned!$B$2:$B$801,0)),"No")</f>
        <v>No</v>
      </c>
    </row>
    <row r="5879" spans="1:23">
      <c r="A5879" s="1">
        <v>5878</v>
      </c>
      <c r="B5879" t="s">
        <v>8557</v>
      </c>
      <c r="C5879" s="4">
        <v>42511</v>
      </c>
      <c r="D5879" s="4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t="str">
        <f>INDEX(People!$A$2:$A$5,MATCH(Orders!$M5879,People!$B$2:$B$5,0))</f>
        <v>Chuck Magee</v>
      </c>
      <c r="W5879" s="18" t="str">
        <f>IFERROR(INDEX(Returned!$A$2:$A$801,MATCH(Orders!$B5879,Returned!$B$2:$B$801,0)),"No")</f>
        <v>No</v>
      </c>
    </row>
    <row r="5880" spans="1:23">
      <c r="A5880" s="1">
        <v>5879</v>
      </c>
      <c r="B5880" t="s">
        <v>8557</v>
      </c>
      <c r="C5880" s="4">
        <v>42511</v>
      </c>
      <c r="D5880" s="4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t="str">
        <f>INDEX(People!$A$2:$A$5,MATCH(Orders!$M5880,People!$B$2:$B$5,0))</f>
        <v>Chuck Magee</v>
      </c>
      <c r="W5880" s="18" t="str">
        <f>IFERROR(INDEX(Returned!$A$2:$A$801,MATCH(Orders!$B5880,Returned!$B$2:$B$801,0)),"No")</f>
        <v>No</v>
      </c>
    </row>
    <row r="5881" spans="1:23">
      <c r="A5881" s="1">
        <v>5880</v>
      </c>
      <c r="B5881" t="s">
        <v>8558</v>
      </c>
      <c r="C5881" s="4">
        <v>43348</v>
      </c>
      <c r="D5881" s="4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t="str">
        <f>INDEX(People!$A$2:$A$5,MATCH(Orders!$M5881,People!$B$2:$B$5,0))</f>
        <v>Chuck Magee</v>
      </c>
      <c r="W5881" s="18" t="str">
        <f>IFERROR(INDEX(Returned!$A$2:$A$801,MATCH(Orders!$B5881,Returned!$B$2:$B$801,0)),"No")</f>
        <v>Yes</v>
      </c>
    </row>
    <row r="5882" spans="1:23">
      <c r="A5882" s="1">
        <v>5881</v>
      </c>
      <c r="B5882" t="s">
        <v>8559</v>
      </c>
      <c r="C5882" s="4">
        <v>43361</v>
      </c>
      <c r="D5882" s="4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5">
        <v>801.5680000000001</v>
      </c>
      <c r="S5882" s="1">
        <v>2</v>
      </c>
      <c r="T5882" s="3">
        <v>0.2</v>
      </c>
      <c r="U5882" s="1">
        <v>50.097999999999985</v>
      </c>
      <c r="V5882" t="str">
        <f>INDEX(People!$A$2:$A$5,MATCH(Orders!$M5882,People!$B$2:$B$5,0))</f>
        <v>Anna Andreadi</v>
      </c>
      <c r="W5882" s="18" t="str">
        <f>IFERROR(INDEX(Returned!$A$2:$A$801,MATCH(Orders!$B5882,Returned!$B$2:$B$801,0)),"No")</f>
        <v>No</v>
      </c>
    </row>
    <row r="5883" spans="1:23">
      <c r="A5883" s="1">
        <v>5882</v>
      </c>
      <c r="B5883" t="s">
        <v>8559</v>
      </c>
      <c r="C5883" s="4">
        <v>43361</v>
      </c>
      <c r="D5883" s="4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5">
        <v>368.91</v>
      </c>
      <c r="S5883" s="1">
        <v>9</v>
      </c>
      <c r="T5883" s="3">
        <v>0</v>
      </c>
      <c r="U5883" s="1">
        <v>180.76590000000002</v>
      </c>
      <c r="V5883" t="str">
        <f>INDEX(People!$A$2:$A$5,MATCH(Orders!$M5883,People!$B$2:$B$5,0))</f>
        <v>Anna Andreadi</v>
      </c>
      <c r="W5883" s="18" t="str">
        <f>IFERROR(INDEX(Returned!$A$2:$A$801,MATCH(Orders!$B5883,Returned!$B$2:$B$801,0)),"No")</f>
        <v>No</v>
      </c>
    </row>
    <row r="5884" spans="1:23">
      <c r="A5884" s="1">
        <v>5883</v>
      </c>
      <c r="B5884" t="s">
        <v>8559</v>
      </c>
      <c r="C5884" s="4">
        <v>43361</v>
      </c>
      <c r="D5884" s="4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5">
        <v>885.52800000000002</v>
      </c>
      <c r="S5884" s="1">
        <v>9</v>
      </c>
      <c r="T5884" s="3">
        <v>0.2</v>
      </c>
      <c r="U5884" s="1">
        <v>-99.621900000000068</v>
      </c>
      <c r="V5884" t="str">
        <f>INDEX(People!$A$2:$A$5,MATCH(Orders!$M5884,People!$B$2:$B$5,0))</f>
        <v>Anna Andreadi</v>
      </c>
      <c r="W5884" s="18" t="str">
        <f>IFERROR(INDEX(Returned!$A$2:$A$801,MATCH(Orders!$B5884,Returned!$B$2:$B$801,0)),"No")</f>
        <v>No</v>
      </c>
    </row>
    <row r="5885" spans="1:23">
      <c r="A5885" s="1">
        <v>5884</v>
      </c>
      <c r="B5885" t="s">
        <v>8560</v>
      </c>
      <c r="C5885" s="4">
        <v>43172</v>
      </c>
      <c r="D5885" s="4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5">
        <v>28.28</v>
      </c>
      <c r="S5885" s="1">
        <v>2</v>
      </c>
      <c r="T5885" s="3">
        <v>0</v>
      </c>
      <c r="U5885" s="1">
        <v>7.352800000000002</v>
      </c>
      <c r="V5885" t="str">
        <f>INDEX(People!$A$2:$A$5,MATCH(Orders!$M5885,People!$B$2:$B$5,0))</f>
        <v>Anna Andreadi</v>
      </c>
      <c r="W5885" s="18" t="str">
        <f>IFERROR(INDEX(Returned!$A$2:$A$801,MATCH(Orders!$B5885,Returned!$B$2:$B$801,0)),"No")</f>
        <v>No</v>
      </c>
    </row>
    <row r="5886" spans="1:23">
      <c r="A5886" s="1">
        <v>5885</v>
      </c>
      <c r="B5886" t="s">
        <v>8560</v>
      </c>
      <c r="C5886" s="4">
        <v>43172</v>
      </c>
      <c r="D5886" s="4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5">
        <v>4912.59</v>
      </c>
      <c r="S5886" s="1">
        <v>3</v>
      </c>
      <c r="T5886" s="3">
        <v>0</v>
      </c>
      <c r="U5886" s="1">
        <v>196.50359999999978</v>
      </c>
      <c r="V5886" t="str">
        <f>INDEX(People!$A$2:$A$5,MATCH(Orders!$M5886,People!$B$2:$B$5,0))</f>
        <v>Anna Andreadi</v>
      </c>
      <c r="W5886" s="18" t="str">
        <f>IFERROR(INDEX(Returned!$A$2:$A$801,MATCH(Orders!$B5886,Returned!$B$2:$B$801,0)),"No")</f>
        <v>No</v>
      </c>
    </row>
    <row r="5887" spans="1:23">
      <c r="A5887" s="1">
        <v>5886</v>
      </c>
      <c r="B5887" t="s">
        <v>8561</v>
      </c>
      <c r="C5887" s="4">
        <v>42659</v>
      </c>
      <c r="D5887" s="4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5">
        <v>14.352000000000002</v>
      </c>
      <c r="S5887" s="1">
        <v>3</v>
      </c>
      <c r="T5887" s="3">
        <v>0.2</v>
      </c>
      <c r="U5887" s="1">
        <v>5.0231999999999992</v>
      </c>
      <c r="V5887" t="str">
        <f>INDEX(People!$A$2:$A$5,MATCH(Orders!$M5887,People!$B$2:$B$5,0))</f>
        <v>Anna Andreadi</v>
      </c>
      <c r="W5887" s="18" t="str">
        <f>IFERROR(INDEX(Returned!$A$2:$A$801,MATCH(Orders!$B5887,Returned!$B$2:$B$801,0)),"No")</f>
        <v>No</v>
      </c>
    </row>
    <row r="5888" spans="1:23">
      <c r="A5888" s="1">
        <v>5887</v>
      </c>
      <c r="B5888" t="s">
        <v>8561</v>
      </c>
      <c r="C5888" s="4">
        <v>42659</v>
      </c>
      <c r="D5888" s="4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5">
        <v>179.97</v>
      </c>
      <c r="S5888" s="1">
        <v>3</v>
      </c>
      <c r="T5888" s="3">
        <v>0</v>
      </c>
      <c r="U5888" s="1">
        <v>86.385600000000011</v>
      </c>
      <c r="V5888" t="str">
        <f>INDEX(People!$A$2:$A$5,MATCH(Orders!$M5888,People!$B$2:$B$5,0))</f>
        <v>Anna Andreadi</v>
      </c>
      <c r="W5888" s="18" t="str">
        <f>IFERROR(INDEX(Returned!$A$2:$A$801,MATCH(Orders!$B5888,Returned!$B$2:$B$801,0)),"No")</f>
        <v>No</v>
      </c>
    </row>
    <row r="5889" spans="1:23">
      <c r="A5889" s="1">
        <v>5888</v>
      </c>
      <c r="B5889" t="s">
        <v>8562</v>
      </c>
      <c r="C5889" s="4">
        <v>43746</v>
      </c>
      <c r="D5889" s="4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t="str">
        <f>INDEX(People!$A$2:$A$5,MATCH(Orders!$M5889,People!$B$2:$B$5,0))</f>
        <v>Chuck Magee</v>
      </c>
      <c r="W5889" s="18" t="str">
        <f>IFERROR(INDEX(Returned!$A$2:$A$801,MATCH(Orders!$B5889,Returned!$B$2:$B$801,0)),"No")</f>
        <v>No</v>
      </c>
    </row>
    <row r="5890" spans="1:23">
      <c r="A5890" s="1">
        <v>5889</v>
      </c>
      <c r="B5890" t="s">
        <v>8565</v>
      </c>
      <c r="C5890" s="4">
        <v>42862</v>
      </c>
      <c r="D5890" s="4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t="str">
        <f>INDEX(People!$A$2:$A$5,MATCH(Orders!$M5890,People!$B$2:$B$5,0))</f>
        <v>Cassandra Brandow</v>
      </c>
      <c r="W5890" s="18" t="str">
        <f>IFERROR(INDEX(Returned!$A$2:$A$801,MATCH(Orders!$B5890,Returned!$B$2:$B$801,0)),"No")</f>
        <v>No</v>
      </c>
    </row>
    <row r="5891" spans="1:23">
      <c r="A5891" s="1">
        <v>5890</v>
      </c>
      <c r="B5891" t="s">
        <v>8569</v>
      </c>
      <c r="C5891" s="4">
        <v>43204</v>
      </c>
      <c r="D5891" s="4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t="str">
        <f>INDEX(People!$A$2:$A$5,MATCH(Orders!$M5891,People!$B$2:$B$5,0))</f>
        <v>Chuck Magee</v>
      </c>
      <c r="W5891" s="18" t="str">
        <f>IFERROR(INDEX(Returned!$A$2:$A$801,MATCH(Orders!$B5891,Returned!$B$2:$B$801,0)),"No")</f>
        <v>No</v>
      </c>
    </row>
    <row r="5892" spans="1:23">
      <c r="A5892" s="1">
        <v>5891</v>
      </c>
      <c r="B5892" t="s">
        <v>8570</v>
      </c>
      <c r="C5892" s="4">
        <v>43425</v>
      </c>
      <c r="D5892" s="4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t="str">
        <f>INDEX(People!$A$2:$A$5,MATCH(Orders!$M5892,People!$B$2:$B$5,0))</f>
        <v>Kelly Williams</v>
      </c>
      <c r="W5892" s="18" t="str">
        <f>IFERROR(INDEX(Returned!$A$2:$A$801,MATCH(Orders!$B5892,Returned!$B$2:$B$801,0)),"No")</f>
        <v>No</v>
      </c>
    </row>
    <row r="5893" spans="1:23">
      <c r="A5893" s="1">
        <v>5892</v>
      </c>
      <c r="B5893" t="s">
        <v>8570</v>
      </c>
      <c r="C5893" s="4">
        <v>43425</v>
      </c>
      <c r="D5893" s="4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t="str">
        <f>INDEX(People!$A$2:$A$5,MATCH(Orders!$M5893,People!$B$2:$B$5,0))</f>
        <v>Kelly Williams</v>
      </c>
      <c r="W5893" s="18" t="str">
        <f>IFERROR(INDEX(Returned!$A$2:$A$801,MATCH(Orders!$B5893,Returned!$B$2:$B$801,0)),"No")</f>
        <v>No</v>
      </c>
    </row>
    <row r="5894" spans="1:23">
      <c r="A5894" s="1">
        <v>5893</v>
      </c>
      <c r="B5894" t="s">
        <v>8570</v>
      </c>
      <c r="C5894" s="4">
        <v>43425</v>
      </c>
      <c r="D5894" s="4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t="str">
        <f>INDEX(People!$A$2:$A$5,MATCH(Orders!$M5894,People!$B$2:$B$5,0))</f>
        <v>Kelly Williams</v>
      </c>
      <c r="W5894" s="18" t="str">
        <f>IFERROR(INDEX(Returned!$A$2:$A$801,MATCH(Orders!$B5894,Returned!$B$2:$B$801,0)),"No")</f>
        <v>No</v>
      </c>
    </row>
    <row r="5895" spans="1:23">
      <c r="A5895" s="1">
        <v>5894</v>
      </c>
      <c r="B5895" t="s">
        <v>8571</v>
      </c>
      <c r="C5895" s="4">
        <v>43718</v>
      </c>
      <c r="D5895" s="4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t="str">
        <f>INDEX(People!$A$2:$A$5,MATCH(Orders!$M5895,People!$B$2:$B$5,0))</f>
        <v>Cassandra Brandow</v>
      </c>
      <c r="W5895" s="18" t="str">
        <f>IFERROR(INDEX(Returned!$A$2:$A$801,MATCH(Orders!$B5895,Returned!$B$2:$B$801,0)),"No")</f>
        <v>Yes</v>
      </c>
    </row>
    <row r="5896" spans="1:23">
      <c r="A5896" s="1">
        <v>5895</v>
      </c>
      <c r="B5896" t="s">
        <v>8572</v>
      </c>
      <c r="C5896" s="4">
        <v>43717</v>
      </c>
      <c r="D5896" s="4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5">
        <v>99.87</v>
      </c>
      <c r="S5896" s="1">
        <v>3</v>
      </c>
      <c r="T5896" s="3">
        <v>0</v>
      </c>
      <c r="U5896" s="1">
        <v>23.968799999999998</v>
      </c>
      <c r="V5896" t="str">
        <f>INDEX(People!$A$2:$A$5,MATCH(Orders!$M5896,People!$B$2:$B$5,0))</f>
        <v>Anna Andreadi</v>
      </c>
      <c r="W5896" s="18" t="str">
        <f>IFERROR(INDEX(Returned!$A$2:$A$801,MATCH(Orders!$B5896,Returned!$B$2:$B$801,0)),"No")</f>
        <v>No</v>
      </c>
    </row>
    <row r="5897" spans="1:23">
      <c r="A5897" s="1">
        <v>5896</v>
      </c>
      <c r="B5897" t="s">
        <v>8573</v>
      </c>
      <c r="C5897" s="4">
        <v>42675</v>
      </c>
      <c r="D5897" s="4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5">
        <v>44.400000000000006</v>
      </c>
      <c r="S5897" s="1">
        <v>3</v>
      </c>
      <c r="T5897" s="3">
        <v>0</v>
      </c>
      <c r="U5897" s="1">
        <v>22.200000000000003</v>
      </c>
      <c r="V5897" t="str">
        <f>INDEX(People!$A$2:$A$5,MATCH(Orders!$M5897,People!$B$2:$B$5,0))</f>
        <v>Anna Andreadi</v>
      </c>
      <c r="W5897" s="18" t="str">
        <f>IFERROR(INDEX(Returned!$A$2:$A$801,MATCH(Orders!$B5897,Returned!$B$2:$B$801,0)),"No")</f>
        <v>No</v>
      </c>
    </row>
    <row r="5898" spans="1:23">
      <c r="A5898" s="1">
        <v>5897</v>
      </c>
      <c r="B5898" t="s">
        <v>8573</v>
      </c>
      <c r="C5898" s="4">
        <v>42675</v>
      </c>
      <c r="D5898" s="4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5">
        <v>21.400000000000002</v>
      </c>
      <c r="S5898" s="1">
        <v>5</v>
      </c>
      <c r="T5898" s="3">
        <v>0</v>
      </c>
      <c r="U5898" s="1">
        <v>9.629999999999999</v>
      </c>
      <c r="V5898" t="str">
        <f>INDEX(People!$A$2:$A$5,MATCH(Orders!$M5898,People!$B$2:$B$5,0))</f>
        <v>Anna Andreadi</v>
      </c>
      <c r="W5898" s="18" t="str">
        <f>IFERROR(INDEX(Returned!$A$2:$A$801,MATCH(Orders!$B5898,Returned!$B$2:$B$801,0)),"No")</f>
        <v>No</v>
      </c>
    </row>
    <row r="5899" spans="1:23">
      <c r="A5899" s="1">
        <v>5898</v>
      </c>
      <c r="B5899" t="s">
        <v>8574</v>
      </c>
      <c r="C5899" s="4">
        <v>43193</v>
      </c>
      <c r="D5899" s="4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t="str">
        <f>INDEX(People!$A$2:$A$5,MATCH(Orders!$M5899,People!$B$2:$B$5,0))</f>
        <v>Kelly Williams</v>
      </c>
      <c r="W5899" s="18" t="str">
        <f>IFERROR(INDEX(Returned!$A$2:$A$801,MATCH(Orders!$B5899,Returned!$B$2:$B$801,0)),"No")</f>
        <v>No</v>
      </c>
    </row>
    <row r="5900" spans="1:23">
      <c r="A5900" s="1">
        <v>5899</v>
      </c>
      <c r="B5900" t="s">
        <v>8574</v>
      </c>
      <c r="C5900" s="4">
        <v>43193</v>
      </c>
      <c r="D5900" s="4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t="str">
        <f>INDEX(People!$A$2:$A$5,MATCH(Orders!$M5900,People!$B$2:$B$5,0))</f>
        <v>Kelly Williams</v>
      </c>
      <c r="W5900" s="18" t="str">
        <f>IFERROR(INDEX(Returned!$A$2:$A$801,MATCH(Orders!$B5900,Returned!$B$2:$B$801,0)),"No")</f>
        <v>No</v>
      </c>
    </row>
    <row r="5901" spans="1:23">
      <c r="A5901" s="1">
        <v>5900</v>
      </c>
      <c r="B5901" t="s">
        <v>8575</v>
      </c>
      <c r="C5901" s="4">
        <v>43477</v>
      </c>
      <c r="D5901" s="4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5">
        <v>9.7799999999999994</v>
      </c>
      <c r="S5901" s="1">
        <v>1</v>
      </c>
      <c r="T5901" s="3">
        <v>0</v>
      </c>
      <c r="U5901" s="1">
        <v>4.8899999999999997</v>
      </c>
      <c r="V5901" t="str">
        <f>INDEX(People!$A$2:$A$5,MATCH(Orders!$M5901,People!$B$2:$B$5,0))</f>
        <v>Anna Andreadi</v>
      </c>
      <c r="W5901" s="18" t="str">
        <f>IFERROR(INDEX(Returned!$A$2:$A$801,MATCH(Orders!$B5901,Returned!$B$2:$B$801,0)),"No")</f>
        <v>No</v>
      </c>
    </row>
    <row r="5902" spans="1:23">
      <c r="A5902" s="1">
        <v>5901</v>
      </c>
      <c r="B5902" t="s">
        <v>8576</v>
      </c>
      <c r="C5902" s="4">
        <v>43059</v>
      </c>
      <c r="D5902" s="4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5">
        <v>24.192</v>
      </c>
      <c r="S5902" s="1">
        <v>9</v>
      </c>
      <c r="T5902" s="3">
        <v>0.2</v>
      </c>
      <c r="U5902" s="1">
        <v>7.5599999999999987</v>
      </c>
      <c r="V5902" t="str">
        <f>INDEX(People!$A$2:$A$5,MATCH(Orders!$M5902,People!$B$2:$B$5,0))</f>
        <v>Anna Andreadi</v>
      </c>
      <c r="W5902" s="18" t="str">
        <f>IFERROR(INDEX(Returned!$A$2:$A$801,MATCH(Orders!$B5902,Returned!$B$2:$B$801,0)),"No")</f>
        <v>No</v>
      </c>
    </row>
    <row r="5903" spans="1:23">
      <c r="A5903" s="1">
        <v>5902</v>
      </c>
      <c r="B5903" t="s">
        <v>8577</v>
      </c>
      <c r="C5903" s="4">
        <v>43431</v>
      </c>
      <c r="D5903" s="4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t="str">
        <f>INDEX(People!$A$2:$A$5,MATCH(Orders!$M5903,People!$B$2:$B$5,0))</f>
        <v>Chuck Magee</v>
      </c>
      <c r="W5903" s="18" t="str">
        <f>IFERROR(INDEX(Returned!$A$2:$A$801,MATCH(Orders!$B5903,Returned!$B$2:$B$801,0)),"No")</f>
        <v>No</v>
      </c>
    </row>
    <row r="5904" spans="1:23">
      <c r="A5904" s="1">
        <v>5903</v>
      </c>
      <c r="B5904" t="s">
        <v>8578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5">
        <v>59.94</v>
      </c>
      <c r="S5904" s="1">
        <v>3</v>
      </c>
      <c r="T5904" s="3">
        <v>0</v>
      </c>
      <c r="U5904" s="1">
        <v>28.171799999999998</v>
      </c>
      <c r="V5904" t="str">
        <f>INDEX(People!$A$2:$A$5,MATCH(Orders!$M5904,People!$B$2:$B$5,0))</f>
        <v>Anna Andreadi</v>
      </c>
      <c r="W5904" s="18" t="str">
        <f>IFERROR(INDEX(Returned!$A$2:$A$801,MATCH(Orders!$B5904,Returned!$B$2:$B$801,0)),"No")</f>
        <v>No</v>
      </c>
    </row>
    <row r="5905" spans="1:23">
      <c r="A5905" s="1">
        <v>5904</v>
      </c>
      <c r="B5905" t="s">
        <v>8578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5">
        <v>45.36</v>
      </c>
      <c r="S5905" s="1">
        <v>4</v>
      </c>
      <c r="T5905" s="3">
        <v>0</v>
      </c>
      <c r="U5905" s="1">
        <v>22.226399999999998</v>
      </c>
      <c r="V5905" t="str">
        <f>INDEX(People!$A$2:$A$5,MATCH(Orders!$M5905,People!$B$2:$B$5,0))</f>
        <v>Anna Andreadi</v>
      </c>
      <c r="W5905" s="18" t="str">
        <f>IFERROR(INDEX(Returned!$A$2:$A$801,MATCH(Orders!$B5905,Returned!$B$2:$B$801,0)),"No")</f>
        <v>No</v>
      </c>
    </row>
    <row r="5906" spans="1:23">
      <c r="A5906" s="1">
        <v>5905</v>
      </c>
      <c r="B5906" t="s">
        <v>8578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5">
        <v>26.400000000000002</v>
      </c>
      <c r="S5906" s="1">
        <v>5</v>
      </c>
      <c r="T5906" s="3">
        <v>0</v>
      </c>
      <c r="U5906" s="1">
        <v>12.672000000000001</v>
      </c>
      <c r="V5906" t="str">
        <f>INDEX(People!$A$2:$A$5,MATCH(Orders!$M5906,People!$B$2:$B$5,0))</f>
        <v>Anna Andreadi</v>
      </c>
      <c r="W5906" s="18" t="str">
        <f>IFERROR(INDEX(Returned!$A$2:$A$801,MATCH(Orders!$B5906,Returned!$B$2:$B$801,0)),"No")</f>
        <v>No</v>
      </c>
    </row>
    <row r="5907" spans="1:23">
      <c r="A5907" s="1">
        <v>5906</v>
      </c>
      <c r="B5907" t="s">
        <v>8578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5">
        <v>41.4</v>
      </c>
      <c r="S5907" s="1">
        <v>4</v>
      </c>
      <c r="T5907" s="3">
        <v>0</v>
      </c>
      <c r="U5907" s="1">
        <v>19.872</v>
      </c>
      <c r="V5907" t="str">
        <f>INDEX(People!$A$2:$A$5,MATCH(Orders!$M5907,People!$B$2:$B$5,0))</f>
        <v>Anna Andreadi</v>
      </c>
      <c r="W5907" s="18" t="str">
        <f>IFERROR(INDEX(Returned!$A$2:$A$801,MATCH(Orders!$B5907,Returned!$B$2:$B$801,0)),"No")</f>
        <v>No</v>
      </c>
    </row>
    <row r="5908" spans="1:23">
      <c r="A5908" s="1">
        <v>5907</v>
      </c>
      <c r="B5908" t="s">
        <v>8578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5">
        <v>16.95</v>
      </c>
      <c r="S5908" s="1">
        <v>1</v>
      </c>
      <c r="T5908" s="3">
        <v>0</v>
      </c>
      <c r="U5908" s="1">
        <v>1.0169999999999995</v>
      </c>
      <c r="V5908" t="str">
        <f>INDEX(People!$A$2:$A$5,MATCH(Orders!$M5908,People!$B$2:$B$5,0))</f>
        <v>Anna Andreadi</v>
      </c>
      <c r="W5908" s="18" t="str">
        <f>IFERROR(INDEX(Returned!$A$2:$A$801,MATCH(Orders!$B5908,Returned!$B$2:$B$801,0)),"No")</f>
        <v>No</v>
      </c>
    </row>
    <row r="5909" spans="1:23">
      <c r="A5909" s="1">
        <v>5908</v>
      </c>
      <c r="B5909" t="s">
        <v>8579</v>
      </c>
      <c r="C5909" s="4">
        <v>43436</v>
      </c>
      <c r="D5909" s="4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5">
        <v>24.704000000000001</v>
      </c>
      <c r="S5909" s="1">
        <v>2</v>
      </c>
      <c r="T5909" s="3">
        <v>0.2</v>
      </c>
      <c r="U5909" s="1">
        <v>9.2639999999999993</v>
      </c>
      <c r="V5909" t="str">
        <f>INDEX(People!$A$2:$A$5,MATCH(Orders!$M5909,People!$B$2:$B$5,0))</f>
        <v>Anna Andreadi</v>
      </c>
      <c r="W5909" s="18" t="str">
        <f>IFERROR(INDEX(Returned!$A$2:$A$801,MATCH(Orders!$B5909,Returned!$B$2:$B$801,0)),"No")</f>
        <v>No</v>
      </c>
    </row>
    <row r="5910" spans="1:23">
      <c r="A5910" s="1">
        <v>5909</v>
      </c>
      <c r="B5910" t="s">
        <v>8579</v>
      </c>
      <c r="C5910" s="4">
        <v>43436</v>
      </c>
      <c r="D5910" s="4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5">
        <v>59.699999999999996</v>
      </c>
      <c r="S5910" s="1">
        <v>3</v>
      </c>
      <c r="T5910" s="3">
        <v>0</v>
      </c>
      <c r="U5910" s="1">
        <v>26.864999999999995</v>
      </c>
      <c r="V5910" t="str">
        <f>INDEX(People!$A$2:$A$5,MATCH(Orders!$M5910,People!$B$2:$B$5,0))</f>
        <v>Anna Andreadi</v>
      </c>
      <c r="W5910" s="18" t="str">
        <f>IFERROR(INDEX(Returned!$A$2:$A$801,MATCH(Orders!$B5910,Returned!$B$2:$B$801,0)),"No")</f>
        <v>No</v>
      </c>
    </row>
    <row r="5911" spans="1:23">
      <c r="A5911" s="1">
        <v>5910</v>
      </c>
      <c r="B5911" t="s">
        <v>8579</v>
      </c>
      <c r="C5911" s="4">
        <v>43436</v>
      </c>
      <c r="D5911" s="4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5">
        <v>14.52</v>
      </c>
      <c r="S5911" s="1">
        <v>3</v>
      </c>
      <c r="T5911" s="3">
        <v>0</v>
      </c>
      <c r="U5911" s="1">
        <v>5.6627999999999998</v>
      </c>
      <c r="V5911" t="str">
        <f>INDEX(People!$A$2:$A$5,MATCH(Orders!$M5911,People!$B$2:$B$5,0))</f>
        <v>Anna Andreadi</v>
      </c>
      <c r="W5911" s="18" t="str">
        <f>IFERROR(INDEX(Returned!$A$2:$A$801,MATCH(Orders!$B5911,Returned!$B$2:$B$801,0)),"No")</f>
        <v>No</v>
      </c>
    </row>
    <row r="5912" spans="1:23">
      <c r="A5912" s="1">
        <v>5911</v>
      </c>
      <c r="B5912" t="s">
        <v>8579</v>
      </c>
      <c r="C5912" s="4">
        <v>43436</v>
      </c>
      <c r="D5912" s="4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5">
        <v>104.184</v>
      </c>
      <c r="S5912" s="1">
        <v>3</v>
      </c>
      <c r="T5912" s="3">
        <v>0.2</v>
      </c>
      <c r="U5912" s="1">
        <v>33.8598</v>
      </c>
      <c r="V5912" t="str">
        <f>INDEX(People!$A$2:$A$5,MATCH(Orders!$M5912,People!$B$2:$B$5,0))</f>
        <v>Anna Andreadi</v>
      </c>
      <c r="W5912" s="18" t="str">
        <f>IFERROR(INDEX(Returned!$A$2:$A$801,MATCH(Orders!$B5912,Returned!$B$2:$B$801,0)),"No")</f>
        <v>No</v>
      </c>
    </row>
    <row r="5913" spans="1:23">
      <c r="A5913" s="1">
        <v>5912</v>
      </c>
      <c r="B5913" t="s">
        <v>8580</v>
      </c>
      <c r="C5913" s="4">
        <v>43451</v>
      </c>
      <c r="D5913" s="4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5">
        <v>46.53</v>
      </c>
      <c r="S5913" s="1">
        <v>3</v>
      </c>
      <c r="T5913" s="3">
        <v>0</v>
      </c>
      <c r="U5913" s="1">
        <v>13.028400000000001</v>
      </c>
      <c r="V5913" t="str">
        <f>INDEX(People!$A$2:$A$5,MATCH(Orders!$M5913,People!$B$2:$B$5,0))</f>
        <v>Anna Andreadi</v>
      </c>
      <c r="W5913" s="18" t="str">
        <f>IFERROR(INDEX(Returned!$A$2:$A$801,MATCH(Orders!$B5913,Returned!$B$2:$B$801,0)),"No")</f>
        <v>No</v>
      </c>
    </row>
    <row r="5914" spans="1:23">
      <c r="A5914" s="1">
        <v>5913</v>
      </c>
      <c r="B5914" t="s">
        <v>8581</v>
      </c>
      <c r="C5914" s="4">
        <v>42606</v>
      </c>
      <c r="D5914" s="4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t="str">
        <f>INDEX(People!$A$2:$A$5,MATCH(Orders!$M5914,People!$B$2:$B$5,0))</f>
        <v>Cassandra Brandow</v>
      </c>
      <c r="W5914" s="18" t="str">
        <f>IFERROR(INDEX(Returned!$A$2:$A$801,MATCH(Orders!$B5914,Returned!$B$2:$B$801,0)),"No")</f>
        <v>No</v>
      </c>
    </row>
    <row r="5915" spans="1:23">
      <c r="A5915" s="1">
        <v>5914</v>
      </c>
      <c r="B5915" t="s">
        <v>8584</v>
      </c>
      <c r="C5915" s="4">
        <v>42995</v>
      </c>
      <c r="D5915" s="4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t="str">
        <f>INDEX(People!$A$2:$A$5,MATCH(Orders!$M5915,People!$B$2:$B$5,0))</f>
        <v>Chuck Magee</v>
      </c>
      <c r="W5915" s="18" t="str">
        <f>IFERROR(INDEX(Returned!$A$2:$A$801,MATCH(Orders!$B5915,Returned!$B$2:$B$801,0)),"No")</f>
        <v>No</v>
      </c>
    </row>
    <row r="5916" spans="1:23">
      <c r="A5916" s="1">
        <v>5915</v>
      </c>
      <c r="B5916" t="s">
        <v>8584</v>
      </c>
      <c r="C5916" s="4">
        <v>42995</v>
      </c>
      <c r="D5916" s="4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t="str">
        <f>INDEX(People!$A$2:$A$5,MATCH(Orders!$M5916,People!$B$2:$B$5,0))</f>
        <v>Chuck Magee</v>
      </c>
      <c r="W5916" s="18" t="str">
        <f>IFERROR(INDEX(Returned!$A$2:$A$801,MATCH(Orders!$B5916,Returned!$B$2:$B$801,0)),"No")</f>
        <v>No</v>
      </c>
    </row>
    <row r="5917" spans="1:23">
      <c r="A5917" s="1">
        <v>5916</v>
      </c>
      <c r="B5917" t="s">
        <v>8584</v>
      </c>
      <c r="C5917" s="4">
        <v>42995</v>
      </c>
      <c r="D5917" s="4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t="str">
        <f>INDEX(People!$A$2:$A$5,MATCH(Orders!$M5917,People!$B$2:$B$5,0))</f>
        <v>Chuck Magee</v>
      </c>
      <c r="W5917" s="18" t="str">
        <f>IFERROR(INDEX(Returned!$A$2:$A$801,MATCH(Orders!$B5917,Returned!$B$2:$B$801,0)),"No")</f>
        <v>No</v>
      </c>
    </row>
    <row r="5918" spans="1:23">
      <c r="A5918" s="1">
        <v>5917</v>
      </c>
      <c r="B5918" t="s">
        <v>8584</v>
      </c>
      <c r="C5918" s="4">
        <v>42995</v>
      </c>
      <c r="D5918" s="4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t="str">
        <f>INDEX(People!$A$2:$A$5,MATCH(Orders!$M5918,People!$B$2:$B$5,0))</f>
        <v>Chuck Magee</v>
      </c>
      <c r="W5918" s="18" t="str">
        <f>IFERROR(INDEX(Returned!$A$2:$A$801,MATCH(Orders!$B5918,Returned!$B$2:$B$801,0)),"No")</f>
        <v>No</v>
      </c>
    </row>
    <row r="5919" spans="1:23">
      <c r="A5919" s="1">
        <v>5918</v>
      </c>
      <c r="B5919" t="s">
        <v>8584</v>
      </c>
      <c r="C5919" s="4">
        <v>42995</v>
      </c>
      <c r="D5919" s="4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t="str">
        <f>INDEX(People!$A$2:$A$5,MATCH(Orders!$M5919,People!$B$2:$B$5,0))</f>
        <v>Chuck Magee</v>
      </c>
      <c r="W5919" s="18" t="str">
        <f>IFERROR(INDEX(Returned!$A$2:$A$801,MATCH(Orders!$B5919,Returned!$B$2:$B$801,0)),"No")</f>
        <v>No</v>
      </c>
    </row>
    <row r="5920" spans="1:23">
      <c r="A5920" s="1">
        <v>5919</v>
      </c>
      <c r="B5920" t="s">
        <v>8584</v>
      </c>
      <c r="C5920" s="4">
        <v>42995</v>
      </c>
      <c r="D5920" s="4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t="str">
        <f>INDEX(People!$A$2:$A$5,MATCH(Orders!$M5920,People!$B$2:$B$5,0))</f>
        <v>Chuck Magee</v>
      </c>
      <c r="W5920" s="18" t="str">
        <f>IFERROR(INDEX(Returned!$A$2:$A$801,MATCH(Orders!$B5920,Returned!$B$2:$B$801,0)),"No")</f>
        <v>No</v>
      </c>
    </row>
    <row r="5921" spans="1:23">
      <c r="A5921" s="1">
        <v>5920</v>
      </c>
      <c r="B5921" t="s">
        <v>8584</v>
      </c>
      <c r="C5921" s="4">
        <v>42995</v>
      </c>
      <c r="D5921" s="4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t="str">
        <f>INDEX(People!$A$2:$A$5,MATCH(Orders!$M5921,People!$B$2:$B$5,0))</f>
        <v>Chuck Magee</v>
      </c>
      <c r="W5921" s="18" t="str">
        <f>IFERROR(INDEX(Returned!$A$2:$A$801,MATCH(Orders!$B5921,Returned!$B$2:$B$801,0)),"No")</f>
        <v>No</v>
      </c>
    </row>
    <row r="5922" spans="1:23">
      <c r="A5922" s="1">
        <v>5921</v>
      </c>
      <c r="B5922" t="s">
        <v>8584</v>
      </c>
      <c r="C5922" s="4">
        <v>42995</v>
      </c>
      <c r="D5922" s="4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t="str">
        <f>INDEX(People!$A$2:$A$5,MATCH(Orders!$M5922,People!$B$2:$B$5,0))</f>
        <v>Chuck Magee</v>
      </c>
      <c r="W5922" s="18" t="str">
        <f>IFERROR(INDEX(Returned!$A$2:$A$801,MATCH(Orders!$B5922,Returned!$B$2:$B$801,0)),"No")</f>
        <v>No</v>
      </c>
    </row>
    <row r="5923" spans="1:23">
      <c r="A5923" s="1">
        <v>5922</v>
      </c>
      <c r="B5923" t="s">
        <v>8584</v>
      </c>
      <c r="C5923" s="4">
        <v>42995</v>
      </c>
      <c r="D5923" s="4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t="str">
        <f>INDEX(People!$A$2:$A$5,MATCH(Orders!$M5923,People!$B$2:$B$5,0))</f>
        <v>Chuck Magee</v>
      </c>
      <c r="W5923" s="18" t="str">
        <f>IFERROR(INDEX(Returned!$A$2:$A$801,MATCH(Orders!$B5923,Returned!$B$2:$B$801,0)),"No")</f>
        <v>No</v>
      </c>
    </row>
    <row r="5924" spans="1:23">
      <c r="A5924" s="1">
        <v>5923</v>
      </c>
      <c r="B5924" t="s">
        <v>8584</v>
      </c>
      <c r="C5924" s="4">
        <v>42995</v>
      </c>
      <c r="D5924" s="4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t="str">
        <f>INDEX(People!$A$2:$A$5,MATCH(Orders!$M5924,People!$B$2:$B$5,0))</f>
        <v>Chuck Magee</v>
      </c>
      <c r="W5924" s="18" t="str">
        <f>IFERROR(INDEX(Returned!$A$2:$A$801,MATCH(Orders!$B5924,Returned!$B$2:$B$801,0)),"No")</f>
        <v>No</v>
      </c>
    </row>
    <row r="5925" spans="1:23">
      <c r="A5925" s="1">
        <v>5924</v>
      </c>
      <c r="B5925" t="s">
        <v>8585</v>
      </c>
      <c r="C5925" s="4">
        <v>43430</v>
      </c>
      <c r="D5925" s="4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t="str">
        <f>INDEX(People!$A$2:$A$5,MATCH(Orders!$M5925,People!$B$2:$B$5,0))</f>
        <v>Chuck Magee</v>
      </c>
      <c r="W5925" s="18" t="str">
        <f>IFERROR(INDEX(Returned!$A$2:$A$801,MATCH(Orders!$B5925,Returned!$B$2:$B$801,0)),"No")</f>
        <v>No</v>
      </c>
    </row>
    <row r="5926" spans="1:23">
      <c r="A5926" s="1">
        <v>5925</v>
      </c>
      <c r="B5926" t="s">
        <v>8586</v>
      </c>
      <c r="C5926" s="4">
        <v>43788</v>
      </c>
      <c r="D5926" s="4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t="str">
        <f>INDEX(People!$A$2:$A$5,MATCH(Orders!$M5926,People!$B$2:$B$5,0))</f>
        <v>Cassandra Brandow</v>
      </c>
      <c r="W5926" s="18" t="str">
        <f>IFERROR(INDEX(Returned!$A$2:$A$801,MATCH(Orders!$B5926,Returned!$B$2:$B$801,0)),"No")</f>
        <v>No</v>
      </c>
    </row>
    <row r="5927" spans="1:23">
      <c r="A5927" s="1">
        <v>5926</v>
      </c>
      <c r="B5927" t="s">
        <v>8587</v>
      </c>
      <c r="C5927" s="4">
        <v>43619</v>
      </c>
      <c r="D5927" s="4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5">
        <v>1099.5</v>
      </c>
      <c r="S5927" s="1">
        <v>10</v>
      </c>
      <c r="T5927" s="3">
        <v>0</v>
      </c>
      <c r="U5927" s="1">
        <v>362.83500000000004</v>
      </c>
      <c r="V5927" t="str">
        <f>INDEX(People!$A$2:$A$5,MATCH(Orders!$M5927,People!$B$2:$B$5,0))</f>
        <v>Anna Andreadi</v>
      </c>
      <c r="W5927" s="18" t="str">
        <f>IFERROR(INDEX(Returned!$A$2:$A$801,MATCH(Orders!$B5927,Returned!$B$2:$B$801,0)),"No")</f>
        <v>No</v>
      </c>
    </row>
    <row r="5928" spans="1:23">
      <c r="A5928" s="1">
        <v>5927</v>
      </c>
      <c r="B5928" t="s">
        <v>8588</v>
      </c>
      <c r="C5928" s="4">
        <v>42468</v>
      </c>
      <c r="D5928" s="4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t="str">
        <f>INDEX(People!$A$2:$A$5,MATCH(Orders!$M5928,People!$B$2:$B$5,0))</f>
        <v>Cassandra Brandow</v>
      </c>
      <c r="W5928" s="18" t="str">
        <f>IFERROR(INDEX(Returned!$A$2:$A$801,MATCH(Orders!$B5928,Returned!$B$2:$B$801,0)),"No")</f>
        <v>No</v>
      </c>
    </row>
    <row r="5929" spans="1:23">
      <c r="A5929" s="1">
        <v>5928</v>
      </c>
      <c r="B5929" t="s">
        <v>8589</v>
      </c>
      <c r="C5929" s="4">
        <v>42654</v>
      </c>
      <c r="D5929" s="4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t="str">
        <f>INDEX(People!$A$2:$A$5,MATCH(Orders!$M5929,People!$B$2:$B$5,0))</f>
        <v>Cassandra Brandow</v>
      </c>
      <c r="W5929" s="18" t="str">
        <f>IFERROR(INDEX(Returned!$A$2:$A$801,MATCH(Orders!$B5929,Returned!$B$2:$B$801,0)),"No")</f>
        <v>No</v>
      </c>
    </row>
    <row r="5930" spans="1:23">
      <c r="A5930" s="1">
        <v>5929</v>
      </c>
      <c r="B5930" t="s">
        <v>8589</v>
      </c>
      <c r="C5930" s="4">
        <v>42654</v>
      </c>
      <c r="D5930" s="4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t="str">
        <f>INDEX(People!$A$2:$A$5,MATCH(Orders!$M5930,People!$B$2:$B$5,0))</f>
        <v>Cassandra Brandow</v>
      </c>
      <c r="W5930" s="18" t="str">
        <f>IFERROR(INDEX(Returned!$A$2:$A$801,MATCH(Orders!$B5930,Returned!$B$2:$B$801,0)),"No")</f>
        <v>No</v>
      </c>
    </row>
    <row r="5931" spans="1:23">
      <c r="A5931" s="1">
        <v>5930</v>
      </c>
      <c r="B5931" t="s">
        <v>8590</v>
      </c>
      <c r="C5931" s="4">
        <v>43653</v>
      </c>
      <c r="D5931" s="4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t="str">
        <f>INDEX(People!$A$2:$A$5,MATCH(Orders!$M5931,People!$B$2:$B$5,0))</f>
        <v>Chuck Magee</v>
      </c>
      <c r="W5931" s="18" t="str">
        <f>IFERROR(INDEX(Returned!$A$2:$A$801,MATCH(Orders!$B5931,Returned!$B$2:$B$801,0)),"No")</f>
        <v>No</v>
      </c>
    </row>
    <row r="5932" spans="1:23">
      <c r="A5932" s="1">
        <v>5931</v>
      </c>
      <c r="B5932" t="s">
        <v>8590</v>
      </c>
      <c r="C5932" s="4">
        <v>43653</v>
      </c>
      <c r="D5932" s="4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t="str">
        <f>INDEX(People!$A$2:$A$5,MATCH(Orders!$M5932,People!$B$2:$B$5,0))</f>
        <v>Chuck Magee</v>
      </c>
      <c r="W5932" s="18" t="str">
        <f>IFERROR(INDEX(Returned!$A$2:$A$801,MATCH(Orders!$B5932,Returned!$B$2:$B$801,0)),"No")</f>
        <v>No</v>
      </c>
    </row>
    <row r="5933" spans="1:23">
      <c r="A5933" s="1">
        <v>5932</v>
      </c>
      <c r="B5933" t="s">
        <v>8590</v>
      </c>
      <c r="C5933" s="4">
        <v>43653</v>
      </c>
      <c r="D5933" s="4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t="str">
        <f>INDEX(People!$A$2:$A$5,MATCH(Orders!$M5933,People!$B$2:$B$5,0))</f>
        <v>Chuck Magee</v>
      </c>
      <c r="W5933" s="18" t="str">
        <f>IFERROR(INDEX(Returned!$A$2:$A$801,MATCH(Orders!$B5933,Returned!$B$2:$B$801,0)),"No")</f>
        <v>No</v>
      </c>
    </row>
    <row r="5934" spans="1:23">
      <c r="A5934" s="1">
        <v>5933</v>
      </c>
      <c r="B5934" t="s">
        <v>8590</v>
      </c>
      <c r="C5934" s="4">
        <v>43653</v>
      </c>
      <c r="D5934" s="4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t="str">
        <f>INDEX(People!$A$2:$A$5,MATCH(Orders!$M5934,People!$B$2:$B$5,0))</f>
        <v>Chuck Magee</v>
      </c>
      <c r="W5934" s="18" t="str">
        <f>IFERROR(INDEX(Returned!$A$2:$A$801,MATCH(Orders!$B5934,Returned!$B$2:$B$801,0)),"No")</f>
        <v>No</v>
      </c>
    </row>
    <row r="5935" spans="1:23">
      <c r="A5935" s="1">
        <v>5934</v>
      </c>
      <c r="B5935" t="s">
        <v>8590</v>
      </c>
      <c r="C5935" s="4">
        <v>43653</v>
      </c>
      <c r="D5935" s="4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t="str">
        <f>INDEX(People!$A$2:$A$5,MATCH(Orders!$M5935,People!$B$2:$B$5,0))</f>
        <v>Chuck Magee</v>
      </c>
      <c r="W5935" s="18" t="str">
        <f>IFERROR(INDEX(Returned!$A$2:$A$801,MATCH(Orders!$B5935,Returned!$B$2:$B$801,0)),"No")</f>
        <v>No</v>
      </c>
    </row>
    <row r="5936" spans="1:23">
      <c r="A5936" s="1">
        <v>5935</v>
      </c>
      <c r="B5936" t="s">
        <v>8590</v>
      </c>
      <c r="C5936" s="4">
        <v>43653</v>
      </c>
      <c r="D5936" s="4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t="str">
        <f>INDEX(People!$A$2:$A$5,MATCH(Orders!$M5936,People!$B$2:$B$5,0))</f>
        <v>Chuck Magee</v>
      </c>
      <c r="W5936" s="18" t="str">
        <f>IFERROR(INDEX(Returned!$A$2:$A$801,MATCH(Orders!$B5936,Returned!$B$2:$B$801,0)),"No")</f>
        <v>No</v>
      </c>
    </row>
    <row r="5937" spans="1:23">
      <c r="A5937" s="1">
        <v>5936</v>
      </c>
      <c r="B5937" t="s">
        <v>8591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5">
        <v>25.4</v>
      </c>
      <c r="S5937" s="1">
        <v>5</v>
      </c>
      <c r="T5937" s="3">
        <v>0</v>
      </c>
      <c r="U5937" s="1">
        <v>8.6359999999999992</v>
      </c>
      <c r="V5937" t="str">
        <f>INDEX(People!$A$2:$A$5,MATCH(Orders!$M5937,People!$B$2:$B$5,0))</f>
        <v>Anna Andreadi</v>
      </c>
      <c r="W5937" s="18" t="str">
        <f>IFERROR(INDEX(Returned!$A$2:$A$801,MATCH(Orders!$B5937,Returned!$B$2:$B$801,0)),"No")</f>
        <v>No</v>
      </c>
    </row>
    <row r="5938" spans="1:23">
      <c r="A5938" s="1">
        <v>5937</v>
      </c>
      <c r="B5938" t="s">
        <v>8591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5">
        <v>177.48000000000002</v>
      </c>
      <c r="S5938" s="1">
        <v>3</v>
      </c>
      <c r="T5938" s="3">
        <v>0.2</v>
      </c>
      <c r="U5938" s="1">
        <v>19.966499999999982</v>
      </c>
      <c r="V5938" t="str">
        <f>INDEX(People!$A$2:$A$5,MATCH(Orders!$M5938,People!$B$2:$B$5,0))</f>
        <v>Anna Andreadi</v>
      </c>
      <c r="W5938" s="18" t="str">
        <f>IFERROR(INDEX(Returned!$A$2:$A$801,MATCH(Orders!$B5938,Returned!$B$2:$B$801,0)),"No")</f>
        <v>No</v>
      </c>
    </row>
    <row r="5939" spans="1:23">
      <c r="A5939" s="1">
        <v>5938</v>
      </c>
      <c r="B5939" t="s">
        <v>8591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5">
        <v>71.975999999999999</v>
      </c>
      <c r="S5939" s="1">
        <v>3</v>
      </c>
      <c r="T5939" s="3">
        <v>0.2</v>
      </c>
      <c r="U5939" s="1">
        <v>8.9969999999999892</v>
      </c>
      <c r="V5939" t="str">
        <f>INDEX(People!$A$2:$A$5,MATCH(Orders!$M5939,People!$B$2:$B$5,0))</f>
        <v>Anna Andreadi</v>
      </c>
      <c r="W5939" s="18" t="str">
        <f>IFERROR(INDEX(Returned!$A$2:$A$801,MATCH(Orders!$B5939,Returned!$B$2:$B$801,0)),"No")</f>
        <v>No</v>
      </c>
    </row>
    <row r="5940" spans="1:23">
      <c r="A5940" s="1">
        <v>5939</v>
      </c>
      <c r="B5940" t="s">
        <v>8592</v>
      </c>
      <c r="C5940" s="4">
        <v>43604</v>
      </c>
      <c r="D5940" s="4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t="str">
        <f>INDEX(People!$A$2:$A$5,MATCH(Orders!$M5940,People!$B$2:$B$5,0))</f>
        <v>Kelly Williams</v>
      </c>
      <c r="W5940" s="18" t="str">
        <f>IFERROR(INDEX(Returned!$A$2:$A$801,MATCH(Orders!$B5940,Returned!$B$2:$B$801,0)),"No")</f>
        <v>No</v>
      </c>
    </row>
    <row r="5941" spans="1:23">
      <c r="A5941" s="1">
        <v>5940</v>
      </c>
      <c r="B5941" t="s">
        <v>8592</v>
      </c>
      <c r="C5941" s="4">
        <v>43604</v>
      </c>
      <c r="D5941" s="4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t="str">
        <f>INDEX(People!$A$2:$A$5,MATCH(Orders!$M5941,People!$B$2:$B$5,0))</f>
        <v>Kelly Williams</v>
      </c>
      <c r="W5941" s="18" t="str">
        <f>IFERROR(INDEX(Returned!$A$2:$A$801,MATCH(Orders!$B5941,Returned!$B$2:$B$801,0)),"No")</f>
        <v>No</v>
      </c>
    </row>
    <row r="5942" spans="1:23">
      <c r="A5942" s="1">
        <v>5941</v>
      </c>
      <c r="B5942" t="s">
        <v>8593</v>
      </c>
      <c r="C5942" s="4">
        <v>43750</v>
      </c>
      <c r="D5942" s="4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5">
        <v>435.84000000000003</v>
      </c>
      <c r="S5942" s="1">
        <v>12</v>
      </c>
      <c r="T5942" s="3">
        <v>0</v>
      </c>
      <c r="U5942" s="1">
        <v>130.75199999999995</v>
      </c>
      <c r="V5942" t="str">
        <f>INDEX(People!$A$2:$A$5,MATCH(Orders!$M5942,People!$B$2:$B$5,0))</f>
        <v>Anna Andreadi</v>
      </c>
      <c r="W5942" s="18" t="str">
        <f>IFERROR(INDEX(Returned!$A$2:$A$801,MATCH(Orders!$B5942,Returned!$B$2:$B$801,0)),"No")</f>
        <v>No</v>
      </c>
    </row>
    <row r="5943" spans="1:23">
      <c r="A5943" s="1">
        <v>5942</v>
      </c>
      <c r="B5943" t="s">
        <v>8593</v>
      </c>
      <c r="C5943" s="4">
        <v>43750</v>
      </c>
      <c r="D5943" s="4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5">
        <v>5.88</v>
      </c>
      <c r="S5943" s="1">
        <v>2</v>
      </c>
      <c r="T5943" s="3">
        <v>0</v>
      </c>
      <c r="U5943" s="1">
        <v>1.5876000000000001</v>
      </c>
      <c r="V5943" t="str">
        <f>INDEX(People!$A$2:$A$5,MATCH(Orders!$M5943,People!$B$2:$B$5,0))</f>
        <v>Anna Andreadi</v>
      </c>
      <c r="W5943" s="18" t="str">
        <f>IFERROR(INDEX(Returned!$A$2:$A$801,MATCH(Orders!$B5943,Returned!$B$2:$B$801,0)),"No")</f>
        <v>No</v>
      </c>
    </row>
    <row r="5944" spans="1:23">
      <c r="A5944" s="1">
        <v>5943</v>
      </c>
      <c r="B5944" t="s">
        <v>8594</v>
      </c>
      <c r="C5944" s="4">
        <v>43318</v>
      </c>
      <c r="D5944" s="4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5">
        <v>211.16800000000001</v>
      </c>
      <c r="S5944" s="1">
        <v>4</v>
      </c>
      <c r="T5944" s="3">
        <v>0.2</v>
      </c>
      <c r="U5944" s="1">
        <v>18.477200000000011</v>
      </c>
      <c r="V5944" t="str">
        <f>INDEX(People!$A$2:$A$5,MATCH(Orders!$M5944,People!$B$2:$B$5,0))</f>
        <v>Anna Andreadi</v>
      </c>
      <c r="W5944" s="18" t="str">
        <f>IFERROR(INDEX(Returned!$A$2:$A$801,MATCH(Orders!$B5944,Returned!$B$2:$B$801,0)),"No")</f>
        <v>No</v>
      </c>
    </row>
    <row r="5945" spans="1:23">
      <c r="A5945" s="1">
        <v>5944</v>
      </c>
      <c r="B5945" t="s">
        <v>8595</v>
      </c>
      <c r="C5945" s="4">
        <v>42607</v>
      </c>
      <c r="D5945" s="4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5">
        <v>6.28</v>
      </c>
      <c r="S5945" s="1">
        <v>1</v>
      </c>
      <c r="T5945" s="3">
        <v>0</v>
      </c>
      <c r="U5945" s="1">
        <v>2.6376000000000004</v>
      </c>
      <c r="V5945" t="str">
        <f>INDEX(People!$A$2:$A$5,MATCH(Orders!$M5945,People!$B$2:$B$5,0))</f>
        <v>Anna Andreadi</v>
      </c>
      <c r="W5945" s="18" t="str">
        <f>IFERROR(INDEX(Returned!$A$2:$A$801,MATCH(Orders!$B5945,Returned!$B$2:$B$801,0)),"No")</f>
        <v>No</v>
      </c>
    </row>
    <row r="5946" spans="1:23">
      <c r="A5946" s="1">
        <v>5945</v>
      </c>
      <c r="B5946" t="s">
        <v>8595</v>
      </c>
      <c r="C5946" s="4">
        <v>42607</v>
      </c>
      <c r="D5946" s="4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5">
        <v>95.1</v>
      </c>
      <c r="S5946" s="1">
        <v>5</v>
      </c>
      <c r="T5946" s="3">
        <v>0</v>
      </c>
      <c r="U5946" s="1">
        <v>30.431999999999995</v>
      </c>
      <c r="V5946" t="str">
        <f>INDEX(People!$A$2:$A$5,MATCH(Orders!$M5946,People!$B$2:$B$5,0))</f>
        <v>Anna Andreadi</v>
      </c>
      <c r="W5946" s="18" t="str">
        <f>IFERROR(INDEX(Returned!$A$2:$A$801,MATCH(Orders!$B5946,Returned!$B$2:$B$801,0)),"No")</f>
        <v>No</v>
      </c>
    </row>
    <row r="5947" spans="1:23">
      <c r="A5947" s="1">
        <v>5946</v>
      </c>
      <c r="B5947" t="s">
        <v>8595</v>
      </c>
      <c r="C5947" s="4">
        <v>42607</v>
      </c>
      <c r="D5947" s="4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5">
        <v>25.92</v>
      </c>
      <c r="S5947" s="1">
        <v>4</v>
      </c>
      <c r="T5947" s="3">
        <v>0</v>
      </c>
      <c r="U5947" s="1">
        <v>12.441600000000001</v>
      </c>
      <c r="V5947" t="str">
        <f>INDEX(People!$A$2:$A$5,MATCH(Orders!$M5947,People!$B$2:$B$5,0))</f>
        <v>Anna Andreadi</v>
      </c>
      <c r="W5947" s="18" t="str">
        <f>IFERROR(INDEX(Returned!$A$2:$A$801,MATCH(Orders!$B5947,Returned!$B$2:$B$801,0)),"No")</f>
        <v>No</v>
      </c>
    </row>
    <row r="5948" spans="1:23">
      <c r="A5948" s="1">
        <v>5947</v>
      </c>
      <c r="B5948" t="s">
        <v>8595</v>
      </c>
      <c r="C5948" s="4">
        <v>42607</v>
      </c>
      <c r="D5948" s="4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5">
        <v>48.84</v>
      </c>
      <c r="S5948" s="1">
        <v>4</v>
      </c>
      <c r="T5948" s="3">
        <v>0</v>
      </c>
      <c r="U5948" s="1">
        <v>13.186800000000005</v>
      </c>
      <c r="V5948" t="str">
        <f>INDEX(People!$A$2:$A$5,MATCH(Orders!$M5948,People!$B$2:$B$5,0))</f>
        <v>Anna Andreadi</v>
      </c>
      <c r="W5948" s="18" t="str">
        <f>IFERROR(INDEX(Returned!$A$2:$A$801,MATCH(Orders!$B5948,Returned!$B$2:$B$801,0)),"No")</f>
        <v>No</v>
      </c>
    </row>
    <row r="5949" spans="1:23">
      <c r="A5949" s="1">
        <v>5948</v>
      </c>
      <c r="B5949" t="s">
        <v>8596</v>
      </c>
      <c r="C5949" s="4">
        <v>42992</v>
      </c>
      <c r="D5949" s="4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t="str">
        <f>INDEX(People!$A$2:$A$5,MATCH(Orders!$M5949,People!$B$2:$B$5,0))</f>
        <v>Kelly Williams</v>
      </c>
      <c r="W5949" s="18" t="str">
        <f>IFERROR(INDEX(Returned!$A$2:$A$801,MATCH(Orders!$B5949,Returned!$B$2:$B$801,0)),"No")</f>
        <v>No</v>
      </c>
    </row>
    <row r="5950" spans="1:23">
      <c r="A5950" s="1">
        <v>5949</v>
      </c>
      <c r="B5950" t="s">
        <v>8597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t="str">
        <f>INDEX(People!$A$2:$A$5,MATCH(Orders!$M5950,People!$B$2:$B$5,0))</f>
        <v>Cassandra Brandow</v>
      </c>
      <c r="W5950" s="18" t="str">
        <f>IFERROR(INDEX(Returned!$A$2:$A$801,MATCH(Orders!$B5950,Returned!$B$2:$B$801,0)),"No")</f>
        <v>No</v>
      </c>
    </row>
    <row r="5951" spans="1:23">
      <c r="A5951" s="1">
        <v>5950</v>
      </c>
      <c r="B5951" t="s">
        <v>8597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t="str">
        <f>INDEX(People!$A$2:$A$5,MATCH(Orders!$M5951,People!$B$2:$B$5,0))</f>
        <v>Cassandra Brandow</v>
      </c>
      <c r="W5951" s="18" t="str">
        <f>IFERROR(INDEX(Returned!$A$2:$A$801,MATCH(Orders!$B5951,Returned!$B$2:$B$801,0)),"No")</f>
        <v>No</v>
      </c>
    </row>
    <row r="5952" spans="1:23">
      <c r="A5952" s="1">
        <v>5951</v>
      </c>
      <c r="B5952" t="s">
        <v>8597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t="str">
        <f>INDEX(People!$A$2:$A$5,MATCH(Orders!$M5952,People!$B$2:$B$5,0))</f>
        <v>Cassandra Brandow</v>
      </c>
      <c r="W5952" s="18" t="str">
        <f>IFERROR(INDEX(Returned!$A$2:$A$801,MATCH(Orders!$B5952,Returned!$B$2:$B$801,0)),"No")</f>
        <v>No</v>
      </c>
    </row>
    <row r="5953" spans="1:23">
      <c r="A5953" s="1">
        <v>5952</v>
      </c>
      <c r="B5953" t="s">
        <v>8597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t="str">
        <f>INDEX(People!$A$2:$A$5,MATCH(Orders!$M5953,People!$B$2:$B$5,0))</f>
        <v>Cassandra Brandow</v>
      </c>
      <c r="W5953" s="18" t="str">
        <f>IFERROR(INDEX(Returned!$A$2:$A$801,MATCH(Orders!$B5953,Returned!$B$2:$B$801,0)),"No")</f>
        <v>No</v>
      </c>
    </row>
    <row r="5954" spans="1:23">
      <c r="A5954" s="1">
        <v>5953</v>
      </c>
      <c r="B5954" t="s">
        <v>8599</v>
      </c>
      <c r="C5954" s="4">
        <v>43570</v>
      </c>
      <c r="D5954" s="4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t="str">
        <f>INDEX(People!$A$2:$A$5,MATCH(Orders!$M5954,People!$B$2:$B$5,0))</f>
        <v>Kelly Williams</v>
      </c>
      <c r="W5954" s="18" t="str">
        <f>IFERROR(INDEX(Returned!$A$2:$A$801,MATCH(Orders!$B5954,Returned!$B$2:$B$801,0)),"No")</f>
        <v>No</v>
      </c>
    </row>
    <row r="5955" spans="1:23">
      <c r="A5955" s="1">
        <v>5954</v>
      </c>
      <c r="B5955" t="s">
        <v>8602</v>
      </c>
      <c r="C5955" s="4">
        <v>42459</v>
      </c>
      <c r="D5955" s="4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t="str">
        <f>INDEX(People!$A$2:$A$5,MATCH(Orders!$M5955,People!$B$2:$B$5,0))</f>
        <v>Chuck Magee</v>
      </c>
      <c r="W5955" s="18" t="str">
        <f>IFERROR(INDEX(Returned!$A$2:$A$801,MATCH(Orders!$B5955,Returned!$B$2:$B$801,0)),"No")</f>
        <v>No</v>
      </c>
    </row>
    <row r="5956" spans="1:23">
      <c r="A5956" s="1">
        <v>5955</v>
      </c>
      <c r="B5956" t="s">
        <v>8603</v>
      </c>
      <c r="C5956" s="4">
        <v>42685</v>
      </c>
      <c r="D5956" s="4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t="str">
        <f>INDEX(People!$A$2:$A$5,MATCH(Orders!$M5956,People!$B$2:$B$5,0))</f>
        <v>Chuck Magee</v>
      </c>
      <c r="W5956" s="18" t="str">
        <f>IFERROR(INDEX(Returned!$A$2:$A$801,MATCH(Orders!$B5956,Returned!$B$2:$B$801,0)),"No")</f>
        <v>No</v>
      </c>
    </row>
    <row r="5957" spans="1:23">
      <c r="A5957" s="1">
        <v>5956</v>
      </c>
      <c r="B5957" t="s">
        <v>8603</v>
      </c>
      <c r="C5957" s="4">
        <v>42685</v>
      </c>
      <c r="D5957" s="4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t="str">
        <f>INDEX(People!$A$2:$A$5,MATCH(Orders!$M5957,People!$B$2:$B$5,0))</f>
        <v>Chuck Magee</v>
      </c>
      <c r="W5957" s="18" t="str">
        <f>IFERROR(INDEX(Returned!$A$2:$A$801,MATCH(Orders!$B5957,Returned!$B$2:$B$801,0)),"No")</f>
        <v>No</v>
      </c>
    </row>
    <row r="5958" spans="1:23">
      <c r="A5958" s="1">
        <v>5957</v>
      </c>
      <c r="B5958" t="s">
        <v>8604</v>
      </c>
      <c r="C5958" s="4">
        <v>43171</v>
      </c>
      <c r="D5958" s="4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5">
        <v>676.55</v>
      </c>
      <c r="S5958" s="1">
        <v>5</v>
      </c>
      <c r="T5958" s="3">
        <v>0</v>
      </c>
      <c r="U5958" s="1">
        <v>6.7655000000000598</v>
      </c>
      <c r="V5958" t="str">
        <f>INDEX(People!$A$2:$A$5,MATCH(Orders!$M5958,People!$B$2:$B$5,0))</f>
        <v>Anna Andreadi</v>
      </c>
      <c r="W5958" s="18" t="str">
        <f>IFERROR(INDEX(Returned!$A$2:$A$801,MATCH(Orders!$B5958,Returned!$B$2:$B$801,0)),"No")</f>
        <v>No</v>
      </c>
    </row>
    <row r="5959" spans="1:23">
      <c r="A5959" s="1">
        <v>5958</v>
      </c>
      <c r="B5959" t="s">
        <v>8604</v>
      </c>
      <c r="C5959" s="4">
        <v>43171</v>
      </c>
      <c r="D5959" s="4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5">
        <v>154.9</v>
      </c>
      <c r="S5959" s="1">
        <v>5</v>
      </c>
      <c r="T5959" s="3">
        <v>0</v>
      </c>
      <c r="U5959" s="1">
        <v>40.274000000000001</v>
      </c>
      <c r="V5959" t="str">
        <f>INDEX(People!$A$2:$A$5,MATCH(Orders!$M5959,People!$B$2:$B$5,0))</f>
        <v>Anna Andreadi</v>
      </c>
      <c r="W5959" s="18" t="str">
        <f>IFERROR(INDEX(Returned!$A$2:$A$801,MATCH(Orders!$B5959,Returned!$B$2:$B$801,0)),"No")</f>
        <v>No</v>
      </c>
    </row>
    <row r="5960" spans="1:23">
      <c r="A5960" s="1">
        <v>5959</v>
      </c>
      <c r="B5960" t="s">
        <v>8604</v>
      </c>
      <c r="C5960" s="4">
        <v>43171</v>
      </c>
      <c r="D5960" s="4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5">
        <v>30.56</v>
      </c>
      <c r="S5960" s="1">
        <v>4</v>
      </c>
      <c r="T5960" s="3">
        <v>0</v>
      </c>
      <c r="U5960" s="1">
        <v>14.974399999999999</v>
      </c>
      <c r="V5960" t="str">
        <f>INDEX(People!$A$2:$A$5,MATCH(Orders!$M5960,People!$B$2:$B$5,0))</f>
        <v>Anna Andreadi</v>
      </c>
      <c r="W5960" s="18" t="str">
        <f>IFERROR(INDEX(Returned!$A$2:$A$801,MATCH(Orders!$B5960,Returned!$B$2:$B$801,0)),"No")</f>
        <v>No</v>
      </c>
    </row>
    <row r="5961" spans="1:23">
      <c r="A5961" s="1">
        <v>5960</v>
      </c>
      <c r="B5961" t="s">
        <v>8604</v>
      </c>
      <c r="C5961" s="4">
        <v>43171</v>
      </c>
      <c r="D5961" s="4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5">
        <v>770.35200000000009</v>
      </c>
      <c r="S5961" s="1">
        <v>3</v>
      </c>
      <c r="T5961" s="3">
        <v>0.2</v>
      </c>
      <c r="U5961" s="1">
        <v>77.035199999999975</v>
      </c>
      <c r="V5961" t="str">
        <f>INDEX(People!$A$2:$A$5,MATCH(Orders!$M5961,People!$B$2:$B$5,0))</f>
        <v>Anna Andreadi</v>
      </c>
      <c r="W5961" s="18" t="str">
        <f>IFERROR(INDEX(Returned!$A$2:$A$801,MATCH(Orders!$B5961,Returned!$B$2:$B$801,0)),"No")</f>
        <v>No</v>
      </c>
    </row>
    <row r="5962" spans="1:23">
      <c r="A5962" s="1">
        <v>5961</v>
      </c>
      <c r="B5962" t="s">
        <v>8605</v>
      </c>
      <c r="C5962" s="4">
        <v>43505</v>
      </c>
      <c r="D5962" s="4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5">
        <v>21.12</v>
      </c>
      <c r="S5962" s="1">
        <v>4</v>
      </c>
      <c r="T5962" s="3">
        <v>0</v>
      </c>
      <c r="U5962" s="1">
        <v>6.5471999999999984</v>
      </c>
      <c r="V5962" t="str">
        <f>INDEX(People!$A$2:$A$5,MATCH(Orders!$M5962,People!$B$2:$B$5,0))</f>
        <v>Anna Andreadi</v>
      </c>
      <c r="W5962" s="18" t="str">
        <f>IFERROR(INDEX(Returned!$A$2:$A$801,MATCH(Orders!$B5962,Returned!$B$2:$B$801,0)),"No")</f>
        <v>No</v>
      </c>
    </row>
    <row r="5963" spans="1:23">
      <c r="A5963" s="1">
        <v>5962</v>
      </c>
      <c r="B5963" t="s">
        <v>8606</v>
      </c>
      <c r="C5963" s="4">
        <v>42685</v>
      </c>
      <c r="D5963" s="4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5">
        <v>575.928</v>
      </c>
      <c r="S5963" s="1">
        <v>9</v>
      </c>
      <c r="T5963" s="3">
        <v>0.2</v>
      </c>
      <c r="U5963" s="1">
        <v>57.592799999999983</v>
      </c>
      <c r="V5963" t="str">
        <f>INDEX(People!$A$2:$A$5,MATCH(Orders!$M5963,People!$B$2:$B$5,0))</f>
        <v>Anna Andreadi</v>
      </c>
      <c r="W5963" s="18" t="str">
        <f>IFERROR(INDEX(Returned!$A$2:$A$801,MATCH(Orders!$B5963,Returned!$B$2:$B$801,0)),"No")</f>
        <v>No</v>
      </c>
    </row>
    <row r="5964" spans="1:23">
      <c r="A5964" s="1">
        <v>5963</v>
      </c>
      <c r="B5964" t="s">
        <v>8606</v>
      </c>
      <c r="C5964" s="4">
        <v>42685</v>
      </c>
      <c r="D5964" s="4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5">
        <v>7.78</v>
      </c>
      <c r="S5964" s="1">
        <v>2</v>
      </c>
      <c r="T5964" s="3">
        <v>0</v>
      </c>
      <c r="U5964" s="1">
        <v>2.0228000000000002</v>
      </c>
      <c r="V5964" t="str">
        <f>INDEX(People!$A$2:$A$5,MATCH(Orders!$M5964,People!$B$2:$B$5,0))</f>
        <v>Anna Andreadi</v>
      </c>
      <c r="W5964" s="18" t="str">
        <f>IFERROR(INDEX(Returned!$A$2:$A$801,MATCH(Orders!$B5964,Returned!$B$2:$B$801,0)),"No")</f>
        <v>No</v>
      </c>
    </row>
    <row r="5965" spans="1:23">
      <c r="A5965" s="1">
        <v>5964</v>
      </c>
      <c r="B5965" t="s">
        <v>8606</v>
      </c>
      <c r="C5965" s="4">
        <v>42685</v>
      </c>
      <c r="D5965" s="4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5">
        <v>123.92</v>
      </c>
      <c r="S5965" s="1">
        <v>4</v>
      </c>
      <c r="T5965" s="3">
        <v>0</v>
      </c>
      <c r="U5965" s="1">
        <v>55.763999999999996</v>
      </c>
      <c r="V5965" t="str">
        <f>INDEX(People!$A$2:$A$5,MATCH(Orders!$M5965,People!$B$2:$B$5,0))</f>
        <v>Anna Andreadi</v>
      </c>
      <c r="W5965" s="18" t="str">
        <f>IFERROR(INDEX(Returned!$A$2:$A$801,MATCH(Orders!$B5965,Returned!$B$2:$B$801,0)),"No")</f>
        <v>No</v>
      </c>
    </row>
    <row r="5966" spans="1:23">
      <c r="A5966" s="1">
        <v>5965</v>
      </c>
      <c r="B5966" t="s">
        <v>8607</v>
      </c>
      <c r="C5966" s="4">
        <v>43697</v>
      </c>
      <c r="D5966" s="4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5">
        <v>17.22</v>
      </c>
      <c r="S5966" s="1">
        <v>3</v>
      </c>
      <c r="T5966" s="3">
        <v>0</v>
      </c>
      <c r="U5966" s="1">
        <v>5.1659999999999986</v>
      </c>
      <c r="V5966" t="str">
        <f>INDEX(People!$A$2:$A$5,MATCH(Orders!$M5966,People!$B$2:$B$5,0))</f>
        <v>Anna Andreadi</v>
      </c>
      <c r="W5966" s="18" t="str">
        <f>IFERROR(INDEX(Returned!$A$2:$A$801,MATCH(Orders!$B5966,Returned!$B$2:$B$801,0)),"No")</f>
        <v>No</v>
      </c>
    </row>
    <row r="5967" spans="1:23">
      <c r="A5967" s="1">
        <v>5966</v>
      </c>
      <c r="B5967" t="s">
        <v>8607</v>
      </c>
      <c r="C5967" s="4">
        <v>43697</v>
      </c>
      <c r="D5967" s="4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5">
        <v>226.56</v>
      </c>
      <c r="S5967" s="1">
        <v>6</v>
      </c>
      <c r="T5967" s="3">
        <v>0</v>
      </c>
      <c r="U5967" s="1">
        <v>63.436800000000005</v>
      </c>
      <c r="V5967" t="str">
        <f>INDEX(People!$A$2:$A$5,MATCH(Orders!$M5967,People!$B$2:$B$5,0))</f>
        <v>Anna Andreadi</v>
      </c>
      <c r="W5967" s="18" t="str">
        <f>IFERROR(INDEX(Returned!$A$2:$A$801,MATCH(Orders!$B5967,Returned!$B$2:$B$801,0)),"No")</f>
        <v>No</v>
      </c>
    </row>
    <row r="5968" spans="1:23">
      <c r="A5968" s="1">
        <v>5967</v>
      </c>
      <c r="B5968" t="s">
        <v>8607</v>
      </c>
      <c r="C5968" s="4">
        <v>43697</v>
      </c>
      <c r="D5968" s="4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5">
        <v>107.88</v>
      </c>
      <c r="S5968" s="1">
        <v>3</v>
      </c>
      <c r="T5968" s="3">
        <v>0.2</v>
      </c>
      <c r="U5968" s="1">
        <v>10.787999999999997</v>
      </c>
      <c r="V5968" t="str">
        <f>INDEX(People!$A$2:$A$5,MATCH(Orders!$M5968,People!$B$2:$B$5,0))</f>
        <v>Anna Andreadi</v>
      </c>
      <c r="W5968" s="18" t="str">
        <f>IFERROR(INDEX(Returned!$A$2:$A$801,MATCH(Orders!$B5968,Returned!$B$2:$B$801,0)),"No")</f>
        <v>No</v>
      </c>
    </row>
    <row r="5969" spans="1:23">
      <c r="A5969" s="1">
        <v>5968</v>
      </c>
      <c r="B5969" t="s">
        <v>8608</v>
      </c>
      <c r="C5969" s="4">
        <v>43115</v>
      </c>
      <c r="D5969" s="4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t="str">
        <f>INDEX(People!$A$2:$A$5,MATCH(Orders!$M5969,People!$B$2:$B$5,0))</f>
        <v>Chuck Magee</v>
      </c>
      <c r="W5969" s="18" t="str">
        <f>IFERROR(INDEX(Returned!$A$2:$A$801,MATCH(Orders!$B5969,Returned!$B$2:$B$801,0)),"No")</f>
        <v>No</v>
      </c>
    </row>
    <row r="5970" spans="1:23">
      <c r="A5970" s="1">
        <v>5969</v>
      </c>
      <c r="B5970" t="s">
        <v>8609</v>
      </c>
      <c r="C5970" s="4">
        <v>42571</v>
      </c>
      <c r="D5970" s="4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5">
        <v>104.85</v>
      </c>
      <c r="S5970" s="1">
        <v>1</v>
      </c>
      <c r="T5970" s="3">
        <v>0</v>
      </c>
      <c r="U5970" s="1">
        <v>50.327999999999996</v>
      </c>
      <c r="V5970" t="str">
        <f>INDEX(People!$A$2:$A$5,MATCH(Orders!$M5970,People!$B$2:$B$5,0))</f>
        <v>Anna Andreadi</v>
      </c>
      <c r="W5970" s="18" t="str">
        <f>IFERROR(INDEX(Returned!$A$2:$A$801,MATCH(Orders!$B5970,Returned!$B$2:$B$801,0)),"No")</f>
        <v>Yes</v>
      </c>
    </row>
    <row r="5971" spans="1:23">
      <c r="A5971" s="1">
        <v>5970</v>
      </c>
      <c r="B5971" t="s">
        <v>8609</v>
      </c>
      <c r="C5971" s="4">
        <v>42571</v>
      </c>
      <c r="D5971" s="4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5">
        <v>8.7040000000000006</v>
      </c>
      <c r="S5971" s="1">
        <v>2</v>
      </c>
      <c r="T5971" s="3">
        <v>0.2</v>
      </c>
      <c r="U5971" s="1">
        <v>3.1551999999999998</v>
      </c>
      <c r="V5971" t="str">
        <f>INDEX(People!$A$2:$A$5,MATCH(Orders!$M5971,People!$B$2:$B$5,0))</f>
        <v>Anna Andreadi</v>
      </c>
      <c r="W5971" s="18" t="str">
        <f>IFERROR(INDEX(Returned!$A$2:$A$801,MATCH(Orders!$B5971,Returned!$B$2:$B$801,0)),"No")</f>
        <v>Yes</v>
      </c>
    </row>
    <row r="5972" spans="1:23">
      <c r="A5972" s="1">
        <v>5971</v>
      </c>
      <c r="B5972" t="s">
        <v>8609</v>
      </c>
      <c r="C5972" s="4">
        <v>42571</v>
      </c>
      <c r="D5972" s="4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5">
        <v>19.920000000000002</v>
      </c>
      <c r="S5972" s="1">
        <v>4</v>
      </c>
      <c r="T5972" s="3">
        <v>0</v>
      </c>
      <c r="U5972" s="1">
        <v>9.7608000000000015</v>
      </c>
      <c r="V5972" t="str">
        <f>INDEX(People!$A$2:$A$5,MATCH(Orders!$M5972,People!$B$2:$B$5,0))</f>
        <v>Anna Andreadi</v>
      </c>
      <c r="W5972" s="18" t="str">
        <f>IFERROR(INDEX(Returned!$A$2:$A$801,MATCH(Orders!$B5972,Returned!$B$2:$B$801,0)),"No")</f>
        <v>Yes</v>
      </c>
    </row>
    <row r="5973" spans="1:23">
      <c r="A5973" s="1">
        <v>5972</v>
      </c>
      <c r="B5973" t="s">
        <v>8609</v>
      </c>
      <c r="C5973" s="4">
        <v>42571</v>
      </c>
      <c r="D5973" s="4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5">
        <v>43.019999999999996</v>
      </c>
      <c r="S5973" s="1">
        <v>3</v>
      </c>
      <c r="T5973" s="3">
        <v>0</v>
      </c>
      <c r="U5973" s="1">
        <v>15.4872</v>
      </c>
      <c r="V5973" t="str">
        <f>INDEX(People!$A$2:$A$5,MATCH(Orders!$M5973,People!$B$2:$B$5,0))</f>
        <v>Anna Andreadi</v>
      </c>
      <c r="W5973" s="18" t="str">
        <f>IFERROR(INDEX(Returned!$A$2:$A$801,MATCH(Orders!$B5973,Returned!$B$2:$B$801,0)),"No")</f>
        <v>Yes</v>
      </c>
    </row>
    <row r="5974" spans="1:23">
      <c r="A5974" s="1">
        <v>5973</v>
      </c>
      <c r="B5974" t="s">
        <v>8610</v>
      </c>
      <c r="C5974" s="4">
        <v>43502</v>
      </c>
      <c r="D5974" s="4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t="str">
        <f>INDEX(People!$A$2:$A$5,MATCH(Orders!$M5974,People!$B$2:$B$5,0))</f>
        <v>Chuck Magee</v>
      </c>
      <c r="W5974" s="18" t="str">
        <f>IFERROR(INDEX(Returned!$A$2:$A$801,MATCH(Orders!$B5974,Returned!$B$2:$B$801,0)),"No")</f>
        <v>No</v>
      </c>
    </row>
    <row r="5975" spans="1:23">
      <c r="A5975" s="1">
        <v>5974</v>
      </c>
      <c r="B5975" t="s">
        <v>8611</v>
      </c>
      <c r="C5975" s="4">
        <v>43094</v>
      </c>
      <c r="D5975" s="4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t="str">
        <f>INDEX(People!$A$2:$A$5,MATCH(Orders!$M5975,People!$B$2:$B$5,0))</f>
        <v>Chuck Magee</v>
      </c>
      <c r="W5975" s="18" t="str">
        <f>IFERROR(INDEX(Returned!$A$2:$A$801,MATCH(Orders!$B5975,Returned!$B$2:$B$801,0)),"No")</f>
        <v>No</v>
      </c>
    </row>
    <row r="5976" spans="1:23">
      <c r="A5976" s="1">
        <v>5975</v>
      </c>
      <c r="B5976" t="s">
        <v>8612</v>
      </c>
      <c r="C5976" s="4">
        <v>43381</v>
      </c>
      <c r="D5976" s="4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t="str">
        <f>INDEX(People!$A$2:$A$5,MATCH(Orders!$M5976,People!$B$2:$B$5,0))</f>
        <v>Cassandra Brandow</v>
      </c>
      <c r="W5976" s="18" t="str">
        <f>IFERROR(INDEX(Returned!$A$2:$A$801,MATCH(Orders!$B5976,Returned!$B$2:$B$801,0)),"No")</f>
        <v>No</v>
      </c>
    </row>
    <row r="5977" spans="1:23">
      <c r="A5977" s="1">
        <v>5976</v>
      </c>
      <c r="B5977" t="s">
        <v>8613</v>
      </c>
      <c r="C5977" s="4">
        <v>43659</v>
      </c>
      <c r="D5977" s="4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t="str">
        <f>INDEX(People!$A$2:$A$5,MATCH(Orders!$M5977,People!$B$2:$B$5,0))</f>
        <v>Kelly Williams</v>
      </c>
      <c r="W5977" s="18" t="str">
        <f>IFERROR(INDEX(Returned!$A$2:$A$801,MATCH(Orders!$B5977,Returned!$B$2:$B$801,0)),"No")</f>
        <v>No</v>
      </c>
    </row>
    <row r="5978" spans="1:23">
      <c r="A5978" s="1">
        <v>5977</v>
      </c>
      <c r="B5978" t="s">
        <v>8613</v>
      </c>
      <c r="C5978" s="4">
        <v>43659</v>
      </c>
      <c r="D5978" s="4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t="str">
        <f>INDEX(People!$A$2:$A$5,MATCH(Orders!$M5978,People!$B$2:$B$5,0))</f>
        <v>Kelly Williams</v>
      </c>
      <c r="W5978" s="18" t="str">
        <f>IFERROR(INDEX(Returned!$A$2:$A$801,MATCH(Orders!$B5978,Returned!$B$2:$B$801,0)),"No")</f>
        <v>No</v>
      </c>
    </row>
    <row r="5979" spans="1:23">
      <c r="A5979" s="1">
        <v>5978</v>
      </c>
      <c r="B5979" t="s">
        <v>8614</v>
      </c>
      <c r="C5979" s="4">
        <v>43579</v>
      </c>
      <c r="D5979" s="4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5">
        <v>552</v>
      </c>
      <c r="S5979" s="1">
        <v>10</v>
      </c>
      <c r="T5979" s="3">
        <v>0.2</v>
      </c>
      <c r="U5979" s="1">
        <v>34.5</v>
      </c>
      <c r="V5979" t="str">
        <f>INDEX(People!$A$2:$A$5,MATCH(Orders!$M5979,People!$B$2:$B$5,0))</f>
        <v>Anna Andreadi</v>
      </c>
      <c r="W5979" s="18" t="str">
        <f>IFERROR(INDEX(Returned!$A$2:$A$801,MATCH(Orders!$B5979,Returned!$B$2:$B$801,0)),"No")</f>
        <v>No</v>
      </c>
    </row>
    <row r="5980" spans="1:23">
      <c r="A5980" s="1">
        <v>5979</v>
      </c>
      <c r="B5980" t="s">
        <v>8615</v>
      </c>
      <c r="C5980" s="4">
        <v>42620</v>
      </c>
      <c r="D5980" s="4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t="str">
        <f>INDEX(People!$A$2:$A$5,MATCH(Orders!$M5980,People!$B$2:$B$5,0))</f>
        <v>Kelly Williams</v>
      </c>
      <c r="W5980" s="18" t="str">
        <f>IFERROR(INDEX(Returned!$A$2:$A$801,MATCH(Orders!$B5980,Returned!$B$2:$B$801,0)),"No")</f>
        <v>No</v>
      </c>
    </row>
    <row r="5981" spans="1:23">
      <c r="A5981" s="1">
        <v>5980</v>
      </c>
      <c r="B5981" t="s">
        <v>8615</v>
      </c>
      <c r="C5981" s="4">
        <v>42620</v>
      </c>
      <c r="D5981" s="4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t="str">
        <f>INDEX(People!$A$2:$A$5,MATCH(Orders!$M5981,People!$B$2:$B$5,0))</f>
        <v>Kelly Williams</v>
      </c>
      <c r="W5981" s="18" t="str">
        <f>IFERROR(INDEX(Returned!$A$2:$A$801,MATCH(Orders!$B5981,Returned!$B$2:$B$801,0)),"No")</f>
        <v>No</v>
      </c>
    </row>
    <row r="5982" spans="1:23">
      <c r="A5982" s="1">
        <v>5981</v>
      </c>
      <c r="B5982" t="s">
        <v>8615</v>
      </c>
      <c r="C5982" s="4">
        <v>42620</v>
      </c>
      <c r="D5982" s="4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t="str">
        <f>INDEX(People!$A$2:$A$5,MATCH(Orders!$M5982,People!$B$2:$B$5,0))</f>
        <v>Kelly Williams</v>
      </c>
      <c r="W5982" s="18" t="str">
        <f>IFERROR(INDEX(Returned!$A$2:$A$801,MATCH(Orders!$B5982,Returned!$B$2:$B$801,0)),"No")</f>
        <v>No</v>
      </c>
    </row>
    <row r="5983" spans="1:23">
      <c r="A5983" s="1">
        <v>5982</v>
      </c>
      <c r="B5983" t="s">
        <v>8615</v>
      </c>
      <c r="C5983" s="4">
        <v>42620</v>
      </c>
      <c r="D5983" s="4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t="str">
        <f>INDEX(People!$A$2:$A$5,MATCH(Orders!$M5983,People!$B$2:$B$5,0))</f>
        <v>Kelly Williams</v>
      </c>
      <c r="W5983" s="18" t="str">
        <f>IFERROR(INDEX(Returned!$A$2:$A$801,MATCH(Orders!$B5983,Returned!$B$2:$B$801,0)),"No")</f>
        <v>No</v>
      </c>
    </row>
    <row r="5984" spans="1:23">
      <c r="A5984" s="1">
        <v>5983</v>
      </c>
      <c r="B5984" t="s">
        <v>8616</v>
      </c>
      <c r="C5984" s="4">
        <v>43425</v>
      </c>
      <c r="D5984" s="4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t="str">
        <f>INDEX(People!$A$2:$A$5,MATCH(Orders!$M5984,People!$B$2:$B$5,0))</f>
        <v>Chuck Magee</v>
      </c>
      <c r="W5984" s="18" t="str">
        <f>IFERROR(INDEX(Returned!$A$2:$A$801,MATCH(Orders!$B5984,Returned!$B$2:$B$801,0)),"No")</f>
        <v>No</v>
      </c>
    </row>
    <row r="5985" spans="1:23">
      <c r="A5985" s="1">
        <v>5984</v>
      </c>
      <c r="B5985" t="s">
        <v>8617</v>
      </c>
      <c r="C5985" s="4">
        <v>43724</v>
      </c>
      <c r="D5985" s="4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t="str">
        <f>INDEX(People!$A$2:$A$5,MATCH(Orders!$M5985,People!$B$2:$B$5,0))</f>
        <v>Chuck Magee</v>
      </c>
      <c r="W5985" s="18" t="str">
        <f>IFERROR(INDEX(Returned!$A$2:$A$801,MATCH(Orders!$B5985,Returned!$B$2:$B$801,0)),"No")</f>
        <v>No</v>
      </c>
    </row>
    <row r="5986" spans="1:23">
      <c r="A5986" s="1">
        <v>5985</v>
      </c>
      <c r="B5986" t="s">
        <v>8618</v>
      </c>
      <c r="C5986" s="4">
        <v>43300</v>
      </c>
      <c r="D5986" s="4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t="str">
        <f>INDEX(People!$A$2:$A$5,MATCH(Orders!$M5986,People!$B$2:$B$5,0))</f>
        <v>Cassandra Brandow</v>
      </c>
      <c r="W5986" s="18" t="str">
        <f>IFERROR(INDEX(Returned!$A$2:$A$801,MATCH(Orders!$B5986,Returned!$B$2:$B$801,0)),"No")</f>
        <v>No</v>
      </c>
    </row>
    <row r="5987" spans="1:23">
      <c r="A5987" s="1">
        <v>5986</v>
      </c>
      <c r="B5987" t="s">
        <v>8618</v>
      </c>
      <c r="C5987" s="4">
        <v>43300</v>
      </c>
      <c r="D5987" s="4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t="str">
        <f>INDEX(People!$A$2:$A$5,MATCH(Orders!$M5987,People!$B$2:$B$5,0))</f>
        <v>Cassandra Brandow</v>
      </c>
      <c r="W5987" s="18" t="str">
        <f>IFERROR(INDEX(Returned!$A$2:$A$801,MATCH(Orders!$B5987,Returned!$B$2:$B$801,0)),"No")</f>
        <v>No</v>
      </c>
    </row>
    <row r="5988" spans="1:23">
      <c r="A5988" s="1">
        <v>5987</v>
      </c>
      <c r="B5988" t="s">
        <v>8618</v>
      </c>
      <c r="C5988" s="4">
        <v>43300</v>
      </c>
      <c r="D5988" s="4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t="str">
        <f>INDEX(People!$A$2:$A$5,MATCH(Orders!$M5988,People!$B$2:$B$5,0))</f>
        <v>Cassandra Brandow</v>
      </c>
      <c r="W5988" s="18" t="str">
        <f>IFERROR(INDEX(Returned!$A$2:$A$801,MATCH(Orders!$B5988,Returned!$B$2:$B$801,0)),"No")</f>
        <v>No</v>
      </c>
    </row>
    <row r="5989" spans="1:23">
      <c r="A5989" s="1">
        <v>5988</v>
      </c>
      <c r="B5989" t="s">
        <v>8618</v>
      </c>
      <c r="C5989" s="4">
        <v>43300</v>
      </c>
      <c r="D5989" s="4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t="str">
        <f>INDEX(People!$A$2:$A$5,MATCH(Orders!$M5989,People!$B$2:$B$5,0))</f>
        <v>Cassandra Brandow</v>
      </c>
      <c r="W5989" s="18" t="str">
        <f>IFERROR(INDEX(Returned!$A$2:$A$801,MATCH(Orders!$B5989,Returned!$B$2:$B$801,0)),"No")</f>
        <v>No</v>
      </c>
    </row>
    <row r="5990" spans="1:23">
      <c r="A5990" s="1">
        <v>5989</v>
      </c>
      <c r="B5990" t="s">
        <v>8618</v>
      </c>
      <c r="C5990" s="4">
        <v>43300</v>
      </c>
      <c r="D5990" s="4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t="str">
        <f>INDEX(People!$A$2:$A$5,MATCH(Orders!$M5990,People!$B$2:$B$5,0))</f>
        <v>Cassandra Brandow</v>
      </c>
      <c r="W5990" s="18" t="str">
        <f>IFERROR(INDEX(Returned!$A$2:$A$801,MATCH(Orders!$B5990,Returned!$B$2:$B$801,0)),"No")</f>
        <v>No</v>
      </c>
    </row>
    <row r="5991" spans="1:23">
      <c r="A5991" s="1">
        <v>5990</v>
      </c>
      <c r="B5991" t="s">
        <v>8618</v>
      </c>
      <c r="C5991" s="4">
        <v>43300</v>
      </c>
      <c r="D5991" s="4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t="str">
        <f>INDEX(People!$A$2:$A$5,MATCH(Orders!$M5991,People!$B$2:$B$5,0))</f>
        <v>Cassandra Brandow</v>
      </c>
      <c r="W5991" s="18" t="str">
        <f>IFERROR(INDEX(Returned!$A$2:$A$801,MATCH(Orders!$B5991,Returned!$B$2:$B$801,0)),"No")</f>
        <v>No</v>
      </c>
    </row>
    <row r="5992" spans="1:23">
      <c r="A5992" s="1">
        <v>5991</v>
      </c>
      <c r="B5992" t="s">
        <v>8619</v>
      </c>
      <c r="C5992" s="4">
        <v>43723</v>
      </c>
      <c r="D5992" s="4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5">
        <v>2357.4880000000003</v>
      </c>
      <c r="S5992" s="1">
        <v>7</v>
      </c>
      <c r="T5992" s="3">
        <v>0.2</v>
      </c>
      <c r="U5992" s="1">
        <v>884.05799999999999</v>
      </c>
      <c r="V5992" t="str">
        <f>INDEX(People!$A$2:$A$5,MATCH(Orders!$M5992,People!$B$2:$B$5,0))</f>
        <v>Anna Andreadi</v>
      </c>
      <c r="W5992" s="18" t="str">
        <f>IFERROR(INDEX(Returned!$A$2:$A$801,MATCH(Orders!$B5992,Returned!$B$2:$B$801,0)),"No")</f>
        <v>No</v>
      </c>
    </row>
    <row r="5993" spans="1:23">
      <c r="A5993" s="1">
        <v>5992</v>
      </c>
      <c r="B5993" t="s">
        <v>8619</v>
      </c>
      <c r="C5993" s="4">
        <v>43723</v>
      </c>
      <c r="D5993" s="4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5">
        <v>369.54399999999998</v>
      </c>
      <c r="S5993" s="1">
        <v>7</v>
      </c>
      <c r="T5993" s="3">
        <v>0.2</v>
      </c>
      <c r="U5993" s="1">
        <v>32.335100000000025</v>
      </c>
      <c r="V5993" t="str">
        <f>INDEX(People!$A$2:$A$5,MATCH(Orders!$M5993,People!$B$2:$B$5,0))</f>
        <v>Anna Andreadi</v>
      </c>
      <c r="W5993" s="18" t="str">
        <f>IFERROR(INDEX(Returned!$A$2:$A$801,MATCH(Orders!$B5993,Returned!$B$2:$B$801,0)),"No")</f>
        <v>No</v>
      </c>
    </row>
    <row r="5994" spans="1:23">
      <c r="A5994" s="1">
        <v>5993</v>
      </c>
      <c r="B5994" t="s">
        <v>8619</v>
      </c>
      <c r="C5994" s="4">
        <v>43723</v>
      </c>
      <c r="D5994" s="4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5">
        <v>184.75200000000001</v>
      </c>
      <c r="S5994" s="1">
        <v>3</v>
      </c>
      <c r="T5994" s="3">
        <v>0.2</v>
      </c>
      <c r="U5994" s="1">
        <v>-20.784600000000012</v>
      </c>
      <c r="V5994" t="str">
        <f>INDEX(People!$A$2:$A$5,MATCH(Orders!$M5994,People!$B$2:$B$5,0))</f>
        <v>Anna Andreadi</v>
      </c>
      <c r="W5994" s="18" t="str">
        <f>IFERROR(INDEX(Returned!$A$2:$A$801,MATCH(Orders!$B5994,Returned!$B$2:$B$801,0)),"No")</f>
        <v>No</v>
      </c>
    </row>
    <row r="5995" spans="1:23">
      <c r="A5995" s="1">
        <v>5994</v>
      </c>
      <c r="B5995" t="s">
        <v>8620</v>
      </c>
      <c r="C5995" s="4">
        <v>43445</v>
      </c>
      <c r="D5995" s="4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t="str">
        <f>INDEX(People!$A$2:$A$5,MATCH(Orders!$M5995,People!$B$2:$B$5,0))</f>
        <v>Chuck Magee</v>
      </c>
      <c r="W5995" s="18" t="str">
        <f>IFERROR(INDEX(Returned!$A$2:$A$801,MATCH(Orders!$B5995,Returned!$B$2:$B$801,0)),"No")</f>
        <v>No</v>
      </c>
    </row>
    <row r="5996" spans="1:23">
      <c r="A5996" s="1">
        <v>5995</v>
      </c>
      <c r="B5996" t="s">
        <v>8620</v>
      </c>
      <c r="C5996" s="4">
        <v>43445</v>
      </c>
      <c r="D5996" s="4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t="str">
        <f>INDEX(People!$A$2:$A$5,MATCH(Orders!$M5996,People!$B$2:$B$5,0))</f>
        <v>Chuck Magee</v>
      </c>
      <c r="W5996" s="18" t="str">
        <f>IFERROR(INDEX(Returned!$A$2:$A$801,MATCH(Orders!$B5996,Returned!$B$2:$B$801,0)),"No")</f>
        <v>No</v>
      </c>
    </row>
    <row r="5997" spans="1:23">
      <c r="A5997" s="1">
        <v>5996</v>
      </c>
      <c r="B5997" t="s">
        <v>8620</v>
      </c>
      <c r="C5997" s="4">
        <v>43445</v>
      </c>
      <c r="D5997" s="4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t="str">
        <f>INDEX(People!$A$2:$A$5,MATCH(Orders!$M5997,People!$B$2:$B$5,0))</f>
        <v>Chuck Magee</v>
      </c>
      <c r="W5997" s="18" t="str">
        <f>IFERROR(INDEX(Returned!$A$2:$A$801,MATCH(Orders!$B5997,Returned!$B$2:$B$801,0)),"No")</f>
        <v>No</v>
      </c>
    </row>
    <row r="5998" spans="1:23">
      <c r="A5998" s="1">
        <v>5997</v>
      </c>
      <c r="B5998" t="s">
        <v>8620</v>
      </c>
      <c r="C5998" s="4">
        <v>43445</v>
      </c>
      <c r="D5998" s="4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t="str">
        <f>INDEX(People!$A$2:$A$5,MATCH(Orders!$M5998,People!$B$2:$B$5,0))</f>
        <v>Chuck Magee</v>
      </c>
      <c r="W5998" s="18" t="str">
        <f>IFERROR(INDEX(Returned!$A$2:$A$801,MATCH(Orders!$B5998,Returned!$B$2:$B$801,0)),"No")</f>
        <v>No</v>
      </c>
    </row>
    <row r="5999" spans="1:23">
      <c r="A5999" s="1">
        <v>5998</v>
      </c>
      <c r="B5999" t="s">
        <v>8620</v>
      </c>
      <c r="C5999" s="4">
        <v>43445</v>
      </c>
      <c r="D5999" s="4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t="str">
        <f>INDEX(People!$A$2:$A$5,MATCH(Orders!$M5999,People!$B$2:$B$5,0))</f>
        <v>Chuck Magee</v>
      </c>
      <c r="W5999" s="18" t="str">
        <f>IFERROR(INDEX(Returned!$A$2:$A$801,MATCH(Orders!$B5999,Returned!$B$2:$B$801,0)),"No")</f>
        <v>No</v>
      </c>
    </row>
    <row r="6000" spans="1:23">
      <c r="A6000" s="1">
        <v>5999</v>
      </c>
      <c r="B6000" t="s">
        <v>8621</v>
      </c>
      <c r="C6000" s="4">
        <v>42714</v>
      </c>
      <c r="D6000" s="4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5">
        <v>338.35199999999998</v>
      </c>
      <c r="S6000" s="1">
        <v>3</v>
      </c>
      <c r="T6000" s="3">
        <v>0.2</v>
      </c>
      <c r="U6000" s="1">
        <v>4.2293999999999699</v>
      </c>
      <c r="V6000" t="str">
        <f>INDEX(People!$A$2:$A$5,MATCH(Orders!$M6000,People!$B$2:$B$5,0))</f>
        <v>Anna Andreadi</v>
      </c>
      <c r="W6000" s="18" t="str">
        <f>IFERROR(INDEX(Returned!$A$2:$A$801,MATCH(Orders!$B6000,Returned!$B$2:$B$801,0)),"No")</f>
        <v>No</v>
      </c>
    </row>
    <row r="6001" spans="1:23">
      <c r="A6001" s="1">
        <v>6000</v>
      </c>
      <c r="B6001" t="s">
        <v>8621</v>
      </c>
      <c r="C6001" s="4">
        <v>42714</v>
      </c>
      <c r="D6001" s="4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5">
        <v>25.92</v>
      </c>
      <c r="S6001" s="1">
        <v>4</v>
      </c>
      <c r="T6001" s="3">
        <v>0</v>
      </c>
      <c r="U6001" s="1">
        <v>12.441600000000001</v>
      </c>
      <c r="V6001" t="str">
        <f>INDEX(People!$A$2:$A$5,MATCH(Orders!$M6001,People!$B$2:$B$5,0))</f>
        <v>Anna Andreadi</v>
      </c>
      <c r="W6001" s="18" t="str">
        <f>IFERROR(INDEX(Returned!$A$2:$A$801,MATCH(Orders!$B6001,Returned!$B$2:$B$801,0)),"No")</f>
        <v>No</v>
      </c>
    </row>
    <row r="6002" spans="1:23">
      <c r="A6002" s="1">
        <v>6001</v>
      </c>
      <c r="B6002" t="s">
        <v>8621</v>
      </c>
      <c r="C6002" s="4">
        <v>42714</v>
      </c>
      <c r="D6002" s="4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5">
        <v>91.36</v>
      </c>
      <c r="S6002" s="1">
        <v>4</v>
      </c>
      <c r="T6002" s="3">
        <v>0</v>
      </c>
      <c r="U6002" s="1">
        <v>42.025599999999997</v>
      </c>
      <c r="V6002" t="str">
        <f>INDEX(People!$A$2:$A$5,MATCH(Orders!$M6002,People!$B$2:$B$5,0))</f>
        <v>Anna Andreadi</v>
      </c>
      <c r="W6002" s="18" t="str">
        <f>IFERROR(INDEX(Returned!$A$2:$A$801,MATCH(Orders!$B6002,Returned!$B$2:$B$801,0)),"No")</f>
        <v>No</v>
      </c>
    </row>
    <row r="6003" spans="1:23">
      <c r="A6003" s="1">
        <v>6002</v>
      </c>
      <c r="B6003" t="s">
        <v>8623</v>
      </c>
      <c r="C6003" s="4">
        <v>42717</v>
      </c>
      <c r="D6003" s="4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5">
        <v>87.960000000000008</v>
      </c>
      <c r="S6003" s="1">
        <v>3</v>
      </c>
      <c r="T6003" s="3">
        <v>0.2</v>
      </c>
      <c r="U6003" s="1">
        <v>7.6965000000000039</v>
      </c>
      <c r="V6003" t="str">
        <f>INDEX(People!$A$2:$A$5,MATCH(Orders!$M6003,People!$B$2:$B$5,0))</f>
        <v>Anna Andreadi</v>
      </c>
      <c r="W6003" s="18" t="str">
        <f>IFERROR(INDEX(Returned!$A$2:$A$801,MATCH(Orders!$B6003,Returned!$B$2:$B$801,0)),"No")</f>
        <v>No</v>
      </c>
    </row>
    <row r="6004" spans="1:23">
      <c r="A6004" s="1">
        <v>6003</v>
      </c>
      <c r="B6004" t="s">
        <v>8623</v>
      </c>
      <c r="C6004" s="4">
        <v>42717</v>
      </c>
      <c r="D6004" s="4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5">
        <v>5.2140000000000004</v>
      </c>
      <c r="S6004" s="1">
        <v>2</v>
      </c>
      <c r="T6004" s="3">
        <v>0.7</v>
      </c>
      <c r="U6004" s="1">
        <v>-4.1711999999999989</v>
      </c>
      <c r="V6004" t="str">
        <f>INDEX(People!$A$2:$A$5,MATCH(Orders!$M6004,People!$B$2:$B$5,0))</f>
        <v>Anna Andreadi</v>
      </c>
      <c r="W6004" s="18" t="str">
        <f>IFERROR(INDEX(Returned!$A$2:$A$801,MATCH(Orders!$B6004,Returned!$B$2:$B$801,0)),"No")</f>
        <v>No</v>
      </c>
    </row>
    <row r="6005" spans="1:23">
      <c r="A6005" s="1">
        <v>6004</v>
      </c>
      <c r="B6005" t="s">
        <v>8624</v>
      </c>
      <c r="C6005" s="4">
        <v>43729</v>
      </c>
      <c r="D6005" s="4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t="str">
        <f>INDEX(People!$A$2:$A$5,MATCH(Orders!$M6005,People!$B$2:$B$5,0))</f>
        <v>Cassandra Brandow</v>
      </c>
      <c r="W6005" s="18" t="str">
        <f>IFERROR(INDEX(Returned!$A$2:$A$801,MATCH(Orders!$B6005,Returned!$B$2:$B$801,0)),"No")</f>
        <v>No</v>
      </c>
    </row>
    <row r="6006" spans="1:23">
      <c r="A6006" s="1">
        <v>6005</v>
      </c>
      <c r="B6006" t="s">
        <v>8625</v>
      </c>
      <c r="C6006" s="4">
        <v>43715</v>
      </c>
      <c r="D6006" s="4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5">
        <v>19.760000000000002</v>
      </c>
      <c r="S6006" s="1">
        <v>4</v>
      </c>
      <c r="T6006" s="3">
        <v>0</v>
      </c>
      <c r="U6006" s="1">
        <v>8.2992000000000008</v>
      </c>
      <c r="V6006" t="str">
        <f>INDEX(People!$A$2:$A$5,MATCH(Orders!$M6006,People!$B$2:$B$5,0))</f>
        <v>Anna Andreadi</v>
      </c>
      <c r="W6006" s="18" t="str">
        <f>IFERROR(INDEX(Returned!$A$2:$A$801,MATCH(Orders!$B6006,Returned!$B$2:$B$801,0)),"No")</f>
        <v>No</v>
      </c>
    </row>
    <row r="6007" spans="1:23">
      <c r="A6007" s="1">
        <v>6006</v>
      </c>
      <c r="B6007" t="s">
        <v>8626</v>
      </c>
      <c r="C6007" s="4">
        <v>43041</v>
      </c>
      <c r="D6007" s="4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t="str">
        <f>INDEX(People!$A$2:$A$5,MATCH(Orders!$M6007,People!$B$2:$B$5,0))</f>
        <v>Chuck Magee</v>
      </c>
      <c r="W6007" s="18" t="str">
        <f>IFERROR(INDEX(Returned!$A$2:$A$801,MATCH(Orders!$B6007,Returned!$B$2:$B$801,0)),"No")</f>
        <v>No</v>
      </c>
    </row>
    <row r="6008" spans="1:23">
      <c r="A6008" s="1">
        <v>6007</v>
      </c>
      <c r="B6008" t="s">
        <v>8627</v>
      </c>
      <c r="C6008" s="4">
        <v>43810</v>
      </c>
      <c r="D6008" s="4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t="str">
        <f>INDEX(People!$A$2:$A$5,MATCH(Orders!$M6008,People!$B$2:$B$5,0))</f>
        <v>Chuck Magee</v>
      </c>
      <c r="W6008" s="18" t="str">
        <f>IFERROR(INDEX(Returned!$A$2:$A$801,MATCH(Orders!$B6008,Returned!$B$2:$B$801,0)),"No")</f>
        <v>No</v>
      </c>
    </row>
    <row r="6009" spans="1:23">
      <c r="A6009" s="1">
        <v>6008</v>
      </c>
      <c r="B6009" t="s">
        <v>8628</v>
      </c>
      <c r="C6009" s="4">
        <v>43556</v>
      </c>
      <c r="D6009" s="4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t="str">
        <f>INDEX(People!$A$2:$A$5,MATCH(Orders!$M6009,People!$B$2:$B$5,0))</f>
        <v>Cassandra Brandow</v>
      </c>
      <c r="W6009" s="18" t="str">
        <f>IFERROR(INDEX(Returned!$A$2:$A$801,MATCH(Orders!$B6009,Returned!$B$2:$B$801,0)),"No")</f>
        <v>No</v>
      </c>
    </row>
    <row r="6010" spans="1:23">
      <c r="A6010" s="1">
        <v>6009</v>
      </c>
      <c r="B6010" t="s">
        <v>8629</v>
      </c>
      <c r="C6010" s="4">
        <v>43099</v>
      </c>
      <c r="D6010" s="4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5">
        <v>68.52</v>
      </c>
      <c r="S6010" s="1">
        <v>3</v>
      </c>
      <c r="T6010" s="3">
        <v>0</v>
      </c>
      <c r="U6010" s="1">
        <v>31.519199999999998</v>
      </c>
      <c r="V6010" t="str">
        <f>INDEX(People!$A$2:$A$5,MATCH(Orders!$M6010,People!$B$2:$B$5,0))</f>
        <v>Anna Andreadi</v>
      </c>
      <c r="W6010" s="18" t="str">
        <f>IFERROR(INDEX(Returned!$A$2:$A$801,MATCH(Orders!$B6010,Returned!$B$2:$B$801,0)),"No")</f>
        <v>Yes</v>
      </c>
    </row>
    <row r="6011" spans="1:23">
      <c r="A6011" s="1">
        <v>6010</v>
      </c>
      <c r="B6011" t="s">
        <v>8629</v>
      </c>
      <c r="C6011" s="4">
        <v>43099</v>
      </c>
      <c r="D6011" s="4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5">
        <v>74.94</v>
      </c>
      <c r="S6011" s="1">
        <v>3</v>
      </c>
      <c r="T6011" s="3">
        <v>0</v>
      </c>
      <c r="U6011" s="1">
        <v>14.238599999999995</v>
      </c>
      <c r="V6011" t="str">
        <f>INDEX(People!$A$2:$A$5,MATCH(Orders!$M6011,People!$B$2:$B$5,0))</f>
        <v>Anna Andreadi</v>
      </c>
      <c r="W6011" s="18" t="str">
        <f>IFERROR(INDEX(Returned!$A$2:$A$801,MATCH(Orders!$B6011,Returned!$B$2:$B$801,0)),"No")</f>
        <v>Yes</v>
      </c>
    </row>
    <row r="6012" spans="1:23">
      <c r="A6012" s="1">
        <v>6011</v>
      </c>
      <c r="B6012" t="s">
        <v>8629</v>
      </c>
      <c r="C6012" s="4">
        <v>43099</v>
      </c>
      <c r="D6012" s="4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5">
        <v>2548.5600000000004</v>
      </c>
      <c r="S6012" s="1">
        <v>6</v>
      </c>
      <c r="T6012" s="3">
        <v>0.2</v>
      </c>
      <c r="U6012" s="1">
        <v>286.71299999999962</v>
      </c>
      <c r="V6012" t="str">
        <f>INDEX(People!$A$2:$A$5,MATCH(Orders!$M6012,People!$B$2:$B$5,0))</f>
        <v>Anna Andreadi</v>
      </c>
      <c r="W6012" s="18" t="str">
        <f>IFERROR(INDEX(Returned!$A$2:$A$801,MATCH(Orders!$B6012,Returned!$B$2:$B$801,0)),"No")</f>
        <v>Yes</v>
      </c>
    </row>
    <row r="6013" spans="1:23">
      <c r="A6013" s="1">
        <v>6012</v>
      </c>
      <c r="B6013" t="s">
        <v>8629</v>
      </c>
      <c r="C6013" s="4">
        <v>43099</v>
      </c>
      <c r="D6013" s="4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5">
        <v>271.44</v>
      </c>
      <c r="S6013" s="1">
        <v>3</v>
      </c>
      <c r="T6013" s="3">
        <v>0</v>
      </c>
      <c r="U6013" s="1">
        <v>122.148</v>
      </c>
      <c r="V6013" t="str">
        <f>INDEX(People!$A$2:$A$5,MATCH(Orders!$M6013,People!$B$2:$B$5,0))</f>
        <v>Anna Andreadi</v>
      </c>
      <c r="W6013" s="18" t="str">
        <f>IFERROR(INDEX(Returned!$A$2:$A$801,MATCH(Orders!$B6013,Returned!$B$2:$B$801,0)),"No")</f>
        <v>Yes</v>
      </c>
    </row>
    <row r="6014" spans="1:23">
      <c r="A6014" s="1">
        <v>6013</v>
      </c>
      <c r="B6014" t="s">
        <v>8629</v>
      </c>
      <c r="C6014" s="4">
        <v>43099</v>
      </c>
      <c r="D6014" s="4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5">
        <v>287.88</v>
      </c>
      <c r="S6014" s="1">
        <v>3</v>
      </c>
      <c r="T6014" s="3">
        <v>0.2</v>
      </c>
      <c r="U6014" s="1">
        <v>35.984999999999999</v>
      </c>
      <c r="V6014" t="str">
        <f>INDEX(People!$A$2:$A$5,MATCH(Orders!$M6014,People!$B$2:$B$5,0))</f>
        <v>Anna Andreadi</v>
      </c>
      <c r="W6014" s="18" t="str">
        <f>IFERROR(INDEX(Returned!$A$2:$A$801,MATCH(Orders!$B6014,Returned!$B$2:$B$801,0)),"No")</f>
        <v>Yes</v>
      </c>
    </row>
    <row r="6015" spans="1:23">
      <c r="A6015" s="1">
        <v>6014</v>
      </c>
      <c r="B6015" t="s">
        <v>8630</v>
      </c>
      <c r="C6015" s="4">
        <v>43169</v>
      </c>
      <c r="D6015" s="4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5">
        <v>14.9</v>
      </c>
      <c r="S6015" s="1">
        <v>5</v>
      </c>
      <c r="T6015" s="3">
        <v>0</v>
      </c>
      <c r="U6015" s="1">
        <v>7.1519999999999992</v>
      </c>
      <c r="V6015" t="str">
        <f>INDEX(People!$A$2:$A$5,MATCH(Orders!$M6015,People!$B$2:$B$5,0))</f>
        <v>Anna Andreadi</v>
      </c>
      <c r="W6015" s="18" t="str">
        <f>IFERROR(INDEX(Returned!$A$2:$A$801,MATCH(Orders!$B6015,Returned!$B$2:$B$801,0)),"No")</f>
        <v>No</v>
      </c>
    </row>
    <row r="6016" spans="1:23">
      <c r="A6016" s="1">
        <v>6015</v>
      </c>
      <c r="B6016" t="s">
        <v>8630</v>
      </c>
      <c r="C6016" s="4">
        <v>43169</v>
      </c>
      <c r="D6016" s="4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5">
        <v>4158.9120000000003</v>
      </c>
      <c r="S6016" s="1">
        <v>8</v>
      </c>
      <c r="T6016" s="3">
        <v>0.2</v>
      </c>
      <c r="U6016" s="1">
        <v>363.90480000000025</v>
      </c>
      <c r="V6016" t="str">
        <f>INDEX(People!$A$2:$A$5,MATCH(Orders!$M6016,People!$B$2:$B$5,0))</f>
        <v>Anna Andreadi</v>
      </c>
      <c r="W6016" s="18" t="str">
        <f>IFERROR(INDEX(Returned!$A$2:$A$801,MATCH(Orders!$B6016,Returned!$B$2:$B$801,0)),"No")</f>
        <v>No</v>
      </c>
    </row>
    <row r="6017" spans="1:23">
      <c r="A6017" s="1">
        <v>6016</v>
      </c>
      <c r="B6017" t="s">
        <v>8631</v>
      </c>
      <c r="C6017" s="4">
        <v>42466</v>
      </c>
      <c r="D6017" s="4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5">
        <v>91.96</v>
      </c>
      <c r="S6017" s="1">
        <v>2</v>
      </c>
      <c r="T6017" s="3">
        <v>0</v>
      </c>
      <c r="U6017" s="1">
        <v>15.633199999999988</v>
      </c>
      <c r="V6017" t="str">
        <f>INDEX(People!$A$2:$A$5,MATCH(Orders!$M6017,People!$B$2:$B$5,0))</f>
        <v>Anna Andreadi</v>
      </c>
      <c r="W6017" s="18" t="str">
        <f>IFERROR(INDEX(Returned!$A$2:$A$801,MATCH(Orders!$B6017,Returned!$B$2:$B$801,0)),"No")</f>
        <v>Yes</v>
      </c>
    </row>
    <row r="6018" spans="1:23">
      <c r="A6018" s="1">
        <v>6017</v>
      </c>
      <c r="B6018" t="s">
        <v>8631</v>
      </c>
      <c r="C6018" s="4">
        <v>42466</v>
      </c>
      <c r="D6018" s="4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5">
        <v>33.11</v>
      </c>
      <c r="S6018" s="1">
        <v>7</v>
      </c>
      <c r="T6018" s="3">
        <v>0</v>
      </c>
      <c r="U6018" s="1">
        <v>12.912900000000004</v>
      </c>
      <c r="V6018" t="str">
        <f>INDEX(People!$A$2:$A$5,MATCH(Orders!$M6018,People!$B$2:$B$5,0))</f>
        <v>Anna Andreadi</v>
      </c>
      <c r="W6018" s="18" t="str">
        <f>IFERROR(INDEX(Returned!$A$2:$A$801,MATCH(Orders!$B6018,Returned!$B$2:$B$801,0)),"No")</f>
        <v>Yes</v>
      </c>
    </row>
    <row r="6019" spans="1:23">
      <c r="A6019" s="1">
        <v>6018</v>
      </c>
      <c r="B6019" t="s">
        <v>8631</v>
      </c>
      <c r="C6019" s="4">
        <v>42466</v>
      </c>
      <c r="D6019" s="4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5">
        <v>19.440000000000001</v>
      </c>
      <c r="S6019" s="1">
        <v>3</v>
      </c>
      <c r="T6019" s="3">
        <v>0</v>
      </c>
      <c r="U6019" s="1">
        <v>9.3312000000000008</v>
      </c>
      <c r="V6019" t="str">
        <f>INDEX(People!$A$2:$A$5,MATCH(Orders!$M6019,People!$B$2:$B$5,0))</f>
        <v>Anna Andreadi</v>
      </c>
      <c r="W6019" s="18" t="str">
        <f>IFERROR(INDEX(Returned!$A$2:$A$801,MATCH(Orders!$B6019,Returned!$B$2:$B$801,0)),"No")</f>
        <v>Yes</v>
      </c>
    </row>
    <row r="6020" spans="1:23">
      <c r="A6020" s="1">
        <v>6019</v>
      </c>
      <c r="B6020" t="s">
        <v>8631</v>
      </c>
      <c r="C6020" s="4">
        <v>42466</v>
      </c>
      <c r="D6020" s="4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5">
        <v>55.48</v>
      </c>
      <c r="S6020" s="1">
        <v>1</v>
      </c>
      <c r="T6020" s="3">
        <v>0</v>
      </c>
      <c r="U6020" s="1">
        <v>26.630399999999998</v>
      </c>
      <c r="V6020" t="str">
        <f>INDEX(People!$A$2:$A$5,MATCH(Orders!$M6020,People!$B$2:$B$5,0))</f>
        <v>Anna Andreadi</v>
      </c>
      <c r="W6020" s="18" t="str">
        <f>IFERROR(INDEX(Returned!$A$2:$A$801,MATCH(Orders!$B6020,Returned!$B$2:$B$801,0)),"No")</f>
        <v>Yes</v>
      </c>
    </row>
    <row r="6021" spans="1:23">
      <c r="A6021" s="1">
        <v>6020</v>
      </c>
      <c r="B6021" t="s">
        <v>8632</v>
      </c>
      <c r="C6021" s="4">
        <v>42648</v>
      </c>
      <c r="D6021" s="4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t="str">
        <f>INDEX(People!$A$2:$A$5,MATCH(Orders!$M6021,People!$B$2:$B$5,0))</f>
        <v>Chuck Magee</v>
      </c>
      <c r="W6021" s="18" t="str">
        <f>IFERROR(INDEX(Returned!$A$2:$A$801,MATCH(Orders!$B6021,Returned!$B$2:$B$801,0)),"No")</f>
        <v>No</v>
      </c>
    </row>
    <row r="6022" spans="1:23">
      <c r="A6022" s="1">
        <v>6021</v>
      </c>
      <c r="B6022" t="s">
        <v>8633</v>
      </c>
      <c r="C6022" s="4">
        <v>43325</v>
      </c>
      <c r="D6022" s="4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t="str">
        <f>INDEX(People!$A$2:$A$5,MATCH(Orders!$M6022,People!$B$2:$B$5,0))</f>
        <v>Cassandra Brandow</v>
      </c>
      <c r="W6022" s="18" t="str">
        <f>IFERROR(INDEX(Returned!$A$2:$A$801,MATCH(Orders!$B6022,Returned!$B$2:$B$801,0)),"No")</f>
        <v>No</v>
      </c>
    </row>
    <row r="6023" spans="1:23">
      <c r="A6023" s="1">
        <v>6022</v>
      </c>
      <c r="B6023" t="s">
        <v>8633</v>
      </c>
      <c r="C6023" s="4">
        <v>43325</v>
      </c>
      <c r="D6023" s="4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t="str">
        <f>INDEX(People!$A$2:$A$5,MATCH(Orders!$M6023,People!$B$2:$B$5,0))</f>
        <v>Cassandra Brandow</v>
      </c>
      <c r="W6023" s="18" t="str">
        <f>IFERROR(INDEX(Returned!$A$2:$A$801,MATCH(Orders!$B6023,Returned!$B$2:$B$801,0)),"No")</f>
        <v>No</v>
      </c>
    </row>
    <row r="6024" spans="1:23">
      <c r="A6024" s="1">
        <v>6023</v>
      </c>
      <c r="B6024" t="s">
        <v>8635</v>
      </c>
      <c r="C6024" s="4">
        <v>42691</v>
      </c>
      <c r="D6024" s="4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t="str">
        <f>INDEX(People!$A$2:$A$5,MATCH(Orders!$M6024,People!$B$2:$B$5,0))</f>
        <v>Kelly Williams</v>
      </c>
      <c r="W6024" s="18" t="str">
        <f>IFERROR(INDEX(Returned!$A$2:$A$801,MATCH(Orders!$B6024,Returned!$B$2:$B$801,0)),"No")</f>
        <v>No</v>
      </c>
    </row>
    <row r="6025" spans="1:23">
      <c r="A6025" s="1">
        <v>6024</v>
      </c>
      <c r="B6025" t="s">
        <v>8636</v>
      </c>
      <c r="C6025" s="4">
        <v>43579</v>
      </c>
      <c r="D6025" s="4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t="str">
        <f>INDEX(People!$A$2:$A$5,MATCH(Orders!$M6025,People!$B$2:$B$5,0))</f>
        <v>Chuck Magee</v>
      </c>
      <c r="W6025" s="18" t="str">
        <f>IFERROR(INDEX(Returned!$A$2:$A$801,MATCH(Orders!$B6025,Returned!$B$2:$B$801,0)),"No")</f>
        <v>No</v>
      </c>
    </row>
    <row r="6026" spans="1:23">
      <c r="A6026" s="1">
        <v>6025</v>
      </c>
      <c r="B6026" t="s">
        <v>8637</v>
      </c>
      <c r="C6026" s="4">
        <v>43701</v>
      </c>
      <c r="D6026" s="4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t="str">
        <f>INDEX(People!$A$2:$A$5,MATCH(Orders!$M6026,People!$B$2:$B$5,0))</f>
        <v>Chuck Magee</v>
      </c>
      <c r="W6026" s="18" t="str">
        <f>IFERROR(INDEX(Returned!$A$2:$A$801,MATCH(Orders!$B6026,Returned!$B$2:$B$801,0)),"No")</f>
        <v>No</v>
      </c>
    </row>
    <row r="6027" spans="1:23">
      <c r="A6027" s="1">
        <v>6026</v>
      </c>
      <c r="B6027" t="s">
        <v>8637</v>
      </c>
      <c r="C6027" s="4">
        <v>43701</v>
      </c>
      <c r="D6027" s="4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t="str">
        <f>INDEX(People!$A$2:$A$5,MATCH(Orders!$M6027,People!$B$2:$B$5,0))</f>
        <v>Chuck Magee</v>
      </c>
      <c r="W6027" s="18" t="str">
        <f>IFERROR(INDEX(Returned!$A$2:$A$801,MATCH(Orders!$B6027,Returned!$B$2:$B$801,0)),"No")</f>
        <v>No</v>
      </c>
    </row>
    <row r="6028" spans="1:23">
      <c r="A6028" s="1">
        <v>6027</v>
      </c>
      <c r="B6028" t="s">
        <v>8638</v>
      </c>
      <c r="C6028" s="4">
        <v>43519</v>
      </c>
      <c r="D6028" s="4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5">
        <v>8.4</v>
      </c>
      <c r="S6028" s="1">
        <v>5</v>
      </c>
      <c r="T6028" s="3">
        <v>0</v>
      </c>
      <c r="U6028" s="1">
        <v>0.33599999999999963</v>
      </c>
      <c r="V6028" t="str">
        <f>INDEX(People!$A$2:$A$5,MATCH(Orders!$M6028,People!$B$2:$B$5,0))</f>
        <v>Anna Andreadi</v>
      </c>
      <c r="W6028" s="18" t="str">
        <f>IFERROR(INDEX(Returned!$A$2:$A$801,MATCH(Orders!$B6028,Returned!$B$2:$B$801,0)),"No")</f>
        <v>No</v>
      </c>
    </row>
    <row r="6029" spans="1:23">
      <c r="A6029" s="1">
        <v>6028</v>
      </c>
      <c r="B6029" t="s">
        <v>8638</v>
      </c>
      <c r="C6029" s="4">
        <v>43519</v>
      </c>
      <c r="D6029" s="4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5">
        <v>71.959999999999994</v>
      </c>
      <c r="S6029" s="1">
        <v>5</v>
      </c>
      <c r="T6029" s="3">
        <v>0.2</v>
      </c>
      <c r="U6029" s="1">
        <v>25.185999999999996</v>
      </c>
      <c r="V6029" t="str">
        <f>INDEX(People!$A$2:$A$5,MATCH(Orders!$M6029,People!$B$2:$B$5,0))</f>
        <v>Anna Andreadi</v>
      </c>
      <c r="W6029" s="18" t="str">
        <f>IFERROR(INDEX(Returned!$A$2:$A$801,MATCH(Orders!$B6029,Returned!$B$2:$B$801,0)),"No")</f>
        <v>No</v>
      </c>
    </row>
    <row r="6030" spans="1:23">
      <c r="A6030" s="1">
        <v>6029</v>
      </c>
      <c r="B6030" t="s">
        <v>8639</v>
      </c>
      <c r="C6030" s="4">
        <v>43423</v>
      </c>
      <c r="D6030" s="4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t="str">
        <f>INDEX(People!$A$2:$A$5,MATCH(Orders!$M6030,People!$B$2:$B$5,0))</f>
        <v>Cassandra Brandow</v>
      </c>
      <c r="W6030" s="18" t="str">
        <f>IFERROR(INDEX(Returned!$A$2:$A$801,MATCH(Orders!$B6030,Returned!$B$2:$B$801,0)),"No")</f>
        <v>No</v>
      </c>
    </row>
    <row r="6031" spans="1:23">
      <c r="A6031" s="1">
        <v>6030</v>
      </c>
      <c r="B6031" t="s">
        <v>8640</v>
      </c>
      <c r="C6031" s="4">
        <v>43418</v>
      </c>
      <c r="D6031" s="4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5">
        <v>9.84</v>
      </c>
      <c r="S6031" s="1">
        <v>3</v>
      </c>
      <c r="T6031" s="3">
        <v>0</v>
      </c>
      <c r="U6031" s="1">
        <v>2.8535999999999988</v>
      </c>
      <c r="V6031" t="str">
        <f>INDEX(People!$A$2:$A$5,MATCH(Orders!$M6031,People!$B$2:$B$5,0))</f>
        <v>Anna Andreadi</v>
      </c>
      <c r="W6031" s="18" t="str">
        <f>IFERROR(INDEX(Returned!$A$2:$A$801,MATCH(Orders!$B6031,Returned!$B$2:$B$801,0)),"No")</f>
        <v>No</v>
      </c>
    </row>
    <row r="6032" spans="1:23">
      <c r="A6032" s="1">
        <v>6031</v>
      </c>
      <c r="B6032" t="s">
        <v>8641</v>
      </c>
      <c r="C6032" s="4">
        <v>43652</v>
      </c>
      <c r="D6032" s="4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t="str">
        <f>INDEX(People!$A$2:$A$5,MATCH(Orders!$M6032,People!$B$2:$B$5,0))</f>
        <v>Cassandra Brandow</v>
      </c>
      <c r="W6032" s="18" t="str">
        <f>IFERROR(INDEX(Returned!$A$2:$A$801,MATCH(Orders!$B6032,Returned!$B$2:$B$801,0)),"No")</f>
        <v>No</v>
      </c>
    </row>
    <row r="6033" spans="1:23">
      <c r="A6033" s="1">
        <v>6032</v>
      </c>
      <c r="B6033" t="s">
        <v>8642</v>
      </c>
      <c r="C6033" s="4">
        <v>43459</v>
      </c>
      <c r="D6033" s="4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t="str">
        <f>INDEX(People!$A$2:$A$5,MATCH(Orders!$M6033,People!$B$2:$B$5,0))</f>
        <v>Chuck Magee</v>
      </c>
      <c r="W6033" s="18" t="str">
        <f>IFERROR(INDEX(Returned!$A$2:$A$801,MATCH(Orders!$B6033,Returned!$B$2:$B$801,0)),"No")</f>
        <v>No</v>
      </c>
    </row>
    <row r="6034" spans="1:23">
      <c r="A6034" s="1">
        <v>6033</v>
      </c>
      <c r="B6034" t="s">
        <v>8644</v>
      </c>
      <c r="C6034" s="4">
        <v>43578</v>
      </c>
      <c r="D6034" s="4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t="str">
        <f>INDEX(People!$A$2:$A$5,MATCH(Orders!$M6034,People!$B$2:$B$5,0))</f>
        <v>Chuck Magee</v>
      </c>
      <c r="W6034" s="18" t="str">
        <f>IFERROR(INDEX(Returned!$A$2:$A$801,MATCH(Orders!$B6034,Returned!$B$2:$B$801,0)),"No")</f>
        <v>No</v>
      </c>
    </row>
    <row r="6035" spans="1:23">
      <c r="A6035" s="1">
        <v>6034</v>
      </c>
      <c r="B6035" t="s">
        <v>8645</v>
      </c>
      <c r="C6035" s="4">
        <v>43083</v>
      </c>
      <c r="D6035" s="4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5">
        <v>15.24</v>
      </c>
      <c r="S6035" s="1">
        <v>3</v>
      </c>
      <c r="T6035" s="3">
        <v>0</v>
      </c>
      <c r="U6035" s="1">
        <v>5.1815999999999995</v>
      </c>
      <c r="V6035" t="str">
        <f>INDEX(People!$A$2:$A$5,MATCH(Orders!$M6035,People!$B$2:$B$5,0))</f>
        <v>Anna Andreadi</v>
      </c>
      <c r="W6035" s="18" t="str">
        <f>IFERROR(INDEX(Returned!$A$2:$A$801,MATCH(Orders!$B6035,Returned!$B$2:$B$801,0)),"No")</f>
        <v>No</v>
      </c>
    </row>
    <row r="6036" spans="1:23">
      <c r="A6036" s="1">
        <v>6035</v>
      </c>
      <c r="B6036" t="s">
        <v>8646</v>
      </c>
      <c r="C6036" s="4">
        <v>42844</v>
      </c>
      <c r="D6036" s="4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t="str">
        <f>INDEX(People!$A$2:$A$5,MATCH(Orders!$M6036,People!$B$2:$B$5,0))</f>
        <v>Kelly Williams</v>
      </c>
      <c r="W6036" s="18" t="str">
        <f>IFERROR(INDEX(Returned!$A$2:$A$801,MATCH(Orders!$B6036,Returned!$B$2:$B$801,0)),"No")</f>
        <v>No</v>
      </c>
    </row>
    <row r="6037" spans="1:23">
      <c r="A6037" s="1">
        <v>6036</v>
      </c>
      <c r="B6037" t="s">
        <v>8646</v>
      </c>
      <c r="C6037" s="4">
        <v>42844</v>
      </c>
      <c r="D6037" s="4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t="str">
        <f>INDEX(People!$A$2:$A$5,MATCH(Orders!$M6037,People!$B$2:$B$5,0))</f>
        <v>Kelly Williams</v>
      </c>
      <c r="W6037" s="18" t="str">
        <f>IFERROR(INDEX(Returned!$A$2:$A$801,MATCH(Orders!$B6037,Returned!$B$2:$B$801,0)),"No")</f>
        <v>No</v>
      </c>
    </row>
    <row r="6038" spans="1:23">
      <c r="A6038" s="1">
        <v>6037</v>
      </c>
      <c r="B6038" t="s">
        <v>8647</v>
      </c>
      <c r="C6038" s="4">
        <v>43347</v>
      </c>
      <c r="D6038" s="4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t="str">
        <f>INDEX(People!$A$2:$A$5,MATCH(Orders!$M6038,People!$B$2:$B$5,0))</f>
        <v>Cassandra Brandow</v>
      </c>
      <c r="W6038" s="18" t="str">
        <f>IFERROR(INDEX(Returned!$A$2:$A$801,MATCH(Orders!$B6038,Returned!$B$2:$B$801,0)),"No")</f>
        <v>No</v>
      </c>
    </row>
    <row r="6039" spans="1:23">
      <c r="A6039" s="1">
        <v>6038</v>
      </c>
      <c r="B6039" t="s">
        <v>8647</v>
      </c>
      <c r="C6039" s="4">
        <v>43347</v>
      </c>
      <c r="D6039" s="4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t="str">
        <f>INDEX(People!$A$2:$A$5,MATCH(Orders!$M6039,People!$B$2:$B$5,0))</f>
        <v>Cassandra Brandow</v>
      </c>
      <c r="W6039" s="18" t="str">
        <f>IFERROR(INDEX(Returned!$A$2:$A$801,MATCH(Orders!$B6039,Returned!$B$2:$B$801,0)),"No")</f>
        <v>No</v>
      </c>
    </row>
    <row r="6040" spans="1:23">
      <c r="A6040" s="1">
        <v>6039</v>
      </c>
      <c r="B6040" t="s">
        <v>8647</v>
      </c>
      <c r="C6040" s="4">
        <v>43347</v>
      </c>
      <c r="D6040" s="4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t="str">
        <f>INDEX(People!$A$2:$A$5,MATCH(Orders!$M6040,People!$B$2:$B$5,0))</f>
        <v>Cassandra Brandow</v>
      </c>
      <c r="W6040" s="18" t="str">
        <f>IFERROR(INDEX(Returned!$A$2:$A$801,MATCH(Orders!$B6040,Returned!$B$2:$B$801,0)),"No")</f>
        <v>No</v>
      </c>
    </row>
    <row r="6041" spans="1:23">
      <c r="A6041" s="1">
        <v>6040</v>
      </c>
      <c r="B6041" t="s">
        <v>8647</v>
      </c>
      <c r="C6041" s="4">
        <v>43347</v>
      </c>
      <c r="D6041" s="4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t="str">
        <f>INDEX(People!$A$2:$A$5,MATCH(Orders!$M6041,People!$B$2:$B$5,0))</f>
        <v>Cassandra Brandow</v>
      </c>
      <c r="W6041" s="18" t="str">
        <f>IFERROR(INDEX(Returned!$A$2:$A$801,MATCH(Orders!$B6041,Returned!$B$2:$B$801,0)),"No")</f>
        <v>No</v>
      </c>
    </row>
    <row r="6042" spans="1:23">
      <c r="A6042" s="1">
        <v>6041</v>
      </c>
      <c r="B6042" t="s">
        <v>8648</v>
      </c>
      <c r="C6042" s="4">
        <v>43732</v>
      </c>
      <c r="D6042" s="4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5">
        <v>859.2</v>
      </c>
      <c r="S6042" s="1">
        <v>3</v>
      </c>
      <c r="T6042" s="3">
        <v>0.2</v>
      </c>
      <c r="U6042" s="1">
        <v>75.180000000000064</v>
      </c>
      <c r="V6042" t="str">
        <f>INDEX(People!$A$2:$A$5,MATCH(Orders!$M6042,People!$B$2:$B$5,0))</f>
        <v>Anna Andreadi</v>
      </c>
      <c r="W6042" s="18" t="str">
        <f>IFERROR(INDEX(Returned!$A$2:$A$801,MATCH(Orders!$B6042,Returned!$B$2:$B$801,0)),"No")</f>
        <v>No</v>
      </c>
    </row>
    <row r="6043" spans="1:23">
      <c r="A6043" s="1">
        <v>6042</v>
      </c>
      <c r="B6043" t="s">
        <v>8648</v>
      </c>
      <c r="C6043" s="4">
        <v>43732</v>
      </c>
      <c r="D6043" s="4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5">
        <v>506.28</v>
      </c>
      <c r="S6043" s="1">
        <v>3</v>
      </c>
      <c r="T6043" s="3">
        <v>0.2</v>
      </c>
      <c r="U6043" s="1">
        <v>177.19799999999998</v>
      </c>
      <c r="V6043" t="str">
        <f>INDEX(People!$A$2:$A$5,MATCH(Orders!$M6043,People!$B$2:$B$5,0))</f>
        <v>Anna Andreadi</v>
      </c>
      <c r="W6043" s="18" t="str">
        <f>IFERROR(INDEX(Returned!$A$2:$A$801,MATCH(Orders!$B6043,Returned!$B$2:$B$801,0)),"No")</f>
        <v>No</v>
      </c>
    </row>
    <row r="6044" spans="1:23">
      <c r="A6044" s="1">
        <v>6043</v>
      </c>
      <c r="B6044" t="s">
        <v>8651</v>
      </c>
      <c r="C6044" s="4">
        <v>43135</v>
      </c>
      <c r="D6044" s="4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5">
        <v>14.368000000000002</v>
      </c>
      <c r="S6044" s="1">
        <v>2</v>
      </c>
      <c r="T6044" s="3">
        <v>0.2</v>
      </c>
      <c r="U6044" s="1">
        <v>3.9512</v>
      </c>
      <c r="V6044" t="str">
        <f>INDEX(People!$A$2:$A$5,MATCH(Orders!$M6044,People!$B$2:$B$5,0))</f>
        <v>Anna Andreadi</v>
      </c>
      <c r="W6044" s="18" t="str">
        <f>IFERROR(INDEX(Returned!$A$2:$A$801,MATCH(Orders!$B6044,Returned!$B$2:$B$801,0)),"No")</f>
        <v>No</v>
      </c>
    </row>
    <row r="6045" spans="1:23">
      <c r="A6045" s="1">
        <v>6044</v>
      </c>
      <c r="B6045" t="s">
        <v>8652</v>
      </c>
      <c r="C6045" s="4">
        <v>43604</v>
      </c>
      <c r="D6045" s="4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t="str">
        <f>INDEX(People!$A$2:$A$5,MATCH(Orders!$M6045,People!$B$2:$B$5,0))</f>
        <v>Cassandra Brandow</v>
      </c>
      <c r="W6045" s="18" t="str">
        <f>IFERROR(INDEX(Returned!$A$2:$A$801,MATCH(Orders!$B6045,Returned!$B$2:$B$801,0)),"No")</f>
        <v>No</v>
      </c>
    </row>
    <row r="6046" spans="1:23">
      <c r="A6046" s="1">
        <v>6045</v>
      </c>
      <c r="B6046" t="s">
        <v>8652</v>
      </c>
      <c r="C6046" s="4">
        <v>43604</v>
      </c>
      <c r="D6046" s="4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t="str">
        <f>INDEX(People!$A$2:$A$5,MATCH(Orders!$M6046,People!$B$2:$B$5,0))</f>
        <v>Cassandra Brandow</v>
      </c>
      <c r="W6046" s="18" t="str">
        <f>IFERROR(INDEX(Returned!$A$2:$A$801,MATCH(Orders!$B6046,Returned!$B$2:$B$801,0)),"No")</f>
        <v>No</v>
      </c>
    </row>
    <row r="6047" spans="1:23">
      <c r="A6047" s="1">
        <v>6046</v>
      </c>
      <c r="B6047" t="s">
        <v>8653</v>
      </c>
      <c r="C6047" s="4">
        <v>42981</v>
      </c>
      <c r="D6047" s="4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5">
        <v>238.15200000000004</v>
      </c>
      <c r="S6047" s="1">
        <v>3</v>
      </c>
      <c r="T6047" s="3">
        <v>0.2</v>
      </c>
      <c r="U6047" s="1">
        <v>89.306999999999988</v>
      </c>
      <c r="V6047" t="str">
        <f>INDEX(People!$A$2:$A$5,MATCH(Orders!$M6047,People!$B$2:$B$5,0))</f>
        <v>Anna Andreadi</v>
      </c>
      <c r="W6047" s="18" t="str">
        <f>IFERROR(INDEX(Returned!$A$2:$A$801,MATCH(Orders!$B6047,Returned!$B$2:$B$801,0)),"No")</f>
        <v>No</v>
      </c>
    </row>
    <row r="6048" spans="1:23">
      <c r="A6048" s="1">
        <v>6047</v>
      </c>
      <c r="B6048" t="s">
        <v>8654</v>
      </c>
      <c r="C6048" s="4">
        <v>43260</v>
      </c>
      <c r="D6048" s="4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t="str">
        <f>INDEX(People!$A$2:$A$5,MATCH(Orders!$M6048,People!$B$2:$B$5,0))</f>
        <v>Kelly Williams</v>
      </c>
      <c r="W6048" s="18" t="str">
        <f>IFERROR(INDEX(Returned!$A$2:$A$801,MATCH(Orders!$B6048,Returned!$B$2:$B$801,0)),"No")</f>
        <v>No</v>
      </c>
    </row>
    <row r="6049" spans="1:23">
      <c r="A6049" s="1">
        <v>6048</v>
      </c>
      <c r="B6049" t="s">
        <v>8655</v>
      </c>
      <c r="C6049" s="4">
        <v>43046</v>
      </c>
      <c r="D6049" s="4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t="str">
        <f>INDEX(People!$A$2:$A$5,MATCH(Orders!$M6049,People!$B$2:$B$5,0))</f>
        <v>Cassandra Brandow</v>
      </c>
      <c r="W6049" s="18" t="str">
        <f>IFERROR(INDEX(Returned!$A$2:$A$801,MATCH(Orders!$B6049,Returned!$B$2:$B$801,0)),"No")</f>
        <v>No</v>
      </c>
    </row>
    <row r="6050" spans="1:23">
      <c r="A6050" s="1">
        <v>6049</v>
      </c>
      <c r="B6050" t="s">
        <v>8655</v>
      </c>
      <c r="C6050" s="4">
        <v>43046</v>
      </c>
      <c r="D6050" s="4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t="str">
        <f>INDEX(People!$A$2:$A$5,MATCH(Orders!$M6050,People!$B$2:$B$5,0))</f>
        <v>Cassandra Brandow</v>
      </c>
      <c r="W6050" s="18" t="str">
        <f>IFERROR(INDEX(Returned!$A$2:$A$801,MATCH(Orders!$B6050,Returned!$B$2:$B$801,0)),"No")</f>
        <v>No</v>
      </c>
    </row>
    <row r="6051" spans="1:23">
      <c r="A6051" s="1">
        <v>6050</v>
      </c>
      <c r="B6051" t="s">
        <v>8656</v>
      </c>
      <c r="C6051" s="4">
        <v>43266</v>
      </c>
      <c r="D6051" s="4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t="str">
        <f>INDEX(People!$A$2:$A$5,MATCH(Orders!$M6051,People!$B$2:$B$5,0))</f>
        <v>Kelly Williams</v>
      </c>
      <c r="W6051" s="18" t="str">
        <f>IFERROR(INDEX(Returned!$A$2:$A$801,MATCH(Orders!$B6051,Returned!$B$2:$B$801,0)),"No")</f>
        <v>No</v>
      </c>
    </row>
    <row r="6052" spans="1:23">
      <c r="A6052" s="1">
        <v>6051</v>
      </c>
      <c r="B6052" t="s">
        <v>8657</v>
      </c>
      <c r="C6052" s="4">
        <v>42850</v>
      </c>
      <c r="D6052" s="4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t="str">
        <f>INDEX(People!$A$2:$A$5,MATCH(Orders!$M6052,People!$B$2:$B$5,0))</f>
        <v>Kelly Williams</v>
      </c>
      <c r="W6052" s="18" t="str">
        <f>IFERROR(INDEX(Returned!$A$2:$A$801,MATCH(Orders!$B6052,Returned!$B$2:$B$801,0)),"No")</f>
        <v>No</v>
      </c>
    </row>
    <row r="6053" spans="1:23">
      <c r="A6053" s="1">
        <v>6052</v>
      </c>
      <c r="B6053" t="s">
        <v>8657</v>
      </c>
      <c r="C6053" s="4">
        <v>42850</v>
      </c>
      <c r="D6053" s="4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t="str">
        <f>INDEX(People!$A$2:$A$5,MATCH(Orders!$M6053,People!$B$2:$B$5,0))</f>
        <v>Kelly Williams</v>
      </c>
      <c r="W6053" s="18" t="str">
        <f>IFERROR(INDEX(Returned!$A$2:$A$801,MATCH(Orders!$B6053,Returned!$B$2:$B$801,0)),"No")</f>
        <v>No</v>
      </c>
    </row>
    <row r="6054" spans="1:23">
      <c r="A6054" s="1">
        <v>6053</v>
      </c>
      <c r="B6054" t="s">
        <v>8660</v>
      </c>
      <c r="C6054" s="4">
        <v>43366</v>
      </c>
      <c r="D6054" s="4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t="str">
        <f>INDEX(People!$A$2:$A$5,MATCH(Orders!$M6054,People!$B$2:$B$5,0))</f>
        <v>Chuck Magee</v>
      </c>
      <c r="W6054" s="18" t="str">
        <f>IFERROR(INDEX(Returned!$A$2:$A$801,MATCH(Orders!$B6054,Returned!$B$2:$B$801,0)),"No")</f>
        <v>No</v>
      </c>
    </row>
    <row r="6055" spans="1:23">
      <c r="A6055" s="1">
        <v>6054</v>
      </c>
      <c r="B6055" t="s">
        <v>8660</v>
      </c>
      <c r="C6055" s="4">
        <v>43366</v>
      </c>
      <c r="D6055" s="4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t="str">
        <f>INDEX(People!$A$2:$A$5,MATCH(Orders!$M6055,People!$B$2:$B$5,0))</f>
        <v>Chuck Magee</v>
      </c>
      <c r="W6055" s="18" t="str">
        <f>IFERROR(INDEX(Returned!$A$2:$A$801,MATCH(Orders!$B6055,Returned!$B$2:$B$801,0)),"No")</f>
        <v>No</v>
      </c>
    </row>
    <row r="6056" spans="1:23">
      <c r="A6056" s="1">
        <v>6055</v>
      </c>
      <c r="B6056" t="s">
        <v>8660</v>
      </c>
      <c r="C6056" s="4">
        <v>43366</v>
      </c>
      <c r="D6056" s="4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t="str">
        <f>INDEX(People!$A$2:$A$5,MATCH(Orders!$M6056,People!$B$2:$B$5,0))</f>
        <v>Chuck Magee</v>
      </c>
      <c r="W6056" s="18" t="str">
        <f>IFERROR(INDEX(Returned!$A$2:$A$801,MATCH(Orders!$B6056,Returned!$B$2:$B$801,0)),"No")</f>
        <v>No</v>
      </c>
    </row>
    <row r="6057" spans="1:23">
      <c r="A6057" s="1">
        <v>6056</v>
      </c>
      <c r="B6057" t="s">
        <v>8661</v>
      </c>
      <c r="C6057" s="4">
        <v>43330</v>
      </c>
      <c r="D6057" s="4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t="str">
        <f>INDEX(People!$A$2:$A$5,MATCH(Orders!$M6057,People!$B$2:$B$5,0))</f>
        <v>Kelly Williams</v>
      </c>
      <c r="W6057" s="18" t="str">
        <f>IFERROR(INDEX(Returned!$A$2:$A$801,MATCH(Orders!$B6057,Returned!$B$2:$B$801,0)),"No")</f>
        <v>No</v>
      </c>
    </row>
    <row r="6058" spans="1:23">
      <c r="A6058" s="1">
        <v>6057</v>
      </c>
      <c r="B6058" t="s">
        <v>8661</v>
      </c>
      <c r="C6058" s="4">
        <v>43330</v>
      </c>
      <c r="D6058" s="4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t="str">
        <f>INDEX(People!$A$2:$A$5,MATCH(Orders!$M6058,People!$B$2:$B$5,0))</f>
        <v>Kelly Williams</v>
      </c>
      <c r="W6058" s="18" t="str">
        <f>IFERROR(INDEX(Returned!$A$2:$A$801,MATCH(Orders!$B6058,Returned!$B$2:$B$801,0)),"No")</f>
        <v>No</v>
      </c>
    </row>
    <row r="6059" spans="1:23">
      <c r="A6059" s="1">
        <v>6058</v>
      </c>
      <c r="B6059" t="s">
        <v>8662</v>
      </c>
      <c r="C6059" s="4">
        <v>42431</v>
      </c>
      <c r="D6059" s="4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t="str">
        <f>INDEX(People!$A$2:$A$5,MATCH(Orders!$M6059,People!$B$2:$B$5,0))</f>
        <v>Chuck Magee</v>
      </c>
      <c r="W6059" s="18" t="str">
        <f>IFERROR(INDEX(Returned!$A$2:$A$801,MATCH(Orders!$B6059,Returned!$B$2:$B$801,0)),"No")</f>
        <v>No</v>
      </c>
    </row>
    <row r="6060" spans="1:23">
      <c r="A6060" s="1">
        <v>6059</v>
      </c>
      <c r="B6060" t="s">
        <v>8662</v>
      </c>
      <c r="C6060" s="4">
        <v>42431</v>
      </c>
      <c r="D6060" s="4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t="str">
        <f>INDEX(People!$A$2:$A$5,MATCH(Orders!$M6060,People!$B$2:$B$5,0))</f>
        <v>Chuck Magee</v>
      </c>
      <c r="W6060" s="18" t="str">
        <f>IFERROR(INDEX(Returned!$A$2:$A$801,MATCH(Orders!$B6060,Returned!$B$2:$B$801,0)),"No")</f>
        <v>No</v>
      </c>
    </row>
    <row r="6061" spans="1:23">
      <c r="A6061" s="1">
        <v>6060</v>
      </c>
      <c r="B6061" t="s">
        <v>8663</v>
      </c>
      <c r="C6061" s="4">
        <v>42734</v>
      </c>
      <c r="D6061" s="4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t="str">
        <f>INDEX(People!$A$2:$A$5,MATCH(Orders!$M6061,People!$B$2:$B$5,0))</f>
        <v>Chuck Magee</v>
      </c>
      <c r="W6061" s="18" t="str">
        <f>IFERROR(INDEX(Returned!$A$2:$A$801,MATCH(Orders!$B6061,Returned!$B$2:$B$801,0)),"No")</f>
        <v>No</v>
      </c>
    </row>
    <row r="6062" spans="1:23">
      <c r="A6062" s="1">
        <v>6061</v>
      </c>
      <c r="B6062" t="s">
        <v>8664</v>
      </c>
      <c r="C6062" s="4">
        <v>42835</v>
      </c>
      <c r="D6062" s="4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t="str">
        <f>INDEX(People!$A$2:$A$5,MATCH(Orders!$M6062,People!$B$2:$B$5,0))</f>
        <v>Chuck Magee</v>
      </c>
      <c r="W6062" s="18" t="str">
        <f>IFERROR(INDEX(Returned!$A$2:$A$801,MATCH(Orders!$B6062,Returned!$B$2:$B$801,0)),"No")</f>
        <v>Yes</v>
      </c>
    </row>
    <row r="6063" spans="1:23">
      <c r="A6063" s="1">
        <v>6062</v>
      </c>
      <c r="B6063" t="s">
        <v>8664</v>
      </c>
      <c r="C6063" s="4">
        <v>42835</v>
      </c>
      <c r="D6063" s="4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t="str">
        <f>INDEX(People!$A$2:$A$5,MATCH(Orders!$M6063,People!$B$2:$B$5,0))</f>
        <v>Chuck Magee</v>
      </c>
      <c r="W6063" s="18" t="str">
        <f>IFERROR(INDEX(Returned!$A$2:$A$801,MATCH(Orders!$B6063,Returned!$B$2:$B$801,0)),"No")</f>
        <v>Yes</v>
      </c>
    </row>
    <row r="6064" spans="1:23">
      <c r="A6064" s="1">
        <v>6063</v>
      </c>
      <c r="B6064" t="s">
        <v>8665</v>
      </c>
      <c r="C6064" s="4">
        <v>43094</v>
      </c>
      <c r="D6064" s="4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5">
        <v>1199.96</v>
      </c>
      <c r="S6064" s="1">
        <v>5</v>
      </c>
      <c r="T6064" s="3">
        <v>0.2</v>
      </c>
      <c r="U6064" s="1">
        <v>224.99249999999995</v>
      </c>
      <c r="V6064" t="str">
        <f>INDEX(People!$A$2:$A$5,MATCH(Orders!$M6064,People!$B$2:$B$5,0))</f>
        <v>Anna Andreadi</v>
      </c>
      <c r="W6064" s="18" t="str">
        <f>IFERROR(INDEX(Returned!$A$2:$A$801,MATCH(Orders!$B6064,Returned!$B$2:$B$801,0)),"No")</f>
        <v>No</v>
      </c>
    </row>
    <row r="6065" spans="1:23">
      <c r="A6065" s="1">
        <v>6064</v>
      </c>
      <c r="B6065" t="s">
        <v>8665</v>
      </c>
      <c r="C6065" s="4">
        <v>43094</v>
      </c>
      <c r="D6065" s="4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5">
        <v>12.600000000000001</v>
      </c>
      <c r="S6065" s="1">
        <v>3</v>
      </c>
      <c r="T6065" s="3">
        <v>0</v>
      </c>
      <c r="U6065" s="1">
        <v>6.1739999999999995</v>
      </c>
      <c r="V6065" t="str">
        <f>INDEX(People!$A$2:$A$5,MATCH(Orders!$M6065,People!$B$2:$B$5,0))</f>
        <v>Anna Andreadi</v>
      </c>
      <c r="W6065" s="18" t="str">
        <f>IFERROR(INDEX(Returned!$A$2:$A$801,MATCH(Orders!$B6065,Returned!$B$2:$B$801,0)),"No")</f>
        <v>No</v>
      </c>
    </row>
    <row r="6066" spans="1:23">
      <c r="A6066" s="1">
        <v>6065</v>
      </c>
      <c r="B6066" t="s">
        <v>8665</v>
      </c>
      <c r="C6066" s="4">
        <v>43094</v>
      </c>
      <c r="D6066" s="4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5">
        <v>17.940000000000001</v>
      </c>
      <c r="S6066" s="1">
        <v>3</v>
      </c>
      <c r="T6066" s="3">
        <v>0</v>
      </c>
      <c r="U6066" s="1">
        <v>8.0730000000000004</v>
      </c>
      <c r="V6066" t="str">
        <f>INDEX(People!$A$2:$A$5,MATCH(Orders!$M6066,People!$B$2:$B$5,0))</f>
        <v>Anna Andreadi</v>
      </c>
      <c r="W6066" s="18" t="str">
        <f>IFERROR(INDEX(Returned!$A$2:$A$801,MATCH(Orders!$B6066,Returned!$B$2:$B$801,0)),"No")</f>
        <v>No</v>
      </c>
    </row>
    <row r="6067" spans="1:23">
      <c r="A6067" s="1">
        <v>6066</v>
      </c>
      <c r="B6067" t="s">
        <v>8666</v>
      </c>
      <c r="C6067" s="4">
        <v>42830</v>
      </c>
      <c r="D6067" s="4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t="str">
        <f>INDEX(People!$A$2:$A$5,MATCH(Orders!$M6067,People!$B$2:$B$5,0))</f>
        <v>Chuck Magee</v>
      </c>
      <c r="W6067" s="18" t="str">
        <f>IFERROR(INDEX(Returned!$A$2:$A$801,MATCH(Orders!$B6067,Returned!$B$2:$B$801,0)),"No")</f>
        <v>No</v>
      </c>
    </row>
    <row r="6068" spans="1:23">
      <c r="A6068" s="1">
        <v>6067</v>
      </c>
      <c r="B6068" t="s">
        <v>8667</v>
      </c>
      <c r="C6068" s="4">
        <v>42752</v>
      </c>
      <c r="D6068" s="4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t="str">
        <f>INDEX(People!$A$2:$A$5,MATCH(Orders!$M6068,People!$B$2:$B$5,0))</f>
        <v>Cassandra Brandow</v>
      </c>
      <c r="W6068" s="18" t="str">
        <f>IFERROR(INDEX(Returned!$A$2:$A$801,MATCH(Orders!$B6068,Returned!$B$2:$B$801,0)),"No")</f>
        <v>Yes</v>
      </c>
    </row>
    <row r="6069" spans="1:23">
      <c r="A6069" s="1">
        <v>6068</v>
      </c>
      <c r="B6069" t="s">
        <v>8669</v>
      </c>
      <c r="C6069" s="4">
        <v>43605</v>
      </c>
      <c r="D6069" s="4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5">
        <v>518.27200000000005</v>
      </c>
      <c r="S6069" s="1">
        <v>8</v>
      </c>
      <c r="T6069" s="3">
        <v>0.2</v>
      </c>
      <c r="U6069" s="1">
        <v>-97.176000000000073</v>
      </c>
      <c r="V6069" t="str">
        <f>INDEX(People!$A$2:$A$5,MATCH(Orders!$M6069,People!$B$2:$B$5,0))</f>
        <v>Anna Andreadi</v>
      </c>
      <c r="W6069" s="18" t="str">
        <f>IFERROR(INDEX(Returned!$A$2:$A$801,MATCH(Orders!$B6069,Returned!$B$2:$B$801,0)),"No")</f>
        <v>No</v>
      </c>
    </row>
    <row r="6070" spans="1:23">
      <c r="A6070" s="1">
        <v>6069</v>
      </c>
      <c r="B6070" t="s">
        <v>8669</v>
      </c>
      <c r="C6070" s="4">
        <v>43605</v>
      </c>
      <c r="D6070" s="4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5">
        <v>6.98</v>
      </c>
      <c r="S6070" s="1">
        <v>1</v>
      </c>
      <c r="T6070" s="3">
        <v>0</v>
      </c>
      <c r="U6070" s="1">
        <v>3.3504</v>
      </c>
      <c r="V6070" t="str">
        <f>INDEX(People!$A$2:$A$5,MATCH(Orders!$M6070,People!$B$2:$B$5,0))</f>
        <v>Anna Andreadi</v>
      </c>
      <c r="W6070" s="18" t="str">
        <f>IFERROR(INDEX(Returned!$A$2:$A$801,MATCH(Orders!$B6070,Returned!$B$2:$B$801,0)),"No")</f>
        <v>No</v>
      </c>
    </row>
    <row r="6071" spans="1:23">
      <c r="A6071" s="1">
        <v>6070</v>
      </c>
      <c r="B6071" t="s">
        <v>8669</v>
      </c>
      <c r="C6071" s="4">
        <v>43605</v>
      </c>
      <c r="D6071" s="4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5">
        <v>343.20000000000005</v>
      </c>
      <c r="S6071" s="1">
        <v>1</v>
      </c>
      <c r="T6071" s="3">
        <v>0.2</v>
      </c>
      <c r="U6071" s="1">
        <v>38.609999999999957</v>
      </c>
      <c r="V6071" t="str">
        <f>INDEX(People!$A$2:$A$5,MATCH(Orders!$M6071,People!$B$2:$B$5,0))</f>
        <v>Anna Andreadi</v>
      </c>
      <c r="W6071" s="18" t="str">
        <f>IFERROR(INDEX(Returned!$A$2:$A$801,MATCH(Orders!$B6071,Returned!$B$2:$B$801,0)),"No")</f>
        <v>No</v>
      </c>
    </row>
    <row r="6072" spans="1:23">
      <c r="A6072" s="1">
        <v>6071</v>
      </c>
      <c r="B6072" t="s">
        <v>8672</v>
      </c>
      <c r="C6072" s="4">
        <v>43690</v>
      </c>
      <c r="D6072" s="4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t="str">
        <f>INDEX(People!$A$2:$A$5,MATCH(Orders!$M6072,People!$B$2:$B$5,0))</f>
        <v>Chuck Magee</v>
      </c>
      <c r="W6072" s="18" t="str">
        <f>IFERROR(INDEX(Returned!$A$2:$A$801,MATCH(Orders!$B6072,Returned!$B$2:$B$801,0)),"No")</f>
        <v>No</v>
      </c>
    </row>
    <row r="6073" spans="1:23">
      <c r="A6073" s="1">
        <v>6072</v>
      </c>
      <c r="B6073" t="s">
        <v>8673</v>
      </c>
      <c r="C6073" s="4">
        <v>43100</v>
      </c>
      <c r="D6073" s="4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t="str">
        <f>INDEX(People!$A$2:$A$5,MATCH(Orders!$M6073,People!$B$2:$B$5,0))</f>
        <v>Kelly Williams</v>
      </c>
      <c r="W6073" s="18" t="str">
        <f>IFERROR(INDEX(Returned!$A$2:$A$801,MATCH(Orders!$B6073,Returned!$B$2:$B$801,0)),"No")</f>
        <v>No</v>
      </c>
    </row>
    <row r="6074" spans="1:23">
      <c r="A6074" s="1">
        <v>6073</v>
      </c>
      <c r="B6074" t="s">
        <v>8673</v>
      </c>
      <c r="C6074" s="4">
        <v>43100</v>
      </c>
      <c r="D6074" s="4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t="str">
        <f>INDEX(People!$A$2:$A$5,MATCH(Orders!$M6074,People!$B$2:$B$5,0))</f>
        <v>Kelly Williams</v>
      </c>
      <c r="W6074" s="18" t="str">
        <f>IFERROR(INDEX(Returned!$A$2:$A$801,MATCH(Orders!$B6074,Returned!$B$2:$B$801,0)),"No")</f>
        <v>No</v>
      </c>
    </row>
    <row r="6075" spans="1:23">
      <c r="A6075" s="1">
        <v>6074</v>
      </c>
      <c r="B6075" t="s">
        <v>8673</v>
      </c>
      <c r="C6075" s="4">
        <v>43100</v>
      </c>
      <c r="D6075" s="4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t="str">
        <f>INDEX(People!$A$2:$A$5,MATCH(Orders!$M6075,People!$B$2:$B$5,0))</f>
        <v>Kelly Williams</v>
      </c>
      <c r="W6075" s="18" t="str">
        <f>IFERROR(INDEX(Returned!$A$2:$A$801,MATCH(Orders!$B6075,Returned!$B$2:$B$801,0)),"No")</f>
        <v>No</v>
      </c>
    </row>
    <row r="6076" spans="1:23">
      <c r="A6076" s="1">
        <v>6075</v>
      </c>
      <c r="B6076" t="s">
        <v>8674</v>
      </c>
      <c r="C6076" s="4">
        <v>43824</v>
      </c>
      <c r="D6076" s="4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5">
        <v>153.55199999999999</v>
      </c>
      <c r="S6076" s="1">
        <v>3</v>
      </c>
      <c r="T6076" s="3">
        <v>0.2</v>
      </c>
      <c r="U6076" s="1">
        <v>51.823799999999999</v>
      </c>
      <c r="V6076" t="str">
        <f>INDEX(People!$A$2:$A$5,MATCH(Orders!$M6076,People!$B$2:$B$5,0))</f>
        <v>Anna Andreadi</v>
      </c>
      <c r="W6076" s="18" t="str">
        <f>IFERROR(INDEX(Returned!$A$2:$A$801,MATCH(Orders!$B6076,Returned!$B$2:$B$801,0)),"No")</f>
        <v>No</v>
      </c>
    </row>
    <row r="6077" spans="1:23">
      <c r="A6077" s="1">
        <v>6076</v>
      </c>
      <c r="B6077" t="s">
        <v>8674</v>
      </c>
      <c r="C6077" s="4">
        <v>43824</v>
      </c>
      <c r="D6077" s="4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5">
        <v>270.62</v>
      </c>
      <c r="S6077" s="1">
        <v>2</v>
      </c>
      <c r="T6077" s="3">
        <v>0</v>
      </c>
      <c r="U6077" s="1">
        <v>2.7062000000000239</v>
      </c>
      <c r="V6077" t="str">
        <f>INDEX(People!$A$2:$A$5,MATCH(Orders!$M6077,People!$B$2:$B$5,0))</f>
        <v>Anna Andreadi</v>
      </c>
      <c r="W6077" s="18" t="str">
        <f>IFERROR(INDEX(Returned!$A$2:$A$801,MATCH(Orders!$B6077,Returned!$B$2:$B$801,0)),"No")</f>
        <v>No</v>
      </c>
    </row>
    <row r="6078" spans="1:23">
      <c r="A6078" s="1">
        <v>6077</v>
      </c>
      <c r="B6078" t="s">
        <v>8675</v>
      </c>
      <c r="C6078" s="4">
        <v>43344</v>
      </c>
      <c r="D6078" s="4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t="str">
        <f>INDEX(People!$A$2:$A$5,MATCH(Orders!$M6078,People!$B$2:$B$5,0))</f>
        <v>Chuck Magee</v>
      </c>
      <c r="W6078" s="18" t="str">
        <f>IFERROR(INDEX(Returned!$A$2:$A$801,MATCH(Orders!$B6078,Returned!$B$2:$B$801,0)),"No")</f>
        <v>No</v>
      </c>
    </row>
    <row r="6079" spans="1:23">
      <c r="A6079" s="1">
        <v>6078</v>
      </c>
      <c r="B6079" t="s">
        <v>8675</v>
      </c>
      <c r="C6079" s="4">
        <v>43344</v>
      </c>
      <c r="D6079" s="4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t="str">
        <f>INDEX(People!$A$2:$A$5,MATCH(Orders!$M6079,People!$B$2:$B$5,0))</f>
        <v>Chuck Magee</v>
      </c>
      <c r="W6079" s="18" t="str">
        <f>IFERROR(INDEX(Returned!$A$2:$A$801,MATCH(Orders!$B6079,Returned!$B$2:$B$801,0)),"No")</f>
        <v>No</v>
      </c>
    </row>
    <row r="6080" spans="1:23">
      <c r="A6080" s="1">
        <v>6079</v>
      </c>
      <c r="B6080" t="s">
        <v>8675</v>
      </c>
      <c r="C6080" s="4">
        <v>43344</v>
      </c>
      <c r="D6080" s="4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t="str">
        <f>INDEX(People!$A$2:$A$5,MATCH(Orders!$M6080,People!$B$2:$B$5,0))</f>
        <v>Chuck Magee</v>
      </c>
      <c r="W6080" s="18" t="str">
        <f>IFERROR(INDEX(Returned!$A$2:$A$801,MATCH(Orders!$B6080,Returned!$B$2:$B$801,0)),"No")</f>
        <v>No</v>
      </c>
    </row>
    <row r="6081" spans="1:23">
      <c r="A6081" s="1">
        <v>6080</v>
      </c>
      <c r="B6081" t="s">
        <v>8675</v>
      </c>
      <c r="C6081" s="4">
        <v>43344</v>
      </c>
      <c r="D6081" s="4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t="str">
        <f>INDEX(People!$A$2:$A$5,MATCH(Orders!$M6081,People!$B$2:$B$5,0))</f>
        <v>Chuck Magee</v>
      </c>
      <c r="W6081" s="18" t="str">
        <f>IFERROR(INDEX(Returned!$A$2:$A$801,MATCH(Orders!$B6081,Returned!$B$2:$B$801,0)),"No")</f>
        <v>No</v>
      </c>
    </row>
    <row r="6082" spans="1:23">
      <c r="A6082" s="1">
        <v>6081</v>
      </c>
      <c r="B6082" t="s">
        <v>8676</v>
      </c>
      <c r="C6082" s="4">
        <v>43682</v>
      </c>
      <c r="D6082" s="4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t="str">
        <f>INDEX(People!$A$2:$A$5,MATCH(Orders!$M6082,People!$B$2:$B$5,0))</f>
        <v>Kelly Williams</v>
      </c>
      <c r="W6082" s="18" t="str">
        <f>IFERROR(INDEX(Returned!$A$2:$A$801,MATCH(Orders!$B6082,Returned!$B$2:$B$801,0)),"No")</f>
        <v>No</v>
      </c>
    </row>
    <row r="6083" spans="1:23">
      <c r="A6083" s="1">
        <v>6082</v>
      </c>
      <c r="B6083" t="s">
        <v>8677</v>
      </c>
      <c r="C6083" s="4">
        <v>42418</v>
      </c>
      <c r="D6083" s="4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t="str">
        <f>INDEX(People!$A$2:$A$5,MATCH(Orders!$M6083,People!$B$2:$B$5,0))</f>
        <v>Kelly Williams</v>
      </c>
      <c r="W6083" s="18" t="str">
        <f>IFERROR(INDEX(Returned!$A$2:$A$801,MATCH(Orders!$B6083,Returned!$B$2:$B$801,0)),"No")</f>
        <v>No</v>
      </c>
    </row>
    <row r="6084" spans="1:23">
      <c r="A6084" s="1">
        <v>6083</v>
      </c>
      <c r="B6084" t="s">
        <v>8678</v>
      </c>
      <c r="C6084" s="4">
        <v>43426</v>
      </c>
      <c r="D6084" s="4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t="str">
        <f>INDEX(People!$A$2:$A$5,MATCH(Orders!$M6084,People!$B$2:$B$5,0))</f>
        <v>Kelly Williams</v>
      </c>
      <c r="W6084" s="18" t="str">
        <f>IFERROR(INDEX(Returned!$A$2:$A$801,MATCH(Orders!$B6084,Returned!$B$2:$B$801,0)),"No")</f>
        <v>No</v>
      </c>
    </row>
    <row r="6085" spans="1:23">
      <c r="A6085" s="1">
        <v>6084</v>
      </c>
      <c r="B6085" t="s">
        <v>8678</v>
      </c>
      <c r="C6085" s="4">
        <v>43426</v>
      </c>
      <c r="D6085" s="4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t="str">
        <f>INDEX(People!$A$2:$A$5,MATCH(Orders!$M6085,People!$B$2:$B$5,0))</f>
        <v>Kelly Williams</v>
      </c>
      <c r="W6085" s="18" t="str">
        <f>IFERROR(INDEX(Returned!$A$2:$A$801,MATCH(Orders!$B6085,Returned!$B$2:$B$801,0)),"No")</f>
        <v>No</v>
      </c>
    </row>
    <row r="6086" spans="1:23">
      <c r="A6086" s="1">
        <v>6085</v>
      </c>
      <c r="B6086" t="s">
        <v>8678</v>
      </c>
      <c r="C6086" s="4">
        <v>43426</v>
      </c>
      <c r="D6086" s="4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t="str">
        <f>INDEX(People!$A$2:$A$5,MATCH(Orders!$M6086,People!$B$2:$B$5,0))</f>
        <v>Kelly Williams</v>
      </c>
      <c r="W6086" s="18" t="str">
        <f>IFERROR(INDEX(Returned!$A$2:$A$801,MATCH(Orders!$B6086,Returned!$B$2:$B$801,0)),"No")</f>
        <v>No</v>
      </c>
    </row>
    <row r="6087" spans="1:23">
      <c r="A6087" s="1">
        <v>6086</v>
      </c>
      <c r="B6087" t="s">
        <v>8678</v>
      </c>
      <c r="C6087" s="4">
        <v>43426</v>
      </c>
      <c r="D6087" s="4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t="str">
        <f>INDEX(People!$A$2:$A$5,MATCH(Orders!$M6087,People!$B$2:$B$5,0))</f>
        <v>Kelly Williams</v>
      </c>
      <c r="W6087" s="18" t="str">
        <f>IFERROR(INDEX(Returned!$A$2:$A$801,MATCH(Orders!$B6087,Returned!$B$2:$B$801,0)),"No")</f>
        <v>No</v>
      </c>
    </row>
    <row r="6088" spans="1:23">
      <c r="A6088" s="1">
        <v>6087</v>
      </c>
      <c r="B6088" t="s">
        <v>8678</v>
      </c>
      <c r="C6088" s="4">
        <v>43426</v>
      </c>
      <c r="D6088" s="4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t="str">
        <f>INDEX(People!$A$2:$A$5,MATCH(Orders!$M6088,People!$B$2:$B$5,0))</f>
        <v>Kelly Williams</v>
      </c>
      <c r="W6088" s="18" t="str">
        <f>IFERROR(INDEX(Returned!$A$2:$A$801,MATCH(Orders!$B6088,Returned!$B$2:$B$801,0)),"No")</f>
        <v>No</v>
      </c>
    </row>
    <row r="6089" spans="1:23">
      <c r="A6089" s="1">
        <v>6088</v>
      </c>
      <c r="B6089" t="s">
        <v>8679</v>
      </c>
      <c r="C6089" s="4">
        <v>43083</v>
      </c>
      <c r="D6089" s="4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5">
        <v>29.22</v>
      </c>
      <c r="S6089" s="1">
        <v>3</v>
      </c>
      <c r="T6089" s="3">
        <v>0</v>
      </c>
      <c r="U6089" s="1">
        <v>12.856800000000002</v>
      </c>
      <c r="V6089" t="str">
        <f>INDEX(People!$A$2:$A$5,MATCH(Orders!$M6089,People!$B$2:$B$5,0))</f>
        <v>Anna Andreadi</v>
      </c>
      <c r="W6089" s="18" t="str">
        <f>IFERROR(INDEX(Returned!$A$2:$A$801,MATCH(Orders!$B6089,Returned!$B$2:$B$801,0)),"No")</f>
        <v>Yes</v>
      </c>
    </row>
    <row r="6090" spans="1:23">
      <c r="A6090" s="1">
        <v>6089</v>
      </c>
      <c r="B6090" t="s">
        <v>8680</v>
      </c>
      <c r="C6090" s="4">
        <v>42899</v>
      </c>
      <c r="D6090" s="4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t="str">
        <f>INDEX(People!$A$2:$A$5,MATCH(Orders!$M6090,People!$B$2:$B$5,0))</f>
        <v>Cassandra Brandow</v>
      </c>
      <c r="W6090" s="18" t="str">
        <f>IFERROR(INDEX(Returned!$A$2:$A$801,MATCH(Orders!$B6090,Returned!$B$2:$B$801,0)),"No")</f>
        <v>No</v>
      </c>
    </row>
    <row r="6091" spans="1:23">
      <c r="A6091" s="1">
        <v>6090</v>
      </c>
      <c r="B6091" t="s">
        <v>8681</v>
      </c>
      <c r="C6091" s="4">
        <v>43827</v>
      </c>
      <c r="D6091" s="4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5">
        <v>1.1880000000000002</v>
      </c>
      <c r="S6091" s="1">
        <v>2</v>
      </c>
      <c r="T6091" s="3">
        <v>0.7</v>
      </c>
      <c r="U6091" s="1">
        <v>-0.98999999999999977</v>
      </c>
      <c r="V6091" t="str">
        <f>INDEX(People!$A$2:$A$5,MATCH(Orders!$M6091,People!$B$2:$B$5,0))</f>
        <v>Anna Andreadi</v>
      </c>
      <c r="W6091" s="18" t="str">
        <f>IFERROR(INDEX(Returned!$A$2:$A$801,MATCH(Orders!$B6091,Returned!$B$2:$B$801,0)),"No")</f>
        <v>No</v>
      </c>
    </row>
    <row r="6092" spans="1:23">
      <c r="A6092" s="1">
        <v>6091</v>
      </c>
      <c r="B6092" t="s">
        <v>8682</v>
      </c>
      <c r="C6092" s="4">
        <v>43728</v>
      </c>
      <c r="D6092" s="4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t="str">
        <f>INDEX(People!$A$2:$A$5,MATCH(Orders!$M6092,People!$B$2:$B$5,0))</f>
        <v>Chuck Magee</v>
      </c>
      <c r="W6092" s="18" t="str">
        <f>IFERROR(INDEX(Returned!$A$2:$A$801,MATCH(Orders!$B6092,Returned!$B$2:$B$801,0)),"No")</f>
        <v>Yes</v>
      </c>
    </row>
    <row r="6093" spans="1:23">
      <c r="A6093" s="1">
        <v>6092</v>
      </c>
      <c r="B6093" t="s">
        <v>8682</v>
      </c>
      <c r="C6093" s="4">
        <v>43728</v>
      </c>
      <c r="D6093" s="4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t="str">
        <f>INDEX(People!$A$2:$A$5,MATCH(Orders!$M6093,People!$B$2:$B$5,0))</f>
        <v>Chuck Magee</v>
      </c>
      <c r="W6093" s="18" t="str">
        <f>IFERROR(INDEX(Returned!$A$2:$A$801,MATCH(Orders!$B6093,Returned!$B$2:$B$801,0)),"No")</f>
        <v>Yes</v>
      </c>
    </row>
    <row r="6094" spans="1:23">
      <c r="A6094" s="1">
        <v>6093</v>
      </c>
      <c r="B6094" t="s">
        <v>8682</v>
      </c>
      <c r="C6094" s="4">
        <v>43728</v>
      </c>
      <c r="D6094" s="4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t="str">
        <f>INDEX(People!$A$2:$A$5,MATCH(Orders!$M6094,People!$B$2:$B$5,0))</f>
        <v>Chuck Magee</v>
      </c>
      <c r="W6094" s="18" t="str">
        <f>IFERROR(INDEX(Returned!$A$2:$A$801,MATCH(Orders!$B6094,Returned!$B$2:$B$801,0)),"No")</f>
        <v>Yes</v>
      </c>
    </row>
    <row r="6095" spans="1:23">
      <c r="A6095" s="1">
        <v>6094</v>
      </c>
      <c r="B6095" t="s">
        <v>8682</v>
      </c>
      <c r="C6095" s="4">
        <v>43728</v>
      </c>
      <c r="D6095" s="4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t="str">
        <f>INDEX(People!$A$2:$A$5,MATCH(Orders!$M6095,People!$B$2:$B$5,0))</f>
        <v>Chuck Magee</v>
      </c>
      <c r="W6095" s="18" t="str">
        <f>IFERROR(INDEX(Returned!$A$2:$A$801,MATCH(Orders!$B6095,Returned!$B$2:$B$801,0)),"No")</f>
        <v>Yes</v>
      </c>
    </row>
    <row r="6096" spans="1:23">
      <c r="A6096" s="1">
        <v>6095</v>
      </c>
      <c r="B6096" t="s">
        <v>8682</v>
      </c>
      <c r="C6096" s="4">
        <v>43728</v>
      </c>
      <c r="D6096" s="4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t="str">
        <f>INDEX(People!$A$2:$A$5,MATCH(Orders!$M6096,People!$B$2:$B$5,0))</f>
        <v>Chuck Magee</v>
      </c>
      <c r="W6096" s="18" t="str">
        <f>IFERROR(INDEX(Returned!$A$2:$A$801,MATCH(Orders!$B6096,Returned!$B$2:$B$801,0)),"No")</f>
        <v>Yes</v>
      </c>
    </row>
    <row r="6097" spans="1:23">
      <c r="A6097" s="1">
        <v>6096</v>
      </c>
      <c r="B6097" t="s">
        <v>8682</v>
      </c>
      <c r="C6097" s="4">
        <v>43728</v>
      </c>
      <c r="D6097" s="4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t="str">
        <f>INDEX(People!$A$2:$A$5,MATCH(Orders!$M6097,People!$B$2:$B$5,0))</f>
        <v>Chuck Magee</v>
      </c>
      <c r="W6097" s="18" t="str">
        <f>IFERROR(INDEX(Returned!$A$2:$A$801,MATCH(Orders!$B6097,Returned!$B$2:$B$801,0)),"No")</f>
        <v>Yes</v>
      </c>
    </row>
    <row r="6098" spans="1:23">
      <c r="A6098" s="1">
        <v>6097</v>
      </c>
      <c r="B6098" t="s">
        <v>8682</v>
      </c>
      <c r="C6098" s="4">
        <v>43728</v>
      </c>
      <c r="D6098" s="4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t="str">
        <f>INDEX(People!$A$2:$A$5,MATCH(Orders!$M6098,People!$B$2:$B$5,0))</f>
        <v>Chuck Magee</v>
      </c>
      <c r="W6098" s="18" t="str">
        <f>IFERROR(INDEX(Returned!$A$2:$A$801,MATCH(Orders!$B6098,Returned!$B$2:$B$801,0)),"No")</f>
        <v>Yes</v>
      </c>
    </row>
    <row r="6099" spans="1:23">
      <c r="A6099" s="1">
        <v>6098</v>
      </c>
      <c r="B6099" t="s">
        <v>8682</v>
      </c>
      <c r="C6099" s="4">
        <v>43728</v>
      </c>
      <c r="D6099" s="4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t="str">
        <f>INDEX(People!$A$2:$A$5,MATCH(Orders!$M6099,People!$B$2:$B$5,0))</f>
        <v>Chuck Magee</v>
      </c>
      <c r="W6099" s="18" t="str">
        <f>IFERROR(INDEX(Returned!$A$2:$A$801,MATCH(Orders!$B6099,Returned!$B$2:$B$801,0)),"No")</f>
        <v>Yes</v>
      </c>
    </row>
    <row r="6100" spans="1:23">
      <c r="A6100" s="1">
        <v>6099</v>
      </c>
      <c r="B6100" t="s">
        <v>8682</v>
      </c>
      <c r="C6100" s="4">
        <v>43728</v>
      </c>
      <c r="D6100" s="4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t="str">
        <f>INDEX(People!$A$2:$A$5,MATCH(Orders!$M6100,People!$B$2:$B$5,0))</f>
        <v>Chuck Magee</v>
      </c>
      <c r="W6100" s="18" t="str">
        <f>IFERROR(INDEX(Returned!$A$2:$A$801,MATCH(Orders!$B6100,Returned!$B$2:$B$801,0)),"No")</f>
        <v>Yes</v>
      </c>
    </row>
    <row r="6101" spans="1:23">
      <c r="A6101" s="1">
        <v>6100</v>
      </c>
      <c r="B6101" t="s">
        <v>8682</v>
      </c>
      <c r="C6101" s="4">
        <v>43728</v>
      </c>
      <c r="D6101" s="4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t="str">
        <f>INDEX(People!$A$2:$A$5,MATCH(Orders!$M6101,People!$B$2:$B$5,0))</f>
        <v>Chuck Magee</v>
      </c>
      <c r="W6101" s="18" t="str">
        <f>IFERROR(INDEX(Returned!$A$2:$A$801,MATCH(Orders!$B6101,Returned!$B$2:$B$801,0)),"No")</f>
        <v>Yes</v>
      </c>
    </row>
    <row r="6102" spans="1:23">
      <c r="A6102" s="1">
        <v>6101</v>
      </c>
      <c r="B6102" t="s">
        <v>8682</v>
      </c>
      <c r="C6102" s="4">
        <v>43728</v>
      </c>
      <c r="D6102" s="4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t="str">
        <f>INDEX(People!$A$2:$A$5,MATCH(Orders!$M6102,People!$B$2:$B$5,0))</f>
        <v>Chuck Magee</v>
      </c>
      <c r="W6102" s="18" t="str">
        <f>IFERROR(INDEX(Returned!$A$2:$A$801,MATCH(Orders!$B6102,Returned!$B$2:$B$801,0)),"No")</f>
        <v>Yes</v>
      </c>
    </row>
    <row r="6103" spans="1:23">
      <c r="A6103" s="1">
        <v>6102</v>
      </c>
      <c r="B6103" t="s">
        <v>8682</v>
      </c>
      <c r="C6103" s="4">
        <v>43728</v>
      </c>
      <c r="D6103" s="4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t="str">
        <f>INDEX(People!$A$2:$A$5,MATCH(Orders!$M6103,People!$B$2:$B$5,0))</f>
        <v>Chuck Magee</v>
      </c>
      <c r="W6103" s="18" t="str">
        <f>IFERROR(INDEX(Returned!$A$2:$A$801,MATCH(Orders!$B6103,Returned!$B$2:$B$801,0)),"No")</f>
        <v>Yes</v>
      </c>
    </row>
    <row r="6104" spans="1:23">
      <c r="A6104" s="1">
        <v>6103</v>
      </c>
      <c r="B6104" t="s">
        <v>8682</v>
      </c>
      <c r="C6104" s="4">
        <v>43728</v>
      </c>
      <c r="D6104" s="4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t="str">
        <f>INDEX(People!$A$2:$A$5,MATCH(Orders!$M6104,People!$B$2:$B$5,0))</f>
        <v>Chuck Magee</v>
      </c>
      <c r="W6104" s="18" t="str">
        <f>IFERROR(INDEX(Returned!$A$2:$A$801,MATCH(Orders!$B6104,Returned!$B$2:$B$801,0)),"No")</f>
        <v>Yes</v>
      </c>
    </row>
    <row r="6105" spans="1:23">
      <c r="A6105" s="1">
        <v>6104</v>
      </c>
      <c r="B6105" t="s">
        <v>8682</v>
      </c>
      <c r="C6105" s="4">
        <v>43728</v>
      </c>
      <c r="D6105" s="4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t="str">
        <f>INDEX(People!$A$2:$A$5,MATCH(Orders!$M6105,People!$B$2:$B$5,0))</f>
        <v>Chuck Magee</v>
      </c>
      <c r="W6105" s="18" t="str">
        <f>IFERROR(INDEX(Returned!$A$2:$A$801,MATCH(Orders!$B6105,Returned!$B$2:$B$801,0)),"No")</f>
        <v>Yes</v>
      </c>
    </row>
    <row r="6106" spans="1:23">
      <c r="A6106" s="1">
        <v>6105</v>
      </c>
      <c r="B6106" t="s">
        <v>8685</v>
      </c>
      <c r="C6106" s="4">
        <v>43699</v>
      </c>
      <c r="D6106" s="4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t="str">
        <f>INDEX(People!$A$2:$A$5,MATCH(Orders!$M6106,People!$B$2:$B$5,0))</f>
        <v>Chuck Magee</v>
      </c>
      <c r="W6106" s="18" t="str">
        <f>IFERROR(INDEX(Returned!$A$2:$A$801,MATCH(Orders!$B6106,Returned!$B$2:$B$801,0)),"No")</f>
        <v>No</v>
      </c>
    </row>
    <row r="6107" spans="1:23">
      <c r="A6107" s="1">
        <v>6106</v>
      </c>
      <c r="B6107" t="s">
        <v>8686</v>
      </c>
      <c r="C6107" s="4">
        <v>42904</v>
      </c>
      <c r="D6107" s="4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t="str">
        <f>INDEX(People!$A$2:$A$5,MATCH(Orders!$M6107,People!$B$2:$B$5,0))</f>
        <v>Cassandra Brandow</v>
      </c>
      <c r="W6107" s="18" t="str">
        <f>IFERROR(INDEX(Returned!$A$2:$A$801,MATCH(Orders!$B6107,Returned!$B$2:$B$801,0)),"No")</f>
        <v>No</v>
      </c>
    </row>
    <row r="6108" spans="1:23">
      <c r="A6108" s="1">
        <v>6107</v>
      </c>
      <c r="B6108" t="s">
        <v>8687</v>
      </c>
      <c r="C6108" s="4">
        <v>42724</v>
      </c>
      <c r="D6108" s="4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t="str">
        <f>INDEX(People!$A$2:$A$5,MATCH(Orders!$M6108,People!$B$2:$B$5,0))</f>
        <v>Kelly Williams</v>
      </c>
      <c r="W6108" s="18" t="str">
        <f>IFERROR(INDEX(Returned!$A$2:$A$801,MATCH(Orders!$B6108,Returned!$B$2:$B$801,0)),"No")</f>
        <v>No</v>
      </c>
    </row>
    <row r="6109" spans="1:23">
      <c r="A6109" s="1">
        <v>6108</v>
      </c>
      <c r="B6109" t="s">
        <v>8687</v>
      </c>
      <c r="C6109" s="4">
        <v>42724</v>
      </c>
      <c r="D6109" s="4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t="str">
        <f>INDEX(People!$A$2:$A$5,MATCH(Orders!$M6109,People!$B$2:$B$5,0))</f>
        <v>Kelly Williams</v>
      </c>
      <c r="W6109" s="18" t="str">
        <f>IFERROR(INDEX(Returned!$A$2:$A$801,MATCH(Orders!$B6109,Returned!$B$2:$B$801,0)),"No")</f>
        <v>No</v>
      </c>
    </row>
    <row r="6110" spans="1:23">
      <c r="A6110" s="1">
        <v>6109</v>
      </c>
      <c r="B6110" t="s">
        <v>8688</v>
      </c>
      <c r="C6110" s="4">
        <v>43354</v>
      </c>
      <c r="D6110" s="4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t="str">
        <f>INDEX(People!$A$2:$A$5,MATCH(Orders!$M6110,People!$B$2:$B$5,0))</f>
        <v>Kelly Williams</v>
      </c>
      <c r="W6110" s="18" t="str">
        <f>IFERROR(INDEX(Returned!$A$2:$A$801,MATCH(Orders!$B6110,Returned!$B$2:$B$801,0)),"No")</f>
        <v>No</v>
      </c>
    </row>
    <row r="6111" spans="1:23">
      <c r="A6111" s="1">
        <v>6110</v>
      </c>
      <c r="B6111" t="s">
        <v>8688</v>
      </c>
      <c r="C6111" s="4">
        <v>43354</v>
      </c>
      <c r="D6111" s="4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t="str">
        <f>INDEX(People!$A$2:$A$5,MATCH(Orders!$M6111,People!$B$2:$B$5,0))</f>
        <v>Kelly Williams</v>
      </c>
      <c r="W6111" s="18" t="str">
        <f>IFERROR(INDEX(Returned!$A$2:$A$801,MATCH(Orders!$B6111,Returned!$B$2:$B$801,0)),"No")</f>
        <v>No</v>
      </c>
    </row>
    <row r="6112" spans="1:23">
      <c r="A6112" s="1">
        <v>6111</v>
      </c>
      <c r="B6112" t="s">
        <v>8689</v>
      </c>
      <c r="C6112" s="4">
        <v>43416</v>
      </c>
      <c r="D6112" s="4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t="str">
        <f>INDEX(People!$A$2:$A$5,MATCH(Orders!$M6112,People!$B$2:$B$5,0))</f>
        <v>Chuck Magee</v>
      </c>
      <c r="W6112" s="18" t="str">
        <f>IFERROR(INDEX(Returned!$A$2:$A$801,MATCH(Orders!$B6112,Returned!$B$2:$B$801,0)),"No")</f>
        <v>No</v>
      </c>
    </row>
    <row r="6113" spans="1:23">
      <c r="A6113" s="1">
        <v>6112</v>
      </c>
      <c r="B6113" t="s">
        <v>8689</v>
      </c>
      <c r="C6113" s="4">
        <v>43416</v>
      </c>
      <c r="D6113" s="4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t="str">
        <f>INDEX(People!$A$2:$A$5,MATCH(Orders!$M6113,People!$B$2:$B$5,0))</f>
        <v>Chuck Magee</v>
      </c>
      <c r="W6113" s="18" t="str">
        <f>IFERROR(INDEX(Returned!$A$2:$A$801,MATCH(Orders!$B6113,Returned!$B$2:$B$801,0)),"No")</f>
        <v>No</v>
      </c>
    </row>
    <row r="6114" spans="1:23">
      <c r="A6114" s="1">
        <v>6113</v>
      </c>
      <c r="B6114" t="s">
        <v>8689</v>
      </c>
      <c r="C6114" s="4">
        <v>43416</v>
      </c>
      <c r="D6114" s="4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t="str">
        <f>INDEX(People!$A$2:$A$5,MATCH(Orders!$M6114,People!$B$2:$B$5,0))</f>
        <v>Chuck Magee</v>
      </c>
      <c r="W6114" s="18" t="str">
        <f>IFERROR(INDEX(Returned!$A$2:$A$801,MATCH(Orders!$B6114,Returned!$B$2:$B$801,0)),"No")</f>
        <v>No</v>
      </c>
    </row>
    <row r="6115" spans="1:23">
      <c r="A6115" s="1">
        <v>6114</v>
      </c>
      <c r="B6115" t="s">
        <v>8689</v>
      </c>
      <c r="C6115" s="4">
        <v>43416</v>
      </c>
      <c r="D6115" s="4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t="str">
        <f>INDEX(People!$A$2:$A$5,MATCH(Orders!$M6115,People!$B$2:$B$5,0))</f>
        <v>Chuck Magee</v>
      </c>
      <c r="W6115" s="18" t="str">
        <f>IFERROR(INDEX(Returned!$A$2:$A$801,MATCH(Orders!$B6115,Returned!$B$2:$B$801,0)),"No")</f>
        <v>No</v>
      </c>
    </row>
    <row r="6116" spans="1:23">
      <c r="A6116" s="1">
        <v>6115</v>
      </c>
      <c r="B6116" t="s">
        <v>8689</v>
      </c>
      <c r="C6116" s="4">
        <v>43416</v>
      </c>
      <c r="D6116" s="4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t="str">
        <f>INDEX(People!$A$2:$A$5,MATCH(Orders!$M6116,People!$B$2:$B$5,0))</f>
        <v>Chuck Magee</v>
      </c>
      <c r="W6116" s="18" t="str">
        <f>IFERROR(INDEX(Returned!$A$2:$A$801,MATCH(Orders!$B6116,Returned!$B$2:$B$801,0)),"No")</f>
        <v>No</v>
      </c>
    </row>
    <row r="6117" spans="1:23">
      <c r="A6117" s="1">
        <v>6116</v>
      </c>
      <c r="B6117" t="s">
        <v>8690</v>
      </c>
      <c r="C6117" s="4">
        <v>43173</v>
      </c>
      <c r="D6117" s="4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5">
        <v>41.904000000000003</v>
      </c>
      <c r="S6117" s="1">
        <v>6</v>
      </c>
      <c r="T6117" s="3">
        <v>0.2</v>
      </c>
      <c r="U6117" s="1">
        <v>14.142599999999996</v>
      </c>
      <c r="V6117" t="str">
        <f>INDEX(People!$A$2:$A$5,MATCH(Orders!$M6117,People!$B$2:$B$5,0))</f>
        <v>Anna Andreadi</v>
      </c>
      <c r="W6117" s="18" t="str">
        <f>IFERROR(INDEX(Returned!$A$2:$A$801,MATCH(Orders!$B6117,Returned!$B$2:$B$801,0)),"No")</f>
        <v>Yes</v>
      </c>
    </row>
    <row r="6118" spans="1:23">
      <c r="A6118" s="1">
        <v>6117</v>
      </c>
      <c r="B6118" t="s">
        <v>8692</v>
      </c>
      <c r="C6118" s="4">
        <v>43417</v>
      </c>
      <c r="D6118" s="4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t="str">
        <f>INDEX(People!$A$2:$A$5,MATCH(Orders!$M6118,People!$B$2:$B$5,0))</f>
        <v>Chuck Magee</v>
      </c>
      <c r="W6118" s="18" t="str">
        <f>IFERROR(INDEX(Returned!$A$2:$A$801,MATCH(Orders!$B6118,Returned!$B$2:$B$801,0)),"No")</f>
        <v>No</v>
      </c>
    </row>
    <row r="6119" spans="1:23">
      <c r="A6119" s="1">
        <v>6118</v>
      </c>
      <c r="B6119" t="s">
        <v>8692</v>
      </c>
      <c r="C6119" s="4">
        <v>43417</v>
      </c>
      <c r="D6119" s="4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t="str">
        <f>INDEX(People!$A$2:$A$5,MATCH(Orders!$M6119,People!$B$2:$B$5,0))</f>
        <v>Chuck Magee</v>
      </c>
      <c r="W6119" s="18" t="str">
        <f>IFERROR(INDEX(Returned!$A$2:$A$801,MATCH(Orders!$B6119,Returned!$B$2:$B$801,0)),"No")</f>
        <v>No</v>
      </c>
    </row>
    <row r="6120" spans="1:23">
      <c r="A6120" s="1">
        <v>6119</v>
      </c>
      <c r="B6120" t="s">
        <v>8695</v>
      </c>
      <c r="C6120" s="4">
        <v>43727</v>
      </c>
      <c r="D6120" s="4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5">
        <v>191.976</v>
      </c>
      <c r="S6120" s="1">
        <v>3</v>
      </c>
      <c r="T6120" s="3">
        <v>0.2</v>
      </c>
      <c r="U6120" s="1">
        <v>19.197599999999994</v>
      </c>
      <c r="V6120" t="str">
        <f>INDEX(People!$A$2:$A$5,MATCH(Orders!$M6120,People!$B$2:$B$5,0))</f>
        <v>Anna Andreadi</v>
      </c>
      <c r="W6120" s="18" t="str">
        <f>IFERROR(INDEX(Returned!$A$2:$A$801,MATCH(Orders!$B6120,Returned!$B$2:$B$801,0)),"No")</f>
        <v>No</v>
      </c>
    </row>
    <row r="6121" spans="1:23">
      <c r="A6121" s="1">
        <v>6120</v>
      </c>
      <c r="B6121" t="s">
        <v>8695</v>
      </c>
      <c r="C6121" s="4">
        <v>43727</v>
      </c>
      <c r="D6121" s="4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5">
        <v>23.832000000000001</v>
      </c>
      <c r="S6121" s="1">
        <v>3</v>
      </c>
      <c r="T6121" s="3">
        <v>0.2</v>
      </c>
      <c r="U6121" s="1">
        <v>6.5538000000000007</v>
      </c>
      <c r="V6121" t="str">
        <f>INDEX(People!$A$2:$A$5,MATCH(Orders!$M6121,People!$B$2:$B$5,0))</f>
        <v>Anna Andreadi</v>
      </c>
      <c r="W6121" s="18" t="str">
        <f>IFERROR(INDEX(Returned!$A$2:$A$801,MATCH(Orders!$B6121,Returned!$B$2:$B$801,0)),"No")</f>
        <v>No</v>
      </c>
    </row>
    <row r="6122" spans="1:23">
      <c r="A6122" s="1">
        <v>6121</v>
      </c>
      <c r="B6122" t="s">
        <v>8695</v>
      </c>
      <c r="C6122" s="4">
        <v>43727</v>
      </c>
      <c r="D6122" s="4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5">
        <v>409.21600000000001</v>
      </c>
      <c r="S6122" s="1">
        <v>8</v>
      </c>
      <c r="T6122" s="3">
        <v>0.2</v>
      </c>
      <c r="U6122" s="1">
        <v>61.38239999999999</v>
      </c>
      <c r="V6122" t="str">
        <f>INDEX(People!$A$2:$A$5,MATCH(Orders!$M6122,People!$B$2:$B$5,0))</f>
        <v>Anna Andreadi</v>
      </c>
      <c r="W6122" s="18" t="str">
        <f>IFERROR(INDEX(Returned!$A$2:$A$801,MATCH(Orders!$B6122,Returned!$B$2:$B$801,0)),"No")</f>
        <v>No</v>
      </c>
    </row>
    <row r="6123" spans="1:23">
      <c r="A6123" s="1">
        <v>6122</v>
      </c>
      <c r="B6123" t="s">
        <v>8695</v>
      </c>
      <c r="C6123" s="4">
        <v>43727</v>
      </c>
      <c r="D6123" s="4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5">
        <v>72.588000000000008</v>
      </c>
      <c r="S6123" s="1">
        <v>2</v>
      </c>
      <c r="T6123" s="3">
        <v>0.7</v>
      </c>
      <c r="U6123" s="1">
        <v>-128.2388</v>
      </c>
      <c r="V6123" t="str">
        <f>INDEX(People!$A$2:$A$5,MATCH(Orders!$M6123,People!$B$2:$B$5,0))</f>
        <v>Anna Andreadi</v>
      </c>
      <c r="W6123" s="18" t="str">
        <f>IFERROR(INDEX(Returned!$A$2:$A$801,MATCH(Orders!$B6123,Returned!$B$2:$B$801,0)),"No")</f>
        <v>No</v>
      </c>
    </row>
    <row r="6124" spans="1:23">
      <c r="A6124" s="1">
        <v>6123</v>
      </c>
      <c r="B6124" t="s">
        <v>8696</v>
      </c>
      <c r="C6124" s="4">
        <v>43803</v>
      </c>
      <c r="D6124" s="4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t="str">
        <f>INDEX(People!$A$2:$A$5,MATCH(Orders!$M6124,People!$B$2:$B$5,0))</f>
        <v>Kelly Williams</v>
      </c>
      <c r="W6124" s="18" t="str">
        <f>IFERROR(INDEX(Returned!$A$2:$A$801,MATCH(Orders!$B6124,Returned!$B$2:$B$801,0)),"No")</f>
        <v>Yes</v>
      </c>
    </row>
    <row r="6125" spans="1:23">
      <c r="A6125" s="1">
        <v>6124</v>
      </c>
      <c r="B6125" t="s">
        <v>8697</v>
      </c>
      <c r="C6125" s="4">
        <v>42978</v>
      </c>
      <c r="D6125" s="4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t="str">
        <f>INDEX(People!$A$2:$A$5,MATCH(Orders!$M6125,People!$B$2:$B$5,0))</f>
        <v>Kelly Williams</v>
      </c>
      <c r="W6125" s="18" t="str">
        <f>IFERROR(INDEX(Returned!$A$2:$A$801,MATCH(Orders!$B6125,Returned!$B$2:$B$801,0)),"No")</f>
        <v>No</v>
      </c>
    </row>
    <row r="6126" spans="1:23">
      <c r="A6126" s="1">
        <v>6125</v>
      </c>
      <c r="B6126" t="s">
        <v>8698</v>
      </c>
      <c r="C6126" s="4">
        <v>43619</v>
      </c>
      <c r="D6126" s="4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5">
        <v>44.75</v>
      </c>
      <c r="S6126" s="1">
        <v>5</v>
      </c>
      <c r="T6126" s="3">
        <v>0</v>
      </c>
      <c r="U6126" s="1">
        <v>8.5024999999999942</v>
      </c>
      <c r="V6126" t="str">
        <f>INDEX(People!$A$2:$A$5,MATCH(Orders!$M6126,People!$B$2:$B$5,0))</f>
        <v>Anna Andreadi</v>
      </c>
      <c r="W6126" s="18" t="str">
        <f>IFERROR(INDEX(Returned!$A$2:$A$801,MATCH(Orders!$B6126,Returned!$B$2:$B$801,0)),"No")</f>
        <v>Yes</v>
      </c>
    </row>
    <row r="6127" spans="1:23">
      <c r="A6127" s="1">
        <v>6126</v>
      </c>
      <c r="B6127" t="s">
        <v>8698</v>
      </c>
      <c r="C6127" s="4">
        <v>43619</v>
      </c>
      <c r="D6127" s="4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5">
        <v>11.96</v>
      </c>
      <c r="S6127" s="1">
        <v>2</v>
      </c>
      <c r="T6127" s="3">
        <v>0</v>
      </c>
      <c r="U6127" s="1">
        <v>5.3819999999999997</v>
      </c>
      <c r="V6127" t="str">
        <f>INDEX(People!$A$2:$A$5,MATCH(Orders!$M6127,People!$B$2:$B$5,0))</f>
        <v>Anna Andreadi</v>
      </c>
      <c r="W6127" s="18" t="str">
        <f>IFERROR(INDEX(Returned!$A$2:$A$801,MATCH(Orders!$B6127,Returned!$B$2:$B$801,0)),"No")</f>
        <v>Yes</v>
      </c>
    </row>
    <row r="6128" spans="1:23">
      <c r="A6128" s="1">
        <v>6127</v>
      </c>
      <c r="B6128" t="s">
        <v>8698</v>
      </c>
      <c r="C6128" s="4">
        <v>43619</v>
      </c>
      <c r="D6128" s="4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5">
        <v>3.9119999999999999</v>
      </c>
      <c r="S6128" s="1">
        <v>1</v>
      </c>
      <c r="T6128" s="3">
        <v>0.2</v>
      </c>
      <c r="U6128" s="1">
        <v>1.2713999999999996</v>
      </c>
      <c r="V6128" t="str">
        <f>INDEX(People!$A$2:$A$5,MATCH(Orders!$M6128,People!$B$2:$B$5,0))</f>
        <v>Anna Andreadi</v>
      </c>
      <c r="W6128" s="18" t="str">
        <f>IFERROR(INDEX(Returned!$A$2:$A$801,MATCH(Orders!$B6128,Returned!$B$2:$B$801,0)),"No")</f>
        <v>Yes</v>
      </c>
    </row>
    <row r="6129" spans="1:23">
      <c r="A6129" s="1">
        <v>6128</v>
      </c>
      <c r="B6129" t="s">
        <v>8701</v>
      </c>
      <c r="C6129" s="4">
        <v>43190</v>
      </c>
      <c r="D6129" s="4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t="str">
        <f>INDEX(People!$A$2:$A$5,MATCH(Orders!$M6129,People!$B$2:$B$5,0))</f>
        <v>Chuck Magee</v>
      </c>
      <c r="W6129" s="18" t="str">
        <f>IFERROR(INDEX(Returned!$A$2:$A$801,MATCH(Orders!$B6129,Returned!$B$2:$B$801,0)),"No")</f>
        <v>No</v>
      </c>
    </row>
    <row r="6130" spans="1:23">
      <c r="A6130" s="1">
        <v>6129</v>
      </c>
      <c r="B6130" t="s">
        <v>8702</v>
      </c>
      <c r="C6130" s="4">
        <v>42668</v>
      </c>
      <c r="D6130" s="4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5">
        <v>49.408000000000001</v>
      </c>
      <c r="S6130" s="1">
        <v>4</v>
      </c>
      <c r="T6130" s="3">
        <v>0.2</v>
      </c>
      <c r="U6130" s="1">
        <v>18.527999999999999</v>
      </c>
      <c r="V6130" t="str">
        <f>INDEX(People!$A$2:$A$5,MATCH(Orders!$M6130,People!$B$2:$B$5,0))</f>
        <v>Anna Andreadi</v>
      </c>
      <c r="W6130" s="18" t="str">
        <f>IFERROR(INDEX(Returned!$A$2:$A$801,MATCH(Orders!$B6130,Returned!$B$2:$B$801,0)),"No")</f>
        <v>No</v>
      </c>
    </row>
    <row r="6131" spans="1:23">
      <c r="A6131" s="1">
        <v>6130</v>
      </c>
      <c r="B6131" t="s">
        <v>8703</v>
      </c>
      <c r="C6131" s="4">
        <v>43550</v>
      </c>
      <c r="D6131" s="4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t="str">
        <f>INDEX(People!$A$2:$A$5,MATCH(Orders!$M6131,People!$B$2:$B$5,0))</f>
        <v>Cassandra Brandow</v>
      </c>
      <c r="W6131" s="18" t="str">
        <f>IFERROR(INDEX(Returned!$A$2:$A$801,MATCH(Orders!$B6131,Returned!$B$2:$B$801,0)),"No")</f>
        <v>No</v>
      </c>
    </row>
    <row r="6132" spans="1:23">
      <c r="A6132" s="1">
        <v>6131</v>
      </c>
      <c r="B6132" t="s">
        <v>8703</v>
      </c>
      <c r="C6132" s="4">
        <v>43550</v>
      </c>
      <c r="D6132" s="4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t="str">
        <f>INDEX(People!$A$2:$A$5,MATCH(Orders!$M6132,People!$B$2:$B$5,0))</f>
        <v>Cassandra Brandow</v>
      </c>
      <c r="W6132" s="18" t="str">
        <f>IFERROR(INDEX(Returned!$A$2:$A$801,MATCH(Orders!$B6132,Returned!$B$2:$B$801,0)),"No")</f>
        <v>No</v>
      </c>
    </row>
    <row r="6133" spans="1:23">
      <c r="A6133" s="1">
        <v>6132</v>
      </c>
      <c r="B6133" t="s">
        <v>8706</v>
      </c>
      <c r="C6133" s="4">
        <v>42731</v>
      </c>
      <c r="D6133" s="4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t="str">
        <f>INDEX(People!$A$2:$A$5,MATCH(Orders!$M6133,People!$B$2:$B$5,0))</f>
        <v>Chuck Magee</v>
      </c>
      <c r="W6133" s="18" t="str">
        <f>IFERROR(INDEX(Returned!$A$2:$A$801,MATCH(Orders!$B6133,Returned!$B$2:$B$801,0)),"No")</f>
        <v>No</v>
      </c>
    </row>
    <row r="6134" spans="1:23">
      <c r="A6134" s="1">
        <v>6133</v>
      </c>
      <c r="B6134" t="s">
        <v>8707</v>
      </c>
      <c r="C6134" s="4">
        <v>43723</v>
      </c>
      <c r="D6134" s="4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t="str">
        <f>INDEX(People!$A$2:$A$5,MATCH(Orders!$M6134,People!$B$2:$B$5,0))</f>
        <v>Cassandra Brandow</v>
      </c>
      <c r="W6134" s="18" t="str">
        <f>IFERROR(INDEX(Returned!$A$2:$A$801,MATCH(Orders!$B6134,Returned!$B$2:$B$801,0)),"No")</f>
        <v>No</v>
      </c>
    </row>
    <row r="6135" spans="1:23">
      <c r="A6135" s="1">
        <v>6134</v>
      </c>
      <c r="B6135" t="s">
        <v>8709</v>
      </c>
      <c r="C6135" s="4">
        <v>43328</v>
      </c>
      <c r="D6135" s="4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5">
        <v>161.28</v>
      </c>
      <c r="S6135" s="1">
        <v>2</v>
      </c>
      <c r="T6135" s="3">
        <v>0.2</v>
      </c>
      <c r="U6135" s="1">
        <v>12.095999999999997</v>
      </c>
      <c r="V6135" t="str">
        <f>INDEX(People!$A$2:$A$5,MATCH(Orders!$M6135,People!$B$2:$B$5,0))</f>
        <v>Anna Andreadi</v>
      </c>
      <c r="W6135" s="18" t="str">
        <f>IFERROR(INDEX(Returned!$A$2:$A$801,MATCH(Orders!$B6135,Returned!$B$2:$B$801,0)),"No")</f>
        <v>No</v>
      </c>
    </row>
    <row r="6136" spans="1:23">
      <c r="A6136" s="1">
        <v>6135</v>
      </c>
      <c r="B6136" t="s">
        <v>8712</v>
      </c>
      <c r="C6136" s="4">
        <v>43408</v>
      </c>
      <c r="D6136" s="4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5">
        <v>192.8</v>
      </c>
      <c r="S6136" s="1">
        <v>4</v>
      </c>
      <c r="T6136" s="3">
        <v>0</v>
      </c>
      <c r="U6136" s="1">
        <v>55.911999999999978</v>
      </c>
      <c r="V6136" t="str">
        <f>INDEX(People!$A$2:$A$5,MATCH(Orders!$M6136,People!$B$2:$B$5,0))</f>
        <v>Anna Andreadi</v>
      </c>
      <c r="W6136" s="18" t="str">
        <f>IFERROR(INDEX(Returned!$A$2:$A$801,MATCH(Orders!$B6136,Returned!$B$2:$B$801,0)),"No")</f>
        <v>No</v>
      </c>
    </row>
    <row r="6137" spans="1:23">
      <c r="A6137" s="1">
        <v>6136</v>
      </c>
      <c r="B6137" t="s">
        <v>8713</v>
      </c>
      <c r="C6137" s="4">
        <v>43026</v>
      </c>
      <c r="D6137" s="4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t="str">
        <f>INDEX(People!$A$2:$A$5,MATCH(Orders!$M6137,People!$B$2:$B$5,0))</f>
        <v>Kelly Williams</v>
      </c>
      <c r="W6137" s="18" t="str">
        <f>IFERROR(INDEX(Returned!$A$2:$A$801,MATCH(Orders!$B6137,Returned!$B$2:$B$801,0)),"No")</f>
        <v>No</v>
      </c>
    </row>
    <row r="6138" spans="1:23">
      <c r="A6138" s="1">
        <v>6137</v>
      </c>
      <c r="B6138" t="s">
        <v>8713</v>
      </c>
      <c r="C6138" s="4">
        <v>43026</v>
      </c>
      <c r="D6138" s="4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t="str">
        <f>INDEX(People!$A$2:$A$5,MATCH(Orders!$M6138,People!$B$2:$B$5,0))</f>
        <v>Kelly Williams</v>
      </c>
      <c r="W6138" s="18" t="str">
        <f>IFERROR(INDEX(Returned!$A$2:$A$801,MATCH(Orders!$B6138,Returned!$B$2:$B$801,0)),"No")</f>
        <v>No</v>
      </c>
    </row>
    <row r="6139" spans="1:23">
      <c r="A6139" s="1">
        <v>6138</v>
      </c>
      <c r="B6139" t="s">
        <v>8714</v>
      </c>
      <c r="C6139" s="4">
        <v>43404</v>
      </c>
      <c r="D6139" s="4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t="str">
        <f>INDEX(People!$A$2:$A$5,MATCH(Orders!$M6139,People!$B$2:$B$5,0))</f>
        <v>Cassandra Brandow</v>
      </c>
      <c r="W6139" s="18" t="str">
        <f>IFERROR(INDEX(Returned!$A$2:$A$801,MATCH(Orders!$B6139,Returned!$B$2:$B$801,0)),"No")</f>
        <v>No</v>
      </c>
    </row>
    <row r="6140" spans="1:23">
      <c r="A6140" s="1">
        <v>6139</v>
      </c>
      <c r="B6140" t="s">
        <v>8715</v>
      </c>
      <c r="C6140" s="4">
        <v>42459</v>
      </c>
      <c r="D6140" s="4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5">
        <v>205.666</v>
      </c>
      <c r="S6140" s="1">
        <v>2</v>
      </c>
      <c r="T6140" s="3">
        <v>0.15</v>
      </c>
      <c r="U6140" s="1">
        <v>-12.097999999999999</v>
      </c>
      <c r="V6140" t="str">
        <f>INDEX(People!$A$2:$A$5,MATCH(Orders!$M6140,People!$B$2:$B$5,0))</f>
        <v>Anna Andreadi</v>
      </c>
      <c r="W6140" s="18" t="str">
        <f>IFERROR(INDEX(Returned!$A$2:$A$801,MATCH(Orders!$B6140,Returned!$B$2:$B$801,0)),"No")</f>
        <v>No</v>
      </c>
    </row>
    <row r="6141" spans="1:23">
      <c r="A6141" s="1">
        <v>6140</v>
      </c>
      <c r="B6141" t="s">
        <v>8716</v>
      </c>
      <c r="C6141" s="4">
        <v>42843</v>
      </c>
      <c r="D6141" s="4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5">
        <v>115.44</v>
      </c>
      <c r="S6141" s="1">
        <v>3</v>
      </c>
      <c r="T6141" s="3">
        <v>0</v>
      </c>
      <c r="U6141" s="1">
        <v>30.014399999999998</v>
      </c>
      <c r="V6141" t="str">
        <f>INDEX(People!$A$2:$A$5,MATCH(Orders!$M6141,People!$B$2:$B$5,0))</f>
        <v>Anna Andreadi</v>
      </c>
      <c r="W6141" s="18" t="str">
        <f>IFERROR(INDEX(Returned!$A$2:$A$801,MATCH(Orders!$B6141,Returned!$B$2:$B$801,0)),"No")</f>
        <v>No</v>
      </c>
    </row>
    <row r="6142" spans="1:23">
      <c r="A6142" s="1">
        <v>6141</v>
      </c>
      <c r="B6142" t="s">
        <v>8718</v>
      </c>
      <c r="C6142" s="4">
        <v>43655</v>
      </c>
      <c r="D6142" s="4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t="str">
        <f>INDEX(People!$A$2:$A$5,MATCH(Orders!$M6142,People!$B$2:$B$5,0))</f>
        <v>Chuck Magee</v>
      </c>
      <c r="W6142" s="18" t="str">
        <f>IFERROR(INDEX(Returned!$A$2:$A$801,MATCH(Orders!$B6142,Returned!$B$2:$B$801,0)),"No")</f>
        <v>No</v>
      </c>
    </row>
    <row r="6143" spans="1:23">
      <c r="A6143" s="1">
        <v>6142</v>
      </c>
      <c r="B6143" t="s">
        <v>8718</v>
      </c>
      <c r="C6143" s="4">
        <v>43655</v>
      </c>
      <c r="D6143" s="4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t="str">
        <f>INDEX(People!$A$2:$A$5,MATCH(Orders!$M6143,People!$B$2:$B$5,0))</f>
        <v>Chuck Magee</v>
      </c>
      <c r="W6143" s="18" t="str">
        <f>IFERROR(INDEX(Returned!$A$2:$A$801,MATCH(Orders!$B6143,Returned!$B$2:$B$801,0)),"No")</f>
        <v>No</v>
      </c>
    </row>
    <row r="6144" spans="1:23">
      <c r="A6144" s="1">
        <v>6143</v>
      </c>
      <c r="B6144" t="s">
        <v>8718</v>
      </c>
      <c r="C6144" s="4">
        <v>43655</v>
      </c>
      <c r="D6144" s="4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t="str">
        <f>INDEX(People!$A$2:$A$5,MATCH(Orders!$M6144,People!$B$2:$B$5,0))</f>
        <v>Chuck Magee</v>
      </c>
      <c r="W6144" s="18" t="str">
        <f>IFERROR(INDEX(Returned!$A$2:$A$801,MATCH(Orders!$B6144,Returned!$B$2:$B$801,0)),"No")</f>
        <v>No</v>
      </c>
    </row>
    <row r="6145" spans="1:23">
      <c r="A6145" s="1">
        <v>6144</v>
      </c>
      <c r="B6145" t="s">
        <v>8718</v>
      </c>
      <c r="C6145" s="4">
        <v>43655</v>
      </c>
      <c r="D6145" s="4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t="str">
        <f>INDEX(People!$A$2:$A$5,MATCH(Orders!$M6145,People!$B$2:$B$5,0))</f>
        <v>Chuck Magee</v>
      </c>
      <c r="W6145" s="18" t="str">
        <f>IFERROR(INDEX(Returned!$A$2:$A$801,MATCH(Orders!$B6145,Returned!$B$2:$B$801,0)),"No")</f>
        <v>No</v>
      </c>
    </row>
    <row r="6146" spans="1:23">
      <c r="A6146" s="1">
        <v>6145</v>
      </c>
      <c r="B6146" t="s">
        <v>8719</v>
      </c>
      <c r="C6146" s="4">
        <v>43643</v>
      </c>
      <c r="D6146" s="4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t="str">
        <f>INDEX(People!$A$2:$A$5,MATCH(Orders!$M6146,People!$B$2:$B$5,0))</f>
        <v>Kelly Williams</v>
      </c>
      <c r="W6146" s="18" t="str">
        <f>IFERROR(INDEX(Returned!$A$2:$A$801,MATCH(Orders!$B6146,Returned!$B$2:$B$801,0)),"No")</f>
        <v>No</v>
      </c>
    </row>
    <row r="6147" spans="1:23">
      <c r="A6147" s="1">
        <v>6146</v>
      </c>
      <c r="B6147" t="s">
        <v>8720</v>
      </c>
      <c r="C6147" s="4">
        <v>42726</v>
      </c>
      <c r="D6147" s="4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5">
        <v>11.76</v>
      </c>
      <c r="S6147" s="1">
        <v>4</v>
      </c>
      <c r="T6147" s="3">
        <v>0</v>
      </c>
      <c r="U6147" s="1">
        <v>3.1752000000000002</v>
      </c>
      <c r="V6147" t="str">
        <f>INDEX(People!$A$2:$A$5,MATCH(Orders!$M6147,People!$B$2:$B$5,0))</f>
        <v>Anna Andreadi</v>
      </c>
      <c r="W6147" s="18" t="str">
        <f>IFERROR(INDEX(Returned!$A$2:$A$801,MATCH(Orders!$B6147,Returned!$B$2:$B$801,0)),"No")</f>
        <v>No</v>
      </c>
    </row>
    <row r="6148" spans="1:23">
      <c r="A6148" s="1">
        <v>6147</v>
      </c>
      <c r="B6148" t="s">
        <v>8721</v>
      </c>
      <c r="C6148" s="4">
        <v>43790</v>
      </c>
      <c r="D6148" s="4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5">
        <v>11.76</v>
      </c>
      <c r="S6148" s="1">
        <v>4</v>
      </c>
      <c r="T6148" s="3">
        <v>0</v>
      </c>
      <c r="U6148" s="1">
        <v>3.1752000000000002</v>
      </c>
      <c r="V6148" t="str">
        <f>INDEX(People!$A$2:$A$5,MATCH(Orders!$M6148,People!$B$2:$B$5,0))</f>
        <v>Anna Andreadi</v>
      </c>
      <c r="W6148" s="18" t="str">
        <f>IFERROR(INDEX(Returned!$A$2:$A$801,MATCH(Orders!$B6148,Returned!$B$2:$B$801,0)),"No")</f>
        <v>No</v>
      </c>
    </row>
    <row r="6149" spans="1:23">
      <c r="A6149" s="1">
        <v>6148</v>
      </c>
      <c r="B6149" t="s">
        <v>8721</v>
      </c>
      <c r="C6149" s="4">
        <v>43790</v>
      </c>
      <c r="D6149" s="4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5">
        <v>40.736000000000004</v>
      </c>
      <c r="S6149" s="1">
        <v>2</v>
      </c>
      <c r="T6149" s="3">
        <v>0.2</v>
      </c>
      <c r="U6149" s="1">
        <v>14.7668</v>
      </c>
      <c r="V6149" t="str">
        <f>INDEX(People!$A$2:$A$5,MATCH(Orders!$M6149,People!$B$2:$B$5,0))</f>
        <v>Anna Andreadi</v>
      </c>
      <c r="W6149" s="18" t="str">
        <f>IFERROR(INDEX(Returned!$A$2:$A$801,MATCH(Orders!$B6149,Returned!$B$2:$B$801,0)),"No")</f>
        <v>No</v>
      </c>
    </row>
    <row r="6150" spans="1:23">
      <c r="A6150" s="1">
        <v>6149</v>
      </c>
      <c r="B6150" t="s">
        <v>8722</v>
      </c>
      <c r="C6150" s="4">
        <v>43278</v>
      </c>
      <c r="D6150" s="4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5">
        <v>201.584</v>
      </c>
      <c r="S6150" s="1">
        <v>2</v>
      </c>
      <c r="T6150" s="3">
        <v>0.2</v>
      </c>
      <c r="U6150" s="1">
        <v>12.599000000000004</v>
      </c>
      <c r="V6150" t="str">
        <f>INDEX(People!$A$2:$A$5,MATCH(Orders!$M6150,People!$B$2:$B$5,0))</f>
        <v>Anna Andreadi</v>
      </c>
      <c r="W6150" s="18" t="str">
        <f>IFERROR(INDEX(Returned!$A$2:$A$801,MATCH(Orders!$B6150,Returned!$B$2:$B$801,0)),"No")</f>
        <v>No</v>
      </c>
    </row>
    <row r="6151" spans="1:23">
      <c r="A6151" s="1">
        <v>6150</v>
      </c>
      <c r="B6151" t="s">
        <v>8723</v>
      </c>
      <c r="C6151" s="4">
        <v>43827</v>
      </c>
      <c r="D6151" s="4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5">
        <v>340.70400000000006</v>
      </c>
      <c r="S6151" s="1">
        <v>6</v>
      </c>
      <c r="T6151" s="3">
        <v>0.2</v>
      </c>
      <c r="U6151" s="1">
        <v>-34.070400000000006</v>
      </c>
      <c r="V6151" t="str">
        <f>INDEX(People!$A$2:$A$5,MATCH(Orders!$M6151,People!$B$2:$B$5,0))</f>
        <v>Anna Andreadi</v>
      </c>
      <c r="W6151" s="18" t="str">
        <f>IFERROR(INDEX(Returned!$A$2:$A$801,MATCH(Orders!$B6151,Returned!$B$2:$B$801,0)),"No")</f>
        <v>No</v>
      </c>
    </row>
    <row r="6152" spans="1:23">
      <c r="A6152" s="1">
        <v>6151</v>
      </c>
      <c r="B6152" t="s">
        <v>8724</v>
      </c>
      <c r="C6152" s="4">
        <v>43198</v>
      </c>
      <c r="D6152" s="4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t="str">
        <f>INDEX(People!$A$2:$A$5,MATCH(Orders!$M6152,People!$B$2:$B$5,0))</f>
        <v>Cassandra Brandow</v>
      </c>
      <c r="W6152" s="18" t="str">
        <f>IFERROR(INDEX(Returned!$A$2:$A$801,MATCH(Orders!$B6152,Returned!$B$2:$B$801,0)),"No")</f>
        <v>No</v>
      </c>
    </row>
    <row r="6153" spans="1:23">
      <c r="A6153" s="1">
        <v>6152</v>
      </c>
      <c r="B6153" t="s">
        <v>8725</v>
      </c>
      <c r="C6153" s="4">
        <v>42447</v>
      </c>
      <c r="D6153" s="4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5">
        <v>1198.33</v>
      </c>
      <c r="S6153" s="1">
        <v>10</v>
      </c>
      <c r="T6153" s="3">
        <v>0.15</v>
      </c>
      <c r="U6153" s="1">
        <v>70.490000000000009</v>
      </c>
      <c r="V6153" t="str">
        <f>INDEX(People!$A$2:$A$5,MATCH(Orders!$M6153,People!$B$2:$B$5,0))</f>
        <v>Anna Andreadi</v>
      </c>
      <c r="W6153" s="18" t="str">
        <f>IFERROR(INDEX(Returned!$A$2:$A$801,MATCH(Orders!$B6153,Returned!$B$2:$B$801,0)),"No")</f>
        <v>Yes</v>
      </c>
    </row>
    <row r="6154" spans="1:23">
      <c r="A6154" s="1">
        <v>6153</v>
      </c>
      <c r="B6154" t="s">
        <v>8726</v>
      </c>
      <c r="C6154" s="4">
        <v>43649</v>
      </c>
      <c r="D6154" s="4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5">
        <v>87.92</v>
      </c>
      <c r="S6154" s="1">
        <v>4</v>
      </c>
      <c r="T6154" s="3">
        <v>0</v>
      </c>
      <c r="U6154" s="1">
        <v>0.87919999999999732</v>
      </c>
      <c r="V6154" t="str">
        <f>INDEX(People!$A$2:$A$5,MATCH(Orders!$M6154,People!$B$2:$B$5,0))</f>
        <v>Anna Andreadi</v>
      </c>
      <c r="W6154" s="18" t="str">
        <f>IFERROR(INDEX(Returned!$A$2:$A$801,MATCH(Orders!$B6154,Returned!$B$2:$B$801,0)),"No")</f>
        <v>No</v>
      </c>
    </row>
    <row r="6155" spans="1:23">
      <c r="A6155" s="1">
        <v>6154</v>
      </c>
      <c r="B6155" t="s">
        <v>8727</v>
      </c>
      <c r="C6155" s="4">
        <v>43575</v>
      </c>
      <c r="D6155" s="4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t="str">
        <f>INDEX(People!$A$2:$A$5,MATCH(Orders!$M6155,People!$B$2:$B$5,0))</f>
        <v>Chuck Magee</v>
      </c>
      <c r="W6155" s="18" t="str">
        <f>IFERROR(INDEX(Returned!$A$2:$A$801,MATCH(Orders!$B6155,Returned!$B$2:$B$801,0)),"No")</f>
        <v>No</v>
      </c>
    </row>
    <row r="6156" spans="1:23">
      <c r="A6156" s="1">
        <v>6155</v>
      </c>
      <c r="B6156" t="s">
        <v>8727</v>
      </c>
      <c r="C6156" s="4">
        <v>43575</v>
      </c>
      <c r="D6156" s="4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t="str">
        <f>INDEX(People!$A$2:$A$5,MATCH(Orders!$M6156,People!$B$2:$B$5,0))</f>
        <v>Chuck Magee</v>
      </c>
      <c r="W6156" s="18" t="str">
        <f>IFERROR(INDEX(Returned!$A$2:$A$801,MATCH(Orders!$B6156,Returned!$B$2:$B$801,0)),"No")</f>
        <v>No</v>
      </c>
    </row>
    <row r="6157" spans="1:23">
      <c r="A6157" s="1">
        <v>6156</v>
      </c>
      <c r="B6157" t="s">
        <v>8727</v>
      </c>
      <c r="C6157" s="4">
        <v>43575</v>
      </c>
      <c r="D6157" s="4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t="str">
        <f>INDEX(People!$A$2:$A$5,MATCH(Orders!$M6157,People!$B$2:$B$5,0))</f>
        <v>Chuck Magee</v>
      </c>
      <c r="W6157" s="18" t="str">
        <f>IFERROR(INDEX(Returned!$A$2:$A$801,MATCH(Orders!$B6157,Returned!$B$2:$B$801,0)),"No")</f>
        <v>No</v>
      </c>
    </row>
    <row r="6158" spans="1:23">
      <c r="A6158" s="1">
        <v>6157</v>
      </c>
      <c r="B6158" t="s">
        <v>8727</v>
      </c>
      <c r="C6158" s="4">
        <v>43575</v>
      </c>
      <c r="D6158" s="4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t="str">
        <f>INDEX(People!$A$2:$A$5,MATCH(Orders!$M6158,People!$B$2:$B$5,0))</f>
        <v>Chuck Magee</v>
      </c>
      <c r="W6158" s="18" t="str">
        <f>IFERROR(INDEX(Returned!$A$2:$A$801,MATCH(Orders!$B6158,Returned!$B$2:$B$801,0)),"No")</f>
        <v>No</v>
      </c>
    </row>
    <row r="6159" spans="1:23">
      <c r="A6159" s="1">
        <v>6158</v>
      </c>
      <c r="B6159" t="s">
        <v>8728</v>
      </c>
      <c r="C6159" s="4">
        <v>43315</v>
      </c>
      <c r="D6159" s="4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t="str">
        <f>INDEX(People!$A$2:$A$5,MATCH(Orders!$M6159,People!$B$2:$B$5,0))</f>
        <v>Kelly Williams</v>
      </c>
      <c r="W6159" s="18" t="str">
        <f>IFERROR(INDEX(Returned!$A$2:$A$801,MATCH(Orders!$B6159,Returned!$B$2:$B$801,0)),"No")</f>
        <v>No</v>
      </c>
    </row>
    <row r="6160" spans="1:23">
      <c r="A6160" s="1">
        <v>6159</v>
      </c>
      <c r="B6160" t="s">
        <v>8728</v>
      </c>
      <c r="C6160" s="4">
        <v>43315</v>
      </c>
      <c r="D6160" s="4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t="str">
        <f>INDEX(People!$A$2:$A$5,MATCH(Orders!$M6160,People!$B$2:$B$5,0))</f>
        <v>Kelly Williams</v>
      </c>
      <c r="W6160" s="18" t="str">
        <f>IFERROR(INDEX(Returned!$A$2:$A$801,MATCH(Orders!$B6160,Returned!$B$2:$B$801,0)),"No")</f>
        <v>No</v>
      </c>
    </row>
    <row r="6161" spans="1:23">
      <c r="A6161" s="1">
        <v>6160</v>
      </c>
      <c r="B6161" t="s">
        <v>8731</v>
      </c>
      <c r="C6161" s="4">
        <v>43437</v>
      </c>
      <c r="D6161" s="4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5">
        <v>772.68</v>
      </c>
      <c r="S6161" s="1">
        <v>4</v>
      </c>
      <c r="T6161" s="3">
        <v>0</v>
      </c>
      <c r="U6161" s="1">
        <v>108.17520000000002</v>
      </c>
      <c r="V6161" t="str">
        <f>INDEX(People!$A$2:$A$5,MATCH(Orders!$M6161,People!$B$2:$B$5,0))</f>
        <v>Anna Andreadi</v>
      </c>
      <c r="W6161" s="18" t="str">
        <f>IFERROR(INDEX(Returned!$A$2:$A$801,MATCH(Orders!$B6161,Returned!$B$2:$B$801,0)),"No")</f>
        <v>No</v>
      </c>
    </row>
    <row r="6162" spans="1:23">
      <c r="A6162" s="1">
        <v>6161</v>
      </c>
      <c r="B6162" t="s">
        <v>8732</v>
      </c>
      <c r="C6162" s="4">
        <v>42448</v>
      </c>
      <c r="D6162" s="4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t="str">
        <f>INDEX(People!$A$2:$A$5,MATCH(Orders!$M6162,People!$B$2:$B$5,0))</f>
        <v>Cassandra Brandow</v>
      </c>
      <c r="W6162" s="18" t="str">
        <f>IFERROR(INDEX(Returned!$A$2:$A$801,MATCH(Orders!$B6162,Returned!$B$2:$B$801,0)),"No")</f>
        <v>No</v>
      </c>
    </row>
    <row r="6163" spans="1:23">
      <c r="A6163" s="1">
        <v>6162</v>
      </c>
      <c r="B6163" t="s">
        <v>8732</v>
      </c>
      <c r="C6163" s="4">
        <v>42448</v>
      </c>
      <c r="D6163" s="4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t="str">
        <f>INDEX(People!$A$2:$A$5,MATCH(Orders!$M6163,People!$B$2:$B$5,0))</f>
        <v>Cassandra Brandow</v>
      </c>
      <c r="W6163" s="18" t="str">
        <f>IFERROR(INDEX(Returned!$A$2:$A$801,MATCH(Orders!$B6163,Returned!$B$2:$B$801,0)),"No")</f>
        <v>No</v>
      </c>
    </row>
    <row r="6164" spans="1:23">
      <c r="A6164" s="1">
        <v>6163</v>
      </c>
      <c r="B6164" t="s">
        <v>8732</v>
      </c>
      <c r="C6164" s="4">
        <v>42448</v>
      </c>
      <c r="D6164" s="4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t="str">
        <f>INDEX(People!$A$2:$A$5,MATCH(Orders!$M6164,People!$B$2:$B$5,0))</f>
        <v>Cassandra Brandow</v>
      </c>
      <c r="W6164" s="18" t="str">
        <f>IFERROR(INDEX(Returned!$A$2:$A$801,MATCH(Orders!$B6164,Returned!$B$2:$B$801,0)),"No")</f>
        <v>No</v>
      </c>
    </row>
    <row r="6165" spans="1:23">
      <c r="A6165" s="1">
        <v>6164</v>
      </c>
      <c r="B6165" t="s">
        <v>8732</v>
      </c>
      <c r="C6165" s="4">
        <v>42448</v>
      </c>
      <c r="D6165" s="4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t="str">
        <f>INDEX(People!$A$2:$A$5,MATCH(Orders!$M6165,People!$B$2:$B$5,0))</f>
        <v>Cassandra Brandow</v>
      </c>
      <c r="W6165" s="18" t="str">
        <f>IFERROR(INDEX(Returned!$A$2:$A$801,MATCH(Orders!$B6165,Returned!$B$2:$B$801,0)),"No")</f>
        <v>No</v>
      </c>
    </row>
    <row r="6166" spans="1:23">
      <c r="A6166" s="1">
        <v>6165</v>
      </c>
      <c r="B6166" t="s">
        <v>8732</v>
      </c>
      <c r="C6166" s="4">
        <v>42448</v>
      </c>
      <c r="D6166" s="4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t="str">
        <f>INDEX(People!$A$2:$A$5,MATCH(Orders!$M6166,People!$B$2:$B$5,0))</f>
        <v>Cassandra Brandow</v>
      </c>
      <c r="W6166" s="18" t="str">
        <f>IFERROR(INDEX(Returned!$A$2:$A$801,MATCH(Orders!$B6166,Returned!$B$2:$B$801,0)),"No")</f>
        <v>No</v>
      </c>
    </row>
    <row r="6167" spans="1:23">
      <c r="A6167" s="1">
        <v>6166</v>
      </c>
      <c r="B6167" t="s">
        <v>8732</v>
      </c>
      <c r="C6167" s="4">
        <v>42448</v>
      </c>
      <c r="D6167" s="4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t="str">
        <f>INDEX(People!$A$2:$A$5,MATCH(Orders!$M6167,People!$B$2:$B$5,0))</f>
        <v>Cassandra Brandow</v>
      </c>
      <c r="W6167" s="18" t="str">
        <f>IFERROR(INDEX(Returned!$A$2:$A$801,MATCH(Orders!$B6167,Returned!$B$2:$B$801,0)),"No")</f>
        <v>No</v>
      </c>
    </row>
    <row r="6168" spans="1:23">
      <c r="A6168" s="1">
        <v>6167</v>
      </c>
      <c r="B6168" t="s">
        <v>8732</v>
      </c>
      <c r="C6168" s="4">
        <v>42448</v>
      </c>
      <c r="D6168" s="4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t="str">
        <f>INDEX(People!$A$2:$A$5,MATCH(Orders!$M6168,People!$B$2:$B$5,0))</f>
        <v>Cassandra Brandow</v>
      </c>
      <c r="W6168" s="18" t="str">
        <f>IFERROR(INDEX(Returned!$A$2:$A$801,MATCH(Orders!$B6168,Returned!$B$2:$B$801,0)),"No")</f>
        <v>No</v>
      </c>
    </row>
    <row r="6169" spans="1:23">
      <c r="A6169" s="1">
        <v>6168</v>
      </c>
      <c r="B6169" t="s">
        <v>8733</v>
      </c>
      <c r="C6169" s="4">
        <v>42845</v>
      </c>
      <c r="D6169" s="4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t="str">
        <f>INDEX(People!$A$2:$A$5,MATCH(Orders!$M6169,People!$B$2:$B$5,0))</f>
        <v>Kelly Williams</v>
      </c>
      <c r="W6169" s="18" t="str">
        <f>IFERROR(INDEX(Returned!$A$2:$A$801,MATCH(Orders!$B6169,Returned!$B$2:$B$801,0)),"No")</f>
        <v>No</v>
      </c>
    </row>
    <row r="6170" spans="1:23">
      <c r="A6170" s="1">
        <v>6169</v>
      </c>
      <c r="B6170" t="s">
        <v>8734</v>
      </c>
      <c r="C6170" s="4">
        <v>42997</v>
      </c>
      <c r="D6170" s="4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5">
        <v>22.96</v>
      </c>
      <c r="S6170" s="1">
        <v>2</v>
      </c>
      <c r="T6170" s="3">
        <v>0</v>
      </c>
      <c r="U6170" s="1">
        <v>11.250400000000001</v>
      </c>
      <c r="V6170" t="str">
        <f>INDEX(People!$A$2:$A$5,MATCH(Orders!$M6170,People!$B$2:$B$5,0))</f>
        <v>Anna Andreadi</v>
      </c>
      <c r="W6170" s="18" t="str">
        <f>IFERROR(INDEX(Returned!$A$2:$A$801,MATCH(Orders!$B6170,Returned!$B$2:$B$801,0)),"No")</f>
        <v>No</v>
      </c>
    </row>
    <row r="6171" spans="1:23">
      <c r="A6171" s="1">
        <v>6170</v>
      </c>
      <c r="B6171" t="s">
        <v>8735</v>
      </c>
      <c r="C6171" s="4">
        <v>42609</v>
      </c>
      <c r="D6171" s="4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t="str">
        <f>INDEX(People!$A$2:$A$5,MATCH(Orders!$M6171,People!$B$2:$B$5,0))</f>
        <v>Cassandra Brandow</v>
      </c>
      <c r="W6171" s="18" t="str">
        <f>IFERROR(INDEX(Returned!$A$2:$A$801,MATCH(Orders!$B6171,Returned!$B$2:$B$801,0)),"No")</f>
        <v>No</v>
      </c>
    </row>
    <row r="6172" spans="1:23">
      <c r="A6172" s="1">
        <v>6171</v>
      </c>
      <c r="B6172" t="s">
        <v>8736</v>
      </c>
      <c r="C6172" s="4">
        <v>43453</v>
      </c>
      <c r="D6172" s="4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t="str">
        <f>INDEX(People!$A$2:$A$5,MATCH(Orders!$M6172,People!$B$2:$B$5,0))</f>
        <v>Chuck Magee</v>
      </c>
      <c r="W6172" s="18" t="str">
        <f>IFERROR(INDEX(Returned!$A$2:$A$801,MATCH(Orders!$B6172,Returned!$B$2:$B$801,0)),"No")</f>
        <v>No</v>
      </c>
    </row>
    <row r="6173" spans="1:23">
      <c r="A6173" s="1">
        <v>6172</v>
      </c>
      <c r="B6173" t="s">
        <v>8736</v>
      </c>
      <c r="C6173" s="4">
        <v>43453</v>
      </c>
      <c r="D6173" s="4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t="str">
        <f>INDEX(People!$A$2:$A$5,MATCH(Orders!$M6173,People!$B$2:$B$5,0))</f>
        <v>Chuck Magee</v>
      </c>
      <c r="W6173" s="18" t="str">
        <f>IFERROR(INDEX(Returned!$A$2:$A$801,MATCH(Orders!$B6173,Returned!$B$2:$B$801,0)),"No")</f>
        <v>No</v>
      </c>
    </row>
    <row r="6174" spans="1:23">
      <c r="A6174" s="1">
        <v>6173</v>
      </c>
      <c r="B6174" t="s">
        <v>8739</v>
      </c>
      <c r="C6174" s="4">
        <v>42584</v>
      </c>
      <c r="D6174" s="4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t="str">
        <f>INDEX(People!$A$2:$A$5,MATCH(Orders!$M6174,People!$B$2:$B$5,0))</f>
        <v>Kelly Williams</v>
      </c>
      <c r="W6174" s="18" t="str">
        <f>IFERROR(INDEX(Returned!$A$2:$A$801,MATCH(Orders!$B6174,Returned!$B$2:$B$801,0)),"No")</f>
        <v>No</v>
      </c>
    </row>
    <row r="6175" spans="1:23">
      <c r="A6175" s="1">
        <v>6174</v>
      </c>
      <c r="B6175" t="s">
        <v>8739</v>
      </c>
      <c r="C6175" s="4">
        <v>42584</v>
      </c>
      <c r="D6175" s="4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t="str">
        <f>INDEX(People!$A$2:$A$5,MATCH(Orders!$M6175,People!$B$2:$B$5,0))</f>
        <v>Kelly Williams</v>
      </c>
      <c r="W6175" s="18" t="str">
        <f>IFERROR(INDEX(Returned!$A$2:$A$801,MATCH(Orders!$B6175,Returned!$B$2:$B$801,0)),"No")</f>
        <v>No</v>
      </c>
    </row>
    <row r="6176" spans="1:23">
      <c r="A6176" s="1">
        <v>6175</v>
      </c>
      <c r="B6176" t="s">
        <v>8739</v>
      </c>
      <c r="C6176" s="4">
        <v>42584</v>
      </c>
      <c r="D6176" s="4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t="str">
        <f>INDEX(People!$A$2:$A$5,MATCH(Orders!$M6176,People!$B$2:$B$5,0))</f>
        <v>Kelly Williams</v>
      </c>
      <c r="W6176" s="18" t="str">
        <f>IFERROR(INDEX(Returned!$A$2:$A$801,MATCH(Orders!$B6176,Returned!$B$2:$B$801,0)),"No")</f>
        <v>No</v>
      </c>
    </row>
    <row r="6177" spans="1:23">
      <c r="A6177" s="1">
        <v>6176</v>
      </c>
      <c r="B6177" t="s">
        <v>8740</v>
      </c>
      <c r="C6177" s="4">
        <v>42999</v>
      </c>
      <c r="D6177" s="4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t="str">
        <f>INDEX(People!$A$2:$A$5,MATCH(Orders!$M6177,People!$B$2:$B$5,0))</f>
        <v>Cassandra Brandow</v>
      </c>
      <c r="W6177" s="18" t="str">
        <f>IFERROR(INDEX(Returned!$A$2:$A$801,MATCH(Orders!$B6177,Returned!$B$2:$B$801,0)),"No")</f>
        <v>No</v>
      </c>
    </row>
    <row r="6178" spans="1:23">
      <c r="A6178" s="1">
        <v>6177</v>
      </c>
      <c r="B6178" t="s">
        <v>8740</v>
      </c>
      <c r="C6178" s="4">
        <v>42999</v>
      </c>
      <c r="D6178" s="4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t="str">
        <f>INDEX(People!$A$2:$A$5,MATCH(Orders!$M6178,People!$B$2:$B$5,0))</f>
        <v>Cassandra Brandow</v>
      </c>
      <c r="W6178" s="18" t="str">
        <f>IFERROR(INDEX(Returned!$A$2:$A$801,MATCH(Orders!$B6178,Returned!$B$2:$B$801,0)),"No")</f>
        <v>No</v>
      </c>
    </row>
    <row r="6179" spans="1:23">
      <c r="A6179" s="1">
        <v>6178</v>
      </c>
      <c r="B6179" t="s">
        <v>8740</v>
      </c>
      <c r="C6179" s="4">
        <v>42999</v>
      </c>
      <c r="D6179" s="4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t="str">
        <f>INDEX(People!$A$2:$A$5,MATCH(Orders!$M6179,People!$B$2:$B$5,0))</f>
        <v>Cassandra Brandow</v>
      </c>
      <c r="W6179" s="18" t="str">
        <f>IFERROR(INDEX(Returned!$A$2:$A$801,MATCH(Orders!$B6179,Returned!$B$2:$B$801,0)),"No")</f>
        <v>No</v>
      </c>
    </row>
    <row r="6180" spans="1:23">
      <c r="A6180" s="1">
        <v>6179</v>
      </c>
      <c r="B6180" t="s">
        <v>8740</v>
      </c>
      <c r="C6180" s="4">
        <v>42999</v>
      </c>
      <c r="D6180" s="4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t="str">
        <f>INDEX(People!$A$2:$A$5,MATCH(Orders!$M6180,People!$B$2:$B$5,0))</f>
        <v>Cassandra Brandow</v>
      </c>
      <c r="W6180" s="18" t="str">
        <f>IFERROR(INDEX(Returned!$A$2:$A$801,MATCH(Orders!$B6180,Returned!$B$2:$B$801,0)),"No")</f>
        <v>No</v>
      </c>
    </row>
    <row r="6181" spans="1:23">
      <c r="A6181" s="1">
        <v>6180</v>
      </c>
      <c r="B6181" t="s">
        <v>8740</v>
      </c>
      <c r="C6181" s="4">
        <v>42999</v>
      </c>
      <c r="D6181" s="4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t="str">
        <f>INDEX(People!$A$2:$A$5,MATCH(Orders!$M6181,People!$B$2:$B$5,0))</f>
        <v>Cassandra Brandow</v>
      </c>
      <c r="W6181" s="18" t="str">
        <f>IFERROR(INDEX(Returned!$A$2:$A$801,MATCH(Orders!$B6181,Returned!$B$2:$B$801,0)),"No")</f>
        <v>No</v>
      </c>
    </row>
    <row r="6182" spans="1:23">
      <c r="A6182" s="1">
        <v>6181</v>
      </c>
      <c r="B6182" t="s">
        <v>8740</v>
      </c>
      <c r="C6182" s="4">
        <v>42999</v>
      </c>
      <c r="D6182" s="4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t="str">
        <f>INDEX(People!$A$2:$A$5,MATCH(Orders!$M6182,People!$B$2:$B$5,0))</f>
        <v>Cassandra Brandow</v>
      </c>
      <c r="W6182" s="18" t="str">
        <f>IFERROR(INDEX(Returned!$A$2:$A$801,MATCH(Orders!$B6182,Returned!$B$2:$B$801,0)),"No")</f>
        <v>No</v>
      </c>
    </row>
    <row r="6183" spans="1:23">
      <c r="A6183" s="1">
        <v>6182</v>
      </c>
      <c r="B6183" t="s">
        <v>8740</v>
      </c>
      <c r="C6183" s="4">
        <v>42999</v>
      </c>
      <c r="D6183" s="4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t="str">
        <f>INDEX(People!$A$2:$A$5,MATCH(Orders!$M6183,People!$B$2:$B$5,0))</f>
        <v>Cassandra Brandow</v>
      </c>
      <c r="W6183" s="18" t="str">
        <f>IFERROR(INDEX(Returned!$A$2:$A$801,MATCH(Orders!$B6183,Returned!$B$2:$B$801,0)),"No")</f>
        <v>No</v>
      </c>
    </row>
    <row r="6184" spans="1:23">
      <c r="A6184" s="1">
        <v>6183</v>
      </c>
      <c r="B6184" t="s">
        <v>8740</v>
      </c>
      <c r="C6184" s="4">
        <v>42999</v>
      </c>
      <c r="D6184" s="4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t="str">
        <f>INDEX(People!$A$2:$A$5,MATCH(Orders!$M6184,People!$B$2:$B$5,0))</f>
        <v>Cassandra Brandow</v>
      </c>
      <c r="W6184" s="18" t="str">
        <f>IFERROR(INDEX(Returned!$A$2:$A$801,MATCH(Orders!$B6184,Returned!$B$2:$B$801,0)),"No")</f>
        <v>No</v>
      </c>
    </row>
    <row r="6185" spans="1:23">
      <c r="A6185" s="1">
        <v>6184</v>
      </c>
      <c r="B6185" t="s">
        <v>8740</v>
      </c>
      <c r="C6185" s="4">
        <v>42999</v>
      </c>
      <c r="D6185" s="4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t="str">
        <f>INDEX(People!$A$2:$A$5,MATCH(Orders!$M6185,People!$B$2:$B$5,0))</f>
        <v>Cassandra Brandow</v>
      </c>
      <c r="W6185" s="18" t="str">
        <f>IFERROR(INDEX(Returned!$A$2:$A$801,MATCH(Orders!$B6185,Returned!$B$2:$B$801,0)),"No")</f>
        <v>No</v>
      </c>
    </row>
    <row r="6186" spans="1:23">
      <c r="A6186" s="1">
        <v>6185</v>
      </c>
      <c r="B6186" t="s">
        <v>8743</v>
      </c>
      <c r="C6186" s="4">
        <v>43445</v>
      </c>
      <c r="D6186" s="4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5">
        <v>403.92</v>
      </c>
      <c r="S6186" s="1">
        <v>5</v>
      </c>
      <c r="T6186" s="3">
        <v>0.2</v>
      </c>
      <c r="U6186" s="1">
        <v>25.245000000000019</v>
      </c>
      <c r="V6186" t="str">
        <f>INDEX(People!$A$2:$A$5,MATCH(Orders!$M6186,People!$B$2:$B$5,0))</f>
        <v>Anna Andreadi</v>
      </c>
      <c r="W6186" s="18" t="str">
        <f>IFERROR(INDEX(Returned!$A$2:$A$801,MATCH(Orders!$B6186,Returned!$B$2:$B$801,0)),"No")</f>
        <v>No</v>
      </c>
    </row>
    <row r="6187" spans="1:23">
      <c r="A6187" s="1">
        <v>6186</v>
      </c>
      <c r="B6187" t="s">
        <v>8744</v>
      </c>
      <c r="C6187" s="4">
        <v>42954</v>
      </c>
      <c r="D6187" s="4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t="str">
        <f>INDEX(People!$A$2:$A$5,MATCH(Orders!$M6187,People!$B$2:$B$5,0))</f>
        <v>Chuck Magee</v>
      </c>
      <c r="W6187" s="18" t="str">
        <f>IFERROR(INDEX(Returned!$A$2:$A$801,MATCH(Orders!$B6187,Returned!$B$2:$B$801,0)),"No")</f>
        <v>No</v>
      </c>
    </row>
    <row r="6188" spans="1:23">
      <c r="A6188" s="1">
        <v>6187</v>
      </c>
      <c r="B6188" t="s">
        <v>8745</v>
      </c>
      <c r="C6188" s="4">
        <v>43054</v>
      </c>
      <c r="D6188" s="4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t="str">
        <f>INDEX(People!$A$2:$A$5,MATCH(Orders!$M6188,People!$B$2:$B$5,0))</f>
        <v>Chuck Magee</v>
      </c>
      <c r="W6188" s="18" t="str">
        <f>IFERROR(INDEX(Returned!$A$2:$A$801,MATCH(Orders!$B6188,Returned!$B$2:$B$801,0)),"No")</f>
        <v>No</v>
      </c>
    </row>
    <row r="6189" spans="1:23">
      <c r="A6189" s="1">
        <v>6188</v>
      </c>
      <c r="B6189" t="s">
        <v>8745</v>
      </c>
      <c r="C6189" s="4">
        <v>43054</v>
      </c>
      <c r="D6189" s="4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t="str">
        <f>INDEX(People!$A$2:$A$5,MATCH(Orders!$M6189,People!$B$2:$B$5,0))</f>
        <v>Chuck Magee</v>
      </c>
      <c r="W6189" s="18" t="str">
        <f>IFERROR(INDEX(Returned!$A$2:$A$801,MATCH(Orders!$B6189,Returned!$B$2:$B$801,0)),"No")</f>
        <v>No</v>
      </c>
    </row>
    <row r="6190" spans="1:23">
      <c r="A6190" s="1">
        <v>6189</v>
      </c>
      <c r="B6190" t="s">
        <v>8745</v>
      </c>
      <c r="C6190" s="4">
        <v>43054</v>
      </c>
      <c r="D6190" s="4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t="str">
        <f>INDEX(People!$A$2:$A$5,MATCH(Orders!$M6190,People!$B$2:$B$5,0))</f>
        <v>Chuck Magee</v>
      </c>
      <c r="W6190" s="18" t="str">
        <f>IFERROR(INDEX(Returned!$A$2:$A$801,MATCH(Orders!$B6190,Returned!$B$2:$B$801,0)),"No")</f>
        <v>No</v>
      </c>
    </row>
    <row r="6191" spans="1:23">
      <c r="A6191" s="1">
        <v>6190</v>
      </c>
      <c r="B6191" t="s">
        <v>8746</v>
      </c>
      <c r="C6191" s="4">
        <v>43559</v>
      </c>
      <c r="D6191" s="4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t="str">
        <f>INDEX(People!$A$2:$A$5,MATCH(Orders!$M6191,People!$B$2:$B$5,0))</f>
        <v>Kelly Williams</v>
      </c>
      <c r="W6191" s="18" t="str">
        <f>IFERROR(INDEX(Returned!$A$2:$A$801,MATCH(Orders!$B6191,Returned!$B$2:$B$801,0)),"No")</f>
        <v>No</v>
      </c>
    </row>
    <row r="6192" spans="1:23">
      <c r="A6192" s="1">
        <v>6191</v>
      </c>
      <c r="B6192" t="s">
        <v>8748</v>
      </c>
      <c r="C6192" s="4">
        <v>43458</v>
      </c>
      <c r="D6192" s="4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t="str">
        <f>INDEX(People!$A$2:$A$5,MATCH(Orders!$M6192,People!$B$2:$B$5,0))</f>
        <v>Chuck Magee</v>
      </c>
      <c r="W6192" s="18" t="str">
        <f>IFERROR(INDEX(Returned!$A$2:$A$801,MATCH(Orders!$B6192,Returned!$B$2:$B$801,0)),"No")</f>
        <v>No</v>
      </c>
    </row>
    <row r="6193" spans="1:23">
      <c r="A6193" s="1">
        <v>6192</v>
      </c>
      <c r="B6193" t="s">
        <v>8749</v>
      </c>
      <c r="C6193" s="4">
        <v>43812</v>
      </c>
      <c r="D6193" s="4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5">
        <v>31.44</v>
      </c>
      <c r="S6193" s="1">
        <v>3</v>
      </c>
      <c r="T6193" s="3">
        <v>0</v>
      </c>
      <c r="U6193" s="1">
        <v>8.4888000000000012</v>
      </c>
      <c r="V6193" t="str">
        <f>INDEX(People!$A$2:$A$5,MATCH(Orders!$M6193,People!$B$2:$B$5,0))</f>
        <v>Anna Andreadi</v>
      </c>
      <c r="W6193" s="18" t="str">
        <f>IFERROR(INDEX(Returned!$A$2:$A$801,MATCH(Orders!$B6193,Returned!$B$2:$B$801,0)),"No")</f>
        <v>No</v>
      </c>
    </row>
    <row r="6194" spans="1:23">
      <c r="A6194" s="1">
        <v>6193</v>
      </c>
      <c r="B6194" t="s">
        <v>8750</v>
      </c>
      <c r="C6194" s="4">
        <v>43821</v>
      </c>
      <c r="D6194" s="4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t="str">
        <f>INDEX(People!$A$2:$A$5,MATCH(Orders!$M6194,People!$B$2:$B$5,0))</f>
        <v>Kelly Williams</v>
      </c>
      <c r="W6194" s="18" t="str">
        <f>IFERROR(INDEX(Returned!$A$2:$A$801,MATCH(Orders!$B6194,Returned!$B$2:$B$801,0)),"No")</f>
        <v>No</v>
      </c>
    </row>
    <row r="6195" spans="1:23">
      <c r="A6195" s="1">
        <v>6194</v>
      </c>
      <c r="B6195" t="s">
        <v>8750</v>
      </c>
      <c r="C6195" s="4">
        <v>43821</v>
      </c>
      <c r="D6195" s="4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t="str">
        <f>INDEX(People!$A$2:$A$5,MATCH(Orders!$M6195,People!$B$2:$B$5,0))</f>
        <v>Kelly Williams</v>
      </c>
      <c r="W6195" s="18" t="str">
        <f>IFERROR(INDEX(Returned!$A$2:$A$801,MATCH(Orders!$B6195,Returned!$B$2:$B$801,0)),"No")</f>
        <v>No</v>
      </c>
    </row>
    <row r="6196" spans="1:23">
      <c r="A6196" s="1">
        <v>6195</v>
      </c>
      <c r="B6196" t="s">
        <v>8750</v>
      </c>
      <c r="C6196" s="4">
        <v>43821</v>
      </c>
      <c r="D6196" s="4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t="str">
        <f>INDEX(People!$A$2:$A$5,MATCH(Orders!$M6196,People!$B$2:$B$5,0))</f>
        <v>Kelly Williams</v>
      </c>
      <c r="W6196" s="18" t="str">
        <f>IFERROR(INDEX(Returned!$A$2:$A$801,MATCH(Orders!$B6196,Returned!$B$2:$B$801,0)),"No")</f>
        <v>No</v>
      </c>
    </row>
    <row r="6197" spans="1:23">
      <c r="A6197" s="1">
        <v>6196</v>
      </c>
      <c r="B6197" t="s">
        <v>8751</v>
      </c>
      <c r="C6197" s="4">
        <v>43759</v>
      </c>
      <c r="D6197" s="4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t="str">
        <f>INDEX(People!$A$2:$A$5,MATCH(Orders!$M6197,People!$B$2:$B$5,0))</f>
        <v>Chuck Magee</v>
      </c>
      <c r="W6197" s="18" t="str">
        <f>IFERROR(INDEX(Returned!$A$2:$A$801,MATCH(Orders!$B6197,Returned!$B$2:$B$801,0)),"No")</f>
        <v>No</v>
      </c>
    </row>
    <row r="6198" spans="1:23">
      <c r="A6198" s="1">
        <v>6197</v>
      </c>
      <c r="B6198" t="s">
        <v>8751</v>
      </c>
      <c r="C6198" s="4">
        <v>43759</v>
      </c>
      <c r="D6198" s="4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t="str">
        <f>INDEX(People!$A$2:$A$5,MATCH(Orders!$M6198,People!$B$2:$B$5,0))</f>
        <v>Chuck Magee</v>
      </c>
      <c r="W6198" s="18" t="str">
        <f>IFERROR(INDEX(Returned!$A$2:$A$801,MATCH(Orders!$B6198,Returned!$B$2:$B$801,0)),"No")</f>
        <v>No</v>
      </c>
    </row>
    <row r="6199" spans="1:23">
      <c r="A6199" s="1">
        <v>6198</v>
      </c>
      <c r="B6199" t="s">
        <v>8752</v>
      </c>
      <c r="C6199" s="4">
        <v>43052</v>
      </c>
      <c r="D6199" s="4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t="str">
        <f>INDEX(People!$A$2:$A$5,MATCH(Orders!$M6199,People!$B$2:$B$5,0))</f>
        <v>Kelly Williams</v>
      </c>
      <c r="W6199" s="18" t="str">
        <f>IFERROR(INDEX(Returned!$A$2:$A$801,MATCH(Orders!$B6199,Returned!$B$2:$B$801,0)),"No")</f>
        <v>No</v>
      </c>
    </row>
    <row r="6200" spans="1:23">
      <c r="A6200" s="1">
        <v>6199</v>
      </c>
      <c r="B6200" t="s">
        <v>8752</v>
      </c>
      <c r="C6200" s="4">
        <v>43052</v>
      </c>
      <c r="D6200" s="4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t="str">
        <f>INDEX(People!$A$2:$A$5,MATCH(Orders!$M6200,People!$B$2:$B$5,0))</f>
        <v>Kelly Williams</v>
      </c>
      <c r="W6200" s="18" t="str">
        <f>IFERROR(INDEX(Returned!$A$2:$A$801,MATCH(Orders!$B6200,Returned!$B$2:$B$801,0)),"No")</f>
        <v>No</v>
      </c>
    </row>
    <row r="6201" spans="1:23">
      <c r="A6201" s="1">
        <v>6200</v>
      </c>
      <c r="B6201" t="s">
        <v>8752</v>
      </c>
      <c r="C6201" s="4">
        <v>43052</v>
      </c>
      <c r="D6201" s="4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t="str">
        <f>INDEX(People!$A$2:$A$5,MATCH(Orders!$M6201,People!$B$2:$B$5,0))</f>
        <v>Kelly Williams</v>
      </c>
      <c r="W6201" s="18" t="str">
        <f>IFERROR(INDEX(Returned!$A$2:$A$801,MATCH(Orders!$B6201,Returned!$B$2:$B$801,0)),"No")</f>
        <v>No</v>
      </c>
    </row>
    <row r="6202" spans="1:23">
      <c r="A6202" s="1">
        <v>6201</v>
      </c>
      <c r="B6202" t="s">
        <v>8753</v>
      </c>
      <c r="C6202" s="4">
        <v>42841</v>
      </c>
      <c r="D6202" s="4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t="str">
        <f>INDEX(People!$A$2:$A$5,MATCH(Orders!$M6202,People!$B$2:$B$5,0))</f>
        <v>Kelly Williams</v>
      </c>
      <c r="W6202" s="18" t="str">
        <f>IFERROR(INDEX(Returned!$A$2:$A$801,MATCH(Orders!$B6202,Returned!$B$2:$B$801,0)),"No")</f>
        <v>No</v>
      </c>
    </row>
    <row r="6203" spans="1:23">
      <c r="A6203" s="1">
        <v>6202</v>
      </c>
      <c r="B6203" t="s">
        <v>8753</v>
      </c>
      <c r="C6203" s="4">
        <v>42841</v>
      </c>
      <c r="D6203" s="4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t="str">
        <f>INDEX(People!$A$2:$A$5,MATCH(Orders!$M6203,People!$B$2:$B$5,0))</f>
        <v>Kelly Williams</v>
      </c>
      <c r="W6203" s="18" t="str">
        <f>IFERROR(INDEX(Returned!$A$2:$A$801,MATCH(Orders!$B6203,Returned!$B$2:$B$801,0)),"No")</f>
        <v>No</v>
      </c>
    </row>
    <row r="6204" spans="1:23">
      <c r="A6204" s="1">
        <v>6203</v>
      </c>
      <c r="B6204" t="s">
        <v>8754</v>
      </c>
      <c r="C6204" s="4">
        <v>43450</v>
      </c>
      <c r="D6204" s="4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5">
        <v>563.91999999999996</v>
      </c>
      <c r="S6204" s="1">
        <v>5</v>
      </c>
      <c r="T6204" s="3">
        <v>0.2</v>
      </c>
      <c r="U6204" s="1">
        <v>7.0489999999999498</v>
      </c>
      <c r="V6204" t="str">
        <f>INDEX(People!$A$2:$A$5,MATCH(Orders!$M6204,People!$B$2:$B$5,0))</f>
        <v>Anna Andreadi</v>
      </c>
      <c r="W6204" s="18" t="str">
        <f>IFERROR(INDEX(Returned!$A$2:$A$801,MATCH(Orders!$B6204,Returned!$B$2:$B$801,0)),"No")</f>
        <v>No</v>
      </c>
    </row>
    <row r="6205" spans="1:23">
      <c r="A6205" s="1">
        <v>6204</v>
      </c>
      <c r="B6205" t="s">
        <v>8755</v>
      </c>
      <c r="C6205" s="4">
        <v>43394</v>
      </c>
      <c r="D6205" s="4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t="str">
        <f>INDEX(People!$A$2:$A$5,MATCH(Orders!$M6205,People!$B$2:$B$5,0))</f>
        <v>Chuck Magee</v>
      </c>
      <c r="W6205" s="18" t="str">
        <f>IFERROR(INDEX(Returned!$A$2:$A$801,MATCH(Orders!$B6205,Returned!$B$2:$B$801,0)),"No")</f>
        <v>No</v>
      </c>
    </row>
    <row r="6206" spans="1:23">
      <c r="A6206" s="1">
        <v>6205</v>
      </c>
      <c r="B6206" t="s">
        <v>8756</v>
      </c>
      <c r="C6206" s="4">
        <v>43800</v>
      </c>
      <c r="D6206" s="4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t="str">
        <f>INDEX(People!$A$2:$A$5,MATCH(Orders!$M6206,People!$B$2:$B$5,0))</f>
        <v>Chuck Magee</v>
      </c>
      <c r="W6206" s="18" t="str">
        <f>IFERROR(INDEX(Returned!$A$2:$A$801,MATCH(Orders!$B6206,Returned!$B$2:$B$801,0)),"No")</f>
        <v>No</v>
      </c>
    </row>
    <row r="6207" spans="1:23">
      <c r="A6207" s="1">
        <v>6206</v>
      </c>
      <c r="B6207" t="s">
        <v>8757</v>
      </c>
      <c r="C6207" s="4">
        <v>43393</v>
      </c>
      <c r="D6207" s="4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t="str">
        <f>INDEX(People!$A$2:$A$5,MATCH(Orders!$M6207,People!$B$2:$B$5,0))</f>
        <v>Kelly Williams</v>
      </c>
      <c r="W6207" s="18" t="str">
        <f>IFERROR(INDEX(Returned!$A$2:$A$801,MATCH(Orders!$B6207,Returned!$B$2:$B$801,0)),"No")</f>
        <v>No</v>
      </c>
    </row>
    <row r="6208" spans="1:23">
      <c r="A6208" s="1">
        <v>6207</v>
      </c>
      <c r="B6208" t="s">
        <v>8757</v>
      </c>
      <c r="C6208" s="4">
        <v>43393</v>
      </c>
      <c r="D6208" s="4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t="str">
        <f>INDEX(People!$A$2:$A$5,MATCH(Orders!$M6208,People!$B$2:$B$5,0))</f>
        <v>Kelly Williams</v>
      </c>
      <c r="W6208" s="18" t="str">
        <f>IFERROR(INDEX(Returned!$A$2:$A$801,MATCH(Orders!$B6208,Returned!$B$2:$B$801,0)),"No")</f>
        <v>No</v>
      </c>
    </row>
    <row r="6209" spans="1:23">
      <c r="A6209" s="1">
        <v>6208</v>
      </c>
      <c r="B6209" t="s">
        <v>8757</v>
      </c>
      <c r="C6209" s="4">
        <v>43393</v>
      </c>
      <c r="D6209" s="4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t="str">
        <f>INDEX(People!$A$2:$A$5,MATCH(Orders!$M6209,People!$B$2:$B$5,0))</f>
        <v>Kelly Williams</v>
      </c>
      <c r="W6209" s="18" t="str">
        <f>IFERROR(INDEX(Returned!$A$2:$A$801,MATCH(Orders!$B6209,Returned!$B$2:$B$801,0)),"No")</f>
        <v>No</v>
      </c>
    </row>
    <row r="6210" spans="1:23">
      <c r="A6210" s="1">
        <v>6209</v>
      </c>
      <c r="B6210" t="s">
        <v>8758</v>
      </c>
      <c r="C6210" s="4">
        <v>43737</v>
      </c>
      <c r="D6210" s="4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t="str">
        <f>INDEX(People!$A$2:$A$5,MATCH(Orders!$M6210,People!$B$2:$B$5,0))</f>
        <v>Chuck Magee</v>
      </c>
      <c r="W6210" s="18" t="str">
        <f>IFERROR(INDEX(Returned!$A$2:$A$801,MATCH(Orders!$B6210,Returned!$B$2:$B$801,0)),"No")</f>
        <v>No</v>
      </c>
    </row>
    <row r="6211" spans="1:23">
      <c r="A6211" s="1">
        <v>6210</v>
      </c>
      <c r="B6211" t="s">
        <v>8759</v>
      </c>
      <c r="C6211" s="4">
        <v>43695</v>
      </c>
      <c r="D6211" s="4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5">
        <v>2793.5280000000002</v>
      </c>
      <c r="S6211" s="1">
        <v>9</v>
      </c>
      <c r="T6211" s="3">
        <v>0.2</v>
      </c>
      <c r="U6211" s="1">
        <v>942.81569999999988</v>
      </c>
      <c r="V6211" t="str">
        <f>INDEX(People!$A$2:$A$5,MATCH(Orders!$M6211,People!$B$2:$B$5,0))</f>
        <v>Anna Andreadi</v>
      </c>
      <c r="W6211" s="18" t="str">
        <f>IFERROR(INDEX(Returned!$A$2:$A$801,MATCH(Orders!$B6211,Returned!$B$2:$B$801,0)),"No")</f>
        <v>No</v>
      </c>
    </row>
    <row r="6212" spans="1:23">
      <c r="A6212" s="1">
        <v>6211</v>
      </c>
      <c r="B6212" t="s">
        <v>8759</v>
      </c>
      <c r="C6212" s="4">
        <v>43695</v>
      </c>
      <c r="D6212" s="4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5">
        <v>1000.0200000000001</v>
      </c>
      <c r="S6212" s="1">
        <v>7</v>
      </c>
      <c r="T6212" s="3">
        <v>0</v>
      </c>
      <c r="U6212" s="1">
        <v>290.00579999999991</v>
      </c>
      <c r="V6212" t="str">
        <f>INDEX(People!$A$2:$A$5,MATCH(Orders!$M6212,People!$B$2:$B$5,0))</f>
        <v>Anna Andreadi</v>
      </c>
      <c r="W6212" s="18" t="str">
        <f>IFERROR(INDEX(Returned!$A$2:$A$801,MATCH(Orders!$B6212,Returned!$B$2:$B$801,0)),"No")</f>
        <v>No</v>
      </c>
    </row>
    <row r="6213" spans="1:23">
      <c r="A6213" s="1">
        <v>6212</v>
      </c>
      <c r="B6213" t="s">
        <v>8759</v>
      </c>
      <c r="C6213" s="4">
        <v>43695</v>
      </c>
      <c r="D6213" s="4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5">
        <v>65.94</v>
      </c>
      <c r="S6213" s="1">
        <v>3</v>
      </c>
      <c r="T6213" s="3">
        <v>0</v>
      </c>
      <c r="U6213" s="1">
        <v>22.419600000000003</v>
      </c>
      <c r="V6213" t="str">
        <f>INDEX(People!$A$2:$A$5,MATCH(Orders!$M6213,People!$B$2:$B$5,0))</f>
        <v>Anna Andreadi</v>
      </c>
      <c r="W6213" s="18" t="str">
        <f>IFERROR(INDEX(Returned!$A$2:$A$801,MATCH(Orders!$B6213,Returned!$B$2:$B$801,0)),"No")</f>
        <v>No</v>
      </c>
    </row>
    <row r="6214" spans="1:23">
      <c r="A6214" s="1">
        <v>6213</v>
      </c>
      <c r="B6214" t="s">
        <v>8760</v>
      </c>
      <c r="C6214" s="4">
        <v>43781</v>
      </c>
      <c r="D6214" s="4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5">
        <v>18.240000000000002</v>
      </c>
      <c r="S6214" s="1">
        <v>3</v>
      </c>
      <c r="T6214" s="3">
        <v>0</v>
      </c>
      <c r="U6214" s="1">
        <v>9.120000000000001</v>
      </c>
      <c r="V6214" t="str">
        <f>INDEX(People!$A$2:$A$5,MATCH(Orders!$M6214,People!$B$2:$B$5,0))</f>
        <v>Anna Andreadi</v>
      </c>
      <c r="W6214" s="18" t="str">
        <f>IFERROR(INDEX(Returned!$A$2:$A$801,MATCH(Orders!$B6214,Returned!$B$2:$B$801,0)),"No")</f>
        <v>No</v>
      </c>
    </row>
    <row r="6215" spans="1:23">
      <c r="A6215" s="1">
        <v>6214</v>
      </c>
      <c r="B6215" t="s">
        <v>8760</v>
      </c>
      <c r="C6215" s="4">
        <v>43781</v>
      </c>
      <c r="D6215" s="4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5">
        <v>76.12</v>
      </c>
      <c r="S6215" s="1">
        <v>2</v>
      </c>
      <c r="T6215" s="3">
        <v>0</v>
      </c>
      <c r="U6215" s="1">
        <v>22.074799999999996</v>
      </c>
      <c r="V6215" t="str">
        <f>INDEX(People!$A$2:$A$5,MATCH(Orders!$M6215,People!$B$2:$B$5,0))</f>
        <v>Anna Andreadi</v>
      </c>
      <c r="W6215" s="18" t="str">
        <f>IFERROR(INDEX(Returned!$A$2:$A$801,MATCH(Orders!$B6215,Returned!$B$2:$B$801,0)),"No")</f>
        <v>No</v>
      </c>
    </row>
    <row r="6216" spans="1:23">
      <c r="A6216" s="1">
        <v>6215</v>
      </c>
      <c r="B6216" t="s">
        <v>8762</v>
      </c>
      <c r="C6216" s="4">
        <v>42654</v>
      </c>
      <c r="D6216" s="4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5">
        <v>7.64</v>
      </c>
      <c r="S6216" s="1">
        <v>1</v>
      </c>
      <c r="T6216" s="3">
        <v>0</v>
      </c>
      <c r="U6216" s="1">
        <v>3.7435999999999998</v>
      </c>
      <c r="V6216" t="str">
        <f>INDEX(People!$A$2:$A$5,MATCH(Orders!$M6216,People!$B$2:$B$5,0))</f>
        <v>Anna Andreadi</v>
      </c>
      <c r="W6216" s="18" t="str">
        <f>IFERROR(INDEX(Returned!$A$2:$A$801,MATCH(Orders!$B6216,Returned!$B$2:$B$801,0)),"No")</f>
        <v>No</v>
      </c>
    </row>
    <row r="6217" spans="1:23">
      <c r="A6217" s="1">
        <v>6216</v>
      </c>
      <c r="B6217" t="s">
        <v>8763</v>
      </c>
      <c r="C6217" s="4">
        <v>43067</v>
      </c>
      <c r="D6217" s="4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t="str">
        <f>INDEX(People!$A$2:$A$5,MATCH(Orders!$M6217,People!$B$2:$B$5,0))</f>
        <v>Chuck Magee</v>
      </c>
      <c r="W6217" s="18" t="str">
        <f>IFERROR(INDEX(Returned!$A$2:$A$801,MATCH(Orders!$B6217,Returned!$B$2:$B$801,0)),"No")</f>
        <v>No</v>
      </c>
    </row>
    <row r="6218" spans="1:23">
      <c r="A6218" s="1">
        <v>6217</v>
      </c>
      <c r="B6218" t="s">
        <v>8763</v>
      </c>
      <c r="C6218" s="4">
        <v>43067</v>
      </c>
      <c r="D6218" s="4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t="str">
        <f>INDEX(People!$A$2:$A$5,MATCH(Orders!$M6218,People!$B$2:$B$5,0))</f>
        <v>Chuck Magee</v>
      </c>
      <c r="W6218" s="18" t="str">
        <f>IFERROR(INDEX(Returned!$A$2:$A$801,MATCH(Orders!$B6218,Returned!$B$2:$B$801,0)),"No")</f>
        <v>No</v>
      </c>
    </row>
    <row r="6219" spans="1:23">
      <c r="A6219" s="1">
        <v>6218</v>
      </c>
      <c r="B6219" t="s">
        <v>8764</v>
      </c>
      <c r="C6219" s="4">
        <v>42943</v>
      </c>
      <c r="D6219" s="4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t="str">
        <f>INDEX(People!$A$2:$A$5,MATCH(Orders!$M6219,People!$B$2:$B$5,0))</f>
        <v>Cassandra Brandow</v>
      </c>
      <c r="W6219" s="18" t="str">
        <f>IFERROR(INDEX(Returned!$A$2:$A$801,MATCH(Orders!$B6219,Returned!$B$2:$B$801,0)),"No")</f>
        <v>No</v>
      </c>
    </row>
    <row r="6220" spans="1:23">
      <c r="A6220" s="1">
        <v>6219</v>
      </c>
      <c r="B6220" t="s">
        <v>8765</v>
      </c>
      <c r="C6220" s="4">
        <v>43393</v>
      </c>
      <c r="D6220" s="4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t="str">
        <f>INDEX(People!$A$2:$A$5,MATCH(Orders!$M6220,People!$B$2:$B$5,0))</f>
        <v>Kelly Williams</v>
      </c>
      <c r="W6220" s="18" t="str">
        <f>IFERROR(INDEX(Returned!$A$2:$A$801,MATCH(Orders!$B6220,Returned!$B$2:$B$801,0)),"No")</f>
        <v>No</v>
      </c>
    </row>
    <row r="6221" spans="1:23">
      <c r="A6221" s="1">
        <v>6220</v>
      </c>
      <c r="B6221" t="s">
        <v>8765</v>
      </c>
      <c r="C6221" s="4">
        <v>43393</v>
      </c>
      <c r="D6221" s="4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t="str">
        <f>INDEX(People!$A$2:$A$5,MATCH(Orders!$M6221,People!$B$2:$B$5,0))</f>
        <v>Kelly Williams</v>
      </c>
      <c r="W6221" s="18" t="str">
        <f>IFERROR(INDEX(Returned!$A$2:$A$801,MATCH(Orders!$B6221,Returned!$B$2:$B$801,0)),"No")</f>
        <v>No</v>
      </c>
    </row>
    <row r="6222" spans="1:23">
      <c r="A6222" s="1">
        <v>6221</v>
      </c>
      <c r="B6222" t="s">
        <v>8765</v>
      </c>
      <c r="C6222" s="4">
        <v>43393</v>
      </c>
      <c r="D6222" s="4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t="str">
        <f>INDEX(People!$A$2:$A$5,MATCH(Orders!$M6222,People!$B$2:$B$5,0))</f>
        <v>Kelly Williams</v>
      </c>
      <c r="W6222" s="18" t="str">
        <f>IFERROR(INDEX(Returned!$A$2:$A$801,MATCH(Orders!$B6222,Returned!$B$2:$B$801,0)),"No")</f>
        <v>No</v>
      </c>
    </row>
    <row r="6223" spans="1:23">
      <c r="A6223" s="1">
        <v>6222</v>
      </c>
      <c r="B6223" t="s">
        <v>8766</v>
      </c>
      <c r="C6223" s="4">
        <v>43722</v>
      </c>
      <c r="D6223" s="4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5">
        <v>56.699999999999996</v>
      </c>
      <c r="S6223" s="1">
        <v>9</v>
      </c>
      <c r="T6223" s="3">
        <v>0</v>
      </c>
      <c r="U6223" s="1">
        <v>26.081999999999997</v>
      </c>
      <c r="V6223" t="str">
        <f>INDEX(People!$A$2:$A$5,MATCH(Orders!$M6223,People!$B$2:$B$5,0))</f>
        <v>Anna Andreadi</v>
      </c>
      <c r="W6223" s="18" t="str">
        <f>IFERROR(INDEX(Returned!$A$2:$A$801,MATCH(Orders!$B6223,Returned!$B$2:$B$801,0)),"No")</f>
        <v>No</v>
      </c>
    </row>
    <row r="6224" spans="1:23">
      <c r="A6224" s="1">
        <v>6223</v>
      </c>
      <c r="B6224" t="s">
        <v>8767</v>
      </c>
      <c r="C6224" s="4">
        <v>43822</v>
      </c>
      <c r="D6224" s="4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t="str">
        <f>INDEX(People!$A$2:$A$5,MATCH(Orders!$M6224,People!$B$2:$B$5,0))</f>
        <v>Cassandra Brandow</v>
      </c>
      <c r="W6224" s="18" t="str">
        <f>IFERROR(INDEX(Returned!$A$2:$A$801,MATCH(Orders!$B6224,Returned!$B$2:$B$801,0)),"No")</f>
        <v>No</v>
      </c>
    </row>
    <row r="6225" spans="1:23">
      <c r="A6225" s="1">
        <v>6224</v>
      </c>
      <c r="B6225" t="s">
        <v>8767</v>
      </c>
      <c r="C6225" s="4">
        <v>43822</v>
      </c>
      <c r="D6225" s="4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t="str">
        <f>INDEX(People!$A$2:$A$5,MATCH(Orders!$M6225,People!$B$2:$B$5,0))</f>
        <v>Cassandra Brandow</v>
      </c>
      <c r="W6225" s="18" t="str">
        <f>IFERROR(INDEX(Returned!$A$2:$A$801,MATCH(Orders!$B6225,Returned!$B$2:$B$801,0)),"No")</f>
        <v>No</v>
      </c>
    </row>
    <row r="6226" spans="1:23">
      <c r="A6226" s="1">
        <v>6225</v>
      </c>
      <c r="B6226" t="s">
        <v>8767</v>
      </c>
      <c r="C6226" s="4">
        <v>43822</v>
      </c>
      <c r="D6226" s="4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t="str">
        <f>INDEX(People!$A$2:$A$5,MATCH(Orders!$M6226,People!$B$2:$B$5,0))</f>
        <v>Cassandra Brandow</v>
      </c>
      <c r="W6226" s="18" t="str">
        <f>IFERROR(INDEX(Returned!$A$2:$A$801,MATCH(Orders!$B6226,Returned!$B$2:$B$801,0)),"No")</f>
        <v>No</v>
      </c>
    </row>
    <row r="6227" spans="1:23">
      <c r="A6227" s="1">
        <v>6226</v>
      </c>
      <c r="B6227" t="s">
        <v>8769</v>
      </c>
      <c r="C6227" s="4">
        <v>43013</v>
      </c>
      <c r="D6227" s="4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5">
        <v>66.294000000000011</v>
      </c>
      <c r="S6227" s="1">
        <v>1</v>
      </c>
      <c r="T6227" s="3">
        <v>0.7</v>
      </c>
      <c r="U6227" s="1">
        <v>-103.86059999999998</v>
      </c>
      <c r="V6227" t="str">
        <f>INDEX(People!$A$2:$A$5,MATCH(Orders!$M6227,People!$B$2:$B$5,0))</f>
        <v>Anna Andreadi</v>
      </c>
      <c r="W6227" s="18" t="str">
        <f>IFERROR(INDEX(Returned!$A$2:$A$801,MATCH(Orders!$B6227,Returned!$B$2:$B$801,0)),"No")</f>
        <v>No</v>
      </c>
    </row>
    <row r="6228" spans="1:23">
      <c r="A6228" s="1">
        <v>6227</v>
      </c>
      <c r="B6228" t="s">
        <v>8769</v>
      </c>
      <c r="C6228" s="4">
        <v>43013</v>
      </c>
      <c r="D6228" s="4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5">
        <v>291.16800000000001</v>
      </c>
      <c r="S6228" s="1">
        <v>4</v>
      </c>
      <c r="T6228" s="3">
        <v>0.2</v>
      </c>
      <c r="U6228" s="1">
        <v>-14.558399999999978</v>
      </c>
      <c r="V6228" t="str">
        <f>INDEX(People!$A$2:$A$5,MATCH(Orders!$M6228,People!$B$2:$B$5,0))</f>
        <v>Anna Andreadi</v>
      </c>
      <c r="W6228" s="18" t="str">
        <f>IFERROR(INDEX(Returned!$A$2:$A$801,MATCH(Orders!$B6228,Returned!$B$2:$B$801,0)),"No")</f>
        <v>No</v>
      </c>
    </row>
    <row r="6229" spans="1:23">
      <c r="A6229" s="1">
        <v>6228</v>
      </c>
      <c r="B6229" t="s">
        <v>8770</v>
      </c>
      <c r="C6229" s="4">
        <v>42676</v>
      </c>
      <c r="D6229" s="4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t="str">
        <f>INDEX(People!$A$2:$A$5,MATCH(Orders!$M6229,People!$B$2:$B$5,0))</f>
        <v>Kelly Williams</v>
      </c>
      <c r="W6229" s="18" t="str">
        <f>IFERROR(INDEX(Returned!$A$2:$A$801,MATCH(Orders!$B6229,Returned!$B$2:$B$801,0)),"No")</f>
        <v>No</v>
      </c>
    </row>
    <row r="6230" spans="1:23">
      <c r="A6230" s="1">
        <v>6229</v>
      </c>
      <c r="B6230" t="s">
        <v>8771</v>
      </c>
      <c r="C6230" s="4">
        <v>43122</v>
      </c>
      <c r="D6230" s="4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t="str">
        <f>INDEX(People!$A$2:$A$5,MATCH(Orders!$M6230,People!$B$2:$B$5,0))</f>
        <v>Chuck Magee</v>
      </c>
      <c r="W6230" s="18" t="str">
        <f>IFERROR(INDEX(Returned!$A$2:$A$801,MATCH(Orders!$B6230,Returned!$B$2:$B$801,0)),"No")</f>
        <v>No</v>
      </c>
    </row>
    <row r="6231" spans="1:23">
      <c r="A6231" s="1">
        <v>6230</v>
      </c>
      <c r="B6231" t="s">
        <v>8771</v>
      </c>
      <c r="C6231" s="4">
        <v>43122</v>
      </c>
      <c r="D6231" s="4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t="str">
        <f>INDEX(People!$A$2:$A$5,MATCH(Orders!$M6231,People!$B$2:$B$5,0))</f>
        <v>Chuck Magee</v>
      </c>
      <c r="W6231" s="18" t="str">
        <f>IFERROR(INDEX(Returned!$A$2:$A$801,MATCH(Orders!$B6231,Returned!$B$2:$B$801,0)),"No")</f>
        <v>No</v>
      </c>
    </row>
    <row r="6232" spans="1:23">
      <c r="A6232" s="1">
        <v>6231</v>
      </c>
      <c r="B6232" t="s">
        <v>8772</v>
      </c>
      <c r="C6232" s="4">
        <v>43657</v>
      </c>
      <c r="D6232" s="4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t="str">
        <f>INDEX(People!$A$2:$A$5,MATCH(Orders!$M6232,People!$B$2:$B$5,0))</f>
        <v>Kelly Williams</v>
      </c>
      <c r="W6232" s="18" t="str">
        <f>IFERROR(INDEX(Returned!$A$2:$A$801,MATCH(Orders!$B6232,Returned!$B$2:$B$801,0)),"No")</f>
        <v>No</v>
      </c>
    </row>
    <row r="6233" spans="1:23">
      <c r="A6233" s="1">
        <v>6232</v>
      </c>
      <c r="B6233" t="s">
        <v>8774</v>
      </c>
      <c r="C6233" s="4">
        <v>43719</v>
      </c>
      <c r="D6233" s="4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5">
        <v>177.56800000000001</v>
      </c>
      <c r="S6233" s="1">
        <v>2</v>
      </c>
      <c r="T6233" s="3">
        <v>0.2</v>
      </c>
      <c r="U6233" s="1">
        <v>8.8783999999999921</v>
      </c>
      <c r="V6233" t="str">
        <f>INDEX(People!$A$2:$A$5,MATCH(Orders!$M6233,People!$B$2:$B$5,0))</f>
        <v>Anna Andreadi</v>
      </c>
      <c r="W6233" s="18" t="str">
        <f>IFERROR(INDEX(Returned!$A$2:$A$801,MATCH(Orders!$B6233,Returned!$B$2:$B$801,0)),"No")</f>
        <v>No</v>
      </c>
    </row>
    <row r="6234" spans="1:23">
      <c r="A6234" s="1">
        <v>6233</v>
      </c>
      <c r="B6234" t="s">
        <v>8774</v>
      </c>
      <c r="C6234" s="4">
        <v>43719</v>
      </c>
      <c r="D6234" s="4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5">
        <v>19.440000000000001</v>
      </c>
      <c r="S6234" s="1">
        <v>3</v>
      </c>
      <c r="T6234" s="3">
        <v>0</v>
      </c>
      <c r="U6234" s="1">
        <v>9.3312000000000008</v>
      </c>
      <c r="V6234" t="str">
        <f>INDEX(People!$A$2:$A$5,MATCH(Orders!$M6234,People!$B$2:$B$5,0))</f>
        <v>Anna Andreadi</v>
      </c>
      <c r="W6234" s="18" t="str">
        <f>IFERROR(INDEX(Returned!$A$2:$A$801,MATCH(Orders!$B6234,Returned!$B$2:$B$801,0)),"No")</f>
        <v>No</v>
      </c>
    </row>
    <row r="6235" spans="1:23">
      <c r="A6235" s="1">
        <v>6234</v>
      </c>
      <c r="B6235" t="s">
        <v>8774</v>
      </c>
      <c r="C6235" s="4">
        <v>43719</v>
      </c>
      <c r="D6235" s="4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5">
        <v>71.28</v>
      </c>
      <c r="S6235" s="1">
        <v>11</v>
      </c>
      <c r="T6235" s="3">
        <v>0</v>
      </c>
      <c r="U6235" s="1">
        <v>34.214400000000005</v>
      </c>
      <c r="V6235" t="str">
        <f>INDEX(People!$A$2:$A$5,MATCH(Orders!$M6235,People!$B$2:$B$5,0))</f>
        <v>Anna Andreadi</v>
      </c>
      <c r="W6235" s="18" t="str">
        <f>IFERROR(INDEX(Returned!$A$2:$A$801,MATCH(Orders!$B6235,Returned!$B$2:$B$801,0)),"No")</f>
        <v>No</v>
      </c>
    </row>
    <row r="6236" spans="1:23">
      <c r="A6236" s="1">
        <v>6235</v>
      </c>
      <c r="B6236" t="s">
        <v>8774</v>
      </c>
      <c r="C6236" s="4">
        <v>43719</v>
      </c>
      <c r="D6236" s="4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5">
        <v>1471.96</v>
      </c>
      <c r="S6236" s="1">
        <v>5</v>
      </c>
      <c r="T6236" s="3">
        <v>0.2</v>
      </c>
      <c r="U6236" s="1">
        <v>459.98749999999995</v>
      </c>
      <c r="V6236" t="str">
        <f>INDEX(People!$A$2:$A$5,MATCH(Orders!$M6236,People!$B$2:$B$5,0))</f>
        <v>Anna Andreadi</v>
      </c>
      <c r="W6236" s="18" t="str">
        <f>IFERROR(INDEX(Returned!$A$2:$A$801,MATCH(Orders!$B6236,Returned!$B$2:$B$801,0)),"No")</f>
        <v>No</v>
      </c>
    </row>
    <row r="6237" spans="1:23">
      <c r="A6237" s="1">
        <v>6236</v>
      </c>
      <c r="B6237" t="s">
        <v>8774</v>
      </c>
      <c r="C6237" s="4">
        <v>43719</v>
      </c>
      <c r="D6237" s="4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5">
        <v>79.959999999999994</v>
      </c>
      <c r="S6237" s="1">
        <v>5</v>
      </c>
      <c r="T6237" s="3">
        <v>0.2</v>
      </c>
      <c r="U6237" s="1">
        <v>-17.991000000000003</v>
      </c>
      <c r="V6237" t="str">
        <f>INDEX(People!$A$2:$A$5,MATCH(Orders!$M6237,People!$B$2:$B$5,0))</f>
        <v>Anna Andreadi</v>
      </c>
      <c r="W6237" s="18" t="str">
        <f>IFERROR(INDEX(Returned!$A$2:$A$801,MATCH(Orders!$B6237,Returned!$B$2:$B$801,0)),"No")</f>
        <v>No</v>
      </c>
    </row>
    <row r="6238" spans="1:23">
      <c r="A6238" s="1">
        <v>6237</v>
      </c>
      <c r="B6238" t="s">
        <v>8777</v>
      </c>
      <c r="C6238" s="4">
        <v>43154</v>
      </c>
      <c r="D6238" s="4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t="str">
        <f>INDEX(People!$A$2:$A$5,MATCH(Orders!$M6238,People!$B$2:$B$5,0))</f>
        <v>Chuck Magee</v>
      </c>
      <c r="W6238" s="18" t="str">
        <f>IFERROR(INDEX(Returned!$A$2:$A$801,MATCH(Orders!$B6238,Returned!$B$2:$B$801,0)),"No")</f>
        <v>No</v>
      </c>
    </row>
    <row r="6239" spans="1:23">
      <c r="A6239" s="1">
        <v>6238</v>
      </c>
      <c r="B6239" t="s">
        <v>8778</v>
      </c>
      <c r="C6239" s="4">
        <v>43122</v>
      </c>
      <c r="D6239" s="4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t="str">
        <f>INDEX(People!$A$2:$A$5,MATCH(Orders!$M6239,People!$B$2:$B$5,0))</f>
        <v>Chuck Magee</v>
      </c>
      <c r="W6239" s="18" t="str">
        <f>IFERROR(INDEX(Returned!$A$2:$A$801,MATCH(Orders!$B6239,Returned!$B$2:$B$801,0)),"No")</f>
        <v>No</v>
      </c>
    </row>
    <row r="6240" spans="1:23">
      <c r="A6240" s="1">
        <v>6239</v>
      </c>
      <c r="B6240" t="s">
        <v>8779</v>
      </c>
      <c r="C6240" s="4">
        <v>43081</v>
      </c>
      <c r="D6240" s="4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5">
        <v>166.5</v>
      </c>
      <c r="S6240" s="1">
        <v>3</v>
      </c>
      <c r="T6240" s="3">
        <v>0</v>
      </c>
      <c r="U6240" s="1">
        <v>21.64500000000001</v>
      </c>
      <c r="V6240" t="str">
        <f>INDEX(People!$A$2:$A$5,MATCH(Orders!$M6240,People!$B$2:$B$5,0))</f>
        <v>Anna Andreadi</v>
      </c>
      <c r="W6240" s="18" t="str">
        <f>IFERROR(INDEX(Returned!$A$2:$A$801,MATCH(Orders!$B6240,Returned!$B$2:$B$801,0)),"No")</f>
        <v>Yes</v>
      </c>
    </row>
    <row r="6241" spans="1:23">
      <c r="A6241" s="1">
        <v>6240</v>
      </c>
      <c r="B6241" t="s">
        <v>8779</v>
      </c>
      <c r="C6241" s="4">
        <v>43081</v>
      </c>
      <c r="D6241" s="4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5">
        <v>360.38</v>
      </c>
      <c r="S6241" s="1">
        <v>2</v>
      </c>
      <c r="T6241" s="3">
        <v>0</v>
      </c>
      <c r="U6241" s="1">
        <v>93.698800000000006</v>
      </c>
      <c r="V6241" t="str">
        <f>INDEX(People!$A$2:$A$5,MATCH(Orders!$M6241,People!$B$2:$B$5,0))</f>
        <v>Anna Andreadi</v>
      </c>
      <c r="W6241" s="18" t="str">
        <f>IFERROR(INDEX(Returned!$A$2:$A$801,MATCH(Orders!$B6241,Returned!$B$2:$B$801,0)),"No")</f>
        <v>Yes</v>
      </c>
    </row>
    <row r="6242" spans="1:23">
      <c r="A6242" s="1">
        <v>6241</v>
      </c>
      <c r="B6242" t="s">
        <v>8780</v>
      </c>
      <c r="C6242" s="4">
        <v>43402</v>
      </c>
      <c r="D6242" s="4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5">
        <v>11.744</v>
      </c>
      <c r="S6242" s="1">
        <v>1</v>
      </c>
      <c r="T6242" s="3">
        <v>0.2</v>
      </c>
      <c r="U6242" s="1">
        <v>3.8167999999999997</v>
      </c>
      <c r="V6242" t="str">
        <f>INDEX(People!$A$2:$A$5,MATCH(Orders!$M6242,People!$B$2:$B$5,0))</f>
        <v>Anna Andreadi</v>
      </c>
      <c r="W6242" s="18" t="str">
        <f>IFERROR(INDEX(Returned!$A$2:$A$801,MATCH(Orders!$B6242,Returned!$B$2:$B$801,0)),"No")</f>
        <v>No</v>
      </c>
    </row>
    <row r="6243" spans="1:23">
      <c r="A6243" s="1">
        <v>6242</v>
      </c>
      <c r="B6243" t="s">
        <v>8781</v>
      </c>
      <c r="C6243" s="4">
        <v>43613</v>
      </c>
      <c r="D6243" s="4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t="str">
        <f>INDEX(People!$A$2:$A$5,MATCH(Orders!$M6243,People!$B$2:$B$5,0))</f>
        <v>Chuck Magee</v>
      </c>
      <c r="W6243" s="18" t="str">
        <f>IFERROR(INDEX(Returned!$A$2:$A$801,MATCH(Orders!$B6243,Returned!$B$2:$B$801,0)),"No")</f>
        <v>No</v>
      </c>
    </row>
    <row r="6244" spans="1:23">
      <c r="A6244" s="1">
        <v>6243</v>
      </c>
      <c r="B6244" t="s">
        <v>8782</v>
      </c>
      <c r="C6244" s="4">
        <v>42725</v>
      </c>
      <c r="D6244" s="4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t="str">
        <f>INDEX(People!$A$2:$A$5,MATCH(Orders!$M6244,People!$B$2:$B$5,0))</f>
        <v>Cassandra Brandow</v>
      </c>
      <c r="W6244" s="18" t="str">
        <f>IFERROR(INDEX(Returned!$A$2:$A$801,MATCH(Orders!$B6244,Returned!$B$2:$B$801,0)),"No")</f>
        <v>No</v>
      </c>
    </row>
    <row r="6245" spans="1:23">
      <c r="A6245" s="1">
        <v>6244</v>
      </c>
      <c r="B6245" t="s">
        <v>8783</v>
      </c>
      <c r="C6245" s="4">
        <v>43428</v>
      </c>
      <c r="D6245" s="4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5">
        <v>25.349999999999998</v>
      </c>
      <c r="S6245" s="1">
        <v>3</v>
      </c>
      <c r="T6245" s="3">
        <v>0</v>
      </c>
      <c r="U6245" s="1">
        <v>7.6049999999999978</v>
      </c>
      <c r="V6245" t="str">
        <f>INDEX(People!$A$2:$A$5,MATCH(Orders!$M6245,People!$B$2:$B$5,0))</f>
        <v>Anna Andreadi</v>
      </c>
      <c r="W6245" s="18" t="str">
        <f>IFERROR(INDEX(Returned!$A$2:$A$801,MATCH(Orders!$B6245,Returned!$B$2:$B$801,0)),"No")</f>
        <v>No</v>
      </c>
    </row>
    <row r="6246" spans="1:23">
      <c r="A6246" s="1">
        <v>6245</v>
      </c>
      <c r="B6246" t="s">
        <v>8784</v>
      </c>
      <c r="C6246" s="4">
        <v>43059</v>
      </c>
      <c r="D6246" s="4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5">
        <v>119.03999999999999</v>
      </c>
      <c r="S6246" s="1">
        <v>6</v>
      </c>
      <c r="T6246" s="3">
        <v>0</v>
      </c>
      <c r="U6246" s="1">
        <v>30.950400000000002</v>
      </c>
      <c r="V6246" t="str">
        <f>INDEX(People!$A$2:$A$5,MATCH(Orders!$M6246,People!$B$2:$B$5,0))</f>
        <v>Anna Andreadi</v>
      </c>
      <c r="W6246" s="18" t="str">
        <f>IFERROR(INDEX(Returned!$A$2:$A$801,MATCH(Orders!$B6246,Returned!$B$2:$B$801,0)),"No")</f>
        <v>No</v>
      </c>
    </row>
    <row r="6247" spans="1:23">
      <c r="A6247" s="1">
        <v>6246</v>
      </c>
      <c r="B6247" t="s">
        <v>8784</v>
      </c>
      <c r="C6247" s="4">
        <v>43059</v>
      </c>
      <c r="D6247" s="4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5">
        <v>22.14</v>
      </c>
      <c r="S6247" s="1">
        <v>3</v>
      </c>
      <c r="T6247" s="3">
        <v>0</v>
      </c>
      <c r="U6247" s="1">
        <v>6.4205999999999976</v>
      </c>
      <c r="V6247" t="str">
        <f>INDEX(People!$A$2:$A$5,MATCH(Orders!$M6247,People!$B$2:$B$5,0))</f>
        <v>Anna Andreadi</v>
      </c>
      <c r="W6247" s="18" t="str">
        <f>IFERROR(INDEX(Returned!$A$2:$A$801,MATCH(Orders!$B6247,Returned!$B$2:$B$801,0)),"No")</f>
        <v>No</v>
      </c>
    </row>
    <row r="6248" spans="1:23">
      <c r="A6248" s="1">
        <v>6247</v>
      </c>
      <c r="B6248" t="s">
        <v>8784</v>
      </c>
      <c r="C6248" s="4">
        <v>43059</v>
      </c>
      <c r="D6248" s="4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5">
        <v>13.98</v>
      </c>
      <c r="S6248" s="1">
        <v>2</v>
      </c>
      <c r="T6248" s="3">
        <v>0</v>
      </c>
      <c r="U6248" s="1">
        <v>6.011400000000001</v>
      </c>
      <c r="V6248" t="str">
        <f>INDEX(People!$A$2:$A$5,MATCH(Orders!$M6248,People!$B$2:$B$5,0))</f>
        <v>Anna Andreadi</v>
      </c>
      <c r="W6248" s="18" t="str">
        <f>IFERROR(INDEX(Returned!$A$2:$A$801,MATCH(Orders!$B6248,Returned!$B$2:$B$801,0)),"No")</f>
        <v>No</v>
      </c>
    </row>
    <row r="6249" spans="1:23">
      <c r="A6249" s="1">
        <v>6248</v>
      </c>
      <c r="B6249" t="s">
        <v>8785</v>
      </c>
      <c r="C6249" s="4">
        <v>43614</v>
      </c>
      <c r="D6249" s="4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t="str">
        <f>INDEX(People!$A$2:$A$5,MATCH(Orders!$M6249,People!$B$2:$B$5,0))</f>
        <v>Kelly Williams</v>
      </c>
      <c r="W6249" s="18" t="str">
        <f>IFERROR(INDEX(Returned!$A$2:$A$801,MATCH(Orders!$B6249,Returned!$B$2:$B$801,0)),"No")</f>
        <v>No</v>
      </c>
    </row>
    <row r="6250" spans="1:23">
      <c r="A6250" s="1">
        <v>6249</v>
      </c>
      <c r="B6250" t="s">
        <v>8785</v>
      </c>
      <c r="C6250" s="4">
        <v>43614</v>
      </c>
      <c r="D6250" s="4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t="str">
        <f>INDEX(People!$A$2:$A$5,MATCH(Orders!$M6250,People!$B$2:$B$5,0))</f>
        <v>Kelly Williams</v>
      </c>
      <c r="W6250" s="18" t="str">
        <f>IFERROR(INDEX(Returned!$A$2:$A$801,MATCH(Orders!$B6250,Returned!$B$2:$B$801,0)),"No")</f>
        <v>No</v>
      </c>
    </row>
    <row r="6251" spans="1:23">
      <c r="A6251" s="1">
        <v>6250</v>
      </c>
      <c r="B6251" t="s">
        <v>8785</v>
      </c>
      <c r="C6251" s="4">
        <v>43614</v>
      </c>
      <c r="D6251" s="4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t="str">
        <f>INDEX(People!$A$2:$A$5,MATCH(Orders!$M6251,People!$B$2:$B$5,0))</f>
        <v>Kelly Williams</v>
      </c>
      <c r="W6251" s="18" t="str">
        <f>IFERROR(INDEX(Returned!$A$2:$A$801,MATCH(Orders!$B6251,Returned!$B$2:$B$801,0)),"No")</f>
        <v>No</v>
      </c>
    </row>
    <row r="6252" spans="1:23">
      <c r="A6252" s="1">
        <v>6251</v>
      </c>
      <c r="B6252" t="s">
        <v>8785</v>
      </c>
      <c r="C6252" s="4">
        <v>43614</v>
      </c>
      <c r="D6252" s="4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t="str">
        <f>INDEX(People!$A$2:$A$5,MATCH(Orders!$M6252,People!$B$2:$B$5,0))</f>
        <v>Kelly Williams</v>
      </c>
      <c r="W6252" s="18" t="str">
        <f>IFERROR(INDEX(Returned!$A$2:$A$801,MATCH(Orders!$B6252,Returned!$B$2:$B$801,0)),"No")</f>
        <v>No</v>
      </c>
    </row>
    <row r="6253" spans="1:23">
      <c r="A6253" s="1">
        <v>6252</v>
      </c>
      <c r="B6253" t="s">
        <v>8788</v>
      </c>
      <c r="C6253" s="4">
        <v>42706</v>
      </c>
      <c r="D6253" s="4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t="str">
        <f>INDEX(People!$A$2:$A$5,MATCH(Orders!$M6253,People!$B$2:$B$5,0))</f>
        <v>Kelly Williams</v>
      </c>
      <c r="W6253" s="18" t="str">
        <f>IFERROR(INDEX(Returned!$A$2:$A$801,MATCH(Orders!$B6253,Returned!$B$2:$B$801,0)),"No")</f>
        <v>No</v>
      </c>
    </row>
    <row r="6254" spans="1:23">
      <c r="A6254" s="1">
        <v>6253</v>
      </c>
      <c r="B6254" t="s">
        <v>8789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t="str">
        <f>INDEX(People!$A$2:$A$5,MATCH(Orders!$M6254,People!$B$2:$B$5,0))</f>
        <v>Cassandra Brandow</v>
      </c>
      <c r="W6254" s="18" t="str">
        <f>IFERROR(INDEX(Returned!$A$2:$A$801,MATCH(Orders!$B6254,Returned!$B$2:$B$801,0)),"No")</f>
        <v>No</v>
      </c>
    </row>
    <row r="6255" spans="1:23">
      <c r="A6255" s="1">
        <v>6254</v>
      </c>
      <c r="B6255" t="s">
        <v>8789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t="str">
        <f>INDEX(People!$A$2:$A$5,MATCH(Orders!$M6255,People!$B$2:$B$5,0))</f>
        <v>Cassandra Brandow</v>
      </c>
      <c r="W6255" s="18" t="str">
        <f>IFERROR(INDEX(Returned!$A$2:$A$801,MATCH(Orders!$B6255,Returned!$B$2:$B$801,0)),"No")</f>
        <v>No</v>
      </c>
    </row>
    <row r="6256" spans="1:23">
      <c r="A6256" s="1">
        <v>6255</v>
      </c>
      <c r="B6256" t="s">
        <v>8790</v>
      </c>
      <c r="C6256" s="4">
        <v>42986</v>
      </c>
      <c r="D6256" s="4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t="str">
        <f>INDEX(People!$A$2:$A$5,MATCH(Orders!$M6256,People!$B$2:$B$5,0))</f>
        <v>Cassandra Brandow</v>
      </c>
      <c r="W6256" s="18" t="str">
        <f>IFERROR(INDEX(Returned!$A$2:$A$801,MATCH(Orders!$B6256,Returned!$B$2:$B$801,0)),"No")</f>
        <v>No</v>
      </c>
    </row>
    <row r="6257" spans="1:23">
      <c r="A6257" s="1">
        <v>6256</v>
      </c>
      <c r="B6257" t="s">
        <v>8791</v>
      </c>
      <c r="C6257" s="4">
        <v>43717</v>
      </c>
      <c r="D6257" s="4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t="str">
        <f>INDEX(People!$A$2:$A$5,MATCH(Orders!$M6257,People!$B$2:$B$5,0))</f>
        <v>Kelly Williams</v>
      </c>
      <c r="W6257" s="18" t="str">
        <f>IFERROR(INDEX(Returned!$A$2:$A$801,MATCH(Orders!$B6257,Returned!$B$2:$B$801,0)),"No")</f>
        <v>No</v>
      </c>
    </row>
    <row r="6258" spans="1:23">
      <c r="A6258" s="1">
        <v>6257</v>
      </c>
      <c r="B6258" t="s">
        <v>8792</v>
      </c>
      <c r="C6258" s="4">
        <v>42984</v>
      </c>
      <c r="D6258" s="4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t="str">
        <f>INDEX(People!$A$2:$A$5,MATCH(Orders!$M6258,People!$B$2:$B$5,0))</f>
        <v>Cassandra Brandow</v>
      </c>
      <c r="W6258" s="18" t="str">
        <f>IFERROR(INDEX(Returned!$A$2:$A$801,MATCH(Orders!$B6258,Returned!$B$2:$B$801,0)),"No")</f>
        <v>No</v>
      </c>
    </row>
    <row r="6259" spans="1:23">
      <c r="A6259" s="1">
        <v>6258</v>
      </c>
      <c r="B6259" t="s">
        <v>8793</v>
      </c>
      <c r="C6259" s="4">
        <v>43771</v>
      </c>
      <c r="D6259" s="4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t="str">
        <f>INDEX(People!$A$2:$A$5,MATCH(Orders!$M6259,People!$B$2:$B$5,0))</f>
        <v>Chuck Magee</v>
      </c>
      <c r="W6259" s="18" t="str">
        <f>IFERROR(INDEX(Returned!$A$2:$A$801,MATCH(Orders!$B6259,Returned!$B$2:$B$801,0)),"No")</f>
        <v>No</v>
      </c>
    </row>
    <row r="6260" spans="1:23">
      <c r="A6260" s="1">
        <v>6259</v>
      </c>
      <c r="B6260" t="s">
        <v>8794</v>
      </c>
      <c r="C6260" s="4">
        <v>42822</v>
      </c>
      <c r="D6260" s="4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t="str">
        <f>INDEX(People!$A$2:$A$5,MATCH(Orders!$M6260,People!$B$2:$B$5,0))</f>
        <v>Chuck Magee</v>
      </c>
      <c r="W6260" s="18" t="str">
        <f>IFERROR(INDEX(Returned!$A$2:$A$801,MATCH(Orders!$B6260,Returned!$B$2:$B$801,0)),"No")</f>
        <v>No</v>
      </c>
    </row>
    <row r="6261" spans="1:23">
      <c r="A6261" s="1">
        <v>6260</v>
      </c>
      <c r="B6261" t="s">
        <v>8795</v>
      </c>
      <c r="C6261" s="4">
        <v>42960</v>
      </c>
      <c r="D6261" s="4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t="str">
        <f>INDEX(People!$A$2:$A$5,MATCH(Orders!$M6261,People!$B$2:$B$5,0))</f>
        <v>Kelly Williams</v>
      </c>
      <c r="W6261" s="18" t="str">
        <f>IFERROR(INDEX(Returned!$A$2:$A$801,MATCH(Orders!$B6261,Returned!$B$2:$B$801,0)),"No")</f>
        <v>No</v>
      </c>
    </row>
    <row r="6262" spans="1:23">
      <c r="A6262" s="1">
        <v>6261</v>
      </c>
      <c r="B6262" t="s">
        <v>8796</v>
      </c>
      <c r="C6262" s="4">
        <v>42867</v>
      </c>
      <c r="D6262" s="4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5">
        <v>14.592000000000002</v>
      </c>
      <c r="S6262" s="1">
        <v>3</v>
      </c>
      <c r="T6262" s="3">
        <v>0.2</v>
      </c>
      <c r="U6262" s="1">
        <v>4.9247999999999985</v>
      </c>
      <c r="V6262" t="str">
        <f>INDEX(People!$A$2:$A$5,MATCH(Orders!$M6262,People!$B$2:$B$5,0))</f>
        <v>Anna Andreadi</v>
      </c>
      <c r="W6262" s="18" t="str">
        <f>IFERROR(INDEX(Returned!$A$2:$A$801,MATCH(Orders!$B6262,Returned!$B$2:$B$801,0)),"No")</f>
        <v>No</v>
      </c>
    </row>
    <row r="6263" spans="1:23">
      <c r="A6263" s="1">
        <v>6262</v>
      </c>
      <c r="B6263" t="s">
        <v>8797</v>
      </c>
      <c r="C6263" s="4">
        <v>43669</v>
      </c>
      <c r="D6263" s="4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t="str">
        <f>INDEX(People!$A$2:$A$5,MATCH(Orders!$M6263,People!$B$2:$B$5,0))</f>
        <v>Chuck Magee</v>
      </c>
      <c r="W6263" s="18" t="str">
        <f>IFERROR(INDEX(Returned!$A$2:$A$801,MATCH(Orders!$B6263,Returned!$B$2:$B$801,0)),"No")</f>
        <v>No</v>
      </c>
    </row>
    <row r="6264" spans="1:23">
      <c r="A6264" s="1">
        <v>6263</v>
      </c>
      <c r="B6264" t="s">
        <v>8798</v>
      </c>
      <c r="C6264" s="4">
        <v>43367</v>
      </c>
      <c r="D6264" s="4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t="str">
        <f>INDEX(People!$A$2:$A$5,MATCH(Orders!$M6264,People!$B$2:$B$5,0))</f>
        <v>Kelly Williams</v>
      </c>
      <c r="W6264" s="18" t="str">
        <f>IFERROR(INDEX(Returned!$A$2:$A$801,MATCH(Orders!$B6264,Returned!$B$2:$B$801,0)),"No")</f>
        <v>No</v>
      </c>
    </row>
    <row r="6265" spans="1:23">
      <c r="A6265" s="1">
        <v>6264</v>
      </c>
      <c r="B6265" t="s">
        <v>8799</v>
      </c>
      <c r="C6265" s="4">
        <v>43590</v>
      </c>
      <c r="D6265" s="4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t="str">
        <f>INDEX(People!$A$2:$A$5,MATCH(Orders!$M6265,People!$B$2:$B$5,0))</f>
        <v>Cassandra Brandow</v>
      </c>
      <c r="W6265" s="18" t="str">
        <f>IFERROR(INDEX(Returned!$A$2:$A$801,MATCH(Orders!$B6265,Returned!$B$2:$B$801,0)),"No")</f>
        <v>No</v>
      </c>
    </row>
    <row r="6266" spans="1:23">
      <c r="A6266" s="1">
        <v>6265</v>
      </c>
      <c r="B6266" t="s">
        <v>8800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t="str">
        <f>INDEX(People!$A$2:$A$5,MATCH(Orders!$M6266,People!$B$2:$B$5,0))</f>
        <v>Kelly Williams</v>
      </c>
      <c r="W6266" s="18" t="str">
        <f>IFERROR(INDEX(Returned!$A$2:$A$801,MATCH(Orders!$B6266,Returned!$B$2:$B$801,0)),"No")</f>
        <v>Yes</v>
      </c>
    </row>
    <row r="6267" spans="1:23">
      <c r="A6267" s="1">
        <v>6266</v>
      </c>
      <c r="B6267" t="s">
        <v>8801</v>
      </c>
      <c r="C6267" s="4">
        <v>42677</v>
      </c>
      <c r="D6267" s="4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t="str">
        <f>INDEX(People!$A$2:$A$5,MATCH(Orders!$M6267,People!$B$2:$B$5,0))</f>
        <v>Cassandra Brandow</v>
      </c>
      <c r="W6267" s="18" t="str">
        <f>IFERROR(INDEX(Returned!$A$2:$A$801,MATCH(Orders!$B6267,Returned!$B$2:$B$801,0)),"No")</f>
        <v>No</v>
      </c>
    </row>
    <row r="6268" spans="1:23">
      <c r="A6268" s="1">
        <v>6267</v>
      </c>
      <c r="B6268" t="s">
        <v>8801</v>
      </c>
      <c r="C6268" s="4">
        <v>42677</v>
      </c>
      <c r="D6268" s="4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t="str">
        <f>INDEX(People!$A$2:$A$5,MATCH(Orders!$M6268,People!$B$2:$B$5,0))</f>
        <v>Cassandra Brandow</v>
      </c>
      <c r="W6268" s="18" t="str">
        <f>IFERROR(INDEX(Returned!$A$2:$A$801,MATCH(Orders!$B6268,Returned!$B$2:$B$801,0)),"No")</f>
        <v>No</v>
      </c>
    </row>
    <row r="6269" spans="1:23">
      <c r="A6269" s="1">
        <v>6268</v>
      </c>
      <c r="B6269" t="s">
        <v>8802</v>
      </c>
      <c r="C6269" s="4">
        <v>43009</v>
      </c>
      <c r="D6269" s="4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t="str">
        <f>INDEX(People!$A$2:$A$5,MATCH(Orders!$M6269,People!$B$2:$B$5,0))</f>
        <v>Chuck Magee</v>
      </c>
      <c r="W6269" s="18" t="str">
        <f>IFERROR(INDEX(Returned!$A$2:$A$801,MATCH(Orders!$B6269,Returned!$B$2:$B$801,0)),"No")</f>
        <v>No</v>
      </c>
    </row>
    <row r="6270" spans="1:23">
      <c r="A6270" s="1">
        <v>6269</v>
      </c>
      <c r="B6270" t="s">
        <v>8802</v>
      </c>
      <c r="C6270" s="4">
        <v>43009</v>
      </c>
      <c r="D6270" s="4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t="str">
        <f>INDEX(People!$A$2:$A$5,MATCH(Orders!$M6270,People!$B$2:$B$5,0))</f>
        <v>Chuck Magee</v>
      </c>
      <c r="W6270" s="18" t="str">
        <f>IFERROR(INDEX(Returned!$A$2:$A$801,MATCH(Orders!$B6270,Returned!$B$2:$B$801,0)),"No")</f>
        <v>No</v>
      </c>
    </row>
    <row r="6271" spans="1:23">
      <c r="A6271" s="1">
        <v>6270</v>
      </c>
      <c r="B6271" t="s">
        <v>8804</v>
      </c>
      <c r="C6271" s="4">
        <v>43801</v>
      </c>
      <c r="D6271" s="4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5">
        <v>39.992000000000004</v>
      </c>
      <c r="S6271" s="1">
        <v>1</v>
      </c>
      <c r="T6271" s="3">
        <v>0.2</v>
      </c>
      <c r="U6271" s="1">
        <v>-7.9984000000000073</v>
      </c>
      <c r="V6271" t="str">
        <f>INDEX(People!$A$2:$A$5,MATCH(Orders!$M6271,People!$B$2:$B$5,0))</f>
        <v>Anna Andreadi</v>
      </c>
      <c r="W6271" s="18" t="str">
        <f>IFERROR(INDEX(Returned!$A$2:$A$801,MATCH(Orders!$B6271,Returned!$B$2:$B$801,0)),"No")</f>
        <v>No</v>
      </c>
    </row>
    <row r="6272" spans="1:23">
      <c r="A6272" s="1">
        <v>6271</v>
      </c>
      <c r="B6272" t="s">
        <v>8804</v>
      </c>
      <c r="C6272" s="4">
        <v>43801</v>
      </c>
      <c r="D6272" s="4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5">
        <v>1159.056</v>
      </c>
      <c r="S6272" s="1">
        <v>9</v>
      </c>
      <c r="T6272" s="3">
        <v>0.2</v>
      </c>
      <c r="U6272" s="1">
        <v>43.464599999999905</v>
      </c>
      <c r="V6272" t="str">
        <f>INDEX(People!$A$2:$A$5,MATCH(Orders!$M6272,People!$B$2:$B$5,0))</f>
        <v>Anna Andreadi</v>
      </c>
      <c r="W6272" s="18" t="str">
        <f>IFERROR(INDEX(Returned!$A$2:$A$801,MATCH(Orders!$B6272,Returned!$B$2:$B$801,0)),"No")</f>
        <v>No</v>
      </c>
    </row>
    <row r="6273" spans="1:23">
      <c r="A6273" s="1">
        <v>6272</v>
      </c>
      <c r="B6273" t="s">
        <v>8804</v>
      </c>
      <c r="C6273" s="4">
        <v>43801</v>
      </c>
      <c r="D6273" s="4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5">
        <v>179.89999999999998</v>
      </c>
      <c r="S6273" s="1">
        <v>5</v>
      </c>
      <c r="T6273" s="3">
        <v>0</v>
      </c>
      <c r="U6273" s="1">
        <v>44.974999999999987</v>
      </c>
      <c r="V6273" t="str">
        <f>INDEX(People!$A$2:$A$5,MATCH(Orders!$M6273,People!$B$2:$B$5,0))</f>
        <v>Anna Andreadi</v>
      </c>
      <c r="W6273" s="18" t="str">
        <f>IFERROR(INDEX(Returned!$A$2:$A$801,MATCH(Orders!$B6273,Returned!$B$2:$B$801,0)),"No")</f>
        <v>No</v>
      </c>
    </row>
    <row r="6274" spans="1:23">
      <c r="A6274" s="1">
        <v>6273</v>
      </c>
      <c r="B6274" t="s">
        <v>8805</v>
      </c>
      <c r="C6274" s="4">
        <v>43810</v>
      </c>
      <c r="D6274" s="4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t="str">
        <f>INDEX(People!$A$2:$A$5,MATCH(Orders!$M6274,People!$B$2:$B$5,0))</f>
        <v>Kelly Williams</v>
      </c>
      <c r="W6274" s="18" t="str">
        <f>IFERROR(INDEX(Returned!$A$2:$A$801,MATCH(Orders!$B6274,Returned!$B$2:$B$801,0)),"No")</f>
        <v>No</v>
      </c>
    </row>
    <row r="6275" spans="1:23">
      <c r="A6275" s="1">
        <v>6274</v>
      </c>
      <c r="B6275" t="s">
        <v>8807</v>
      </c>
      <c r="C6275" s="4">
        <v>43298</v>
      </c>
      <c r="D6275" s="4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5">
        <v>12.419999999999998</v>
      </c>
      <c r="S6275" s="1">
        <v>3</v>
      </c>
      <c r="T6275" s="3">
        <v>0</v>
      </c>
      <c r="U6275" s="1">
        <v>4.4711999999999996</v>
      </c>
      <c r="V6275" t="str">
        <f>INDEX(People!$A$2:$A$5,MATCH(Orders!$M6275,People!$B$2:$B$5,0))</f>
        <v>Anna Andreadi</v>
      </c>
      <c r="W6275" s="18" t="str">
        <f>IFERROR(INDEX(Returned!$A$2:$A$801,MATCH(Orders!$B6275,Returned!$B$2:$B$801,0)),"No")</f>
        <v>No</v>
      </c>
    </row>
    <row r="6276" spans="1:23">
      <c r="A6276" s="1">
        <v>6275</v>
      </c>
      <c r="B6276" t="s">
        <v>8807</v>
      </c>
      <c r="C6276" s="4">
        <v>43298</v>
      </c>
      <c r="D6276" s="4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5">
        <v>428.40000000000003</v>
      </c>
      <c r="S6276" s="1">
        <v>3</v>
      </c>
      <c r="T6276" s="3">
        <v>0</v>
      </c>
      <c r="U6276" s="1">
        <v>89.963999999999999</v>
      </c>
      <c r="V6276" t="str">
        <f>INDEX(People!$A$2:$A$5,MATCH(Orders!$M6276,People!$B$2:$B$5,0))</f>
        <v>Anna Andreadi</v>
      </c>
      <c r="W6276" s="18" t="str">
        <f>IFERROR(INDEX(Returned!$A$2:$A$801,MATCH(Orders!$B6276,Returned!$B$2:$B$801,0)),"No")</f>
        <v>No</v>
      </c>
    </row>
    <row r="6277" spans="1:23">
      <c r="A6277" s="1">
        <v>6276</v>
      </c>
      <c r="B6277" t="s">
        <v>8807</v>
      </c>
      <c r="C6277" s="4">
        <v>43298</v>
      </c>
      <c r="D6277" s="4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5">
        <v>24.75</v>
      </c>
      <c r="S6277" s="1">
        <v>5</v>
      </c>
      <c r="T6277" s="3">
        <v>0</v>
      </c>
      <c r="U6277" s="1">
        <v>10.890000000000002</v>
      </c>
      <c r="V6277" t="str">
        <f>INDEX(People!$A$2:$A$5,MATCH(Orders!$M6277,People!$B$2:$B$5,0))</f>
        <v>Anna Andreadi</v>
      </c>
      <c r="W6277" s="18" t="str">
        <f>IFERROR(INDEX(Returned!$A$2:$A$801,MATCH(Orders!$B6277,Returned!$B$2:$B$801,0)),"No")</f>
        <v>No</v>
      </c>
    </row>
    <row r="6278" spans="1:23">
      <c r="A6278" s="1">
        <v>6277</v>
      </c>
      <c r="B6278" t="s">
        <v>8807</v>
      </c>
      <c r="C6278" s="4">
        <v>43298</v>
      </c>
      <c r="D6278" s="4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5">
        <v>87.71</v>
      </c>
      <c r="S6278" s="1">
        <v>7</v>
      </c>
      <c r="T6278" s="3">
        <v>0</v>
      </c>
      <c r="U6278" s="1">
        <v>41.223699999999994</v>
      </c>
      <c r="V6278" t="str">
        <f>INDEX(People!$A$2:$A$5,MATCH(Orders!$M6278,People!$B$2:$B$5,0))</f>
        <v>Anna Andreadi</v>
      </c>
      <c r="W6278" s="18" t="str">
        <f>IFERROR(INDEX(Returned!$A$2:$A$801,MATCH(Orders!$B6278,Returned!$B$2:$B$801,0)),"No")</f>
        <v>No</v>
      </c>
    </row>
    <row r="6279" spans="1:23">
      <c r="A6279" s="1">
        <v>6278</v>
      </c>
      <c r="B6279" t="s">
        <v>8807</v>
      </c>
      <c r="C6279" s="4">
        <v>43298</v>
      </c>
      <c r="D6279" s="4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5">
        <v>69.52</v>
      </c>
      <c r="S6279" s="1">
        <v>2</v>
      </c>
      <c r="T6279" s="3">
        <v>0</v>
      </c>
      <c r="U6279" s="1">
        <v>17.379999999999995</v>
      </c>
      <c r="V6279" t="str">
        <f>INDEX(People!$A$2:$A$5,MATCH(Orders!$M6279,People!$B$2:$B$5,0))</f>
        <v>Anna Andreadi</v>
      </c>
      <c r="W6279" s="18" t="str">
        <f>IFERROR(INDEX(Returned!$A$2:$A$801,MATCH(Orders!$B6279,Returned!$B$2:$B$801,0)),"No")</f>
        <v>No</v>
      </c>
    </row>
    <row r="6280" spans="1:23">
      <c r="A6280" s="1">
        <v>6279</v>
      </c>
      <c r="B6280" t="s">
        <v>8807</v>
      </c>
      <c r="C6280" s="4">
        <v>43298</v>
      </c>
      <c r="D6280" s="4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5">
        <v>20.784000000000002</v>
      </c>
      <c r="S6280" s="1">
        <v>2</v>
      </c>
      <c r="T6280" s="3">
        <v>0.2</v>
      </c>
      <c r="U6280" s="1">
        <v>-4.6764000000000001</v>
      </c>
      <c r="V6280" t="str">
        <f>INDEX(People!$A$2:$A$5,MATCH(Orders!$M6280,People!$B$2:$B$5,0))</f>
        <v>Anna Andreadi</v>
      </c>
      <c r="W6280" s="18" t="str">
        <f>IFERROR(INDEX(Returned!$A$2:$A$801,MATCH(Orders!$B6280,Returned!$B$2:$B$801,0)),"No")</f>
        <v>No</v>
      </c>
    </row>
    <row r="6281" spans="1:23">
      <c r="A6281" s="1">
        <v>6280</v>
      </c>
      <c r="B6281" t="s">
        <v>8807</v>
      </c>
      <c r="C6281" s="4">
        <v>43298</v>
      </c>
      <c r="D6281" s="4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5">
        <v>12.816000000000001</v>
      </c>
      <c r="S6281" s="1">
        <v>3</v>
      </c>
      <c r="T6281" s="3">
        <v>0.2</v>
      </c>
      <c r="U6281" s="1">
        <v>4.1651999999999987</v>
      </c>
      <c r="V6281" t="str">
        <f>INDEX(People!$A$2:$A$5,MATCH(Orders!$M6281,People!$B$2:$B$5,0))</f>
        <v>Anna Andreadi</v>
      </c>
      <c r="W6281" s="18" t="str">
        <f>IFERROR(INDEX(Returned!$A$2:$A$801,MATCH(Orders!$B6281,Returned!$B$2:$B$801,0)),"No")</f>
        <v>No</v>
      </c>
    </row>
    <row r="6282" spans="1:23">
      <c r="A6282" s="1">
        <v>6281</v>
      </c>
      <c r="B6282" t="s">
        <v>8810</v>
      </c>
      <c r="C6282" s="4">
        <v>43597</v>
      </c>
      <c r="D6282" s="4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t="str">
        <f>INDEX(People!$A$2:$A$5,MATCH(Orders!$M6282,People!$B$2:$B$5,0))</f>
        <v>Chuck Magee</v>
      </c>
      <c r="W6282" s="18" t="str">
        <f>IFERROR(INDEX(Returned!$A$2:$A$801,MATCH(Orders!$B6282,Returned!$B$2:$B$801,0)),"No")</f>
        <v>No</v>
      </c>
    </row>
    <row r="6283" spans="1:23">
      <c r="A6283" s="1">
        <v>6282</v>
      </c>
      <c r="B6283" t="s">
        <v>8811</v>
      </c>
      <c r="C6283" s="4">
        <v>43059</v>
      </c>
      <c r="D6283" s="4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t="str">
        <f>INDEX(People!$A$2:$A$5,MATCH(Orders!$M6283,People!$B$2:$B$5,0))</f>
        <v>Chuck Magee</v>
      </c>
      <c r="W6283" s="18" t="str">
        <f>IFERROR(INDEX(Returned!$A$2:$A$801,MATCH(Orders!$B6283,Returned!$B$2:$B$801,0)),"No")</f>
        <v>No</v>
      </c>
    </row>
    <row r="6284" spans="1:23">
      <c r="A6284" s="1">
        <v>6283</v>
      </c>
      <c r="B6284" t="s">
        <v>8811</v>
      </c>
      <c r="C6284" s="4">
        <v>43059</v>
      </c>
      <c r="D6284" s="4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t="str">
        <f>INDEX(People!$A$2:$A$5,MATCH(Orders!$M6284,People!$B$2:$B$5,0))</f>
        <v>Chuck Magee</v>
      </c>
      <c r="W6284" s="18" t="str">
        <f>IFERROR(INDEX(Returned!$A$2:$A$801,MATCH(Orders!$B6284,Returned!$B$2:$B$801,0)),"No")</f>
        <v>No</v>
      </c>
    </row>
    <row r="6285" spans="1:23">
      <c r="A6285" s="1">
        <v>6284</v>
      </c>
      <c r="B6285" t="s">
        <v>8814</v>
      </c>
      <c r="C6285" s="4">
        <v>43367</v>
      </c>
      <c r="D6285" s="4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5">
        <v>304.89999999999998</v>
      </c>
      <c r="S6285" s="1">
        <v>5</v>
      </c>
      <c r="T6285" s="3">
        <v>0</v>
      </c>
      <c r="U6285" s="1">
        <v>143.30299999999997</v>
      </c>
      <c r="V6285" t="str">
        <f>INDEX(People!$A$2:$A$5,MATCH(Orders!$M6285,People!$B$2:$B$5,0))</f>
        <v>Anna Andreadi</v>
      </c>
      <c r="W6285" s="18" t="str">
        <f>IFERROR(INDEX(Returned!$A$2:$A$801,MATCH(Orders!$B6285,Returned!$B$2:$B$801,0)),"No")</f>
        <v>No</v>
      </c>
    </row>
    <row r="6286" spans="1:23">
      <c r="A6286" s="1">
        <v>6285</v>
      </c>
      <c r="B6286" t="s">
        <v>8814</v>
      </c>
      <c r="C6286" s="4">
        <v>43367</v>
      </c>
      <c r="D6286" s="4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5">
        <v>563.24</v>
      </c>
      <c r="S6286" s="1">
        <v>5</v>
      </c>
      <c r="T6286" s="3">
        <v>0.2</v>
      </c>
      <c r="U6286" s="1">
        <v>56.324000000000012</v>
      </c>
      <c r="V6286" t="str">
        <f>INDEX(People!$A$2:$A$5,MATCH(Orders!$M6286,People!$B$2:$B$5,0))</f>
        <v>Anna Andreadi</v>
      </c>
      <c r="W6286" s="18" t="str">
        <f>IFERROR(INDEX(Returned!$A$2:$A$801,MATCH(Orders!$B6286,Returned!$B$2:$B$801,0)),"No")</f>
        <v>No</v>
      </c>
    </row>
    <row r="6287" spans="1:23">
      <c r="A6287" s="1">
        <v>6286</v>
      </c>
      <c r="B6287" t="s">
        <v>8815</v>
      </c>
      <c r="C6287" s="4">
        <v>43394</v>
      </c>
      <c r="D6287" s="4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t="str">
        <f>INDEX(People!$A$2:$A$5,MATCH(Orders!$M6287,People!$B$2:$B$5,0))</f>
        <v>Chuck Magee</v>
      </c>
      <c r="W6287" s="18" t="str">
        <f>IFERROR(INDEX(Returned!$A$2:$A$801,MATCH(Orders!$B6287,Returned!$B$2:$B$801,0)),"No")</f>
        <v>No</v>
      </c>
    </row>
    <row r="6288" spans="1:23">
      <c r="A6288" s="1">
        <v>6287</v>
      </c>
      <c r="B6288" t="s">
        <v>8816</v>
      </c>
      <c r="C6288" s="4">
        <v>43397</v>
      </c>
      <c r="D6288" s="4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t="str">
        <f>INDEX(People!$A$2:$A$5,MATCH(Orders!$M6288,People!$B$2:$B$5,0))</f>
        <v>Cassandra Brandow</v>
      </c>
      <c r="W6288" s="18" t="str">
        <f>IFERROR(INDEX(Returned!$A$2:$A$801,MATCH(Orders!$B6288,Returned!$B$2:$B$801,0)),"No")</f>
        <v>No</v>
      </c>
    </row>
    <row r="6289" spans="1:23">
      <c r="A6289" s="1">
        <v>6288</v>
      </c>
      <c r="B6289" t="s">
        <v>8817</v>
      </c>
      <c r="C6289" s="4">
        <v>42559</v>
      </c>
      <c r="D6289" s="4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5">
        <v>502.48800000000006</v>
      </c>
      <c r="S6289" s="1">
        <v>3</v>
      </c>
      <c r="T6289" s="3">
        <v>0.2</v>
      </c>
      <c r="U6289" s="1">
        <v>-87.935400000000044</v>
      </c>
      <c r="V6289" t="str">
        <f>INDEX(People!$A$2:$A$5,MATCH(Orders!$M6289,People!$B$2:$B$5,0))</f>
        <v>Anna Andreadi</v>
      </c>
      <c r="W6289" s="18" t="str">
        <f>IFERROR(INDEX(Returned!$A$2:$A$801,MATCH(Orders!$B6289,Returned!$B$2:$B$801,0)),"No")</f>
        <v>No</v>
      </c>
    </row>
    <row r="6290" spans="1:23">
      <c r="A6290" s="1">
        <v>6289</v>
      </c>
      <c r="B6290" t="s">
        <v>8817</v>
      </c>
      <c r="C6290" s="4">
        <v>42559</v>
      </c>
      <c r="D6290" s="4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5">
        <v>196.70400000000001</v>
      </c>
      <c r="S6290" s="1">
        <v>6</v>
      </c>
      <c r="T6290" s="3">
        <v>0.2</v>
      </c>
      <c r="U6290" s="1">
        <v>68.846399999999974</v>
      </c>
      <c r="V6290" t="str">
        <f>INDEX(People!$A$2:$A$5,MATCH(Orders!$M6290,People!$B$2:$B$5,0))</f>
        <v>Anna Andreadi</v>
      </c>
      <c r="W6290" s="18" t="str">
        <f>IFERROR(INDEX(Returned!$A$2:$A$801,MATCH(Orders!$B6290,Returned!$B$2:$B$801,0)),"No")</f>
        <v>No</v>
      </c>
    </row>
    <row r="6291" spans="1:23">
      <c r="A6291" s="1">
        <v>6290</v>
      </c>
      <c r="B6291" t="s">
        <v>8818</v>
      </c>
      <c r="C6291" s="4">
        <v>42807</v>
      </c>
      <c r="D6291" s="4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5">
        <v>915.13600000000008</v>
      </c>
      <c r="S6291" s="1">
        <v>4</v>
      </c>
      <c r="T6291" s="3">
        <v>0.2</v>
      </c>
      <c r="U6291" s="1">
        <v>102.95279999999988</v>
      </c>
      <c r="V6291" t="str">
        <f>INDEX(People!$A$2:$A$5,MATCH(Orders!$M6291,People!$B$2:$B$5,0))</f>
        <v>Anna Andreadi</v>
      </c>
      <c r="W6291" s="18" t="str">
        <f>IFERROR(INDEX(Returned!$A$2:$A$801,MATCH(Orders!$B6291,Returned!$B$2:$B$801,0)),"No")</f>
        <v>No</v>
      </c>
    </row>
    <row r="6292" spans="1:23">
      <c r="A6292" s="1">
        <v>6291</v>
      </c>
      <c r="B6292" t="s">
        <v>8818</v>
      </c>
      <c r="C6292" s="4">
        <v>42807</v>
      </c>
      <c r="D6292" s="4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5">
        <v>327.76</v>
      </c>
      <c r="S6292" s="1">
        <v>8</v>
      </c>
      <c r="T6292" s="3">
        <v>0</v>
      </c>
      <c r="U6292" s="1">
        <v>91.772800000000018</v>
      </c>
      <c r="V6292" t="str">
        <f>INDEX(People!$A$2:$A$5,MATCH(Orders!$M6292,People!$B$2:$B$5,0))</f>
        <v>Anna Andreadi</v>
      </c>
      <c r="W6292" s="18" t="str">
        <f>IFERROR(INDEX(Returned!$A$2:$A$801,MATCH(Orders!$B6292,Returned!$B$2:$B$801,0)),"No")</f>
        <v>No</v>
      </c>
    </row>
    <row r="6293" spans="1:23">
      <c r="A6293" s="1">
        <v>6292</v>
      </c>
      <c r="B6293" t="s">
        <v>8819</v>
      </c>
      <c r="C6293" s="4">
        <v>43801</v>
      </c>
      <c r="D6293" s="4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t="str">
        <f>INDEX(People!$A$2:$A$5,MATCH(Orders!$M6293,People!$B$2:$B$5,0))</f>
        <v>Cassandra Brandow</v>
      </c>
      <c r="W6293" s="18" t="str">
        <f>IFERROR(INDEX(Returned!$A$2:$A$801,MATCH(Orders!$B6293,Returned!$B$2:$B$801,0)),"No")</f>
        <v>No</v>
      </c>
    </row>
    <row r="6294" spans="1:23">
      <c r="A6294" s="1">
        <v>6293</v>
      </c>
      <c r="B6294" t="s">
        <v>8820</v>
      </c>
      <c r="C6294" s="4">
        <v>42847</v>
      </c>
      <c r="D6294" s="4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5">
        <v>88.77600000000001</v>
      </c>
      <c r="S6294" s="1">
        <v>3</v>
      </c>
      <c r="T6294" s="3">
        <v>0.2</v>
      </c>
      <c r="U6294" s="1">
        <v>7.7679000000000009</v>
      </c>
      <c r="V6294" t="str">
        <f>INDEX(People!$A$2:$A$5,MATCH(Orders!$M6294,People!$B$2:$B$5,0))</f>
        <v>Anna Andreadi</v>
      </c>
      <c r="W6294" s="18" t="str">
        <f>IFERROR(INDEX(Returned!$A$2:$A$801,MATCH(Orders!$B6294,Returned!$B$2:$B$801,0)),"No")</f>
        <v>No</v>
      </c>
    </row>
    <row r="6295" spans="1:23">
      <c r="A6295" s="1">
        <v>6294</v>
      </c>
      <c r="B6295" t="s">
        <v>8820</v>
      </c>
      <c r="C6295" s="4">
        <v>42847</v>
      </c>
      <c r="D6295" s="4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5">
        <v>64.14</v>
      </c>
      <c r="S6295" s="1">
        <v>3</v>
      </c>
      <c r="T6295" s="3">
        <v>0</v>
      </c>
      <c r="U6295" s="1">
        <v>16.676400000000001</v>
      </c>
      <c r="V6295" t="str">
        <f>INDEX(People!$A$2:$A$5,MATCH(Orders!$M6295,People!$B$2:$B$5,0))</f>
        <v>Anna Andreadi</v>
      </c>
      <c r="W6295" s="18" t="str">
        <f>IFERROR(INDEX(Returned!$A$2:$A$801,MATCH(Orders!$B6295,Returned!$B$2:$B$801,0)),"No")</f>
        <v>No</v>
      </c>
    </row>
    <row r="6296" spans="1:23">
      <c r="A6296" s="1">
        <v>6295</v>
      </c>
      <c r="B6296" t="s">
        <v>8821</v>
      </c>
      <c r="C6296" s="4">
        <v>42629</v>
      </c>
      <c r="D6296" s="4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t="str">
        <f>INDEX(People!$A$2:$A$5,MATCH(Orders!$M6296,People!$B$2:$B$5,0))</f>
        <v>Chuck Magee</v>
      </c>
      <c r="W6296" s="18" t="str">
        <f>IFERROR(INDEX(Returned!$A$2:$A$801,MATCH(Orders!$B6296,Returned!$B$2:$B$801,0)),"No")</f>
        <v>No</v>
      </c>
    </row>
    <row r="6297" spans="1:23">
      <c r="A6297" s="1">
        <v>6296</v>
      </c>
      <c r="B6297" t="s">
        <v>8822</v>
      </c>
      <c r="C6297" s="4">
        <v>42732</v>
      </c>
      <c r="D6297" s="4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t="str">
        <f>INDEX(People!$A$2:$A$5,MATCH(Orders!$M6297,People!$B$2:$B$5,0))</f>
        <v>Chuck Magee</v>
      </c>
      <c r="W6297" s="18" t="str">
        <f>IFERROR(INDEX(Returned!$A$2:$A$801,MATCH(Orders!$B6297,Returned!$B$2:$B$801,0)),"No")</f>
        <v>No</v>
      </c>
    </row>
    <row r="6298" spans="1:23">
      <c r="A6298" s="1">
        <v>6297</v>
      </c>
      <c r="B6298" t="s">
        <v>8822</v>
      </c>
      <c r="C6298" s="4">
        <v>42732</v>
      </c>
      <c r="D6298" s="4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t="str">
        <f>INDEX(People!$A$2:$A$5,MATCH(Orders!$M6298,People!$B$2:$B$5,0))</f>
        <v>Chuck Magee</v>
      </c>
      <c r="W6298" s="18" t="str">
        <f>IFERROR(INDEX(Returned!$A$2:$A$801,MATCH(Orders!$B6298,Returned!$B$2:$B$801,0)),"No")</f>
        <v>No</v>
      </c>
    </row>
    <row r="6299" spans="1:23">
      <c r="A6299" s="1">
        <v>6298</v>
      </c>
      <c r="B6299" t="s">
        <v>8822</v>
      </c>
      <c r="C6299" s="4">
        <v>42732</v>
      </c>
      <c r="D6299" s="4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t="str">
        <f>INDEX(People!$A$2:$A$5,MATCH(Orders!$M6299,People!$B$2:$B$5,0))</f>
        <v>Chuck Magee</v>
      </c>
      <c r="W6299" s="18" t="str">
        <f>IFERROR(INDEX(Returned!$A$2:$A$801,MATCH(Orders!$B6299,Returned!$B$2:$B$801,0)),"No")</f>
        <v>No</v>
      </c>
    </row>
    <row r="6300" spans="1:23">
      <c r="A6300" s="1">
        <v>6299</v>
      </c>
      <c r="B6300" t="s">
        <v>8824</v>
      </c>
      <c r="C6300" s="4">
        <v>42664</v>
      </c>
      <c r="D6300" s="4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5">
        <v>36.36</v>
      </c>
      <c r="S6300" s="1">
        <v>3</v>
      </c>
      <c r="T6300" s="3">
        <v>0.2</v>
      </c>
      <c r="U6300" s="1">
        <v>12.2715</v>
      </c>
      <c r="V6300" t="str">
        <f>INDEX(People!$A$2:$A$5,MATCH(Orders!$M6300,People!$B$2:$B$5,0))</f>
        <v>Anna Andreadi</v>
      </c>
      <c r="W6300" s="18" t="str">
        <f>IFERROR(INDEX(Returned!$A$2:$A$801,MATCH(Orders!$B6300,Returned!$B$2:$B$801,0)),"No")</f>
        <v>No</v>
      </c>
    </row>
    <row r="6301" spans="1:23">
      <c r="A6301" s="1">
        <v>6300</v>
      </c>
      <c r="B6301" t="s">
        <v>8825</v>
      </c>
      <c r="C6301" s="4">
        <v>43799</v>
      </c>
      <c r="D6301" s="4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5">
        <v>25.83</v>
      </c>
      <c r="S6301" s="1">
        <v>3</v>
      </c>
      <c r="T6301" s="3">
        <v>0</v>
      </c>
      <c r="U6301" s="1">
        <v>9.5570999999999984</v>
      </c>
      <c r="V6301" t="str">
        <f>INDEX(People!$A$2:$A$5,MATCH(Orders!$M6301,People!$B$2:$B$5,0))</f>
        <v>Anna Andreadi</v>
      </c>
      <c r="W6301" s="18" t="str">
        <f>IFERROR(INDEX(Returned!$A$2:$A$801,MATCH(Orders!$B6301,Returned!$B$2:$B$801,0)),"No")</f>
        <v>No</v>
      </c>
    </row>
    <row r="6302" spans="1:23">
      <c r="A6302" s="1">
        <v>6301</v>
      </c>
      <c r="B6302" t="s">
        <v>8828</v>
      </c>
      <c r="C6302" s="4">
        <v>42527</v>
      </c>
      <c r="D6302" s="4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t="str">
        <f>INDEX(People!$A$2:$A$5,MATCH(Orders!$M6302,People!$B$2:$B$5,0))</f>
        <v>Kelly Williams</v>
      </c>
      <c r="W6302" s="18" t="str">
        <f>IFERROR(INDEX(Returned!$A$2:$A$801,MATCH(Orders!$B6302,Returned!$B$2:$B$801,0)),"No")</f>
        <v>No</v>
      </c>
    </row>
    <row r="6303" spans="1:23">
      <c r="A6303" s="1">
        <v>6302</v>
      </c>
      <c r="B6303" t="s">
        <v>8828</v>
      </c>
      <c r="C6303" s="4">
        <v>42527</v>
      </c>
      <c r="D6303" s="4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t="str">
        <f>INDEX(People!$A$2:$A$5,MATCH(Orders!$M6303,People!$B$2:$B$5,0))</f>
        <v>Kelly Williams</v>
      </c>
      <c r="W6303" s="18" t="str">
        <f>IFERROR(INDEX(Returned!$A$2:$A$801,MATCH(Orders!$B6303,Returned!$B$2:$B$801,0)),"No")</f>
        <v>No</v>
      </c>
    </row>
    <row r="6304" spans="1:23">
      <c r="A6304" s="1">
        <v>6303</v>
      </c>
      <c r="B6304" t="s">
        <v>8829</v>
      </c>
      <c r="C6304" s="4">
        <v>43792</v>
      </c>
      <c r="D6304" s="4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t="str">
        <f>INDEX(People!$A$2:$A$5,MATCH(Orders!$M6304,People!$B$2:$B$5,0))</f>
        <v>Kelly Williams</v>
      </c>
      <c r="W6304" s="18" t="str">
        <f>IFERROR(INDEX(Returned!$A$2:$A$801,MATCH(Orders!$B6304,Returned!$B$2:$B$801,0)),"No")</f>
        <v>No</v>
      </c>
    </row>
    <row r="6305" spans="1:23">
      <c r="A6305" s="1">
        <v>6304</v>
      </c>
      <c r="B6305" t="s">
        <v>8830</v>
      </c>
      <c r="C6305" s="4">
        <v>43634</v>
      </c>
      <c r="D6305" s="4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t="str">
        <f>INDEX(People!$A$2:$A$5,MATCH(Orders!$M6305,People!$B$2:$B$5,0))</f>
        <v>Kelly Williams</v>
      </c>
      <c r="W6305" s="18" t="str">
        <f>IFERROR(INDEX(Returned!$A$2:$A$801,MATCH(Orders!$B6305,Returned!$B$2:$B$801,0)),"No")</f>
        <v>No</v>
      </c>
    </row>
    <row r="6306" spans="1:23">
      <c r="A6306" s="1">
        <v>6305</v>
      </c>
      <c r="B6306" t="s">
        <v>8831</v>
      </c>
      <c r="C6306" s="4">
        <v>43590</v>
      </c>
      <c r="D6306" s="4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t="str">
        <f>INDEX(People!$A$2:$A$5,MATCH(Orders!$M6306,People!$B$2:$B$5,0))</f>
        <v>Chuck Magee</v>
      </c>
      <c r="W6306" s="18" t="str">
        <f>IFERROR(INDEX(Returned!$A$2:$A$801,MATCH(Orders!$B6306,Returned!$B$2:$B$801,0)),"No")</f>
        <v>No</v>
      </c>
    </row>
    <row r="6307" spans="1:23">
      <c r="A6307" s="1">
        <v>6306</v>
      </c>
      <c r="B6307" t="s">
        <v>8832</v>
      </c>
      <c r="C6307" s="4">
        <v>43408</v>
      </c>
      <c r="D6307" s="4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5">
        <v>17.584000000000003</v>
      </c>
      <c r="S6307" s="1">
        <v>7</v>
      </c>
      <c r="T6307" s="3">
        <v>0.2</v>
      </c>
      <c r="U6307" s="1">
        <v>-4.1761999999999997</v>
      </c>
      <c r="V6307" t="str">
        <f>INDEX(People!$A$2:$A$5,MATCH(Orders!$M6307,People!$B$2:$B$5,0))</f>
        <v>Anna Andreadi</v>
      </c>
      <c r="W6307" s="18" t="str">
        <f>IFERROR(INDEX(Returned!$A$2:$A$801,MATCH(Orders!$B6307,Returned!$B$2:$B$801,0)),"No")</f>
        <v>No</v>
      </c>
    </row>
    <row r="6308" spans="1:23">
      <c r="A6308" s="1">
        <v>6307</v>
      </c>
      <c r="B6308" t="s">
        <v>8832</v>
      </c>
      <c r="C6308" s="4">
        <v>43408</v>
      </c>
      <c r="D6308" s="4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5">
        <v>104.78399999999999</v>
      </c>
      <c r="S6308" s="1">
        <v>1</v>
      </c>
      <c r="T6308" s="3">
        <v>0.2</v>
      </c>
      <c r="U6308" s="1">
        <v>-14.407800000000009</v>
      </c>
      <c r="V6308" t="str">
        <f>INDEX(People!$A$2:$A$5,MATCH(Orders!$M6308,People!$B$2:$B$5,0))</f>
        <v>Anna Andreadi</v>
      </c>
      <c r="W6308" s="18" t="str">
        <f>IFERROR(INDEX(Returned!$A$2:$A$801,MATCH(Orders!$B6308,Returned!$B$2:$B$801,0)),"No")</f>
        <v>No</v>
      </c>
    </row>
    <row r="6309" spans="1:23">
      <c r="A6309" s="1">
        <v>6308</v>
      </c>
      <c r="B6309" t="s">
        <v>8832</v>
      </c>
      <c r="C6309" s="4">
        <v>43408</v>
      </c>
      <c r="D6309" s="4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5">
        <v>47.952000000000005</v>
      </c>
      <c r="S6309" s="1">
        <v>3</v>
      </c>
      <c r="T6309" s="3">
        <v>0.2</v>
      </c>
      <c r="U6309" s="1">
        <v>16.783200000000001</v>
      </c>
      <c r="V6309" t="str">
        <f>INDEX(People!$A$2:$A$5,MATCH(Orders!$M6309,People!$B$2:$B$5,0))</f>
        <v>Anna Andreadi</v>
      </c>
      <c r="W6309" s="18" t="str">
        <f>IFERROR(INDEX(Returned!$A$2:$A$801,MATCH(Orders!$B6309,Returned!$B$2:$B$801,0)),"No")</f>
        <v>No</v>
      </c>
    </row>
    <row r="6310" spans="1:23">
      <c r="A6310" s="1">
        <v>6309</v>
      </c>
      <c r="B6310" t="s">
        <v>8832</v>
      </c>
      <c r="C6310" s="4">
        <v>43408</v>
      </c>
      <c r="D6310" s="4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5">
        <v>650.35200000000009</v>
      </c>
      <c r="S6310" s="1">
        <v>3</v>
      </c>
      <c r="T6310" s="3">
        <v>0.2</v>
      </c>
      <c r="U6310" s="1">
        <v>-97.552800000000076</v>
      </c>
      <c r="V6310" t="str">
        <f>INDEX(People!$A$2:$A$5,MATCH(Orders!$M6310,People!$B$2:$B$5,0))</f>
        <v>Anna Andreadi</v>
      </c>
      <c r="W6310" s="18" t="str">
        <f>IFERROR(INDEX(Returned!$A$2:$A$801,MATCH(Orders!$B6310,Returned!$B$2:$B$801,0)),"No")</f>
        <v>No</v>
      </c>
    </row>
    <row r="6311" spans="1:23">
      <c r="A6311" s="1">
        <v>6310</v>
      </c>
      <c r="B6311" t="s">
        <v>8832</v>
      </c>
      <c r="C6311" s="4">
        <v>43408</v>
      </c>
      <c r="D6311" s="4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5">
        <v>629.18400000000008</v>
      </c>
      <c r="S6311" s="1">
        <v>8</v>
      </c>
      <c r="T6311" s="3">
        <v>0.2</v>
      </c>
      <c r="U6311" s="1">
        <v>228.07919999999999</v>
      </c>
      <c r="V6311" t="str">
        <f>INDEX(People!$A$2:$A$5,MATCH(Orders!$M6311,People!$B$2:$B$5,0))</f>
        <v>Anna Andreadi</v>
      </c>
      <c r="W6311" s="18" t="str">
        <f>IFERROR(INDEX(Returned!$A$2:$A$801,MATCH(Orders!$B6311,Returned!$B$2:$B$801,0)),"No")</f>
        <v>No</v>
      </c>
    </row>
    <row r="6312" spans="1:23">
      <c r="A6312" s="1">
        <v>6311</v>
      </c>
      <c r="B6312" t="s">
        <v>8832</v>
      </c>
      <c r="C6312" s="4">
        <v>43408</v>
      </c>
      <c r="D6312" s="4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5">
        <v>15.176</v>
      </c>
      <c r="S6312" s="1">
        <v>1</v>
      </c>
      <c r="T6312" s="3">
        <v>0.2</v>
      </c>
      <c r="U6312" s="1">
        <v>5.3115999999999985</v>
      </c>
      <c r="V6312" t="str">
        <f>INDEX(People!$A$2:$A$5,MATCH(Orders!$M6312,People!$B$2:$B$5,0))</f>
        <v>Anna Andreadi</v>
      </c>
      <c r="W6312" s="18" t="str">
        <f>IFERROR(INDEX(Returned!$A$2:$A$801,MATCH(Orders!$B6312,Returned!$B$2:$B$801,0)),"No")</f>
        <v>No</v>
      </c>
    </row>
    <row r="6313" spans="1:23">
      <c r="A6313" s="1">
        <v>6312</v>
      </c>
      <c r="B6313" t="s">
        <v>8834</v>
      </c>
      <c r="C6313" s="4">
        <v>42624</v>
      </c>
      <c r="D6313" s="4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5">
        <v>127.94999999999999</v>
      </c>
      <c r="S6313" s="1">
        <v>3</v>
      </c>
      <c r="T6313" s="3">
        <v>0</v>
      </c>
      <c r="U6313" s="1">
        <v>21.751499999999986</v>
      </c>
      <c r="V6313" t="str">
        <f>INDEX(People!$A$2:$A$5,MATCH(Orders!$M6313,People!$B$2:$B$5,0))</f>
        <v>Anna Andreadi</v>
      </c>
      <c r="W6313" s="18" t="str">
        <f>IFERROR(INDEX(Returned!$A$2:$A$801,MATCH(Orders!$B6313,Returned!$B$2:$B$801,0)),"No")</f>
        <v>No</v>
      </c>
    </row>
    <row r="6314" spans="1:23">
      <c r="A6314" s="1">
        <v>6313</v>
      </c>
      <c r="B6314" t="s">
        <v>8836</v>
      </c>
      <c r="C6314" s="4">
        <v>43512</v>
      </c>
      <c r="D6314" s="4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t="str">
        <f>INDEX(People!$A$2:$A$5,MATCH(Orders!$M6314,People!$B$2:$B$5,0))</f>
        <v>Chuck Magee</v>
      </c>
      <c r="W6314" s="18" t="str">
        <f>IFERROR(INDEX(Returned!$A$2:$A$801,MATCH(Orders!$B6314,Returned!$B$2:$B$801,0)),"No")</f>
        <v>No</v>
      </c>
    </row>
    <row r="6315" spans="1:23">
      <c r="A6315" s="1">
        <v>6314</v>
      </c>
      <c r="B6315" t="s">
        <v>8836</v>
      </c>
      <c r="C6315" s="4">
        <v>43512</v>
      </c>
      <c r="D6315" s="4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t="str">
        <f>INDEX(People!$A$2:$A$5,MATCH(Orders!$M6315,People!$B$2:$B$5,0))</f>
        <v>Chuck Magee</v>
      </c>
      <c r="W6315" s="18" t="str">
        <f>IFERROR(INDEX(Returned!$A$2:$A$801,MATCH(Orders!$B6315,Returned!$B$2:$B$801,0)),"No")</f>
        <v>No</v>
      </c>
    </row>
    <row r="6316" spans="1:23">
      <c r="A6316" s="1">
        <v>6315</v>
      </c>
      <c r="B6316" t="s">
        <v>8837</v>
      </c>
      <c r="C6316" s="4">
        <v>42698</v>
      </c>
      <c r="D6316" s="4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t="str">
        <f>INDEX(People!$A$2:$A$5,MATCH(Orders!$M6316,People!$B$2:$B$5,0))</f>
        <v>Kelly Williams</v>
      </c>
      <c r="W6316" s="18" t="str">
        <f>IFERROR(INDEX(Returned!$A$2:$A$801,MATCH(Orders!$B6316,Returned!$B$2:$B$801,0)),"No")</f>
        <v>Yes</v>
      </c>
    </row>
    <row r="6317" spans="1:23">
      <c r="A6317" s="1">
        <v>6316</v>
      </c>
      <c r="B6317" t="s">
        <v>8837</v>
      </c>
      <c r="C6317" s="4">
        <v>42698</v>
      </c>
      <c r="D6317" s="4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t="str">
        <f>INDEX(People!$A$2:$A$5,MATCH(Orders!$M6317,People!$B$2:$B$5,0))</f>
        <v>Kelly Williams</v>
      </c>
      <c r="W6317" s="18" t="str">
        <f>IFERROR(INDEX(Returned!$A$2:$A$801,MATCH(Orders!$B6317,Returned!$B$2:$B$801,0)),"No")</f>
        <v>Yes</v>
      </c>
    </row>
    <row r="6318" spans="1:23">
      <c r="A6318" s="1">
        <v>6317</v>
      </c>
      <c r="B6318" t="s">
        <v>8837</v>
      </c>
      <c r="C6318" s="4">
        <v>42698</v>
      </c>
      <c r="D6318" s="4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t="str">
        <f>INDEX(People!$A$2:$A$5,MATCH(Orders!$M6318,People!$B$2:$B$5,0))</f>
        <v>Kelly Williams</v>
      </c>
      <c r="W6318" s="18" t="str">
        <f>IFERROR(INDEX(Returned!$A$2:$A$801,MATCH(Orders!$B6318,Returned!$B$2:$B$801,0)),"No")</f>
        <v>Yes</v>
      </c>
    </row>
    <row r="6319" spans="1:23">
      <c r="A6319" s="1">
        <v>6318</v>
      </c>
      <c r="B6319" t="s">
        <v>8837</v>
      </c>
      <c r="C6319" s="4">
        <v>42698</v>
      </c>
      <c r="D6319" s="4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t="str">
        <f>INDEX(People!$A$2:$A$5,MATCH(Orders!$M6319,People!$B$2:$B$5,0))</f>
        <v>Kelly Williams</v>
      </c>
      <c r="W6319" s="18" t="str">
        <f>IFERROR(INDEX(Returned!$A$2:$A$801,MATCH(Orders!$B6319,Returned!$B$2:$B$801,0)),"No")</f>
        <v>Yes</v>
      </c>
    </row>
    <row r="6320" spans="1:23">
      <c r="A6320" s="1">
        <v>6319</v>
      </c>
      <c r="B6320" t="s">
        <v>8838</v>
      </c>
      <c r="C6320" s="4">
        <v>43794</v>
      </c>
      <c r="D6320" s="4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5">
        <v>39.960000000000008</v>
      </c>
      <c r="S6320" s="1">
        <v>5</v>
      </c>
      <c r="T6320" s="3">
        <v>0.2</v>
      </c>
      <c r="U6320" s="1">
        <v>3.4964999999999993</v>
      </c>
      <c r="V6320" t="str">
        <f>INDEX(People!$A$2:$A$5,MATCH(Orders!$M6320,People!$B$2:$B$5,0))</f>
        <v>Anna Andreadi</v>
      </c>
      <c r="W6320" s="18" t="str">
        <f>IFERROR(INDEX(Returned!$A$2:$A$801,MATCH(Orders!$B6320,Returned!$B$2:$B$801,0)),"No")</f>
        <v>Yes</v>
      </c>
    </row>
    <row r="6321" spans="1:23">
      <c r="A6321" s="1">
        <v>6320</v>
      </c>
      <c r="B6321" t="s">
        <v>8838</v>
      </c>
      <c r="C6321" s="4">
        <v>43794</v>
      </c>
      <c r="D6321" s="4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5">
        <v>34.08</v>
      </c>
      <c r="S6321" s="1">
        <v>6</v>
      </c>
      <c r="T6321" s="3">
        <v>0</v>
      </c>
      <c r="U6321" s="1">
        <v>15.335999999999999</v>
      </c>
      <c r="V6321" t="str">
        <f>INDEX(People!$A$2:$A$5,MATCH(Orders!$M6321,People!$B$2:$B$5,0))</f>
        <v>Anna Andreadi</v>
      </c>
      <c r="W6321" s="18" t="str">
        <f>IFERROR(INDEX(Returned!$A$2:$A$801,MATCH(Orders!$B6321,Returned!$B$2:$B$801,0)),"No")</f>
        <v>Yes</v>
      </c>
    </row>
    <row r="6322" spans="1:23">
      <c r="A6322" s="1">
        <v>6321</v>
      </c>
      <c r="B6322" t="s">
        <v>8839</v>
      </c>
      <c r="C6322" s="4">
        <v>43736</v>
      </c>
      <c r="D6322" s="4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t="str">
        <f>INDEX(People!$A$2:$A$5,MATCH(Orders!$M6322,People!$B$2:$B$5,0))</f>
        <v>Cassandra Brandow</v>
      </c>
      <c r="W6322" s="18" t="str">
        <f>IFERROR(INDEX(Returned!$A$2:$A$801,MATCH(Orders!$B6322,Returned!$B$2:$B$801,0)),"No")</f>
        <v>No</v>
      </c>
    </row>
    <row r="6323" spans="1:23">
      <c r="A6323" s="1">
        <v>6322</v>
      </c>
      <c r="B6323" t="s">
        <v>8840</v>
      </c>
      <c r="C6323" s="4">
        <v>42656</v>
      </c>
      <c r="D6323" s="4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t="str">
        <f>INDEX(People!$A$2:$A$5,MATCH(Orders!$M6323,People!$B$2:$B$5,0))</f>
        <v>Chuck Magee</v>
      </c>
      <c r="W6323" s="18" t="str">
        <f>IFERROR(INDEX(Returned!$A$2:$A$801,MATCH(Orders!$B6323,Returned!$B$2:$B$801,0)),"No")</f>
        <v>No</v>
      </c>
    </row>
    <row r="6324" spans="1:23">
      <c r="A6324" s="1">
        <v>6323</v>
      </c>
      <c r="B6324" t="s">
        <v>8841</v>
      </c>
      <c r="C6324" s="4">
        <v>42524</v>
      </c>
      <c r="D6324" s="4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t="str">
        <f>INDEX(People!$A$2:$A$5,MATCH(Orders!$M6324,People!$B$2:$B$5,0))</f>
        <v>Kelly Williams</v>
      </c>
      <c r="W6324" s="18" t="str">
        <f>IFERROR(INDEX(Returned!$A$2:$A$801,MATCH(Orders!$B6324,Returned!$B$2:$B$801,0)),"No")</f>
        <v>No</v>
      </c>
    </row>
    <row r="6325" spans="1:23">
      <c r="A6325" s="1">
        <v>6324</v>
      </c>
      <c r="B6325" t="s">
        <v>8842</v>
      </c>
      <c r="C6325" s="4">
        <v>42538</v>
      </c>
      <c r="D6325" s="4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t="str">
        <f>INDEX(People!$A$2:$A$5,MATCH(Orders!$M6325,People!$B$2:$B$5,0))</f>
        <v>Chuck Magee</v>
      </c>
      <c r="W6325" s="18" t="str">
        <f>IFERROR(INDEX(Returned!$A$2:$A$801,MATCH(Orders!$B6325,Returned!$B$2:$B$801,0)),"No")</f>
        <v>No</v>
      </c>
    </row>
    <row r="6326" spans="1:23">
      <c r="A6326" s="1">
        <v>6325</v>
      </c>
      <c r="B6326" t="s">
        <v>8843</v>
      </c>
      <c r="C6326" s="4">
        <v>43037</v>
      </c>
      <c r="D6326" s="4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5">
        <v>33.4</v>
      </c>
      <c r="S6326" s="1">
        <v>5</v>
      </c>
      <c r="T6326" s="3">
        <v>0</v>
      </c>
      <c r="U6326" s="1">
        <v>16.032</v>
      </c>
      <c r="V6326" t="str">
        <f>INDEX(People!$A$2:$A$5,MATCH(Orders!$M6326,People!$B$2:$B$5,0))</f>
        <v>Anna Andreadi</v>
      </c>
      <c r="W6326" s="18" t="str">
        <f>IFERROR(INDEX(Returned!$A$2:$A$801,MATCH(Orders!$B6326,Returned!$B$2:$B$801,0)),"No")</f>
        <v>No</v>
      </c>
    </row>
    <row r="6327" spans="1:23">
      <c r="A6327" s="1">
        <v>6326</v>
      </c>
      <c r="B6327" t="s">
        <v>8843</v>
      </c>
      <c r="C6327" s="4">
        <v>43037</v>
      </c>
      <c r="D6327" s="4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5">
        <v>210.84</v>
      </c>
      <c r="S6327" s="1">
        <v>4</v>
      </c>
      <c r="T6327" s="3">
        <v>0</v>
      </c>
      <c r="U6327" s="1">
        <v>103.3116</v>
      </c>
      <c r="V6327" t="str">
        <f>INDEX(People!$A$2:$A$5,MATCH(Orders!$M6327,People!$B$2:$B$5,0))</f>
        <v>Anna Andreadi</v>
      </c>
      <c r="W6327" s="18" t="str">
        <f>IFERROR(INDEX(Returned!$A$2:$A$801,MATCH(Orders!$B6327,Returned!$B$2:$B$801,0)),"No")</f>
        <v>No</v>
      </c>
    </row>
    <row r="6328" spans="1:23">
      <c r="A6328" s="1">
        <v>6327</v>
      </c>
      <c r="B6328" t="s">
        <v>8844</v>
      </c>
      <c r="C6328" s="4">
        <v>42389</v>
      </c>
      <c r="D6328" s="4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t="str">
        <f>INDEX(People!$A$2:$A$5,MATCH(Orders!$M6328,People!$B$2:$B$5,0))</f>
        <v>Kelly Williams</v>
      </c>
      <c r="W6328" s="18" t="str">
        <f>IFERROR(INDEX(Returned!$A$2:$A$801,MATCH(Orders!$B6328,Returned!$B$2:$B$801,0)),"No")</f>
        <v>No</v>
      </c>
    </row>
    <row r="6329" spans="1:23">
      <c r="A6329" s="1">
        <v>6328</v>
      </c>
      <c r="B6329" t="s">
        <v>8844</v>
      </c>
      <c r="C6329" s="4">
        <v>42389</v>
      </c>
      <c r="D6329" s="4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t="str">
        <f>INDEX(People!$A$2:$A$5,MATCH(Orders!$M6329,People!$B$2:$B$5,0))</f>
        <v>Kelly Williams</v>
      </c>
      <c r="W6329" s="18" t="str">
        <f>IFERROR(INDEX(Returned!$A$2:$A$801,MATCH(Orders!$B6329,Returned!$B$2:$B$801,0)),"No")</f>
        <v>No</v>
      </c>
    </row>
    <row r="6330" spans="1:23">
      <c r="A6330" s="1">
        <v>6329</v>
      </c>
      <c r="B6330" t="s">
        <v>8844</v>
      </c>
      <c r="C6330" s="4">
        <v>42389</v>
      </c>
      <c r="D6330" s="4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t="str">
        <f>INDEX(People!$A$2:$A$5,MATCH(Orders!$M6330,People!$B$2:$B$5,0))</f>
        <v>Kelly Williams</v>
      </c>
      <c r="W6330" s="18" t="str">
        <f>IFERROR(INDEX(Returned!$A$2:$A$801,MATCH(Orders!$B6330,Returned!$B$2:$B$801,0)),"No")</f>
        <v>No</v>
      </c>
    </row>
    <row r="6331" spans="1:23">
      <c r="A6331" s="1">
        <v>6330</v>
      </c>
      <c r="B6331" t="s">
        <v>8844</v>
      </c>
      <c r="C6331" s="4">
        <v>42389</v>
      </c>
      <c r="D6331" s="4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t="str">
        <f>INDEX(People!$A$2:$A$5,MATCH(Orders!$M6331,People!$B$2:$B$5,0))</f>
        <v>Kelly Williams</v>
      </c>
      <c r="W6331" s="18" t="str">
        <f>IFERROR(INDEX(Returned!$A$2:$A$801,MATCH(Orders!$B6331,Returned!$B$2:$B$801,0)),"No")</f>
        <v>No</v>
      </c>
    </row>
    <row r="6332" spans="1:23">
      <c r="A6332" s="1">
        <v>6331</v>
      </c>
      <c r="B6332" t="s">
        <v>8844</v>
      </c>
      <c r="C6332" s="4">
        <v>42389</v>
      </c>
      <c r="D6332" s="4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t="str">
        <f>INDEX(People!$A$2:$A$5,MATCH(Orders!$M6332,People!$B$2:$B$5,0))</f>
        <v>Kelly Williams</v>
      </c>
      <c r="W6332" s="18" t="str">
        <f>IFERROR(INDEX(Returned!$A$2:$A$801,MATCH(Orders!$B6332,Returned!$B$2:$B$801,0)),"No")</f>
        <v>No</v>
      </c>
    </row>
    <row r="6333" spans="1:23">
      <c r="A6333" s="1">
        <v>6332</v>
      </c>
      <c r="B6333" t="s">
        <v>8844</v>
      </c>
      <c r="C6333" s="4">
        <v>42389</v>
      </c>
      <c r="D6333" s="4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t="str">
        <f>INDEX(People!$A$2:$A$5,MATCH(Orders!$M6333,People!$B$2:$B$5,0))</f>
        <v>Kelly Williams</v>
      </c>
      <c r="W6333" s="18" t="str">
        <f>IFERROR(INDEX(Returned!$A$2:$A$801,MATCH(Orders!$B6333,Returned!$B$2:$B$801,0)),"No")</f>
        <v>No</v>
      </c>
    </row>
    <row r="6334" spans="1:23">
      <c r="A6334" s="1">
        <v>6333</v>
      </c>
      <c r="B6334" t="s">
        <v>8844</v>
      </c>
      <c r="C6334" s="4">
        <v>42389</v>
      </c>
      <c r="D6334" s="4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t="str">
        <f>INDEX(People!$A$2:$A$5,MATCH(Orders!$M6334,People!$B$2:$B$5,0))</f>
        <v>Kelly Williams</v>
      </c>
      <c r="W6334" s="18" t="str">
        <f>IFERROR(INDEX(Returned!$A$2:$A$801,MATCH(Orders!$B6334,Returned!$B$2:$B$801,0)),"No")</f>
        <v>No</v>
      </c>
    </row>
    <row r="6335" spans="1:23">
      <c r="A6335" s="1">
        <v>6334</v>
      </c>
      <c r="B6335" t="s">
        <v>8844</v>
      </c>
      <c r="C6335" s="4">
        <v>42389</v>
      </c>
      <c r="D6335" s="4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t="str">
        <f>INDEX(People!$A$2:$A$5,MATCH(Orders!$M6335,People!$B$2:$B$5,0))</f>
        <v>Kelly Williams</v>
      </c>
      <c r="W6335" s="18" t="str">
        <f>IFERROR(INDEX(Returned!$A$2:$A$801,MATCH(Orders!$B6335,Returned!$B$2:$B$801,0)),"No")</f>
        <v>No</v>
      </c>
    </row>
    <row r="6336" spans="1:23">
      <c r="A6336" s="1">
        <v>6335</v>
      </c>
      <c r="B6336" t="s">
        <v>8845</v>
      </c>
      <c r="C6336" s="4">
        <v>42562</v>
      </c>
      <c r="D6336" s="4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t="str">
        <f>INDEX(People!$A$2:$A$5,MATCH(Orders!$M6336,People!$B$2:$B$5,0))</f>
        <v>Chuck Magee</v>
      </c>
      <c r="W6336" s="18" t="str">
        <f>IFERROR(INDEX(Returned!$A$2:$A$801,MATCH(Orders!$B6336,Returned!$B$2:$B$801,0)),"No")</f>
        <v>No</v>
      </c>
    </row>
    <row r="6337" spans="1:23">
      <c r="A6337" s="1">
        <v>6336</v>
      </c>
      <c r="B6337" t="s">
        <v>8845</v>
      </c>
      <c r="C6337" s="4">
        <v>42562</v>
      </c>
      <c r="D6337" s="4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t="str">
        <f>INDEX(People!$A$2:$A$5,MATCH(Orders!$M6337,People!$B$2:$B$5,0))</f>
        <v>Chuck Magee</v>
      </c>
      <c r="W6337" s="18" t="str">
        <f>IFERROR(INDEX(Returned!$A$2:$A$801,MATCH(Orders!$B6337,Returned!$B$2:$B$801,0)),"No")</f>
        <v>No</v>
      </c>
    </row>
    <row r="6338" spans="1:23">
      <c r="A6338" s="1">
        <v>6337</v>
      </c>
      <c r="B6338" t="s">
        <v>8846</v>
      </c>
      <c r="C6338" s="4">
        <v>43342</v>
      </c>
      <c r="D6338" s="4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5">
        <v>47.04</v>
      </c>
      <c r="S6338" s="1">
        <v>4</v>
      </c>
      <c r="T6338" s="3">
        <v>0</v>
      </c>
      <c r="U6338" s="1">
        <v>15.993599999999997</v>
      </c>
      <c r="V6338" t="str">
        <f>INDEX(People!$A$2:$A$5,MATCH(Orders!$M6338,People!$B$2:$B$5,0))</f>
        <v>Anna Andreadi</v>
      </c>
      <c r="W6338" s="18" t="str">
        <f>IFERROR(INDEX(Returned!$A$2:$A$801,MATCH(Orders!$B6338,Returned!$B$2:$B$801,0)),"No")</f>
        <v>No</v>
      </c>
    </row>
    <row r="6339" spans="1:23">
      <c r="A6339" s="1">
        <v>6338</v>
      </c>
      <c r="B6339" t="s">
        <v>8846</v>
      </c>
      <c r="C6339" s="4">
        <v>43342</v>
      </c>
      <c r="D6339" s="4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5">
        <v>339.96000000000004</v>
      </c>
      <c r="S6339" s="1">
        <v>5</v>
      </c>
      <c r="T6339" s="3">
        <v>0.2</v>
      </c>
      <c r="U6339" s="1">
        <v>42.494999999999948</v>
      </c>
      <c r="V6339" t="str">
        <f>INDEX(People!$A$2:$A$5,MATCH(Orders!$M6339,People!$B$2:$B$5,0))</f>
        <v>Anna Andreadi</v>
      </c>
      <c r="W6339" s="18" t="str">
        <f>IFERROR(INDEX(Returned!$A$2:$A$801,MATCH(Orders!$B6339,Returned!$B$2:$B$801,0)),"No")</f>
        <v>No</v>
      </c>
    </row>
    <row r="6340" spans="1:23">
      <c r="A6340" s="1">
        <v>6339</v>
      </c>
      <c r="B6340" t="s">
        <v>8847</v>
      </c>
      <c r="C6340" s="4">
        <v>43743</v>
      </c>
      <c r="D6340" s="4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t="str">
        <f>INDEX(People!$A$2:$A$5,MATCH(Orders!$M6340,People!$B$2:$B$5,0))</f>
        <v>Chuck Magee</v>
      </c>
      <c r="W6340" s="18" t="str">
        <f>IFERROR(INDEX(Returned!$A$2:$A$801,MATCH(Orders!$B6340,Returned!$B$2:$B$801,0)),"No")</f>
        <v>No</v>
      </c>
    </row>
    <row r="6341" spans="1:23">
      <c r="A6341" s="1">
        <v>6340</v>
      </c>
      <c r="B6341" t="s">
        <v>8847</v>
      </c>
      <c r="C6341" s="4">
        <v>43743</v>
      </c>
      <c r="D6341" s="4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t="str">
        <f>INDEX(People!$A$2:$A$5,MATCH(Orders!$M6341,People!$B$2:$B$5,0))</f>
        <v>Chuck Magee</v>
      </c>
      <c r="W6341" s="18" t="str">
        <f>IFERROR(INDEX(Returned!$A$2:$A$801,MATCH(Orders!$B6341,Returned!$B$2:$B$801,0)),"No")</f>
        <v>No</v>
      </c>
    </row>
    <row r="6342" spans="1:23">
      <c r="A6342" s="1">
        <v>6341</v>
      </c>
      <c r="B6342" t="s">
        <v>8847</v>
      </c>
      <c r="C6342" s="4">
        <v>43743</v>
      </c>
      <c r="D6342" s="4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t="str">
        <f>INDEX(People!$A$2:$A$5,MATCH(Orders!$M6342,People!$B$2:$B$5,0))</f>
        <v>Chuck Magee</v>
      </c>
      <c r="W6342" s="18" t="str">
        <f>IFERROR(INDEX(Returned!$A$2:$A$801,MATCH(Orders!$B6342,Returned!$B$2:$B$801,0)),"No")</f>
        <v>No</v>
      </c>
    </row>
    <row r="6343" spans="1:23">
      <c r="A6343" s="1">
        <v>6342</v>
      </c>
      <c r="B6343" t="s">
        <v>8848</v>
      </c>
      <c r="C6343" s="4">
        <v>43465</v>
      </c>
      <c r="D6343" s="4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t="str">
        <f>INDEX(People!$A$2:$A$5,MATCH(Orders!$M6343,People!$B$2:$B$5,0))</f>
        <v>Chuck Magee</v>
      </c>
      <c r="W6343" s="18" t="str">
        <f>IFERROR(INDEX(Returned!$A$2:$A$801,MATCH(Orders!$B6343,Returned!$B$2:$B$801,0)),"No")</f>
        <v>No</v>
      </c>
    </row>
    <row r="6344" spans="1:23">
      <c r="A6344" s="1">
        <v>6343</v>
      </c>
      <c r="B6344" t="s">
        <v>8849</v>
      </c>
      <c r="C6344" s="4">
        <v>42801</v>
      </c>
      <c r="D6344" s="4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t="str">
        <f>INDEX(People!$A$2:$A$5,MATCH(Orders!$M6344,People!$B$2:$B$5,0))</f>
        <v>Chuck Magee</v>
      </c>
      <c r="W6344" s="18" t="str">
        <f>IFERROR(INDEX(Returned!$A$2:$A$801,MATCH(Orders!$B6344,Returned!$B$2:$B$801,0)),"No")</f>
        <v>Yes</v>
      </c>
    </row>
    <row r="6345" spans="1:23">
      <c r="A6345" s="1">
        <v>6344</v>
      </c>
      <c r="B6345" t="s">
        <v>8849</v>
      </c>
      <c r="C6345" s="4">
        <v>42801</v>
      </c>
      <c r="D6345" s="4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t="str">
        <f>INDEX(People!$A$2:$A$5,MATCH(Orders!$M6345,People!$B$2:$B$5,0))</f>
        <v>Chuck Magee</v>
      </c>
      <c r="W6345" s="18" t="str">
        <f>IFERROR(INDEX(Returned!$A$2:$A$801,MATCH(Orders!$B6345,Returned!$B$2:$B$801,0)),"No")</f>
        <v>Yes</v>
      </c>
    </row>
    <row r="6346" spans="1:23">
      <c r="A6346" s="1">
        <v>6345</v>
      </c>
      <c r="B6346" t="s">
        <v>8849</v>
      </c>
      <c r="C6346" s="4">
        <v>42801</v>
      </c>
      <c r="D6346" s="4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t="str">
        <f>INDEX(People!$A$2:$A$5,MATCH(Orders!$M6346,People!$B$2:$B$5,0))</f>
        <v>Chuck Magee</v>
      </c>
      <c r="W6346" s="18" t="str">
        <f>IFERROR(INDEX(Returned!$A$2:$A$801,MATCH(Orders!$B6346,Returned!$B$2:$B$801,0)),"No")</f>
        <v>Yes</v>
      </c>
    </row>
    <row r="6347" spans="1:23">
      <c r="A6347" s="1">
        <v>6346</v>
      </c>
      <c r="B6347" t="s">
        <v>8849</v>
      </c>
      <c r="C6347" s="4">
        <v>42801</v>
      </c>
      <c r="D6347" s="4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t="str">
        <f>INDEX(People!$A$2:$A$5,MATCH(Orders!$M6347,People!$B$2:$B$5,0))</f>
        <v>Chuck Magee</v>
      </c>
      <c r="W6347" s="18" t="str">
        <f>IFERROR(INDEX(Returned!$A$2:$A$801,MATCH(Orders!$B6347,Returned!$B$2:$B$801,0)),"No")</f>
        <v>Yes</v>
      </c>
    </row>
    <row r="6348" spans="1:23">
      <c r="A6348" s="1">
        <v>6347</v>
      </c>
      <c r="B6348" t="s">
        <v>8850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t="str">
        <f>INDEX(People!$A$2:$A$5,MATCH(Orders!$M6348,People!$B$2:$B$5,0))</f>
        <v>Chuck Magee</v>
      </c>
      <c r="W6348" s="18" t="str">
        <f>IFERROR(INDEX(Returned!$A$2:$A$801,MATCH(Orders!$B6348,Returned!$B$2:$B$801,0)),"No")</f>
        <v>No</v>
      </c>
    </row>
    <row r="6349" spans="1:23">
      <c r="A6349" s="1">
        <v>6348</v>
      </c>
      <c r="B6349" t="s">
        <v>8851</v>
      </c>
      <c r="C6349" s="4">
        <v>42856</v>
      </c>
      <c r="D6349" s="4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5">
        <v>12.176000000000002</v>
      </c>
      <c r="S6349" s="1">
        <v>1</v>
      </c>
      <c r="T6349" s="3">
        <v>0.2</v>
      </c>
      <c r="U6349" s="1">
        <v>4.4137999999999993</v>
      </c>
      <c r="V6349" t="str">
        <f>INDEX(People!$A$2:$A$5,MATCH(Orders!$M6349,People!$B$2:$B$5,0))</f>
        <v>Anna Andreadi</v>
      </c>
      <c r="W6349" s="18" t="str">
        <f>IFERROR(INDEX(Returned!$A$2:$A$801,MATCH(Orders!$B6349,Returned!$B$2:$B$801,0)),"No")</f>
        <v>No</v>
      </c>
    </row>
    <row r="6350" spans="1:23">
      <c r="A6350" s="1">
        <v>6349</v>
      </c>
      <c r="B6350" t="s">
        <v>8851</v>
      </c>
      <c r="C6350" s="4">
        <v>42856</v>
      </c>
      <c r="D6350" s="4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5">
        <v>37.32</v>
      </c>
      <c r="S6350" s="1">
        <v>3</v>
      </c>
      <c r="T6350" s="3">
        <v>0</v>
      </c>
      <c r="U6350" s="1">
        <v>10.4496</v>
      </c>
      <c r="V6350" t="str">
        <f>INDEX(People!$A$2:$A$5,MATCH(Orders!$M6350,People!$B$2:$B$5,0))</f>
        <v>Anna Andreadi</v>
      </c>
      <c r="W6350" s="18" t="str">
        <f>IFERROR(INDEX(Returned!$A$2:$A$801,MATCH(Orders!$B6350,Returned!$B$2:$B$801,0)),"No")</f>
        <v>No</v>
      </c>
    </row>
    <row r="6351" spans="1:23">
      <c r="A6351" s="1">
        <v>6350</v>
      </c>
      <c r="B6351" t="s">
        <v>8851</v>
      </c>
      <c r="C6351" s="4">
        <v>42856</v>
      </c>
      <c r="D6351" s="4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5">
        <v>35.06</v>
      </c>
      <c r="S6351" s="1">
        <v>2</v>
      </c>
      <c r="T6351" s="3">
        <v>0</v>
      </c>
      <c r="U6351" s="1">
        <v>10.517999999999997</v>
      </c>
      <c r="V6351" t="str">
        <f>INDEX(People!$A$2:$A$5,MATCH(Orders!$M6351,People!$B$2:$B$5,0))</f>
        <v>Anna Andreadi</v>
      </c>
      <c r="W6351" s="18" t="str">
        <f>IFERROR(INDEX(Returned!$A$2:$A$801,MATCH(Orders!$B6351,Returned!$B$2:$B$801,0)),"No")</f>
        <v>No</v>
      </c>
    </row>
    <row r="6352" spans="1:23">
      <c r="A6352" s="1">
        <v>6351</v>
      </c>
      <c r="B6352" t="s">
        <v>8852</v>
      </c>
      <c r="C6352" s="4">
        <v>43711</v>
      </c>
      <c r="D6352" s="4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t="str">
        <f>INDEX(People!$A$2:$A$5,MATCH(Orders!$M6352,People!$B$2:$B$5,0))</f>
        <v>Kelly Williams</v>
      </c>
      <c r="W6352" s="18" t="str">
        <f>IFERROR(INDEX(Returned!$A$2:$A$801,MATCH(Orders!$B6352,Returned!$B$2:$B$801,0)),"No")</f>
        <v>Yes</v>
      </c>
    </row>
    <row r="6353" spans="1:23">
      <c r="A6353" s="1">
        <v>6352</v>
      </c>
      <c r="B6353" t="s">
        <v>8853</v>
      </c>
      <c r="C6353" s="4">
        <v>43772</v>
      </c>
      <c r="D6353" s="4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t="str">
        <f>INDEX(People!$A$2:$A$5,MATCH(Orders!$M6353,People!$B$2:$B$5,0))</f>
        <v>Cassandra Brandow</v>
      </c>
      <c r="W6353" s="18" t="str">
        <f>IFERROR(INDEX(Returned!$A$2:$A$801,MATCH(Orders!$B6353,Returned!$B$2:$B$801,0)),"No")</f>
        <v>No</v>
      </c>
    </row>
    <row r="6354" spans="1:23">
      <c r="A6354" s="1">
        <v>6353</v>
      </c>
      <c r="B6354" t="s">
        <v>8854</v>
      </c>
      <c r="C6354" s="4">
        <v>42991</v>
      </c>
      <c r="D6354" s="4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t="str">
        <f>INDEX(People!$A$2:$A$5,MATCH(Orders!$M6354,People!$B$2:$B$5,0))</f>
        <v>Chuck Magee</v>
      </c>
      <c r="W6354" s="18" t="str">
        <f>IFERROR(INDEX(Returned!$A$2:$A$801,MATCH(Orders!$B6354,Returned!$B$2:$B$801,0)),"No")</f>
        <v>No</v>
      </c>
    </row>
    <row r="6355" spans="1:23">
      <c r="A6355" s="1">
        <v>6354</v>
      </c>
      <c r="B6355" t="s">
        <v>8855</v>
      </c>
      <c r="C6355" s="4">
        <v>42984</v>
      </c>
      <c r="D6355" s="4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t="str">
        <f>INDEX(People!$A$2:$A$5,MATCH(Orders!$M6355,People!$B$2:$B$5,0))</f>
        <v>Chuck Magee</v>
      </c>
      <c r="W6355" s="18" t="str">
        <f>IFERROR(INDEX(Returned!$A$2:$A$801,MATCH(Orders!$B6355,Returned!$B$2:$B$801,0)),"No")</f>
        <v>No</v>
      </c>
    </row>
    <row r="6356" spans="1:23">
      <c r="A6356" s="1">
        <v>6355</v>
      </c>
      <c r="B6356" t="s">
        <v>8855</v>
      </c>
      <c r="C6356" s="4">
        <v>42984</v>
      </c>
      <c r="D6356" s="4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t="str">
        <f>INDEX(People!$A$2:$A$5,MATCH(Orders!$M6356,People!$B$2:$B$5,0))</f>
        <v>Chuck Magee</v>
      </c>
      <c r="W6356" s="18" t="str">
        <f>IFERROR(INDEX(Returned!$A$2:$A$801,MATCH(Orders!$B6356,Returned!$B$2:$B$801,0)),"No")</f>
        <v>No</v>
      </c>
    </row>
    <row r="6357" spans="1:23">
      <c r="A6357" s="1">
        <v>6356</v>
      </c>
      <c r="B6357" t="s">
        <v>8856</v>
      </c>
      <c r="C6357" s="4">
        <v>42649</v>
      </c>
      <c r="D6357" s="4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t="str">
        <f>INDEX(People!$A$2:$A$5,MATCH(Orders!$M6357,People!$B$2:$B$5,0))</f>
        <v>Chuck Magee</v>
      </c>
      <c r="W6357" s="18" t="str">
        <f>IFERROR(INDEX(Returned!$A$2:$A$801,MATCH(Orders!$B6357,Returned!$B$2:$B$801,0)),"No")</f>
        <v>No</v>
      </c>
    </row>
    <row r="6358" spans="1:23">
      <c r="A6358" s="1">
        <v>6357</v>
      </c>
      <c r="B6358" t="s">
        <v>8857</v>
      </c>
      <c r="C6358" s="4">
        <v>43488</v>
      </c>
      <c r="D6358" s="4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5">
        <v>19.68</v>
      </c>
      <c r="S6358" s="1">
        <v>5</v>
      </c>
      <c r="T6358" s="3">
        <v>0.2</v>
      </c>
      <c r="U6358" s="1">
        <v>6.8879999999999981</v>
      </c>
      <c r="V6358" t="str">
        <f>INDEX(People!$A$2:$A$5,MATCH(Orders!$M6358,People!$B$2:$B$5,0))</f>
        <v>Anna Andreadi</v>
      </c>
      <c r="W6358" s="18" t="str">
        <f>IFERROR(INDEX(Returned!$A$2:$A$801,MATCH(Orders!$B6358,Returned!$B$2:$B$801,0)),"No")</f>
        <v>No</v>
      </c>
    </row>
    <row r="6359" spans="1:23">
      <c r="A6359" s="1">
        <v>6358</v>
      </c>
      <c r="B6359" t="s">
        <v>8857</v>
      </c>
      <c r="C6359" s="4">
        <v>43488</v>
      </c>
      <c r="D6359" s="4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5">
        <v>25.92</v>
      </c>
      <c r="S6359" s="1">
        <v>4</v>
      </c>
      <c r="T6359" s="3">
        <v>0</v>
      </c>
      <c r="U6359" s="1">
        <v>12.441600000000001</v>
      </c>
      <c r="V6359" t="str">
        <f>INDEX(People!$A$2:$A$5,MATCH(Orders!$M6359,People!$B$2:$B$5,0))</f>
        <v>Anna Andreadi</v>
      </c>
      <c r="W6359" s="18" t="str">
        <f>IFERROR(INDEX(Returned!$A$2:$A$801,MATCH(Orders!$B6359,Returned!$B$2:$B$801,0)),"No")</f>
        <v>No</v>
      </c>
    </row>
    <row r="6360" spans="1:23">
      <c r="A6360" s="1">
        <v>6359</v>
      </c>
      <c r="B6360" t="s">
        <v>8857</v>
      </c>
      <c r="C6360" s="4">
        <v>43488</v>
      </c>
      <c r="D6360" s="4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5">
        <v>6.48</v>
      </c>
      <c r="S6360" s="1">
        <v>1</v>
      </c>
      <c r="T6360" s="3">
        <v>0</v>
      </c>
      <c r="U6360" s="1">
        <v>3.1104000000000003</v>
      </c>
      <c r="V6360" t="str">
        <f>INDEX(People!$A$2:$A$5,MATCH(Orders!$M6360,People!$B$2:$B$5,0))</f>
        <v>Anna Andreadi</v>
      </c>
      <c r="W6360" s="18" t="str">
        <f>IFERROR(INDEX(Returned!$A$2:$A$801,MATCH(Orders!$B6360,Returned!$B$2:$B$801,0)),"No")</f>
        <v>No</v>
      </c>
    </row>
    <row r="6361" spans="1:23">
      <c r="A6361" s="1">
        <v>6360</v>
      </c>
      <c r="B6361" t="s">
        <v>8857</v>
      </c>
      <c r="C6361" s="4">
        <v>43488</v>
      </c>
      <c r="D6361" s="4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5">
        <v>86.352000000000004</v>
      </c>
      <c r="S6361" s="1">
        <v>6</v>
      </c>
      <c r="T6361" s="3">
        <v>0.2</v>
      </c>
      <c r="U6361" s="1">
        <v>8.6352000000000011</v>
      </c>
      <c r="V6361" t="str">
        <f>INDEX(People!$A$2:$A$5,MATCH(Orders!$M6361,People!$B$2:$B$5,0))</f>
        <v>Anna Andreadi</v>
      </c>
      <c r="W6361" s="18" t="str">
        <f>IFERROR(INDEX(Returned!$A$2:$A$801,MATCH(Orders!$B6361,Returned!$B$2:$B$801,0)),"No")</f>
        <v>No</v>
      </c>
    </row>
    <row r="6362" spans="1:23">
      <c r="A6362" s="1">
        <v>6361</v>
      </c>
      <c r="B6362" t="s">
        <v>8858</v>
      </c>
      <c r="C6362" s="4">
        <v>43079</v>
      </c>
      <c r="D6362" s="4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5">
        <v>56.3</v>
      </c>
      <c r="S6362" s="1">
        <v>2</v>
      </c>
      <c r="T6362" s="3">
        <v>0</v>
      </c>
      <c r="U6362" s="1">
        <v>15.764000000000003</v>
      </c>
      <c r="V6362" t="str">
        <f>INDEX(People!$A$2:$A$5,MATCH(Orders!$M6362,People!$B$2:$B$5,0))</f>
        <v>Anna Andreadi</v>
      </c>
      <c r="W6362" s="18" t="str">
        <f>IFERROR(INDEX(Returned!$A$2:$A$801,MATCH(Orders!$B6362,Returned!$B$2:$B$801,0)),"No")</f>
        <v>No</v>
      </c>
    </row>
    <row r="6363" spans="1:23">
      <c r="A6363" s="1">
        <v>6362</v>
      </c>
      <c r="B6363" t="s">
        <v>8859</v>
      </c>
      <c r="C6363" s="4">
        <v>42699</v>
      </c>
      <c r="D6363" s="4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5">
        <v>51.016000000000005</v>
      </c>
      <c r="S6363" s="1">
        <v>7</v>
      </c>
      <c r="T6363" s="3">
        <v>0.2</v>
      </c>
      <c r="U6363" s="1">
        <v>8.2900999999999954</v>
      </c>
      <c r="V6363" t="str">
        <f>INDEX(People!$A$2:$A$5,MATCH(Orders!$M6363,People!$B$2:$B$5,0))</f>
        <v>Anna Andreadi</v>
      </c>
      <c r="W6363" s="18" t="str">
        <f>IFERROR(INDEX(Returned!$A$2:$A$801,MATCH(Orders!$B6363,Returned!$B$2:$B$801,0)),"No")</f>
        <v>No</v>
      </c>
    </row>
    <row r="6364" spans="1:23">
      <c r="A6364" s="1">
        <v>6363</v>
      </c>
      <c r="B6364" t="s">
        <v>8860</v>
      </c>
      <c r="C6364" s="4">
        <v>43790</v>
      </c>
      <c r="D6364" s="4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5">
        <v>150.80000000000001</v>
      </c>
      <c r="S6364" s="1">
        <v>5</v>
      </c>
      <c r="T6364" s="3">
        <v>0.2</v>
      </c>
      <c r="U6364" s="1">
        <v>56.55</v>
      </c>
      <c r="V6364" t="str">
        <f>INDEX(People!$A$2:$A$5,MATCH(Orders!$M6364,People!$B$2:$B$5,0))</f>
        <v>Anna Andreadi</v>
      </c>
      <c r="W6364" s="18" t="str">
        <f>IFERROR(INDEX(Returned!$A$2:$A$801,MATCH(Orders!$B6364,Returned!$B$2:$B$801,0)),"No")</f>
        <v>No</v>
      </c>
    </row>
    <row r="6365" spans="1:23">
      <c r="A6365" s="1">
        <v>6364</v>
      </c>
      <c r="B6365" t="s">
        <v>8860</v>
      </c>
      <c r="C6365" s="4">
        <v>43790</v>
      </c>
      <c r="D6365" s="4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5">
        <v>1039.992</v>
      </c>
      <c r="S6365" s="1">
        <v>1</v>
      </c>
      <c r="T6365" s="3">
        <v>0.2</v>
      </c>
      <c r="U6365" s="1">
        <v>103.99920000000003</v>
      </c>
      <c r="V6365" t="str">
        <f>INDEX(People!$A$2:$A$5,MATCH(Orders!$M6365,People!$B$2:$B$5,0))</f>
        <v>Anna Andreadi</v>
      </c>
      <c r="W6365" s="18" t="str">
        <f>IFERROR(INDEX(Returned!$A$2:$A$801,MATCH(Orders!$B6365,Returned!$B$2:$B$801,0)),"No")</f>
        <v>No</v>
      </c>
    </row>
    <row r="6366" spans="1:23">
      <c r="A6366" s="1">
        <v>6365</v>
      </c>
      <c r="B6366" t="s">
        <v>8860</v>
      </c>
      <c r="C6366" s="4">
        <v>43790</v>
      </c>
      <c r="D6366" s="4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5">
        <v>51.84</v>
      </c>
      <c r="S6366" s="1">
        <v>8</v>
      </c>
      <c r="T6366" s="3">
        <v>0</v>
      </c>
      <c r="U6366" s="1">
        <v>24.883200000000002</v>
      </c>
      <c r="V6366" t="str">
        <f>INDEX(People!$A$2:$A$5,MATCH(Orders!$M6366,People!$B$2:$B$5,0))</f>
        <v>Anna Andreadi</v>
      </c>
      <c r="W6366" s="18" t="str">
        <f>IFERROR(INDEX(Returned!$A$2:$A$801,MATCH(Orders!$B6366,Returned!$B$2:$B$801,0)),"No")</f>
        <v>No</v>
      </c>
    </row>
    <row r="6367" spans="1:23">
      <c r="A6367" s="1">
        <v>6366</v>
      </c>
      <c r="B6367" t="s">
        <v>8864</v>
      </c>
      <c r="C6367" s="4">
        <v>43559</v>
      </c>
      <c r="D6367" s="4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t="str">
        <f>INDEX(People!$A$2:$A$5,MATCH(Orders!$M6367,People!$B$2:$B$5,0))</f>
        <v>Chuck Magee</v>
      </c>
      <c r="W6367" s="18" t="str">
        <f>IFERROR(INDEX(Returned!$A$2:$A$801,MATCH(Orders!$B6367,Returned!$B$2:$B$801,0)),"No")</f>
        <v>No</v>
      </c>
    </row>
    <row r="6368" spans="1:23">
      <c r="A6368" s="1">
        <v>6367</v>
      </c>
      <c r="B6368" t="s">
        <v>8864</v>
      </c>
      <c r="C6368" s="4">
        <v>43559</v>
      </c>
      <c r="D6368" s="4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t="str">
        <f>INDEX(People!$A$2:$A$5,MATCH(Orders!$M6368,People!$B$2:$B$5,0))</f>
        <v>Chuck Magee</v>
      </c>
      <c r="W6368" s="18" t="str">
        <f>IFERROR(INDEX(Returned!$A$2:$A$801,MATCH(Orders!$B6368,Returned!$B$2:$B$801,0)),"No")</f>
        <v>No</v>
      </c>
    </row>
    <row r="6369" spans="1:23">
      <c r="A6369" s="1">
        <v>6368</v>
      </c>
      <c r="B6369" t="s">
        <v>8864</v>
      </c>
      <c r="C6369" s="4">
        <v>43559</v>
      </c>
      <c r="D6369" s="4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t="str">
        <f>INDEX(People!$A$2:$A$5,MATCH(Orders!$M6369,People!$B$2:$B$5,0))</f>
        <v>Chuck Magee</v>
      </c>
      <c r="W6369" s="18" t="str">
        <f>IFERROR(INDEX(Returned!$A$2:$A$801,MATCH(Orders!$B6369,Returned!$B$2:$B$801,0)),"No")</f>
        <v>No</v>
      </c>
    </row>
    <row r="6370" spans="1:23">
      <c r="A6370" s="1">
        <v>6369</v>
      </c>
      <c r="B6370" t="s">
        <v>8867</v>
      </c>
      <c r="C6370" s="4">
        <v>43604</v>
      </c>
      <c r="D6370" s="4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5">
        <v>133.12</v>
      </c>
      <c r="S6370" s="1">
        <v>5</v>
      </c>
      <c r="T6370" s="3">
        <v>0.2</v>
      </c>
      <c r="U6370" s="1">
        <v>49.92</v>
      </c>
      <c r="V6370" t="str">
        <f>INDEX(People!$A$2:$A$5,MATCH(Orders!$M6370,People!$B$2:$B$5,0))</f>
        <v>Anna Andreadi</v>
      </c>
      <c r="W6370" s="18" t="str">
        <f>IFERROR(INDEX(Returned!$A$2:$A$801,MATCH(Orders!$B6370,Returned!$B$2:$B$801,0)),"No")</f>
        <v>Yes</v>
      </c>
    </row>
    <row r="6371" spans="1:23">
      <c r="A6371" s="1">
        <v>6370</v>
      </c>
      <c r="B6371" t="s">
        <v>8868</v>
      </c>
      <c r="C6371" s="4">
        <v>43376</v>
      </c>
      <c r="D6371" s="4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t="str">
        <f>INDEX(People!$A$2:$A$5,MATCH(Orders!$M6371,People!$B$2:$B$5,0))</f>
        <v>Kelly Williams</v>
      </c>
      <c r="W6371" s="18" t="str">
        <f>IFERROR(INDEX(Returned!$A$2:$A$801,MATCH(Orders!$B6371,Returned!$B$2:$B$801,0)),"No")</f>
        <v>No</v>
      </c>
    </row>
    <row r="6372" spans="1:23">
      <c r="A6372" s="1">
        <v>6371</v>
      </c>
      <c r="B6372" t="s">
        <v>8869</v>
      </c>
      <c r="C6372" s="4">
        <v>43425</v>
      </c>
      <c r="D6372" s="4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t="str">
        <f>INDEX(People!$A$2:$A$5,MATCH(Orders!$M6372,People!$B$2:$B$5,0))</f>
        <v>Chuck Magee</v>
      </c>
      <c r="W6372" s="18" t="str">
        <f>IFERROR(INDEX(Returned!$A$2:$A$801,MATCH(Orders!$B6372,Returned!$B$2:$B$801,0)),"No")</f>
        <v>No</v>
      </c>
    </row>
    <row r="6373" spans="1:23">
      <c r="A6373" s="1">
        <v>6372</v>
      </c>
      <c r="B6373" t="s">
        <v>8870</v>
      </c>
      <c r="C6373" s="4">
        <v>43741</v>
      </c>
      <c r="D6373" s="4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t="str">
        <f>INDEX(People!$A$2:$A$5,MATCH(Orders!$M6373,People!$B$2:$B$5,0))</f>
        <v>Chuck Magee</v>
      </c>
      <c r="W6373" s="18" t="str">
        <f>IFERROR(INDEX(Returned!$A$2:$A$801,MATCH(Orders!$B6373,Returned!$B$2:$B$801,0)),"No")</f>
        <v>No</v>
      </c>
    </row>
    <row r="6374" spans="1:23">
      <c r="A6374" s="1">
        <v>6373</v>
      </c>
      <c r="B6374" t="s">
        <v>8870</v>
      </c>
      <c r="C6374" s="4">
        <v>43741</v>
      </c>
      <c r="D6374" s="4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t="str">
        <f>INDEX(People!$A$2:$A$5,MATCH(Orders!$M6374,People!$B$2:$B$5,0))</f>
        <v>Chuck Magee</v>
      </c>
      <c r="W6374" s="18" t="str">
        <f>IFERROR(INDEX(Returned!$A$2:$A$801,MATCH(Orders!$B6374,Returned!$B$2:$B$801,0)),"No")</f>
        <v>No</v>
      </c>
    </row>
    <row r="6375" spans="1:23">
      <c r="A6375" s="1">
        <v>6374</v>
      </c>
      <c r="B6375" t="s">
        <v>8870</v>
      </c>
      <c r="C6375" s="4">
        <v>43741</v>
      </c>
      <c r="D6375" s="4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t="str">
        <f>INDEX(People!$A$2:$A$5,MATCH(Orders!$M6375,People!$B$2:$B$5,0))</f>
        <v>Chuck Magee</v>
      </c>
      <c r="W6375" s="18" t="str">
        <f>IFERROR(INDEX(Returned!$A$2:$A$801,MATCH(Orders!$B6375,Returned!$B$2:$B$801,0)),"No")</f>
        <v>No</v>
      </c>
    </row>
    <row r="6376" spans="1:23">
      <c r="A6376" s="1">
        <v>6375</v>
      </c>
      <c r="B6376" t="s">
        <v>8871</v>
      </c>
      <c r="C6376" s="4">
        <v>42489</v>
      </c>
      <c r="D6376" s="4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t="str">
        <f>INDEX(People!$A$2:$A$5,MATCH(Orders!$M6376,People!$B$2:$B$5,0))</f>
        <v>Cassandra Brandow</v>
      </c>
      <c r="W6376" s="18" t="str">
        <f>IFERROR(INDEX(Returned!$A$2:$A$801,MATCH(Orders!$B6376,Returned!$B$2:$B$801,0)),"No")</f>
        <v>No</v>
      </c>
    </row>
    <row r="6377" spans="1:23">
      <c r="A6377" s="1">
        <v>6376</v>
      </c>
      <c r="B6377" t="s">
        <v>8871</v>
      </c>
      <c r="C6377" s="4">
        <v>42489</v>
      </c>
      <c r="D6377" s="4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t="str">
        <f>INDEX(People!$A$2:$A$5,MATCH(Orders!$M6377,People!$B$2:$B$5,0))</f>
        <v>Cassandra Brandow</v>
      </c>
      <c r="W6377" s="18" t="str">
        <f>IFERROR(INDEX(Returned!$A$2:$A$801,MATCH(Orders!$B6377,Returned!$B$2:$B$801,0)),"No")</f>
        <v>No</v>
      </c>
    </row>
    <row r="6378" spans="1:23">
      <c r="A6378" s="1">
        <v>6377</v>
      </c>
      <c r="B6378" t="s">
        <v>8872</v>
      </c>
      <c r="C6378" s="4">
        <v>43380</v>
      </c>
      <c r="D6378" s="4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t="str">
        <f>INDEX(People!$A$2:$A$5,MATCH(Orders!$M6378,People!$B$2:$B$5,0))</f>
        <v>Chuck Magee</v>
      </c>
      <c r="W6378" s="18" t="str">
        <f>IFERROR(INDEX(Returned!$A$2:$A$801,MATCH(Orders!$B6378,Returned!$B$2:$B$801,0)),"No")</f>
        <v>No</v>
      </c>
    </row>
    <row r="6379" spans="1:23">
      <c r="A6379" s="1">
        <v>6378</v>
      </c>
      <c r="B6379" t="s">
        <v>8873</v>
      </c>
      <c r="C6379" s="4">
        <v>43449</v>
      </c>
      <c r="D6379" s="4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5">
        <v>14.76</v>
      </c>
      <c r="S6379" s="1">
        <v>2</v>
      </c>
      <c r="T6379" s="3">
        <v>0</v>
      </c>
      <c r="U6379" s="1">
        <v>4.2803999999999984</v>
      </c>
      <c r="V6379" t="str">
        <f>INDEX(People!$A$2:$A$5,MATCH(Orders!$M6379,People!$B$2:$B$5,0))</f>
        <v>Anna Andreadi</v>
      </c>
      <c r="W6379" s="18" t="str">
        <f>IFERROR(INDEX(Returned!$A$2:$A$801,MATCH(Orders!$B6379,Returned!$B$2:$B$801,0)),"No")</f>
        <v>No</v>
      </c>
    </row>
    <row r="6380" spans="1:23">
      <c r="A6380" s="1">
        <v>6379</v>
      </c>
      <c r="B6380" t="s">
        <v>8874</v>
      </c>
      <c r="C6380" s="4">
        <v>43565</v>
      </c>
      <c r="D6380" s="4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t="str">
        <f>INDEX(People!$A$2:$A$5,MATCH(Orders!$M6380,People!$B$2:$B$5,0))</f>
        <v>Chuck Magee</v>
      </c>
      <c r="W6380" s="18" t="str">
        <f>IFERROR(INDEX(Returned!$A$2:$A$801,MATCH(Orders!$B6380,Returned!$B$2:$B$801,0)),"No")</f>
        <v>No</v>
      </c>
    </row>
    <row r="6381" spans="1:23">
      <c r="A6381" s="1">
        <v>6380</v>
      </c>
      <c r="B6381" t="s">
        <v>8874</v>
      </c>
      <c r="C6381" s="4">
        <v>43565</v>
      </c>
      <c r="D6381" s="4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t="str">
        <f>INDEX(People!$A$2:$A$5,MATCH(Orders!$M6381,People!$B$2:$B$5,0))</f>
        <v>Chuck Magee</v>
      </c>
      <c r="W6381" s="18" t="str">
        <f>IFERROR(INDEX(Returned!$A$2:$A$801,MATCH(Orders!$B6381,Returned!$B$2:$B$801,0)),"No")</f>
        <v>No</v>
      </c>
    </row>
    <row r="6382" spans="1:23">
      <c r="A6382" s="1">
        <v>6381</v>
      </c>
      <c r="B6382" t="s">
        <v>8875</v>
      </c>
      <c r="C6382" s="4">
        <v>42468</v>
      </c>
      <c r="D6382" s="4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5">
        <v>49.792000000000002</v>
      </c>
      <c r="S6382" s="1">
        <v>8</v>
      </c>
      <c r="T6382" s="3">
        <v>0.2</v>
      </c>
      <c r="U6382" s="1">
        <v>-11.825600000000001</v>
      </c>
      <c r="V6382" t="str">
        <f>INDEX(People!$A$2:$A$5,MATCH(Orders!$M6382,People!$B$2:$B$5,0))</f>
        <v>Anna Andreadi</v>
      </c>
      <c r="W6382" s="18" t="str">
        <f>IFERROR(INDEX(Returned!$A$2:$A$801,MATCH(Orders!$B6382,Returned!$B$2:$B$801,0)),"No")</f>
        <v>No</v>
      </c>
    </row>
    <row r="6383" spans="1:23">
      <c r="A6383" s="1">
        <v>6382</v>
      </c>
      <c r="B6383" t="s">
        <v>8876</v>
      </c>
      <c r="C6383" s="4">
        <v>43188</v>
      </c>
      <c r="D6383" s="4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t="str">
        <f>INDEX(People!$A$2:$A$5,MATCH(Orders!$M6383,People!$B$2:$B$5,0))</f>
        <v>Chuck Magee</v>
      </c>
      <c r="W6383" s="18" t="str">
        <f>IFERROR(INDEX(Returned!$A$2:$A$801,MATCH(Orders!$B6383,Returned!$B$2:$B$801,0)),"No")</f>
        <v>No</v>
      </c>
    </row>
    <row r="6384" spans="1:23">
      <c r="A6384" s="1">
        <v>6383</v>
      </c>
      <c r="B6384" t="s">
        <v>8876</v>
      </c>
      <c r="C6384" s="4">
        <v>43188</v>
      </c>
      <c r="D6384" s="4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t="str">
        <f>INDEX(People!$A$2:$A$5,MATCH(Orders!$M6384,People!$B$2:$B$5,0))</f>
        <v>Chuck Magee</v>
      </c>
      <c r="W6384" s="18" t="str">
        <f>IFERROR(INDEX(Returned!$A$2:$A$801,MATCH(Orders!$B6384,Returned!$B$2:$B$801,0)),"No")</f>
        <v>No</v>
      </c>
    </row>
    <row r="6385" spans="1:23">
      <c r="A6385" s="1">
        <v>6384</v>
      </c>
      <c r="B6385" t="s">
        <v>8877</v>
      </c>
      <c r="C6385" s="4">
        <v>43480</v>
      </c>
      <c r="D6385" s="4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t="str">
        <f>INDEX(People!$A$2:$A$5,MATCH(Orders!$M6385,People!$B$2:$B$5,0))</f>
        <v>Kelly Williams</v>
      </c>
      <c r="W6385" s="18" t="str">
        <f>IFERROR(INDEX(Returned!$A$2:$A$801,MATCH(Orders!$B6385,Returned!$B$2:$B$801,0)),"No")</f>
        <v>No</v>
      </c>
    </row>
    <row r="6386" spans="1:23">
      <c r="A6386" s="1">
        <v>6385</v>
      </c>
      <c r="B6386" t="s">
        <v>8877</v>
      </c>
      <c r="C6386" s="4">
        <v>43480</v>
      </c>
      <c r="D6386" s="4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t="str">
        <f>INDEX(People!$A$2:$A$5,MATCH(Orders!$M6386,People!$B$2:$B$5,0))</f>
        <v>Kelly Williams</v>
      </c>
      <c r="W6386" s="18" t="str">
        <f>IFERROR(INDEX(Returned!$A$2:$A$801,MATCH(Orders!$B6386,Returned!$B$2:$B$801,0)),"No")</f>
        <v>No</v>
      </c>
    </row>
    <row r="6387" spans="1:23">
      <c r="A6387" s="1">
        <v>6386</v>
      </c>
      <c r="B6387" t="s">
        <v>8877</v>
      </c>
      <c r="C6387" s="4">
        <v>43480</v>
      </c>
      <c r="D6387" s="4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t="str">
        <f>INDEX(People!$A$2:$A$5,MATCH(Orders!$M6387,People!$B$2:$B$5,0))</f>
        <v>Kelly Williams</v>
      </c>
      <c r="W6387" s="18" t="str">
        <f>IFERROR(INDEX(Returned!$A$2:$A$801,MATCH(Orders!$B6387,Returned!$B$2:$B$801,0)),"No")</f>
        <v>No</v>
      </c>
    </row>
    <row r="6388" spans="1:23">
      <c r="A6388" s="1">
        <v>6387</v>
      </c>
      <c r="B6388" t="s">
        <v>8877</v>
      </c>
      <c r="C6388" s="4">
        <v>43480</v>
      </c>
      <c r="D6388" s="4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t="str">
        <f>INDEX(People!$A$2:$A$5,MATCH(Orders!$M6388,People!$B$2:$B$5,0))</f>
        <v>Kelly Williams</v>
      </c>
      <c r="W6388" s="18" t="str">
        <f>IFERROR(INDEX(Returned!$A$2:$A$801,MATCH(Orders!$B6388,Returned!$B$2:$B$801,0)),"No")</f>
        <v>No</v>
      </c>
    </row>
    <row r="6389" spans="1:23">
      <c r="A6389" s="1">
        <v>6388</v>
      </c>
      <c r="B6389" t="s">
        <v>8878</v>
      </c>
      <c r="C6389" s="4">
        <v>42399</v>
      </c>
      <c r="D6389" s="4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t="str">
        <f>INDEX(People!$A$2:$A$5,MATCH(Orders!$M6389,People!$B$2:$B$5,0))</f>
        <v>Kelly Williams</v>
      </c>
      <c r="W6389" s="18" t="str">
        <f>IFERROR(INDEX(Returned!$A$2:$A$801,MATCH(Orders!$B6389,Returned!$B$2:$B$801,0)),"No")</f>
        <v>No</v>
      </c>
    </row>
    <row r="6390" spans="1:23">
      <c r="A6390" s="1">
        <v>6389</v>
      </c>
      <c r="B6390" t="s">
        <v>8878</v>
      </c>
      <c r="C6390" s="4">
        <v>42399</v>
      </c>
      <c r="D6390" s="4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t="str">
        <f>INDEX(People!$A$2:$A$5,MATCH(Orders!$M6390,People!$B$2:$B$5,0))</f>
        <v>Kelly Williams</v>
      </c>
      <c r="W6390" s="18" t="str">
        <f>IFERROR(INDEX(Returned!$A$2:$A$801,MATCH(Orders!$B6390,Returned!$B$2:$B$801,0)),"No")</f>
        <v>No</v>
      </c>
    </row>
    <row r="6391" spans="1:23">
      <c r="A6391" s="1">
        <v>6390</v>
      </c>
      <c r="B6391" t="s">
        <v>8879</v>
      </c>
      <c r="C6391" s="4">
        <v>42773</v>
      </c>
      <c r="D6391" s="4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t="str">
        <f>INDEX(People!$A$2:$A$5,MATCH(Orders!$M6391,People!$B$2:$B$5,0))</f>
        <v>Cassandra Brandow</v>
      </c>
      <c r="W6391" s="18" t="str">
        <f>IFERROR(INDEX(Returned!$A$2:$A$801,MATCH(Orders!$B6391,Returned!$B$2:$B$801,0)),"No")</f>
        <v>No</v>
      </c>
    </row>
    <row r="6392" spans="1:23">
      <c r="A6392" s="1">
        <v>6391</v>
      </c>
      <c r="B6392" t="s">
        <v>8879</v>
      </c>
      <c r="C6392" s="4">
        <v>42773</v>
      </c>
      <c r="D6392" s="4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t="str">
        <f>INDEX(People!$A$2:$A$5,MATCH(Orders!$M6392,People!$B$2:$B$5,0))</f>
        <v>Cassandra Brandow</v>
      </c>
      <c r="W6392" s="18" t="str">
        <f>IFERROR(INDEX(Returned!$A$2:$A$801,MATCH(Orders!$B6392,Returned!$B$2:$B$801,0)),"No")</f>
        <v>No</v>
      </c>
    </row>
    <row r="6393" spans="1:23">
      <c r="A6393" s="1">
        <v>6392</v>
      </c>
      <c r="B6393" t="s">
        <v>8880</v>
      </c>
      <c r="C6393" s="4">
        <v>43448</v>
      </c>
      <c r="D6393" s="4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t="str">
        <f>INDEX(People!$A$2:$A$5,MATCH(Orders!$M6393,People!$B$2:$B$5,0))</f>
        <v>Chuck Magee</v>
      </c>
      <c r="W6393" s="18" t="str">
        <f>IFERROR(INDEX(Returned!$A$2:$A$801,MATCH(Orders!$B6393,Returned!$B$2:$B$801,0)),"No")</f>
        <v>No</v>
      </c>
    </row>
    <row r="6394" spans="1:23">
      <c r="A6394" s="1">
        <v>6393</v>
      </c>
      <c r="B6394" t="s">
        <v>8880</v>
      </c>
      <c r="C6394" s="4">
        <v>43448</v>
      </c>
      <c r="D6394" s="4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t="str">
        <f>INDEX(People!$A$2:$A$5,MATCH(Orders!$M6394,People!$B$2:$B$5,0))</f>
        <v>Chuck Magee</v>
      </c>
      <c r="W6394" s="18" t="str">
        <f>IFERROR(INDEX(Returned!$A$2:$A$801,MATCH(Orders!$B6394,Returned!$B$2:$B$801,0)),"No")</f>
        <v>No</v>
      </c>
    </row>
    <row r="6395" spans="1:23">
      <c r="A6395" s="1">
        <v>6394</v>
      </c>
      <c r="B6395" t="s">
        <v>8880</v>
      </c>
      <c r="C6395" s="4">
        <v>43448</v>
      </c>
      <c r="D6395" s="4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t="str">
        <f>INDEX(People!$A$2:$A$5,MATCH(Orders!$M6395,People!$B$2:$B$5,0))</f>
        <v>Chuck Magee</v>
      </c>
      <c r="W6395" s="18" t="str">
        <f>IFERROR(INDEX(Returned!$A$2:$A$801,MATCH(Orders!$B6395,Returned!$B$2:$B$801,0)),"No")</f>
        <v>No</v>
      </c>
    </row>
    <row r="6396" spans="1:23">
      <c r="A6396" s="1">
        <v>6395</v>
      </c>
      <c r="B6396" t="s">
        <v>8880</v>
      </c>
      <c r="C6396" s="4">
        <v>43448</v>
      </c>
      <c r="D6396" s="4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t="str">
        <f>INDEX(People!$A$2:$A$5,MATCH(Orders!$M6396,People!$B$2:$B$5,0))</f>
        <v>Chuck Magee</v>
      </c>
      <c r="W6396" s="18" t="str">
        <f>IFERROR(INDEX(Returned!$A$2:$A$801,MATCH(Orders!$B6396,Returned!$B$2:$B$801,0)),"No")</f>
        <v>No</v>
      </c>
    </row>
    <row r="6397" spans="1:23">
      <c r="A6397" s="1">
        <v>6396</v>
      </c>
      <c r="B6397" t="s">
        <v>8880</v>
      </c>
      <c r="C6397" s="4">
        <v>43448</v>
      </c>
      <c r="D6397" s="4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t="str">
        <f>INDEX(People!$A$2:$A$5,MATCH(Orders!$M6397,People!$B$2:$B$5,0))</f>
        <v>Chuck Magee</v>
      </c>
      <c r="W6397" s="18" t="str">
        <f>IFERROR(INDEX(Returned!$A$2:$A$801,MATCH(Orders!$B6397,Returned!$B$2:$B$801,0)),"No")</f>
        <v>No</v>
      </c>
    </row>
    <row r="6398" spans="1:23">
      <c r="A6398" s="1">
        <v>6397</v>
      </c>
      <c r="B6398" t="s">
        <v>8880</v>
      </c>
      <c r="C6398" s="4">
        <v>43448</v>
      </c>
      <c r="D6398" s="4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t="str">
        <f>INDEX(People!$A$2:$A$5,MATCH(Orders!$M6398,People!$B$2:$B$5,0))</f>
        <v>Chuck Magee</v>
      </c>
      <c r="W6398" s="18" t="str">
        <f>IFERROR(INDEX(Returned!$A$2:$A$801,MATCH(Orders!$B6398,Returned!$B$2:$B$801,0)),"No")</f>
        <v>No</v>
      </c>
    </row>
    <row r="6399" spans="1:23">
      <c r="A6399" s="1">
        <v>6398</v>
      </c>
      <c r="B6399" t="s">
        <v>8883</v>
      </c>
      <c r="C6399" s="4">
        <v>43769</v>
      </c>
      <c r="D6399" s="4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t="str">
        <f>INDEX(People!$A$2:$A$5,MATCH(Orders!$M6399,People!$B$2:$B$5,0))</f>
        <v>Kelly Williams</v>
      </c>
      <c r="W6399" s="18" t="str">
        <f>IFERROR(INDEX(Returned!$A$2:$A$801,MATCH(Orders!$B6399,Returned!$B$2:$B$801,0)),"No")</f>
        <v>No</v>
      </c>
    </row>
    <row r="6400" spans="1:23">
      <c r="A6400" s="1">
        <v>6399</v>
      </c>
      <c r="B6400" t="s">
        <v>8884</v>
      </c>
      <c r="C6400" s="4">
        <v>43683</v>
      </c>
      <c r="D6400" s="4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t="str">
        <f>INDEX(People!$A$2:$A$5,MATCH(Orders!$M6400,People!$B$2:$B$5,0))</f>
        <v>Chuck Magee</v>
      </c>
      <c r="W6400" s="18" t="str">
        <f>IFERROR(INDEX(Returned!$A$2:$A$801,MATCH(Orders!$B6400,Returned!$B$2:$B$801,0)),"No")</f>
        <v>No</v>
      </c>
    </row>
    <row r="6401" spans="1:23">
      <c r="A6401" s="1">
        <v>6400</v>
      </c>
      <c r="B6401" t="s">
        <v>8884</v>
      </c>
      <c r="C6401" s="4">
        <v>43683</v>
      </c>
      <c r="D6401" s="4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t="str">
        <f>INDEX(People!$A$2:$A$5,MATCH(Orders!$M6401,People!$B$2:$B$5,0))</f>
        <v>Chuck Magee</v>
      </c>
      <c r="W6401" s="18" t="str">
        <f>IFERROR(INDEX(Returned!$A$2:$A$801,MATCH(Orders!$B6401,Returned!$B$2:$B$801,0)),"No")</f>
        <v>No</v>
      </c>
    </row>
    <row r="6402" spans="1:23">
      <c r="A6402" s="1">
        <v>6401</v>
      </c>
      <c r="B6402" t="s">
        <v>8884</v>
      </c>
      <c r="C6402" s="4">
        <v>43683</v>
      </c>
      <c r="D6402" s="4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t="str">
        <f>INDEX(People!$A$2:$A$5,MATCH(Orders!$M6402,People!$B$2:$B$5,0))</f>
        <v>Chuck Magee</v>
      </c>
      <c r="W6402" s="18" t="str">
        <f>IFERROR(INDEX(Returned!$A$2:$A$801,MATCH(Orders!$B6402,Returned!$B$2:$B$801,0)),"No")</f>
        <v>No</v>
      </c>
    </row>
    <row r="6403" spans="1:23">
      <c r="A6403" s="1">
        <v>6402</v>
      </c>
      <c r="B6403" t="s">
        <v>8885</v>
      </c>
      <c r="C6403" s="4">
        <v>43615</v>
      </c>
      <c r="D6403" s="4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t="str">
        <f>INDEX(People!$A$2:$A$5,MATCH(Orders!$M6403,People!$B$2:$B$5,0))</f>
        <v>Cassandra Brandow</v>
      </c>
      <c r="W6403" s="18" t="str">
        <f>IFERROR(INDEX(Returned!$A$2:$A$801,MATCH(Orders!$B6403,Returned!$B$2:$B$801,0)),"No")</f>
        <v>No</v>
      </c>
    </row>
    <row r="6404" spans="1:23">
      <c r="A6404" s="1">
        <v>6403</v>
      </c>
      <c r="B6404" t="s">
        <v>8885</v>
      </c>
      <c r="C6404" s="4">
        <v>43615</v>
      </c>
      <c r="D6404" s="4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t="str">
        <f>INDEX(People!$A$2:$A$5,MATCH(Orders!$M6404,People!$B$2:$B$5,0))</f>
        <v>Cassandra Brandow</v>
      </c>
      <c r="W6404" s="18" t="str">
        <f>IFERROR(INDEX(Returned!$A$2:$A$801,MATCH(Orders!$B6404,Returned!$B$2:$B$801,0)),"No")</f>
        <v>No</v>
      </c>
    </row>
    <row r="6405" spans="1:23">
      <c r="A6405" s="1">
        <v>6404</v>
      </c>
      <c r="B6405" t="s">
        <v>8885</v>
      </c>
      <c r="C6405" s="4">
        <v>43615</v>
      </c>
      <c r="D6405" s="4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t="str">
        <f>INDEX(People!$A$2:$A$5,MATCH(Orders!$M6405,People!$B$2:$B$5,0))</f>
        <v>Cassandra Brandow</v>
      </c>
      <c r="W6405" s="18" t="str">
        <f>IFERROR(INDEX(Returned!$A$2:$A$801,MATCH(Orders!$B6405,Returned!$B$2:$B$801,0)),"No")</f>
        <v>No</v>
      </c>
    </row>
    <row r="6406" spans="1:23">
      <c r="A6406" s="1">
        <v>6405</v>
      </c>
      <c r="B6406" t="s">
        <v>8886</v>
      </c>
      <c r="C6406" s="4">
        <v>43069</v>
      </c>
      <c r="D6406" s="4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t="str">
        <f>INDEX(People!$A$2:$A$5,MATCH(Orders!$M6406,People!$B$2:$B$5,0))</f>
        <v>Cassandra Brandow</v>
      </c>
      <c r="W6406" s="18" t="str">
        <f>IFERROR(INDEX(Returned!$A$2:$A$801,MATCH(Orders!$B6406,Returned!$B$2:$B$801,0)),"No")</f>
        <v>No</v>
      </c>
    </row>
    <row r="6407" spans="1:23">
      <c r="A6407" s="1">
        <v>6406</v>
      </c>
      <c r="B6407" t="s">
        <v>8887</v>
      </c>
      <c r="C6407" s="4">
        <v>43708</v>
      </c>
      <c r="D6407" s="4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5">
        <v>569.5680000000001</v>
      </c>
      <c r="S6407" s="1">
        <v>2</v>
      </c>
      <c r="T6407" s="3">
        <v>0.2</v>
      </c>
      <c r="U6407" s="1">
        <v>7.119599999999906</v>
      </c>
      <c r="V6407" t="str">
        <f>INDEX(People!$A$2:$A$5,MATCH(Orders!$M6407,People!$B$2:$B$5,0))</f>
        <v>Anna Andreadi</v>
      </c>
      <c r="W6407" s="18" t="str">
        <f>IFERROR(INDEX(Returned!$A$2:$A$801,MATCH(Orders!$B6407,Returned!$B$2:$B$801,0)),"No")</f>
        <v>Yes</v>
      </c>
    </row>
    <row r="6408" spans="1:23">
      <c r="A6408" s="1">
        <v>6407</v>
      </c>
      <c r="B6408" t="s">
        <v>8887</v>
      </c>
      <c r="C6408" s="4">
        <v>43708</v>
      </c>
      <c r="D6408" s="4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5">
        <v>149.73000000000002</v>
      </c>
      <c r="S6408" s="1">
        <v>7</v>
      </c>
      <c r="T6408" s="3">
        <v>0</v>
      </c>
      <c r="U6408" s="1">
        <v>43.421699999999994</v>
      </c>
      <c r="V6408" t="str">
        <f>INDEX(People!$A$2:$A$5,MATCH(Orders!$M6408,People!$B$2:$B$5,0))</f>
        <v>Anna Andreadi</v>
      </c>
      <c r="W6408" s="18" t="str">
        <f>IFERROR(INDEX(Returned!$A$2:$A$801,MATCH(Orders!$B6408,Returned!$B$2:$B$801,0)),"No")</f>
        <v>Yes</v>
      </c>
    </row>
    <row r="6409" spans="1:23">
      <c r="A6409" s="1">
        <v>6408</v>
      </c>
      <c r="B6409" t="s">
        <v>8888</v>
      </c>
      <c r="C6409" s="4">
        <v>43599</v>
      </c>
      <c r="D6409" s="4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t="str">
        <f>INDEX(People!$A$2:$A$5,MATCH(Orders!$M6409,People!$B$2:$B$5,0))</f>
        <v>Kelly Williams</v>
      </c>
      <c r="W6409" s="18" t="str">
        <f>IFERROR(INDEX(Returned!$A$2:$A$801,MATCH(Orders!$B6409,Returned!$B$2:$B$801,0)),"No")</f>
        <v>No</v>
      </c>
    </row>
    <row r="6410" spans="1:23">
      <c r="A6410" s="1">
        <v>6409</v>
      </c>
      <c r="B6410" t="s">
        <v>8888</v>
      </c>
      <c r="C6410" s="4">
        <v>43599</v>
      </c>
      <c r="D6410" s="4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t="str">
        <f>INDEX(People!$A$2:$A$5,MATCH(Orders!$M6410,People!$B$2:$B$5,0))</f>
        <v>Kelly Williams</v>
      </c>
      <c r="W6410" s="18" t="str">
        <f>IFERROR(INDEX(Returned!$A$2:$A$801,MATCH(Orders!$B6410,Returned!$B$2:$B$801,0)),"No")</f>
        <v>No</v>
      </c>
    </row>
    <row r="6411" spans="1:23">
      <c r="A6411" s="1">
        <v>6410</v>
      </c>
      <c r="B6411" t="s">
        <v>8888</v>
      </c>
      <c r="C6411" s="4">
        <v>43599</v>
      </c>
      <c r="D6411" s="4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t="str">
        <f>INDEX(People!$A$2:$A$5,MATCH(Orders!$M6411,People!$B$2:$B$5,0))</f>
        <v>Kelly Williams</v>
      </c>
      <c r="W6411" s="18" t="str">
        <f>IFERROR(INDEX(Returned!$A$2:$A$801,MATCH(Orders!$B6411,Returned!$B$2:$B$801,0)),"No")</f>
        <v>No</v>
      </c>
    </row>
    <row r="6412" spans="1:23">
      <c r="A6412" s="1">
        <v>6411</v>
      </c>
      <c r="B6412" t="s">
        <v>8888</v>
      </c>
      <c r="C6412" s="4">
        <v>43599</v>
      </c>
      <c r="D6412" s="4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t="str">
        <f>INDEX(People!$A$2:$A$5,MATCH(Orders!$M6412,People!$B$2:$B$5,0))</f>
        <v>Kelly Williams</v>
      </c>
      <c r="W6412" s="18" t="str">
        <f>IFERROR(INDEX(Returned!$A$2:$A$801,MATCH(Orders!$B6412,Returned!$B$2:$B$801,0)),"No")</f>
        <v>No</v>
      </c>
    </row>
    <row r="6413" spans="1:23">
      <c r="A6413" s="1">
        <v>6412</v>
      </c>
      <c r="B6413" t="s">
        <v>8888</v>
      </c>
      <c r="C6413" s="4">
        <v>43599</v>
      </c>
      <c r="D6413" s="4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t="str">
        <f>INDEX(People!$A$2:$A$5,MATCH(Orders!$M6413,People!$B$2:$B$5,0))</f>
        <v>Kelly Williams</v>
      </c>
      <c r="W6413" s="18" t="str">
        <f>IFERROR(INDEX(Returned!$A$2:$A$801,MATCH(Orders!$B6413,Returned!$B$2:$B$801,0)),"No")</f>
        <v>No</v>
      </c>
    </row>
    <row r="6414" spans="1:23">
      <c r="A6414" s="1">
        <v>6413</v>
      </c>
      <c r="B6414" t="s">
        <v>8891</v>
      </c>
      <c r="C6414" s="4">
        <v>43694</v>
      </c>
      <c r="D6414" s="4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t="str">
        <f>INDEX(People!$A$2:$A$5,MATCH(Orders!$M6414,People!$B$2:$B$5,0))</f>
        <v>Cassandra Brandow</v>
      </c>
      <c r="W6414" s="18" t="str">
        <f>IFERROR(INDEX(Returned!$A$2:$A$801,MATCH(Orders!$B6414,Returned!$B$2:$B$801,0)),"No")</f>
        <v>No</v>
      </c>
    </row>
    <row r="6415" spans="1:23">
      <c r="A6415" s="1">
        <v>6414</v>
      </c>
      <c r="B6415" t="s">
        <v>8891</v>
      </c>
      <c r="C6415" s="4">
        <v>43694</v>
      </c>
      <c r="D6415" s="4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t="str">
        <f>INDEX(People!$A$2:$A$5,MATCH(Orders!$M6415,People!$B$2:$B$5,0))</f>
        <v>Cassandra Brandow</v>
      </c>
      <c r="W6415" s="18" t="str">
        <f>IFERROR(INDEX(Returned!$A$2:$A$801,MATCH(Orders!$B6415,Returned!$B$2:$B$801,0)),"No")</f>
        <v>No</v>
      </c>
    </row>
    <row r="6416" spans="1:23">
      <c r="A6416" s="1">
        <v>6415</v>
      </c>
      <c r="B6416" t="s">
        <v>8892</v>
      </c>
      <c r="C6416" s="4">
        <v>43779</v>
      </c>
      <c r="D6416" s="4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t="str">
        <f>INDEX(People!$A$2:$A$5,MATCH(Orders!$M6416,People!$B$2:$B$5,0))</f>
        <v>Cassandra Brandow</v>
      </c>
      <c r="W6416" s="18" t="str">
        <f>IFERROR(INDEX(Returned!$A$2:$A$801,MATCH(Orders!$B6416,Returned!$B$2:$B$801,0)),"No")</f>
        <v>No</v>
      </c>
    </row>
    <row r="6417" spans="1:23">
      <c r="A6417" s="1">
        <v>6416</v>
      </c>
      <c r="B6417" t="s">
        <v>8893</v>
      </c>
      <c r="C6417" s="4">
        <v>43698</v>
      </c>
      <c r="D6417" s="4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5">
        <v>83.88</v>
      </c>
      <c r="S6417" s="1">
        <v>1</v>
      </c>
      <c r="T6417" s="3">
        <v>0.2</v>
      </c>
      <c r="U6417" s="1">
        <v>29.357999999999997</v>
      </c>
      <c r="V6417" t="str">
        <f>INDEX(People!$A$2:$A$5,MATCH(Orders!$M6417,People!$B$2:$B$5,0))</f>
        <v>Anna Andreadi</v>
      </c>
      <c r="W6417" s="18" t="str">
        <f>IFERROR(INDEX(Returned!$A$2:$A$801,MATCH(Orders!$B6417,Returned!$B$2:$B$801,0)),"No")</f>
        <v>No</v>
      </c>
    </row>
    <row r="6418" spans="1:23">
      <c r="A6418" s="1">
        <v>6417</v>
      </c>
      <c r="B6418" t="s">
        <v>8894</v>
      </c>
      <c r="C6418" s="4">
        <v>43167</v>
      </c>
      <c r="D6418" s="4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t="str">
        <f>INDEX(People!$A$2:$A$5,MATCH(Orders!$M6418,People!$B$2:$B$5,0))</f>
        <v>Chuck Magee</v>
      </c>
      <c r="W6418" s="18" t="str">
        <f>IFERROR(INDEX(Returned!$A$2:$A$801,MATCH(Orders!$B6418,Returned!$B$2:$B$801,0)),"No")</f>
        <v>No</v>
      </c>
    </row>
    <row r="6419" spans="1:23">
      <c r="A6419" s="1">
        <v>6418</v>
      </c>
      <c r="B6419" t="s">
        <v>8894</v>
      </c>
      <c r="C6419" s="4">
        <v>43167</v>
      </c>
      <c r="D6419" s="4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t="str">
        <f>INDEX(People!$A$2:$A$5,MATCH(Orders!$M6419,People!$B$2:$B$5,0))</f>
        <v>Chuck Magee</v>
      </c>
      <c r="W6419" s="18" t="str">
        <f>IFERROR(INDEX(Returned!$A$2:$A$801,MATCH(Orders!$B6419,Returned!$B$2:$B$801,0)),"No")</f>
        <v>No</v>
      </c>
    </row>
    <row r="6420" spans="1:23">
      <c r="A6420" s="1">
        <v>6419</v>
      </c>
      <c r="B6420" t="s">
        <v>8895</v>
      </c>
      <c r="C6420" s="4">
        <v>43404</v>
      </c>
      <c r="D6420" s="4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t="str">
        <f>INDEX(People!$A$2:$A$5,MATCH(Orders!$M6420,People!$B$2:$B$5,0))</f>
        <v>Kelly Williams</v>
      </c>
      <c r="W6420" s="18" t="str">
        <f>IFERROR(INDEX(Returned!$A$2:$A$801,MATCH(Orders!$B6420,Returned!$B$2:$B$801,0)),"No")</f>
        <v>No</v>
      </c>
    </row>
    <row r="6421" spans="1:23">
      <c r="A6421" s="1">
        <v>6420</v>
      </c>
      <c r="B6421" t="s">
        <v>8895</v>
      </c>
      <c r="C6421" s="4">
        <v>43404</v>
      </c>
      <c r="D6421" s="4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t="str">
        <f>INDEX(People!$A$2:$A$5,MATCH(Orders!$M6421,People!$B$2:$B$5,0))</f>
        <v>Kelly Williams</v>
      </c>
      <c r="W6421" s="18" t="str">
        <f>IFERROR(INDEX(Returned!$A$2:$A$801,MATCH(Orders!$B6421,Returned!$B$2:$B$801,0)),"No")</f>
        <v>No</v>
      </c>
    </row>
    <row r="6422" spans="1:23">
      <c r="A6422" s="1">
        <v>6421</v>
      </c>
      <c r="B6422" t="s">
        <v>8895</v>
      </c>
      <c r="C6422" s="4">
        <v>43404</v>
      </c>
      <c r="D6422" s="4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t="str">
        <f>INDEX(People!$A$2:$A$5,MATCH(Orders!$M6422,People!$B$2:$B$5,0))</f>
        <v>Kelly Williams</v>
      </c>
      <c r="W6422" s="18" t="str">
        <f>IFERROR(INDEX(Returned!$A$2:$A$801,MATCH(Orders!$B6422,Returned!$B$2:$B$801,0)),"No")</f>
        <v>No</v>
      </c>
    </row>
    <row r="6423" spans="1:23">
      <c r="A6423" s="1">
        <v>6422</v>
      </c>
      <c r="B6423" t="s">
        <v>8895</v>
      </c>
      <c r="C6423" s="4">
        <v>43404</v>
      </c>
      <c r="D6423" s="4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t="str">
        <f>INDEX(People!$A$2:$A$5,MATCH(Orders!$M6423,People!$B$2:$B$5,0))</f>
        <v>Kelly Williams</v>
      </c>
      <c r="W6423" s="18" t="str">
        <f>IFERROR(INDEX(Returned!$A$2:$A$801,MATCH(Orders!$B6423,Returned!$B$2:$B$801,0)),"No")</f>
        <v>No</v>
      </c>
    </row>
    <row r="6424" spans="1:23">
      <c r="A6424" s="1">
        <v>6423</v>
      </c>
      <c r="B6424" t="s">
        <v>8896</v>
      </c>
      <c r="C6424" s="4">
        <v>42577</v>
      </c>
      <c r="D6424" s="4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5">
        <v>111.93</v>
      </c>
      <c r="S6424" s="1">
        <v>7</v>
      </c>
      <c r="T6424" s="3">
        <v>0</v>
      </c>
      <c r="U6424" s="1">
        <v>34.698299999999996</v>
      </c>
      <c r="V6424" t="str">
        <f>INDEX(People!$A$2:$A$5,MATCH(Orders!$M6424,People!$B$2:$B$5,0))</f>
        <v>Anna Andreadi</v>
      </c>
      <c r="W6424" s="18" t="str">
        <f>IFERROR(INDEX(Returned!$A$2:$A$801,MATCH(Orders!$B6424,Returned!$B$2:$B$801,0)),"No")</f>
        <v>No</v>
      </c>
    </row>
    <row r="6425" spans="1:23">
      <c r="A6425" s="1">
        <v>6424</v>
      </c>
      <c r="B6425" t="s">
        <v>8897</v>
      </c>
      <c r="C6425" s="4">
        <v>43032</v>
      </c>
      <c r="D6425" s="4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5">
        <v>454.27200000000005</v>
      </c>
      <c r="S6425" s="1">
        <v>8</v>
      </c>
      <c r="T6425" s="3">
        <v>0.2</v>
      </c>
      <c r="U6425" s="1">
        <v>-73.819200000000052</v>
      </c>
      <c r="V6425" t="str">
        <f>INDEX(People!$A$2:$A$5,MATCH(Orders!$M6425,People!$B$2:$B$5,0))</f>
        <v>Anna Andreadi</v>
      </c>
      <c r="W6425" s="18" t="str">
        <f>IFERROR(INDEX(Returned!$A$2:$A$801,MATCH(Orders!$B6425,Returned!$B$2:$B$801,0)),"No")</f>
        <v>Yes</v>
      </c>
    </row>
    <row r="6426" spans="1:23">
      <c r="A6426" s="1">
        <v>6425</v>
      </c>
      <c r="B6426" t="s">
        <v>8898</v>
      </c>
      <c r="C6426" s="4">
        <v>43696</v>
      </c>
      <c r="D6426" s="4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t="str">
        <f>INDEX(People!$A$2:$A$5,MATCH(Orders!$M6426,People!$B$2:$B$5,0))</f>
        <v>Chuck Magee</v>
      </c>
      <c r="W6426" s="18" t="str">
        <f>IFERROR(INDEX(Returned!$A$2:$A$801,MATCH(Orders!$B6426,Returned!$B$2:$B$801,0)),"No")</f>
        <v>No</v>
      </c>
    </row>
    <row r="6427" spans="1:23">
      <c r="A6427" s="1">
        <v>6426</v>
      </c>
      <c r="B6427" t="s">
        <v>8899</v>
      </c>
      <c r="C6427" s="4">
        <v>43243</v>
      </c>
      <c r="D6427" s="4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t="str">
        <f>INDEX(People!$A$2:$A$5,MATCH(Orders!$M6427,People!$B$2:$B$5,0))</f>
        <v>Chuck Magee</v>
      </c>
      <c r="W6427" s="18" t="str">
        <f>IFERROR(INDEX(Returned!$A$2:$A$801,MATCH(Orders!$B6427,Returned!$B$2:$B$801,0)),"No")</f>
        <v>No</v>
      </c>
    </row>
    <row r="6428" spans="1:23">
      <c r="A6428" s="1">
        <v>6427</v>
      </c>
      <c r="B6428" t="s">
        <v>8899</v>
      </c>
      <c r="C6428" s="4">
        <v>43243</v>
      </c>
      <c r="D6428" s="4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t="str">
        <f>INDEX(People!$A$2:$A$5,MATCH(Orders!$M6428,People!$B$2:$B$5,0))</f>
        <v>Chuck Magee</v>
      </c>
      <c r="W6428" s="18" t="str">
        <f>IFERROR(INDEX(Returned!$A$2:$A$801,MATCH(Orders!$B6428,Returned!$B$2:$B$801,0)),"No")</f>
        <v>No</v>
      </c>
    </row>
    <row r="6429" spans="1:23">
      <c r="A6429" s="1">
        <v>6428</v>
      </c>
      <c r="B6429" t="s">
        <v>8899</v>
      </c>
      <c r="C6429" s="4">
        <v>43243</v>
      </c>
      <c r="D6429" s="4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t="str">
        <f>INDEX(People!$A$2:$A$5,MATCH(Orders!$M6429,People!$B$2:$B$5,0))</f>
        <v>Chuck Magee</v>
      </c>
      <c r="W6429" s="18" t="str">
        <f>IFERROR(INDEX(Returned!$A$2:$A$801,MATCH(Orders!$B6429,Returned!$B$2:$B$801,0)),"No")</f>
        <v>No</v>
      </c>
    </row>
    <row r="6430" spans="1:23">
      <c r="A6430" s="1">
        <v>6429</v>
      </c>
      <c r="B6430" t="s">
        <v>8899</v>
      </c>
      <c r="C6430" s="4">
        <v>43243</v>
      </c>
      <c r="D6430" s="4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t="str">
        <f>INDEX(People!$A$2:$A$5,MATCH(Orders!$M6430,People!$B$2:$B$5,0))</f>
        <v>Chuck Magee</v>
      </c>
      <c r="W6430" s="18" t="str">
        <f>IFERROR(INDEX(Returned!$A$2:$A$801,MATCH(Orders!$B6430,Returned!$B$2:$B$801,0)),"No")</f>
        <v>No</v>
      </c>
    </row>
    <row r="6431" spans="1:23">
      <c r="A6431" s="1">
        <v>6430</v>
      </c>
      <c r="B6431" t="s">
        <v>8904</v>
      </c>
      <c r="C6431" s="4">
        <v>42677</v>
      </c>
      <c r="D6431" s="4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t="str">
        <f>INDEX(People!$A$2:$A$5,MATCH(Orders!$M6431,People!$B$2:$B$5,0))</f>
        <v>Cassandra Brandow</v>
      </c>
      <c r="W6431" s="18" t="str">
        <f>IFERROR(INDEX(Returned!$A$2:$A$801,MATCH(Orders!$B6431,Returned!$B$2:$B$801,0)),"No")</f>
        <v>No</v>
      </c>
    </row>
    <row r="6432" spans="1:23">
      <c r="A6432" s="1">
        <v>6431</v>
      </c>
      <c r="B6432" t="s">
        <v>8904</v>
      </c>
      <c r="C6432" s="4">
        <v>42677</v>
      </c>
      <c r="D6432" s="4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t="str">
        <f>INDEX(People!$A$2:$A$5,MATCH(Orders!$M6432,People!$B$2:$B$5,0))</f>
        <v>Cassandra Brandow</v>
      </c>
      <c r="W6432" s="18" t="str">
        <f>IFERROR(INDEX(Returned!$A$2:$A$801,MATCH(Orders!$B6432,Returned!$B$2:$B$801,0)),"No")</f>
        <v>No</v>
      </c>
    </row>
    <row r="6433" spans="1:23">
      <c r="A6433" s="1">
        <v>6432</v>
      </c>
      <c r="B6433" t="s">
        <v>8904</v>
      </c>
      <c r="C6433" s="4">
        <v>42677</v>
      </c>
      <c r="D6433" s="4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t="str">
        <f>INDEX(People!$A$2:$A$5,MATCH(Orders!$M6433,People!$B$2:$B$5,0))</f>
        <v>Cassandra Brandow</v>
      </c>
      <c r="W6433" s="18" t="str">
        <f>IFERROR(INDEX(Returned!$A$2:$A$801,MATCH(Orders!$B6433,Returned!$B$2:$B$801,0)),"No")</f>
        <v>No</v>
      </c>
    </row>
    <row r="6434" spans="1:23">
      <c r="A6434" s="1">
        <v>6433</v>
      </c>
      <c r="B6434" t="s">
        <v>8904</v>
      </c>
      <c r="C6434" s="4">
        <v>42677</v>
      </c>
      <c r="D6434" s="4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t="str">
        <f>INDEX(People!$A$2:$A$5,MATCH(Orders!$M6434,People!$B$2:$B$5,0))</f>
        <v>Cassandra Brandow</v>
      </c>
      <c r="W6434" s="18" t="str">
        <f>IFERROR(INDEX(Returned!$A$2:$A$801,MATCH(Orders!$B6434,Returned!$B$2:$B$801,0)),"No")</f>
        <v>No</v>
      </c>
    </row>
    <row r="6435" spans="1:23">
      <c r="A6435" s="1">
        <v>6434</v>
      </c>
      <c r="B6435" t="s">
        <v>8905</v>
      </c>
      <c r="C6435" s="4">
        <v>42824</v>
      </c>
      <c r="D6435" s="4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t="str">
        <f>INDEX(People!$A$2:$A$5,MATCH(Orders!$M6435,People!$B$2:$B$5,0))</f>
        <v>Kelly Williams</v>
      </c>
      <c r="W6435" s="18" t="str">
        <f>IFERROR(INDEX(Returned!$A$2:$A$801,MATCH(Orders!$B6435,Returned!$B$2:$B$801,0)),"No")</f>
        <v>No</v>
      </c>
    </row>
    <row r="6436" spans="1:23">
      <c r="A6436" s="1">
        <v>6435</v>
      </c>
      <c r="B6436" t="s">
        <v>8905</v>
      </c>
      <c r="C6436" s="4">
        <v>42824</v>
      </c>
      <c r="D6436" s="4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t="str">
        <f>INDEX(People!$A$2:$A$5,MATCH(Orders!$M6436,People!$B$2:$B$5,0))</f>
        <v>Kelly Williams</v>
      </c>
      <c r="W6436" s="18" t="str">
        <f>IFERROR(INDEX(Returned!$A$2:$A$801,MATCH(Orders!$B6436,Returned!$B$2:$B$801,0)),"No")</f>
        <v>No</v>
      </c>
    </row>
    <row r="6437" spans="1:23">
      <c r="A6437" s="1">
        <v>6436</v>
      </c>
      <c r="B6437" t="s">
        <v>8906</v>
      </c>
      <c r="C6437" s="4">
        <v>43612</v>
      </c>
      <c r="D6437" s="4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5">
        <v>35</v>
      </c>
      <c r="S6437" s="1">
        <v>4</v>
      </c>
      <c r="T6437" s="3">
        <v>0</v>
      </c>
      <c r="U6437" s="1">
        <v>14.700000000000003</v>
      </c>
      <c r="V6437" t="str">
        <f>INDEX(People!$A$2:$A$5,MATCH(Orders!$M6437,People!$B$2:$B$5,0))</f>
        <v>Anna Andreadi</v>
      </c>
      <c r="W6437" s="18" t="str">
        <f>IFERROR(INDEX(Returned!$A$2:$A$801,MATCH(Orders!$B6437,Returned!$B$2:$B$801,0)),"No")</f>
        <v>No</v>
      </c>
    </row>
    <row r="6438" spans="1:23">
      <c r="A6438" s="1">
        <v>6437</v>
      </c>
      <c r="B6438" t="s">
        <v>8906</v>
      </c>
      <c r="C6438" s="4">
        <v>43612</v>
      </c>
      <c r="D6438" s="4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5">
        <v>477.15000000000003</v>
      </c>
      <c r="S6438" s="1">
        <v>5</v>
      </c>
      <c r="T6438" s="3">
        <v>0</v>
      </c>
      <c r="U6438" s="1">
        <v>28.628999999999962</v>
      </c>
      <c r="V6438" t="str">
        <f>INDEX(People!$A$2:$A$5,MATCH(Orders!$M6438,People!$B$2:$B$5,0))</f>
        <v>Anna Andreadi</v>
      </c>
      <c r="W6438" s="18" t="str">
        <f>IFERROR(INDEX(Returned!$A$2:$A$801,MATCH(Orders!$B6438,Returned!$B$2:$B$801,0)),"No")</f>
        <v>No</v>
      </c>
    </row>
    <row r="6439" spans="1:23">
      <c r="A6439" s="1">
        <v>6438</v>
      </c>
      <c r="B6439" t="s">
        <v>8906</v>
      </c>
      <c r="C6439" s="4">
        <v>43612</v>
      </c>
      <c r="D6439" s="4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5">
        <v>302.37599999999998</v>
      </c>
      <c r="S6439" s="1">
        <v>3</v>
      </c>
      <c r="T6439" s="3">
        <v>0.2</v>
      </c>
      <c r="U6439" s="1">
        <v>22.678200000000018</v>
      </c>
      <c r="V6439" t="str">
        <f>INDEX(People!$A$2:$A$5,MATCH(Orders!$M6439,People!$B$2:$B$5,0))</f>
        <v>Anna Andreadi</v>
      </c>
      <c r="W6439" s="18" t="str">
        <f>IFERROR(INDEX(Returned!$A$2:$A$801,MATCH(Orders!$B6439,Returned!$B$2:$B$801,0)),"No")</f>
        <v>No</v>
      </c>
    </row>
    <row r="6440" spans="1:23">
      <c r="A6440" s="1">
        <v>6439</v>
      </c>
      <c r="B6440" t="s">
        <v>8907</v>
      </c>
      <c r="C6440" s="4">
        <v>43813</v>
      </c>
      <c r="D6440" s="4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t="str">
        <f>INDEX(People!$A$2:$A$5,MATCH(Orders!$M6440,People!$B$2:$B$5,0))</f>
        <v>Kelly Williams</v>
      </c>
      <c r="W6440" s="18" t="str">
        <f>IFERROR(INDEX(Returned!$A$2:$A$801,MATCH(Orders!$B6440,Returned!$B$2:$B$801,0)),"No")</f>
        <v>No</v>
      </c>
    </row>
    <row r="6441" spans="1:23">
      <c r="A6441" s="1">
        <v>6440</v>
      </c>
      <c r="B6441" t="s">
        <v>8908</v>
      </c>
      <c r="C6441" s="4">
        <v>42647</v>
      </c>
      <c r="D6441" s="4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t="str">
        <f>INDEX(People!$A$2:$A$5,MATCH(Orders!$M6441,People!$B$2:$B$5,0))</f>
        <v>Chuck Magee</v>
      </c>
      <c r="W6441" s="18" t="str">
        <f>IFERROR(INDEX(Returned!$A$2:$A$801,MATCH(Orders!$B6441,Returned!$B$2:$B$801,0)),"No")</f>
        <v>No</v>
      </c>
    </row>
    <row r="6442" spans="1:23">
      <c r="A6442" s="1">
        <v>6441</v>
      </c>
      <c r="B6442" t="s">
        <v>8909</v>
      </c>
      <c r="C6442" s="4">
        <v>43386</v>
      </c>
      <c r="D6442" s="4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t="str">
        <f>INDEX(People!$A$2:$A$5,MATCH(Orders!$M6442,People!$B$2:$B$5,0))</f>
        <v>Chuck Magee</v>
      </c>
      <c r="W6442" s="18" t="str">
        <f>IFERROR(INDEX(Returned!$A$2:$A$801,MATCH(Orders!$B6442,Returned!$B$2:$B$801,0)),"No")</f>
        <v>No</v>
      </c>
    </row>
    <row r="6443" spans="1:23">
      <c r="A6443" s="1">
        <v>6442</v>
      </c>
      <c r="B6443" t="s">
        <v>8909</v>
      </c>
      <c r="C6443" s="4">
        <v>43386</v>
      </c>
      <c r="D6443" s="4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t="str">
        <f>INDEX(People!$A$2:$A$5,MATCH(Orders!$M6443,People!$B$2:$B$5,0))</f>
        <v>Chuck Magee</v>
      </c>
      <c r="W6443" s="18" t="str">
        <f>IFERROR(INDEX(Returned!$A$2:$A$801,MATCH(Orders!$B6443,Returned!$B$2:$B$801,0)),"No")</f>
        <v>No</v>
      </c>
    </row>
    <row r="6444" spans="1:23">
      <c r="A6444" s="1">
        <v>6443</v>
      </c>
      <c r="B6444" t="s">
        <v>8909</v>
      </c>
      <c r="C6444" s="4">
        <v>43386</v>
      </c>
      <c r="D6444" s="4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t="str">
        <f>INDEX(People!$A$2:$A$5,MATCH(Orders!$M6444,People!$B$2:$B$5,0))</f>
        <v>Chuck Magee</v>
      </c>
      <c r="W6444" s="18" t="str">
        <f>IFERROR(INDEX(Returned!$A$2:$A$801,MATCH(Orders!$B6444,Returned!$B$2:$B$801,0)),"No")</f>
        <v>No</v>
      </c>
    </row>
    <row r="6445" spans="1:23">
      <c r="A6445" s="1">
        <v>6444</v>
      </c>
      <c r="B6445" t="s">
        <v>8909</v>
      </c>
      <c r="C6445" s="4">
        <v>43386</v>
      </c>
      <c r="D6445" s="4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t="str">
        <f>INDEX(People!$A$2:$A$5,MATCH(Orders!$M6445,People!$B$2:$B$5,0))</f>
        <v>Chuck Magee</v>
      </c>
      <c r="W6445" s="18" t="str">
        <f>IFERROR(INDEX(Returned!$A$2:$A$801,MATCH(Orders!$B6445,Returned!$B$2:$B$801,0)),"No")</f>
        <v>No</v>
      </c>
    </row>
    <row r="6446" spans="1:23">
      <c r="A6446" s="1">
        <v>6445</v>
      </c>
      <c r="B6446" t="s">
        <v>8909</v>
      </c>
      <c r="C6446" s="4">
        <v>43386</v>
      </c>
      <c r="D6446" s="4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t="str">
        <f>INDEX(People!$A$2:$A$5,MATCH(Orders!$M6446,People!$B$2:$B$5,0))</f>
        <v>Chuck Magee</v>
      </c>
      <c r="W6446" s="18" t="str">
        <f>IFERROR(INDEX(Returned!$A$2:$A$801,MATCH(Orders!$B6446,Returned!$B$2:$B$801,0)),"No")</f>
        <v>No</v>
      </c>
    </row>
    <row r="6447" spans="1:23">
      <c r="A6447" s="1">
        <v>6446</v>
      </c>
      <c r="B6447" t="s">
        <v>8910</v>
      </c>
      <c r="C6447" s="4">
        <v>42799</v>
      </c>
      <c r="D6447" s="4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t="str">
        <f>INDEX(People!$A$2:$A$5,MATCH(Orders!$M6447,People!$B$2:$B$5,0))</f>
        <v>Kelly Williams</v>
      </c>
      <c r="W6447" s="18" t="str">
        <f>IFERROR(INDEX(Returned!$A$2:$A$801,MATCH(Orders!$B6447,Returned!$B$2:$B$801,0)),"No")</f>
        <v>No</v>
      </c>
    </row>
    <row r="6448" spans="1:23">
      <c r="A6448" s="1">
        <v>6447</v>
      </c>
      <c r="B6448" t="s">
        <v>8911</v>
      </c>
      <c r="C6448" s="4">
        <v>43528</v>
      </c>
      <c r="D6448" s="4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t="str">
        <f>INDEX(People!$A$2:$A$5,MATCH(Orders!$M6448,People!$B$2:$B$5,0))</f>
        <v>Kelly Williams</v>
      </c>
      <c r="W6448" s="18" t="str">
        <f>IFERROR(INDEX(Returned!$A$2:$A$801,MATCH(Orders!$B6448,Returned!$B$2:$B$801,0)),"No")</f>
        <v>No</v>
      </c>
    </row>
    <row r="6449" spans="1:23">
      <c r="A6449" s="1">
        <v>6448</v>
      </c>
      <c r="B6449" t="s">
        <v>8911</v>
      </c>
      <c r="C6449" s="4">
        <v>43528</v>
      </c>
      <c r="D6449" s="4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t="str">
        <f>INDEX(People!$A$2:$A$5,MATCH(Orders!$M6449,People!$B$2:$B$5,0))</f>
        <v>Kelly Williams</v>
      </c>
      <c r="W6449" s="18" t="str">
        <f>IFERROR(INDEX(Returned!$A$2:$A$801,MATCH(Orders!$B6449,Returned!$B$2:$B$801,0)),"No")</f>
        <v>No</v>
      </c>
    </row>
    <row r="6450" spans="1:23">
      <c r="A6450" s="1">
        <v>6449</v>
      </c>
      <c r="B6450" t="s">
        <v>8911</v>
      </c>
      <c r="C6450" s="4">
        <v>43528</v>
      </c>
      <c r="D6450" s="4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t="str">
        <f>INDEX(People!$A$2:$A$5,MATCH(Orders!$M6450,People!$B$2:$B$5,0))</f>
        <v>Kelly Williams</v>
      </c>
      <c r="W6450" s="18" t="str">
        <f>IFERROR(INDEX(Returned!$A$2:$A$801,MATCH(Orders!$B6450,Returned!$B$2:$B$801,0)),"No")</f>
        <v>No</v>
      </c>
    </row>
    <row r="6451" spans="1:23">
      <c r="A6451" s="1">
        <v>6450</v>
      </c>
      <c r="B6451" t="s">
        <v>8912</v>
      </c>
      <c r="C6451" s="4">
        <v>43003</v>
      </c>
      <c r="D6451" s="4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t="str">
        <f>INDEX(People!$A$2:$A$5,MATCH(Orders!$M6451,People!$B$2:$B$5,0))</f>
        <v>Chuck Magee</v>
      </c>
      <c r="W6451" s="18" t="str">
        <f>IFERROR(INDEX(Returned!$A$2:$A$801,MATCH(Orders!$B6451,Returned!$B$2:$B$801,0)),"No")</f>
        <v>No</v>
      </c>
    </row>
    <row r="6452" spans="1:23">
      <c r="A6452" s="1">
        <v>6451</v>
      </c>
      <c r="B6452" t="s">
        <v>8912</v>
      </c>
      <c r="C6452" s="4">
        <v>43003</v>
      </c>
      <c r="D6452" s="4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t="str">
        <f>INDEX(People!$A$2:$A$5,MATCH(Orders!$M6452,People!$B$2:$B$5,0))</f>
        <v>Chuck Magee</v>
      </c>
      <c r="W6452" s="18" t="str">
        <f>IFERROR(INDEX(Returned!$A$2:$A$801,MATCH(Orders!$B6452,Returned!$B$2:$B$801,0)),"No")</f>
        <v>No</v>
      </c>
    </row>
    <row r="6453" spans="1:23">
      <c r="A6453" s="1">
        <v>6452</v>
      </c>
      <c r="B6453" t="s">
        <v>8912</v>
      </c>
      <c r="C6453" s="4">
        <v>43003</v>
      </c>
      <c r="D6453" s="4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t="str">
        <f>INDEX(People!$A$2:$A$5,MATCH(Orders!$M6453,People!$B$2:$B$5,0))</f>
        <v>Chuck Magee</v>
      </c>
      <c r="W6453" s="18" t="str">
        <f>IFERROR(INDEX(Returned!$A$2:$A$801,MATCH(Orders!$B6453,Returned!$B$2:$B$801,0)),"No")</f>
        <v>No</v>
      </c>
    </row>
    <row r="6454" spans="1:23">
      <c r="A6454" s="1">
        <v>6453</v>
      </c>
      <c r="B6454" t="s">
        <v>8913</v>
      </c>
      <c r="C6454" s="4">
        <v>43088</v>
      </c>
      <c r="D6454" s="4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t="str">
        <f>INDEX(People!$A$2:$A$5,MATCH(Orders!$M6454,People!$B$2:$B$5,0))</f>
        <v>Kelly Williams</v>
      </c>
      <c r="W6454" s="18" t="str">
        <f>IFERROR(INDEX(Returned!$A$2:$A$801,MATCH(Orders!$B6454,Returned!$B$2:$B$801,0)),"No")</f>
        <v>No</v>
      </c>
    </row>
    <row r="6455" spans="1:23">
      <c r="A6455" s="1">
        <v>6454</v>
      </c>
      <c r="B6455" t="s">
        <v>8915</v>
      </c>
      <c r="C6455" s="4">
        <v>43016</v>
      </c>
      <c r="D6455" s="4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t="str">
        <f>INDEX(People!$A$2:$A$5,MATCH(Orders!$M6455,People!$B$2:$B$5,0))</f>
        <v>Kelly Williams</v>
      </c>
      <c r="W6455" s="18" t="str">
        <f>IFERROR(INDEX(Returned!$A$2:$A$801,MATCH(Orders!$B6455,Returned!$B$2:$B$801,0)),"No")</f>
        <v>No</v>
      </c>
    </row>
    <row r="6456" spans="1:23">
      <c r="A6456" s="1">
        <v>6455</v>
      </c>
      <c r="B6456" t="s">
        <v>8916</v>
      </c>
      <c r="C6456" s="4">
        <v>43677</v>
      </c>
      <c r="D6456" s="4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5">
        <v>56.56</v>
      </c>
      <c r="S6456" s="1">
        <v>2</v>
      </c>
      <c r="T6456" s="3">
        <v>0</v>
      </c>
      <c r="U6456" s="1">
        <v>15.2712</v>
      </c>
      <c r="V6456" t="str">
        <f>INDEX(People!$A$2:$A$5,MATCH(Orders!$M6456,People!$B$2:$B$5,0))</f>
        <v>Anna Andreadi</v>
      </c>
      <c r="W6456" s="18" t="str">
        <f>IFERROR(INDEX(Returned!$A$2:$A$801,MATCH(Orders!$B6456,Returned!$B$2:$B$801,0)),"No")</f>
        <v>No</v>
      </c>
    </row>
    <row r="6457" spans="1:23">
      <c r="A6457" s="1">
        <v>6456</v>
      </c>
      <c r="B6457" t="s">
        <v>8916</v>
      </c>
      <c r="C6457" s="4">
        <v>43677</v>
      </c>
      <c r="D6457" s="4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5">
        <v>36.96</v>
      </c>
      <c r="S6457" s="1">
        <v>7</v>
      </c>
      <c r="T6457" s="3">
        <v>0</v>
      </c>
      <c r="U6457" s="1">
        <v>11.457599999999998</v>
      </c>
      <c r="V6457" t="str">
        <f>INDEX(People!$A$2:$A$5,MATCH(Orders!$M6457,People!$B$2:$B$5,0))</f>
        <v>Anna Andreadi</v>
      </c>
      <c r="W6457" s="18" t="str">
        <f>IFERROR(INDEX(Returned!$A$2:$A$801,MATCH(Orders!$B6457,Returned!$B$2:$B$801,0)),"No")</f>
        <v>No</v>
      </c>
    </row>
    <row r="6458" spans="1:23">
      <c r="A6458" s="1">
        <v>6457</v>
      </c>
      <c r="B6458" t="s">
        <v>8917</v>
      </c>
      <c r="C6458" s="4">
        <v>42587</v>
      </c>
      <c r="D6458" s="4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t="str">
        <f>INDEX(People!$A$2:$A$5,MATCH(Orders!$M6458,People!$B$2:$B$5,0))</f>
        <v>Chuck Magee</v>
      </c>
      <c r="W6458" s="18" t="str">
        <f>IFERROR(INDEX(Returned!$A$2:$A$801,MATCH(Orders!$B6458,Returned!$B$2:$B$801,0)),"No")</f>
        <v>No</v>
      </c>
    </row>
    <row r="6459" spans="1:23">
      <c r="A6459" s="1">
        <v>6458</v>
      </c>
      <c r="B6459" t="s">
        <v>8917</v>
      </c>
      <c r="C6459" s="4">
        <v>42587</v>
      </c>
      <c r="D6459" s="4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t="str">
        <f>INDEX(People!$A$2:$A$5,MATCH(Orders!$M6459,People!$B$2:$B$5,0))</f>
        <v>Chuck Magee</v>
      </c>
      <c r="W6459" s="18" t="str">
        <f>IFERROR(INDEX(Returned!$A$2:$A$801,MATCH(Orders!$B6459,Returned!$B$2:$B$801,0)),"No")</f>
        <v>No</v>
      </c>
    </row>
    <row r="6460" spans="1:23">
      <c r="A6460" s="1">
        <v>6459</v>
      </c>
      <c r="B6460" t="s">
        <v>8918</v>
      </c>
      <c r="C6460" s="4">
        <v>43599</v>
      </c>
      <c r="D6460" s="4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t="str">
        <f>INDEX(People!$A$2:$A$5,MATCH(Orders!$M6460,People!$B$2:$B$5,0))</f>
        <v>Chuck Magee</v>
      </c>
      <c r="W6460" s="18" t="str">
        <f>IFERROR(INDEX(Returned!$A$2:$A$801,MATCH(Orders!$B6460,Returned!$B$2:$B$801,0)),"No")</f>
        <v>No</v>
      </c>
    </row>
    <row r="6461" spans="1:23">
      <c r="A6461" s="1">
        <v>6460</v>
      </c>
      <c r="B6461" t="s">
        <v>8918</v>
      </c>
      <c r="C6461" s="4">
        <v>43599</v>
      </c>
      <c r="D6461" s="4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t="str">
        <f>INDEX(People!$A$2:$A$5,MATCH(Orders!$M6461,People!$B$2:$B$5,0))</f>
        <v>Chuck Magee</v>
      </c>
      <c r="W6461" s="18" t="str">
        <f>IFERROR(INDEX(Returned!$A$2:$A$801,MATCH(Orders!$B6461,Returned!$B$2:$B$801,0)),"No")</f>
        <v>No</v>
      </c>
    </row>
    <row r="6462" spans="1:23">
      <c r="A6462" s="1">
        <v>6461</v>
      </c>
      <c r="B6462" t="s">
        <v>8918</v>
      </c>
      <c r="C6462" s="4">
        <v>43599</v>
      </c>
      <c r="D6462" s="4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t="str">
        <f>INDEX(People!$A$2:$A$5,MATCH(Orders!$M6462,People!$B$2:$B$5,0))</f>
        <v>Chuck Magee</v>
      </c>
      <c r="W6462" s="18" t="str">
        <f>IFERROR(INDEX(Returned!$A$2:$A$801,MATCH(Orders!$B6462,Returned!$B$2:$B$801,0)),"No")</f>
        <v>No</v>
      </c>
    </row>
    <row r="6463" spans="1:23">
      <c r="A6463" s="1">
        <v>6462</v>
      </c>
      <c r="B6463" t="s">
        <v>8918</v>
      </c>
      <c r="C6463" s="4">
        <v>43599</v>
      </c>
      <c r="D6463" s="4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t="str">
        <f>INDEX(People!$A$2:$A$5,MATCH(Orders!$M6463,People!$B$2:$B$5,0))</f>
        <v>Chuck Magee</v>
      </c>
      <c r="W6463" s="18" t="str">
        <f>IFERROR(INDEX(Returned!$A$2:$A$801,MATCH(Orders!$B6463,Returned!$B$2:$B$801,0)),"No")</f>
        <v>No</v>
      </c>
    </row>
    <row r="6464" spans="1:23">
      <c r="A6464" s="1">
        <v>6463</v>
      </c>
      <c r="B6464" t="s">
        <v>8918</v>
      </c>
      <c r="C6464" s="4">
        <v>43599</v>
      </c>
      <c r="D6464" s="4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t="str">
        <f>INDEX(People!$A$2:$A$5,MATCH(Orders!$M6464,People!$B$2:$B$5,0))</f>
        <v>Chuck Magee</v>
      </c>
      <c r="W6464" s="18" t="str">
        <f>IFERROR(INDEX(Returned!$A$2:$A$801,MATCH(Orders!$B6464,Returned!$B$2:$B$801,0)),"No")</f>
        <v>No</v>
      </c>
    </row>
    <row r="6465" spans="1:23">
      <c r="A6465" s="1">
        <v>6464</v>
      </c>
      <c r="B6465" t="s">
        <v>8918</v>
      </c>
      <c r="C6465" s="4">
        <v>43599</v>
      </c>
      <c r="D6465" s="4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t="str">
        <f>INDEX(People!$A$2:$A$5,MATCH(Orders!$M6465,People!$B$2:$B$5,0))</f>
        <v>Chuck Magee</v>
      </c>
      <c r="W6465" s="18" t="str">
        <f>IFERROR(INDEX(Returned!$A$2:$A$801,MATCH(Orders!$B6465,Returned!$B$2:$B$801,0)),"No")</f>
        <v>No</v>
      </c>
    </row>
    <row r="6466" spans="1:23">
      <c r="A6466" s="1">
        <v>6465</v>
      </c>
      <c r="B6466" t="s">
        <v>8919</v>
      </c>
      <c r="C6466" s="4">
        <v>43365</v>
      </c>
      <c r="D6466" s="4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t="str">
        <f>INDEX(People!$A$2:$A$5,MATCH(Orders!$M6466,People!$B$2:$B$5,0))</f>
        <v>Cassandra Brandow</v>
      </c>
      <c r="W6466" s="18" t="str">
        <f>IFERROR(INDEX(Returned!$A$2:$A$801,MATCH(Orders!$B6466,Returned!$B$2:$B$801,0)),"No")</f>
        <v>No</v>
      </c>
    </row>
    <row r="6467" spans="1:23">
      <c r="A6467" s="1">
        <v>6466</v>
      </c>
      <c r="B6467" t="s">
        <v>8920</v>
      </c>
      <c r="C6467" s="4">
        <v>43052</v>
      </c>
      <c r="D6467" s="4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t="str">
        <f>INDEX(People!$A$2:$A$5,MATCH(Orders!$M6467,People!$B$2:$B$5,0))</f>
        <v>Cassandra Brandow</v>
      </c>
      <c r="W6467" s="18" t="str">
        <f>IFERROR(INDEX(Returned!$A$2:$A$801,MATCH(Orders!$B6467,Returned!$B$2:$B$801,0)),"No")</f>
        <v>No</v>
      </c>
    </row>
    <row r="6468" spans="1:23">
      <c r="A6468" s="1">
        <v>6467</v>
      </c>
      <c r="B6468" t="s">
        <v>8921</v>
      </c>
      <c r="C6468" s="4">
        <v>43607</v>
      </c>
      <c r="D6468" s="4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5">
        <v>68.459999999999994</v>
      </c>
      <c r="S6468" s="1">
        <v>7</v>
      </c>
      <c r="T6468" s="3">
        <v>0</v>
      </c>
      <c r="U6468" s="1">
        <v>25.330199999999998</v>
      </c>
      <c r="V6468" t="str">
        <f>INDEX(People!$A$2:$A$5,MATCH(Orders!$M6468,People!$B$2:$B$5,0))</f>
        <v>Anna Andreadi</v>
      </c>
      <c r="W6468" s="18" t="str">
        <f>IFERROR(INDEX(Returned!$A$2:$A$801,MATCH(Orders!$B6468,Returned!$B$2:$B$801,0)),"No")</f>
        <v>No</v>
      </c>
    </row>
    <row r="6469" spans="1:23">
      <c r="A6469" s="1">
        <v>6468</v>
      </c>
      <c r="B6469" t="s">
        <v>8922</v>
      </c>
      <c r="C6469" s="4">
        <v>43436</v>
      </c>
      <c r="D6469" s="4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t="str">
        <f>INDEX(People!$A$2:$A$5,MATCH(Orders!$M6469,People!$B$2:$B$5,0))</f>
        <v>Chuck Magee</v>
      </c>
      <c r="W6469" s="18" t="str">
        <f>IFERROR(INDEX(Returned!$A$2:$A$801,MATCH(Orders!$B6469,Returned!$B$2:$B$801,0)),"No")</f>
        <v>No</v>
      </c>
    </row>
    <row r="6470" spans="1:23">
      <c r="A6470" s="1">
        <v>6469</v>
      </c>
      <c r="B6470" t="s">
        <v>8922</v>
      </c>
      <c r="C6470" s="4">
        <v>43436</v>
      </c>
      <c r="D6470" s="4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t="str">
        <f>INDEX(People!$A$2:$A$5,MATCH(Orders!$M6470,People!$B$2:$B$5,0))</f>
        <v>Chuck Magee</v>
      </c>
      <c r="W6470" s="18" t="str">
        <f>IFERROR(INDEX(Returned!$A$2:$A$801,MATCH(Orders!$B6470,Returned!$B$2:$B$801,0)),"No")</f>
        <v>No</v>
      </c>
    </row>
    <row r="6471" spans="1:23">
      <c r="A6471" s="1">
        <v>6470</v>
      </c>
      <c r="B6471" t="s">
        <v>8922</v>
      </c>
      <c r="C6471" s="4">
        <v>43436</v>
      </c>
      <c r="D6471" s="4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t="str">
        <f>INDEX(People!$A$2:$A$5,MATCH(Orders!$M6471,People!$B$2:$B$5,0))</f>
        <v>Chuck Magee</v>
      </c>
      <c r="W6471" s="18" t="str">
        <f>IFERROR(INDEX(Returned!$A$2:$A$801,MATCH(Orders!$B6471,Returned!$B$2:$B$801,0)),"No")</f>
        <v>No</v>
      </c>
    </row>
    <row r="6472" spans="1:23">
      <c r="A6472" s="1">
        <v>6471</v>
      </c>
      <c r="B6472" t="s">
        <v>8923</v>
      </c>
      <c r="C6472" s="4">
        <v>42976</v>
      </c>
      <c r="D6472" s="4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t="str">
        <f>INDEX(People!$A$2:$A$5,MATCH(Orders!$M6472,People!$B$2:$B$5,0))</f>
        <v>Kelly Williams</v>
      </c>
      <c r="W6472" s="18" t="str">
        <f>IFERROR(INDEX(Returned!$A$2:$A$801,MATCH(Orders!$B6472,Returned!$B$2:$B$801,0)),"No")</f>
        <v>No</v>
      </c>
    </row>
    <row r="6473" spans="1:23">
      <c r="A6473" s="1">
        <v>6472</v>
      </c>
      <c r="B6473" t="s">
        <v>8923</v>
      </c>
      <c r="C6473" s="4">
        <v>42976</v>
      </c>
      <c r="D6473" s="4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t="str">
        <f>INDEX(People!$A$2:$A$5,MATCH(Orders!$M6473,People!$B$2:$B$5,0))</f>
        <v>Kelly Williams</v>
      </c>
      <c r="W6473" s="18" t="str">
        <f>IFERROR(INDEX(Returned!$A$2:$A$801,MATCH(Orders!$B6473,Returned!$B$2:$B$801,0)),"No")</f>
        <v>No</v>
      </c>
    </row>
    <row r="6474" spans="1:23">
      <c r="A6474" s="1">
        <v>6473</v>
      </c>
      <c r="B6474" t="s">
        <v>8924</v>
      </c>
      <c r="C6474" s="4">
        <v>42527</v>
      </c>
      <c r="D6474" s="4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t="str">
        <f>INDEX(People!$A$2:$A$5,MATCH(Orders!$M6474,People!$B$2:$B$5,0))</f>
        <v>Kelly Williams</v>
      </c>
      <c r="W6474" s="18" t="str">
        <f>IFERROR(INDEX(Returned!$A$2:$A$801,MATCH(Orders!$B6474,Returned!$B$2:$B$801,0)),"No")</f>
        <v>No</v>
      </c>
    </row>
    <row r="6475" spans="1:23">
      <c r="A6475" s="1">
        <v>6474</v>
      </c>
      <c r="B6475" t="s">
        <v>8925</v>
      </c>
      <c r="C6475" s="4">
        <v>43177</v>
      </c>
      <c r="D6475" s="4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t="str">
        <f>INDEX(People!$A$2:$A$5,MATCH(Orders!$M6475,People!$B$2:$B$5,0))</f>
        <v>Cassandra Brandow</v>
      </c>
      <c r="W6475" s="18" t="str">
        <f>IFERROR(INDEX(Returned!$A$2:$A$801,MATCH(Orders!$B6475,Returned!$B$2:$B$801,0)),"No")</f>
        <v>No</v>
      </c>
    </row>
    <row r="6476" spans="1:23">
      <c r="A6476" s="1">
        <v>6475</v>
      </c>
      <c r="B6476" t="s">
        <v>8926</v>
      </c>
      <c r="C6476" s="4">
        <v>42383</v>
      </c>
      <c r="D6476" s="4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t="str">
        <f>INDEX(People!$A$2:$A$5,MATCH(Orders!$M6476,People!$B$2:$B$5,0))</f>
        <v>Chuck Magee</v>
      </c>
      <c r="W6476" s="18" t="str">
        <f>IFERROR(INDEX(Returned!$A$2:$A$801,MATCH(Orders!$B6476,Returned!$B$2:$B$801,0)),"No")</f>
        <v>No</v>
      </c>
    </row>
    <row r="6477" spans="1:23">
      <c r="A6477" s="1">
        <v>6476</v>
      </c>
      <c r="B6477" t="s">
        <v>8927</v>
      </c>
      <c r="C6477" s="4">
        <v>43619</v>
      </c>
      <c r="D6477" s="4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t="str">
        <f>INDEX(People!$A$2:$A$5,MATCH(Orders!$M6477,People!$B$2:$B$5,0))</f>
        <v>Cassandra Brandow</v>
      </c>
      <c r="W6477" s="18" t="str">
        <f>IFERROR(INDEX(Returned!$A$2:$A$801,MATCH(Orders!$B6477,Returned!$B$2:$B$801,0)),"No")</f>
        <v>No</v>
      </c>
    </row>
    <row r="6478" spans="1:23">
      <c r="A6478" s="1">
        <v>6477</v>
      </c>
      <c r="B6478" t="s">
        <v>8927</v>
      </c>
      <c r="C6478" s="4">
        <v>43619</v>
      </c>
      <c r="D6478" s="4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t="str">
        <f>INDEX(People!$A$2:$A$5,MATCH(Orders!$M6478,People!$B$2:$B$5,0))</f>
        <v>Cassandra Brandow</v>
      </c>
      <c r="W6478" s="18" t="str">
        <f>IFERROR(INDEX(Returned!$A$2:$A$801,MATCH(Orders!$B6478,Returned!$B$2:$B$801,0)),"No")</f>
        <v>No</v>
      </c>
    </row>
    <row r="6479" spans="1:23">
      <c r="A6479" s="1">
        <v>6478</v>
      </c>
      <c r="B6479" t="s">
        <v>8927</v>
      </c>
      <c r="C6479" s="4">
        <v>43619</v>
      </c>
      <c r="D6479" s="4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t="str">
        <f>INDEX(People!$A$2:$A$5,MATCH(Orders!$M6479,People!$B$2:$B$5,0))</f>
        <v>Cassandra Brandow</v>
      </c>
      <c r="W6479" s="18" t="str">
        <f>IFERROR(INDEX(Returned!$A$2:$A$801,MATCH(Orders!$B6479,Returned!$B$2:$B$801,0)),"No")</f>
        <v>No</v>
      </c>
    </row>
    <row r="6480" spans="1:23">
      <c r="A6480" s="1">
        <v>6479</v>
      </c>
      <c r="B6480" t="s">
        <v>8927</v>
      </c>
      <c r="C6480" s="4">
        <v>43619</v>
      </c>
      <c r="D6480" s="4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t="str">
        <f>INDEX(People!$A$2:$A$5,MATCH(Orders!$M6480,People!$B$2:$B$5,0))</f>
        <v>Cassandra Brandow</v>
      </c>
      <c r="W6480" s="18" t="str">
        <f>IFERROR(INDEX(Returned!$A$2:$A$801,MATCH(Orders!$B6480,Returned!$B$2:$B$801,0)),"No")</f>
        <v>No</v>
      </c>
    </row>
    <row r="6481" spans="1:23">
      <c r="A6481" s="1">
        <v>6480</v>
      </c>
      <c r="B6481" t="s">
        <v>8927</v>
      </c>
      <c r="C6481" s="4">
        <v>43619</v>
      </c>
      <c r="D6481" s="4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t="str">
        <f>INDEX(People!$A$2:$A$5,MATCH(Orders!$M6481,People!$B$2:$B$5,0))</f>
        <v>Cassandra Brandow</v>
      </c>
      <c r="W6481" s="18" t="str">
        <f>IFERROR(INDEX(Returned!$A$2:$A$801,MATCH(Orders!$B6481,Returned!$B$2:$B$801,0)),"No")</f>
        <v>No</v>
      </c>
    </row>
    <row r="6482" spans="1:23">
      <c r="A6482" s="1">
        <v>6481</v>
      </c>
      <c r="B6482" t="s">
        <v>8927</v>
      </c>
      <c r="C6482" s="4">
        <v>43619</v>
      </c>
      <c r="D6482" s="4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t="str">
        <f>INDEX(People!$A$2:$A$5,MATCH(Orders!$M6482,People!$B$2:$B$5,0))</f>
        <v>Cassandra Brandow</v>
      </c>
      <c r="W6482" s="18" t="str">
        <f>IFERROR(INDEX(Returned!$A$2:$A$801,MATCH(Orders!$B6482,Returned!$B$2:$B$801,0)),"No")</f>
        <v>No</v>
      </c>
    </row>
    <row r="6483" spans="1:23">
      <c r="A6483" s="1">
        <v>6482</v>
      </c>
      <c r="B6483" t="s">
        <v>8927</v>
      </c>
      <c r="C6483" s="4">
        <v>43619</v>
      </c>
      <c r="D6483" s="4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t="str">
        <f>INDEX(People!$A$2:$A$5,MATCH(Orders!$M6483,People!$B$2:$B$5,0))</f>
        <v>Cassandra Brandow</v>
      </c>
      <c r="W6483" s="18" t="str">
        <f>IFERROR(INDEX(Returned!$A$2:$A$801,MATCH(Orders!$B6483,Returned!$B$2:$B$801,0)),"No")</f>
        <v>No</v>
      </c>
    </row>
    <row r="6484" spans="1:23">
      <c r="A6484" s="1">
        <v>6483</v>
      </c>
      <c r="B6484" t="s">
        <v>8927</v>
      </c>
      <c r="C6484" s="4">
        <v>43619</v>
      </c>
      <c r="D6484" s="4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t="str">
        <f>INDEX(People!$A$2:$A$5,MATCH(Orders!$M6484,People!$B$2:$B$5,0))</f>
        <v>Cassandra Brandow</v>
      </c>
      <c r="W6484" s="18" t="str">
        <f>IFERROR(INDEX(Returned!$A$2:$A$801,MATCH(Orders!$B6484,Returned!$B$2:$B$801,0)),"No")</f>
        <v>No</v>
      </c>
    </row>
    <row r="6485" spans="1:23">
      <c r="A6485" s="1">
        <v>6484</v>
      </c>
      <c r="B6485" t="s">
        <v>8928</v>
      </c>
      <c r="C6485" s="4">
        <v>43619</v>
      </c>
      <c r="D6485" s="4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t="str">
        <f>INDEX(People!$A$2:$A$5,MATCH(Orders!$M6485,People!$B$2:$B$5,0))</f>
        <v>Chuck Magee</v>
      </c>
      <c r="W6485" s="18" t="str">
        <f>IFERROR(INDEX(Returned!$A$2:$A$801,MATCH(Orders!$B6485,Returned!$B$2:$B$801,0)),"No")</f>
        <v>No</v>
      </c>
    </row>
    <row r="6486" spans="1:23">
      <c r="A6486" s="1">
        <v>6485</v>
      </c>
      <c r="B6486" t="s">
        <v>8928</v>
      </c>
      <c r="C6486" s="4">
        <v>43619</v>
      </c>
      <c r="D6486" s="4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t="str">
        <f>INDEX(People!$A$2:$A$5,MATCH(Orders!$M6486,People!$B$2:$B$5,0))</f>
        <v>Chuck Magee</v>
      </c>
      <c r="W6486" s="18" t="str">
        <f>IFERROR(INDEX(Returned!$A$2:$A$801,MATCH(Orders!$B6486,Returned!$B$2:$B$801,0)),"No")</f>
        <v>No</v>
      </c>
    </row>
    <row r="6487" spans="1:23">
      <c r="A6487" s="1">
        <v>6486</v>
      </c>
      <c r="B6487" t="s">
        <v>8928</v>
      </c>
      <c r="C6487" s="4">
        <v>43619</v>
      </c>
      <c r="D6487" s="4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t="str">
        <f>INDEX(People!$A$2:$A$5,MATCH(Orders!$M6487,People!$B$2:$B$5,0))</f>
        <v>Chuck Magee</v>
      </c>
      <c r="W6487" s="18" t="str">
        <f>IFERROR(INDEX(Returned!$A$2:$A$801,MATCH(Orders!$B6487,Returned!$B$2:$B$801,0)),"No")</f>
        <v>No</v>
      </c>
    </row>
    <row r="6488" spans="1:23">
      <c r="A6488" s="1">
        <v>6487</v>
      </c>
      <c r="B6488" t="s">
        <v>8929</v>
      </c>
      <c r="C6488" s="4">
        <v>42815</v>
      </c>
      <c r="D6488" s="4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t="str">
        <f>INDEX(People!$A$2:$A$5,MATCH(Orders!$M6488,People!$B$2:$B$5,0))</f>
        <v>Cassandra Brandow</v>
      </c>
      <c r="W6488" s="18" t="str">
        <f>IFERROR(INDEX(Returned!$A$2:$A$801,MATCH(Orders!$B6488,Returned!$B$2:$B$801,0)),"No")</f>
        <v>No</v>
      </c>
    </row>
    <row r="6489" spans="1:23">
      <c r="A6489" s="1">
        <v>6488</v>
      </c>
      <c r="B6489" t="s">
        <v>8929</v>
      </c>
      <c r="C6489" s="4">
        <v>42815</v>
      </c>
      <c r="D6489" s="4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t="str">
        <f>INDEX(People!$A$2:$A$5,MATCH(Orders!$M6489,People!$B$2:$B$5,0))</f>
        <v>Cassandra Brandow</v>
      </c>
      <c r="W6489" s="18" t="str">
        <f>IFERROR(INDEX(Returned!$A$2:$A$801,MATCH(Orders!$B6489,Returned!$B$2:$B$801,0)),"No")</f>
        <v>No</v>
      </c>
    </row>
    <row r="6490" spans="1:23">
      <c r="A6490" s="1">
        <v>6489</v>
      </c>
      <c r="B6490" t="s">
        <v>8929</v>
      </c>
      <c r="C6490" s="4">
        <v>42815</v>
      </c>
      <c r="D6490" s="4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t="str">
        <f>INDEX(People!$A$2:$A$5,MATCH(Orders!$M6490,People!$B$2:$B$5,0))</f>
        <v>Cassandra Brandow</v>
      </c>
      <c r="W6490" s="18" t="str">
        <f>IFERROR(INDEX(Returned!$A$2:$A$801,MATCH(Orders!$B6490,Returned!$B$2:$B$801,0)),"No")</f>
        <v>No</v>
      </c>
    </row>
    <row r="6491" spans="1:23">
      <c r="A6491" s="1">
        <v>6490</v>
      </c>
      <c r="B6491" t="s">
        <v>8930</v>
      </c>
      <c r="C6491" s="4">
        <v>43727</v>
      </c>
      <c r="D6491" s="4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t="str">
        <f>INDEX(People!$A$2:$A$5,MATCH(Orders!$M6491,People!$B$2:$B$5,0))</f>
        <v>Chuck Magee</v>
      </c>
      <c r="W6491" s="18" t="str">
        <f>IFERROR(INDEX(Returned!$A$2:$A$801,MATCH(Orders!$B6491,Returned!$B$2:$B$801,0)),"No")</f>
        <v>No</v>
      </c>
    </row>
    <row r="6492" spans="1:23">
      <c r="A6492" s="1">
        <v>6491</v>
      </c>
      <c r="B6492" t="s">
        <v>8931</v>
      </c>
      <c r="C6492" s="4">
        <v>42628</v>
      </c>
      <c r="D6492" s="4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t="str">
        <f>INDEX(People!$A$2:$A$5,MATCH(Orders!$M6492,People!$B$2:$B$5,0))</f>
        <v>Chuck Magee</v>
      </c>
      <c r="W6492" s="18" t="str">
        <f>IFERROR(INDEX(Returned!$A$2:$A$801,MATCH(Orders!$B6492,Returned!$B$2:$B$801,0)),"No")</f>
        <v>No</v>
      </c>
    </row>
    <row r="6493" spans="1:23">
      <c r="A6493" s="1">
        <v>6492</v>
      </c>
      <c r="B6493" t="s">
        <v>8932</v>
      </c>
      <c r="C6493" s="4">
        <v>43424</v>
      </c>
      <c r="D6493" s="4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t="str">
        <f>INDEX(People!$A$2:$A$5,MATCH(Orders!$M6493,People!$B$2:$B$5,0))</f>
        <v>Cassandra Brandow</v>
      </c>
      <c r="W6493" s="18" t="str">
        <f>IFERROR(INDEX(Returned!$A$2:$A$801,MATCH(Orders!$B6493,Returned!$B$2:$B$801,0)),"No")</f>
        <v>No</v>
      </c>
    </row>
    <row r="6494" spans="1:23">
      <c r="A6494" s="1">
        <v>6493</v>
      </c>
      <c r="B6494" t="s">
        <v>8932</v>
      </c>
      <c r="C6494" s="4">
        <v>43424</v>
      </c>
      <c r="D6494" s="4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t="str">
        <f>INDEX(People!$A$2:$A$5,MATCH(Orders!$M6494,People!$B$2:$B$5,0))</f>
        <v>Cassandra Brandow</v>
      </c>
      <c r="W6494" s="18" t="str">
        <f>IFERROR(INDEX(Returned!$A$2:$A$801,MATCH(Orders!$B6494,Returned!$B$2:$B$801,0)),"No")</f>
        <v>No</v>
      </c>
    </row>
    <row r="6495" spans="1:23">
      <c r="A6495" s="1">
        <v>6494</v>
      </c>
      <c r="B6495" t="s">
        <v>8932</v>
      </c>
      <c r="C6495" s="4">
        <v>43424</v>
      </c>
      <c r="D6495" s="4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t="str">
        <f>INDEX(People!$A$2:$A$5,MATCH(Orders!$M6495,People!$B$2:$B$5,0))</f>
        <v>Cassandra Brandow</v>
      </c>
      <c r="W6495" s="18" t="str">
        <f>IFERROR(INDEX(Returned!$A$2:$A$801,MATCH(Orders!$B6495,Returned!$B$2:$B$801,0)),"No")</f>
        <v>No</v>
      </c>
    </row>
    <row r="6496" spans="1:23">
      <c r="A6496" s="1">
        <v>6495</v>
      </c>
      <c r="B6496" t="s">
        <v>8933</v>
      </c>
      <c r="C6496" s="4">
        <v>43766</v>
      </c>
      <c r="D6496" s="4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t="str">
        <f>INDEX(People!$A$2:$A$5,MATCH(Orders!$M6496,People!$B$2:$B$5,0))</f>
        <v>Kelly Williams</v>
      </c>
      <c r="W6496" s="18" t="str">
        <f>IFERROR(INDEX(Returned!$A$2:$A$801,MATCH(Orders!$B6496,Returned!$B$2:$B$801,0)),"No")</f>
        <v>No</v>
      </c>
    </row>
    <row r="6497" spans="1:23">
      <c r="A6497" s="1">
        <v>6496</v>
      </c>
      <c r="B6497" t="s">
        <v>8933</v>
      </c>
      <c r="C6497" s="4">
        <v>43766</v>
      </c>
      <c r="D6497" s="4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t="str">
        <f>INDEX(People!$A$2:$A$5,MATCH(Orders!$M6497,People!$B$2:$B$5,0))</f>
        <v>Kelly Williams</v>
      </c>
      <c r="W6497" s="18" t="str">
        <f>IFERROR(INDEX(Returned!$A$2:$A$801,MATCH(Orders!$B6497,Returned!$B$2:$B$801,0)),"No")</f>
        <v>No</v>
      </c>
    </row>
    <row r="6498" spans="1:23">
      <c r="A6498" s="1">
        <v>6497</v>
      </c>
      <c r="B6498" t="s">
        <v>8933</v>
      </c>
      <c r="C6498" s="4">
        <v>43766</v>
      </c>
      <c r="D6498" s="4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t="str">
        <f>INDEX(People!$A$2:$A$5,MATCH(Orders!$M6498,People!$B$2:$B$5,0))</f>
        <v>Kelly Williams</v>
      </c>
      <c r="W6498" s="18" t="str">
        <f>IFERROR(INDEX(Returned!$A$2:$A$801,MATCH(Orders!$B6498,Returned!$B$2:$B$801,0)),"No")</f>
        <v>No</v>
      </c>
    </row>
    <row r="6499" spans="1:23">
      <c r="A6499" s="1">
        <v>6498</v>
      </c>
      <c r="B6499" t="s">
        <v>8934</v>
      </c>
      <c r="C6499" s="4">
        <v>42940</v>
      </c>
      <c r="D6499" s="4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t="str">
        <f>INDEX(People!$A$2:$A$5,MATCH(Orders!$M6499,People!$B$2:$B$5,0))</f>
        <v>Cassandra Brandow</v>
      </c>
      <c r="W6499" s="18" t="str">
        <f>IFERROR(INDEX(Returned!$A$2:$A$801,MATCH(Orders!$B6499,Returned!$B$2:$B$801,0)),"No")</f>
        <v>No</v>
      </c>
    </row>
    <row r="6500" spans="1:23">
      <c r="A6500" s="1">
        <v>6499</v>
      </c>
      <c r="B6500" t="s">
        <v>8934</v>
      </c>
      <c r="C6500" s="4">
        <v>42940</v>
      </c>
      <c r="D6500" s="4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t="str">
        <f>INDEX(People!$A$2:$A$5,MATCH(Orders!$M6500,People!$B$2:$B$5,0))</f>
        <v>Cassandra Brandow</v>
      </c>
      <c r="W6500" s="18" t="str">
        <f>IFERROR(INDEX(Returned!$A$2:$A$801,MATCH(Orders!$B6500,Returned!$B$2:$B$801,0)),"No")</f>
        <v>No</v>
      </c>
    </row>
    <row r="6501" spans="1:23">
      <c r="A6501" s="1">
        <v>6500</v>
      </c>
      <c r="B6501" t="s">
        <v>8934</v>
      </c>
      <c r="C6501" s="4">
        <v>42940</v>
      </c>
      <c r="D6501" s="4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t="str">
        <f>INDEX(People!$A$2:$A$5,MATCH(Orders!$M6501,People!$B$2:$B$5,0))</f>
        <v>Cassandra Brandow</v>
      </c>
      <c r="W6501" s="18" t="str">
        <f>IFERROR(INDEX(Returned!$A$2:$A$801,MATCH(Orders!$B6501,Returned!$B$2:$B$801,0)),"No")</f>
        <v>No</v>
      </c>
    </row>
    <row r="6502" spans="1:23">
      <c r="A6502" s="1">
        <v>6501</v>
      </c>
      <c r="B6502" t="s">
        <v>8934</v>
      </c>
      <c r="C6502" s="4">
        <v>42940</v>
      </c>
      <c r="D6502" s="4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t="str">
        <f>INDEX(People!$A$2:$A$5,MATCH(Orders!$M6502,People!$B$2:$B$5,0))</f>
        <v>Cassandra Brandow</v>
      </c>
      <c r="W6502" s="18" t="str">
        <f>IFERROR(INDEX(Returned!$A$2:$A$801,MATCH(Orders!$B6502,Returned!$B$2:$B$801,0)),"No")</f>
        <v>No</v>
      </c>
    </row>
    <row r="6503" spans="1:23">
      <c r="A6503" s="1">
        <v>6502</v>
      </c>
      <c r="B6503" t="s">
        <v>8937</v>
      </c>
      <c r="C6503" s="4">
        <v>42676</v>
      </c>
      <c r="D6503" s="4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t="str">
        <f>INDEX(People!$A$2:$A$5,MATCH(Orders!$M6503,People!$B$2:$B$5,0))</f>
        <v>Chuck Magee</v>
      </c>
      <c r="W6503" s="18" t="str">
        <f>IFERROR(INDEX(Returned!$A$2:$A$801,MATCH(Orders!$B6503,Returned!$B$2:$B$801,0)),"No")</f>
        <v>No</v>
      </c>
    </row>
    <row r="6504" spans="1:23">
      <c r="A6504" s="1">
        <v>6503</v>
      </c>
      <c r="B6504" t="s">
        <v>8937</v>
      </c>
      <c r="C6504" s="4">
        <v>42676</v>
      </c>
      <c r="D6504" s="4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t="str">
        <f>INDEX(People!$A$2:$A$5,MATCH(Orders!$M6504,People!$B$2:$B$5,0))</f>
        <v>Chuck Magee</v>
      </c>
      <c r="W6504" s="18" t="str">
        <f>IFERROR(INDEX(Returned!$A$2:$A$801,MATCH(Orders!$B6504,Returned!$B$2:$B$801,0)),"No")</f>
        <v>No</v>
      </c>
    </row>
    <row r="6505" spans="1:23">
      <c r="A6505" s="1">
        <v>6504</v>
      </c>
      <c r="B6505" t="s">
        <v>8937</v>
      </c>
      <c r="C6505" s="4">
        <v>42676</v>
      </c>
      <c r="D6505" s="4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t="str">
        <f>INDEX(People!$A$2:$A$5,MATCH(Orders!$M6505,People!$B$2:$B$5,0))</f>
        <v>Chuck Magee</v>
      </c>
      <c r="W6505" s="18" t="str">
        <f>IFERROR(INDEX(Returned!$A$2:$A$801,MATCH(Orders!$B6505,Returned!$B$2:$B$801,0)),"No")</f>
        <v>No</v>
      </c>
    </row>
    <row r="6506" spans="1:23">
      <c r="A6506" s="1">
        <v>6505</v>
      </c>
      <c r="B6506" t="s">
        <v>8938</v>
      </c>
      <c r="C6506" s="4">
        <v>43786</v>
      </c>
      <c r="D6506" s="4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t="str">
        <f>INDEX(People!$A$2:$A$5,MATCH(Orders!$M6506,People!$B$2:$B$5,0))</f>
        <v>Chuck Magee</v>
      </c>
      <c r="W6506" s="18" t="str">
        <f>IFERROR(INDEX(Returned!$A$2:$A$801,MATCH(Orders!$B6506,Returned!$B$2:$B$801,0)),"No")</f>
        <v>No</v>
      </c>
    </row>
    <row r="6507" spans="1:23">
      <c r="A6507" s="1">
        <v>6506</v>
      </c>
      <c r="B6507" t="s">
        <v>8939</v>
      </c>
      <c r="C6507" s="4">
        <v>43277</v>
      </c>
      <c r="D6507" s="4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t="str">
        <f>INDEX(People!$A$2:$A$5,MATCH(Orders!$M6507,People!$B$2:$B$5,0))</f>
        <v>Kelly Williams</v>
      </c>
      <c r="W6507" s="18" t="str">
        <f>IFERROR(INDEX(Returned!$A$2:$A$801,MATCH(Orders!$B6507,Returned!$B$2:$B$801,0)),"No")</f>
        <v>No</v>
      </c>
    </row>
    <row r="6508" spans="1:23">
      <c r="A6508" s="1">
        <v>6507</v>
      </c>
      <c r="B6508" t="s">
        <v>8942</v>
      </c>
      <c r="C6508" s="4">
        <v>43382</v>
      </c>
      <c r="D6508" s="4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t="str">
        <f>INDEX(People!$A$2:$A$5,MATCH(Orders!$M6508,People!$B$2:$B$5,0))</f>
        <v>Chuck Magee</v>
      </c>
      <c r="W6508" s="18" t="str">
        <f>IFERROR(INDEX(Returned!$A$2:$A$801,MATCH(Orders!$B6508,Returned!$B$2:$B$801,0)),"No")</f>
        <v>No</v>
      </c>
    </row>
    <row r="6509" spans="1:23">
      <c r="A6509" s="1">
        <v>6508</v>
      </c>
      <c r="B6509" t="s">
        <v>8942</v>
      </c>
      <c r="C6509" s="4">
        <v>43382</v>
      </c>
      <c r="D6509" s="4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t="str">
        <f>INDEX(People!$A$2:$A$5,MATCH(Orders!$M6509,People!$B$2:$B$5,0))</f>
        <v>Chuck Magee</v>
      </c>
      <c r="W6509" s="18" t="str">
        <f>IFERROR(INDEX(Returned!$A$2:$A$801,MATCH(Orders!$B6509,Returned!$B$2:$B$801,0)),"No")</f>
        <v>No</v>
      </c>
    </row>
    <row r="6510" spans="1:23">
      <c r="A6510" s="1">
        <v>6509</v>
      </c>
      <c r="B6510" t="s">
        <v>8943</v>
      </c>
      <c r="C6510" s="4">
        <v>43819</v>
      </c>
      <c r="D6510" s="4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t="str">
        <f>INDEX(People!$A$2:$A$5,MATCH(Orders!$M6510,People!$B$2:$B$5,0))</f>
        <v>Chuck Magee</v>
      </c>
      <c r="W6510" s="18" t="str">
        <f>IFERROR(INDEX(Returned!$A$2:$A$801,MATCH(Orders!$B6510,Returned!$B$2:$B$801,0)),"No")</f>
        <v>No</v>
      </c>
    </row>
    <row r="6511" spans="1:23">
      <c r="A6511" s="1">
        <v>6510</v>
      </c>
      <c r="B6511" t="s">
        <v>8943</v>
      </c>
      <c r="C6511" s="4">
        <v>43819</v>
      </c>
      <c r="D6511" s="4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t="str">
        <f>INDEX(People!$A$2:$A$5,MATCH(Orders!$M6511,People!$B$2:$B$5,0))</f>
        <v>Chuck Magee</v>
      </c>
      <c r="W6511" s="18" t="str">
        <f>IFERROR(INDEX(Returned!$A$2:$A$801,MATCH(Orders!$B6511,Returned!$B$2:$B$801,0)),"No")</f>
        <v>No</v>
      </c>
    </row>
    <row r="6512" spans="1:23">
      <c r="A6512" s="1">
        <v>6511</v>
      </c>
      <c r="B6512" t="s">
        <v>8943</v>
      </c>
      <c r="C6512" s="4">
        <v>43819</v>
      </c>
      <c r="D6512" s="4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t="str">
        <f>INDEX(People!$A$2:$A$5,MATCH(Orders!$M6512,People!$B$2:$B$5,0))</f>
        <v>Chuck Magee</v>
      </c>
      <c r="W6512" s="18" t="str">
        <f>IFERROR(INDEX(Returned!$A$2:$A$801,MATCH(Orders!$B6512,Returned!$B$2:$B$801,0)),"No")</f>
        <v>No</v>
      </c>
    </row>
    <row r="6513" spans="1:23">
      <c r="A6513" s="1">
        <v>6512</v>
      </c>
      <c r="B6513" t="s">
        <v>8944</v>
      </c>
      <c r="C6513" s="4">
        <v>43530</v>
      </c>
      <c r="D6513" s="4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5">
        <v>23.88</v>
      </c>
      <c r="S6513" s="1">
        <v>6</v>
      </c>
      <c r="T6513" s="3">
        <v>0</v>
      </c>
      <c r="U6513" s="1">
        <v>8.1191999999999993</v>
      </c>
      <c r="V6513" t="str">
        <f>INDEX(People!$A$2:$A$5,MATCH(Orders!$M6513,People!$B$2:$B$5,0))</f>
        <v>Anna Andreadi</v>
      </c>
      <c r="W6513" s="18" t="str">
        <f>IFERROR(INDEX(Returned!$A$2:$A$801,MATCH(Orders!$B6513,Returned!$B$2:$B$801,0)),"No")</f>
        <v>No</v>
      </c>
    </row>
    <row r="6514" spans="1:23">
      <c r="A6514" s="1">
        <v>6513</v>
      </c>
      <c r="B6514" t="s">
        <v>8944</v>
      </c>
      <c r="C6514" s="4">
        <v>43530</v>
      </c>
      <c r="D6514" s="4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5">
        <v>11.52</v>
      </c>
      <c r="S6514" s="1">
        <v>4</v>
      </c>
      <c r="T6514" s="3">
        <v>0</v>
      </c>
      <c r="U6514" s="1">
        <v>5.6448</v>
      </c>
      <c r="V6514" t="str">
        <f>INDEX(People!$A$2:$A$5,MATCH(Orders!$M6514,People!$B$2:$B$5,0))</f>
        <v>Anna Andreadi</v>
      </c>
      <c r="W6514" s="18" t="str">
        <f>IFERROR(INDEX(Returned!$A$2:$A$801,MATCH(Orders!$B6514,Returned!$B$2:$B$801,0)),"No")</f>
        <v>No</v>
      </c>
    </row>
    <row r="6515" spans="1:23">
      <c r="A6515" s="1">
        <v>6514</v>
      </c>
      <c r="B6515" t="s">
        <v>8944</v>
      </c>
      <c r="C6515" s="4">
        <v>43530</v>
      </c>
      <c r="D6515" s="4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5">
        <v>286.93</v>
      </c>
      <c r="S6515" s="1">
        <v>7</v>
      </c>
      <c r="T6515" s="3">
        <v>0</v>
      </c>
      <c r="U6515" s="1">
        <v>140.59569999999999</v>
      </c>
      <c r="V6515" t="str">
        <f>INDEX(People!$A$2:$A$5,MATCH(Orders!$M6515,People!$B$2:$B$5,0))</f>
        <v>Anna Andreadi</v>
      </c>
      <c r="W6515" s="18" t="str">
        <f>IFERROR(INDEX(Returned!$A$2:$A$801,MATCH(Orders!$B6515,Returned!$B$2:$B$801,0)),"No")</f>
        <v>No</v>
      </c>
    </row>
    <row r="6516" spans="1:23">
      <c r="A6516" s="1">
        <v>6515</v>
      </c>
      <c r="B6516" t="s">
        <v>8944</v>
      </c>
      <c r="C6516" s="4">
        <v>43530</v>
      </c>
      <c r="D6516" s="4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5">
        <v>206.38400000000001</v>
      </c>
      <c r="S6516" s="1">
        <v>2</v>
      </c>
      <c r="T6516" s="3">
        <v>0.2</v>
      </c>
      <c r="U6516" s="1">
        <v>23.218199999999996</v>
      </c>
      <c r="V6516" t="str">
        <f>INDEX(People!$A$2:$A$5,MATCH(Orders!$M6516,People!$B$2:$B$5,0))</f>
        <v>Anna Andreadi</v>
      </c>
      <c r="W6516" s="18" t="str">
        <f>IFERROR(INDEX(Returned!$A$2:$A$801,MATCH(Orders!$B6516,Returned!$B$2:$B$801,0)),"No")</f>
        <v>No</v>
      </c>
    </row>
    <row r="6517" spans="1:23">
      <c r="A6517" s="1">
        <v>6516</v>
      </c>
      <c r="B6517" t="s">
        <v>8945</v>
      </c>
      <c r="C6517" s="4">
        <v>43723</v>
      </c>
      <c r="D6517" s="4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5">
        <v>218.35200000000003</v>
      </c>
      <c r="S6517" s="1">
        <v>3</v>
      </c>
      <c r="T6517" s="3">
        <v>0.2</v>
      </c>
      <c r="U6517" s="1">
        <v>0</v>
      </c>
      <c r="V6517" t="str">
        <f>INDEX(People!$A$2:$A$5,MATCH(Orders!$M6517,People!$B$2:$B$5,0))</f>
        <v>Anna Andreadi</v>
      </c>
      <c r="W6517" s="18" t="str">
        <f>IFERROR(INDEX(Returned!$A$2:$A$801,MATCH(Orders!$B6517,Returned!$B$2:$B$801,0)),"No")</f>
        <v>No</v>
      </c>
    </row>
    <row r="6518" spans="1:23">
      <c r="A6518" s="1">
        <v>6517</v>
      </c>
      <c r="B6518" t="s">
        <v>8945</v>
      </c>
      <c r="C6518" s="4">
        <v>43723</v>
      </c>
      <c r="D6518" s="4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5">
        <v>529.9</v>
      </c>
      <c r="S6518" s="1">
        <v>5</v>
      </c>
      <c r="T6518" s="3">
        <v>0</v>
      </c>
      <c r="U6518" s="1">
        <v>105.97999999999999</v>
      </c>
      <c r="V6518" t="str">
        <f>INDEX(People!$A$2:$A$5,MATCH(Orders!$M6518,People!$B$2:$B$5,0))</f>
        <v>Anna Andreadi</v>
      </c>
      <c r="W6518" s="18" t="str">
        <f>IFERROR(INDEX(Returned!$A$2:$A$801,MATCH(Orders!$B6518,Returned!$B$2:$B$801,0)),"No")</f>
        <v>No</v>
      </c>
    </row>
    <row r="6519" spans="1:23">
      <c r="A6519" s="1">
        <v>6518</v>
      </c>
      <c r="B6519" t="s">
        <v>8945</v>
      </c>
      <c r="C6519" s="4">
        <v>43723</v>
      </c>
      <c r="D6519" s="4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5">
        <v>99.3</v>
      </c>
      <c r="S6519" s="1">
        <v>10</v>
      </c>
      <c r="T6519" s="3">
        <v>0</v>
      </c>
      <c r="U6519" s="1">
        <v>41.706000000000003</v>
      </c>
      <c r="V6519" t="str">
        <f>INDEX(People!$A$2:$A$5,MATCH(Orders!$M6519,People!$B$2:$B$5,0))</f>
        <v>Anna Andreadi</v>
      </c>
      <c r="W6519" s="18" t="str">
        <f>IFERROR(INDEX(Returned!$A$2:$A$801,MATCH(Orders!$B6519,Returned!$B$2:$B$801,0)),"No")</f>
        <v>No</v>
      </c>
    </row>
    <row r="6520" spans="1:23">
      <c r="A6520" s="1">
        <v>6519</v>
      </c>
      <c r="B6520" t="s">
        <v>8945</v>
      </c>
      <c r="C6520" s="4">
        <v>43723</v>
      </c>
      <c r="D6520" s="4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5">
        <v>108.96</v>
      </c>
      <c r="S6520" s="1">
        <v>2</v>
      </c>
      <c r="T6520" s="3">
        <v>0</v>
      </c>
      <c r="U6520" s="1">
        <v>30.508800000000008</v>
      </c>
      <c r="V6520" t="str">
        <f>INDEX(People!$A$2:$A$5,MATCH(Orders!$M6520,People!$B$2:$B$5,0))</f>
        <v>Anna Andreadi</v>
      </c>
      <c r="W6520" s="18" t="str">
        <f>IFERROR(INDEX(Returned!$A$2:$A$801,MATCH(Orders!$B6520,Returned!$B$2:$B$801,0)),"No")</f>
        <v>No</v>
      </c>
    </row>
    <row r="6521" spans="1:23">
      <c r="A6521" s="1">
        <v>6520</v>
      </c>
      <c r="B6521" t="s">
        <v>8945</v>
      </c>
      <c r="C6521" s="4">
        <v>43723</v>
      </c>
      <c r="D6521" s="4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5">
        <v>2.6880000000000002</v>
      </c>
      <c r="S6521" s="1">
        <v>1</v>
      </c>
      <c r="T6521" s="3">
        <v>0.2</v>
      </c>
      <c r="U6521" s="1">
        <v>0.83999999999999975</v>
      </c>
      <c r="V6521" t="str">
        <f>INDEX(People!$A$2:$A$5,MATCH(Orders!$M6521,People!$B$2:$B$5,0))</f>
        <v>Anna Andreadi</v>
      </c>
      <c r="W6521" s="18" t="str">
        <f>IFERROR(INDEX(Returned!$A$2:$A$801,MATCH(Orders!$B6521,Returned!$B$2:$B$801,0)),"No")</f>
        <v>No</v>
      </c>
    </row>
    <row r="6522" spans="1:23">
      <c r="A6522" s="1">
        <v>6521</v>
      </c>
      <c r="B6522" t="s">
        <v>8946</v>
      </c>
      <c r="C6522" s="4">
        <v>43481</v>
      </c>
      <c r="D6522" s="4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t="str">
        <f>INDEX(People!$A$2:$A$5,MATCH(Orders!$M6522,People!$B$2:$B$5,0))</f>
        <v>Kelly Williams</v>
      </c>
      <c r="W6522" s="18" t="str">
        <f>IFERROR(INDEX(Returned!$A$2:$A$801,MATCH(Orders!$B6522,Returned!$B$2:$B$801,0)),"No")</f>
        <v>No</v>
      </c>
    </row>
    <row r="6523" spans="1:23">
      <c r="A6523" s="1">
        <v>6522</v>
      </c>
      <c r="B6523" t="s">
        <v>8946</v>
      </c>
      <c r="C6523" s="4">
        <v>43481</v>
      </c>
      <c r="D6523" s="4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t="str">
        <f>INDEX(People!$A$2:$A$5,MATCH(Orders!$M6523,People!$B$2:$B$5,0))</f>
        <v>Kelly Williams</v>
      </c>
      <c r="W6523" s="18" t="str">
        <f>IFERROR(INDEX(Returned!$A$2:$A$801,MATCH(Orders!$B6523,Returned!$B$2:$B$801,0)),"No")</f>
        <v>No</v>
      </c>
    </row>
    <row r="6524" spans="1:23">
      <c r="A6524" s="1">
        <v>6523</v>
      </c>
      <c r="B6524" t="s">
        <v>8946</v>
      </c>
      <c r="C6524" s="4">
        <v>43481</v>
      </c>
      <c r="D6524" s="4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t="str">
        <f>INDEX(People!$A$2:$A$5,MATCH(Orders!$M6524,People!$B$2:$B$5,0))</f>
        <v>Kelly Williams</v>
      </c>
      <c r="W6524" s="18" t="str">
        <f>IFERROR(INDEX(Returned!$A$2:$A$801,MATCH(Orders!$B6524,Returned!$B$2:$B$801,0)),"No")</f>
        <v>No</v>
      </c>
    </row>
    <row r="6525" spans="1:23">
      <c r="A6525" s="1">
        <v>6524</v>
      </c>
      <c r="B6525" t="s">
        <v>8949</v>
      </c>
      <c r="C6525" s="4">
        <v>43288</v>
      </c>
      <c r="D6525" s="4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t="str">
        <f>INDEX(People!$A$2:$A$5,MATCH(Orders!$M6525,People!$B$2:$B$5,0))</f>
        <v>Chuck Magee</v>
      </c>
      <c r="W6525" s="18" t="str">
        <f>IFERROR(INDEX(Returned!$A$2:$A$801,MATCH(Orders!$B6525,Returned!$B$2:$B$801,0)),"No")</f>
        <v>No</v>
      </c>
    </row>
    <row r="6526" spans="1:23">
      <c r="A6526" s="1">
        <v>6525</v>
      </c>
      <c r="B6526" t="s">
        <v>8949</v>
      </c>
      <c r="C6526" s="4">
        <v>43288</v>
      </c>
      <c r="D6526" s="4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t="str">
        <f>INDEX(People!$A$2:$A$5,MATCH(Orders!$M6526,People!$B$2:$B$5,0))</f>
        <v>Chuck Magee</v>
      </c>
      <c r="W6526" s="18" t="str">
        <f>IFERROR(INDEX(Returned!$A$2:$A$801,MATCH(Orders!$B6526,Returned!$B$2:$B$801,0)),"No")</f>
        <v>No</v>
      </c>
    </row>
    <row r="6527" spans="1:23">
      <c r="A6527" s="1">
        <v>6526</v>
      </c>
      <c r="B6527" t="s">
        <v>8949</v>
      </c>
      <c r="C6527" s="4">
        <v>43288</v>
      </c>
      <c r="D6527" s="4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t="str">
        <f>INDEX(People!$A$2:$A$5,MATCH(Orders!$M6527,People!$B$2:$B$5,0))</f>
        <v>Chuck Magee</v>
      </c>
      <c r="W6527" s="18" t="str">
        <f>IFERROR(INDEX(Returned!$A$2:$A$801,MATCH(Orders!$B6527,Returned!$B$2:$B$801,0)),"No")</f>
        <v>No</v>
      </c>
    </row>
    <row r="6528" spans="1:23">
      <c r="A6528" s="1">
        <v>6527</v>
      </c>
      <c r="B6528" t="s">
        <v>8949</v>
      </c>
      <c r="C6528" s="4">
        <v>43288</v>
      </c>
      <c r="D6528" s="4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t="str">
        <f>INDEX(People!$A$2:$A$5,MATCH(Orders!$M6528,People!$B$2:$B$5,0))</f>
        <v>Chuck Magee</v>
      </c>
      <c r="W6528" s="18" t="str">
        <f>IFERROR(INDEX(Returned!$A$2:$A$801,MATCH(Orders!$B6528,Returned!$B$2:$B$801,0)),"No")</f>
        <v>No</v>
      </c>
    </row>
    <row r="6529" spans="1:23">
      <c r="A6529" s="1">
        <v>6528</v>
      </c>
      <c r="B6529" t="s">
        <v>8950</v>
      </c>
      <c r="C6529" s="4">
        <v>43457</v>
      </c>
      <c r="D6529" s="4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t="str">
        <f>INDEX(People!$A$2:$A$5,MATCH(Orders!$M6529,People!$B$2:$B$5,0))</f>
        <v>Chuck Magee</v>
      </c>
      <c r="W6529" s="18" t="str">
        <f>IFERROR(INDEX(Returned!$A$2:$A$801,MATCH(Orders!$B6529,Returned!$B$2:$B$801,0)),"No")</f>
        <v>No</v>
      </c>
    </row>
    <row r="6530" spans="1:23">
      <c r="A6530" s="1">
        <v>6529</v>
      </c>
      <c r="B6530" t="s">
        <v>8951</v>
      </c>
      <c r="C6530" s="4">
        <v>42726</v>
      </c>
      <c r="D6530" s="4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t="str">
        <f>INDEX(People!$A$2:$A$5,MATCH(Orders!$M6530,People!$B$2:$B$5,0))</f>
        <v>Chuck Magee</v>
      </c>
      <c r="W6530" s="18" t="str">
        <f>IFERROR(INDEX(Returned!$A$2:$A$801,MATCH(Orders!$B6530,Returned!$B$2:$B$801,0)),"No")</f>
        <v>No</v>
      </c>
    </row>
    <row r="6531" spans="1:23">
      <c r="A6531" s="1">
        <v>6530</v>
      </c>
      <c r="B6531" t="s">
        <v>8954</v>
      </c>
      <c r="C6531" s="4">
        <v>42423</v>
      </c>
      <c r="D6531" s="4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t="str">
        <f>INDEX(People!$A$2:$A$5,MATCH(Orders!$M6531,People!$B$2:$B$5,0))</f>
        <v>Kelly Williams</v>
      </c>
      <c r="W6531" s="18" t="str">
        <f>IFERROR(INDEX(Returned!$A$2:$A$801,MATCH(Orders!$B6531,Returned!$B$2:$B$801,0)),"No")</f>
        <v>Yes</v>
      </c>
    </row>
    <row r="6532" spans="1:23">
      <c r="A6532" s="1">
        <v>6531</v>
      </c>
      <c r="B6532" t="s">
        <v>8954</v>
      </c>
      <c r="C6532" s="4">
        <v>42423</v>
      </c>
      <c r="D6532" s="4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t="str">
        <f>INDEX(People!$A$2:$A$5,MATCH(Orders!$M6532,People!$B$2:$B$5,0))</f>
        <v>Kelly Williams</v>
      </c>
      <c r="W6532" s="18" t="str">
        <f>IFERROR(INDEX(Returned!$A$2:$A$801,MATCH(Orders!$B6532,Returned!$B$2:$B$801,0)),"No")</f>
        <v>Yes</v>
      </c>
    </row>
    <row r="6533" spans="1:23">
      <c r="A6533" s="1">
        <v>6532</v>
      </c>
      <c r="B6533" t="s">
        <v>8955</v>
      </c>
      <c r="C6533" s="4">
        <v>43803</v>
      </c>
      <c r="D6533" s="4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t="str">
        <f>INDEX(People!$A$2:$A$5,MATCH(Orders!$M6533,People!$B$2:$B$5,0))</f>
        <v>Kelly Williams</v>
      </c>
      <c r="W6533" s="18" t="str">
        <f>IFERROR(INDEX(Returned!$A$2:$A$801,MATCH(Orders!$B6533,Returned!$B$2:$B$801,0)),"No")</f>
        <v>No</v>
      </c>
    </row>
    <row r="6534" spans="1:23">
      <c r="A6534" s="1">
        <v>6533</v>
      </c>
      <c r="B6534" t="s">
        <v>8955</v>
      </c>
      <c r="C6534" s="4">
        <v>43803</v>
      </c>
      <c r="D6534" s="4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t="str">
        <f>INDEX(People!$A$2:$A$5,MATCH(Orders!$M6534,People!$B$2:$B$5,0))</f>
        <v>Kelly Williams</v>
      </c>
      <c r="W6534" s="18" t="str">
        <f>IFERROR(INDEX(Returned!$A$2:$A$801,MATCH(Orders!$B6534,Returned!$B$2:$B$801,0)),"No")</f>
        <v>No</v>
      </c>
    </row>
    <row r="6535" spans="1:23">
      <c r="A6535" s="1">
        <v>6534</v>
      </c>
      <c r="B6535" t="s">
        <v>8955</v>
      </c>
      <c r="C6535" s="4">
        <v>43803</v>
      </c>
      <c r="D6535" s="4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t="str">
        <f>INDEX(People!$A$2:$A$5,MATCH(Orders!$M6535,People!$B$2:$B$5,0))</f>
        <v>Kelly Williams</v>
      </c>
      <c r="W6535" s="18" t="str">
        <f>IFERROR(INDEX(Returned!$A$2:$A$801,MATCH(Orders!$B6535,Returned!$B$2:$B$801,0)),"No")</f>
        <v>No</v>
      </c>
    </row>
    <row r="6536" spans="1:23">
      <c r="A6536" s="1">
        <v>6535</v>
      </c>
      <c r="B6536" t="s">
        <v>8956</v>
      </c>
      <c r="C6536" s="4">
        <v>42691</v>
      </c>
      <c r="D6536" s="4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t="str">
        <f>INDEX(People!$A$2:$A$5,MATCH(Orders!$M6536,People!$B$2:$B$5,0))</f>
        <v>Chuck Magee</v>
      </c>
      <c r="W6536" s="18" t="str">
        <f>IFERROR(INDEX(Returned!$A$2:$A$801,MATCH(Orders!$B6536,Returned!$B$2:$B$801,0)),"No")</f>
        <v>No</v>
      </c>
    </row>
    <row r="6537" spans="1:23">
      <c r="A6537" s="1">
        <v>6536</v>
      </c>
      <c r="B6537" t="s">
        <v>8956</v>
      </c>
      <c r="C6537" s="4">
        <v>42691</v>
      </c>
      <c r="D6537" s="4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t="str">
        <f>INDEX(People!$A$2:$A$5,MATCH(Orders!$M6537,People!$B$2:$B$5,0))</f>
        <v>Chuck Magee</v>
      </c>
      <c r="W6537" s="18" t="str">
        <f>IFERROR(INDEX(Returned!$A$2:$A$801,MATCH(Orders!$B6537,Returned!$B$2:$B$801,0)),"No")</f>
        <v>No</v>
      </c>
    </row>
    <row r="6538" spans="1:23">
      <c r="A6538" s="1">
        <v>6537</v>
      </c>
      <c r="B6538" t="s">
        <v>8957</v>
      </c>
      <c r="C6538" s="4">
        <v>42663</v>
      </c>
      <c r="D6538" s="4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t="str">
        <f>INDEX(People!$A$2:$A$5,MATCH(Orders!$M6538,People!$B$2:$B$5,0))</f>
        <v>Cassandra Brandow</v>
      </c>
      <c r="W6538" s="18" t="str">
        <f>IFERROR(INDEX(Returned!$A$2:$A$801,MATCH(Orders!$B6538,Returned!$B$2:$B$801,0)),"No")</f>
        <v>No</v>
      </c>
    </row>
    <row r="6539" spans="1:23">
      <c r="A6539" s="1">
        <v>6538</v>
      </c>
      <c r="B6539" t="s">
        <v>8957</v>
      </c>
      <c r="C6539" s="4">
        <v>42663</v>
      </c>
      <c r="D6539" s="4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t="str">
        <f>INDEX(People!$A$2:$A$5,MATCH(Orders!$M6539,People!$B$2:$B$5,0))</f>
        <v>Cassandra Brandow</v>
      </c>
      <c r="W6539" s="18" t="str">
        <f>IFERROR(INDEX(Returned!$A$2:$A$801,MATCH(Orders!$B6539,Returned!$B$2:$B$801,0)),"No")</f>
        <v>No</v>
      </c>
    </row>
    <row r="6540" spans="1:23">
      <c r="A6540" s="1">
        <v>6539</v>
      </c>
      <c r="B6540" t="s">
        <v>8958</v>
      </c>
      <c r="C6540" s="4">
        <v>43033</v>
      </c>
      <c r="D6540" s="4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t="str">
        <f>INDEX(People!$A$2:$A$5,MATCH(Orders!$M6540,People!$B$2:$B$5,0))</f>
        <v>Chuck Magee</v>
      </c>
      <c r="W6540" s="18" t="str">
        <f>IFERROR(INDEX(Returned!$A$2:$A$801,MATCH(Orders!$B6540,Returned!$B$2:$B$801,0)),"No")</f>
        <v>No</v>
      </c>
    </row>
    <row r="6541" spans="1:23">
      <c r="A6541" s="1">
        <v>6540</v>
      </c>
      <c r="B6541" t="s">
        <v>8958</v>
      </c>
      <c r="C6541" s="4">
        <v>43033</v>
      </c>
      <c r="D6541" s="4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t="str">
        <f>INDEX(People!$A$2:$A$5,MATCH(Orders!$M6541,People!$B$2:$B$5,0))</f>
        <v>Chuck Magee</v>
      </c>
      <c r="W6541" s="18" t="str">
        <f>IFERROR(INDEX(Returned!$A$2:$A$801,MATCH(Orders!$B6541,Returned!$B$2:$B$801,0)),"No")</f>
        <v>No</v>
      </c>
    </row>
    <row r="6542" spans="1:23">
      <c r="A6542" s="1">
        <v>6541</v>
      </c>
      <c r="B6542" t="s">
        <v>8959</v>
      </c>
      <c r="C6542" s="4">
        <v>43785</v>
      </c>
      <c r="D6542" s="4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5">
        <v>73.679999999999993</v>
      </c>
      <c r="S6542" s="1">
        <v>6</v>
      </c>
      <c r="T6542" s="3">
        <v>0</v>
      </c>
      <c r="U6542" s="1">
        <v>34.629599999999996</v>
      </c>
      <c r="V6542" t="str">
        <f>INDEX(People!$A$2:$A$5,MATCH(Orders!$M6542,People!$B$2:$B$5,0))</f>
        <v>Anna Andreadi</v>
      </c>
      <c r="W6542" s="18" t="str">
        <f>IFERROR(INDEX(Returned!$A$2:$A$801,MATCH(Orders!$B6542,Returned!$B$2:$B$801,0)),"No")</f>
        <v>Yes</v>
      </c>
    </row>
    <row r="6543" spans="1:23">
      <c r="A6543" s="1">
        <v>6542</v>
      </c>
      <c r="B6543" t="s">
        <v>8959</v>
      </c>
      <c r="C6543" s="4">
        <v>43785</v>
      </c>
      <c r="D6543" s="4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5">
        <v>139.91999999999999</v>
      </c>
      <c r="S6543" s="1">
        <v>2</v>
      </c>
      <c r="T6543" s="3">
        <v>0</v>
      </c>
      <c r="U6543" s="1">
        <v>23.786399999999986</v>
      </c>
      <c r="V6543" t="str">
        <f>INDEX(People!$A$2:$A$5,MATCH(Orders!$M6543,People!$B$2:$B$5,0))</f>
        <v>Anna Andreadi</v>
      </c>
      <c r="W6543" s="18" t="str">
        <f>IFERROR(INDEX(Returned!$A$2:$A$801,MATCH(Orders!$B6543,Returned!$B$2:$B$801,0)),"No")</f>
        <v>Yes</v>
      </c>
    </row>
    <row r="6544" spans="1:23">
      <c r="A6544" s="1">
        <v>6543</v>
      </c>
      <c r="B6544" t="s">
        <v>8959</v>
      </c>
      <c r="C6544" s="4">
        <v>43785</v>
      </c>
      <c r="D6544" s="4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5">
        <v>107.88</v>
      </c>
      <c r="S6544" s="1">
        <v>3</v>
      </c>
      <c r="T6544" s="3">
        <v>0.2</v>
      </c>
      <c r="U6544" s="1">
        <v>10.787999999999997</v>
      </c>
      <c r="V6544" t="str">
        <f>INDEX(People!$A$2:$A$5,MATCH(Orders!$M6544,People!$B$2:$B$5,0))</f>
        <v>Anna Andreadi</v>
      </c>
      <c r="W6544" s="18" t="str">
        <f>IFERROR(INDEX(Returned!$A$2:$A$801,MATCH(Orders!$B6544,Returned!$B$2:$B$801,0)),"No")</f>
        <v>Yes</v>
      </c>
    </row>
    <row r="6545" spans="1:23">
      <c r="A6545" s="1">
        <v>6544</v>
      </c>
      <c r="B6545" t="s">
        <v>8959</v>
      </c>
      <c r="C6545" s="4">
        <v>43785</v>
      </c>
      <c r="D6545" s="4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5">
        <v>33.29</v>
      </c>
      <c r="S6545" s="1">
        <v>1</v>
      </c>
      <c r="T6545" s="3">
        <v>0</v>
      </c>
      <c r="U6545" s="1">
        <v>7.9895999999999994</v>
      </c>
      <c r="V6545" t="str">
        <f>INDEX(People!$A$2:$A$5,MATCH(Orders!$M6545,People!$B$2:$B$5,0))</f>
        <v>Anna Andreadi</v>
      </c>
      <c r="W6545" s="18" t="str">
        <f>IFERROR(INDEX(Returned!$A$2:$A$801,MATCH(Orders!$B6545,Returned!$B$2:$B$801,0)),"No")</f>
        <v>Yes</v>
      </c>
    </row>
    <row r="6546" spans="1:23">
      <c r="A6546" s="1">
        <v>6545</v>
      </c>
      <c r="B6546" t="s">
        <v>8960</v>
      </c>
      <c r="C6546" s="4">
        <v>43599</v>
      </c>
      <c r="D6546" s="4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t="str">
        <f>INDEX(People!$A$2:$A$5,MATCH(Orders!$M6546,People!$B$2:$B$5,0))</f>
        <v>Chuck Magee</v>
      </c>
      <c r="W6546" s="18" t="str">
        <f>IFERROR(INDEX(Returned!$A$2:$A$801,MATCH(Orders!$B6546,Returned!$B$2:$B$801,0)),"No")</f>
        <v>No</v>
      </c>
    </row>
    <row r="6547" spans="1:23">
      <c r="A6547" s="1">
        <v>6546</v>
      </c>
      <c r="B6547" t="s">
        <v>8960</v>
      </c>
      <c r="C6547" s="4">
        <v>43599</v>
      </c>
      <c r="D6547" s="4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t="str">
        <f>INDEX(People!$A$2:$A$5,MATCH(Orders!$M6547,People!$B$2:$B$5,0))</f>
        <v>Chuck Magee</v>
      </c>
      <c r="W6547" s="18" t="str">
        <f>IFERROR(INDEX(Returned!$A$2:$A$801,MATCH(Orders!$B6547,Returned!$B$2:$B$801,0)),"No")</f>
        <v>No</v>
      </c>
    </row>
    <row r="6548" spans="1:23">
      <c r="A6548" s="1">
        <v>6547</v>
      </c>
      <c r="B6548" t="s">
        <v>8960</v>
      </c>
      <c r="C6548" s="4">
        <v>43599</v>
      </c>
      <c r="D6548" s="4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t="str">
        <f>INDEX(People!$A$2:$A$5,MATCH(Orders!$M6548,People!$B$2:$B$5,0))</f>
        <v>Chuck Magee</v>
      </c>
      <c r="W6548" s="18" t="str">
        <f>IFERROR(INDEX(Returned!$A$2:$A$801,MATCH(Orders!$B6548,Returned!$B$2:$B$801,0)),"No")</f>
        <v>No</v>
      </c>
    </row>
    <row r="6549" spans="1:23">
      <c r="A6549" s="1">
        <v>6548</v>
      </c>
      <c r="B6549" t="s">
        <v>8961</v>
      </c>
      <c r="C6549" s="4">
        <v>42430</v>
      </c>
      <c r="D6549" s="4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t="str">
        <f>INDEX(People!$A$2:$A$5,MATCH(Orders!$M6549,People!$B$2:$B$5,0))</f>
        <v>Kelly Williams</v>
      </c>
      <c r="W6549" s="18" t="str">
        <f>IFERROR(INDEX(Returned!$A$2:$A$801,MATCH(Orders!$B6549,Returned!$B$2:$B$801,0)),"No")</f>
        <v>No</v>
      </c>
    </row>
    <row r="6550" spans="1:23">
      <c r="A6550" s="1">
        <v>6549</v>
      </c>
      <c r="B6550" t="s">
        <v>8961</v>
      </c>
      <c r="C6550" s="4">
        <v>42430</v>
      </c>
      <c r="D6550" s="4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t="str">
        <f>INDEX(People!$A$2:$A$5,MATCH(Orders!$M6550,People!$B$2:$B$5,0))</f>
        <v>Kelly Williams</v>
      </c>
      <c r="W6550" s="18" t="str">
        <f>IFERROR(INDEX(Returned!$A$2:$A$801,MATCH(Orders!$B6550,Returned!$B$2:$B$801,0)),"No")</f>
        <v>No</v>
      </c>
    </row>
    <row r="6551" spans="1:23">
      <c r="A6551" s="1">
        <v>6550</v>
      </c>
      <c r="B6551" t="s">
        <v>8962</v>
      </c>
      <c r="C6551" s="4">
        <v>42946</v>
      </c>
      <c r="D6551" s="4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t="str">
        <f>INDEX(People!$A$2:$A$5,MATCH(Orders!$M6551,People!$B$2:$B$5,0))</f>
        <v>Kelly Williams</v>
      </c>
      <c r="W6551" s="18" t="str">
        <f>IFERROR(INDEX(Returned!$A$2:$A$801,MATCH(Orders!$B6551,Returned!$B$2:$B$801,0)),"No")</f>
        <v>No</v>
      </c>
    </row>
    <row r="6552" spans="1:23">
      <c r="A6552" s="1">
        <v>6551</v>
      </c>
      <c r="B6552" t="s">
        <v>8963</v>
      </c>
      <c r="C6552" s="4">
        <v>43040</v>
      </c>
      <c r="D6552" s="4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t="str">
        <f>INDEX(People!$A$2:$A$5,MATCH(Orders!$M6552,People!$B$2:$B$5,0))</f>
        <v>Chuck Magee</v>
      </c>
      <c r="W6552" s="18" t="str">
        <f>IFERROR(INDEX(Returned!$A$2:$A$801,MATCH(Orders!$B6552,Returned!$B$2:$B$801,0)),"No")</f>
        <v>No</v>
      </c>
    </row>
    <row r="6553" spans="1:23">
      <c r="A6553" s="1">
        <v>6552</v>
      </c>
      <c r="B6553" t="s">
        <v>8964</v>
      </c>
      <c r="C6553" s="4">
        <v>43815</v>
      </c>
      <c r="D6553" s="4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5">
        <v>13.36</v>
      </c>
      <c r="S6553" s="1">
        <v>2</v>
      </c>
      <c r="T6553" s="3">
        <v>0</v>
      </c>
      <c r="U6553" s="1">
        <v>6.4127999999999998</v>
      </c>
      <c r="V6553" t="str">
        <f>INDEX(People!$A$2:$A$5,MATCH(Orders!$M6553,People!$B$2:$B$5,0))</f>
        <v>Anna Andreadi</v>
      </c>
      <c r="W6553" s="18" t="str">
        <f>IFERROR(INDEX(Returned!$A$2:$A$801,MATCH(Orders!$B6553,Returned!$B$2:$B$801,0)),"No")</f>
        <v>No</v>
      </c>
    </row>
    <row r="6554" spans="1:23">
      <c r="A6554" s="1">
        <v>6553</v>
      </c>
      <c r="B6554" t="s">
        <v>8964</v>
      </c>
      <c r="C6554" s="4">
        <v>43815</v>
      </c>
      <c r="D6554" s="4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5">
        <v>158.9</v>
      </c>
      <c r="S6554" s="1">
        <v>5</v>
      </c>
      <c r="T6554" s="3">
        <v>0</v>
      </c>
      <c r="U6554" s="1">
        <v>7.9449999999999932</v>
      </c>
      <c r="V6554" t="str">
        <f>INDEX(People!$A$2:$A$5,MATCH(Orders!$M6554,People!$B$2:$B$5,0))</f>
        <v>Anna Andreadi</v>
      </c>
      <c r="W6554" s="18" t="str">
        <f>IFERROR(INDEX(Returned!$A$2:$A$801,MATCH(Orders!$B6554,Returned!$B$2:$B$801,0)),"No")</f>
        <v>No</v>
      </c>
    </row>
    <row r="6555" spans="1:23">
      <c r="A6555" s="1">
        <v>6554</v>
      </c>
      <c r="B6555" t="s">
        <v>8965</v>
      </c>
      <c r="C6555" s="4">
        <v>42663</v>
      </c>
      <c r="D6555" s="4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t="str">
        <f>INDEX(People!$A$2:$A$5,MATCH(Orders!$M6555,People!$B$2:$B$5,0))</f>
        <v>Kelly Williams</v>
      </c>
      <c r="W6555" s="18" t="str">
        <f>IFERROR(INDEX(Returned!$A$2:$A$801,MATCH(Orders!$B6555,Returned!$B$2:$B$801,0)),"No")</f>
        <v>No</v>
      </c>
    </row>
    <row r="6556" spans="1:23">
      <c r="A6556" s="1">
        <v>6555</v>
      </c>
      <c r="B6556" t="s">
        <v>8965</v>
      </c>
      <c r="C6556" s="4">
        <v>42663</v>
      </c>
      <c r="D6556" s="4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t="str">
        <f>INDEX(People!$A$2:$A$5,MATCH(Orders!$M6556,People!$B$2:$B$5,0))</f>
        <v>Kelly Williams</v>
      </c>
      <c r="W6556" s="18" t="str">
        <f>IFERROR(INDEX(Returned!$A$2:$A$801,MATCH(Orders!$B6556,Returned!$B$2:$B$801,0)),"No")</f>
        <v>No</v>
      </c>
    </row>
    <row r="6557" spans="1:23">
      <c r="A6557" s="1">
        <v>6556</v>
      </c>
      <c r="B6557" t="s">
        <v>8965</v>
      </c>
      <c r="C6557" s="4">
        <v>42663</v>
      </c>
      <c r="D6557" s="4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t="str">
        <f>INDEX(People!$A$2:$A$5,MATCH(Orders!$M6557,People!$B$2:$B$5,0))</f>
        <v>Kelly Williams</v>
      </c>
      <c r="W6557" s="18" t="str">
        <f>IFERROR(INDEX(Returned!$A$2:$A$801,MATCH(Orders!$B6557,Returned!$B$2:$B$801,0)),"No")</f>
        <v>No</v>
      </c>
    </row>
    <row r="6558" spans="1:23">
      <c r="A6558" s="1">
        <v>6557</v>
      </c>
      <c r="B6558" t="s">
        <v>8965</v>
      </c>
      <c r="C6558" s="4">
        <v>42663</v>
      </c>
      <c r="D6558" s="4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t="str">
        <f>INDEX(People!$A$2:$A$5,MATCH(Orders!$M6558,People!$B$2:$B$5,0))</f>
        <v>Kelly Williams</v>
      </c>
      <c r="W6558" s="18" t="str">
        <f>IFERROR(INDEX(Returned!$A$2:$A$801,MATCH(Orders!$B6558,Returned!$B$2:$B$801,0)),"No")</f>
        <v>No</v>
      </c>
    </row>
    <row r="6559" spans="1:23">
      <c r="A6559" s="1">
        <v>6558</v>
      </c>
      <c r="B6559" t="s">
        <v>8965</v>
      </c>
      <c r="C6559" s="4">
        <v>42663</v>
      </c>
      <c r="D6559" s="4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t="str">
        <f>INDEX(People!$A$2:$A$5,MATCH(Orders!$M6559,People!$B$2:$B$5,0))</f>
        <v>Kelly Williams</v>
      </c>
      <c r="W6559" s="18" t="str">
        <f>IFERROR(INDEX(Returned!$A$2:$A$801,MATCH(Orders!$B6559,Returned!$B$2:$B$801,0)),"No")</f>
        <v>No</v>
      </c>
    </row>
    <row r="6560" spans="1:23">
      <c r="A6560" s="1">
        <v>6559</v>
      </c>
      <c r="B6560" t="s">
        <v>8968</v>
      </c>
      <c r="C6560" s="4">
        <v>42891</v>
      </c>
      <c r="D6560" s="4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t="str">
        <f>INDEX(People!$A$2:$A$5,MATCH(Orders!$M6560,People!$B$2:$B$5,0))</f>
        <v>Chuck Magee</v>
      </c>
      <c r="W6560" s="18" t="str">
        <f>IFERROR(INDEX(Returned!$A$2:$A$801,MATCH(Orders!$B6560,Returned!$B$2:$B$801,0)),"No")</f>
        <v>No</v>
      </c>
    </row>
    <row r="6561" spans="1:23">
      <c r="A6561" s="1">
        <v>6560</v>
      </c>
      <c r="B6561" t="s">
        <v>8969</v>
      </c>
      <c r="C6561" s="4">
        <v>43302</v>
      </c>
      <c r="D6561" s="4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5">
        <v>419.90000000000003</v>
      </c>
      <c r="S6561" s="1">
        <v>5</v>
      </c>
      <c r="T6561" s="3">
        <v>0</v>
      </c>
      <c r="U6561" s="1">
        <v>197.35299999999998</v>
      </c>
      <c r="V6561" t="str">
        <f>INDEX(People!$A$2:$A$5,MATCH(Orders!$M6561,People!$B$2:$B$5,0))</f>
        <v>Anna Andreadi</v>
      </c>
      <c r="W6561" s="18" t="str">
        <f>IFERROR(INDEX(Returned!$A$2:$A$801,MATCH(Orders!$B6561,Returned!$B$2:$B$801,0)),"No")</f>
        <v>No</v>
      </c>
    </row>
    <row r="6562" spans="1:23">
      <c r="A6562" s="1">
        <v>6561</v>
      </c>
      <c r="B6562" t="s">
        <v>8969</v>
      </c>
      <c r="C6562" s="4">
        <v>43302</v>
      </c>
      <c r="D6562" s="4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5">
        <v>3.15</v>
      </c>
      <c r="S6562" s="1">
        <v>1</v>
      </c>
      <c r="T6562" s="3">
        <v>0</v>
      </c>
      <c r="U6562" s="1">
        <v>1.512</v>
      </c>
      <c r="V6562" t="str">
        <f>INDEX(People!$A$2:$A$5,MATCH(Orders!$M6562,People!$B$2:$B$5,0))</f>
        <v>Anna Andreadi</v>
      </c>
      <c r="W6562" s="18" t="str">
        <f>IFERROR(INDEX(Returned!$A$2:$A$801,MATCH(Orders!$B6562,Returned!$B$2:$B$801,0)),"No")</f>
        <v>No</v>
      </c>
    </row>
    <row r="6563" spans="1:23">
      <c r="A6563" s="1">
        <v>6562</v>
      </c>
      <c r="B6563" t="s">
        <v>8970</v>
      </c>
      <c r="C6563" s="4">
        <v>43555</v>
      </c>
      <c r="D6563" s="4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t="str">
        <f>INDEX(People!$A$2:$A$5,MATCH(Orders!$M6563,People!$B$2:$B$5,0))</f>
        <v>Kelly Williams</v>
      </c>
      <c r="W6563" s="18" t="str">
        <f>IFERROR(INDEX(Returned!$A$2:$A$801,MATCH(Orders!$B6563,Returned!$B$2:$B$801,0)),"No")</f>
        <v>No</v>
      </c>
    </row>
    <row r="6564" spans="1:23">
      <c r="A6564" s="1">
        <v>6563</v>
      </c>
      <c r="B6564" t="s">
        <v>8971</v>
      </c>
      <c r="C6564" s="4">
        <v>42497</v>
      </c>
      <c r="D6564" s="4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t="str">
        <f>INDEX(People!$A$2:$A$5,MATCH(Orders!$M6564,People!$B$2:$B$5,0))</f>
        <v>Chuck Magee</v>
      </c>
      <c r="W6564" s="18" t="str">
        <f>IFERROR(INDEX(Returned!$A$2:$A$801,MATCH(Orders!$B6564,Returned!$B$2:$B$801,0)),"No")</f>
        <v>No</v>
      </c>
    </row>
    <row r="6565" spans="1:23">
      <c r="A6565" s="1">
        <v>6564</v>
      </c>
      <c r="B6565" t="s">
        <v>8971</v>
      </c>
      <c r="C6565" s="4">
        <v>42497</v>
      </c>
      <c r="D6565" s="4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t="str">
        <f>INDEX(People!$A$2:$A$5,MATCH(Orders!$M6565,People!$B$2:$B$5,0))</f>
        <v>Chuck Magee</v>
      </c>
      <c r="W6565" s="18" t="str">
        <f>IFERROR(INDEX(Returned!$A$2:$A$801,MATCH(Orders!$B6565,Returned!$B$2:$B$801,0)),"No")</f>
        <v>No</v>
      </c>
    </row>
    <row r="6566" spans="1:23">
      <c r="A6566" s="1">
        <v>6565</v>
      </c>
      <c r="B6566" t="s">
        <v>8971</v>
      </c>
      <c r="C6566" s="4">
        <v>42497</v>
      </c>
      <c r="D6566" s="4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t="str">
        <f>INDEX(People!$A$2:$A$5,MATCH(Orders!$M6566,People!$B$2:$B$5,0))</f>
        <v>Chuck Magee</v>
      </c>
      <c r="W6566" s="18" t="str">
        <f>IFERROR(INDEX(Returned!$A$2:$A$801,MATCH(Orders!$B6566,Returned!$B$2:$B$801,0)),"No")</f>
        <v>No</v>
      </c>
    </row>
    <row r="6567" spans="1:23">
      <c r="A6567" s="1">
        <v>6566</v>
      </c>
      <c r="B6567" t="s">
        <v>8971</v>
      </c>
      <c r="C6567" s="4">
        <v>42497</v>
      </c>
      <c r="D6567" s="4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t="str">
        <f>INDEX(People!$A$2:$A$5,MATCH(Orders!$M6567,People!$B$2:$B$5,0))</f>
        <v>Chuck Magee</v>
      </c>
      <c r="W6567" s="18" t="str">
        <f>IFERROR(INDEX(Returned!$A$2:$A$801,MATCH(Orders!$B6567,Returned!$B$2:$B$801,0)),"No")</f>
        <v>No</v>
      </c>
    </row>
    <row r="6568" spans="1:23">
      <c r="A6568" s="1">
        <v>6567</v>
      </c>
      <c r="B6568" t="s">
        <v>8972</v>
      </c>
      <c r="C6568" s="4">
        <v>43501</v>
      </c>
      <c r="D6568" s="4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t="str">
        <f>INDEX(People!$A$2:$A$5,MATCH(Orders!$M6568,People!$B$2:$B$5,0))</f>
        <v>Kelly Williams</v>
      </c>
      <c r="W6568" s="18" t="str">
        <f>IFERROR(INDEX(Returned!$A$2:$A$801,MATCH(Orders!$B6568,Returned!$B$2:$B$801,0)),"No")</f>
        <v>No</v>
      </c>
    </row>
    <row r="6569" spans="1:23">
      <c r="A6569" s="1">
        <v>6568</v>
      </c>
      <c r="B6569" t="s">
        <v>8972</v>
      </c>
      <c r="C6569" s="4">
        <v>43501</v>
      </c>
      <c r="D6569" s="4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t="str">
        <f>INDEX(People!$A$2:$A$5,MATCH(Orders!$M6569,People!$B$2:$B$5,0))</f>
        <v>Kelly Williams</v>
      </c>
      <c r="W6569" s="18" t="str">
        <f>IFERROR(INDEX(Returned!$A$2:$A$801,MATCH(Orders!$B6569,Returned!$B$2:$B$801,0)),"No")</f>
        <v>No</v>
      </c>
    </row>
    <row r="6570" spans="1:23">
      <c r="A6570" s="1">
        <v>6569</v>
      </c>
      <c r="B6570" t="s">
        <v>8973</v>
      </c>
      <c r="C6570" s="4">
        <v>42478</v>
      </c>
      <c r="D6570" s="4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t="str">
        <f>INDEX(People!$A$2:$A$5,MATCH(Orders!$M6570,People!$B$2:$B$5,0))</f>
        <v>Kelly Williams</v>
      </c>
      <c r="W6570" s="18" t="str">
        <f>IFERROR(INDEX(Returned!$A$2:$A$801,MATCH(Orders!$B6570,Returned!$B$2:$B$801,0)),"No")</f>
        <v>No</v>
      </c>
    </row>
    <row r="6571" spans="1:23">
      <c r="A6571" s="1">
        <v>6570</v>
      </c>
      <c r="B6571" t="s">
        <v>8973</v>
      </c>
      <c r="C6571" s="4">
        <v>42478</v>
      </c>
      <c r="D6571" s="4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t="str">
        <f>INDEX(People!$A$2:$A$5,MATCH(Orders!$M6571,People!$B$2:$B$5,0))</f>
        <v>Kelly Williams</v>
      </c>
      <c r="W6571" s="18" t="str">
        <f>IFERROR(INDEX(Returned!$A$2:$A$801,MATCH(Orders!$B6571,Returned!$B$2:$B$801,0)),"No")</f>
        <v>No</v>
      </c>
    </row>
    <row r="6572" spans="1:23">
      <c r="A6572" s="1">
        <v>6571</v>
      </c>
      <c r="B6572" t="s">
        <v>8973</v>
      </c>
      <c r="C6572" s="4">
        <v>42478</v>
      </c>
      <c r="D6572" s="4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t="str">
        <f>INDEX(People!$A$2:$A$5,MATCH(Orders!$M6572,People!$B$2:$B$5,0))</f>
        <v>Kelly Williams</v>
      </c>
      <c r="W6572" s="18" t="str">
        <f>IFERROR(INDEX(Returned!$A$2:$A$801,MATCH(Orders!$B6572,Returned!$B$2:$B$801,0)),"No")</f>
        <v>No</v>
      </c>
    </row>
    <row r="6573" spans="1:23">
      <c r="A6573" s="1">
        <v>6572</v>
      </c>
      <c r="B6573" t="s">
        <v>8973</v>
      </c>
      <c r="C6573" s="4">
        <v>42478</v>
      </c>
      <c r="D6573" s="4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t="str">
        <f>INDEX(People!$A$2:$A$5,MATCH(Orders!$M6573,People!$B$2:$B$5,0))</f>
        <v>Kelly Williams</v>
      </c>
      <c r="W6573" s="18" t="str">
        <f>IFERROR(INDEX(Returned!$A$2:$A$801,MATCH(Orders!$B6573,Returned!$B$2:$B$801,0)),"No")</f>
        <v>No</v>
      </c>
    </row>
    <row r="6574" spans="1:23">
      <c r="A6574" s="1">
        <v>6573</v>
      </c>
      <c r="B6574" t="s">
        <v>8974</v>
      </c>
      <c r="C6574" s="4">
        <v>43230</v>
      </c>
      <c r="D6574" s="4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5">
        <v>11.96</v>
      </c>
      <c r="S6574" s="1">
        <v>2</v>
      </c>
      <c r="T6574" s="3">
        <v>0</v>
      </c>
      <c r="U6574" s="1">
        <v>5.8604000000000003</v>
      </c>
      <c r="V6574" t="str">
        <f>INDEX(People!$A$2:$A$5,MATCH(Orders!$M6574,People!$B$2:$B$5,0))</f>
        <v>Anna Andreadi</v>
      </c>
      <c r="W6574" s="18" t="str">
        <f>IFERROR(INDEX(Returned!$A$2:$A$801,MATCH(Orders!$B6574,Returned!$B$2:$B$801,0)),"No")</f>
        <v>No</v>
      </c>
    </row>
    <row r="6575" spans="1:23">
      <c r="A6575" s="1">
        <v>6574</v>
      </c>
      <c r="B6575" t="s">
        <v>8975</v>
      </c>
      <c r="C6575" s="4">
        <v>43429</v>
      </c>
      <c r="D6575" s="4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t="str">
        <f>INDEX(People!$A$2:$A$5,MATCH(Orders!$M6575,People!$B$2:$B$5,0))</f>
        <v>Chuck Magee</v>
      </c>
      <c r="W6575" s="18" t="str">
        <f>IFERROR(INDEX(Returned!$A$2:$A$801,MATCH(Orders!$B6575,Returned!$B$2:$B$801,0)),"No")</f>
        <v>No</v>
      </c>
    </row>
    <row r="6576" spans="1:23">
      <c r="A6576" s="1">
        <v>6575</v>
      </c>
      <c r="B6576" t="s">
        <v>8975</v>
      </c>
      <c r="C6576" s="4">
        <v>43429</v>
      </c>
      <c r="D6576" s="4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t="str">
        <f>INDEX(People!$A$2:$A$5,MATCH(Orders!$M6576,People!$B$2:$B$5,0))</f>
        <v>Chuck Magee</v>
      </c>
      <c r="W6576" s="18" t="str">
        <f>IFERROR(INDEX(Returned!$A$2:$A$801,MATCH(Orders!$B6576,Returned!$B$2:$B$801,0)),"No")</f>
        <v>No</v>
      </c>
    </row>
    <row r="6577" spans="1:23">
      <c r="A6577" s="1">
        <v>6576</v>
      </c>
      <c r="B6577" t="s">
        <v>8978</v>
      </c>
      <c r="C6577" s="4">
        <v>43527</v>
      </c>
      <c r="D6577" s="4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5">
        <v>1049.44</v>
      </c>
      <c r="S6577" s="1">
        <v>8</v>
      </c>
      <c r="T6577" s="3">
        <v>0</v>
      </c>
      <c r="U6577" s="1">
        <v>440.76480000000004</v>
      </c>
      <c r="V6577" t="str">
        <f>INDEX(People!$A$2:$A$5,MATCH(Orders!$M6577,People!$B$2:$B$5,0))</f>
        <v>Anna Andreadi</v>
      </c>
      <c r="W6577" s="18" t="str">
        <f>IFERROR(INDEX(Returned!$A$2:$A$801,MATCH(Orders!$B6577,Returned!$B$2:$B$801,0)),"No")</f>
        <v>Yes</v>
      </c>
    </row>
    <row r="6578" spans="1:23">
      <c r="A6578" s="1">
        <v>6577</v>
      </c>
      <c r="B6578" t="s">
        <v>8978</v>
      </c>
      <c r="C6578" s="4">
        <v>43527</v>
      </c>
      <c r="D6578" s="4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5">
        <v>170.35200000000003</v>
      </c>
      <c r="S6578" s="1">
        <v>3</v>
      </c>
      <c r="T6578" s="3">
        <v>0.2</v>
      </c>
      <c r="U6578" s="1">
        <v>-17.035200000000003</v>
      </c>
      <c r="V6578" t="str">
        <f>INDEX(People!$A$2:$A$5,MATCH(Orders!$M6578,People!$B$2:$B$5,0))</f>
        <v>Anna Andreadi</v>
      </c>
      <c r="W6578" s="18" t="str">
        <f>IFERROR(INDEX(Returned!$A$2:$A$801,MATCH(Orders!$B6578,Returned!$B$2:$B$801,0)),"No")</f>
        <v>Yes</v>
      </c>
    </row>
    <row r="6579" spans="1:23">
      <c r="A6579" s="1">
        <v>6578</v>
      </c>
      <c r="B6579" t="s">
        <v>8979</v>
      </c>
      <c r="C6579" s="4">
        <v>43075</v>
      </c>
      <c r="D6579" s="4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t="str">
        <f>INDEX(People!$A$2:$A$5,MATCH(Orders!$M6579,People!$B$2:$B$5,0))</f>
        <v>Cassandra Brandow</v>
      </c>
      <c r="W6579" s="18" t="str">
        <f>IFERROR(INDEX(Returned!$A$2:$A$801,MATCH(Orders!$B6579,Returned!$B$2:$B$801,0)),"No")</f>
        <v>No</v>
      </c>
    </row>
    <row r="6580" spans="1:23">
      <c r="A6580" s="1">
        <v>6579</v>
      </c>
      <c r="B6580" t="s">
        <v>8980</v>
      </c>
      <c r="C6580" s="4">
        <v>42607</v>
      </c>
      <c r="D6580" s="4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5">
        <v>1007.9440000000002</v>
      </c>
      <c r="S6580" s="1">
        <v>7</v>
      </c>
      <c r="T6580" s="3">
        <v>0.2</v>
      </c>
      <c r="U6580" s="1">
        <v>75.595799999999997</v>
      </c>
      <c r="V6580" t="str">
        <f>INDEX(People!$A$2:$A$5,MATCH(Orders!$M6580,People!$B$2:$B$5,0))</f>
        <v>Anna Andreadi</v>
      </c>
      <c r="W6580" s="18" t="str">
        <f>IFERROR(INDEX(Returned!$A$2:$A$801,MATCH(Orders!$B6580,Returned!$B$2:$B$801,0)),"No")</f>
        <v>No</v>
      </c>
    </row>
    <row r="6581" spans="1:23">
      <c r="A6581" s="1">
        <v>6580</v>
      </c>
      <c r="B6581" t="s">
        <v>8981</v>
      </c>
      <c r="C6581" s="4">
        <v>43395</v>
      </c>
      <c r="D6581" s="4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5">
        <v>6.68</v>
      </c>
      <c r="S6581" s="1">
        <v>1</v>
      </c>
      <c r="T6581" s="3">
        <v>0</v>
      </c>
      <c r="U6581" s="1">
        <v>3.2063999999999999</v>
      </c>
      <c r="V6581" t="str">
        <f>INDEX(People!$A$2:$A$5,MATCH(Orders!$M6581,People!$B$2:$B$5,0))</f>
        <v>Anna Andreadi</v>
      </c>
      <c r="W6581" s="18" t="str">
        <f>IFERROR(INDEX(Returned!$A$2:$A$801,MATCH(Orders!$B6581,Returned!$B$2:$B$801,0)),"No")</f>
        <v>No</v>
      </c>
    </row>
    <row r="6582" spans="1:23">
      <c r="A6582" s="1">
        <v>6581</v>
      </c>
      <c r="B6582" t="s">
        <v>8981</v>
      </c>
      <c r="C6582" s="4">
        <v>43395</v>
      </c>
      <c r="D6582" s="4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5">
        <v>8.34</v>
      </c>
      <c r="S6582" s="1">
        <v>3</v>
      </c>
      <c r="T6582" s="3">
        <v>0</v>
      </c>
      <c r="U6582" s="1">
        <v>2.2517999999999998</v>
      </c>
      <c r="V6582" t="str">
        <f>INDEX(People!$A$2:$A$5,MATCH(Orders!$M6582,People!$B$2:$B$5,0))</f>
        <v>Anna Andreadi</v>
      </c>
      <c r="W6582" s="18" t="str">
        <f>IFERROR(INDEX(Returned!$A$2:$A$801,MATCH(Orders!$B6582,Returned!$B$2:$B$801,0)),"No")</f>
        <v>No</v>
      </c>
    </row>
    <row r="6583" spans="1:23">
      <c r="A6583" s="1">
        <v>6582</v>
      </c>
      <c r="B6583" t="s">
        <v>8981</v>
      </c>
      <c r="C6583" s="4">
        <v>43395</v>
      </c>
      <c r="D6583" s="4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5">
        <v>101.94</v>
      </c>
      <c r="S6583" s="1">
        <v>3</v>
      </c>
      <c r="T6583" s="3">
        <v>0</v>
      </c>
      <c r="U6583" s="1">
        <v>30.581999999999987</v>
      </c>
      <c r="V6583" t="str">
        <f>INDEX(People!$A$2:$A$5,MATCH(Orders!$M6583,People!$B$2:$B$5,0))</f>
        <v>Anna Andreadi</v>
      </c>
      <c r="W6583" s="18" t="str">
        <f>IFERROR(INDEX(Returned!$A$2:$A$801,MATCH(Orders!$B6583,Returned!$B$2:$B$801,0)),"No")</f>
        <v>No</v>
      </c>
    </row>
    <row r="6584" spans="1:23">
      <c r="A6584" s="1">
        <v>6583</v>
      </c>
      <c r="B6584" t="s">
        <v>8984</v>
      </c>
      <c r="C6584" s="4">
        <v>43319</v>
      </c>
      <c r="D6584" s="4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5">
        <v>179.97</v>
      </c>
      <c r="S6584" s="1">
        <v>3</v>
      </c>
      <c r="T6584" s="3">
        <v>0</v>
      </c>
      <c r="U6584" s="1">
        <v>86.385600000000011</v>
      </c>
      <c r="V6584" t="str">
        <f>INDEX(People!$A$2:$A$5,MATCH(Orders!$M6584,People!$B$2:$B$5,0))</f>
        <v>Anna Andreadi</v>
      </c>
      <c r="W6584" s="18" t="str">
        <f>IFERROR(INDEX(Returned!$A$2:$A$801,MATCH(Orders!$B6584,Returned!$B$2:$B$801,0)),"No")</f>
        <v>No</v>
      </c>
    </row>
    <row r="6585" spans="1:23">
      <c r="A6585" s="1">
        <v>6584</v>
      </c>
      <c r="B6585" t="s">
        <v>8985</v>
      </c>
      <c r="C6585" s="4">
        <v>43667</v>
      </c>
      <c r="D6585" s="4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t="str">
        <f>INDEX(People!$A$2:$A$5,MATCH(Orders!$M6585,People!$B$2:$B$5,0))</f>
        <v>Cassandra Brandow</v>
      </c>
      <c r="W6585" s="18" t="str">
        <f>IFERROR(INDEX(Returned!$A$2:$A$801,MATCH(Orders!$B6585,Returned!$B$2:$B$801,0)),"No")</f>
        <v>No</v>
      </c>
    </row>
    <row r="6586" spans="1:23">
      <c r="A6586" s="1">
        <v>6585</v>
      </c>
      <c r="B6586" t="s">
        <v>8985</v>
      </c>
      <c r="C6586" s="4">
        <v>43667</v>
      </c>
      <c r="D6586" s="4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t="str">
        <f>INDEX(People!$A$2:$A$5,MATCH(Orders!$M6586,People!$B$2:$B$5,0))</f>
        <v>Cassandra Brandow</v>
      </c>
      <c r="W6586" s="18" t="str">
        <f>IFERROR(INDEX(Returned!$A$2:$A$801,MATCH(Orders!$B6586,Returned!$B$2:$B$801,0)),"No")</f>
        <v>No</v>
      </c>
    </row>
    <row r="6587" spans="1:23">
      <c r="A6587" s="1">
        <v>6586</v>
      </c>
      <c r="B6587" t="s">
        <v>8985</v>
      </c>
      <c r="C6587" s="4">
        <v>43667</v>
      </c>
      <c r="D6587" s="4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t="str">
        <f>INDEX(People!$A$2:$A$5,MATCH(Orders!$M6587,People!$B$2:$B$5,0))</f>
        <v>Cassandra Brandow</v>
      </c>
      <c r="W6587" s="18" t="str">
        <f>IFERROR(INDEX(Returned!$A$2:$A$801,MATCH(Orders!$B6587,Returned!$B$2:$B$801,0)),"No")</f>
        <v>No</v>
      </c>
    </row>
    <row r="6588" spans="1:23">
      <c r="A6588" s="1">
        <v>6587</v>
      </c>
      <c r="B6588" t="s">
        <v>8985</v>
      </c>
      <c r="C6588" s="4">
        <v>43667</v>
      </c>
      <c r="D6588" s="4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t="str">
        <f>INDEX(People!$A$2:$A$5,MATCH(Orders!$M6588,People!$B$2:$B$5,0))</f>
        <v>Cassandra Brandow</v>
      </c>
      <c r="W6588" s="18" t="str">
        <f>IFERROR(INDEX(Returned!$A$2:$A$801,MATCH(Orders!$B6588,Returned!$B$2:$B$801,0)),"No")</f>
        <v>No</v>
      </c>
    </row>
    <row r="6589" spans="1:23">
      <c r="A6589" s="1">
        <v>6588</v>
      </c>
      <c r="B6589" t="s">
        <v>8985</v>
      </c>
      <c r="C6589" s="4">
        <v>43667</v>
      </c>
      <c r="D6589" s="4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t="str">
        <f>INDEX(People!$A$2:$A$5,MATCH(Orders!$M6589,People!$B$2:$B$5,0))</f>
        <v>Cassandra Brandow</v>
      </c>
      <c r="W6589" s="18" t="str">
        <f>IFERROR(INDEX(Returned!$A$2:$A$801,MATCH(Orders!$B6589,Returned!$B$2:$B$801,0)),"No")</f>
        <v>No</v>
      </c>
    </row>
    <row r="6590" spans="1:23">
      <c r="A6590" s="1">
        <v>6589</v>
      </c>
      <c r="B6590" t="s">
        <v>8985</v>
      </c>
      <c r="C6590" s="4">
        <v>43667</v>
      </c>
      <c r="D6590" s="4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t="str">
        <f>INDEX(People!$A$2:$A$5,MATCH(Orders!$M6590,People!$B$2:$B$5,0))</f>
        <v>Cassandra Brandow</v>
      </c>
      <c r="W6590" s="18" t="str">
        <f>IFERROR(INDEX(Returned!$A$2:$A$801,MATCH(Orders!$B6590,Returned!$B$2:$B$801,0)),"No")</f>
        <v>No</v>
      </c>
    </row>
    <row r="6591" spans="1:23">
      <c r="A6591" s="1">
        <v>6590</v>
      </c>
      <c r="B6591" t="s">
        <v>8985</v>
      </c>
      <c r="C6591" s="4">
        <v>43667</v>
      </c>
      <c r="D6591" s="4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t="str">
        <f>INDEX(People!$A$2:$A$5,MATCH(Orders!$M6591,People!$B$2:$B$5,0))</f>
        <v>Cassandra Brandow</v>
      </c>
      <c r="W6591" s="18" t="str">
        <f>IFERROR(INDEX(Returned!$A$2:$A$801,MATCH(Orders!$B6591,Returned!$B$2:$B$801,0)),"No")</f>
        <v>No</v>
      </c>
    </row>
    <row r="6592" spans="1:23">
      <c r="A6592" s="1">
        <v>6591</v>
      </c>
      <c r="B6592" t="s">
        <v>8986</v>
      </c>
      <c r="C6592" s="4">
        <v>42452</v>
      </c>
      <c r="D6592" s="4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t="str">
        <f>INDEX(People!$A$2:$A$5,MATCH(Orders!$M6592,People!$B$2:$B$5,0))</f>
        <v>Cassandra Brandow</v>
      </c>
      <c r="W6592" s="18" t="str">
        <f>IFERROR(INDEX(Returned!$A$2:$A$801,MATCH(Orders!$B6592,Returned!$B$2:$B$801,0)),"No")</f>
        <v>No</v>
      </c>
    </row>
    <row r="6593" spans="1:23">
      <c r="A6593" s="1">
        <v>6592</v>
      </c>
      <c r="B6593" t="s">
        <v>8988</v>
      </c>
      <c r="C6593" s="4">
        <v>42855</v>
      </c>
      <c r="D6593" s="4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5">
        <v>34.650000000000006</v>
      </c>
      <c r="S6593" s="1">
        <v>3</v>
      </c>
      <c r="T6593" s="3">
        <v>0</v>
      </c>
      <c r="U6593" s="1">
        <v>9.702</v>
      </c>
      <c r="V6593" t="str">
        <f>INDEX(People!$A$2:$A$5,MATCH(Orders!$M6593,People!$B$2:$B$5,0))</f>
        <v>Anna Andreadi</v>
      </c>
      <c r="W6593" s="18" t="str">
        <f>IFERROR(INDEX(Returned!$A$2:$A$801,MATCH(Orders!$B6593,Returned!$B$2:$B$801,0)),"No")</f>
        <v>Yes</v>
      </c>
    </row>
    <row r="6594" spans="1:23">
      <c r="A6594" s="1">
        <v>6593</v>
      </c>
      <c r="B6594" t="s">
        <v>8988</v>
      </c>
      <c r="C6594" s="4">
        <v>42855</v>
      </c>
      <c r="D6594" s="4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5">
        <v>19.8</v>
      </c>
      <c r="S6594" s="1">
        <v>5</v>
      </c>
      <c r="T6594" s="3">
        <v>0.2</v>
      </c>
      <c r="U6594" s="1">
        <v>1.7324999999999999</v>
      </c>
      <c r="V6594" t="str">
        <f>INDEX(People!$A$2:$A$5,MATCH(Orders!$M6594,People!$B$2:$B$5,0))</f>
        <v>Anna Andreadi</v>
      </c>
      <c r="W6594" s="18" t="str">
        <f>IFERROR(INDEX(Returned!$A$2:$A$801,MATCH(Orders!$B6594,Returned!$B$2:$B$801,0)),"No")</f>
        <v>Yes</v>
      </c>
    </row>
    <row r="6595" spans="1:23">
      <c r="A6595" s="1">
        <v>6594</v>
      </c>
      <c r="B6595" t="s">
        <v>8989</v>
      </c>
      <c r="C6595" s="4">
        <v>43264</v>
      </c>
      <c r="D6595" s="4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t="str">
        <f>INDEX(People!$A$2:$A$5,MATCH(Orders!$M6595,People!$B$2:$B$5,0))</f>
        <v>Chuck Magee</v>
      </c>
      <c r="W6595" s="18" t="str">
        <f>IFERROR(INDEX(Returned!$A$2:$A$801,MATCH(Orders!$B6595,Returned!$B$2:$B$801,0)),"No")</f>
        <v>No</v>
      </c>
    </row>
    <row r="6596" spans="1:23">
      <c r="A6596" s="1">
        <v>6595</v>
      </c>
      <c r="B6596" t="s">
        <v>8990</v>
      </c>
      <c r="C6596" s="4">
        <v>42859</v>
      </c>
      <c r="D6596" s="4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t="str">
        <f>INDEX(People!$A$2:$A$5,MATCH(Orders!$M6596,People!$B$2:$B$5,0))</f>
        <v>Kelly Williams</v>
      </c>
      <c r="W6596" s="18" t="str">
        <f>IFERROR(INDEX(Returned!$A$2:$A$801,MATCH(Orders!$B6596,Returned!$B$2:$B$801,0)),"No")</f>
        <v>No</v>
      </c>
    </row>
    <row r="6597" spans="1:23">
      <c r="A6597" s="1">
        <v>6596</v>
      </c>
      <c r="B6597" t="s">
        <v>8991</v>
      </c>
      <c r="C6597" s="4">
        <v>43578</v>
      </c>
      <c r="D6597" s="4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t="str">
        <f>INDEX(People!$A$2:$A$5,MATCH(Orders!$M6597,People!$B$2:$B$5,0))</f>
        <v>Chuck Magee</v>
      </c>
      <c r="W6597" s="18" t="str">
        <f>IFERROR(INDEX(Returned!$A$2:$A$801,MATCH(Orders!$B6597,Returned!$B$2:$B$801,0)),"No")</f>
        <v>No</v>
      </c>
    </row>
    <row r="6598" spans="1:23">
      <c r="A6598" s="1">
        <v>6597</v>
      </c>
      <c r="B6598" t="s">
        <v>8991</v>
      </c>
      <c r="C6598" s="4">
        <v>43578</v>
      </c>
      <c r="D6598" s="4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t="str">
        <f>INDEX(People!$A$2:$A$5,MATCH(Orders!$M6598,People!$B$2:$B$5,0))</f>
        <v>Chuck Magee</v>
      </c>
      <c r="W6598" s="18" t="str">
        <f>IFERROR(INDEX(Returned!$A$2:$A$801,MATCH(Orders!$B6598,Returned!$B$2:$B$801,0)),"No")</f>
        <v>No</v>
      </c>
    </row>
    <row r="6599" spans="1:23">
      <c r="A6599" s="1">
        <v>6598</v>
      </c>
      <c r="B6599" t="s">
        <v>8992</v>
      </c>
      <c r="C6599" s="4">
        <v>42527</v>
      </c>
      <c r="D6599" s="4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t="str">
        <f>INDEX(People!$A$2:$A$5,MATCH(Orders!$M6599,People!$B$2:$B$5,0))</f>
        <v>Cassandra Brandow</v>
      </c>
      <c r="W6599" s="18" t="str">
        <f>IFERROR(INDEX(Returned!$A$2:$A$801,MATCH(Orders!$B6599,Returned!$B$2:$B$801,0)),"No")</f>
        <v>No</v>
      </c>
    </row>
    <row r="6600" spans="1:23">
      <c r="A6600" s="1">
        <v>6599</v>
      </c>
      <c r="B6600" t="s">
        <v>8992</v>
      </c>
      <c r="C6600" s="4">
        <v>42527</v>
      </c>
      <c r="D6600" s="4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t="str">
        <f>INDEX(People!$A$2:$A$5,MATCH(Orders!$M6600,People!$B$2:$B$5,0))</f>
        <v>Cassandra Brandow</v>
      </c>
      <c r="W6600" s="18" t="str">
        <f>IFERROR(INDEX(Returned!$A$2:$A$801,MATCH(Orders!$B6600,Returned!$B$2:$B$801,0)),"No")</f>
        <v>No</v>
      </c>
    </row>
    <row r="6601" spans="1:23">
      <c r="A6601" s="1">
        <v>6600</v>
      </c>
      <c r="B6601" t="s">
        <v>8993</v>
      </c>
      <c r="C6601" s="4">
        <v>42706</v>
      </c>
      <c r="D6601" s="4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t="str">
        <f>INDEX(People!$A$2:$A$5,MATCH(Orders!$M6601,People!$B$2:$B$5,0))</f>
        <v>Chuck Magee</v>
      </c>
      <c r="W6601" s="18" t="str">
        <f>IFERROR(INDEX(Returned!$A$2:$A$801,MATCH(Orders!$B6601,Returned!$B$2:$B$801,0)),"No")</f>
        <v>No</v>
      </c>
    </row>
    <row r="6602" spans="1:23">
      <c r="A6602" s="1">
        <v>6601</v>
      </c>
      <c r="B6602" t="s">
        <v>8993</v>
      </c>
      <c r="C6602" s="4">
        <v>42706</v>
      </c>
      <c r="D6602" s="4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t="str">
        <f>INDEX(People!$A$2:$A$5,MATCH(Orders!$M6602,People!$B$2:$B$5,0))</f>
        <v>Chuck Magee</v>
      </c>
      <c r="W6602" s="18" t="str">
        <f>IFERROR(INDEX(Returned!$A$2:$A$801,MATCH(Orders!$B6602,Returned!$B$2:$B$801,0)),"No")</f>
        <v>No</v>
      </c>
    </row>
    <row r="6603" spans="1:23">
      <c r="A6603" s="1">
        <v>6602</v>
      </c>
      <c r="B6603" t="s">
        <v>8993</v>
      </c>
      <c r="C6603" s="4">
        <v>42706</v>
      </c>
      <c r="D6603" s="4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t="str">
        <f>INDEX(People!$A$2:$A$5,MATCH(Orders!$M6603,People!$B$2:$B$5,0))</f>
        <v>Chuck Magee</v>
      </c>
      <c r="W6603" s="18" t="str">
        <f>IFERROR(INDEX(Returned!$A$2:$A$801,MATCH(Orders!$B6603,Returned!$B$2:$B$801,0)),"No")</f>
        <v>No</v>
      </c>
    </row>
    <row r="6604" spans="1:23">
      <c r="A6604" s="1">
        <v>6603</v>
      </c>
      <c r="B6604" t="s">
        <v>8993</v>
      </c>
      <c r="C6604" s="4">
        <v>42706</v>
      </c>
      <c r="D6604" s="4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t="str">
        <f>INDEX(People!$A$2:$A$5,MATCH(Orders!$M6604,People!$B$2:$B$5,0))</f>
        <v>Chuck Magee</v>
      </c>
      <c r="W6604" s="18" t="str">
        <f>IFERROR(INDEX(Returned!$A$2:$A$801,MATCH(Orders!$B6604,Returned!$B$2:$B$801,0)),"No")</f>
        <v>No</v>
      </c>
    </row>
    <row r="6605" spans="1:23">
      <c r="A6605" s="1">
        <v>6604</v>
      </c>
      <c r="B6605" t="s">
        <v>8994</v>
      </c>
      <c r="C6605" s="4">
        <v>43633</v>
      </c>
      <c r="D6605" s="4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5">
        <v>146.352</v>
      </c>
      <c r="S6605" s="1">
        <v>3</v>
      </c>
      <c r="T6605" s="3">
        <v>0.2</v>
      </c>
      <c r="U6605" s="1">
        <v>-32.929200000000002</v>
      </c>
      <c r="V6605" t="str">
        <f>INDEX(People!$A$2:$A$5,MATCH(Orders!$M6605,People!$B$2:$B$5,0))</f>
        <v>Anna Andreadi</v>
      </c>
      <c r="W6605" s="18" t="str">
        <f>IFERROR(INDEX(Returned!$A$2:$A$801,MATCH(Orders!$B6605,Returned!$B$2:$B$801,0)),"No")</f>
        <v>No</v>
      </c>
    </row>
    <row r="6606" spans="1:23">
      <c r="A6606" s="1">
        <v>6605</v>
      </c>
      <c r="B6606" t="s">
        <v>8996</v>
      </c>
      <c r="C6606" s="4">
        <v>43246</v>
      </c>
      <c r="D6606" s="4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5">
        <v>5.9399999999999995</v>
      </c>
      <c r="S6606" s="1">
        <v>3</v>
      </c>
      <c r="T6606" s="3">
        <v>0</v>
      </c>
      <c r="U6606" s="1">
        <v>0</v>
      </c>
      <c r="V6606" t="str">
        <f>INDEX(People!$A$2:$A$5,MATCH(Orders!$M6606,People!$B$2:$B$5,0))</f>
        <v>Anna Andreadi</v>
      </c>
      <c r="W6606" s="18" t="str">
        <f>IFERROR(INDEX(Returned!$A$2:$A$801,MATCH(Orders!$B6606,Returned!$B$2:$B$801,0)),"No")</f>
        <v>No</v>
      </c>
    </row>
    <row r="6607" spans="1:23">
      <c r="A6607" s="1">
        <v>6606</v>
      </c>
      <c r="B6607" t="s">
        <v>8996</v>
      </c>
      <c r="C6607" s="4">
        <v>43246</v>
      </c>
      <c r="D6607" s="4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5">
        <v>45.36</v>
      </c>
      <c r="S6607" s="1">
        <v>7</v>
      </c>
      <c r="T6607" s="3">
        <v>0</v>
      </c>
      <c r="U6607" s="1">
        <v>21.772800000000004</v>
      </c>
      <c r="V6607" t="str">
        <f>INDEX(People!$A$2:$A$5,MATCH(Orders!$M6607,People!$B$2:$B$5,0))</f>
        <v>Anna Andreadi</v>
      </c>
      <c r="W6607" s="18" t="str">
        <f>IFERROR(INDEX(Returned!$A$2:$A$801,MATCH(Orders!$B6607,Returned!$B$2:$B$801,0)),"No")</f>
        <v>No</v>
      </c>
    </row>
    <row r="6608" spans="1:23">
      <c r="A6608" s="1">
        <v>6607</v>
      </c>
      <c r="B6608" t="s">
        <v>8996</v>
      </c>
      <c r="C6608" s="4">
        <v>43246</v>
      </c>
      <c r="D6608" s="4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5">
        <v>211.16800000000001</v>
      </c>
      <c r="S6608" s="1">
        <v>4</v>
      </c>
      <c r="T6608" s="3">
        <v>0.2</v>
      </c>
      <c r="U6608" s="1">
        <v>23.756399999999985</v>
      </c>
      <c r="V6608" t="str">
        <f>INDEX(People!$A$2:$A$5,MATCH(Orders!$M6608,People!$B$2:$B$5,0))</f>
        <v>Anna Andreadi</v>
      </c>
      <c r="W6608" s="18" t="str">
        <f>IFERROR(INDEX(Returned!$A$2:$A$801,MATCH(Orders!$B6608,Returned!$B$2:$B$801,0)),"No")</f>
        <v>No</v>
      </c>
    </row>
    <row r="6609" spans="1:23">
      <c r="A6609" s="1">
        <v>6608</v>
      </c>
      <c r="B6609" t="s">
        <v>8996</v>
      </c>
      <c r="C6609" s="4">
        <v>43246</v>
      </c>
      <c r="D6609" s="4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5">
        <v>484.70400000000006</v>
      </c>
      <c r="S6609" s="1">
        <v>6</v>
      </c>
      <c r="T6609" s="3">
        <v>0.2</v>
      </c>
      <c r="U6609" s="1">
        <v>-84.823200000000071</v>
      </c>
      <c r="V6609" t="str">
        <f>INDEX(People!$A$2:$A$5,MATCH(Orders!$M6609,People!$B$2:$B$5,0))</f>
        <v>Anna Andreadi</v>
      </c>
      <c r="W6609" s="18" t="str">
        <f>IFERROR(INDEX(Returned!$A$2:$A$801,MATCH(Orders!$B6609,Returned!$B$2:$B$801,0)),"No")</f>
        <v>No</v>
      </c>
    </row>
    <row r="6610" spans="1:23">
      <c r="A6610" s="1">
        <v>6609</v>
      </c>
      <c r="B6610" t="s">
        <v>8996</v>
      </c>
      <c r="C6610" s="4">
        <v>43246</v>
      </c>
      <c r="D6610" s="4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5">
        <v>371.97600000000006</v>
      </c>
      <c r="S6610" s="1">
        <v>3</v>
      </c>
      <c r="T6610" s="3">
        <v>0.2</v>
      </c>
      <c r="U6610" s="1">
        <v>116.24249999999996</v>
      </c>
      <c r="V6610" t="str">
        <f>INDEX(People!$A$2:$A$5,MATCH(Orders!$M6610,People!$B$2:$B$5,0))</f>
        <v>Anna Andreadi</v>
      </c>
      <c r="W6610" s="18" t="str">
        <f>IFERROR(INDEX(Returned!$A$2:$A$801,MATCH(Orders!$B6610,Returned!$B$2:$B$801,0)),"No")</f>
        <v>No</v>
      </c>
    </row>
    <row r="6611" spans="1:23">
      <c r="A6611" s="1">
        <v>6610</v>
      </c>
      <c r="B6611" t="s">
        <v>8997</v>
      </c>
      <c r="C6611" s="4">
        <v>42804</v>
      </c>
      <c r="D6611" s="4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t="str">
        <f>INDEX(People!$A$2:$A$5,MATCH(Orders!$M6611,People!$B$2:$B$5,0))</f>
        <v>Chuck Magee</v>
      </c>
      <c r="W6611" s="18" t="str">
        <f>IFERROR(INDEX(Returned!$A$2:$A$801,MATCH(Orders!$B6611,Returned!$B$2:$B$801,0)),"No")</f>
        <v>No</v>
      </c>
    </row>
    <row r="6612" spans="1:23">
      <c r="A6612" s="1">
        <v>6611</v>
      </c>
      <c r="B6612" t="s">
        <v>8998</v>
      </c>
      <c r="C6612" s="4">
        <v>43393</v>
      </c>
      <c r="D6612" s="4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5">
        <v>19.295999999999999</v>
      </c>
      <c r="S6612" s="1">
        <v>3</v>
      </c>
      <c r="T6612" s="3">
        <v>0.2</v>
      </c>
      <c r="U6612" s="1">
        <v>6.0299999999999994</v>
      </c>
      <c r="V6612" t="str">
        <f>INDEX(People!$A$2:$A$5,MATCH(Orders!$M6612,People!$B$2:$B$5,0))</f>
        <v>Anna Andreadi</v>
      </c>
      <c r="W6612" s="18" t="str">
        <f>IFERROR(INDEX(Returned!$A$2:$A$801,MATCH(Orders!$B6612,Returned!$B$2:$B$801,0)),"No")</f>
        <v>Yes</v>
      </c>
    </row>
    <row r="6613" spans="1:23">
      <c r="A6613" s="1">
        <v>6612</v>
      </c>
      <c r="B6613" t="s">
        <v>8999</v>
      </c>
      <c r="C6613" s="4">
        <v>42846</v>
      </c>
      <c r="D6613" s="4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t="str">
        <f>INDEX(People!$A$2:$A$5,MATCH(Orders!$M6613,People!$B$2:$B$5,0))</f>
        <v>Cassandra Brandow</v>
      </c>
      <c r="W6613" s="18" t="str">
        <f>IFERROR(INDEX(Returned!$A$2:$A$801,MATCH(Orders!$B6613,Returned!$B$2:$B$801,0)),"No")</f>
        <v>Yes</v>
      </c>
    </row>
    <row r="6614" spans="1:23">
      <c r="A6614" s="1">
        <v>6613</v>
      </c>
      <c r="B6614" t="s">
        <v>8999</v>
      </c>
      <c r="C6614" s="4">
        <v>42846</v>
      </c>
      <c r="D6614" s="4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t="str">
        <f>INDEX(People!$A$2:$A$5,MATCH(Orders!$M6614,People!$B$2:$B$5,0))</f>
        <v>Cassandra Brandow</v>
      </c>
      <c r="W6614" s="18" t="str">
        <f>IFERROR(INDEX(Returned!$A$2:$A$801,MATCH(Orders!$B6614,Returned!$B$2:$B$801,0)),"No")</f>
        <v>Yes</v>
      </c>
    </row>
    <row r="6615" spans="1:23">
      <c r="A6615" s="1">
        <v>6614</v>
      </c>
      <c r="B6615" t="s">
        <v>8999</v>
      </c>
      <c r="C6615" s="4">
        <v>42846</v>
      </c>
      <c r="D6615" s="4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t="str">
        <f>INDEX(People!$A$2:$A$5,MATCH(Orders!$M6615,People!$B$2:$B$5,0))</f>
        <v>Cassandra Brandow</v>
      </c>
      <c r="W6615" s="18" t="str">
        <f>IFERROR(INDEX(Returned!$A$2:$A$801,MATCH(Orders!$B6615,Returned!$B$2:$B$801,0)),"No")</f>
        <v>Yes</v>
      </c>
    </row>
    <row r="6616" spans="1:23">
      <c r="A6616" s="1">
        <v>6615</v>
      </c>
      <c r="B6616" t="s">
        <v>8999</v>
      </c>
      <c r="C6616" s="4">
        <v>42846</v>
      </c>
      <c r="D6616" s="4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t="str">
        <f>INDEX(People!$A$2:$A$5,MATCH(Orders!$M6616,People!$B$2:$B$5,0))</f>
        <v>Cassandra Brandow</v>
      </c>
      <c r="W6616" s="18" t="str">
        <f>IFERROR(INDEX(Returned!$A$2:$A$801,MATCH(Orders!$B6616,Returned!$B$2:$B$801,0)),"No")</f>
        <v>Yes</v>
      </c>
    </row>
    <row r="6617" spans="1:23">
      <c r="A6617" s="1">
        <v>6616</v>
      </c>
      <c r="B6617" t="s">
        <v>9000</v>
      </c>
      <c r="C6617" s="4">
        <v>43268</v>
      </c>
      <c r="D6617" s="4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5">
        <v>239.66599999999997</v>
      </c>
      <c r="S6617" s="1">
        <v>2</v>
      </c>
      <c r="T6617" s="3">
        <v>0.15</v>
      </c>
      <c r="U6617" s="1">
        <v>14.097999999999999</v>
      </c>
      <c r="V6617" t="str">
        <f>INDEX(People!$A$2:$A$5,MATCH(Orders!$M6617,People!$B$2:$B$5,0))</f>
        <v>Anna Andreadi</v>
      </c>
      <c r="W6617" s="18" t="str">
        <f>IFERROR(INDEX(Returned!$A$2:$A$801,MATCH(Orders!$B6617,Returned!$B$2:$B$801,0)),"No")</f>
        <v>No</v>
      </c>
    </row>
    <row r="6618" spans="1:23">
      <c r="A6618" s="1">
        <v>6617</v>
      </c>
      <c r="B6618" t="s">
        <v>9000</v>
      </c>
      <c r="C6618" s="4">
        <v>43268</v>
      </c>
      <c r="D6618" s="4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5">
        <v>22.5</v>
      </c>
      <c r="S6618" s="1">
        <v>6</v>
      </c>
      <c r="T6618" s="3">
        <v>0</v>
      </c>
      <c r="U6618" s="1">
        <v>10.799999999999999</v>
      </c>
      <c r="V6618" t="str">
        <f>INDEX(People!$A$2:$A$5,MATCH(Orders!$M6618,People!$B$2:$B$5,0))</f>
        <v>Anna Andreadi</v>
      </c>
      <c r="W6618" s="18" t="str">
        <f>IFERROR(INDEX(Returned!$A$2:$A$801,MATCH(Orders!$B6618,Returned!$B$2:$B$801,0)),"No")</f>
        <v>No</v>
      </c>
    </row>
    <row r="6619" spans="1:23">
      <c r="A6619" s="1">
        <v>6618</v>
      </c>
      <c r="B6619" t="s">
        <v>9000</v>
      </c>
      <c r="C6619" s="4">
        <v>43268</v>
      </c>
      <c r="D6619" s="4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5">
        <v>219.84</v>
      </c>
      <c r="S6619" s="1">
        <v>4</v>
      </c>
      <c r="T6619" s="3">
        <v>0</v>
      </c>
      <c r="U6619" s="1">
        <v>107.7216</v>
      </c>
      <c r="V6619" t="str">
        <f>INDEX(People!$A$2:$A$5,MATCH(Orders!$M6619,People!$B$2:$B$5,0))</f>
        <v>Anna Andreadi</v>
      </c>
      <c r="W6619" s="18" t="str">
        <f>IFERROR(INDEX(Returned!$A$2:$A$801,MATCH(Orders!$B6619,Returned!$B$2:$B$801,0)),"No")</f>
        <v>No</v>
      </c>
    </row>
    <row r="6620" spans="1:23">
      <c r="A6620" s="1">
        <v>6619</v>
      </c>
      <c r="B6620" t="s">
        <v>9001</v>
      </c>
      <c r="C6620" s="4">
        <v>43478</v>
      </c>
      <c r="D6620" s="4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t="str">
        <f>INDEX(People!$A$2:$A$5,MATCH(Orders!$M6620,People!$B$2:$B$5,0))</f>
        <v>Kelly Williams</v>
      </c>
      <c r="W6620" s="18" t="str">
        <f>IFERROR(INDEX(Returned!$A$2:$A$801,MATCH(Orders!$B6620,Returned!$B$2:$B$801,0)),"No")</f>
        <v>No</v>
      </c>
    </row>
    <row r="6621" spans="1:23">
      <c r="A6621" s="1">
        <v>6620</v>
      </c>
      <c r="B6621" t="s">
        <v>9001</v>
      </c>
      <c r="C6621" s="4">
        <v>43478</v>
      </c>
      <c r="D6621" s="4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t="str">
        <f>INDEX(People!$A$2:$A$5,MATCH(Orders!$M6621,People!$B$2:$B$5,0))</f>
        <v>Kelly Williams</v>
      </c>
      <c r="W6621" s="18" t="str">
        <f>IFERROR(INDEX(Returned!$A$2:$A$801,MATCH(Orders!$B6621,Returned!$B$2:$B$801,0)),"No")</f>
        <v>No</v>
      </c>
    </row>
    <row r="6622" spans="1:23">
      <c r="A6622" s="1">
        <v>6621</v>
      </c>
      <c r="B6622" t="s">
        <v>9001</v>
      </c>
      <c r="C6622" s="4">
        <v>43478</v>
      </c>
      <c r="D6622" s="4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t="str">
        <f>INDEX(People!$A$2:$A$5,MATCH(Orders!$M6622,People!$B$2:$B$5,0))</f>
        <v>Kelly Williams</v>
      </c>
      <c r="W6622" s="18" t="str">
        <f>IFERROR(INDEX(Returned!$A$2:$A$801,MATCH(Orders!$B6622,Returned!$B$2:$B$801,0)),"No")</f>
        <v>No</v>
      </c>
    </row>
    <row r="6623" spans="1:23">
      <c r="A6623" s="1">
        <v>6622</v>
      </c>
      <c r="B6623" t="s">
        <v>9001</v>
      </c>
      <c r="C6623" s="4">
        <v>43478</v>
      </c>
      <c r="D6623" s="4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t="str">
        <f>INDEX(People!$A$2:$A$5,MATCH(Orders!$M6623,People!$B$2:$B$5,0))</f>
        <v>Kelly Williams</v>
      </c>
      <c r="W6623" s="18" t="str">
        <f>IFERROR(INDEX(Returned!$A$2:$A$801,MATCH(Orders!$B6623,Returned!$B$2:$B$801,0)),"No")</f>
        <v>No</v>
      </c>
    </row>
    <row r="6624" spans="1:23">
      <c r="A6624" s="1">
        <v>6623</v>
      </c>
      <c r="B6624" t="s">
        <v>9002</v>
      </c>
      <c r="C6624" s="4">
        <v>42619</v>
      </c>
      <c r="D6624" s="4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5">
        <v>41.88</v>
      </c>
      <c r="S6624" s="1">
        <v>6</v>
      </c>
      <c r="T6624" s="3">
        <v>0</v>
      </c>
      <c r="U6624" s="1">
        <v>12.145199999999997</v>
      </c>
      <c r="V6624" t="str">
        <f>INDEX(People!$A$2:$A$5,MATCH(Orders!$M6624,People!$B$2:$B$5,0))</f>
        <v>Anna Andreadi</v>
      </c>
      <c r="W6624" s="18" t="str">
        <f>IFERROR(INDEX(Returned!$A$2:$A$801,MATCH(Orders!$B6624,Returned!$B$2:$B$801,0)),"No")</f>
        <v>No</v>
      </c>
    </row>
    <row r="6625" spans="1:23">
      <c r="A6625" s="1">
        <v>6624</v>
      </c>
      <c r="B6625" t="s">
        <v>9002</v>
      </c>
      <c r="C6625" s="4">
        <v>42619</v>
      </c>
      <c r="D6625" s="4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5">
        <v>58.48</v>
      </c>
      <c r="S6625" s="1">
        <v>8</v>
      </c>
      <c r="T6625" s="3">
        <v>0</v>
      </c>
      <c r="U6625" s="1">
        <v>27.485599999999998</v>
      </c>
      <c r="V6625" t="str">
        <f>INDEX(People!$A$2:$A$5,MATCH(Orders!$M6625,People!$B$2:$B$5,0))</f>
        <v>Anna Andreadi</v>
      </c>
      <c r="W6625" s="18" t="str">
        <f>IFERROR(INDEX(Returned!$A$2:$A$801,MATCH(Orders!$B6625,Returned!$B$2:$B$801,0)),"No")</f>
        <v>No</v>
      </c>
    </row>
    <row r="6626" spans="1:23">
      <c r="A6626" s="1">
        <v>6625</v>
      </c>
      <c r="B6626" t="s">
        <v>9005</v>
      </c>
      <c r="C6626" s="4">
        <v>42754</v>
      </c>
      <c r="D6626" s="4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t="str">
        <f>INDEX(People!$A$2:$A$5,MATCH(Orders!$M6626,People!$B$2:$B$5,0))</f>
        <v>Kelly Williams</v>
      </c>
      <c r="W6626" s="18" t="str">
        <f>IFERROR(INDEX(Returned!$A$2:$A$801,MATCH(Orders!$B6626,Returned!$B$2:$B$801,0)),"No")</f>
        <v>No</v>
      </c>
    </row>
    <row r="6627" spans="1:23">
      <c r="A6627" s="1">
        <v>6626</v>
      </c>
      <c r="B6627" t="s">
        <v>9005</v>
      </c>
      <c r="C6627" s="4">
        <v>42754</v>
      </c>
      <c r="D6627" s="4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t="str">
        <f>INDEX(People!$A$2:$A$5,MATCH(Orders!$M6627,People!$B$2:$B$5,0))</f>
        <v>Kelly Williams</v>
      </c>
      <c r="W6627" s="18" t="str">
        <f>IFERROR(INDEX(Returned!$A$2:$A$801,MATCH(Orders!$B6627,Returned!$B$2:$B$801,0)),"No")</f>
        <v>No</v>
      </c>
    </row>
    <row r="6628" spans="1:23">
      <c r="A6628" s="1">
        <v>6627</v>
      </c>
      <c r="B6628" t="s">
        <v>9007</v>
      </c>
      <c r="C6628" s="4">
        <v>42718</v>
      </c>
      <c r="D6628" s="4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t="str">
        <f>INDEX(People!$A$2:$A$5,MATCH(Orders!$M6628,People!$B$2:$B$5,0))</f>
        <v>Chuck Magee</v>
      </c>
      <c r="W6628" s="18" t="str">
        <f>IFERROR(INDEX(Returned!$A$2:$A$801,MATCH(Orders!$B6628,Returned!$B$2:$B$801,0)),"No")</f>
        <v>No</v>
      </c>
    </row>
    <row r="6629" spans="1:23">
      <c r="A6629" s="1">
        <v>6628</v>
      </c>
      <c r="B6629" t="s">
        <v>9008</v>
      </c>
      <c r="C6629" s="4">
        <v>42513</v>
      </c>
      <c r="D6629" s="4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5">
        <v>12.96</v>
      </c>
      <c r="S6629" s="1">
        <v>2</v>
      </c>
      <c r="T6629" s="3">
        <v>0</v>
      </c>
      <c r="U6629" s="1">
        <v>6.2208000000000006</v>
      </c>
      <c r="V6629" t="str">
        <f>INDEX(People!$A$2:$A$5,MATCH(Orders!$M6629,People!$B$2:$B$5,0))</f>
        <v>Anna Andreadi</v>
      </c>
      <c r="W6629" s="18" t="str">
        <f>IFERROR(INDEX(Returned!$A$2:$A$801,MATCH(Orders!$B6629,Returned!$B$2:$B$801,0)),"No")</f>
        <v>No</v>
      </c>
    </row>
    <row r="6630" spans="1:23">
      <c r="A6630" s="1">
        <v>6629</v>
      </c>
      <c r="B6630" t="s">
        <v>9009</v>
      </c>
      <c r="C6630" s="4">
        <v>42997</v>
      </c>
      <c r="D6630" s="4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t="str">
        <f>INDEX(People!$A$2:$A$5,MATCH(Orders!$M6630,People!$B$2:$B$5,0))</f>
        <v>Chuck Magee</v>
      </c>
      <c r="W6630" s="18" t="str">
        <f>IFERROR(INDEX(Returned!$A$2:$A$801,MATCH(Orders!$B6630,Returned!$B$2:$B$801,0)),"No")</f>
        <v>No</v>
      </c>
    </row>
    <row r="6631" spans="1:23">
      <c r="A6631" s="1">
        <v>6630</v>
      </c>
      <c r="B6631" t="s">
        <v>9010</v>
      </c>
      <c r="C6631" s="4">
        <v>43010</v>
      </c>
      <c r="D6631" s="4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t="str">
        <f>INDEX(People!$A$2:$A$5,MATCH(Orders!$M6631,People!$B$2:$B$5,0))</f>
        <v>Cassandra Brandow</v>
      </c>
      <c r="W6631" s="18" t="str">
        <f>IFERROR(INDEX(Returned!$A$2:$A$801,MATCH(Orders!$B6631,Returned!$B$2:$B$801,0)),"No")</f>
        <v>No</v>
      </c>
    </row>
    <row r="6632" spans="1:23">
      <c r="A6632" s="1">
        <v>6631</v>
      </c>
      <c r="B6632" t="s">
        <v>9012</v>
      </c>
      <c r="C6632" s="4">
        <v>43459</v>
      </c>
      <c r="D6632" s="4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5">
        <v>698.35200000000009</v>
      </c>
      <c r="S6632" s="1">
        <v>3</v>
      </c>
      <c r="T6632" s="3">
        <v>0.2</v>
      </c>
      <c r="U6632" s="1">
        <v>52.376399999999961</v>
      </c>
      <c r="V6632" t="str">
        <f>INDEX(People!$A$2:$A$5,MATCH(Orders!$M6632,People!$B$2:$B$5,0))</f>
        <v>Anna Andreadi</v>
      </c>
      <c r="W6632" s="18" t="str">
        <f>IFERROR(INDEX(Returned!$A$2:$A$801,MATCH(Orders!$B6632,Returned!$B$2:$B$801,0)),"No")</f>
        <v>Yes</v>
      </c>
    </row>
    <row r="6633" spans="1:23">
      <c r="A6633" s="1">
        <v>6632</v>
      </c>
      <c r="B6633" t="s">
        <v>9012</v>
      </c>
      <c r="C6633" s="4">
        <v>43459</v>
      </c>
      <c r="D6633" s="4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5">
        <v>1747.25</v>
      </c>
      <c r="S6633" s="1">
        <v>5</v>
      </c>
      <c r="T6633" s="3">
        <v>0</v>
      </c>
      <c r="U6633" s="1">
        <v>629.01</v>
      </c>
      <c r="V6633" t="str">
        <f>INDEX(People!$A$2:$A$5,MATCH(Orders!$M6633,People!$B$2:$B$5,0))</f>
        <v>Anna Andreadi</v>
      </c>
      <c r="W6633" s="18" t="str">
        <f>IFERROR(INDEX(Returned!$A$2:$A$801,MATCH(Orders!$B6633,Returned!$B$2:$B$801,0)),"No")</f>
        <v>Yes</v>
      </c>
    </row>
    <row r="6634" spans="1:23">
      <c r="A6634" s="1">
        <v>6633</v>
      </c>
      <c r="B6634" t="s">
        <v>9013</v>
      </c>
      <c r="C6634" s="4">
        <v>43226</v>
      </c>
      <c r="D6634" s="4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t="str">
        <f>INDEX(People!$A$2:$A$5,MATCH(Orders!$M6634,People!$B$2:$B$5,0))</f>
        <v>Kelly Williams</v>
      </c>
      <c r="W6634" s="18" t="str">
        <f>IFERROR(INDEX(Returned!$A$2:$A$801,MATCH(Orders!$B6634,Returned!$B$2:$B$801,0)),"No")</f>
        <v>No</v>
      </c>
    </row>
    <row r="6635" spans="1:23">
      <c r="A6635" s="1">
        <v>6634</v>
      </c>
      <c r="B6635" t="s">
        <v>9014</v>
      </c>
      <c r="C6635" s="4">
        <v>43397</v>
      </c>
      <c r="D6635" s="4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5">
        <v>199.99</v>
      </c>
      <c r="S6635" s="1">
        <v>1</v>
      </c>
      <c r="T6635" s="3">
        <v>0</v>
      </c>
      <c r="U6635" s="1">
        <v>85.995700000000014</v>
      </c>
      <c r="V6635" t="str">
        <f>INDEX(People!$A$2:$A$5,MATCH(Orders!$M6635,People!$B$2:$B$5,0))</f>
        <v>Anna Andreadi</v>
      </c>
      <c r="W6635" s="18" t="str">
        <f>IFERROR(INDEX(Returned!$A$2:$A$801,MATCH(Orders!$B6635,Returned!$B$2:$B$801,0)),"No")</f>
        <v>Yes</v>
      </c>
    </row>
    <row r="6636" spans="1:23">
      <c r="A6636" s="1">
        <v>6635</v>
      </c>
      <c r="B6636" t="s">
        <v>9015</v>
      </c>
      <c r="C6636" s="4">
        <v>43591</v>
      </c>
      <c r="D6636" s="4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t="str">
        <f>INDEX(People!$A$2:$A$5,MATCH(Orders!$M6636,People!$B$2:$B$5,0))</f>
        <v>Cassandra Brandow</v>
      </c>
      <c r="W6636" s="18" t="str">
        <f>IFERROR(INDEX(Returned!$A$2:$A$801,MATCH(Orders!$B6636,Returned!$B$2:$B$801,0)),"No")</f>
        <v>No</v>
      </c>
    </row>
    <row r="6637" spans="1:23">
      <c r="A6637" s="1">
        <v>6636</v>
      </c>
      <c r="B6637" t="s">
        <v>9015</v>
      </c>
      <c r="C6637" s="4">
        <v>43591</v>
      </c>
      <c r="D6637" s="4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t="str">
        <f>INDEX(People!$A$2:$A$5,MATCH(Orders!$M6637,People!$B$2:$B$5,0))</f>
        <v>Cassandra Brandow</v>
      </c>
      <c r="W6637" s="18" t="str">
        <f>IFERROR(INDEX(Returned!$A$2:$A$801,MATCH(Orders!$B6637,Returned!$B$2:$B$801,0)),"No")</f>
        <v>No</v>
      </c>
    </row>
    <row r="6638" spans="1:23">
      <c r="A6638" s="1">
        <v>6637</v>
      </c>
      <c r="B6638" t="s">
        <v>9015</v>
      </c>
      <c r="C6638" s="4">
        <v>43591</v>
      </c>
      <c r="D6638" s="4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t="str">
        <f>INDEX(People!$A$2:$A$5,MATCH(Orders!$M6638,People!$B$2:$B$5,0))</f>
        <v>Cassandra Brandow</v>
      </c>
      <c r="W6638" s="18" t="str">
        <f>IFERROR(INDEX(Returned!$A$2:$A$801,MATCH(Orders!$B6638,Returned!$B$2:$B$801,0)),"No")</f>
        <v>No</v>
      </c>
    </row>
    <row r="6639" spans="1:23">
      <c r="A6639" s="1">
        <v>6638</v>
      </c>
      <c r="B6639" t="s">
        <v>9016</v>
      </c>
      <c r="C6639" s="4">
        <v>43796</v>
      </c>
      <c r="D6639" s="4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t="str">
        <f>INDEX(People!$A$2:$A$5,MATCH(Orders!$M6639,People!$B$2:$B$5,0))</f>
        <v>Chuck Magee</v>
      </c>
      <c r="W6639" s="18" t="str">
        <f>IFERROR(INDEX(Returned!$A$2:$A$801,MATCH(Orders!$B6639,Returned!$B$2:$B$801,0)),"No")</f>
        <v>No</v>
      </c>
    </row>
    <row r="6640" spans="1:23">
      <c r="A6640" s="1">
        <v>6639</v>
      </c>
      <c r="B6640" t="s">
        <v>9016</v>
      </c>
      <c r="C6640" s="4">
        <v>43796</v>
      </c>
      <c r="D6640" s="4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t="str">
        <f>INDEX(People!$A$2:$A$5,MATCH(Orders!$M6640,People!$B$2:$B$5,0))</f>
        <v>Chuck Magee</v>
      </c>
      <c r="W6640" s="18" t="str">
        <f>IFERROR(INDEX(Returned!$A$2:$A$801,MATCH(Orders!$B6640,Returned!$B$2:$B$801,0)),"No")</f>
        <v>No</v>
      </c>
    </row>
    <row r="6641" spans="1:23">
      <c r="A6641" s="1">
        <v>6640</v>
      </c>
      <c r="B6641" t="s">
        <v>9017</v>
      </c>
      <c r="C6641" s="4">
        <v>42674</v>
      </c>
      <c r="D6641" s="4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t="str">
        <f>INDEX(People!$A$2:$A$5,MATCH(Orders!$M6641,People!$B$2:$B$5,0))</f>
        <v>Chuck Magee</v>
      </c>
      <c r="W6641" s="18" t="str">
        <f>IFERROR(INDEX(Returned!$A$2:$A$801,MATCH(Orders!$B6641,Returned!$B$2:$B$801,0)),"No")</f>
        <v>Yes</v>
      </c>
    </row>
    <row r="6642" spans="1:23">
      <c r="A6642" s="1">
        <v>6641</v>
      </c>
      <c r="B6642" t="s">
        <v>9018</v>
      </c>
      <c r="C6642" s="4">
        <v>43682</v>
      </c>
      <c r="D6642" s="4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t="str">
        <f>INDEX(People!$A$2:$A$5,MATCH(Orders!$M6642,People!$B$2:$B$5,0))</f>
        <v>Kelly Williams</v>
      </c>
      <c r="W6642" s="18" t="str">
        <f>IFERROR(INDEX(Returned!$A$2:$A$801,MATCH(Orders!$B6642,Returned!$B$2:$B$801,0)),"No")</f>
        <v>No</v>
      </c>
    </row>
    <row r="6643" spans="1:23">
      <c r="A6643" s="1">
        <v>6642</v>
      </c>
      <c r="B6643" t="s">
        <v>9018</v>
      </c>
      <c r="C6643" s="4">
        <v>43682</v>
      </c>
      <c r="D6643" s="4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t="str">
        <f>INDEX(People!$A$2:$A$5,MATCH(Orders!$M6643,People!$B$2:$B$5,0))</f>
        <v>Kelly Williams</v>
      </c>
      <c r="W6643" s="18" t="str">
        <f>IFERROR(INDEX(Returned!$A$2:$A$801,MATCH(Orders!$B6643,Returned!$B$2:$B$801,0)),"No")</f>
        <v>No</v>
      </c>
    </row>
    <row r="6644" spans="1:23">
      <c r="A6644" s="1">
        <v>6643</v>
      </c>
      <c r="B6644" t="s">
        <v>9018</v>
      </c>
      <c r="C6644" s="4">
        <v>43682</v>
      </c>
      <c r="D6644" s="4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t="str">
        <f>INDEX(People!$A$2:$A$5,MATCH(Orders!$M6644,People!$B$2:$B$5,0))</f>
        <v>Kelly Williams</v>
      </c>
      <c r="W6644" s="18" t="str">
        <f>IFERROR(INDEX(Returned!$A$2:$A$801,MATCH(Orders!$B6644,Returned!$B$2:$B$801,0)),"No")</f>
        <v>No</v>
      </c>
    </row>
    <row r="6645" spans="1:23">
      <c r="A6645" s="1">
        <v>6644</v>
      </c>
      <c r="B6645" t="s">
        <v>9019</v>
      </c>
      <c r="C6645" s="4">
        <v>42957</v>
      </c>
      <c r="D6645" s="4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5">
        <v>438.36800000000005</v>
      </c>
      <c r="S6645" s="1">
        <v>4</v>
      </c>
      <c r="T6645" s="3">
        <v>0.2</v>
      </c>
      <c r="U6645" s="1">
        <v>38.357200000000006</v>
      </c>
      <c r="V6645" t="str">
        <f>INDEX(People!$A$2:$A$5,MATCH(Orders!$M6645,People!$B$2:$B$5,0))</f>
        <v>Anna Andreadi</v>
      </c>
      <c r="W6645" s="18" t="str">
        <f>IFERROR(INDEX(Returned!$A$2:$A$801,MATCH(Orders!$B6645,Returned!$B$2:$B$801,0)),"No")</f>
        <v>No</v>
      </c>
    </row>
    <row r="6646" spans="1:23">
      <c r="A6646" s="1">
        <v>6645</v>
      </c>
      <c r="B6646" t="s">
        <v>9019</v>
      </c>
      <c r="C6646" s="4">
        <v>42957</v>
      </c>
      <c r="D6646" s="4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5">
        <v>139.94400000000002</v>
      </c>
      <c r="S6646" s="1">
        <v>7</v>
      </c>
      <c r="T6646" s="3">
        <v>0.2</v>
      </c>
      <c r="U6646" s="1">
        <v>-31.487400000000001</v>
      </c>
      <c r="V6646" t="str">
        <f>INDEX(People!$A$2:$A$5,MATCH(Orders!$M6646,People!$B$2:$B$5,0))</f>
        <v>Anna Andreadi</v>
      </c>
      <c r="W6646" s="18" t="str">
        <f>IFERROR(INDEX(Returned!$A$2:$A$801,MATCH(Orders!$B6646,Returned!$B$2:$B$801,0)),"No")</f>
        <v>No</v>
      </c>
    </row>
    <row r="6647" spans="1:23">
      <c r="A6647" s="1">
        <v>6646</v>
      </c>
      <c r="B6647" t="s">
        <v>9019</v>
      </c>
      <c r="C6647" s="4">
        <v>42957</v>
      </c>
      <c r="D6647" s="4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5">
        <v>133.47200000000001</v>
      </c>
      <c r="S6647" s="1">
        <v>4</v>
      </c>
      <c r="T6647" s="3">
        <v>0.2</v>
      </c>
      <c r="U6647" s="1">
        <v>15.015599999999985</v>
      </c>
      <c r="V6647" t="str">
        <f>INDEX(People!$A$2:$A$5,MATCH(Orders!$M6647,People!$B$2:$B$5,0))</f>
        <v>Anna Andreadi</v>
      </c>
      <c r="W6647" s="18" t="str">
        <f>IFERROR(INDEX(Returned!$A$2:$A$801,MATCH(Orders!$B6647,Returned!$B$2:$B$801,0)),"No")</f>
        <v>No</v>
      </c>
    </row>
    <row r="6648" spans="1:23">
      <c r="A6648" s="1">
        <v>6647</v>
      </c>
      <c r="B6648" t="s">
        <v>9020</v>
      </c>
      <c r="C6648" s="4">
        <v>43449</v>
      </c>
      <c r="D6648" s="4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5">
        <v>564.19499999999994</v>
      </c>
      <c r="S6648" s="1">
        <v>3</v>
      </c>
      <c r="T6648" s="3">
        <v>0.5</v>
      </c>
      <c r="U6648" s="1">
        <v>-304.66529999999989</v>
      </c>
      <c r="V6648" t="str">
        <f>INDEX(People!$A$2:$A$5,MATCH(Orders!$M6648,People!$B$2:$B$5,0))</f>
        <v>Anna Andreadi</v>
      </c>
      <c r="W6648" s="18" t="str">
        <f>IFERROR(INDEX(Returned!$A$2:$A$801,MATCH(Orders!$B6648,Returned!$B$2:$B$801,0)),"No")</f>
        <v>No</v>
      </c>
    </row>
    <row r="6649" spans="1:23">
      <c r="A6649" s="1">
        <v>6648</v>
      </c>
      <c r="B6649" t="s">
        <v>9020</v>
      </c>
      <c r="C6649" s="4">
        <v>43449</v>
      </c>
      <c r="D6649" s="4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5">
        <v>87.168000000000006</v>
      </c>
      <c r="S6649" s="1">
        <v>2</v>
      </c>
      <c r="T6649" s="3">
        <v>0.2</v>
      </c>
      <c r="U6649" s="1">
        <v>8.7168000000000063</v>
      </c>
      <c r="V6649" t="str">
        <f>INDEX(People!$A$2:$A$5,MATCH(Orders!$M6649,People!$B$2:$B$5,0))</f>
        <v>Anna Andreadi</v>
      </c>
      <c r="W6649" s="18" t="str">
        <f>IFERROR(INDEX(Returned!$A$2:$A$801,MATCH(Orders!$B6649,Returned!$B$2:$B$801,0)),"No")</f>
        <v>No</v>
      </c>
    </row>
    <row r="6650" spans="1:23">
      <c r="A6650" s="1">
        <v>6649</v>
      </c>
      <c r="B6650" t="s">
        <v>9021</v>
      </c>
      <c r="C6650" s="4">
        <v>43716</v>
      </c>
      <c r="D6650" s="4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t="str">
        <f>INDEX(People!$A$2:$A$5,MATCH(Orders!$M6650,People!$B$2:$B$5,0))</f>
        <v>Kelly Williams</v>
      </c>
      <c r="W6650" s="18" t="str">
        <f>IFERROR(INDEX(Returned!$A$2:$A$801,MATCH(Orders!$B6650,Returned!$B$2:$B$801,0)),"No")</f>
        <v>No</v>
      </c>
    </row>
    <row r="6651" spans="1:23">
      <c r="A6651" s="1">
        <v>6650</v>
      </c>
      <c r="B6651" t="s">
        <v>9021</v>
      </c>
      <c r="C6651" s="4">
        <v>43716</v>
      </c>
      <c r="D6651" s="4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t="str">
        <f>INDEX(People!$A$2:$A$5,MATCH(Orders!$M6651,People!$B$2:$B$5,0))</f>
        <v>Kelly Williams</v>
      </c>
      <c r="W6651" s="18" t="str">
        <f>IFERROR(INDEX(Returned!$A$2:$A$801,MATCH(Orders!$B6651,Returned!$B$2:$B$801,0)),"No")</f>
        <v>No</v>
      </c>
    </row>
    <row r="6652" spans="1:23">
      <c r="A6652" s="1">
        <v>6651</v>
      </c>
      <c r="B6652" t="s">
        <v>9021</v>
      </c>
      <c r="C6652" s="4">
        <v>43716</v>
      </c>
      <c r="D6652" s="4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t="str">
        <f>INDEX(People!$A$2:$A$5,MATCH(Orders!$M6652,People!$B$2:$B$5,0))</f>
        <v>Kelly Williams</v>
      </c>
      <c r="W6652" s="18" t="str">
        <f>IFERROR(INDEX(Returned!$A$2:$A$801,MATCH(Orders!$B6652,Returned!$B$2:$B$801,0)),"No")</f>
        <v>No</v>
      </c>
    </row>
    <row r="6653" spans="1:23">
      <c r="A6653" s="1">
        <v>6652</v>
      </c>
      <c r="B6653" t="s">
        <v>9021</v>
      </c>
      <c r="C6653" s="4">
        <v>43716</v>
      </c>
      <c r="D6653" s="4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t="str">
        <f>INDEX(People!$A$2:$A$5,MATCH(Orders!$M6653,People!$B$2:$B$5,0))</f>
        <v>Kelly Williams</v>
      </c>
      <c r="W6653" s="18" t="str">
        <f>IFERROR(INDEX(Returned!$A$2:$A$801,MATCH(Orders!$B6653,Returned!$B$2:$B$801,0)),"No")</f>
        <v>No</v>
      </c>
    </row>
    <row r="6654" spans="1:23">
      <c r="A6654" s="1">
        <v>6653</v>
      </c>
      <c r="B6654" t="s">
        <v>9021</v>
      </c>
      <c r="C6654" s="4">
        <v>43716</v>
      </c>
      <c r="D6654" s="4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t="str">
        <f>INDEX(People!$A$2:$A$5,MATCH(Orders!$M6654,People!$B$2:$B$5,0))</f>
        <v>Kelly Williams</v>
      </c>
      <c r="W6654" s="18" t="str">
        <f>IFERROR(INDEX(Returned!$A$2:$A$801,MATCH(Orders!$B6654,Returned!$B$2:$B$801,0)),"No")</f>
        <v>No</v>
      </c>
    </row>
    <row r="6655" spans="1:23">
      <c r="A6655" s="1">
        <v>6654</v>
      </c>
      <c r="B6655" t="s">
        <v>9021</v>
      </c>
      <c r="C6655" s="4">
        <v>43716</v>
      </c>
      <c r="D6655" s="4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t="str">
        <f>INDEX(People!$A$2:$A$5,MATCH(Orders!$M6655,People!$B$2:$B$5,0))</f>
        <v>Kelly Williams</v>
      </c>
      <c r="W6655" s="18" t="str">
        <f>IFERROR(INDEX(Returned!$A$2:$A$801,MATCH(Orders!$B6655,Returned!$B$2:$B$801,0)),"No")</f>
        <v>No</v>
      </c>
    </row>
    <row r="6656" spans="1:23">
      <c r="A6656" s="1">
        <v>6655</v>
      </c>
      <c r="B6656" t="s">
        <v>9022</v>
      </c>
      <c r="C6656" s="4">
        <v>43516</v>
      </c>
      <c r="D6656" s="4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5">
        <v>333.57600000000002</v>
      </c>
      <c r="S6656" s="1">
        <v>3</v>
      </c>
      <c r="T6656" s="3">
        <v>0.2</v>
      </c>
      <c r="U6656" s="1">
        <v>25.018199999999993</v>
      </c>
      <c r="V6656" t="str">
        <f>INDEX(People!$A$2:$A$5,MATCH(Orders!$M6656,People!$B$2:$B$5,0))</f>
        <v>Anna Andreadi</v>
      </c>
      <c r="W6656" s="18" t="str">
        <f>IFERROR(INDEX(Returned!$A$2:$A$801,MATCH(Orders!$B6656,Returned!$B$2:$B$801,0)),"No")</f>
        <v>No</v>
      </c>
    </row>
    <row r="6657" spans="1:23">
      <c r="A6657" s="1">
        <v>6656</v>
      </c>
      <c r="B6657" t="s">
        <v>9022</v>
      </c>
      <c r="C6657" s="4">
        <v>43516</v>
      </c>
      <c r="D6657" s="4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5">
        <v>31.992000000000004</v>
      </c>
      <c r="S6657" s="1">
        <v>1</v>
      </c>
      <c r="T6657" s="3">
        <v>0.2</v>
      </c>
      <c r="U6657" s="1">
        <v>4.7987999999999964</v>
      </c>
      <c r="V6657" t="str">
        <f>INDEX(People!$A$2:$A$5,MATCH(Orders!$M6657,People!$B$2:$B$5,0))</f>
        <v>Anna Andreadi</v>
      </c>
      <c r="W6657" s="18" t="str">
        <f>IFERROR(INDEX(Returned!$A$2:$A$801,MATCH(Orders!$B6657,Returned!$B$2:$B$801,0)),"No")</f>
        <v>No</v>
      </c>
    </row>
    <row r="6658" spans="1:23">
      <c r="A6658" s="1">
        <v>6657</v>
      </c>
      <c r="B6658" t="s">
        <v>9022</v>
      </c>
      <c r="C6658" s="4">
        <v>43516</v>
      </c>
      <c r="D6658" s="4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5">
        <v>51.168000000000006</v>
      </c>
      <c r="S6658" s="1">
        <v>2</v>
      </c>
      <c r="T6658" s="3">
        <v>0.2</v>
      </c>
      <c r="U6658" s="1">
        <v>-6.3960000000000008</v>
      </c>
      <c r="V6658" t="str">
        <f>INDEX(People!$A$2:$A$5,MATCH(Orders!$M6658,People!$B$2:$B$5,0))</f>
        <v>Anna Andreadi</v>
      </c>
      <c r="W6658" s="18" t="str">
        <f>IFERROR(INDEX(Returned!$A$2:$A$801,MATCH(Orders!$B6658,Returned!$B$2:$B$801,0)),"No")</f>
        <v>No</v>
      </c>
    </row>
    <row r="6659" spans="1:23">
      <c r="A6659" s="1">
        <v>6658</v>
      </c>
      <c r="B6659" t="s">
        <v>9022</v>
      </c>
      <c r="C6659" s="4">
        <v>43516</v>
      </c>
      <c r="D6659" s="4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5">
        <v>10.64</v>
      </c>
      <c r="S6659" s="1">
        <v>5</v>
      </c>
      <c r="T6659" s="3">
        <v>0.2</v>
      </c>
      <c r="U6659" s="1">
        <v>3.8570000000000002</v>
      </c>
      <c r="V6659" t="str">
        <f>INDEX(People!$A$2:$A$5,MATCH(Orders!$M6659,People!$B$2:$B$5,0))</f>
        <v>Anna Andreadi</v>
      </c>
      <c r="W6659" s="18" t="str">
        <f>IFERROR(INDEX(Returned!$A$2:$A$801,MATCH(Orders!$B6659,Returned!$B$2:$B$801,0)),"No")</f>
        <v>No</v>
      </c>
    </row>
    <row r="6660" spans="1:23">
      <c r="A6660" s="1">
        <v>6659</v>
      </c>
      <c r="B6660" t="s">
        <v>9022</v>
      </c>
      <c r="C6660" s="4">
        <v>43516</v>
      </c>
      <c r="D6660" s="4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5">
        <v>68.703999999999994</v>
      </c>
      <c r="S6660" s="1">
        <v>2</v>
      </c>
      <c r="T6660" s="3">
        <v>0.2</v>
      </c>
      <c r="U6660" s="1">
        <v>16.317200000000003</v>
      </c>
      <c r="V6660" t="str">
        <f>INDEX(People!$A$2:$A$5,MATCH(Orders!$M6660,People!$B$2:$B$5,0))</f>
        <v>Anna Andreadi</v>
      </c>
      <c r="W6660" s="18" t="str">
        <f>IFERROR(INDEX(Returned!$A$2:$A$801,MATCH(Orders!$B6660,Returned!$B$2:$B$801,0)),"No")</f>
        <v>No</v>
      </c>
    </row>
    <row r="6661" spans="1:23">
      <c r="A6661" s="1">
        <v>6660</v>
      </c>
      <c r="B6661" t="s">
        <v>9022</v>
      </c>
      <c r="C6661" s="4">
        <v>43516</v>
      </c>
      <c r="D6661" s="4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5">
        <v>386.91</v>
      </c>
      <c r="S6661" s="1">
        <v>9</v>
      </c>
      <c r="T6661" s="3">
        <v>0.5</v>
      </c>
      <c r="U6661" s="1">
        <v>-185.71679999999998</v>
      </c>
      <c r="V6661" t="str">
        <f>INDEX(People!$A$2:$A$5,MATCH(Orders!$M6661,People!$B$2:$B$5,0))</f>
        <v>Anna Andreadi</v>
      </c>
      <c r="W6661" s="18" t="str">
        <f>IFERROR(INDEX(Returned!$A$2:$A$801,MATCH(Orders!$B6661,Returned!$B$2:$B$801,0)),"No")</f>
        <v>No</v>
      </c>
    </row>
    <row r="6662" spans="1:23">
      <c r="A6662" s="1">
        <v>6661</v>
      </c>
      <c r="B6662" t="s">
        <v>9023</v>
      </c>
      <c r="C6662" s="4">
        <v>42955</v>
      </c>
      <c r="D6662" s="4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t="str">
        <f>INDEX(People!$A$2:$A$5,MATCH(Orders!$M6662,People!$B$2:$B$5,0))</f>
        <v>Chuck Magee</v>
      </c>
      <c r="W6662" s="18" t="str">
        <f>IFERROR(INDEX(Returned!$A$2:$A$801,MATCH(Orders!$B6662,Returned!$B$2:$B$801,0)),"No")</f>
        <v>No</v>
      </c>
    </row>
    <row r="6663" spans="1:23">
      <c r="A6663" s="1">
        <v>6662</v>
      </c>
      <c r="B6663" t="s">
        <v>9023</v>
      </c>
      <c r="C6663" s="4">
        <v>42955</v>
      </c>
      <c r="D6663" s="4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t="str">
        <f>INDEX(People!$A$2:$A$5,MATCH(Orders!$M6663,People!$B$2:$B$5,0))</f>
        <v>Chuck Magee</v>
      </c>
      <c r="W6663" s="18" t="str">
        <f>IFERROR(INDEX(Returned!$A$2:$A$801,MATCH(Orders!$B6663,Returned!$B$2:$B$801,0)),"No")</f>
        <v>No</v>
      </c>
    </row>
    <row r="6664" spans="1:23">
      <c r="A6664" s="1">
        <v>6663</v>
      </c>
      <c r="B6664" t="s">
        <v>9023</v>
      </c>
      <c r="C6664" s="4">
        <v>42955</v>
      </c>
      <c r="D6664" s="4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t="str">
        <f>INDEX(People!$A$2:$A$5,MATCH(Orders!$M6664,People!$B$2:$B$5,0))</f>
        <v>Chuck Magee</v>
      </c>
      <c r="W6664" s="18" t="str">
        <f>IFERROR(INDEX(Returned!$A$2:$A$801,MATCH(Orders!$B6664,Returned!$B$2:$B$801,0)),"No")</f>
        <v>No</v>
      </c>
    </row>
    <row r="6665" spans="1:23">
      <c r="A6665" s="1">
        <v>6664</v>
      </c>
      <c r="B6665" t="s">
        <v>9024</v>
      </c>
      <c r="C6665" s="4">
        <v>43764</v>
      </c>
      <c r="D6665" s="4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t="str">
        <f>INDEX(People!$A$2:$A$5,MATCH(Orders!$M6665,People!$B$2:$B$5,0))</f>
        <v>Cassandra Brandow</v>
      </c>
      <c r="W6665" s="18" t="str">
        <f>IFERROR(INDEX(Returned!$A$2:$A$801,MATCH(Orders!$B6665,Returned!$B$2:$B$801,0)),"No")</f>
        <v>No</v>
      </c>
    </row>
    <row r="6666" spans="1:23">
      <c r="A6666" s="1">
        <v>6665</v>
      </c>
      <c r="B6666" t="s">
        <v>9024</v>
      </c>
      <c r="C6666" s="4">
        <v>43764</v>
      </c>
      <c r="D6666" s="4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t="str">
        <f>INDEX(People!$A$2:$A$5,MATCH(Orders!$M6666,People!$B$2:$B$5,0))</f>
        <v>Cassandra Brandow</v>
      </c>
      <c r="W6666" s="18" t="str">
        <f>IFERROR(INDEX(Returned!$A$2:$A$801,MATCH(Orders!$B6666,Returned!$B$2:$B$801,0)),"No")</f>
        <v>No</v>
      </c>
    </row>
    <row r="6667" spans="1:23">
      <c r="A6667" s="1">
        <v>6666</v>
      </c>
      <c r="B6667" t="s">
        <v>9025</v>
      </c>
      <c r="C6667" s="4">
        <v>43295</v>
      </c>
      <c r="D6667" s="4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t="str">
        <f>INDEX(People!$A$2:$A$5,MATCH(Orders!$M6667,People!$B$2:$B$5,0))</f>
        <v>Kelly Williams</v>
      </c>
      <c r="W6667" s="18" t="str">
        <f>IFERROR(INDEX(Returned!$A$2:$A$801,MATCH(Orders!$B6667,Returned!$B$2:$B$801,0)),"No")</f>
        <v>No</v>
      </c>
    </row>
    <row r="6668" spans="1:23">
      <c r="A6668" s="1">
        <v>6667</v>
      </c>
      <c r="B6668" t="s">
        <v>9026</v>
      </c>
      <c r="C6668" s="4">
        <v>43597</v>
      </c>
      <c r="D6668" s="4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t="str">
        <f>INDEX(People!$A$2:$A$5,MATCH(Orders!$M6668,People!$B$2:$B$5,0))</f>
        <v>Chuck Magee</v>
      </c>
      <c r="W6668" s="18" t="str">
        <f>IFERROR(INDEX(Returned!$A$2:$A$801,MATCH(Orders!$B6668,Returned!$B$2:$B$801,0)),"No")</f>
        <v>No</v>
      </c>
    </row>
    <row r="6669" spans="1:23">
      <c r="A6669" s="1">
        <v>6668</v>
      </c>
      <c r="B6669" t="s">
        <v>9026</v>
      </c>
      <c r="C6669" s="4">
        <v>43597</v>
      </c>
      <c r="D6669" s="4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t="str">
        <f>INDEX(People!$A$2:$A$5,MATCH(Orders!$M6669,People!$B$2:$B$5,0))</f>
        <v>Chuck Magee</v>
      </c>
      <c r="W6669" s="18" t="str">
        <f>IFERROR(INDEX(Returned!$A$2:$A$801,MATCH(Orders!$B6669,Returned!$B$2:$B$801,0)),"No")</f>
        <v>No</v>
      </c>
    </row>
    <row r="6670" spans="1:23">
      <c r="A6670" s="1">
        <v>6669</v>
      </c>
      <c r="B6670" t="s">
        <v>9026</v>
      </c>
      <c r="C6670" s="4">
        <v>43597</v>
      </c>
      <c r="D6670" s="4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t="str">
        <f>INDEX(People!$A$2:$A$5,MATCH(Orders!$M6670,People!$B$2:$B$5,0))</f>
        <v>Chuck Magee</v>
      </c>
      <c r="W6670" s="18" t="str">
        <f>IFERROR(INDEX(Returned!$A$2:$A$801,MATCH(Orders!$B6670,Returned!$B$2:$B$801,0)),"No")</f>
        <v>No</v>
      </c>
    </row>
    <row r="6671" spans="1:23">
      <c r="A6671" s="1">
        <v>6670</v>
      </c>
      <c r="B6671" t="s">
        <v>9026</v>
      </c>
      <c r="C6671" s="4">
        <v>43597</v>
      </c>
      <c r="D6671" s="4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t="str">
        <f>INDEX(People!$A$2:$A$5,MATCH(Orders!$M6671,People!$B$2:$B$5,0))</f>
        <v>Chuck Magee</v>
      </c>
      <c r="W6671" s="18" t="str">
        <f>IFERROR(INDEX(Returned!$A$2:$A$801,MATCH(Orders!$B6671,Returned!$B$2:$B$801,0)),"No")</f>
        <v>No</v>
      </c>
    </row>
    <row r="6672" spans="1:23">
      <c r="A6672" s="1">
        <v>6671</v>
      </c>
      <c r="B6672" t="s">
        <v>9027</v>
      </c>
      <c r="C6672" s="4">
        <v>43610</v>
      </c>
      <c r="D6672" s="4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t="str">
        <f>INDEX(People!$A$2:$A$5,MATCH(Orders!$M6672,People!$B$2:$B$5,0))</f>
        <v>Cassandra Brandow</v>
      </c>
      <c r="W6672" s="18" t="str">
        <f>IFERROR(INDEX(Returned!$A$2:$A$801,MATCH(Orders!$B6672,Returned!$B$2:$B$801,0)),"No")</f>
        <v>No</v>
      </c>
    </row>
    <row r="6673" spans="1:23">
      <c r="A6673" s="1">
        <v>6672</v>
      </c>
      <c r="B6673" t="s">
        <v>9028</v>
      </c>
      <c r="C6673" s="4">
        <v>42605</v>
      </c>
      <c r="D6673" s="4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5">
        <v>49.568000000000005</v>
      </c>
      <c r="S6673" s="1">
        <v>2</v>
      </c>
      <c r="T6673" s="3">
        <v>0.2</v>
      </c>
      <c r="U6673" s="1">
        <v>17.348799999999997</v>
      </c>
      <c r="V6673" t="str">
        <f>INDEX(People!$A$2:$A$5,MATCH(Orders!$M6673,People!$B$2:$B$5,0))</f>
        <v>Anna Andreadi</v>
      </c>
      <c r="W6673" s="18" t="str">
        <f>IFERROR(INDEX(Returned!$A$2:$A$801,MATCH(Orders!$B6673,Returned!$B$2:$B$801,0)),"No")</f>
        <v>No</v>
      </c>
    </row>
    <row r="6674" spans="1:23">
      <c r="A6674" s="1">
        <v>6673</v>
      </c>
      <c r="B6674" t="s">
        <v>9029</v>
      </c>
      <c r="C6674" s="4">
        <v>42989</v>
      </c>
      <c r="D6674" s="4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5">
        <v>265.85999999999996</v>
      </c>
      <c r="S6674" s="1">
        <v>7</v>
      </c>
      <c r="T6674" s="3">
        <v>0</v>
      </c>
      <c r="U6674" s="1">
        <v>79.757999999999967</v>
      </c>
      <c r="V6674" t="str">
        <f>INDEX(People!$A$2:$A$5,MATCH(Orders!$M6674,People!$B$2:$B$5,0))</f>
        <v>Anna Andreadi</v>
      </c>
      <c r="W6674" s="18" t="str">
        <f>IFERROR(INDEX(Returned!$A$2:$A$801,MATCH(Orders!$B6674,Returned!$B$2:$B$801,0)),"No")</f>
        <v>No</v>
      </c>
    </row>
    <row r="6675" spans="1:23">
      <c r="A6675" s="1">
        <v>6674</v>
      </c>
      <c r="B6675" t="s">
        <v>9030</v>
      </c>
      <c r="C6675" s="4">
        <v>42983</v>
      </c>
      <c r="D6675" s="4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t="str">
        <f>INDEX(People!$A$2:$A$5,MATCH(Orders!$M6675,People!$B$2:$B$5,0))</f>
        <v>Cassandra Brandow</v>
      </c>
      <c r="W6675" s="18" t="str">
        <f>IFERROR(INDEX(Returned!$A$2:$A$801,MATCH(Orders!$B6675,Returned!$B$2:$B$801,0)),"No")</f>
        <v>No</v>
      </c>
    </row>
    <row r="6676" spans="1:23">
      <c r="A6676" s="1">
        <v>6675</v>
      </c>
      <c r="B6676" t="s">
        <v>9033</v>
      </c>
      <c r="C6676" s="4">
        <v>43060</v>
      </c>
      <c r="D6676" s="4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t="str">
        <f>INDEX(People!$A$2:$A$5,MATCH(Orders!$M6676,People!$B$2:$B$5,0))</f>
        <v>Kelly Williams</v>
      </c>
      <c r="W6676" s="18" t="str">
        <f>IFERROR(INDEX(Returned!$A$2:$A$801,MATCH(Orders!$B6676,Returned!$B$2:$B$801,0)),"No")</f>
        <v>No</v>
      </c>
    </row>
    <row r="6677" spans="1:23">
      <c r="A6677" s="1">
        <v>6676</v>
      </c>
      <c r="B6677" t="s">
        <v>9033</v>
      </c>
      <c r="C6677" s="4">
        <v>43060</v>
      </c>
      <c r="D6677" s="4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t="str">
        <f>INDEX(People!$A$2:$A$5,MATCH(Orders!$M6677,People!$B$2:$B$5,0))</f>
        <v>Kelly Williams</v>
      </c>
      <c r="W6677" s="18" t="str">
        <f>IFERROR(INDEX(Returned!$A$2:$A$801,MATCH(Orders!$B6677,Returned!$B$2:$B$801,0)),"No")</f>
        <v>No</v>
      </c>
    </row>
    <row r="6678" spans="1:23">
      <c r="A6678" s="1">
        <v>6677</v>
      </c>
      <c r="B6678" t="s">
        <v>9033</v>
      </c>
      <c r="C6678" s="4">
        <v>43060</v>
      </c>
      <c r="D6678" s="4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t="str">
        <f>INDEX(People!$A$2:$A$5,MATCH(Orders!$M6678,People!$B$2:$B$5,0))</f>
        <v>Kelly Williams</v>
      </c>
      <c r="W6678" s="18" t="str">
        <f>IFERROR(INDEX(Returned!$A$2:$A$801,MATCH(Orders!$B6678,Returned!$B$2:$B$801,0)),"No")</f>
        <v>No</v>
      </c>
    </row>
    <row r="6679" spans="1:23">
      <c r="A6679" s="1">
        <v>6678</v>
      </c>
      <c r="B6679" t="s">
        <v>9033</v>
      </c>
      <c r="C6679" s="4">
        <v>43060</v>
      </c>
      <c r="D6679" s="4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t="str">
        <f>INDEX(People!$A$2:$A$5,MATCH(Orders!$M6679,People!$B$2:$B$5,0))</f>
        <v>Kelly Williams</v>
      </c>
      <c r="W6679" s="18" t="str">
        <f>IFERROR(INDEX(Returned!$A$2:$A$801,MATCH(Orders!$B6679,Returned!$B$2:$B$801,0)),"No")</f>
        <v>No</v>
      </c>
    </row>
    <row r="6680" spans="1:23">
      <c r="A6680" s="1">
        <v>6679</v>
      </c>
      <c r="B6680" t="s">
        <v>9036</v>
      </c>
      <c r="C6680" s="4">
        <v>42653</v>
      </c>
      <c r="D6680" s="4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5">
        <v>46.872</v>
      </c>
      <c r="S6680" s="1">
        <v>7</v>
      </c>
      <c r="T6680" s="3">
        <v>0.2</v>
      </c>
      <c r="U6680" s="1">
        <v>3.5153999999999979</v>
      </c>
      <c r="V6680" t="str">
        <f>INDEX(People!$A$2:$A$5,MATCH(Orders!$M6680,People!$B$2:$B$5,0))</f>
        <v>Anna Andreadi</v>
      </c>
      <c r="W6680" s="18" t="str">
        <f>IFERROR(INDEX(Returned!$A$2:$A$801,MATCH(Orders!$B6680,Returned!$B$2:$B$801,0)),"No")</f>
        <v>No</v>
      </c>
    </row>
    <row r="6681" spans="1:23">
      <c r="A6681" s="1">
        <v>6680</v>
      </c>
      <c r="B6681" t="s">
        <v>9037</v>
      </c>
      <c r="C6681" s="4">
        <v>43710</v>
      </c>
      <c r="D6681" s="4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t="str">
        <f>INDEX(People!$A$2:$A$5,MATCH(Orders!$M6681,People!$B$2:$B$5,0))</f>
        <v>Chuck Magee</v>
      </c>
      <c r="W6681" s="18" t="str">
        <f>IFERROR(INDEX(Returned!$A$2:$A$801,MATCH(Orders!$B6681,Returned!$B$2:$B$801,0)),"No")</f>
        <v>No</v>
      </c>
    </row>
    <row r="6682" spans="1:23">
      <c r="A6682" s="1">
        <v>6681</v>
      </c>
      <c r="B6682" t="s">
        <v>9037</v>
      </c>
      <c r="C6682" s="4">
        <v>43710</v>
      </c>
      <c r="D6682" s="4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t="str">
        <f>INDEX(People!$A$2:$A$5,MATCH(Orders!$M6682,People!$B$2:$B$5,0))</f>
        <v>Chuck Magee</v>
      </c>
      <c r="W6682" s="18" t="str">
        <f>IFERROR(INDEX(Returned!$A$2:$A$801,MATCH(Orders!$B6682,Returned!$B$2:$B$801,0)),"No")</f>
        <v>No</v>
      </c>
    </row>
    <row r="6683" spans="1:23">
      <c r="A6683" s="1">
        <v>6682</v>
      </c>
      <c r="B6683" t="s">
        <v>9037</v>
      </c>
      <c r="C6683" s="4">
        <v>43710</v>
      </c>
      <c r="D6683" s="4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t="str">
        <f>INDEX(People!$A$2:$A$5,MATCH(Orders!$M6683,People!$B$2:$B$5,0))</f>
        <v>Chuck Magee</v>
      </c>
      <c r="W6683" s="18" t="str">
        <f>IFERROR(INDEX(Returned!$A$2:$A$801,MATCH(Orders!$B6683,Returned!$B$2:$B$801,0)),"No")</f>
        <v>No</v>
      </c>
    </row>
    <row r="6684" spans="1:23">
      <c r="A6684" s="1">
        <v>6683</v>
      </c>
      <c r="B6684" t="s">
        <v>9038</v>
      </c>
      <c r="C6684" s="4">
        <v>43466</v>
      </c>
      <c r="D6684" s="4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t="str">
        <f>INDEX(People!$A$2:$A$5,MATCH(Orders!$M6684,People!$B$2:$B$5,0))</f>
        <v>Kelly Williams</v>
      </c>
      <c r="W6684" s="18" t="str">
        <f>IFERROR(INDEX(Returned!$A$2:$A$801,MATCH(Orders!$B6684,Returned!$B$2:$B$801,0)),"No")</f>
        <v>No</v>
      </c>
    </row>
    <row r="6685" spans="1:23">
      <c r="A6685" s="1">
        <v>6684</v>
      </c>
      <c r="B6685" t="s">
        <v>9039</v>
      </c>
      <c r="C6685" s="4">
        <v>42679</v>
      </c>
      <c r="D6685" s="4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5">
        <v>20.04</v>
      </c>
      <c r="S6685" s="1">
        <v>6</v>
      </c>
      <c r="T6685" s="3">
        <v>0</v>
      </c>
      <c r="U6685" s="1">
        <v>8.8176000000000023</v>
      </c>
      <c r="V6685" t="str">
        <f>INDEX(People!$A$2:$A$5,MATCH(Orders!$M6685,People!$B$2:$B$5,0))</f>
        <v>Anna Andreadi</v>
      </c>
      <c r="W6685" s="18" t="str">
        <f>IFERROR(INDEX(Returned!$A$2:$A$801,MATCH(Orders!$B6685,Returned!$B$2:$B$801,0)),"No")</f>
        <v>No</v>
      </c>
    </row>
    <row r="6686" spans="1:23">
      <c r="A6686" s="1">
        <v>6685</v>
      </c>
      <c r="B6686" t="s">
        <v>9040</v>
      </c>
      <c r="C6686" s="4">
        <v>43086</v>
      </c>
      <c r="D6686" s="4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t="str">
        <f>INDEX(People!$A$2:$A$5,MATCH(Orders!$M6686,People!$B$2:$B$5,0))</f>
        <v>Kelly Williams</v>
      </c>
      <c r="W6686" s="18" t="str">
        <f>IFERROR(INDEX(Returned!$A$2:$A$801,MATCH(Orders!$B6686,Returned!$B$2:$B$801,0)),"No")</f>
        <v>No</v>
      </c>
    </row>
    <row r="6687" spans="1:23">
      <c r="A6687" s="1">
        <v>6686</v>
      </c>
      <c r="B6687" t="s">
        <v>9040</v>
      </c>
      <c r="C6687" s="4">
        <v>43086</v>
      </c>
      <c r="D6687" s="4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t="str">
        <f>INDEX(People!$A$2:$A$5,MATCH(Orders!$M6687,People!$B$2:$B$5,0))</f>
        <v>Kelly Williams</v>
      </c>
      <c r="W6687" s="18" t="str">
        <f>IFERROR(INDEX(Returned!$A$2:$A$801,MATCH(Orders!$B6687,Returned!$B$2:$B$801,0)),"No")</f>
        <v>No</v>
      </c>
    </row>
    <row r="6688" spans="1:23">
      <c r="A6688" s="1">
        <v>6687</v>
      </c>
      <c r="B6688" t="s">
        <v>9040</v>
      </c>
      <c r="C6688" s="4">
        <v>43086</v>
      </c>
      <c r="D6688" s="4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t="str">
        <f>INDEX(People!$A$2:$A$5,MATCH(Orders!$M6688,People!$B$2:$B$5,0))</f>
        <v>Kelly Williams</v>
      </c>
      <c r="W6688" s="18" t="str">
        <f>IFERROR(INDEX(Returned!$A$2:$A$801,MATCH(Orders!$B6688,Returned!$B$2:$B$801,0)),"No")</f>
        <v>No</v>
      </c>
    </row>
    <row r="6689" spans="1:23">
      <c r="A6689" s="1">
        <v>6688</v>
      </c>
      <c r="B6689" t="s">
        <v>9041</v>
      </c>
      <c r="C6689" s="4">
        <v>42869</v>
      </c>
      <c r="D6689" s="4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5">
        <v>1117.92</v>
      </c>
      <c r="S6689" s="1">
        <v>4</v>
      </c>
      <c r="T6689" s="3">
        <v>0</v>
      </c>
      <c r="U6689" s="1">
        <v>55.895999999999958</v>
      </c>
      <c r="V6689" t="str">
        <f>INDEX(People!$A$2:$A$5,MATCH(Orders!$M6689,People!$B$2:$B$5,0))</f>
        <v>Anna Andreadi</v>
      </c>
      <c r="W6689" s="18" t="str">
        <f>IFERROR(INDEX(Returned!$A$2:$A$801,MATCH(Orders!$B6689,Returned!$B$2:$B$801,0)),"No")</f>
        <v>No</v>
      </c>
    </row>
    <row r="6690" spans="1:23">
      <c r="A6690" s="1">
        <v>6689</v>
      </c>
      <c r="B6690" t="s">
        <v>9042</v>
      </c>
      <c r="C6690" s="4">
        <v>43534</v>
      </c>
      <c r="D6690" s="4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5">
        <v>111.96</v>
      </c>
      <c r="S6690" s="1">
        <v>4</v>
      </c>
      <c r="T6690" s="3">
        <v>0</v>
      </c>
      <c r="U6690" s="1">
        <v>21.27239999999999</v>
      </c>
      <c r="V6690" t="str">
        <f>INDEX(People!$A$2:$A$5,MATCH(Orders!$M6690,People!$B$2:$B$5,0))</f>
        <v>Anna Andreadi</v>
      </c>
      <c r="W6690" s="18" t="str">
        <f>IFERROR(INDEX(Returned!$A$2:$A$801,MATCH(Orders!$B6690,Returned!$B$2:$B$801,0)),"No")</f>
        <v>No</v>
      </c>
    </row>
    <row r="6691" spans="1:23">
      <c r="A6691" s="1">
        <v>6690</v>
      </c>
      <c r="B6691" t="s">
        <v>9043</v>
      </c>
      <c r="C6691" s="4">
        <v>43801</v>
      </c>
      <c r="D6691" s="4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t="str">
        <f>INDEX(People!$A$2:$A$5,MATCH(Orders!$M6691,People!$B$2:$B$5,0))</f>
        <v>Kelly Williams</v>
      </c>
      <c r="W6691" s="18" t="str">
        <f>IFERROR(INDEX(Returned!$A$2:$A$801,MATCH(Orders!$B6691,Returned!$B$2:$B$801,0)),"No")</f>
        <v>No</v>
      </c>
    </row>
    <row r="6692" spans="1:23">
      <c r="A6692" s="1">
        <v>6691</v>
      </c>
      <c r="B6692" t="s">
        <v>9044</v>
      </c>
      <c r="C6692" s="4">
        <v>43677</v>
      </c>
      <c r="D6692" s="4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t="str">
        <f>INDEX(People!$A$2:$A$5,MATCH(Orders!$M6692,People!$B$2:$B$5,0))</f>
        <v>Kelly Williams</v>
      </c>
      <c r="W6692" s="18" t="str">
        <f>IFERROR(INDEX(Returned!$A$2:$A$801,MATCH(Orders!$B6692,Returned!$B$2:$B$801,0)),"No")</f>
        <v>No</v>
      </c>
    </row>
    <row r="6693" spans="1:23">
      <c r="A6693" s="1">
        <v>6692</v>
      </c>
      <c r="B6693" t="s">
        <v>9044</v>
      </c>
      <c r="C6693" s="4">
        <v>43677</v>
      </c>
      <c r="D6693" s="4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t="str">
        <f>INDEX(People!$A$2:$A$5,MATCH(Orders!$M6693,People!$B$2:$B$5,0))</f>
        <v>Kelly Williams</v>
      </c>
      <c r="W6693" s="18" t="str">
        <f>IFERROR(INDEX(Returned!$A$2:$A$801,MATCH(Orders!$B6693,Returned!$B$2:$B$801,0)),"No")</f>
        <v>No</v>
      </c>
    </row>
    <row r="6694" spans="1:23">
      <c r="A6694" s="1">
        <v>6693</v>
      </c>
      <c r="B6694" t="s">
        <v>9045</v>
      </c>
      <c r="C6694" s="4">
        <v>43688</v>
      </c>
      <c r="D6694" s="4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t="str">
        <f>INDEX(People!$A$2:$A$5,MATCH(Orders!$M6694,People!$B$2:$B$5,0))</f>
        <v>Cassandra Brandow</v>
      </c>
      <c r="W6694" s="18" t="str">
        <f>IFERROR(INDEX(Returned!$A$2:$A$801,MATCH(Orders!$B6694,Returned!$B$2:$B$801,0)),"No")</f>
        <v>No</v>
      </c>
    </row>
    <row r="6695" spans="1:23">
      <c r="A6695" s="1">
        <v>6694</v>
      </c>
      <c r="B6695" t="s">
        <v>9046</v>
      </c>
      <c r="C6695" s="4">
        <v>43738</v>
      </c>
      <c r="D6695" s="4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t="str">
        <f>INDEX(People!$A$2:$A$5,MATCH(Orders!$M6695,People!$B$2:$B$5,0))</f>
        <v>Chuck Magee</v>
      </c>
      <c r="W6695" s="18" t="str">
        <f>IFERROR(INDEX(Returned!$A$2:$A$801,MATCH(Orders!$B6695,Returned!$B$2:$B$801,0)),"No")</f>
        <v>No</v>
      </c>
    </row>
    <row r="6696" spans="1:23">
      <c r="A6696" s="1">
        <v>6695</v>
      </c>
      <c r="B6696" t="s">
        <v>9047</v>
      </c>
      <c r="C6696" s="4">
        <v>43338</v>
      </c>
      <c r="D6696" s="4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t="str">
        <f>INDEX(People!$A$2:$A$5,MATCH(Orders!$M6696,People!$B$2:$B$5,0))</f>
        <v>Kelly Williams</v>
      </c>
      <c r="W6696" s="18" t="str">
        <f>IFERROR(INDEX(Returned!$A$2:$A$801,MATCH(Orders!$B6696,Returned!$B$2:$B$801,0)),"No")</f>
        <v>No</v>
      </c>
    </row>
    <row r="6697" spans="1:23">
      <c r="A6697" s="1">
        <v>6696</v>
      </c>
      <c r="B6697" t="s">
        <v>9048</v>
      </c>
      <c r="C6697" s="4">
        <v>43436</v>
      </c>
      <c r="D6697" s="4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t="str">
        <f>INDEX(People!$A$2:$A$5,MATCH(Orders!$M6697,People!$B$2:$B$5,0))</f>
        <v>Chuck Magee</v>
      </c>
      <c r="W6697" s="18" t="str">
        <f>IFERROR(INDEX(Returned!$A$2:$A$801,MATCH(Orders!$B6697,Returned!$B$2:$B$801,0)),"No")</f>
        <v>No</v>
      </c>
    </row>
    <row r="6698" spans="1:23">
      <c r="A6698" s="1">
        <v>6697</v>
      </c>
      <c r="B6698" t="s">
        <v>9048</v>
      </c>
      <c r="C6698" s="4">
        <v>43436</v>
      </c>
      <c r="D6698" s="4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t="str">
        <f>INDEX(People!$A$2:$A$5,MATCH(Orders!$M6698,People!$B$2:$B$5,0))</f>
        <v>Chuck Magee</v>
      </c>
      <c r="W6698" s="18" t="str">
        <f>IFERROR(INDEX(Returned!$A$2:$A$801,MATCH(Orders!$B6698,Returned!$B$2:$B$801,0)),"No")</f>
        <v>No</v>
      </c>
    </row>
    <row r="6699" spans="1:23">
      <c r="A6699" s="1">
        <v>6698</v>
      </c>
      <c r="B6699" t="s">
        <v>9048</v>
      </c>
      <c r="C6699" s="4">
        <v>43436</v>
      </c>
      <c r="D6699" s="4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t="str">
        <f>INDEX(People!$A$2:$A$5,MATCH(Orders!$M6699,People!$B$2:$B$5,0))</f>
        <v>Chuck Magee</v>
      </c>
      <c r="W6699" s="18" t="str">
        <f>IFERROR(INDEX(Returned!$A$2:$A$801,MATCH(Orders!$B6699,Returned!$B$2:$B$801,0)),"No")</f>
        <v>No</v>
      </c>
    </row>
    <row r="6700" spans="1:23">
      <c r="A6700" s="1">
        <v>6699</v>
      </c>
      <c r="B6700" t="s">
        <v>9049</v>
      </c>
      <c r="C6700" s="4">
        <v>43667</v>
      </c>
      <c r="D6700" s="4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5">
        <v>16.34</v>
      </c>
      <c r="S6700" s="1">
        <v>2</v>
      </c>
      <c r="T6700" s="3">
        <v>0</v>
      </c>
      <c r="U6700" s="1">
        <v>7.6798000000000002</v>
      </c>
      <c r="V6700" t="str">
        <f>INDEX(People!$A$2:$A$5,MATCH(Orders!$M6700,People!$B$2:$B$5,0))</f>
        <v>Anna Andreadi</v>
      </c>
      <c r="W6700" s="18" t="str">
        <f>IFERROR(INDEX(Returned!$A$2:$A$801,MATCH(Orders!$B6700,Returned!$B$2:$B$801,0)),"No")</f>
        <v>No</v>
      </c>
    </row>
    <row r="6701" spans="1:23">
      <c r="A6701" s="1">
        <v>6700</v>
      </c>
      <c r="B6701" t="s">
        <v>9049</v>
      </c>
      <c r="C6701" s="4">
        <v>43667</v>
      </c>
      <c r="D6701" s="4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5">
        <v>225.29600000000002</v>
      </c>
      <c r="S6701" s="1">
        <v>2</v>
      </c>
      <c r="T6701" s="3">
        <v>0.2</v>
      </c>
      <c r="U6701" s="1">
        <v>22.529599999999995</v>
      </c>
      <c r="V6701" t="str">
        <f>INDEX(People!$A$2:$A$5,MATCH(Orders!$M6701,People!$B$2:$B$5,0))</f>
        <v>Anna Andreadi</v>
      </c>
      <c r="W6701" s="18" t="str">
        <f>IFERROR(INDEX(Returned!$A$2:$A$801,MATCH(Orders!$B6701,Returned!$B$2:$B$801,0)),"No")</f>
        <v>No</v>
      </c>
    </row>
    <row r="6702" spans="1:23">
      <c r="A6702" s="1">
        <v>6701</v>
      </c>
      <c r="B6702" t="s">
        <v>9049</v>
      </c>
      <c r="C6702" s="4">
        <v>43667</v>
      </c>
      <c r="D6702" s="4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5">
        <v>50.352000000000004</v>
      </c>
      <c r="S6702" s="1">
        <v>3</v>
      </c>
      <c r="T6702" s="3">
        <v>0.2</v>
      </c>
      <c r="U6702" s="1">
        <v>17.623199999999997</v>
      </c>
      <c r="V6702" t="str">
        <f>INDEX(People!$A$2:$A$5,MATCH(Orders!$M6702,People!$B$2:$B$5,0))</f>
        <v>Anna Andreadi</v>
      </c>
      <c r="W6702" s="18" t="str">
        <f>IFERROR(INDEX(Returned!$A$2:$A$801,MATCH(Orders!$B6702,Returned!$B$2:$B$801,0)),"No")</f>
        <v>No</v>
      </c>
    </row>
    <row r="6703" spans="1:23">
      <c r="A6703" s="1">
        <v>6702</v>
      </c>
      <c r="B6703" t="s">
        <v>9052</v>
      </c>
      <c r="C6703" s="4">
        <v>42875</v>
      </c>
      <c r="D6703" s="4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t="str">
        <f>INDEX(People!$A$2:$A$5,MATCH(Orders!$M6703,People!$B$2:$B$5,0))</f>
        <v>Cassandra Brandow</v>
      </c>
      <c r="W6703" s="18" t="str">
        <f>IFERROR(INDEX(Returned!$A$2:$A$801,MATCH(Orders!$B6703,Returned!$B$2:$B$801,0)),"No")</f>
        <v>No</v>
      </c>
    </row>
    <row r="6704" spans="1:23">
      <c r="A6704" s="1">
        <v>6703</v>
      </c>
      <c r="B6704" t="s">
        <v>9052</v>
      </c>
      <c r="C6704" s="4">
        <v>42875</v>
      </c>
      <c r="D6704" s="4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t="str">
        <f>INDEX(People!$A$2:$A$5,MATCH(Orders!$M6704,People!$B$2:$B$5,0))</f>
        <v>Cassandra Brandow</v>
      </c>
      <c r="W6704" s="18" t="str">
        <f>IFERROR(INDEX(Returned!$A$2:$A$801,MATCH(Orders!$B6704,Returned!$B$2:$B$801,0)),"No")</f>
        <v>No</v>
      </c>
    </row>
    <row r="6705" spans="1:23">
      <c r="A6705" s="1">
        <v>6704</v>
      </c>
      <c r="B6705" t="s">
        <v>9053</v>
      </c>
      <c r="C6705" s="4">
        <v>42909</v>
      </c>
      <c r="D6705" s="4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5">
        <v>217.58400000000003</v>
      </c>
      <c r="S6705" s="1">
        <v>2</v>
      </c>
      <c r="T6705" s="3">
        <v>0.2</v>
      </c>
      <c r="U6705" s="1">
        <v>19.03860000000001</v>
      </c>
      <c r="V6705" t="str">
        <f>INDEX(People!$A$2:$A$5,MATCH(Orders!$M6705,People!$B$2:$B$5,0))</f>
        <v>Anna Andreadi</v>
      </c>
      <c r="W6705" s="18" t="str">
        <f>IFERROR(INDEX(Returned!$A$2:$A$801,MATCH(Orders!$B6705,Returned!$B$2:$B$801,0)),"No")</f>
        <v>No</v>
      </c>
    </row>
    <row r="6706" spans="1:23">
      <c r="A6706" s="1">
        <v>6705</v>
      </c>
      <c r="B6706" t="s">
        <v>9053</v>
      </c>
      <c r="C6706" s="4">
        <v>42909</v>
      </c>
      <c r="D6706" s="4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5">
        <v>5.43</v>
      </c>
      <c r="S6706" s="1">
        <v>3</v>
      </c>
      <c r="T6706" s="3">
        <v>0</v>
      </c>
      <c r="U6706" s="1">
        <v>1.7918999999999998</v>
      </c>
      <c r="V6706" t="str">
        <f>INDEX(People!$A$2:$A$5,MATCH(Orders!$M6706,People!$B$2:$B$5,0))</f>
        <v>Anna Andreadi</v>
      </c>
      <c r="W6706" s="18" t="str">
        <f>IFERROR(INDEX(Returned!$A$2:$A$801,MATCH(Orders!$B6706,Returned!$B$2:$B$801,0)),"No")</f>
        <v>No</v>
      </c>
    </row>
    <row r="6707" spans="1:23">
      <c r="A6707" s="1">
        <v>6706</v>
      </c>
      <c r="B6707" t="s">
        <v>9053</v>
      </c>
      <c r="C6707" s="4">
        <v>42909</v>
      </c>
      <c r="D6707" s="4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5">
        <v>143.976</v>
      </c>
      <c r="S6707" s="1">
        <v>3</v>
      </c>
      <c r="T6707" s="3">
        <v>0.2</v>
      </c>
      <c r="U6707" s="1">
        <v>8.998500000000007</v>
      </c>
      <c r="V6707" t="str">
        <f>INDEX(People!$A$2:$A$5,MATCH(Orders!$M6707,People!$B$2:$B$5,0))</f>
        <v>Anna Andreadi</v>
      </c>
      <c r="W6707" s="18" t="str">
        <f>IFERROR(INDEX(Returned!$A$2:$A$801,MATCH(Orders!$B6707,Returned!$B$2:$B$801,0)),"No")</f>
        <v>No</v>
      </c>
    </row>
    <row r="6708" spans="1:23">
      <c r="A6708" s="1">
        <v>6707</v>
      </c>
      <c r="B6708" t="s">
        <v>9054</v>
      </c>
      <c r="C6708" s="4">
        <v>43353</v>
      </c>
      <c r="D6708" s="4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t="str">
        <f>INDEX(People!$A$2:$A$5,MATCH(Orders!$M6708,People!$B$2:$B$5,0))</f>
        <v>Cassandra Brandow</v>
      </c>
      <c r="W6708" s="18" t="str">
        <f>IFERROR(INDEX(Returned!$A$2:$A$801,MATCH(Orders!$B6708,Returned!$B$2:$B$801,0)),"No")</f>
        <v>No</v>
      </c>
    </row>
    <row r="6709" spans="1:23">
      <c r="A6709" s="1">
        <v>6708</v>
      </c>
      <c r="B6709" t="s">
        <v>9055</v>
      </c>
      <c r="C6709" s="4">
        <v>42473</v>
      </c>
      <c r="D6709" s="4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t="str">
        <f>INDEX(People!$A$2:$A$5,MATCH(Orders!$M6709,People!$B$2:$B$5,0))</f>
        <v>Chuck Magee</v>
      </c>
      <c r="W6709" s="18" t="str">
        <f>IFERROR(INDEX(Returned!$A$2:$A$801,MATCH(Orders!$B6709,Returned!$B$2:$B$801,0)),"No")</f>
        <v>No</v>
      </c>
    </row>
    <row r="6710" spans="1:23">
      <c r="A6710" s="1">
        <v>6709</v>
      </c>
      <c r="B6710" t="s">
        <v>9058</v>
      </c>
      <c r="C6710" s="4">
        <v>43053</v>
      </c>
      <c r="D6710" s="4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5">
        <v>883.84</v>
      </c>
      <c r="S6710" s="1">
        <v>4</v>
      </c>
      <c r="T6710" s="3">
        <v>0.2</v>
      </c>
      <c r="U6710" s="1">
        <v>99.431999999999931</v>
      </c>
      <c r="V6710" t="str">
        <f>INDEX(People!$A$2:$A$5,MATCH(Orders!$M6710,People!$B$2:$B$5,0))</f>
        <v>Anna Andreadi</v>
      </c>
      <c r="W6710" s="18" t="str">
        <f>IFERROR(INDEX(Returned!$A$2:$A$801,MATCH(Orders!$B6710,Returned!$B$2:$B$801,0)),"No")</f>
        <v>No</v>
      </c>
    </row>
    <row r="6711" spans="1:23">
      <c r="A6711" s="1">
        <v>6710</v>
      </c>
      <c r="B6711" t="s">
        <v>9058</v>
      </c>
      <c r="C6711" s="4">
        <v>43053</v>
      </c>
      <c r="D6711" s="4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5">
        <v>230.35200000000003</v>
      </c>
      <c r="S6711" s="1">
        <v>3</v>
      </c>
      <c r="T6711" s="3">
        <v>0.2</v>
      </c>
      <c r="U6711" s="1">
        <v>20.155800000000013</v>
      </c>
      <c r="V6711" t="str">
        <f>INDEX(People!$A$2:$A$5,MATCH(Orders!$M6711,People!$B$2:$B$5,0))</f>
        <v>Anna Andreadi</v>
      </c>
      <c r="W6711" s="18" t="str">
        <f>IFERROR(INDEX(Returned!$A$2:$A$801,MATCH(Orders!$B6711,Returned!$B$2:$B$801,0)),"No")</f>
        <v>No</v>
      </c>
    </row>
    <row r="6712" spans="1:23">
      <c r="A6712" s="1">
        <v>6711</v>
      </c>
      <c r="B6712" t="s">
        <v>9060</v>
      </c>
      <c r="C6712" s="4">
        <v>43443</v>
      </c>
      <c r="D6712" s="4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5">
        <v>273.92</v>
      </c>
      <c r="S6712" s="1">
        <v>8</v>
      </c>
      <c r="T6712" s="3">
        <v>0.2</v>
      </c>
      <c r="U6712" s="1">
        <v>99.295999999999978</v>
      </c>
      <c r="V6712" t="str">
        <f>INDEX(People!$A$2:$A$5,MATCH(Orders!$M6712,People!$B$2:$B$5,0))</f>
        <v>Anna Andreadi</v>
      </c>
      <c r="W6712" s="18" t="str">
        <f>IFERROR(INDEX(Returned!$A$2:$A$801,MATCH(Orders!$B6712,Returned!$B$2:$B$801,0)),"No")</f>
        <v>No</v>
      </c>
    </row>
    <row r="6713" spans="1:23">
      <c r="A6713" s="1">
        <v>6712</v>
      </c>
      <c r="B6713" t="s">
        <v>9061</v>
      </c>
      <c r="C6713" s="4">
        <v>43695</v>
      </c>
      <c r="D6713" s="4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t="str">
        <f>INDEX(People!$A$2:$A$5,MATCH(Orders!$M6713,People!$B$2:$B$5,0))</f>
        <v>Chuck Magee</v>
      </c>
      <c r="W6713" s="18" t="str">
        <f>IFERROR(INDEX(Returned!$A$2:$A$801,MATCH(Orders!$B6713,Returned!$B$2:$B$801,0)),"No")</f>
        <v>No</v>
      </c>
    </row>
    <row r="6714" spans="1:23">
      <c r="A6714" s="1">
        <v>6713</v>
      </c>
      <c r="B6714" t="s">
        <v>9062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t="str">
        <f>INDEX(People!$A$2:$A$5,MATCH(Orders!$M6714,People!$B$2:$B$5,0))</f>
        <v>Kelly Williams</v>
      </c>
      <c r="W6714" s="18" t="str">
        <f>IFERROR(INDEX(Returned!$A$2:$A$801,MATCH(Orders!$B6714,Returned!$B$2:$B$801,0)),"No")</f>
        <v>No</v>
      </c>
    </row>
    <row r="6715" spans="1:23">
      <c r="A6715" s="1">
        <v>6714</v>
      </c>
      <c r="B6715" t="s">
        <v>9062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t="str">
        <f>INDEX(People!$A$2:$A$5,MATCH(Orders!$M6715,People!$B$2:$B$5,0))</f>
        <v>Kelly Williams</v>
      </c>
      <c r="W6715" s="18" t="str">
        <f>IFERROR(INDEX(Returned!$A$2:$A$801,MATCH(Orders!$B6715,Returned!$B$2:$B$801,0)),"No")</f>
        <v>No</v>
      </c>
    </row>
    <row r="6716" spans="1:23">
      <c r="A6716" s="1">
        <v>6715</v>
      </c>
      <c r="B6716" t="s">
        <v>9062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t="str">
        <f>INDEX(People!$A$2:$A$5,MATCH(Orders!$M6716,People!$B$2:$B$5,0))</f>
        <v>Kelly Williams</v>
      </c>
      <c r="W6716" s="18" t="str">
        <f>IFERROR(INDEX(Returned!$A$2:$A$801,MATCH(Orders!$B6716,Returned!$B$2:$B$801,0)),"No")</f>
        <v>No</v>
      </c>
    </row>
    <row r="6717" spans="1:23">
      <c r="A6717" s="1">
        <v>6716</v>
      </c>
      <c r="B6717" t="s">
        <v>9062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t="str">
        <f>INDEX(People!$A$2:$A$5,MATCH(Orders!$M6717,People!$B$2:$B$5,0))</f>
        <v>Kelly Williams</v>
      </c>
      <c r="W6717" s="18" t="str">
        <f>IFERROR(INDEX(Returned!$A$2:$A$801,MATCH(Orders!$B6717,Returned!$B$2:$B$801,0)),"No")</f>
        <v>No</v>
      </c>
    </row>
    <row r="6718" spans="1:23">
      <c r="A6718" s="1">
        <v>6717</v>
      </c>
      <c r="B6718" t="s">
        <v>9063</v>
      </c>
      <c r="C6718" s="4">
        <v>43198</v>
      </c>
      <c r="D6718" s="4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t="str">
        <f>INDEX(People!$A$2:$A$5,MATCH(Orders!$M6718,People!$B$2:$B$5,0))</f>
        <v>Cassandra Brandow</v>
      </c>
      <c r="W6718" s="18" t="str">
        <f>IFERROR(INDEX(Returned!$A$2:$A$801,MATCH(Orders!$B6718,Returned!$B$2:$B$801,0)),"No")</f>
        <v>No</v>
      </c>
    </row>
    <row r="6719" spans="1:23">
      <c r="A6719" s="1">
        <v>6718</v>
      </c>
      <c r="B6719" t="s">
        <v>9063</v>
      </c>
      <c r="C6719" s="4">
        <v>43198</v>
      </c>
      <c r="D6719" s="4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t="str">
        <f>INDEX(People!$A$2:$A$5,MATCH(Orders!$M6719,People!$B$2:$B$5,0))</f>
        <v>Cassandra Brandow</v>
      </c>
      <c r="W6719" s="18" t="str">
        <f>IFERROR(INDEX(Returned!$A$2:$A$801,MATCH(Orders!$B6719,Returned!$B$2:$B$801,0)),"No")</f>
        <v>No</v>
      </c>
    </row>
    <row r="6720" spans="1:23">
      <c r="A6720" s="1">
        <v>6719</v>
      </c>
      <c r="B6720" t="s">
        <v>9063</v>
      </c>
      <c r="C6720" s="4">
        <v>43198</v>
      </c>
      <c r="D6720" s="4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t="str">
        <f>INDEX(People!$A$2:$A$5,MATCH(Orders!$M6720,People!$B$2:$B$5,0))</f>
        <v>Cassandra Brandow</v>
      </c>
      <c r="W6720" s="18" t="str">
        <f>IFERROR(INDEX(Returned!$A$2:$A$801,MATCH(Orders!$B6720,Returned!$B$2:$B$801,0)),"No")</f>
        <v>No</v>
      </c>
    </row>
    <row r="6721" spans="1:23">
      <c r="A6721" s="1">
        <v>6720</v>
      </c>
      <c r="B6721" t="s">
        <v>9064</v>
      </c>
      <c r="C6721" s="4">
        <v>43450</v>
      </c>
      <c r="D6721" s="4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t="str">
        <f>INDEX(People!$A$2:$A$5,MATCH(Orders!$M6721,People!$B$2:$B$5,0))</f>
        <v>Cassandra Brandow</v>
      </c>
      <c r="W6721" s="18" t="str">
        <f>IFERROR(INDEX(Returned!$A$2:$A$801,MATCH(Orders!$B6721,Returned!$B$2:$B$801,0)),"No")</f>
        <v>No</v>
      </c>
    </row>
    <row r="6722" spans="1:23">
      <c r="A6722" s="1">
        <v>6721</v>
      </c>
      <c r="B6722" t="s">
        <v>9066</v>
      </c>
      <c r="C6722" s="4">
        <v>43727</v>
      </c>
      <c r="D6722" s="4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5">
        <v>149.94999999999999</v>
      </c>
      <c r="S6722" s="1">
        <v>5</v>
      </c>
      <c r="T6722" s="3">
        <v>0</v>
      </c>
      <c r="U6722" s="1">
        <v>31.489499999999992</v>
      </c>
      <c r="V6722" t="str">
        <f>INDEX(People!$A$2:$A$5,MATCH(Orders!$M6722,People!$B$2:$B$5,0))</f>
        <v>Anna Andreadi</v>
      </c>
      <c r="W6722" s="18" t="str">
        <f>IFERROR(INDEX(Returned!$A$2:$A$801,MATCH(Orders!$B6722,Returned!$B$2:$B$801,0)),"No")</f>
        <v>No</v>
      </c>
    </row>
    <row r="6723" spans="1:23">
      <c r="A6723" s="1">
        <v>6722</v>
      </c>
      <c r="B6723" t="s">
        <v>9066</v>
      </c>
      <c r="C6723" s="4">
        <v>43727</v>
      </c>
      <c r="D6723" s="4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5">
        <v>23.32</v>
      </c>
      <c r="S6723" s="1">
        <v>2</v>
      </c>
      <c r="T6723" s="3">
        <v>0</v>
      </c>
      <c r="U6723" s="1">
        <v>6.0632000000000019</v>
      </c>
      <c r="V6723" t="str">
        <f>INDEX(People!$A$2:$A$5,MATCH(Orders!$M6723,People!$B$2:$B$5,0))</f>
        <v>Anna Andreadi</v>
      </c>
      <c r="W6723" s="18" t="str">
        <f>IFERROR(INDEX(Returned!$A$2:$A$801,MATCH(Orders!$B6723,Returned!$B$2:$B$801,0)),"No")</f>
        <v>No</v>
      </c>
    </row>
    <row r="6724" spans="1:23">
      <c r="A6724" s="1">
        <v>6723</v>
      </c>
      <c r="B6724" t="s">
        <v>9066</v>
      </c>
      <c r="C6724" s="4">
        <v>43727</v>
      </c>
      <c r="D6724" s="4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5">
        <v>16.740000000000002</v>
      </c>
      <c r="S6724" s="1">
        <v>3</v>
      </c>
      <c r="T6724" s="3">
        <v>0</v>
      </c>
      <c r="U6724" s="1">
        <v>4.8545999999999978</v>
      </c>
      <c r="V6724" t="str">
        <f>INDEX(People!$A$2:$A$5,MATCH(Orders!$M6724,People!$B$2:$B$5,0))</f>
        <v>Anna Andreadi</v>
      </c>
      <c r="W6724" s="18" t="str">
        <f>IFERROR(INDEX(Returned!$A$2:$A$801,MATCH(Orders!$B6724,Returned!$B$2:$B$801,0)),"No")</f>
        <v>No</v>
      </c>
    </row>
    <row r="6725" spans="1:23">
      <c r="A6725" s="1">
        <v>6724</v>
      </c>
      <c r="B6725" t="s">
        <v>9067</v>
      </c>
      <c r="C6725" s="4">
        <v>43712</v>
      </c>
      <c r="D6725" s="4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t="str">
        <f>INDEX(People!$A$2:$A$5,MATCH(Orders!$M6725,People!$B$2:$B$5,0))</f>
        <v>Chuck Magee</v>
      </c>
      <c r="W6725" s="18" t="str">
        <f>IFERROR(INDEX(Returned!$A$2:$A$801,MATCH(Orders!$B6725,Returned!$B$2:$B$801,0)),"No")</f>
        <v>No</v>
      </c>
    </row>
    <row r="6726" spans="1:23">
      <c r="A6726" s="1">
        <v>6725</v>
      </c>
      <c r="B6726" t="s">
        <v>9068</v>
      </c>
      <c r="C6726" s="4">
        <v>43355</v>
      </c>
      <c r="D6726" s="4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5">
        <v>10.47</v>
      </c>
      <c r="S6726" s="1">
        <v>3</v>
      </c>
      <c r="T6726" s="3">
        <v>0</v>
      </c>
      <c r="U6726" s="1">
        <v>4.8162000000000003</v>
      </c>
      <c r="V6726" t="str">
        <f>INDEX(People!$A$2:$A$5,MATCH(Orders!$M6726,People!$B$2:$B$5,0))</f>
        <v>Anna Andreadi</v>
      </c>
      <c r="W6726" s="18" t="str">
        <f>IFERROR(INDEX(Returned!$A$2:$A$801,MATCH(Orders!$B6726,Returned!$B$2:$B$801,0)),"No")</f>
        <v>No</v>
      </c>
    </row>
    <row r="6727" spans="1:23">
      <c r="A6727" s="1">
        <v>6726</v>
      </c>
      <c r="B6727" t="s">
        <v>9068</v>
      </c>
      <c r="C6727" s="4">
        <v>43355</v>
      </c>
      <c r="D6727" s="4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5">
        <v>11.07</v>
      </c>
      <c r="S6727" s="1">
        <v>3</v>
      </c>
      <c r="T6727" s="3">
        <v>0</v>
      </c>
      <c r="U6727" s="1">
        <v>5.2028999999999996</v>
      </c>
      <c r="V6727" t="str">
        <f>INDEX(People!$A$2:$A$5,MATCH(Orders!$M6727,People!$B$2:$B$5,0))</f>
        <v>Anna Andreadi</v>
      </c>
      <c r="W6727" s="18" t="str">
        <f>IFERROR(INDEX(Returned!$A$2:$A$801,MATCH(Orders!$B6727,Returned!$B$2:$B$801,0)),"No")</f>
        <v>No</v>
      </c>
    </row>
    <row r="6728" spans="1:23">
      <c r="A6728" s="1">
        <v>6727</v>
      </c>
      <c r="B6728" t="s">
        <v>9068</v>
      </c>
      <c r="C6728" s="4">
        <v>43355</v>
      </c>
      <c r="D6728" s="4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5">
        <v>20.704000000000001</v>
      </c>
      <c r="S6728" s="1">
        <v>4</v>
      </c>
      <c r="T6728" s="3">
        <v>0.2</v>
      </c>
      <c r="U6728" s="1">
        <v>7.7639999999999993</v>
      </c>
      <c r="V6728" t="str">
        <f>INDEX(People!$A$2:$A$5,MATCH(Orders!$M6728,People!$B$2:$B$5,0))</f>
        <v>Anna Andreadi</v>
      </c>
      <c r="W6728" s="18" t="str">
        <f>IFERROR(INDEX(Returned!$A$2:$A$801,MATCH(Orders!$B6728,Returned!$B$2:$B$801,0)),"No")</f>
        <v>No</v>
      </c>
    </row>
    <row r="6729" spans="1:23">
      <c r="A6729" s="1">
        <v>6728</v>
      </c>
      <c r="B6729" t="s">
        <v>9069</v>
      </c>
      <c r="C6729" s="4">
        <v>43687</v>
      </c>
      <c r="D6729" s="4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t="str">
        <f>INDEX(People!$A$2:$A$5,MATCH(Orders!$M6729,People!$B$2:$B$5,0))</f>
        <v>Kelly Williams</v>
      </c>
      <c r="W6729" s="18" t="str">
        <f>IFERROR(INDEX(Returned!$A$2:$A$801,MATCH(Orders!$B6729,Returned!$B$2:$B$801,0)),"No")</f>
        <v>No</v>
      </c>
    </row>
    <row r="6730" spans="1:23">
      <c r="A6730" s="1">
        <v>6729</v>
      </c>
      <c r="B6730" t="s">
        <v>9070</v>
      </c>
      <c r="C6730" s="4">
        <v>43408</v>
      </c>
      <c r="D6730" s="4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t="str">
        <f>INDEX(People!$A$2:$A$5,MATCH(Orders!$M6730,People!$B$2:$B$5,0))</f>
        <v>Cassandra Brandow</v>
      </c>
      <c r="W6730" s="18" t="str">
        <f>IFERROR(INDEX(Returned!$A$2:$A$801,MATCH(Orders!$B6730,Returned!$B$2:$B$801,0)),"No")</f>
        <v>No</v>
      </c>
    </row>
    <row r="6731" spans="1:23">
      <c r="A6731" s="1">
        <v>6730</v>
      </c>
      <c r="B6731" t="s">
        <v>9071</v>
      </c>
      <c r="C6731" s="4">
        <v>42904</v>
      </c>
      <c r="D6731" s="4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t="str">
        <f>INDEX(People!$A$2:$A$5,MATCH(Orders!$M6731,People!$B$2:$B$5,0))</f>
        <v>Cassandra Brandow</v>
      </c>
      <c r="W6731" s="18" t="str">
        <f>IFERROR(INDEX(Returned!$A$2:$A$801,MATCH(Orders!$B6731,Returned!$B$2:$B$801,0)),"No")</f>
        <v>No</v>
      </c>
    </row>
    <row r="6732" spans="1:23">
      <c r="A6732" s="1">
        <v>6731</v>
      </c>
      <c r="B6732" t="s">
        <v>9071</v>
      </c>
      <c r="C6732" s="4">
        <v>42904</v>
      </c>
      <c r="D6732" s="4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t="str">
        <f>INDEX(People!$A$2:$A$5,MATCH(Orders!$M6732,People!$B$2:$B$5,0))</f>
        <v>Cassandra Brandow</v>
      </c>
      <c r="W6732" s="18" t="str">
        <f>IFERROR(INDEX(Returned!$A$2:$A$801,MATCH(Orders!$B6732,Returned!$B$2:$B$801,0)),"No")</f>
        <v>No</v>
      </c>
    </row>
    <row r="6733" spans="1:23">
      <c r="A6733" s="1">
        <v>6732</v>
      </c>
      <c r="B6733" t="s">
        <v>9071</v>
      </c>
      <c r="C6733" s="4">
        <v>42904</v>
      </c>
      <c r="D6733" s="4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t="str">
        <f>INDEX(People!$A$2:$A$5,MATCH(Orders!$M6733,People!$B$2:$B$5,0))</f>
        <v>Cassandra Brandow</v>
      </c>
      <c r="W6733" s="18" t="str">
        <f>IFERROR(INDEX(Returned!$A$2:$A$801,MATCH(Orders!$B6733,Returned!$B$2:$B$801,0)),"No")</f>
        <v>No</v>
      </c>
    </row>
    <row r="6734" spans="1:23">
      <c r="A6734" s="1">
        <v>6733</v>
      </c>
      <c r="B6734" t="s">
        <v>9072</v>
      </c>
      <c r="C6734" s="4">
        <v>42555</v>
      </c>
      <c r="D6734" s="4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5">
        <v>177.536</v>
      </c>
      <c r="S6734" s="1">
        <v>4</v>
      </c>
      <c r="T6734" s="3">
        <v>0.2</v>
      </c>
      <c r="U6734" s="1">
        <v>62.137599999999992</v>
      </c>
      <c r="V6734" t="str">
        <f>INDEX(People!$A$2:$A$5,MATCH(Orders!$M6734,People!$B$2:$B$5,0))</f>
        <v>Anna Andreadi</v>
      </c>
      <c r="W6734" s="18" t="str">
        <f>IFERROR(INDEX(Returned!$A$2:$A$801,MATCH(Orders!$B6734,Returned!$B$2:$B$801,0)),"No")</f>
        <v>No</v>
      </c>
    </row>
    <row r="6735" spans="1:23">
      <c r="A6735" s="1">
        <v>6734</v>
      </c>
      <c r="B6735" t="s">
        <v>9072</v>
      </c>
      <c r="C6735" s="4">
        <v>42555</v>
      </c>
      <c r="D6735" s="4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5">
        <v>32.432000000000002</v>
      </c>
      <c r="S6735" s="1">
        <v>2</v>
      </c>
      <c r="T6735" s="3">
        <v>0.2</v>
      </c>
      <c r="U6735" s="1">
        <v>3.2432000000000016</v>
      </c>
      <c r="V6735" t="str">
        <f>INDEX(People!$A$2:$A$5,MATCH(Orders!$M6735,People!$B$2:$B$5,0))</f>
        <v>Anna Andreadi</v>
      </c>
      <c r="W6735" s="18" t="str">
        <f>IFERROR(INDEX(Returned!$A$2:$A$801,MATCH(Orders!$B6735,Returned!$B$2:$B$801,0)),"No")</f>
        <v>No</v>
      </c>
    </row>
    <row r="6736" spans="1:23">
      <c r="A6736" s="1">
        <v>6735</v>
      </c>
      <c r="B6736" t="s">
        <v>9073</v>
      </c>
      <c r="C6736" s="4">
        <v>43089</v>
      </c>
      <c r="D6736" s="4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t="str">
        <f>INDEX(People!$A$2:$A$5,MATCH(Orders!$M6736,People!$B$2:$B$5,0))</f>
        <v>Cassandra Brandow</v>
      </c>
      <c r="W6736" s="18" t="str">
        <f>IFERROR(INDEX(Returned!$A$2:$A$801,MATCH(Orders!$B6736,Returned!$B$2:$B$801,0)),"No")</f>
        <v>No</v>
      </c>
    </row>
    <row r="6737" spans="1:23">
      <c r="A6737" s="1">
        <v>6736</v>
      </c>
      <c r="B6737" t="s">
        <v>9074</v>
      </c>
      <c r="C6737" s="4">
        <v>43200</v>
      </c>
      <c r="D6737" s="4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5">
        <v>113.76</v>
      </c>
      <c r="S6737" s="1">
        <v>3</v>
      </c>
      <c r="T6737" s="3">
        <v>0</v>
      </c>
      <c r="U6737" s="1">
        <v>44.366400000000006</v>
      </c>
      <c r="V6737" t="str">
        <f>INDEX(People!$A$2:$A$5,MATCH(Orders!$M6737,People!$B$2:$B$5,0))</f>
        <v>Anna Andreadi</v>
      </c>
      <c r="W6737" s="18" t="str">
        <f>IFERROR(INDEX(Returned!$A$2:$A$801,MATCH(Orders!$B6737,Returned!$B$2:$B$801,0)),"No")</f>
        <v>No</v>
      </c>
    </row>
    <row r="6738" spans="1:23">
      <c r="A6738" s="1">
        <v>6737</v>
      </c>
      <c r="B6738" t="s">
        <v>9074</v>
      </c>
      <c r="C6738" s="4">
        <v>43200</v>
      </c>
      <c r="D6738" s="4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5">
        <v>579.51</v>
      </c>
      <c r="S6738" s="1">
        <v>3</v>
      </c>
      <c r="T6738" s="3">
        <v>0</v>
      </c>
      <c r="U6738" s="1">
        <v>81.131400000000014</v>
      </c>
      <c r="V6738" t="str">
        <f>INDEX(People!$A$2:$A$5,MATCH(Orders!$M6738,People!$B$2:$B$5,0))</f>
        <v>Anna Andreadi</v>
      </c>
      <c r="W6738" s="18" t="str">
        <f>IFERROR(INDEX(Returned!$A$2:$A$801,MATCH(Orders!$B6738,Returned!$B$2:$B$801,0)),"No")</f>
        <v>No</v>
      </c>
    </row>
    <row r="6739" spans="1:23">
      <c r="A6739" s="1">
        <v>6738</v>
      </c>
      <c r="B6739" t="s">
        <v>9074</v>
      </c>
      <c r="C6739" s="4">
        <v>43200</v>
      </c>
      <c r="D6739" s="4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5">
        <v>150.66</v>
      </c>
      <c r="S6739" s="1">
        <v>9</v>
      </c>
      <c r="T6739" s="3">
        <v>0</v>
      </c>
      <c r="U6739" s="1">
        <v>6.0263999999999918</v>
      </c>
      <c r="V6739" t="str">
        <f>INDEX(People!$A$2:$A$5,MATCH(Orders!$M6739,People!$B$2:$B$5,0))</f>
        <v>Anna Andreadi</v>
      </c>
      <c r="W6739" s="18" t="str">
        <f>IFERROR(INDEX(Returned!$A$2:$A$801,MATCH(Orders!$B6739,Returned!$B$2:$B$801,0)),"No")</f>
        <v>No</v>
      </c>
    </row>
    <row r="6740" spans="1:23">
      <c r="A6740" s="1">
        <v>6739</v>
      </c>
      <c r="B6740" t="s">
        <v>9074</v>
      </c>
      <c r="C6740" s="4">
        <v>43200</v>
      </c>
      <c r="D6740" s="4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5">
        <v>48.032000000000004</v>
      </c>
      <c r="S6740" s="1">
        <v>4</v>
      </c>
      <c r="T6740" s="3">
        <v>0.2</v>
      </c>
      <c r="U6740" s="1">
        <v>15.610399999999993</v>
      </c>
      <c r="V6740" t="str">
        <f>INDEX(People!$A$2:$A$5,MATCH(Orders!$M6740,People!$B$2:$B$5,0))</f>
        <v>Anna Andreadi</v>
      </c>
      <c r="W6740" s="18" t="str">
        <f>IFERROR(INDEX(Returned!$A$2:$A$801,MATCH(Orders!$B6740,Returned!$B$2:$B$801,0)),"No")</f>
        <v>No</v>
      </c>
    </row>
    <row r="6741" spans="1:23">
      <c r="A6741" s="1">
        <v>6740</v>
      </c>
      <c r="B6741" t="s">
        <v>9075</v>
      </c>
      <c r="C6741" s="4">
        <v>42516</v>
      </c>
      <c r="D6741" s="4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t="str">
        <f>INDEX(People!$A$2:$A$5,MATCH(Orders!$M6741,People!$B$2:$B$5,0))</f>
        <v>Kelly Williams</v>
      </c>
      <c r="W6741" s="18" t="str">
        <f>IFERROR(INDEX(Returned!$A$2:$A$801,MATCH(Orders!$B6741,Returned!$B$2:$B$801,0)),"No")</f>
        <v>No</v>
      </c>
    </row>
    <row r="6742" spans="1:23">
      <c r="A6742" s="1">
        <v>6741</v>
      </c>
      <c r="B6742" t="s">
        <v>9075</v>
      </c>
      <c r="C6742" s="4">
        <v>42516</v>
      </c>
      <c r="D6742" s="4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t="str">
        <f>INDEX(People!$A$2:$A$5,MATCH(Orders!$M6742,People!$B$2:$B$5,0))</f>
        <v>Kelly Williams</v>
      </c>
      <c r="W6742" s="18" t="str">
        <f>IFERROR(INDEX(Returned!$A$2:$A$801,MATCH(Orders!$B6742,Returned!$B$2:$B$801,0)),"No")</f>
        <v>No</v>
      </c>
    </row>
    <row r="6743" spans="1:23">
      <c r="A6743" s="1">
        <v>6742</v>
      </c>
      <c r="B6743" t="s">
        <v>9075</v>
      </c>
      <c r="C6743" s="4">
        <v>42516</v>
      </c>
      <c r="D6743" s="4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t="str">
        <f>INDEX(People!$A$2:$A$5,MATCH(Orders!$M6743,People!$B$2:$B$5,0))</f>
        <v>Kelly Williams</v>
      </c>
      <c r="W6743" s="18" t="str">
        <f>IFERROR(INDEX(Returned!$A$2:$A$801,MATCH(Orders!$B6743,Returned!$B$2:$B$801,0)),"No")</f>
        <v>No</v>
      </c>
    </row>
    <row r="6744" spans="1:23">
      <c r="A6744" s="1">
        <v>6743</v>
      </c>
      <c r="B6744" t="s">
        <v>9076</v>
      </c>
      <c r="C6744" s="4">
        <v>43652</v>
      </c>
      <c r="D6744" s="4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5">
        <v>122.13600000000001</v>
      </c>
      <c r="S6744" s="1">
        <v>3</v>
      </c>
      <c r="T6744" s="3">
        <v>0.2</v>
      </c>
      <c r="U6744" s="1">
        <v>-13.740299999999994</v>
      </c>
      <c r="V6744" t="str">
        <f>INDEX(People!$A$2:$A$5,MATCH(Orders!$M6744,People!$B$2:$B$5,0))</f>
        <v>Anna Andreadi</v>
      </c>
      <c r="W6744" s="18" t="str">
        <f>IFERROR(INDEX(Returned!$A$2:$A$801,MATCH(Orders!$B6744,Returned!$B$2:$B$801,0)),"No")</f>
        <v>No</v>
      </c>
    </row>
    <row r="6745" spans="1:23">
      <c r="A6745" s="1">
        <v>6744</v>
      </c>
      <c r="B6745" t="s">
        <v>9077</v>
      </c>
      <c r="C6745" s="4">
        <v>42782</v>
      </c>
      <c r="D6745" s="4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t="str">
        <f>INDEX(People!$A$2:$A$5,MATCH(Orders!$M6745,People!$B$2:$B$5,0))</f>
        <v>Chuck Magee</v>
      </c>
      <c r="W6745" s="18" t="str">
        <f>IFERROR(INDEX(Returned!$A$2:$A$801,MATCH(Orders!$B6745,Returned!$B$2:$B$801,0)),"No")</f>
        <v>No</v>
      </c>
    </row>
    <row r="6746" spans="1:23">
      <c r="A6746" s="1">
        <v>6745</v>
      </c>
      <c r="B6746" t="s">
        <v>9078</v>
      </c>
      <c r="C6746" s="4">
        <v>43632</v>
      </c>
      <c r="D6746" s="4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t="str">
        <f>INDEX(People!$A$2:$A$5,MATCH(Orders!$M6746,People!$B$2:$B$5,0))</f>
        <v>Chuck Magee</v>
      </c>
      <c r="W6746" s="18" t="str">
        <f>IFERROR(INDEX(Returned!$A$2:$A$801,MATCH(Orders!$B6746,Returned!$B$2:$B$801,0)),"No")</f>
        <v>No</v>
      </c>
    </row>
    <row r="6747" spans="1:23">
      <c r="A6747" s="1">
        <v>6746</v>
      </c>
      <c r="B6747" t="s">
        <v>9078</v>
      </c>
      <c r="C6747" s="4">
        <v>43632</v>
      </c>
      <c r="D6747" s="4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t="str">
        <f>INDEX(People!$A$2:$A$5,MATCH(Orders!$M6747,People!$B$2:$B$5,0))</f>
        <v>Chuck Magee</v>
      </c>
      <c r="W6747" s="18" t="str">
        <f>IFERROR(INDEX(Returned!$A$2:$A$801,MATCH(Orders!$B6747,Returned!$B$2:$B$801,0)),"No")</f>
        <v>No</v>
      </c>
    </row>
    <row r="6748" spans="1:23">
      <c r="A6748" s="1">
        <v>6747</v>
      </c>
      <c r="B6748" t="s">
        <v>9079</v>
      </c>
      <c r="C6748" s="4">
        <v>43782</v>
      </c>
      <c r="D6748" s="4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t="str">
        <f>INDEX(People!$A$2:$A$5,MATCH(Orders!$M6748,People!$B$2:$B$5,0))</f>
        <v>Chuck Magee</v>
      </c>
      <c r="W6748" s="18" t="str">
        <f>IFERROR(INDEX(Returned!$A$2:$A$801,MATCH(Orders!$B6748,Returned!$B$2:$B$801,0)),"No")</f>
        <v>No</v>
      </c>
    </row>
    <row r="6749" spans="1:23">
      <c r="A6749" s="1">
        <v>6748</v>
      </c>
      <c r="B6749" t="s">
        <v>9080</v>
      </c>
      <c r="C6749" s="4">
        <v>43810</v>
      </c>
      <c r="D6749" s="4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t="str">
        <f>INDEX(People!$A$2:$A$5,MATCH(Orders!$M6749,People!$B$2:$B$5,0))</f>
        <v>Chuck Magee</v>
      </c>
      <c r="W6749" s="18" t="str">
        <f>IFERROR(INDEX(Returned!$A$2:$A$801,MATCH(Orders!$B6749,Returned!$B$2:$B$801,0)),"No")</f>
        <v>No</v>
      </c>
    </row>
    <row r="6750" spans="1:23">
      <c r="A6750" s="1">
        <v>6749</v>
      </c>
      <c r="B6750" t="s">
        <v>9080</v>
      </c>
      <c r="C6750" s="4">
        <v>43810</v>
      </c>
      <c r="D6750" s="4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t="str">
        <f>INDEX(People!$A$2:$A$5,MATCH(Orders!$M6750,People!$B$2:$B$5,0))</f>
        <v>Chuck Magee</v>
      </c>
      <c r="W6750" s="18" t="str">
        <f>IFERROR(INDEX(Returned!$A$2:$A$801,MATCH(Orders!$B6750,Returned!$B$2:$B$801,0)),"No")</f>
        <v>No</v>
      </c>
    </row>
    <row r="6751" spans="1:23">
      <c r="A6751" s="1">
        <v>6750</v>
      </c>
      <c r="B6751" t="s">
        <v>9080</v>
      </c>
      <c r="C6751" s="4">
        <v>43810</v>
      </c>
      <c r="D6751" s="4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t="str">
        <f>INDEX(People!$A$2:$A$5,MATCH(Orders!$M6751,People!$B$2:$B$5,0))</f>
        <v>Chuck Magee</v>
      </c>
      <c r="W6751" s="18" t="str">
        <f>IFERROR(INDEX(Returned!$A$2:$A$801,MATCH(Orders!$B6751,Returned!$B$2:$B$801,0)),"No")</f>
        <v>No</v>
      </c>
    </row>
    <row r="6752" spans="1:23">
      <c r="A6752" s="1">
        <v>6751</v>
      </c>
      <c r="B6752" t="s">
        <v>9081</v>
      </c>
      <c r="C6752" s="4">
        <v>43279</v>
      </c>
      <c r="D6752" s="4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t="str">
        <f>INDEX(People!$A$2:$A$5,MATCH(Orders!$M6752,People!$B$2:$B$5,0))</f>
        <v>Chuck Magee</v>
      </c>
      <c r="W6752" s="18" t="str">
        <f>IFERROR(INDEX(Returned!$A$2:$A$801,MATCH(Orders!$B6752,Returned!$B$2:$B$801,0)),"No")</f>
        <v>No</v>
      </c>
    </row>
    <row r="6753" spans="1:23">
      <c r="A6753" s="1">
        <v>6752</v>
      </c>
      <c r="B6753" t="s">
        <v>9081</v>
      </c>
      <c r="C6753" s="4">
        <v>43279</v>
      </c>
      <c r="D6753" s="4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t="str">
        <f>INDEX(People!$A$2:$A$5,MATCH(Orders!$M6753,People!$B$2:$B$5,0))</f>
        <v>Chuck Magee</v>
      </c>
      <c r="W6753" s="18" t="str">
        <f>IFERROR(INDEX(Returned!$A$2:$A$801,MATCH(Orders!$B6753,Returned!$B$2:$B$801,0)),"No")</f>
        <v>No</v>
      </c>
    </row>
    <row r="6754" spans="1:23">
      <c r="A6754" s="1">
        <v>6753</v>
      </c>
      <c r="B6754" t="s">
        <v>9081</v>
      </c>
      <c r="C6754" s="4">
        <v>43279</v>
      </c>
      <c r="D6754" s="4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t="str">
        <f>INDEX(People!$A$2:$A$5,MATCH(Orders!$M6754,People!$B$2:$B$5,0))</f>
        <v>Chuck Magee</v>
      </c>
      <c r="W6754" s="18" t="str">
        <f>IFERROR(INDEX(Returned!$A$2:$A$801,MATCH(Orders!$B6754,Returned!$B$2:$B$801,0)),"No")</f>
        <v>No</v>
      </c>
    </row>
    <row r="6755" spans="1:23">
      <c r="A6755" s="1">
        <v>6754</v>
      </c>
      <c r="B6755" t="s">
        <v>9081</v>
      </c>
      <c r="C6755" s="4">
        <v>43279</v>
      </c>
      <c r="D6755" s="4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t="str">
        <f>INDEX(People!$A$2:$A$5,MATCH(Orders!$M6755,People!$B$2:$B$5,0))</f>
        <v>Chuck Magee</v>
      </c>
      <c r="W6755" s="18" t="str">
        <f>IFERROR(INDEX(Returned!$A$2:$A$801,MATCH(Orders!$B6755,Returned!$B$2:$B$801,0)),"No")</f>
        <v>No</v>
      </c>
    </row>
    <row r="6756" spans="1:23">
      <c r="A6756" s="1">
        <v>6755</v>
      </c>
      <c r="B6756" t="s">
        <v>9081</v>
      </c>
      <c r="C6756" s="4">
        <v>43279</v>
      </c>
      <c r="D6756" s="4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t="str">
        <f>INDEX(People!$A$2:$A$5,MATCH(Orders!$M6756,People!$B$2:$B$5,0))</f>
        <v>Chuck Magee</v>
      </c>
      <c r="W6756" s="18" t="str">
        <f>IFERROR(INDEX(Returned!$A$2:$A$801,MATCH(Orders!$B6756,Returned!$B$2:$B$801,0)),"No")</f>
        <v>No</v>
      </c>
    </row>
    <row r="6757" spans="1:23">
      <c r="A6757" s="1">
        <v>6756</v>
      </c>
      <c r="B6757" t="s">
        <v>9082</v>
      </c>
      <c r="C6757" s="4">
        <v>43723</v>
      </c>
      <c r="D6757" s="4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t="str">
        <f>INDEX(People!$A$2:$A$5,MATCH(Orders!$M6757,People!$B$2:$B$5,0))</f>
        <v>Chuck Magee</v>
      </c>
      <c r="W6757" s="18" t="str">
        <f>IFERROR(INDEX(Returned!$A$2:$A$801,MATCH(Orders!$B6757,Returned!$B$2:$B$801,0)),"No")</f>
        <v>No</v>
      </c>
    </row>
    <row r="6758" spans="1:23">
      <c r="A6758" s="1">
        <v>6757</v>
      </c>
      <c r="B6758" t="s">
        <v>9082</v>
      </c>
      <c r="C6758" s="4">
        <v>43723</v>
      </c>
      <c r="D6758" s="4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t="str">
        <f>INDEX(People!$A$2:$A$5,MATCH(Orders!$M6758,People!$B$2:$B$5,0))</f>
        <v>Chuck Magee</v>
      </c>
      <c r="W6758" s="18" t="str">
        <f>IFERROR(INDEX(Returned!$A$2:$A$801,MATCH(Orders!$B6758,Returned!$B$2:$B$801,0)),"No")</f>
        <v>No</v>
      </c>
    </row>
    <row r="6759" spans="1:23">
      <c r="A6759" s="1">
        <v>6758</v>
      </c>
      <c r="B6759" t="s">
        <v>9082</v>
      </c>
      <c r="C6759" s="4">
        <v>43723</v>
      </c>
      <c r="D6759" s="4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t="str">
        <f>INDEX(People!$A$2:$A$5,MATCH(Orders!$M6759,People!$B$2:$B$5,0))</f>
        <v>Chuck Magee</v>
      </c>
      <c r="W6759" s="18" t="str">
        <f>IFERROR(INDEX(Returned!$A$2:$A$801,MATCH(Orders!$B6759,Returned!$B$2:$B$801,0)),"No")</f>
        <v>No</v>
      </c>
    </row>
    <row r="6760" spans="1:23">
      <c r="A6760" s="1">
        <v>6759</v>
      </c>
      <c r="B6760" t="s">
        <v>9082</v>
      </c>
      <c r="C6760" s="4">
        <v>43723</v>
      </c>
      <c r="D6760" s="4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t="str">
        <f>INDEX(People!$A$2:$A$5,MATCH(Orders!$M6760,People!$B$2:$B$5,0))</f>
        <v>Chuck Magee</v>
      </c>
      <c r="W6760" s="18" t="str">
        <f>IFERROR(INDEX(Returned!$A$2:$A$801,MATCH(Orders!$B6760,Returned!$B$2:$B$801,0)),"No")</f>
        <v>No</v>
      </c>
    </row>
    <row r="6761" spans="1:23">
      <c r="A6761" s="1">
        <v>6760</v>
      </c>
      <c r="B6761" t="s">
        <v>9085</v>
      </c>
      <c r="C6761" s="4">
        <v>43801</v>
      </c>
      <c r="D6761" s="4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t="str">
        <f>INDEX(People!$A$2:$A$5,MATCH(Orders!$M6761,People!$B$2:$B$5,0))</f>
        <v>Cassandra Brandow</v>
      </c>
      <c r="W6761" s="18" t="str">
        <f>IFERROR(INDEX(Returned!$A$2:$A$801,MATCH(Orders!$B6761,Returned!$B$2:$B$801,0)),"No")</f>
        <v>No</v>
      </c>
    </row>
    <row r="6762" spans="1:23">
      <c r="A6762" s="1">
        <v>6761</v>
      </c>
      <c r="B6762" t="s">
        <v>9086</v>
      </c>
      <c r="C6762" s="4">
        <v>43642</v>
      </c>
      <c r="D6762" s="4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t="str">
        <f>INDEX(People!$A$2:$A$5,MATCH(Orders!$M6762,People!$B$2:$B$5,0))</f>
        <v>Chuck Magee</v>
      </c>
      <c r="W6762" s="18" t="str">
        <f>IFERROR(INDEX(Returned!$A$2:$A$801,MATCH(Orders!$B6762,Returned!$B$2:$B$801,0)),"No")</f>
        <v>No</v>
      </c>
    </row>
    <row r="6763" spans="1:23">
      <c r="A6763" s="1">
        <v>6762</v>
      </c>
      <c r="B6763" t="s">
        <v>9087</v>
      </c>
      <c r="C6763" s="4">
        <v>43305</v>
      </c>
      <c r="D6763" s="4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t="str">
        <f>INDEX(People!$A$2:$A$5,MATCH(Orders!$M6763,People!$B$2:$B$5,0))</f>
        <v>Chuck Magee</v>
      </c>
      <c r="W6763" s="18" t="str">
        <f>IFERROR(INDEX(Returned!$A$2:$A$801,MATCH(Orders!$B6763,Returned!$B$2:$B$801,0)),"No")</f>
        <v>No</v>
      </c>
    </row>
    <row r="6764" spans="1:23">
      <c r="A6764" s="1">
        <v>6763</v>
      </c>
      <c r="B6764" t="s">
        <v>9088</v>
      </c>
      <c r="C6764" s="4">
        <v>43345</v>
      </c>
      <c r="D6764" s="4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t="str">
        <f>INDEX(People!$A$2:$A$5,MATCH(Orders!$M6764,People!$B$2:$B$5,0))</f>
        <v>Kelly Williams</v>
      </c>
      <c r="W6764" s="18" t="str">
        <f>IFERROR(INDEX(Returned!$A$2:$A$801,MATCH(Orders!$B6764,Returned!$B$2:$B$801,0)),"No")</f>
        <v>No</v>
      </c>
    </row>
    <row r="6765" spans="1:23">
      <c r="A6765" s="1">
        <v>6764</v>
      </c>
      <c r="B6765" t="s">
        <v>9088</v>
      </c>
      <c r="C6765" s="4">
        <v>43345</v>
      </c>
      <c r="D6765" s="4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t="str">
        <f>INDEX(People!$A$2:$A$5,MATCH(Orders!$M6765,People!$B$2:$B$5,0))</f>
        <v>Kelly Williams</v>
      </c>
      <c r="W6765" s="18" t="str">
        <f>IFERROR(INDEX(Returned!$A$2:$A$801,MATCH(Orders!$B6765,Returned!$B$2:$B$801,0)),"No")</f>
        <v>No</v>
      </c>
    </row>
    <row r="6766" spans="1:23">
      <c r="A6766" s="1">
        <v>6765</v>
      </c>
      <c r="B6766" t="s">
        <v>9088</v>
      </c>
      <c r="C6766" s="4">
        <v>43345</v>
      </c>
      <c r="D6766" s="4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t="str">
        <f>INDEX(People!$A$2:$A$5,MATCH(Orders!$M6766,People!$B$2:$B$5,0))</f>
        <v>Kelly Williams</v>
      </c>
      <c r="W6766" s="18" t="str">
        <f>IFERROR(INDEX(Returned!$A$2:$A$801,MATCH(Orders!$B6766,Returned!$B$2:$B$801,0)),"No")</f>
        <v>No</v>
      </c>
    </row>
    <row r="6767" spans="1:23">
      <c r="A6767" s="1">
        <v>6766</v>
      </c>
      <c r="B6767" t="s">
        <v>9091</v>
      </c>
      <c r="C6767" s="4">
        <v>43575</v>
      </c>
      <c r="D6767" s="4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t="str">
        <f>INDEX(People!$A$2:$A$5,MATCH(Orders!$M6767,People!$B$2:$B$5,0))</f>
        <v>Kelly Williams</v>
      </c>
      <c r="W6767" s="18" t="str">
        <f>IFERROR(INDEX(Returned!$A$2:$A$801,MATCH(Orders!$B6767,Returned!$B$2:$B$801,0)),"No")</f>
        <v>No</v>
      </c>
    </row>
    <row r="6768" spans="1:23">
      <c r="A6768" s="1">
        <v>6767</v>
      </c>
      <c r="B6768" t="s">
        <v>9091</v>
      </c>
      <c r="C6768" s="4">
        <v>43575</v>
      </c>
      <c r="D6768" s="4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t="str">
        <f>INDEX(People!$A$2:$A$5,MATCH(Orders!$M6768,People!$B$2:$B$5,0))</f>
        <v>Kelly Williams</v>
      </c>
      <c r="W6768" s="18" t="str">
        <f>IFERROR(INDEX(Returned!$A$2:$A$801,MATCH(Orders!$B6768,Returned!$B$2:$B$801,0)),"No")</f>
        <v>No</v>
      </c>
    </row>
    <row r="6769" spans="1:23">
      <c r="A6769" s="1">
        <v>6768</v>
      </c>
      <c r="B6769" t="s">
        <v>9091</v>
      </c>
      <c r="C6769" s="4">
        <v>43575</v>
      </c>
      <c r="D6769" s="4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t="str">
        <f>INDEX(People!$A$2:$A$5,MATCH(Orders!$M6769,People!$B$2:$B$5,0))</f>
        <v>Kelly Williams</v>
      </c>
      <c r="W6769" s="18" t="str">
        <f>IFERROR(INDEX(Returned!$A$2:$A$801,MATCH(Orders!$B6769,Returned!$B$2:$B$801,0)),"No")</f>
        <v>No</v>
      </c>
    </row>
    <row r="6770" spans="1:23">
      <c r="A6770" s="1">
        <v>6769</v>
      </c>
      <c r="B6770" t="s">
        <v>9092</v>
      </c>
      <c r="C6770" s="4">
        <v>42594</v>
      </c>
      <c r="D6770" s="4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t="str">
        <f>INDEX(People!$A$2:$A$5,MATCH(Orders!$M6770,People!$B$2:$B$5,0))</f>
        <v>Chuck Magee</v>
      </c>
      <c r="W6770" s="18" t="str">
        <f>IFERROR(INDEX(Returned!$A$2:$A$801,MATCH(Orders!$B6770,Returned!$B$2:$B$801,0)),"No")</f>
        <v>No</v>
      </c>
    </row>
    <row r="6771" spans="1:23">
      <c r="A6771" s="1">
        <v>6770</v>
      </c>
      <c r="B6771" t="s">
        <v>9093</v>
      </c>
      <c r="C6771" s="4">
        <v>43727</v>
      </c>
      <c r="D6771" s="4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t="str">
        <f>INDEX(People!$A$2:$A$5,MATCH(Orders!$M6771,People!$B$2:$B$5,0))</f>
        <v>Cassandra Brandow</v>
      </c>
      <c r="W6771" s="18" t="str">
        <f>IFERROR(INDEX(Returned!$A$2:$A$801,MATCH(Orders!$B6771,Returned!$B$2:$B$801,0)),"No")</f>
        <v>No</v>
      </c>
    </row>
    <row r="6772" spans="1:23">
      <c r="A6772" s="1">
        <v>6771</v>
      </c>
      <c r="B6772" t="s">
        <v>9094</v>
      </c>
      <c r="C6772" s="4">
        <v>43808</v>
      </c>
      <c r="D6772" s="4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5">
        <v>419.4</v>
      </c>
      <c r="S6772" s="1">
        <v>5</v>
      </c>
      <c r="T6772" s="3">
        <v>0.2</v>
      </c>
      <c r="U6772" s="1">
        <v>146.79</v>
      </c>
      <c r="V6772" t="str">
        <f>INDEX(People!$A$2:$A$5,MATCH(Orders!$M6772,People!$B$2:$B$5,0))</f>
        <v>Anna Andreadi</v>
      </c>
      <c r="W6772" s="18" t="str">
        <f>IFERROR(INDEX(Returned!$A$2:$A$801,MATCH(Orders!$B6772,Returned!$B$2:$B$801,0)),"No")</f>
        <v>No</v>
      </c>
    </row>
    <row r="6773" spans="1:23">
      <c r="A6773" s="1">
        <v>6772</v>
      </c>
      <c r="B6773" t="s">
        <v>9094</v>
      </c>
      <c r="C6773" s="4">
        <v>43808</v>
      </c>
      <c r="D6773" s="4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5">
        <v>13.005000000000003</v>
      </c>
      <c r="S6773" s="1">
        <v>3</v>
      </c>
      <c r="T6773" s="3">
        <v>0.7</v>
      </c>
      <c r="U6773" s="1">
        <v>-9.9704999999999977</v>
      </c>
      <c r="V6773" t="str">
        <f>INDEX(People!$A$2:$A$5,MATCH(Orders!$M6773,People!$B$2:$B$5,0))</f>
        <v>Anna Andreadi</v>
      </c>
      <c r="W6773" s="18" t="str">
        <f>IFERROR(INDEX(Returned!$A$2:$A$801,MATCH(Orders!$B6773,Returned!$B$2:$B$801,0)),"No")</f>
        <v>No</v>
      </c>
    </row>
    <row r="6774" spans="1:23">
      <c r="A6774" s="1">
        <v>6773</v>
      </c>
      <c r="B6774" t="s">
        <v>9095</v>
      </c>
      <c r="C6774" s="4">
        <v>43408</v>
      </c>
      <c r="D6774" s="4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5">
        <v>7.7120000000000006</v>
      </c>
      <c r="S6774" s="1">
        <v>2</v>
      </c>
      <c r="T6774" s="3">
        <v>0.2</v>
      </c>
      <c r="U6774" s="1">
        <v>2.7956000000000003</v>
      </c>
      <c r="V6774" t="str">
        <f>INDEX(People!$A$2:$A$5,MATCH(Orders!$M6774,People!$B$2:$B$5,0))</f>
        <v>Anna Andreadi</v>
      </c>
      <c r="W6774" s="18" t="str">
        <f>IFERROR(INDEX(Returned!$A$2:$A$801,MATCH(Orders!$B6774,Returned!$B$2:$B$801,0)),"No")</f>
        <v>No</v>
      </c>
    </row>
    <row r="6775" spans="1:23">
      <c r="A6775" s="1">
        <v>6774</v>
      </c>
      <c r="B6775" t="s">
        <v>9095</v>
      </c>
      <c r="C6775" s="4">
        <v>43408</v>
      </c>
      <c r="D6775" s="4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5">
        <v>4.1760000000000002</v>
      </c>
      <c r="S6775" s="1">
        <v>1</v>
      </c>
      <c r="T6775" s="3">
        <v>0.2</v>
      </c>
      <c r="U6775" s="1">
        <v>1.3049999999999997</v>
      </c>
      <c r="V6775" t="str">
        <f>INDEX(People!$A$2:$A$5,MATCH(Orders!$M6775,People!$B$2:$B$5,0))</f>
        <v>Anna Andreadi</v>
      </c>
      <c r="W6775" s="18" t="str">
        <f>IFERROR(INDEX(Returned!$A$2:$A$801,MATCH(Orders!$B6775,Returned!$B$2:$B$801,0)),"No")</f>
        <v>No</v>
      </c>
    </row>
    <row r="6776" spans="1:23">
      <c r="A6776" s="1">
        <v>6775</v>
      </c>
      <c r="B6776" t="s">
        <v>9095</v>
      </c>
      <c r="C6776" s="4">
        <v>43408</v>
      </c>
      <c r="D6776" s="4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5">
        <v>38.880000000000003</v>
      </c>
      <c r="S6776" s="1">
        <v>6</v>
      </c>
      <c r="T6776" s="3">
        <v>0</v>
      </c>
      <c r="U6776" s="1">
        <v>18.662400000000002</v>
      </c>
      <c r="V6776" t="str">
        <f>INDEX(People!$A$2:$A$5,MATCH(Orders!$M6776,People!$B$2:$B$5,0))</f>
        <v>Anna Andreadi</v>
      </c>
      <c r="W6776" s="18" t="str">
        <f>IFERROR(INDEX(Returned!$A$2:$A$801,MATCH(Orders!$B6776,Returned!$B$2:$B$801,0)),"No")</f>
        <v>No</v>
      </c>
    </row>
    <row r="6777" spans="1:23">
      <c r="A6777" s="1">
        <v>6776</v>
      </c>
      <c r="B6777" t="s">
        <v>9098</v>
      </c>
      <c r="C6777" s="4">
        <v>42823</v>
      </c>
      <c r="D6777" s="4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t="str">
        <f>INDEX(People!$A$2:$A$5,MATCH(Orders!$M6777,People!$B$2:$B$5,0))</f>
        <v>Chuck Magee</v>
      </c>
      <c r="W6777" s="18" t="str">
        <f>IFERROR(INDEX(Returned!$A$2:$A$801,MATCH(Orders!$B6777,Returned!$B$2:$B$801,0)),"No")</f>
        <v>No</v>
      </c>
    </row>
    <row r="6778" spans="1:23">
      <c r="A6778" s="1">
        <v>6777</v>
      </c>
      <c r="B6778" t="s">
        <v>9099</v>
      </c>
      <c r="C6778" s="4">
        <v>43348</v>
      </c>
      <c r="D6778" s="4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t="str">
        <f>INDEX(People!$A$2:$A$5,MATCH(Orders!$M6778,People!$B$2:$B$5,0))</f>
        <v>Kelly Williams</v>
      </c>
      <c r="W6778" s="18" t="str">
        <f>IFERROR(INDEX(Returned!$A$2:$A$801,MATCH(Orders!$B6778,Returned!$B$2:$B$801,0)),"No")</f>
        <v>No</v>
      </c>
    </row>
    <row r="6779" spans="1:23">
      <c r="A6779" s="1">
        <v>6778</v>
      </c>
      <c r="B6779" t="s">
        <v>9100</v>
      </c>
      <c r="C6779" s="4">
        <v>43493</v>
      </c>
      <c r="D6779" s="4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t="str">
        <f>INDEX(People!$A$2:$A$5,MATCH(Orders!$M6779,People!$B$2:$B$5,0))</f>
        <v>Chuck Magee</v>
      </c>
      <c r="W6779" s="18" t="str">
        <f>IFERROR(INDEX(Returned!$A$2:$A$801,MATCH(Orders!$B6779,Returned!$B$2:$B$801,0)),"No")</f>
        <v>No</v>
      </c>
    </row>
    <row r="6780" spans="1:23">
      <c r="A6780" s="1">
        <v>6779</v>
      </c>
      <c r="B6780" t="s">
        <v>9101</v>
      </c>
      <c r="C6780" s="4">
        <v>43346</v>
      </c>
      <c r="D6780" s="4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t="str">
        <f>INDEX(People!$A$2:$A$5,MATCH(Orders!$M6780,People!$B$2:$B$5,0))</f>
        <v>Chuck Magee</v>
      </c>
      <c r="W6780" s="18" t="str">
        <f>IFERROR(INDEX(Returned!$A$2:$A$801,MATCH(Orders!$B6780,Returned!$B$2:$B$801,0)),"No")</f>
        <v>No</v>
      </c>
    </row>
    <row r="6781" spans="1:23">
      <c r="A6781" s="1">
        <v>6780</v>
      </c>
      <c r="B6781" t="s">
        <v>9101</v>
      </c>
      <c r="C6781" s="4">
        <v>43346</v>
      </c>
      <c r="D6781" s="4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t="str">
        <f>INDEX(People!$A$2:$A$5,MATCH(Orders!$M6781,People!$B$2:$B$5,0))</f>
        <v>Chuck Magee</v>
      </c>
      <c r="W6781" s="18" t="str">
        <f>IFERROR(INDEX(Returned!$A$2:$A$801,MATCH(Orders!$B6781,Returned!$B$2:$B$801,0)),"No")</f>
        <v>No</v>
      </c>
    </row>
    <row r="6782" spans="1:23">
      <c r="A6782" s="1">
        <v>6781</v>
      </c>
      <c r="B6782" t="s">
        <v>9101</v>
      </c>
      <c r="C6782" s="4">
        <v>43346</v>
      </c>
      <c r="D6782" s="4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t="str">
        <f>INDEX(People!$A$2:$A$5,MATCH(Orders!$M6782,People!$B$2:$B$5,0))</f>
        <v>Chuck Magee</v>
      </c>
      <c r="W6782" s="18" t="str">
        <f>IFERROR(INDEX(Returned!$A$2:$A$801,MATCH(Orders!$B6782,Returned!$B$2:$B$801,0)),"No")</f>
        <v>No</v>
      </c>
    </row>
    <row r="6783" spans="1:23">
      <c r="A6783" s="1">
        <v>6782</v>
      </c>
      <c r="B6783" t="s">
        <v>9101</v>
      </c>
      <c r="C6783" s="4">
        <v>43346</v>
      </c>
      <c r="D6783" s="4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t="str">
        <f>INDEX(People!$A$2:$A$5,MATCH(Orders!$M6783,People!$B$2:$B$5,0))</f>
        <v>Chuck Magee</v>
      </c>
      <c r="W6783" s="18" t="str">
        <f>IFERROR(INDEX(Returned!$A$2:$A$801,MATCH(Orders!$B6783,Returned!$B$2:$B$801,0)),"No")</f>
        <v>No</v>
      </c>
    </row>
    <row r="6784" spans="1:23">
      <c r="A6784" s="1">
        <v>6783</v>
      </c>
      <c r="B6784" t="s">
        <v>9102</v>
      </c>
      <c r="C6784" s="4">
        <v>43671</v>
      </c>
      <c r="D6784" s="4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t="str">
        <f>INDEX(People!$A$2:$A$5,MATCH(Orders!$M6784,People!$B$2:$B$5,0))</f>
        <v>Chuck Magee</v>
      </c>
      <c r="W6784" s="18" t="str">
        <f>IFERROR(INDEX(Returned!$A$2:$A$801,MATCH(Orders!$B6784,Returned!$B$2:$B$801,0)),"No")</f>
        <v>No</v>
      </c>
    </row>
    <row r="6785" spans="1:23">
      <c r="A6785" s="1">
        <v>6784</v>
      </c>
      <c r="B6785" t="s">
        <v>9102</v>
      </c>
      <c r="C6785" s="4">
        <v>43671</v>
      </c>
      <c r="D6785" s="4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t="str">
        <f>INDEX(People!$A$2:$A$5,MATCH(Orders!$M6785,People!$B$2:$B$5,0))</f>
        <v>Chuck Magee</v>
      </c>
      <c r="W6785" s="18" t="str">
        <f>IFERROR(INDEX(Returned!$A$2:$A$801,MATCH(Orders!$B6785,Returned!$B$2:$B$801,0)),"No")</f>
        <v>No</v>
      </c>
    </row>
    <row r="6786" spans="1:23">
      <c r="A6786" s="1">
        <v>6785</v>
      </c>
      <c r="B6786" t="s">
        <v>9102</v>
      </c>
      <c r="C6786" s="4">
        <v>43671</v>
      </c>
      <c r="D6786" s="4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t="str">
        <f>INDEX(People!$A$2:$A$5,MATCH(Orders!$M6786,People!$B$2:$B$5,0))</f>
        <v>Chuck Magee</v>
      </c>
      <c r="W6786" s="18" t="str">
        <f>IFERROR(INDEX(Returned!$A$2:$A$801,MATCH(Orders!$B6786,Returned!$B$2:$B$801,0)),"No")</f>
        <v>No</v>
      </c>
    </row>
    <row r="6787" spans="1:23">
      <c r="A6787" s="1">
        <v>6786</v>
      </c>
      <c r="B6787" t="s">
        <v>9102</v>
      </c>
      <c r="C6787" s="4">
        <v>43671</v>
      </c>
      <c r="D6787" s="4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t="str">
        <f>INDEX(People!$A$2:$A$5,MATCH(Orders!$M6787,People!$B$2:$B$5,0))</f>
        <v>Chuck Magee</v>
      </c>
      <c r="W6787" s="18" t="str">
        <f>IFERROR(INDEX(Returned!$A$2:$A$801,MATCH(Orders!$B6787,Returned!$B$2:$B$801,0)),"No")</f>
        <v>No</v>
      </c>
    </row>
    <row r="6788" spans="1:23">
      <c r="A6788" s="1">
        <v>6787</v>
      </c>
      <c r="B6788" t="s">
        <v>9102</v>
      </c>
      <c r="C6788" s="4">
        <v>43671</v>
      </c>
      <c r="D6788" s="4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t="str">
        <f>INDEX(People!$A$2:$A$5,MATCH(Orders!$M6788,People!$B$2:$B$5,0))</f>
        <v>Chuck Magee</v>
      </c>
      <c r="W6788" s="18" t="str">
        <f>IFERROR(INDEX(Returned!$A$2:$A$801,MATCH(Orders!$B6788,Returned!$B$2:$B$801,0)),"No")</f>
        <v>No</v>
      </c>
    </row>
    <row r="6789" spans="1:23">
      <c r="A6789" s="1">
        <v>6788</v>
      </c>
      <c r="B6789" t="s">
        <v>9105</v>
      </c>
      <c r="C6789" s="4">
        <v>42991</v>
      </c>
      <c r="D6789" s="4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t="str">
        <f>INDEX(People!$A$2:$A$5,MATCH(Orders!$M6789,People!$B$2:$B$5,0))</f>
        <v>Cassandra Brandow</v>
      </c>
      <c r="W6789" s="18" t="str">
        <f>IFERROR(INDEX(Returned!$A$2:$A$801,MATCH(Orders!$B6789,Returned!$B$2:$B$801,0)),"No")</f>
        <v>No</v>
      </c>
    </row>
    <row r="6790" spans="1:23">
      <c r="A6790" s="1">
        <v>6789</v>
      </c>
      <c r="B6790" t="s">
        <v>9105</v>
      </c>
      <c r="C6790" s="4">
        <v>42991</v>
      </c>
      <c r="D6790" s="4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t="str">
        <f>INDEX(People!$A$2:$A$5,MATCH(Orders!$M6790,People!$B$2:$B$5,0))</f>
        <v>Cassandra Brandow</v>
      </c>
      <c r="W6790" s="18" t="str">
        <f>IFERROR(INDEX(Returned!$A$2:$A$801,MATCH(Orders!$B6790,Returned!$B$2:$B$801,0)),"No")</f>
        <v>No</v>
      </c>
    </row>
    <row r="6791" spans="1:23">
      <c r="A6791" s="1">
        <v>6790</v>
      </c>
      <c r="B6791" t="s">
        <v>9106</v>
      </c>
      <c r="C6791" s="4">
        <v>42985</v>
      </c>
      <c r="D6791" s="4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t="str">
        <f>INDEX(People!$A$2:$A$5,MATCH(Orders!$M6791,People!$B$2:$B$5,0))</f>
        <v>Cassandra Brandow</v>
      </c>
      <c r="W6791" s="18" t="str">
        <f>IFERROR(INDEX(Returned!$A$2:$A$801,MATCH(Orders!$B6791,Returned!$B$2:$B$801,0)),"No")</f>
        <v>No</v>
      </c>
    </row>
    <row r="6792" spans="1:23">
      <c r="A6792" s="1">
        <v>6791</v>
      </c>
      <c r="B6792" t="s">
        <v>9107</v>
      </c>
      <c r="C6792" s="4">
        <v>43420</v>
      </c>
      <c r="D6792" s="4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5">
        <v>8.32</v>
      </c>
      <c r="S6792" s="1">
        <v>5</v>
      </c>
      <c r="T6792" s="3">
        <v>0.2</v>
      </c>
      <c r="U6792" s="1">
        <v>2.8079999999999998</v>
      </c>
      <c r="V6792" t="str">
        <f>INDEX(People!$A$2:$A$5,MATCH(Orders!$M6792,People!$B$2:$B$5,0))</f>
        <v>Anna Andreadi</v>
      </c>
      <c r="W6792" s="18" t="str">
        <f>IFERROR(INDEX(Returned!$A$2:$A$801,MATCH(Orders!$B6792,Returned!$B$2:$B$801,0)),"No")</f>
        <v>Yes</v>
      </c>
    </row>
    <row r="6793" spans="1:23">
      <c r="A6793" s="1">
        <v>6792</v>
      </c>
      <c r="B6793" t="s">
        <v>9110</v>
      </c>
      <c r="C6793" s="4">
        <v>43414</v>
      </c>
      <c r="D6793" s="4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5">
        <v>9.98</v>
      </c>
      <c r="S6793" s="1">
        <v>1</v>
      </c>
      <c r="T6793" s="3">
        <v>0</v>
      </c>
      <c r="U6793" s="1">
        <v>2.7944000000000004</v>
      </c>
      <c r="V6793" t="str">
        <f>INDEX(People!$A$2:$A$5,MATCH(Orders!$M6793,People!$B$2:$B$5,0))</f>
        <v>Anna Andreadi</v>
      </c>
      <c r="W6793" s="18" t="str">
        <f>IFERROR(INDEX(Returned!$A$2:$A$801,MATCH(Orders!$B6793,Returned!$B$2:$B$801,0)),"No")</f>
        <v>No</v>
      </c>
    </row>
    <row r="6794" spans="1:23">
      <c r="A6794" s="1">
        <v>6793</v>
      </c>
      <c r="B6794" t="s">
        <v>9111</v>
      </c>
      <c r="C6794" s="4">
        <v>42597</v>
      </c>
      <c r="D6794" s="4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t="str">
        <f>INDEX(People!$A$2:$A$5,MATCH(Orders!$M6794,People!$B$2:$B$5,0))</f>
        <v>Chuck Magee</v>
      </c>
      <c r="W6794" s="18" t="str">
        <f>IFERROR(INDEX(Returned!$A$2:$A$801,MATCH(Orders!$B6794,Returned!$B$2:$B$801,0)),"No")</f>
        <v>No</v>
      </c>
    </row>
    <row r="6795" spans="1:23">
      <c r="A6795" s="1">
        <v>6794</v>
      </c>
      <c r="B6795" t="s">
        <v>9112</v>
      </c>
      <c r="C6795" s="4">
        <v>43055</v>
      </c>
      <c r="D6795" s="4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t="str">
        <f>INDEX(People!$A$2:$A$5,MATCH(Orders!$M6795,People!$B$2:$B$5,0))</f>
        <v>Kelly Williams</v>
      </c>
      <c r="W6795" s="18" t="str">
        <f>IFERROR(INDEX(Returned!$A$2:$A$801,MATCH(Orders!$B6795,Returned!$B$2:$B$801,0)),"No")</f>
        <v>No</v>
      </c>
    </row>
    <row r="6796" spans="1:23">
      <c r="A6796" s="1">
        <v>6795</v>
      </c>
      <c r="B6796" t="s">
        <v>9112</v>
      </c>
      <c r="C6796" s="4">
        <v>43055</v>
      </c>
      <c r="D6796" s="4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t="str">
        <f>INDEX(People!$A$2:$A$5,MATCH(Orders!$M6796,People!$B$2:$B$5,0))</f>
        <v>Kelly Williams</v>
      </c>
      <c r="W6796" s="18" t="str">
        <f>IFERROR(INDEX(Returned!$A$2:$A$801,MATCH(Orders!$B6796,Returned!$B$2:$B$801,0)),"No")</f>
        <v>No</v>
      </c>
    </row>
    <row r="6797" spans="1:23">
      <c r="A6797" s="1">
        <v>6796</v>
      </c>
      <c r="B6797" t="s">
        <v>9112</v>
      </c>
      <c r="C6797" s="4">
        <v>43055</v>
      </c>
      <c r="D6797" s="4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t="str">
        <f>INDEX(People!$A$2:$A$5,MATCH(Orders!$M6797,People!$B$2:$B$5,0))</f>
        <v>Kelly Williams</v>
      </c>
      <c r="W6797" s="18" t="str">
        <f>IFERROR(INDEX(Returned!$A$2:$A$801,MATCH(Orders!$B6797,Returned!$B$2:$B$801,0)),"No")</f>
        <v>No</v>
      </c>
    </row>
    <row r="6798" spans="1:23">
      <c r="A6798" s="1">
        <v>6797</v>
      </c>
      <c r="B6798" t="s">
        <v>9113</v>
      </c>
      <c r="C6798" s="4">
        <v>42972</v>
      </c>
      <c r="D6798" s="4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t="str">
        <f>INDEX(People!$A$2:$A$5,MATCH(Orders!$M6798,People!$B$2:$B$5,0))</f>
        <v>Kelly Williams</v>
      </c>
      <c r="W6798" s="18" t="str">
        <f>IFERROR(INDEX(Returned!$A$2:$A$801,MATCH(Orders!$B6798,Returned!$B$2:$B$801,0)),"No")</f>
        <v>No</v>
      </c>
    </row>
    <row r="6799" spans="1:23">
      <c r="A6799" s="1">
        <v>6798</v>
      </c>
      <c r="B6799" t="s">
        <v>9113</v>
      </c>
      <c r="C6799" s="4">
        <v>42972</v>
      </c>
      <c r="D6799" s="4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t="str">
        <f>INDEX(People!$A$2:$A$5,MATCH(Orders!$M6799,People!$B$2:$B$5,0))</f>
        <v>Kelly Williams</v>
      </c>
      <c r="W6799" s="18" t="str">
        <f>IFERROR(INDEX(Returned!$A$2:$A$801,MATCH(Orders!$B6799,Returned!$B$2:$B$801,0)),"No")</f>
        <v>No</v>
      </c>
    </row>
    <row r="6800" spans="1:23">
      <c r="A6800" s="1">
        <v>6799</v>
      </c>
      <c r="B6800" t="s">
        <v>9113</v>
      </c>
      <c r="C6800" s="4">
        <v>42972</v>
      </c>
      <c r="D6800" s="4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t="str">
        <f>INDEX(People!$A$2:$A$5,MATCH(Orders!$M6800,People!$B$2:$B$5,0))</f>
        <v>Kelly Williams</v>
      </c>
      <c r="W6800" s="18" t="str">
        <f>IFERROR(INDEX(Returned!$A$2:$A$801,MATCH(Orders!$B6800,Returned!$B$2:$B$801,0)),"No")</f>
        <v>No</v>
      </c>
    </row>
    <row r="6801" spans="1:23">
      <c r="A6801" s="1">
        <v>6800</v>
      </c>
      <c r="B6801" t="s">
        <v>9116</v>
      </c>
      <c r="C6801" s="4">
        <v>43459</v>
      </c>
      <c r="D6801" s="4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5">
        <v>35.445</v>
      </c>
      <c r="S6801" s="1">
        <v>1</v>
      </c>
      <c r="T6801" s="3">
        <v>0.5</v>
      </c>
      <c r="U6801" s="1">
        <v>-24.102599999999995</v>
      </c>
      <c r="V6801" t="str">
        <f>INDEX(People!$A$2:$A$5,MATCH(Orders!$M6801,People!$B$2:$B$5,0))</f>
        <v>Anna Andreadi</v>
      </c>
      <c r="W6801" s="18" t="str">
        <f>IFERROR(INDEX(Returned!$A$2:$A$801,MATCH(Orders!$B6801,Returned!$B$2:$B$801,0)),"No")</f>
        <v>No</v>
      </c>
    </row>
    <row r="6802" spans="1:23">
      <c r="A6802" s="1">
        <v>6801</v>
      </c>
      <c r="B6802" t="s">
        <v>9116</v>
      </c>
      <c r="C6802" s="4">
        <v>43459</v>
      </c>
      <c r="D6802" s="4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5">
        <v>269.97000000000003</v>
      </c>
      <c r="S6802" s="1">
        <v>2</v>
      </c>
      <c r="T6802" s="3">
        <v>0.7</v>
      </c>
      <c r="U6802" s="1">
        <v>-386.95699999999999</v>
      </c>
      <c r="V6802" t="str">
        <f>INDEX(People!$A$2:$A$5,MATCH(Orders!$M6802,People!$B$2:$B$5,0))</f>
        <v>Anna Andreadi</v>
      </c>
      <c r="W6802" s="18" t="str">
        <f>IFERROR(INDEX(Returned!$A$2:$A$801,MATCH(Orders!$B6802,Returned!$B$2:$B$801,0)),"No")</f>
        <v>No</v>
      </c>
    </row>
    <row r="6803" spans="1:23">
      <c r="A6803" s="1">
        <v>6802</v>
      </c>
      <c r="B6803" t="s">
        <v>9116</v>
      </c>
      <c r="C6803" s="4">
        <v>43459</v>
      </c>
      <c r="D6803" s="4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5">
        <v>45.120000000000005</v>
      </c>
      <c r="S6803" s="1">
        <v>3</v>
      </c>
      <c r="T6803" s="3">
        <v>0.2</v>
      </c>
      <c r="U6803" s="1">
        <v>-7.8960000000000008</v>
      </c>
      <c r="V6803" t="str">
        <f>INDEX(People!$A$2:$A$5,MATCH(Orders!$M6803,People!$B$2:$B$5,0))</f>
        <v>Anna Andreadi</v>
      </c>
      <c r="W6803" s="18" t="str">
        <f>IFERROR(INDEX(Returned!$A$2:$A$801,MATCH(Orders!$B6803,Returned!$B$2:$B$801,0)),"No")</f>
        <v>No</v>
      </c>
    </row>
    <row r="6804" spans="1:23">
      <c r="A6804" s="1">
        <v>6803</v>
      </c>
      <c r="B6804" t="s">
        <v>9116</v>
      </c>
      <c r="C6804" s="4">
        <v>43459</v>
      </c>
      <c r="D6804" s="4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5">
        <v>100.80000000000001</v>
      </c>
      <c r="S6804" s="1">
        <v>2</v>
      </c>
      <c r="T6804" s="3">
        <v>0.2</v>
      </c>
      <c r="U6804" s="1">
        <v>21.42</v>
      </c>
      <c r="V6804" t="str">
        <f>INDEX(People!$A$2:$A$5,MATCH(Orders!$M6804,People!$B$2:$B$5,0))</f>
        <v>Anna Andreadi</v>
      </c>
      <c r="W6804" s="18" t="str">
        <f>IFERROR(INDEX(Returned!$A$2:$A$801,MATCH(Orders!$B6804,Returned!$B$2:$B$801,0)),"No")</f>
        <v>No</v>
      </c>
    </row>
    <row r="6805" spans="1:23">
      <c r="A6805" s="1">
        <v>6804</v>
      </c>
      <c r="B6805" t="s">
        <v>9116</v>
      </c>
      <c r="C6805" s="4">
        <v>43459</v>
      </c>
      <c r="D6805" s="4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5">
        <v>47.968000000000004</v>
      </c>
      <c r="S6805" s="1">
        <v>2</v>
      </c>
      <c r="T6805" s="3">
        <v>0.2</v>
      </c>
      <c r="U6805" s="1">
        <v>4.1971999999999987</v>
      </c>
      <c r="V6805" t="str">
        <f>INDEX(People!$A$2:$A$5,MATCH(Orders!$M6805,People!$B$2:$B$5,0))</f>
        <v>Anna Andreadi</v>
      </c>
      <c r="W6805" s="18" t="str">
        <f>IFERROR(INDEX(Returned!$A$2:$A$801,MATCH(Orders!$B6805,Returned!$B$2:$B$801,0)),"No")</f>
        <v>No</v>
      </c>
    </row>
    <row r="6806" spans="1:23">
      <c r="A6806" s="1">
        <v>6805</v>
      </c>
      <c r="B6806" t="s">
        <v>9117</v>
      </c>
      <c r="C6806" s="4">
        <v>42648</v>
      </c>
      <c r="D6806" s="4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5">
        <v>99.98</v>
      </c>
      <c r="S6806" s="1">
        <v>2</v>
      </c>
      <c r="T6806" s="3">
        <v>0</v>
      </c>
      <c r="U6806" s="1">
        <v>34.992999999999995</v>
      </c>
      <c r="V6806" t="str">
        <f>INDEX(People!$A$2:$A$5,MATCH(Orders!$M6806,People!$B$2:$B$5,0))</f>
        <v>Anna Andreadi</v>
      </c>
      <c r="W6806" s="18" t="str">
        <f>IFERROR(INDEX(Returned!$A$2:$A$801,MATCH(Orders!$B6806,Returned!$B$2:$B$801,0)),"No")</f>
        <v>No</v>
      </c>
    </row>
    <row r="6807" spans="1:23">
      <c r="A6807" s="1">
        <v>6806</v>
      </c>
      <c r="B6807" t="s">
        <v>9118</v>
      </c>
      <c r="C6807" s="4">
        <v>42696</v>
      </c>
      <c r="D6807" s="4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t="str">
        <f>INDEX(People!$A$2:$A$5,MATCH(Orders!$M6807,People!$B$2:$B$5,0))</f>
        <v>Cassandra Brandow</v>
      </c>
      <c r="W6807" s="18" t="str">
        <f>IFERROR(INDEX(Returned!$A$2:$A$801,MATCH(Orders!$B6807,Returned!$B$2:$B$801,0)),"No")</f>
        <v>No</v>
      </c>
    </row>
    <row r="6808" spans="1:23">
      <c r="A6808" s="1">
        <v>6807</v>
      </c>
      <c r="B6808" t="s">
        <v>9119</v>
      </c>
      <c r="C6808" s="4">
        <v>43824</v>
      </c>
      <c r="D6808" s="4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5">
        <v>3.8560000000000003</v>
      </c>
      <c r="S6808" s="1">
        <v>1</v>
      </c>
      <c r="T6808" s="3">
        <v>0.2</v>
      </c>
      <c r="U6808" s="1">
        <v>1.3978000000000002</v>
      </c>
      <c r="V6808" t="str">
        <f>INDEX(People!$A$2:$A$5,MATCH(Orders!$M6808,People!$B$2:$B$5,0))</f>
        <v>Anna Andreadi</v>
      </c>
      <c r="W6808" s="18" t="str">
        <f>IFERROR(INDEX(Returned!$A$2:$A$801,MATCH(Orders!$B6808,Returned!$B$2:$B$801,0)),"No")</f>
        <v>No</v>
      </c>
    </row>
    <row r="6809" spans="1:23">
      <c r="A6809" s="1">
        <v>6808</v>
      </c>
      <c r="B6809" t="s">
        <v>9120</v>
      </c>
      <c r="C6809" s="4">
        <v>42825</v>
      </c>
      <c r="D6809" s="4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t="str">
        <f>INDEX(People!$A$2:$A$5,MATCH(Orders!$M6809,People!$B$2:$B$5,0))</f>
        <v>Kelly Williams</v>
      </c>
      <c r="W6809" s="18" t="str">
        <f>IFERROR(INDEX(Returned!$A$2:$A$801,MATCH(Orders!$B6809,Returned!$B$2:$B$801,0)),"No")</f>
        <v>No</v>
      </c>
    </row>
    <row r="6810" spans="1:23">
      <c r="A6810" s="1">
        <v>6809</v>
      </c>
      <c r="B6810" t="s">
        <v>9120</v>
      </c>
      <c r="C6810" s="4">
        <v>42825</v>
      </c>
      <c r="D6810" s="4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t="str">
        <f>INDEX(People!$A$2:$A$5,MATCH(Orders!$M6810,People!$B$2:$B$5,0))</f>
        <v>Kelly Williams</v>
      </c>
      <c r="W6810" s="18" t="str">
        <f>IFERROR(INDEX(Returned!$A$2:$A$801,MATCH(Orders!$B6810,Returned!$B$2:$B$801,0)),"No")</f>
        <v>No</v>
      </c>
    </row>
    <row r="6811" spans="1:23">
      <c r="A6811" s="1">
        <v>6810</v>
      </c>
      <c r="B6811" t="s">
        <v>9121</v>
      </c>
      <c r="C6811" s="4">
        <v>43722</v>
      </c>
      <c r="D6811" s="4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t="str">
        <f>INDEX(People!$A$2:$A$5,MATCH(Orders!$M6811,People!$B$2:$B$5,0))</f>
        <v>Chuck Magee</v>
      </c>
      <c r="W6811" s="18" t="str">
        <f>IFERROR(INDEX(Returned!$A$2:$A$801,MATCH(Orders!$B6811,Returned!$B$2:$B$801,0)),"No")</f>
        <v>No</v>
      </c>
    </row>
    <row r="6812" spans="1:23">
      <c r="A6812" s="1">
        <v>6811</v>
      </c>
      <c r="B6812" t="s">
        <v>9121</v>
      </c>
      <c r="C6812" s="4">
        <v>43722</v>
      </c>
      <c r="D6812" s="4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t="str">
        <f>INDEX(People!$A$2:$A$5,MATCH(Orders!$M6812,People!$B$2:$B$5,0))</f>
        <v>Chuck Magee</v>
      </c>
      <c r="W6812" s="18" t="str">
        <f>IFERROR(INDEX(Returned!$A$2:$A$801,MATCH(Orders!$B6812,Returned!$B$2:$B$801,0)),"No")</f>
        <v>No</v>
      </c>
    </row>
    <row r="6813" spans="1:23">
      <c r="A6813" s="1">
        <v>6812</v>
      </c>
      <c r="B6813" t="s">
        <v>9121</v>
      </c>
      <c r="C6813" s="4">
        <v>43722</v>
      </c>
      <c r="D6813" s="4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t="str">
        <f>INDEX(People!$A$2:$A$5,MATCH(Orders!$M6813,People!$B$2:$B$5,0))</f>
        <v>Chuck Magee</v>
      </c>
      <c r="W6813" s="18" t="str">
        <f>IFERROR(INDEX(Returned!$A$2:$A$801,MATCH(Orders!$B6813,Returned!$B$2:$B$801,0)),"No")</f>
        <v>No</v>
      </c>
    </row>
    <row r="6814" spans="1:23">
      <c r="A6814" s="1">
        <v>6813</v>
      </c>
      <c r="B6814" t="s">
        <v>9121</v>
      </c>
      <c r="C6814" s="4">
        <v>43722</v>
      </c>
      <c r="D6814" s="4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t="str">
        <f>INDEX(People!$A$2:$A$5,MATCH(Orders!$M6814,People!$B$2:$B$5,0))</f>
        <v>Chuck Magee</v>
      </c>
      <c r="W6814" s="18" t="str">
        <f>IFERROR(INDEX(Returned!$A$2:$A$801,MATCH(Orders!$B6814,Returned!$B$2:$B$801,0)),"No")</f>
        <v>No</v>
      </c>
    </row>
    <row r="6815" spans="1:23">
      <c r="A6815" s="1">
        <v>6814</v>
      </c>
      <c r="B6815" t="s">
        <v>9121</v>
      </c>
      <c r="C6815" s="4">
        <v>43722</v>
      </c>
      <c r="D6815" s="4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t="str">
        <f>INDEX(People!$A$2:$A$5,MATCH(Orders!$M6815,People!$B$2:$B$5,0))</f>
        <v>Chuck Magee</v>
      </c>
      <c r="W6815" s="18" t="str">
        <f>IFERROR(INDEX(Returned!$A$2:$A$801,MATCH(Orders!$B6815,Returned!$B$2:$B$801,0)),"No")</f>
        <v>No</v>
      </c>
    </row>
    <row r="6816" spans="1:23">
      <c r="A6816" s="1">
        <v>6815</v>
      </c>
      <c r="B6816" t="s">
        <v>9121</v>
      </c>
      <c r="C6816" s="4">
        <v>43722</v>
      </c>
      <c r="D6816" s="4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t="str">
        <f>INDEX(People!$A$2:$A$5,MATCH(Orders!$M6816,People!$B$2:$B$5,0))</f>
        <v>Chuck Magee</v>
      </c>
      <c r="W6816" s="18" t="str">
        <f>IFERROR(INDEX(Returned!$A$2:$A$801,MATCH(Orders!$B6816,Returned!$B$2:$B$801,0)),"No")</f>
        <v>No</v>
      </c>
    </row>
    <row r="6817" spans="1:23">
      <c r="A6817" s="1">
        <v>6816</v>
      </c>
      <c r="B6817" t="s">
        <v>9124</v>
      </c>
      <c r="C6817" s="4">
        <v>42538</v>
      </c>
      <c r="D6817" s="4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5">
        <v>6.24</v>
      </c>
      <c r="S6817" s="1">
        <v>3</v>
      </c>
      <c r="T6817" s="3">
        <v>0</v>
      </c>
      <c r="U6817" s="1">
        <v>2.6208000000000005</v>
      </c>
      <c r="V6817" t="str">
        <f>INDEX(People!$A$2:$A$5,MATCH(Orders!$M6817,People!$B$2:$B$5,0))</f>
        <v>Anna Andreadi</v>
      </c>
      <c r="W6817" s="18" t="str">
        <f>IFERROR(INDEX(Returned!$A$2:$A$801,MATCH(Orders!$B6817,Returned!$B$2:$B$801,0)),"No")</f>
        <v>No</v>
      </c>
    </row>
    <row r="6818" spans="1:23">
      <c r="A6818" s="1">
        <v>6817</v>
      </c>
      <c r="B6818" t="s">
        <v>9124</v>
      </c>
      <c r="C6818" s="4">
        <v>42538</v>
      </c>
      <c r="D6818" s="4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5">
        <v>17.899999999999999</v>
      </c>
      <c r="S6818" s="1">
        <v>5</v>
      </c>
      <c r="T6818" s="3">
        <v>0</v>
      </c>
      <c r="U6818" s="1">
        <v>8.9499999999999993</v>
      </c>
      <c r="V6818" t="str">
        <f>INDEX(People!$A$2:$A$5,MATCH(Orders!$M6818,People!$B$2:$B$5,0))</f>
        <v>Anna Andreadi</v>
      </c>
      <c r="W6818" s="18" t="str">
        <f>IFERROR(INDEX(Returned!$A$2:$A$801,MATCH(Orders!$B6818,Returned!$B$2:$B$801,0)),"No")</f>
        <v>No</v>
      </c>
    </row>
    <row r="6819" spans="1:23">
      <c r="A6819" s="1">
        <v>6818</v>
      </c>
      <c r="B6819" t="s">
        <v>9124</v>
      </c>
      <c r="C6819" s="4">
        <v>42538</v>
      </c>
      <c r="D6819" s="4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5">
        <v>3266.3760000000002</v>
      </c>
      <c r="S6819" s="1">
        <v>3</v>
      </c>
      <c r="T6819" s="3">
        <v>0.2</v>
      </c>
      <c r="U6819" s="1">
        <v>1061.5721999999998</v>
      </c>
      <c r="V6819" t="str">
        <f>INDEX(People!$A$2:$A$5,MATCH(Orders!$M6819,People!$B$2:$B$5,0))</f>
        <v>Anna Andreadi</v>
      </c>
      <c r="W6819" s="18" t="str">
        <f>IFERROR(INDEX(Returned!$A$2:$A$801,MATCH(Orders!$B6819,Returned!$B$2:$B$801,0)),"No")</f>
        <v>No</v>
      </c>
    </row>
    <row r="6820" spans="1:23">
      <c r="A6820" s="1">
        <v>6819</v>
      </c>
      <c r="B6820" t="s">
        <v>9125</v>
      </c>
      <c r="C6820" s="4">
        <v>43827</v>
      </c>
      <c r="D6820" s="4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t="str">
        <f>INDEX(People!$A$2:$A$5,MATCH(Orders!$M6820,People!$B$2:$B$5,0))</f>
        <v>Kelly Williams</v>
      </c>
      <c r="W6820" s="18" t="str">
        <f>IFERROR(INDEX(Returned!$A$2:$A$801,MATCH(Orders!$B6820,Returned!$B$2:$B$801,0)),"No")</f>
        <v>No</v>
      </c>
    </row>
    <row r="6821" spans="1:23">
      <c r="A6821" s="1">
        <v>6820</v>
      </c>
      <c r="B6821" t="s">
        <v>9125</v>
      </c>
      <c r="C6821" s="4">
        <v>43827</v>
      </c>
      <c r="D6821" s="4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t="str">
        <f>INDEX(People!$A$2:$A$5,MATCH(Orders!$M6821,People!$B$2:$B$5,0))</f>
        <v>Kelly Williams</v>
      </c>
      <c r="W6821" s="18" t="str">
        <f>IFERROR(INDEX(Returned!$A$2:$A$801,MATCH(Orders!$B6821,Returned!$B$2:$B$801,0)),"No")</f>
        <v>No</v>
      </c>
    </row>
    <row r="6822" spans="1:23">
      <c r="A6822" s="1">
        <v>6821</v>
      </c>
      <c r="B6822" t="s">
        <v>9125</v>
      </c>
      <c r="C6822" s="4">
        <v>43827</v>
      </c>
      <c r="D6822" s="4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t="str">
        <f>INDEX(People!$A$2:$A$5,MATCH(Orders!$M6822,People!$B$2:$B$5,0))</f>
        <v>Kelly Williams</v>
      </c>
      <c r="W6822" s="18" t="str">
        <f>IFERROR(INDEX(Returned!$A$2:$A$801,MATCH(Orders!$B6822,Returned!$B$2:$B$801,0)),"No")</f>
        <v>No</v>
      </c>
    </row>
    <row r="6823" spans="1:23">
      <c r="A6823" s="1">
        <v>6822</v>
      </c>
      <c r="B6823" t="s">
        <v>9125</v>
      </c>
      <c r="C6823" s="4">
        <v>43827</v>
      </c>
      <c r="D6823" s="4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t="str">
        <f>INDEX(People!$A$2:$A$5,MATCH(Orders!$M6823,People!$B$2:$B$5,0))</f>
        <v>Kelly Williams</v>
      </c>
      <c r="W6823" s="18" t="str">
        <f>IFERROR(INDEX(Returned!$A$2:$A$801,MATCH(Orders!$B6823,Returned!$B$2:$B$801,0)),"No")</f>
        <v>No</v>
      </c>
    </row>
    <row r="6824" spans="1:23">
      <c r="A6824" s="1">
        <v>6823</v>
      </c>
      <c r="B6824" t="s">
        <v>9126</v>
      </c>
      <c r="C6824" s="4">
        <v>43771</v>
      </c>
      <c r="D6824" s="4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5">
        <v>168.1</v>
      </c>
      <c r="S6824" s="1">
        <v>5</v>
      </c>
      <c r="T6824" s="3">
        <v>0</v>
      </c>
      <c r="U6824" s="1">
        <v>43.705999999999996</v>
      </c>
      <c r="V6824" t="str">
        <f>INDEX(People!$A$2:$A$5,MATCH(Orders!$M6824,People!$B$2:$B$5,0))</f>
        <v>Anna Andreadi</v>
      </c>
      <c r="W6824" s="18" t="str">
        <f>IFERROR(INDEX(Returned!$A$2:$A$801,MATCH(Orders!$B6824,Returned!$B$2:$B$801,0)),"No")</f>
        <v>No</v>
      </c>
    </row>
    <row r="6825" spans="1:23">
      <c r="A6825" s="1">
        <v>6824</v>
      </c>
      <c r="B6825" t="s">
        <v>9127</v>
      </c>
      <c r="C6825" s="4">
        <v>42941</v>
      </c>
      <c r="D6825" s="4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t="str">
        <f>INDEX(People!$A$2:$A$5,MATCH(Orders!$M6825,People!$B$2:$B$5,0))</f>
        <v>Cassandra Brandow</v>
      </c>
      <c r="W6825" s="18" t="str">
        <f>IFERROR(INDEX(Returned!$A$2:$A$801,MATCH(Orders!$B6825,Returned!$B$2:$B$801,0)),"No")</f>
        <v>No</v>
      </c>
    </row>
    <row r="6826" spans="1:23">
      <c r="A6826" s="1">
        <v>6825</v>
      </c>
      <c r="B6826" t="s">
        <v>9127</v>
      </c>
      <c r="C6826" s="4">
        <v>42941</v>
      </c>
      <c r="D6826" s="4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t="str">
        <f>INDEX(People!$A$2:$A$5,MATCH(Orders!$M6826,People!$B$2:$B$5,0))</f>
        <v>Cassandra Brandow</v>
      </c>
      <c r="W6826" s="18" t="str">
        <f>IFERROR(INDEX(Returned!$A$2:$A$801,MATCH(Orders!$B6826,Returned!$B$2:$B$801,0)),"No")</f>
        <v>No</v>
      </c>
    </row>
    <row r="6827" spans="1:23">
      <c r="A6827" s="1">
        <v>6826</v>
      </c>
      <c r="B6827" t="s">
        <v>9128</v>
      </c>
      <c r="C6827" s="4">
        <v>43375</v>
      </c>
      <c r="D6827" s="4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t="str">
        <f>INDEX(People!$A$2:$A$5,MATCH(Orders!$M6827,People!$B$2:$B$5,0))</f>
        <v>Kelly Williams</v>
      </c>
      <c r="W6827" s="18" t="str">
        <f>IFERROR(INDEX(Returned!$A$2:$A$801,MATCH(Orders!$B6827,Returned!$B$2:$B$801,0)),"No")</f>
        <v>No</v>
      </c>
    </row>
    <row r="6828" spans="1:23">
      <c r="A6828" s="1">
        <v>6827</v>
      </c>
      <c r="B6828" t="s">
        <v>9128</v>
      </c>
      <c r="C6828" s="4">
        <v>43375</v>
      </c>
      <c r="D6828" s="4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t="str">
        <f>INDEX(People!$A$2:$A$5,MATCH(Orders!$M6828,People!$B$2:$B$5,0))</f>
        <v>Kelly Williams</v>
      </c>
      <c r="W6828" s="18" t="str">
        <f>IFERROR(INDEX(Returned!$A$2:$A$801,MATCH(Orders!$B6828,Returned!$B$2:$B$801,0)),"No")</f>
        <v>No</v>
      </c>
    </row>
    <row r="6829" spans="1:23">
      <c r="A6829" s="1">
        <v>6828</v>
      </c>
      <c r="B6829" t="s">
        <v>9128</v>
      </c>
      <c r="C6829" s="4">
        <v>43375</v>
      </c>
      <c r="D6829" s="4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t="str">
        <f>INDEX(People!$A$2:$A$5,MATCH(Orders!$M6829,People!$B$2:$B$5,0))</f>
        <v>Kelly Williams</v>
      </c>
      <c r="W6829" s="18" t="str">
        <f>IFERROR(INDEX(Returned!$A$2:$A$801,MATCH(Orders!$B6829,Returned!$B$2:$B$801,0)),"No")</f>
        <v>No</v>
      </c>
    </row>
    <row r="6830" spans="1:23">
      <c r="A6830" s="1">
        <v>6829</v>
      </c>
      <c r="B6830" t="s">
        <v>9128</v>
      </c>
      <c r="C6830" s="4">
        <v>43375</v>
      </c>
      <c r="D6830" s="4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t="str">
        <f>INDEX(People!$A$2:$A$5,MATCH(Orders!$M6830,People!$B$2:$B$5,0))</f>
        <v>Kelly Williams</v>
      </c>
      <c r="W6830" s="18" t="str">
        <f>IFERROR(INDEX(Returned!$A$2:$A$801,MATCH(Orders!$B6830,Returned!$B$2:$B$801,0)),"No")</f>
        <v>No</v>
      </c>
    </row>
    <row r="6831" spans="1:23">
      <c r="A6831" s="1">
        <v>6830</v>
      </c>
      <c r="B6831" t="s">
        <v>9128</v>
      </c>
      <c r="C6831" s="4">
        <v>43375</v>
      </c>
      <c r="D6831" s="4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t="str">
        <f>INDEX(People!$A$2:$A$5,MATCH(Orders!$M6831,People!$B$2:$B$5,0))</f>
        <v>Kelly Williams</v>
      </c>
      <c r="W6831" s="18" t="str">
        <f>IFERROR(INDEX(Returned!$A$2:$A$801,MATCH(Orders!$B6831,Returned!$B$2:$B$801,0)),"No")</f>
        <v>No</v>
      </c>
    </row>
    <row r="6832" spans="1:23">
      <c r="A6832" s="1">
        <v>6831</v>
      </c>
      <c r="B6832" t="s">
        <v>9129</v>
      </c>
      <c r="C6832" s="4">
        <v>43458</v>
      </c>
      <c r="D6832" s="4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t="str">
        <f>INDEX(People!$A$2:$A$5,MATCH(Orders!$M6832,People!$B$2:$B$5,0))</f>
        <v>Chuck Magee</v>
      </c>
      <c r="W6832" s="18" t="str">
        <f>IFERROR(INDEX(Returned!$A$2:$A$801,MATCH(Orders!$B6832,Returned!$B$2:$B$801,0)),"No")</f>
        <v>No</v>
      </c>
    </row>
    <row r="6833" spans="1:23">
      <c r="A6833" s="1">
        <v>6832</v>
      </c>
      <c r="B6833" t="s">
        <v>9130</v>
      </c>
      <c r="C6833" s="4">
        <v>43667</v>
      </c>
      <c r="D6833" s="4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t="str">
        <f>INDEX(People!$A$2:$A$5,MATCH(Orders!$M6833,People!$B$2:$B$5,0))</f>
        <v>Chuck Magee</v>
      </c>
      <c r="W6833" s="18" t="str">
        <f>IFERROR(INDEX(Returned!$A$2:$A$801,MATCH(Orders!$B6833,Returned!$B$2:$B$801,0)),"No")</f>
        <v>No</v>
      </c>
    </row>
    <row r="6834" spans="1:23">
      <c r="A6834" s="1">
        <v>6833</v>
      </c>
      <c r="B6834" t="s">
        <v>9131</v>
      </c>
      <c r="C6834" s="4">
        <v>43018</v>
      </c>
      <c r="D6834" s="4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t="str">
        <f>INDEX(People!$A$2:$A$5,MATCH(Orders!$M6834,People!$B$2:$B$5,0))</f>
        <v>Kelly Williams</v>
      </c>
      <c r="W6834" s="18" t="str">
        <f>IFERROR(INDEX(Returned!$A$2:$A$801,MATCH(Orders!$B6834,Returned!$B$2:$B$801,0)),"No")</f>
        <v>No</v>
      </c>
    </row>
    <row r="6835" spans="1:23">
      <c r="A6835" s="1">
        <v>6834</v>
      </c>
      <c r="B6835" t="s">
        <v>9132</v>
      </c>
      <c r="C6835" s="4">
        <v>43351</v>
      </c>
      <c r="D6835" s="4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5">
        <v>146.04000000000002</v>
      </c>
      <c r="S6835" s="1">
        <v>1</v>
      </c>
      <c r="T6835" s="3">
        <v>0.2</v>
      </c>
      <c r="U6835" s="1">
        <v>-12.778499999999994</v>
      </c>
      <c r="V6835" t="str">
        <f>INDEX(People!$A$2:$A$5,MATCH(Orders!$M6835,People!$B$2:$B$5,0))</f>
        <v>Anna Andreadi</v>
      </c>
      <c r="W6835" s="18" t="str">
        <f>IFERROR(INDEX(Returned!$A$2:$A$801,MATCH(Orders!$B6835,Returned!$B$2:$B$801,0)),"No")</f>
        <v>No</v>
      </c>
    </row>
    <row r="6836" spans="1:23">
      <c r="A6836" s="1">
        <v>6835</v>
      </c>
      <c r="B6836" t="s">
        <v>9133</v>
      </c>
      <c r="C6836" s="4">
        <v>43424</v>
      </c>
      <c r="D6836" s="4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5">
        <v>27.88</v>
      </c>
      <c r="S6836" s="1">
        <v>2</v>
      </c>
      <c r="T6836" s="3">
        <v>0</v>
      </c>
      <c r="U6836" s="1">
        <v>3.9032000000000018</v>
      </c>
      <c r="V6836" t="str">
        <f>INDEX(People!$A$2:$A$5,MATCH(Orders!$M6836,People!$B$2:$B$5,0))</f>
        <v>Anna Andreadi</v>
      </c>
      <c r="W6836" s="18" t="str">
        <f>IFERROR(INDEX(Returned!$A$2:$A$801,MATCH(Orders!$B6836,Returned!$B$2:$B$801,0)),"No")</f>
        <v>No</v>
      </c>
    </row>
    <row r="6837" spans="1:23">
      <c r="A6837" s="1">
        <v>6836</v>
      </c>
      <c r="B6837" t="s">
        <v>9135</v>
      </c>
      <c r="C6837" s="4">
        <v>43753</v>
      </c>
      <c r="D6837" s="4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5">
        <v>152.65</v>
      </c>
      <c r="S6837" s="1">
        <v>5</v>
      </c>
      <c r="T6837" s="3">
        <v>0</v>
      </c>
      <c r="U6837" s="1">
        <v>70.219000000000008</v>
      </c>
      <c r="V6837" t="str">
        <f>INDEX(People!$A$2:$A$5,MATCH(Orders!$M6837,People!$B$2:$B$5,0))</f>
        <v>Anna Andreadi</v>
      </c>
      <c r="W6837" s="18" t="str">
        <f>IFERROR(INDEX(Returned!$A$2:$A$801,MATCH(Orders!$B6837,Returned!$B$2:$B$801,0)),"No")</f>
        <v>No</v>
      </c>
    </row>
    <row r="6838" spans="1:23">
      <c r="A6838" s="1">
        <v>6837</v>
      </c>
      <c r="B6838" t="s">
        <v>9135</v>
      </c>
      <c r="C6838" s="4">
        <v>43753</v>
      </c>
      <c r="D6838" s="4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5">
        <v>22.72</v>
      </c>
      <c r="S6838" s="1">
        <v>1</v>
      </c>
      <c r="T6838" s="3">
        <v>0</v>
      </c>
      <c r="U6838" s="1">
        <v>9.3152000000000008</v>
      </c>
      <c r="V6838" t="str">
        <f>INDEX(People!$A$2:$A$5,MATCH(Orders!$M6838,People!$B$2:$B$5,0))</f>
        <v>Anna Andreadi</v>
      </c>
      <c r="W6838" s="18" t="str">
        <f>IFERROR(INDEX(Returned!$A$2:$A$801,MATCH(Orders!$B6838,Returned!$B$2:$B$801,0)),"No")</f>
        <v>No</v>
      </c>
    </row>
    <row r="6839" spans="1:23">
      <c r="A6839" s="1">
        <v>6838</v>
      </c>
      <c r="B6839" t="s">
        <v>9136</v>
      </c>
      <c r="C6839" s="4">
        <v>42922</v>
      </c>
      <c r="D6839" s="4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t="str">
        <f>INDEX(People!$A$2:$A$5,MATCH(Orders!$M6839,People!$B$2:$B$5,0))</f>
        <v>Chuck Magee</v>
      </c>
      <c r="W6839" s="18" t="str">
        <f>IFERROR(INDEX(Returned!$A$2:$A$801,MATCH(Orders!$B6839,Returned!$B$2:$B$801,0)),"No")</f>
        <v>No</v>
      </c>
    </row>
    <row r="6840" spans="1:23">
      <c r="A6840" s="1">
        <v>6839</v>
      </c>
      <c r="B6840" t="s">
        <v>9137</v>
      </c>
      <c r="C6840" s="4">
        <v>43501</v>
      </c>
      <c r="D6840" s="4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5">
        <v>1640.6999999999998</v>
      </c>
      <c r="S6840" s="1">
        <v>5</v>
      </c>
      <c r="T6840" s="3">
        <v>0</v>
      </c>
      <c r="U6840" s="1">
        <v>459.39599999999996</v>
      </c>
      <c r="V6840" t="str">
        <f>INDEX(People!$A$2:$A$5,MATCH(Orders!$M6840,People!$B$2:$B$5,0))</f>
        <v>Anna Andreadi</v>
      </c>
      <c r="W6840" s="18" t="str">
        <f>IFERROR(INDEX(Returned!$A$2:$A$801,MATCH(Orders!$B6840,Returned!$B$2:$B$801,0)),"No")</f>
        <v>No</v>
      </c>
    </row>
    <row r="6841" spans="1:23">
      <c r="A6841" s="1">
        <v>6840</v>
      </c>
      <c r="B6841" t="s">
        <v>9137</v>
      </c>
      <c r="C6841" s="4">
        <v>43501</v>
      </c>
      <c r="D6841" s="4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5">
        <v>371.2</v>
      </c>
      <c r="S6841" s="1">
        <v>5</v>
      </c>
      <c r="T6841" s="3">
        <v>0.2</v>
      </c>
      <c r="U6841" s="1">
        <v>41.759999999999948</v>
      </c>
      <c r="V6841" t="str">
        <f>INDEX(People!$A$2:$A$5,MATCH(Orders!$M6841,People!$B$2:$B$5,0))</f>
        <v>Anna Andreadi</v>
      </c>
      <c r="W6841" s="18" t="str">
        <f>IFERROR(INDEX(Returned!$A$2:$A$801,MATCH(Orders!$B6841,Returned!$B$2:$B$801,0)),"No")</f>
        <v>No</v>
      </c>
    </row>
    <row r="6842" spans="1:23">
      <c r="A6842" s="1">
        <v>6841</v>
      </c>
      <c r="B6842" t="s">
        <v>9138</v>
      </c>
      <c r="C6842" s="4">
        <v>43075</v>
      </c>
      <c r="D6842" s="4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t="str">
        <f>INDEX(People!$A$2:$A$5,MATCH(Orders!$M6842,People!$B$2:$B$5,0))</f>
        <v>Chuck Magee</v>
      </c>
      <c r="W6842" s="18" t="str">
        <f>IFERROR(INDEX(Returned!$A$2:$A$801,MATCH(Orders!$B6842,Returned!$B$2:$B$801,0)),"No")</f>
        <v>No</v>
      </c>
    </row>
    <row r="6843" spans="1:23">
      <c r="A6843" s="1">
        <v>6842</v>
      </c>
      <c r="B6843" t="s">
        <v>9139</v>
      </c>
      <c r="C6843" s="4">
        <v>43355</v>
      </c>
      <c r="D6843" s="4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t="str">
        <f>INDEX(People!$A$2:$A$5,MATCH(Orders!$M6843,People!$B$2:$B$5,0))</f>
        <v>Cassandra Brandow</v>
      </c>
      <c r="W6843" s="18" t="str">
        <f>IFERROR(INDEX(Returned!$A$2:$A$801,MATCH(Orders!$B6843,Returned!$B$2:$B$801,0)),"No")</f>
        <v>No</v>
      </c>
    </row>
    <row r="6844" spans="1:23">
      <c r="A6844" s="1">
        <v>6843</v>
      </c>
      <c r="B6844" t="s">
        <v>9139</v>
      </c>
      <c r="C6844" s="4">
        <v>43355</v>
      </c>
      <c r="D6844" s="4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t="str">
        <f>INDEX(People!$A$2:$A$5,MATCH(Orders!$M6844,People!$B$2:$B$5,0))</f>
        <v>Cassandra Brandow</v>
      </c>
      <c r="W6844" s="18" t="str">
        <f>IFERROR(INDEX(Returned!$A$2:$A$801,MATCH(Orders!$B6844,Returned!$B$2:$B$801,0)),"No")</f>
        <v>No</v>
      </c>
    </row>
    <row r="6845" spans="1:23">
      <c r="A6845" s="1">
        <v>6844</v>
      </c>
      <c r="B6845" t="s">
        <v>9139</v>
      </c>
      <c r="C6845" s="4">
        <v>43355</v>
      </c>
      <c r="D6845" s="4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t="str">
        <f>INDEX(People!$A$2:$A$5,MATCH(Orders!$M6845,People!$B$2:$B$5,0))</f>
        <v>Cassandra Brandow</v>
      </c>
      <c r="W6845" s="18" t="str">
        <f>IFERROR(INDEX(Returned!$A$2:$A$801,MATCH(Orders!$B6845,Returned!$B$2:$B$801,0)),"No")</f>
        <v>No</v>
      </c>
    </row>
    <row r="6846" spans="1:23">
      <c r="A6846" s="1">
        <v>6845</v>
      </c>
      <c r="B6846" t="s">
        <v>9139</v>
      </c>
      <c r="C6846" s="4">
        <v>43355</v>
      </c>
      <c r="D6846" s="4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t="str">
        <f>INDEX(People!$A$2:$A$5,MATCH(Orders!$M6846,People!$B$2:$B$5,0))</f>
        <v>Cassandra Brandow</v>
      </c>
      <c r="W6846" s="18" t="str">
        <f>IFERROR(INDEX(Returned!$A$2:$A$801,MATCH(Orders!$B6846,Returned!$B$2:$B$801,0)),"No")</f>
        <v>No</v>
      </c>
    </row>
    <row r="6847" spans="1:23">
      <c r="A6847" s="1">
        <v>6846</v>
      </c>
      <c r="B6847" t="s">
        <v>9142</v>
      </c>
      <c r="C6847" s="4">
        <v>42557</v>
      </c>
      <c r="D6847" s="4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5">
        <v>478.48</v>
      </c>
      <c r="S6847" s="1">
        <v>2</v>
      </c>
      <c r="T6847" s="3">
        <v>0.2</v>
      </c>
      <c r="U6847" s="1">
        <v>47.848000000000013</v>
      </c>
      <c r="V6847" t="str">
        <f>INDEX(People!$A$2:$A$5,MATCH(Orders!$M6847,People!$B$2:$B$5,0))</f>
        <v>Anna Andreadi</v>
      </c>
      <c r="W6847" s="18" t="str">
        <f>IFERROR(INDEX(Returned!$A$2:$A$801,MATCH(Orders!$B6847,Returned!$B$2:$B$801,0)),"No")</f>
        <v>No</v>
      </c>
    </row>
    <row r="6848" spans="1:23">
      <c r="A6848" s="1">
        <v>6847</v>
      </c>
      <c r="B6848" t="s">
        <v>9144</v>
      </c>
      <c r="C6848" s="4">
        <v>43229</v>
      </c>
      <c r="D6848" s="4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5">
        <v>32.04</v>
      </c>
      <c r="S6848" s="1">
        <v>4</v>
      </c>
      <c r="T6848" s="3">
        <v>0</v>
      </c>
      <c r="U6848" s="1">
        <v>14.417999999999999</v>
      </c>
      <c r="V6848" t="str">
        <f>INDEX(People!$A$2:$A$5,MATCH(Orders!$M6848,People!$B$2:$B$5,0))</f>
        <v>Anna Andreadi</v>
      </c>
      <c r="W6848" s="18" t="str">
        <f>IFERROR(INDEX(Returned!$A$2:$A$801,MATCH(Orders!$B6848,Returned!$B$2:$B$801,0)),"No")</f>
        <v>No</v>
      </c>
    </row>
    <row r="6849" spans="1:23">
      <c r="A6849" s="1">
        <v>6848</v>
      </c>
      <c r="B6849" t="s">
        <v>9145</v>
      </c>
      <c r="C6849" s="4">
        <v>43299</v>
      </c>
      <c r="D6849" s="4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5">
        <v>55.991999999999997</v>
      </c>
      <c r="S6849" s="1">
        <v>1</v>
      </c>
      <c r="T6849" s="3">
        <v>0.2</v>
      </c>
      <c r="U6849" s="1">
        <v>3.4995000000000029</v>
      </c>
      <c r="V6849" t="str">
        <f>INDEX(People!$A$2:$A$5,MATCH(Orders!$M6849,People!$B$2:$B$5,0))</f>
        <v>Anna Andreadi</v>
      </c>
      <c r="W6849" s="18" t="str">
        <f>IFERROR(INDEX(Returned!$A$2:$A$801,MATCH(Orders!$B6849,Returned!$B$2:$B$801,0)),"No")</f>
        <v>No</v>
      </c>
    </row>
    <row r="6850" spans="1:23">
      <c r="A6850" s="1">
        <v>6849</v>
      </c>
      <c r="B6850" t="s">
        <v>9146</v>
      </c>
      <c r="C6850" s="4">
        <v>43269</v>
      </c>
      <c r="D6850" s="4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t="str">
        <f>INDEX(People!$A$2:$A$5,MATCH(Orders!$M6850,People!$B$2:$B$5,0))</f>
        <v>Kelly Williams</v>
      </c>
      <c r="W6850" s="18" t="str">
        <f>IFERROR(INDEX(Returned!$A$2:$A$801,MATCH(Orders!$B6850,Returned!$B$2:$B$801,0)),"No")</f>
        <v>No</v>
      </c>
    </row>
    <row r="6851" spans="1:23">
      <c r="A6851" s="1">
        <v>6850</v>
      </c>
      <c r="B6851" t="s">
        <v>9147</v>
      </c>
      <c r="C6851" s="4">
        <v>42480</v>
      </c>
      <c r="D6851" s="4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5">
        <v>59.92</v>
      </c>
      <c r="S6851" s="1">
        <v>4</v>
      </c>
      <c r="T6851" s="3">
        <v>0</v>
      </c>
      <c r="U6851" s="1">
        <v>27.563200000000002</v>
      </c>
      <c r="V6851" t="str">
        <f>INDEX(People!$A$2:$A$5,MATCH(Orders!$M6851,People!$B$2:$B$5,0))</f>
        <v>Anna Andreadi</v>
      </c>
      <c r="W6851" s="18" t="str">
        <f>IFERROR(INDEX(Returned!$A$2:$A$801,MATCH(Orders!$B6851,Returned!$B$2:$B$801,0)),"No")</f>
        <v>No</v>
      </c>
    </row>
    <row r="6852" spans="1:23">
      <c r="A6852" s="1">
        <v>6851</v>
      </c>
      <c r="B6852" t="s">
        <v>9148</v>
      </c>
      <c r="C6852" s="4">
        <v>43108</v>
      </c>
      <c r="D6852" s="4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t="str">
        <f>INDEX(People!$A$2:$A$5,MATCH(Orders!$M6852,People!$B$2:$B$5,0))</f>
        <v>Kelly Williams</v>
      </c>
      <c r="W6852" s="18" t="str">
        <f>IFERROR(INDEX(Returned!$A$2:$A$801,MATCH(Orders!$B6852,Returned!$B$2:$B$801,0)),"No")</f>
        <v>No</v>
      </c>
    </row>
    <row r="6853" spans="1:23">
      <c r="A6853" s="1">
        <v>6852</v>
      </c>
      <c r="B6853" t="s">
        <v>9148</v>
      </c>
      <c r="C6853" s="4">
        <v>43108</v>
      </c>
      <c r="D6853" s="4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t="str">
        <f>INDEX(People!$A$2:$A$5,MATCH(Orders!$M6853,People!$B$2:$B$5,0))</f>
        <v>Kelly Williams</v>
      </c>
      <c r="W6853" s="18" t="str">
        <f>IFERROR(INDEX(Returned!$A$2:$A$801,MATCH(Orders!$B6853,Returned!$B$2:$B$801,0)),"No")</f>
        <v>No</v>
      </c>
    </row>
    <row r="6854" spans="1:23">
      <c r="A6854" s="1">
        <v>6853</v>
      </c>
      <c r="B6854" t="s">
        <v>9149</v>
      </c>
      <c r="C6854" s="4">
        <v>43822</v>
      </c>
      <c r="D6854" s="4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t="str">
        <f>INDEX(People!$A$2:$A$5,MATCH(Orders!$M6854,People!$B$2:$B$5,0))</f>
        <v>Cassandra Brandow</v>
      </c>
      <c r="W6854" s="18" t="str">
        <f>IFERROR(INDEX(Returned!$A$2:$A$801,MATCH(Orders!$B6854,Returned!$B$2:$B$801,0)),"No")</f>
        <v>No</v>
      </c>
    </row>
    <row r="6855" spans="1:23">
      <c r="A6855" s="1">
        <v>6854</v>
      </c>
      <c r="B6855" t="s">
        <v>9149</v>
      </c>
      <c r="C6855" s="4">
        <v>43822</v>
      </c>
      <c r="D6855" s="4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t="str">
        <f>INDEX(People!$A$2:$A$5,MATCH(Orders!$M6855,People!$B$2:$B$5,0))</f>
        <v>Cassandra Brandow</v>
      </c>
      <c r="W6855" s="18" t="str">
        <f>IFERROR(INDEX(Returned!$A$2:$A$801,MATCH(Orders!$B6855,Returned!$B$2:$B$801,0)),"No")</f>
        <v>No</v>
      </c>
    </row>
    <row r="6856" spans="1:23">
      <c r="A6856" s="1">
        <v>6855</v>
      </c>
      <c r="B6856" t="s">
        <v>9149</v>
      </c>
      <c r="C6856" s="4">
        <v>43822</v>
      </c>
      <c r="D6856" s="4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t="str">
        <f>INDEX(People!$A$2:$A$5,MATCH(Orders!$M6856,People!$B$2:$B$5,0))</f>
        <v>Cassandra Brandow</v>
      </c>
      <c r="W6856" s="18" t="str">
        <f>IFERROR(INDEX(Returned!$A$2:$A$801,MATCH(Orders!$B6856,Returned!$B$2:$B$801,0)),"No")</f>
        <v>No</v>
      </c>
    </row>
    <row r="6857" spans="1:23">
      <c r="A6857" s="1">
        <v>6856</v>
      </c>
      <c r="B6857" t="s">
        <v>9149</v>
      </c>
      <c r="C6857" s="4">
        <v>43822</v>
      </c>
      <c r="D6857" s="4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t="str">
        <f>INDEX(People!$A$2:$A$5,MATCH(Orders!$M6857,People!$B$2:$B$5,0))</f>
        <v>Cassandra Brandow</v>
      </c>
      <c r="W6857" s="18" t="str">
        <f>IFERROR(INDEX(Returned!$A$2:$A$801,MATCH(Orders!$B6857,Returned!$B$2:$B$801,0)),"No")</f>
        <v>No</v>
      </c>
    </row>
    <row r="6858" spans="1:23">
      <c r="A6858" s="1">
        <v>6857</v>
      </c>
      <c r="B6858" t="s">
        <v>9149</v>
      </c>
      <c r="C6858" s="4">
        <v>43822</v>
      </c>
      <c r="D6858" s="4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t="str">
        <f>INDEX(People!$A$2:$A$5,MATCH(Orders!$M6858,People!$B$2:$B$5,0))</f>
        <v>Cassandra Brandow</v>
      </c>
      <c r="W6858" s="18" t="str">
        <f>IFERROR(INDEX(Returned!$A$2:$A$801,MATCH(Orders!$B6858,Returned!$B$2:$B$801,0)),"No")</f>
        <v>No</v>
      </c>
    </row>
    <row r="6859" spans="1:23">
      <c r="A6859" s="1">
        <v>6858</v>
      </c>
      <c r="B6859" t="s">
        <v>9150</v>
      </c>
      <c r="C6859" s="4">
        <v>43572</v>
      </c>
      <c r="D6859" s="4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5">
        <v>28.14</v>
      </c>
      <c r="S6859" s="1">
        <v>3</v>
      </c>
      <c r="T6859" s="3">
        <v>0</v>
      </c>
      <c r="U6859" s="1">
        <v>13.507200000000001</v>
      </c>
      <c r="V6859" t="str">
        <f>INDEX(People!$A$2:$A$5,MATCH(Orders!$M6859,People!$B$2:$B$5,0))</f>
        <v>Anna Andreadi</v>
      </c>
      <c r="W6859" s="18" t="str">
        <f>IFERROR(INDEX(Returned!$A$2:$A$801,MATCH(Orders!$B6859,Returned!$B$2:$B$801,0)),"No")</f>
        <v>Yes</v>
      </c>
    </row>
    <row r="6860" spans="1:23">
      <c r="A6860" s="1">
        <v>6859</v>
      </c>
      <c r="B6860" t="s">
        <v>9150</v>
      </c>
      <c r="C6860" s="4">
        <v>43572</v>
      </c>
      <c r="D6860" s="4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5">
        <v>7.38</v>
      </c>
      <c r="S6860" s="1">
        <v>2</v>
      </c>
      <c r="T6860" s="3">
        <v>0</v>
      </c>
      <c r="U6860" s="1">
        <v>3.4685999999999999</v>
      </c>
      <c r="V6860" t="str">
        <f>INDEX(People!$A$2:$A$5,MATCH(Orders!$M6860,People!$B$2:$B$5,0))</f>
        <v>Anna Andreadi</v>
      </c>
      <c r="W6860" s="18" t="str">
        <f>IFERROR(INDEX(Returned!$A$2:$A$801,MATCH(Orders!$B6860,Returned!$B$2:$B$801,0)),"No")</f>
        <v>Yes</v>
      </c>
    </row>
    <row r="6861" spans="1:23">
      <c r="A6861" s="1">
        <v>6860</v>
      </c>
      <c r="B6861" t="s">
        <v>9150</v>
      </c>
      <c r="C6861" s="4">
        <v>43572</v>
      </c>
      <c r="D6861" s="4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5">
        <v>10.9</v>
      </c>
      <c r="S6861" s="1">
        <v>5</v>
      </c>
      <c r="T6861" s="3">
        <v>0</v>
      </c>
      <c r="U6861" s="1">
        <v>3.5970000000000004</v>
      </c>
      <c r="V6861" t="str">
        <f>INDEX(People!$A$2:$A$5,MATCH(Orders!$M6861,People!$B$2:$B$5,0))</f>
        <v>Anna Andreadi</v>
      </c>
      <c r="W6861" s="18" t="str">
        <f>IFERROR(INDEX(Returned!$A$2:$A$801,MATCH(Orders!$B6861,Returned!$B$2:$B$801,0)),"No")</f>
        <v>Yes</v>
      </c>
    </row>
    <row r="6862" spans="1:23">
      <c r="A6862" s="1">
        <v>6861</v>
      </c>
      <c r="B6862" t="s">
        <v>9150</v>
      </c>
      <c r="C6862" s="4">
        <v>43572</v>
      </c>
      <c r="D6862" s="4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5">
        <v>274.89</v>
      </c>
      <c r="S6862" s="1">
        <v>11</v>
      </c>
      <c r="T6862" s="3">
        <v>0</v>
      </c>
      <c r="U6862" s="1">
        <v>46.731299999999962</v>
      </c>
      <c r="V6862" t="str">
        <f>INDEX(People!$A$2:$A$5,MATCH(Orders!$M6862,People!$B$2:$B$5,0))</f>
        <v>Anna Andreadi</v>
      </c>
      <c r="W6862" s="18" t="str">
        <f>IFERROR(INDEX(Returned!$A$2:$A$801,MATCH(Orders!$B6862,Returned!$B$2:$B$801,0)),"No")</f>
        <v>Yes</v>
      </c>
    </row>
    <row r="6863" spans="1:23">
      <c r="A6863" s="1">
        <v>6862</v>
      </c>
      <c r="B6863" t="s">
        <v>9150</v>
      </c>
      <c r="C6863" s="4">
        <v>43572</v>
      </c>
      <c r="D6863" s="4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5">
        <v>23.04</v>
      </c>
      <c r="S6863" s="1">
        <v>8</v>
      </c>
      <c r="T6863" s="3">
        <v>0</v>
      </c>
      <c r="U6863" s="1">
        <v>11.2896</v>
      </c>
      <c r="V6863" t="str">
        <f>INDEX(People!$A$2:$A$5,MATCH(Orders!$M6863,People!$B$2:$B$5,0))</f>
        <v>Anna Andreadi</v>
      </c>
      <c r="W6863" s="18" t="str">
        <f>IFERROR(INDEX(Returned!$A$2:$A$801,MATCH(Orders!$B6863,Returned!$B$2:$B$801,0)),"No")</f>
        <v>Yes</v>
      </c>
    </row>
    <row r="6864" spans="1:23">
      <c r="A6864" s="1">
        <v>6863</v>
      </c>
      <c r="B6864" t="s">
        <v>9150</v>
      </c>
      <c r="C6864" s="4">
        <v>43572</v>
      </c>
      <c r="D6864" s="4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5">
        <v>218.35200000000003</v>
      </c>
      <c r="S6864" s="1">
        <v>3</v>
      </c>
      <c r="T6864" s="3">
        <v>0.2</v>
      </c>
      <c r="U6864" s="1">
        <v>-19.105800000000016</v>
      </c>
      <c r="V6864" t="str">
        <f>INDEX(People!$A$2:$A$5,MATCH(Orders!$M6864,People!$B$2:$B$5,0))</f>
        <v>Anna Andreadi</v>
      </c>
      <c r="W6864" s="18" t="str">
        <f>IFERROR(INDEX(Returned!$A$2:$A$801,MATCH(Orders!$B6864,Returned!$B$2:$B$801,0)),"No")</f>
        <v>Yes</v>
      </c>
    </row>
    <row r="6865" spans="1:23">
      <c r="A6865" s="1">
        <v>6864</v>
      </c>
      <c r="B6865" t="s">
        <v>9151</v>
      </c>
      <c r="C6865" s="4">
        <v>43800</v>
      </c>
      <c r="D6865" s="4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t="str">
        <f>INDEX(People!$A$2:$A$5,MATCH(Orders!$M6865,People!$B$2:$B$5,0))</f>
        <v>Kelly Williams</v>
      </c>
      <c r="W6865" s="18" t="str">
        <f>IFERROR(INDEX(Returned!$A$2:$A$801,MATCH(Orders!$B6865,Returned!$B$2:$B$801,0)),"No")</f>
        <v>No</v>
      </c>
    </row>
    <row r="6866" spans="1:23">
      <c r="A6866" s="1">
        <v>6865</v>
      </c>
      <c r="B6866" t="s">
        <v>9152</v>
      </c>
      <c r="C6866" s="4">
        <v>43333</v>
      </c>
      <c r="D6866" s="4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5">
        <v>12.672000000000001</v>
      </c>
      <c r="S6866" s="1">
        <v>2</v>
      </c>
      <c r="T6866" s="3">
        <v>0.2</v>
      </c>
      <c r="U6866" s="1">
        <v>4.7519999999999998</v>
      </c>
      <c r="V6866" t="str">
        <f>INDEX(People!$A$2:$A$5,MATCH(Orders!$M6866,People!$B$2:$B$5,0))</f>
        <v>Anna Andreadi</v>
      </c>
      <c r="W6866" s="18" t="str">
        <f>IFERROR(INDEX(Returned!$A$2:$A$801,MATCH(Orders!$B6866,Returned!$B$2:$B$801,0)),"No")</f>
        <v>No</v>
      </c>
    </row>
    <row r="6867" spans="1:23">
      <c r="A6867" s="1">
        <v>6866</v>
      </c>
      <c r="B6867" t="s">
        <v>9152</v>
      </c>
      <c r="C6867" s="4">
        <v>43333</v>
      </c>
      <c r="D6867" s="4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5">
        <v>91.96</v>
      </c>
      <c r="S6867" s="1">
        <v>5</v>
      </c>
      <c r="T6867" s="3">
        <v>0.2</v>
      </c>
      <c r="U6867" s="1">
        <v>-20.690999999999992</v>
      </c>
      <c r="V6867" t="str">
        <f>INDEX(People!$A$2:$A$5,MATCH(Orders!$M6867,People!$B$2:$B$5,0))</f>
        <v>Anna Andreadi</v>
      </c>
      <c r="W6867" s="18" t="str">
        <f>IFERROR(INDEX(Returned!$A$2:$A$801,MATCH(Orders!$B6867,Returned!$B$2:$B$801,0)),"No")</f>
        <v>No</v>
      </c>
    </row>
    <row r="6868" spans="1:23">
      <c r="A6868" s="1">
        <v>6867</v>
      </c>
      <c r="B6868" t="s">
        <v>9152</v>
      </c>
      <c r="C6868" s="4">
        <v>43333</v>
      </c>
      <c r="D6868" s="4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5">
        <v>254.96999999999997</v>
      </c>
      <c r="S6868" s="1">
        <v>3</v>
      </c>
      <c r="T6868" s="3">
        <v>0</v>
      </c>
      <c r="U6868" s="1">
        <v>91.789199999999994</v>
      </c>
      <c r="V6868" t="str">
        <f>INDEX(People!$A$2:$A$5,MATCH(Orders!$M6868,People!$B$2:$B$5,0))</f>
        <v>Anna Andreadi</v>
      </c>
      <c r="W6868" s="18" t="str">
        <f>IFERROR(INDEX(Returned!$A$2:$A$801,MATCH(Orders!$B6868,Returned!$B$2:$B$801,0)),"No")</f>
        <v>No</v>
      </c>
    </row>
    <row r="6869" spans="1:23">
      <c r="A6869" s="1">
        <v>6868</v>
      </c>
      <c r="B6869" t="s">
        <v>9152</v>
      </c>
      <c r="C6869" s="4">
        <v>43333</v>
      </c>
      <c r="D6869" s="4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5">
        <v>31.983999999999998</v>
      </c>
      <c r="S6869" s="1">
        <v>2</v>
      </c>
      <c r="T6869" s="3">
        <v>0.2</v>
      </c>
      <c r="U6869" s="1">
        <v>-7.9959999999999996</v>
      </c>
      <c r="V6869" t="str">
        <f>INDEX(People!$A$2:$A$5,MATCH(Orders!$M6869,People!$B$2:$B$5,0))</f>
        <v>Anna Andreadi</v>
      </c>
      <c r="W6869" s="18" t="str">
        <f>IFERROR(INDEX(Returned!$A$2:$A$801,MATCH(Orders!$B6869,Returned!$B$2:$B$801,0)),"No")</f>
        <v>No</v>
      </c>
    </row>
    <row r="6870" spans="1:23">
      <c r="A6870" s="1">
        <v>6869</v>
      </c>
      <c r="B6870" t="s">
        <v>9152</v>
      </c>
      <c r="C6870" s="4">
        <v>43333</v>
      </c>
      <c r="D6870" s="4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5">
        <v>2887.0560000000005</v>
      </c>
      <c r="S6870" s="1">
        <v>9</v>
      </c>
      <c r="T6870" s="3">
        <v>0.2</v>
      </c>
      <c r="U6870" s="1">
        <v>180.44099999999992</v>
      </c>
      <c r="V6870" t="str">
        <f>INDEX(People!$A$2:$A$5,MATCH(Orders!$M6870,People!$B$2:$B$5,0))</f>
        <v>Anna Andreadi</v>
      </c>
      <c r="W6870" s="18" t="str">
        <f>IFERROR(INDEX(Returned!$A$2:$A$801,MATCH(Orders!$B6870,Returned!$B$2:$B$801,0)),"No")</f>
        <v>No</v>
      </c>
    </row>
    <row r="6871" spans="1:23">
      <c r="A6871" s="1">
        <v>6870</v>
      </c>
      <c r="B6871" t="s">
        <v>9152</v>
      </c>
      <c r="C6871" s="4">
        <v>43333</v>
      </c>
      <c r="D6871" s="4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5">
        <v>12.96</v>
      </c>
      <c r="S6871" s="1">
        <v>2</v>
      </c>
      <c r="T6871" s="3">
        <v>0</v>
      </c>
      <c r="U6871" s="1">
        <v>6.2208000000000006</v>
      </c>
      <c r="V6871" t="str">
        <f>INDEX(People!$A$2:$A$5,MATCH(Orders!$M6871,People!$B$2:$B$5,0))</f>
        <v>Anna Andreadi</v>
      </c>
      <c r="W6871" s="18" t="str">
        <f>IFERROR(INDEX(Returned!$A$2:$A$801,MATCH(Orders!$B6871,Returned!$B$2:$B$801,0)),"No")</f>
        <v>No</v>
      </c>
    </row>
    <row r="6872" spans="1:23">
      <c r="A6872" s="1">
        <v>6871</v>
      </c>
      <c r="B6872" t="s">
        <v>9152</v>
      </c>
      <c r="C6872" s="4">
        <v>43333</v>
      </c>
      <c r="D6872" s="4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5">
        <v>47.52</v>
      </c>
      <c r="S6872" s="1">
        <v>9</v>
      </c>
      <c r="T6872" s="3">
        <v>0</v>
      </c>
      <c r="U6872" s="1">
        <v>21.384</v>
      </c>
      <c r="V6872" t="str">
        <f>INDEX(People!$A$2:$A$5,MATCH(Orders!$M6872,People!$B$2:$B$5,0))</f>
        <v>Anna Andreadi</v>
      </c>
      <c r="W6872" s="18" t="str">
        <f>IFERROR(INDEX(Returned!$A$2:$A$801,MATCH(Orders!$B6872,Returned!$B$2:$B$801,0)),"No")</f>
        <v>No</v>
      </c>
    </row>
    <row r="6873" spans="1:23">
      <c r="A6873" s="1">
        <v>6872</v>
      </c>
      <c r="B6873" t="s">
        <v>9153</v>
      </c>
      <c r="C6873" s="4">
        <v>43439</v>
      </c>
      <c r="D6873" s="4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t="str">
        <f>INDEX(People!$A$2:$A$5,MATCH(Orders!$M6873,People!$B$2:$B$5,0))</f>
        <v>Kelly Williams</v>
      </c>
      <c r="W6873" s="18" t="str">
        <f>IFERROR(INDEX(Returned!$A$2:$A$801,MATCH(Orders!$B6873,Returned!$B$2:$B$801,0)),"No")</f>
        <v>No</v>
      </c>
    </row>
    <row r="6874" spans="1:23">
      <c r="A6874" s="1">
        <v>6873</v>
      </c>
      <c r="B6874" t="s">
        <v>9154</v>
      </c>
      <c r="C6874" s="4">
        <v>43085</v>
      </c>
      <c r="D6874" s="4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5">
        <v>4.9800000000000004</v>
      </c>
      <c r="S6874" s="1">
        <v>1</v>
      </c>
      <c r="T6874" s="3">
        <v>0</v>
      </c>
      <c r="U6874" s="1">
        <v>2.3406000000000002</v>
      </c>
      <c r="V6874" t="str">
        <f>INDEX(People!$A$2:$A$5,MATCH(Orders!$M6874,People!$B$2:$B$5,0))</f>
        <v>Anna Andreadi</v>
      </c>
      <c r="W6874" s="18" t="str">
        <f>IFERROR(INDEX(Returned!$A$2:$A$801,MATCH(Orders!$B6874,Returned!$B$2:$B$801,0)),"No")</f>
        <v>No</v>
      </c>
    </row>
    <row r="6875" spans="1:23">
      <c r="A6875" s="1">
        <v>6874</v>
      </c>
      <c r="B6875" t="s">
        <v>9155</v>
      </c>
      <c r="C6875" s="4">
        <v>42660</v>
      </c>
      <c r="D6875" s="4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t="str">
        <f>INDEX(People!$A$2:$A$5,MATCH(Orders!$M6875,People!$B$2:$B$5,0))</f>
        <v>Kelly Williams</v>
      </c>
      <c r="W6875" s="18" t="str">
        <f>IFERROR(INDEX(Returned!$A$2:$A$801,MATCH(Orders!$B6875,Returned!$B$2:$B$801,0)),"No")</f>
        <v>No</v>
      </c>
    </row>
    <row r="6876" spans="1:23">
      <c r="A6876" s="1">
        <v>6875</v>
      </c>
      <c r="B6876" t="s">
        <v>9155</v>
      </c>
      <c r="C6876" s="4">
        <v>42660</v>
      </c>
      <c r="D6876" s="4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t="str">
        <f>INDEX(People!$A$2:$A$5,MATCH(Orders!$M6876,People!$B$2:$B$5,0))</f>
        <v>Kelly Williams</v>
      </c>
      <c r="W6876" s="18" t="str">
        <f>IFERROR(INDEX(Returned!$A$2:$A$801,MATCH(Orders!$B6876,Returned!$B$2:$B$801,0)),"No")</f>
        <v>No</v>
      </c>
    </row>
    <row r="6877" spans="1:23">
      <c r="A6877" s="1">
        <v>6876</v>
      </c>
      <c r="B6877" t="s">
        <v>9157</v>
      </c>
      <c r="C6877" s="4">
        <v>43348</v>
      </c>
      <c r="D6877" s="4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t="str">
        <f>INDEX(People!$A$2:$A$5,MATCH(Orders!$M6877,People!$B$2:$B$5,0))</f>
        <v>Cassandra Brandow</v>
      </c>
      <c r="W6877" s="18" t="str">
        <f>IFERROR(INDEX(Returned!$A$2:$A$801,MATCH(Orders!$B6877,Returned!$B$2:$B$801,0)),"No")</f>
        <v>No</v>
      </c>
    </row>
    <row r="6878" spans="1:23">
      <c r="A6878" s="1">
        <v>6877</v>
      </c>
      <c r="B6878" t="s">
        <v>9157</v>
      </c>
      <c r="C6878" s="4">
        <v>43348</v>
      </c>
      <c r="D6878" s="4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t="str">
        <f>INDEX(People!$A$2:$A$5,MATCH(Orders!$M6878,People!$B$2:$B$5,0))</f>
        <v>Cassandra Brandow</v>
      </c>
      <c r="W6878" s="18" t="str">
        <f>IFERROR(INDEX(Returned!$A$2:$A$801,MATCH(Orders!$B6878,Returned!$B$2:$B$801,0)),"No")</f>
        <v>No</v>
      </c>
    </row>
    <row r="6879" spans="1:23">
      <c r="A6879" s="1">
        <v>6878</v>
      </c>
      <c r="B6879" t="s">
        <v>9158</v>
      </c>
      <c r="C6879" s="4">
        <v>43023</v>
      </c>
      <c r="D6879" s="4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t="str">
        <f>INDEX(People!$A$2:$A$5,MATCH(Orders!$M6879,People!$B$2:$B$5,0))</f>
        <v>Kelly Williams</v>
      </c>
      <c r="W6879" s="18" t="str">
        <f>IFERROR(INDEX(Returned!$A$2:$A$801,MATCH(Orders!$B6879,Returned!$B$2:$B$801,0)),"No")</f>
        <v>No</v>
      </c>
    </row>
    <row r="6880" spans="1:23">
      <c r="A6880" s="1">
        <v>6879</v>
      </c>
      <c r="B6880" t="s">
        <v>9158</v>
      </c>
      <c r="C6880" s="4">
        <v>43023</v>
      </c>
      <c r="D6880" s="4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t="str">
        <f>INDEX(People!$A$2:$A$5,MATCH(Orders!$M6880,People!$B$2:$B$5,0))</f>
        <v>Kelly Williams</v>
      </c>
      <c r="W6880" s="18" t="str">
        <f>IFERROR(INDEX(Returned!$A$2:$A$801,MATCH(Orders!$B6880,Returned!$B$2:$B$801,0)),"No")</f>
        <v>No</v>
      </c>
    </row>
    <row r="6881" spans="1:23">
      <c r="A6881" s="1">
        <v>6880</v>
      </c>
      <c r="B6881" t="s">
        <v>9159</v>
      </c>
      <c r="C6881" s="4">
        <v>43070</v>
      </c>
      <c r="D6881" s="4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5">
        <v>2003.9200000000003</v>
      </c>
      <c r="S6881" s="1">
        <v>5</v>
      </c>
      <c r="T6881" s="3">
        <v>0.2</v>
      </c>
      <c r="U6881" s="1">
        <v>125.24499999999995</v>
      </c>
      <c r="V6881" t="str">
        <f>INDEX(People!$A$2:$A$5,MATCH(Orders!$M6881,People!$B$2:$B$5,0))</f>
        <v>Anna Andreadi</v>
      </c>
      <c r="W6881" s="18" t="str">
        <f>IFERROR(INDEX(Returned!$A$2:$A$801,MATCH(Orders!$B6881,Returned!$B$2:$B$801,0)),"No")</f>
        <v>No</v>
      </c>
    </row>
    <row r="6882" spans="1:23">
      <c r="A6882" s="1">
        <v>6881</v>
      </c>
      <c r="B6882" t="s">
        <v>9159</v>
      </c>
      <c r="C6882" s="4">
        <v>43070</v>
      </c>
      <c r="D6882" s="4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5">
        <v>32.400000000000006</v>
      </c>
      <c r="S6882" s="1">
        <v>5</v>
      </c>
      <c r="T6882" s="3">
        <v>0</v>
      </c>
      <c r="U6882" s="1">
        <v>15.552000000000001</v>
      </c>
      <c r="V6882" t="str">
        <f>INDEX(People!$A$2:$A$5,MATCH(Orders!$M6882,People!$B$2:$B$5,0))</f>
        <v>Anna Andreadi</v>
      </c>
      <c r="W6882" s="18" t="str">
        <f>IFERROR(INDEX(Returned!$A$2:$A$801,MATCH(Orders!$B6882,Returned!$B$2:$B$801,0)),"No")</f>
        <v>No</v>
      </c>
    </row>
    <row r="6883" spans="1:23">
      <c r="A6883" s="1">
        <v>6882</v>
      </c>
      <c r="B6883" t="s">
        <v>9159</v>
      </c>
      <c r="C6883" s="4">
        <v>43070</v>
      </c>
      <c r="D6883" s="4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5">
        <v>1913.3999999999999</v>
      </c>
      <c r="S6883" s="1">
        <v>9</v>
      </c>
      <c r="T6883" s="3">
        <v>0</v>
      </c>
      <c r="U6883" s="1">
        <v>401.81399999999985</v>
      </c>
      <c r="V6883" t="str">
        <f>INDEX(People!$A$2:$A$5,MATCH(Orders!$M6883,People!$B$2:$B$5,0))</f>
        <v>Anna Andreadi</v>
      </c>
      <c r="W6883" s="18" t="str">
        <f>IFERROR(INDEX(Returned!$A$2:$A$801,MATCH(Orders!$B6883,Returned!$B$2:$B$801,0)),"No")</f>
        <v>No</v>
      </c>
    </row>
    <row r="6884" spans="1:23">
      <c r="A6884" s="1">
        <v>6883</v>
      </c>
      <c r="B6884" t="s">
        <v>9159</v>
      </c>
      <c r="C6884" s="4">
        <v>43070</v>
      </c>
      <c r="D6884" s="4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5">
        <v>146.72999999999999</v>
      </c>
      <c r="S6884" s="1">
        <v>3</v>
      </c>
      <c r="T6884" s="3">
        <v>0</v>
      </c>
      <c r="U6884" s="1">
        <v>2.9346000000000032</v>
      </c>
      <c r="V6884" t="str">
        <f>INDEX(People!$A$2:$A$5,MATCH(Orders!$M6884,People!$B$2:$B$5,0))</f>
        <v>Anna Andreadi</v>
      </c>
      <c r="W6884" s="18" t="str">
        <f>IFERROR(INDEX(Returned!$A$2:$A$801,MATCH(Orders!$B6884,Returned!$B$2:$B$801,0)),"No")</f>
        <v>No</v>
      </c>
    </row>
    <row r="6885" spans="1:23">
      <c r="A6885" s="1">
        <v>6884</v>
      </c>
      <c r="B6885" t="s">
        <v>9159</v>
      </c>
      <c r="C6885" s="4">
        <v>43070</v>
      </c>
      <c r="D6885" s="4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5">
        <v>114.2</v>
      </c>
      <c r="S6885" s="1">
        <v>5</v>
      </c>
      <c r="T6885" s="3">
        <v>0</v>
      </c>
      <c r="U6885" s="1">
        <v>52.531999999999996</v>
      </c>
      <c r="V6885" t="str">
        <f>INDEX(People!$A$2:$A$5,MATCH(Orders!$M6885,People!$B$2:$B$5,0))</f>
        <v>Anna Andreadi</v>
      </c>
      <c r="W6885" s="18" t="str">
        <f>IFERROR(INDEX(Returned!$A$2:$A$801,MATCH(Orders!$B6885,Returned!$B$2:$B$801,0)),"No")</f>
        <v>No</v>
      </c>
    </row>
    <row r="6886" spans="1:23">
      <c r="A6886" s="1">
        <v>6885</v>
      </c>
      <c r="B6886" t="s">
        <v>9160</v>
      </c>
      <c r="C6886" s="4">
        <v>42886</v>
      </c>
      <c r="D6886" s="4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t="str">
        <f>INDEX(People!$A$2:$A$5,MATCH(Orders!$M6886,People!$B$2:$B$5,0))</f>
        <v>Kelly Williams</v>
      </c>
      <c r="W6886" s="18" t="str">
        <f>IFERROR(INDEX(Returned!$A$2:$A$801,MATCH(Orders!$B6886,Returned!$B$2:$B$801,0)),"No")</f>
        <v>No</v>
      </c>
    </row>
    <row r="6887" spans="1:23">
      <c r="A6887" s="1">
        <v>6886</v>
      </c>
      <c r="B6887" t="s">
        <v>9161</v>
      </c>
      <c r="C6887" s="4">
        <v>43718</v>
      </c>
      <c r="D6887" s="4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t="str">
        <f>INDEX(People!$A$2:$A$5,MATCH(Orders!$M6887,People!$B$2:$B$5,0))</f>
        <v>Chuck Magee</v>
      </c>
      <c r="W6887" s="18" t="str">
        <f>IFERROR(INDEX(Returned!$A$2:$A$801,MATCH(Orders!$B6887,Returned!$B$2:$B$801,0)),"No")</f>
        <v>No</v>
      </c>
    </row>
    <row r="6888" spans="1:23">
      <c r="A6888" s="1">
        <v>6887</v>
      </c>
      <c r="B6888" t="s">
        <v>9161</v>
      </c>
      <c r="C6888" s="4">
        <v>43718</v>
      </c>
      <c r="D6888" s="4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t="str">
        <f>INDEX(People!$A$2:$A$5,MATCH(Orders!$M6888,People!$B$2:$B$5,0))</f>
        <v>Chuck Magee</v>
      </c>
      <c r="W6888" s="18" t="str">
        <f>IFERROR(INDEX(Returned!$A$2:$A$801,MATCH(Orders!$B6888,Returned!$B$2:$B$801,0)),"No")</f>
        <v>No</v>
      </c>
    </row>
    <row r="6889" spans="1:23">
      <c r="A6889" s="1">
        <v>6888</v>
      </c>
      <c r="B6889" t="s">
        <v>9162</v>
      </c>
      <c r="C6889" s="4">
        <v>43580</v>
      </c>
      <c r="D6889" s="4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5">
        <v>19.049999999999997</v>
      </c>
      <c r="S6889" s="1">
        <v>3</v>
      </c>
      <c r="T6889" s="3">
        <v>0</v>
      </c>
      <c r="U6889" s="1">
        <v>8.7629999999999999</v>
      </c>
      <c r="V6889" t="str">
        <f>INDEX(People!$A$2:$A$5,MATCH(Orders!$M6889,People!$B$2:$B$5,0))</f>
        <v>Anna Andreadi</v>
      </c>
      <c r="W6889" s="18" t="str">
        <f>IFERROR(INDEX(Returned!$A$2:$A$801,MATCH(Orders!$B6889,Returned!$B$2:$B$801,0)),"No")</f>
        <v>No</v>
      </c>
    </row>
    <row r="6890" spans="1:23">
      <c r="A6890" s="1">
        <v>6889</v>
      </c>
      <c r="B6890" t="s">
        <v>9162</v>
      </c>
      <c r="C6890" s="4">
        <v>43580</v>
      </c>
      <c r="D6890" s="4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5">
        <v>73.343999999999994</v>
      </c>
      <c r="S6890" s="1">
        <v>3</v>
      </c>
      <c r="T6890" s="3">
        <v>0.2</v>
      </c>
      <c r="U6890" s="1">
        <v>27.503999999999998</v>
      </c>
      <c r="V6890" t="str">
        <f>INDEX(People!$A$2:$A$5,MATCH(Orders!$M6890,People!$B$2:$B$5,0))</f>
        <v>Anna Andreadi</v>
      </c>
      <c r="W6890" s="18" t="str">
        <f>IFERROR(INDEX(Returned!$A$2:$A$801,MATCH(Orders!$B6890,Returned!$B$2:$B$801,0)),"No")</f>
        <v>No</v>
      </c>
    </row>
    <row r="6891" spans="1:23">
      <c r="A6891" s="1">
        <v>6890</v>
      </c>
      <c r="B6891" t="s">
        <v>9163</v>
      </c>
      <c r="C6891" s="4">
        <v>43726</v>
      </c>
      <c r="D6891" s="4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t="str">
        <f>INDEX(People!$A$2:$A$5,MATCH(Orders!$M6891,People!$B$2:$B$5,0))</f>
        <v>Cassandra Brandow</v>
      </c>
      <c r="W6891" s="18" t="str">
        <f>IFERROR(INDEX(Returned!$A$2:$A$801,MATCH(Orders!$B6891,Returned!$B$2:$B$801,0)),"No")</f>
        <v>No</v>
      </c>
    </row>
    <row r="6892" spans="1:23">
      <c r="A6892" s="1">
        <v>6891</v>
      </c>
      <c r="B6892" t="s">
        <v>9163</v>
      </c>
      <c r="C6892" s="4">
        <v>43726</v>
      </c>
      <c r="D6892" s="4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t="str">
        <f>INDEX(People!$A$2:$A$5,MATCH(Orders!$M6892,People!$B$2:$B$5,0))</f>
        <v>Cassandra Brandow</v>
      </c>
      <c r="W6892" s="18" t="str">
        <f>IFERROR(INDEX(Returned!$A$2:$A$801,MATCH(Orders!$B6892,Returned!$B$2:$B$801,0)),"No")</f>
        <v>No</v>
      </c>
    </row>
    <row r="6893" spans="1:23">
      <c r="A6893" s="1">
        <v>6892</v>
      </c>
      <c r="B6893" t="s">
        <v>9163</v>
      </c>
      <c r="C6893" s="4">
        <v>43726</v>
      </c>
      <c r="D6893" s="4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t="str">
        <f>INDEX(People!$A$2:$A$5,MATCH(Orders!$M6893,People!$B$2:$B$5,0))</f>
        <v>Cassandra Brandow</v>
      </c>
      <c r="W6893" s="18" t="str">
        <f>IFERROR(INDEX(Returned!$A$2:$A$801,MATCH(Orders!$B6893,Returned!$B$2:$B$801,0)),"No")</f>
        <v>No</v>
      </c>
    </row>
    <row r="6894" spans="1:23">
      <c r="A6894" s="1">
        <v>6893</v>
      </c>
      <c r="B6894" t="s">
        <v>9163</v>
      </c>
      <c r="C6894" s="4">
        <v>43726</v>
      </c>
      <c r="D6894" s="4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t="str">
        <f>INDEX(People!$A$2:$A$5,MATCH(Orders!$M6894,People!$B$2:$B$5,0))</f>
        <v>Cassandra Brandow</v>
      </c>
      <c r="W6894" s="18" t="str">
        <f>IFERROR(INDEX(Returned!$A$2:$A$801,MATCH(Orders!$B6894,Returned!$B$2:$B$801,0)),"No")</f>
        <v>No</v>
      </c>
    </row>
    <row r="6895" spans="1:23">
      <c r="A6895" s="1">
        <v>6894</v>
      </c>
      <c r="B6895" t="s">
        <v>9163</v>
      </c>
      <c r="C6895" s="4">
        <v>43726</v>
      </c>
      <c r="D6895" s="4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t="str">
        <f>INDEX(People!$A$2:$A$5,MATCH(Orders!$M6895,People!$B$2:$B$5,0))</f>
        <v>Cassandra Brandow</v>
      </c>
      <c r="W6895" s="18" t="str">
        <f>IFERROR(INDEX(Returned!$A$2:$A$801,MATCH(Orders!$B6895,Returned!$B$2:$B$801,0)),"No")</f>
        <v>No</v>
      </c>
    </row>
    <row r="6896" spans="1:23">
      <c r="A6896" s="1">
        <v>6895</v>
      </c>
      <c r="B6896" t="s">
        <v>9163</v>
      </c>
      <c r="C6896" s="4">
        <v>43726</v>
      </c>
      <c r="D6896" s="4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t="str">
        <f>INDEX(People!$A$2:$A$5,MATCH(Orders!$M6896,People!$B$2:$B$5,0))</f>
        <v>Cassandra Brandow</v>
      </c>
      <c r="W6896" s="18" t="str">
        <f>IFERROR(INDEX(Returned!$A$2:$A$801,MATCH(Orders!$B6896,Returned!$B$2:$B$801,0)),"No")</f>
        <v>No</v>
      </c>
    </row>
    <row r="6897" spans="1:23">
      <c r="A6897" s="1">
        <v>6896</v>
      </c>
      <c r="B6897" t="s">
        <v>9163</v>
      </c>
      <c r="C6897" s="4">
        <v>43726</v>
      </c>
      <c r="D6897" s="4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t="str">
        <f>INDEX(People!$A$2:$A$5,MATCH(Orders!$M6897,People!$B$2:$B$5,0))</f>
        <v>Cassandra Brandow</v>
      </c>
      <c r="W6897" s="18" t="str">
        <f>IFERROR(INDEX(Returned!$A$2:$A$801,MATCH(Orders!$B6897,Returned!$B$2:$B$801,0)),"No")</f>
        <v>No</v>
      </c>
    </row>
    <row r="6898" spans="1:23">
      <c r="A6898" s="1">
        <v>6897</v>
      </c>
      <c r="B6898" t="s">
        <v>9163</v>
      </c>
      <c r="C6898" s="4">
        <v>43726</v>
      </c>
      <c r="D6898" s="4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t="str">
        <f>INDEX(People!$A$2:$A$5,MATCH(Orders!$M6898,People!$B$2:$B$5,0))</f>
        <v>Cassandra Brandow</v>
      </c>
      <c r="W6898" s="18" t="str">
        <f>IFERROR(INDEX(Returned!$A$2:$A$801,MATCH(Orders!$B6898,Returned!$B$2:$B$801,0)),"No")</f>
        <v>No</v>
      </c>
    </row>
    <row r="6899" spans="1:23">
      <c r="A6899" s="1">
        <v>6898</v>
      </c>
      <c r="B6899" t="s">
        <v>9164</v>
      </c>
      <c r="C6899" s="4">
        <v>43695</v>
      </c>
      <c r="D6899" s="4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t="str">
        <f>INDEX(People!$A$2:$A$5,MATCH(Orders!$M6899,People!$B$2:$B$5,0))</f>
        <v>Chuck Magee</v>
      </c>
      <c r="W6899" s="18" t="str">
        <f>IFERROR(INDEX(Returned!$A$2:$A$801,MATCH(Orders!$B6899,Returned!$B$2:$B$801,0)),"No")</f>
        <v>No</v>
      </c>
    </row>
    <row r="6900" spans="1:23">
      <c r="A6900" s="1">
        <v>6899</v>
      </c>
      <c r="B6900" t="s">
        <v>9165</v>
      </c>
      <c r="C6900" s="4">
        <v>42879</v>
      </c>
      <c r="D6900" s="4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t="str">
        <f>INDEX(People!$A$2:$A$5,MATCH(Orders!$M6900,People!$B$2:$B$5,0))</f>
        <v>Kelly Williams</v>
      </c>
      <c r="W6900" s="18" t="str">
        <f>IFERROR(INDEX(Returned!$A$2:$A$801,MATCH(Orders!$B6900,Returned!$B$2:$B$801,0)),"No")</f>
        <v>No</v>
      </c>
    </row>
    <row r="6901" spans="1:23">
      <c r="A6901" s="1">
        <v>6900</v>
      </c>
      <c r="B6901" t="s">
        <v>9165</v>
      </c>
      <c r="C6901" s="4">
        <v>42879</v>
      </c>
      <c r="D6901" s="4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t="str">
        <f>INDEX(People!$A$2:$A$5,MATCH(Orders!$M6901,People!$B$2:$B$5,0))</f>
        <v>Kelly Williams</v>
      </c>
      <c r="W6901" s="18" t="str">
        <f>IFERROR(INDEX(Returned!$A$2:$A$801,MATCH(Orders!$B6901,Returned!$B$2:$B$801,0)),"No")</f>
        <v>No</v>
      </c>
    </row>
    <row r="6902" spans="1:23">
      <c r="A6902" s="1">
        <v>6901</v>
      </c>
      <c r="B6902" t="s">
        <v>9166</v>
      </c>
      <c r="C6902" s="4">
        <v>42985</v>
      </c>
      <c r="D6902" s="4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t="str">
        <f>INDEX(People!$A$2:$A$5,MATCH(Orders!$M6902,People!$B$2:$B$5,0))</f>
        <v>Chuck Magee</v>
      </c>
      <c r="W6902" s="18" t="str">
        <f>IFERROR(INDEX(Returned!$A$2:$A$801,MATCH(Orders!$B6902,Returned!$B$2:$B$801,0)),"No")</f>
        <v>No</v>
      </c>
    </row>
    <row r="6903" spans="1:23">
      <c r="A6903" s="1">
        <v>6902</v>
      </c>
      <c r="B6903" t="s">
        <v>9167</v>
      </c>
      <c r="C6903" s="4">
        <v>43670</v>
      </c>
      <c r="D6903" s="4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5">
        <v>2399.96</v>
      </c>
      <c r="S6903" s="1">
        <v>5</v>
      </c>
      <c r="T6903" s="3">
        <v>0.2</v>
      </c>
      <c r="U6903" s="1">
        <v>839.9860000000001</v>
      </c>
      <c r="V6903" t="str">
        <f>INDEX(People!$A$2:$A$5,MATCH(Orders!$M6903,People!$B$2:$B$5,0))</f>
        <v>Anna Andreadi</v>
      </c>
      <c r="W6903" s="18" t="str">
        <f>IFERROR(INDEX(Returned!$A$2:$A$801,MATCH(Orders!$B6903,Returned!$B$2:$B$801,0)),"No")</f>
        <v>No</v>
      </c>
    </row>
    <row r="6904" spans="1:23">
      <c r="A6904" s="1">
        <v>6903</v>
      </c>
      <c r="B6904" t="s">
        <v>9168</v>
      </c>
      <c r="C6904" s="4">
        <v>43710</v>
      </c>
      <c r="D6904" s="4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t="str">
        <f>INDEX(People!$A$2:$A$5,MATCH(Orders!$M6904,People!$B$2:$B$5,0))</f>
        <v>Kelly Williams</v>
      </c>
      <c r="W6904" s="18" t="str">
        <f>IFERROR(INDEX(Returned!$A$2:$A$801,MATCH(Orders!$B6904,Returned!$B$2:$B$801,0)),"No")</f>
        <v>No</v>
      </c>
    </row>
    <row r="6905" spans="1:23">
      <c r="A6905" s="1">
        <v>6904</v>
      </c>
      <c r="B6905" t="s">
        <v>9168</v>
      </c>
      <c r="C6905" s="4">
        <v>43710</v>
      </c>
      <c r="D6905" s="4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t="str">
        <f>INDEX(People!$A$2:$A$5,MATCH(Orders!$M6905,People!$B$2:$B$5,0))</f>
        <v>Kelly Williams</v>
      </c>
      <c r="W6905" s="18" t="str">
        <f>IFERROR(INDEX(Returned!$A$2:$A$801,MATCH(Orders!$B6905,Returned!$B$2:$B$801,0)),"No")</f>
        <v>No</v>
      </c>
    </row>
    <row r="6906" spans="1:23">
      <c r="A6906" s="1">
        <v>6905</v>
      </c>
      <c r="B6906" t="s">
        <v>9168</v>
      </c>
      <c r="C6906" s="4">
        <v>43710</v>
      </c>
      <c r="D6906" s="4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t="str">
        <f>INDEX(People!$A$2:$A$5,MATCH(Orders!$M6906,People!$B$2:$B$5,0))</f>
        <v>Kelly Williams</v>
      </c>
      <c r="W6906" s="18" t="str">
        <f>IFERROR(INDEX(Returned!$A$2:$A$801,MATCH(Orders!$B6906,Returned!$B$2:$B$801,0)),"No")</f>
        <v>No</v>
      </c>
    </row>
    <row r="6907" spans="1:23">
      <c r="A6907" s="1">
        <v>6906</v>
      </c>
      <c r="B6907" t="s">
        <v>9171</v>
      </c>
      <c r="C6907" s="4">
        <v>43805</v>
      </c>
      <c r="D6907" s="4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5">
        <v>10.68</v>
      </c>
      <c r="S6907" s="1">
        <v>1</v>
      </c>
      <c r="T6907" s="3">
        <v>0</v>
      </c>
      <c r="U6907" s="1">
        <v>2.8836000000000004</v>
      </c>
      <c r="V6907" t="str">
        <f>INDEX(People!$A$2:$A$5,MATCH(Orders!$M6907,People!$B$2:$B$5,0))</f>
        <v>Anna Andreadi</v>
      </c>
      <c r="W6907" s="18" t="str">
        <f>IFERROR(INDEX(Returned!$A$2:$A$801,MATCH(Orders!$B6907,Returned!$B$2:$B$801,0)),"No")</f>
        <v>No</v>
      </c>
    </row>
    <row r="6908" spans="1:23">
      <c r="A6908" s="1">
        <v>6907</v>
      </c>
      <c r="B6908" t="s">
        <v>9172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t="str">
        <f>INDEX(People!$A$2:$A$5,MATCH(Orders!$M6908,People!$B$2:$B$5,0))</f>
        <v>Kelly Williams</v>
      </c>
      <c r="W6908" s="18" t="str">
        <f>IFERROR(INDEX(Returned!$A$2:$A$801,MATCH(Orders!$B6908,Returned!$B$2:$B$801,0)),"No")</f>
        <v>No</v>
      </c>
    </row>
    <row r="6909" spans="1:23">
      <c r="A6909" s="1">
        <v>6908</v>
      </c>
      <c r="B6909" t="s">
        <v>9173</v>
      </c>
      <c r="C6909" s="4">
        <v>43370</v>
      </c>
      <c r="D6909" s="4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5">
        <v>1001.5840000000001</v>
      </c>
      <c r="S6909" s="1">
        <v>2</v>
      </c>
      <c r="T6909" s="3">
        <v>0.2</v>
      </c>
      <c r="U6909" s="1">
        <v>125.19799999999992</v>
      </c>
      <c r="V6909" t="str">
        <f>INDEX(People!$A$2:$A$5,MATCH(Orders!$M6909,People!$B$2:$B$5,0))</f>
        <v>Anna Andreadi</v>
      </c>
      <c r="W6909" s="18" t="str">
        <f>IFERROR(INDEX(Returned!$A$2:$A$801,MATCH(Orders!$B6909,Returned!$B$2:$B$801,0)),"No")</f>
        <v>No</v>
      </c>
    </row>
    <row r="6910" spans="1:23">
      <c r="A6910" s="1">
        <v>6909</v>
      </c>
      <c r="B6910" t="s">
        <v>9174</v>
      </c>
      <c r="C6910" s="4">
        <v>43809</v>
      </c>
      <c r="D6910" s="4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t="str">
        <f>INDEX(People!$A$2:$A$5,MATCH(Orders!$M6910,People!$B$2:$B$5,0))</f>
        <v>Cassandra Brandow</v>
      </c>
      <c r="W6910" s="18" t="str">
        <f>IFERROR(INDEX(Returned!$A$2:$A$801,MATCH(Orders!$B6910,Returned!$B$2:$B$801,0)),"No")</f>
        <v>No</v>
      </c>
    </row>
    <row r="6911" spans="1:23">
      <c r="A6911" s="1">
        <v>6910</v>
      </c>
      <c r="B6911" t="s">
        <v>9175</v>
      </c>
      <c r="C6911" s="4">
        <v>42626</v>
      </c>
      <c r="D6911" s="4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t="str">
        <f>INDEX(People!$A$2:$A$5,MATCH(Orders!$M6911,People!$B$2:$B$5,0))</f>
        <v>Chuck Magee</v>
      </c>
      <c r="W6911" s="18" t="str">
        <f>IFERROR(INDEX(Returned!$A$2:$A$801,MATCH(Orders!$B6911,Returned!$B$2:$B$801,0)),"No")</f>
        <v>No</v>
      </c>
    </row>
    <row r="6912" spans="1:23">
      <c r="A6912" s="1">
        <v>6911</v>
      </c>
      <c r="B6912" t="s">
        <v>9176</v>
      </c>
      <c r="C6912" s="4">
        <v>43675</v>
      </c>
      <c r="D6912" s="4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5">
        <v>115.96</v>
      </c>
      <c r="S6912" s="1">
        <v>2</v>
      </c>
      <c r="T6912" s="3">
        <v>0</v>
      </c>
      <c r="U6912" s="1">
        <v>25.511200000000002</v>
      </c>
      <c r="V6912" t="str">
        <f>INDEX(People!$A$2:$A$5,MATCH(Orders!$M6912,People!$B$2:$B$5,0))</f>
        <v>Anna Andreadi</v>
      </c>
      <c r="W6912" s="18" t="str">
        <f>IFERROR(INDEX(Returned!$A$2:$A$801,MATCH(Orders!$B6912,Returned!$B$2:$B$801,0)),"No")</f>
        <v>No</v>
      </c>
    </row>
    <row r="6913" spans="1:23">
      <c r="A6913" s="1">
        <v>6912</v>
      </c>
      <c r="B6913" t="s">
        <v>9177</v>
      </c>
      <c r="C6913" s="4">
        <v>43678</v>
      </c>
      <c r="D6913" s="4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5">
        <v>186.54</v>
      </c>
      <c r="S6913" s="1">
        <v>3</v>
      </c>
      <c r="T6913" s="3">
        <v>0</v>
      </c>
      <c r="U6913" s="1">
        <v>50.365800000000007</v>
      </c>
      <c r="V6913" t="str">
        <f>INDEX(People!$A$2:$A$5,MATCH(Orders!$M6913,People!$B$2:$B$5,0))</f>
        <v>Anna Andreadi</v>
      </c>
      <c r="W6913" s="18" t="str">
        <f>IFERROR(INDEX(Returned!$A$2:$A$801,MATCH(Orders!$B6913,Returned!$B$2:$B$801,0)),"No")</f>
        <v>No</v>
      </c>
    </row>
    <row r="6914" spans="1:23">
      <c r="A6914" s="1">
        <v>6913</v>
      </c>
      <c r="B6914" t="s">
        <v>9178</v>
      </c>
      <c r="C6914" s="4">
        <v>43587</v>
      </c>
      <c r="D6914" s="4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5">
        <v>159.56</v>
      </c>
      <c r="S6914" s="1">
        <v>4</v>
      </c>
      <c r="T6914" s="3">
        <v>0</v>
      </c>
      <c r="U6914" s="1">
        <v>59.037199999999999</v>
      </c>
      <c r="V6914" t="str">
        <f>INDEX(People!$A$2:$A$5,MATCH(Orders!$M6914,People!$B$2:$B$5,0))</f>
        <v>Anna Andreadi</v>
      </c>
      <c r="W6914" s="18" t="str">
        <f>IFERROR(INDEX(Returned!$A$2:$A$801,MATCH(Orders!$B6914,Returned!$B$2:$B$801,0)),"No")</f>
        <v>No</v>
      </c>
    </row>
    <row r="6915" spans="1:23">
      <c r="A6915" s="1">
        <v>6914</v>
      </c>
      <c r="B6915" t="s">
        <v>9179</v>
      </c>
      <c r="C6915" s="4">
        <v>42898</v>
      </c>
      <c r="D6915" s="4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t="str">
        <f>INDEX(People!$A$2:$A$5,MATCH(Orders!$M6915,People!$B$2:$B$5,0))</f>
        <v>Cassandra Brandow</v>
      </c>
      <c r="W6915" s="18" t="str">
        <f>IFERROR(INDEX(Returned!$A$2:$A$801,MATCH(Orders!$B6915,Returned!$B$2:$B$801,0)),"No")</f>
        <v>No</v>
      </c>
    </row>
    <row r="6916" spans="1:23">
      <c r="A6916" s="1">
        <v>6915</v>
      </c>
      <c r="B6916" t="s">
        <v>9181</v>
      </c>
      <c r="C6916" s="4">
        <v>42726</v>
      </c>
      <c r="D6916" s="4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t="str">
        <f>INDEX(People!$A$2:$A$5,MATCH(Orders!$M6916,People!$B$2:$B$5,0))</f>
        <v>Kelly Williams</v>
      </c>
      <c r="W6916" s="18" t="str">
        <f>IFERROR(INDEX(Returned!$A$2:$A$801,MATCH(Orders!$B6916,Returned!$B$2:$B$801,0)),"No")</f>
        <v>No</v>
      </c>
    </row>
    <row r="6917" spans="1:23">
      <c r="A6917" s="1">
        <v>6916</v>
      </c>
      <c r="B6917" t="s">
        <v>9181</v>
      </c>
      <c r="C6917" s="4">
        <v>42726</v>
      </c>
      <c r="D6917" s="4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t="str">
        <f>INDEX(People!$A$2:$A$5,MATCH(Orders!$M6917,People!$B$2:$B$5,0))</f>
        <v>Kelly Williams</v>
      </c>
      <c r="W6917" s="18" t="str">
        <f>IFERROR(INDEX(Returned!$A$2:$A$801,MATCH(Orders!$B6917,Returned!$B$2:$B$801,0)),"No")</f>
        <v>No</v>
      </c>
    </row>
    <row r="6918" spans="1:23">
      <c r="A6918" s="1">
        <v>6917</v>
      </c>
      <c r="B6918" t="s">
        <v>9181</v>
      </c>
      <c r="C6918" s="4">
        <v>42726</v>
      </c>
      <c r="D6918" s="4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t="str">
        <f>INDEX(People!$A$2:$A$5,MATCH(Orders!$M6918,People!$B$2:$B$5,0))</f>
        <v>Kelly Williams</v>
      </c>
      <c r="W6918" s="18" t="str">
        <f>IFERROR(INDEX(Returned!$A$2:$A$801,MATCH(Orders!$B6918,Returned!$B$2:$B$801,0)),"No")</f>
        <v>No</v>
      </c>
    </row>
    <row r="6919" spans="1:23">
      <c r="A6919" s="1">
        <v>6918</v>
      </c>
      <c r="B6919" t="s">
        <v>9182</v>
      </c>
      <c r="C6919" s="4">
        <v>42720</v>
      </c>
      <c r="D6919" s="4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5">
        <v>1403.9200000000003</v>
      </c>
      <c r="S6919" s="1">
        <v>5</v>
      </c>
      <c r="T6919" s="3">
        <v>0.2</v>
      </c>
      <c r="U6919" s="1">
        <v>70.196000000000026</v>
      </c>
      <c r="V6919" t="str">
        <f>INDEX(People!$A$2:$A$5,MATCH(Orders!$M6919,People!$B$2:$B$5,0))</f>
        <v>Anna Andreadi</v>
      </c>
      <c r="W6919" s="18" t="str">
        <f>IFERROR(INDEX(Returned!$A$2:$A$801,MATCH(Orders!$B6919,Returned!$B$2:$B$801,0)),"No")</f>
        <v>No</v>
      </c>
    </row>
    <row r="6920" spans="1:23">
      <c r="A6920" s="1">
        <v>6919</v>
      </c>
      <c r="B6920" t="s">
        <v>9183</v>
      </c>
      <c r="C6920" s="4">
        <v>43206</v>
      </c>
      <c r="D6920" s="4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5">
        <v>28.799999999999997</v>
      </c>
      <c r="S6920" s="1">
        <v>3</v>
      </c>
      <c r="T6920" s="3">
        <v>0</v>
      </c>
      <c r="U6920" s="1">
        <v>0.86400000000000077</v>
      </c>
      <c r="V6920" t="str">
        <f>INDEX(People!$A$2:$A$5,MATCH(Orders!$M6920,People!$B$2:$B$5,0))</f>
        <v>Anna Andreadi</v>
      </c>
      <c r="W6920" s="18" t="str">
        <f>IFERROR(INDEX(Returned!$A$2:$A$801,MATCH(Orders!$B6920,Returned!$B$2:$B$801,0)),"No")</f>
        <v>No</v>
      </c>
    </row>
    <row r="6921" spans="1:23">
      <c r="A6921" s="1">
        <v>6920</v>
      </c>
      <c r="B6921" t="s">
        <v>9184</v>
      </c>
      <c r="C6921" s="4">
        <v>42876</v>
      </c>
      <c r="D6921" s="4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t="str">
        <f>INDEX(People!$A$2:$A$5,MATCH(Orders!$M6921,People!$B$2:$B$5,0))</f>
        <v>Chuck Magee</v>
      </c>
      <c r="W6921" s="18" t="str">
        <f>IFERROR(INDEX(Returned!$A$2:$A$801,MATCH(Orders!$B6921,Returned!$B$2:$B$801,0)),"No")</f>
        <v>No</v>
      </c>
    </row>
    <row r="6922" spans="1:23">
      <c r="A6922" s="1">
        <v>6921</v>
      </c>
      <c r="B6922" t="s">
        <v>9185</v>
      </c>
      <c r="C6922" s="4">
        <v>43522</v>
      </c>
      <c r="D6922" s="4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5">
        <v>356.78999999999996</v>
      </c>
      <c r="S6922" s="1">
        <v>7</v>
      </c>
      <c r="T6922" s="3">
        <v>0</v>
      </c>
      <c r="U6922" s="1">
        <v>99.901199999999989</v>
      </c>
      <c r="V6922" t="str">
        <f>INDEX(People!$A$2:$A$5,MATCH(Orders!$M6922,People!$B$2:$B$5,0))</f>
        <v>Anna Andreadi</v>
      </c>
      <c r="W6922" s="18" t="str">
        <f>IFERROR(INDEX(Returned!$A$2:$A$801,MATCH(Orders!$B6922,Returned!$B$2:$B$801,0)),"No")</f>
        <v>No</v>
      </c>
    </row>
    <row r="6923" spans="1:23">
      <c r="A6923" s="1">
        <v>6922</v>
      </c>
      <c r="B6923" t="s">
        <v>9186</v>
      </c>
      <c r="C6923" s="4">
        <v>43559</v>
      </c>
      <c r="D6923" s="4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t="str">
        <f>INDEX(People!$A$2:$A$5,MATCH(Orders!$M6923,People!$B$2:$B$5,0))</f>
        <v>Chuck Magee</v>
      </c>
      <c r="W6923" s="18" t="str">
        <f>IFERROR(INDEX(Returned!$A$2:$A$801,MATCH(Orders!$B6923,Returned!$B$2:$B$801,0)),"No")</f>
        <v>No</v>
      </c>
    </row>
    <row r="6924" spans="1:23">
      <c r="A6924" s="1">
        <v>6923</v>
      </c>
      <c r="B6924" t="s">
        <v>9187</v>
      </c>
      <c r="C6924" s="4">
        <v>42810</v>
      </c>
      <c r="D6924" s="4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t="str">
        <f>INDEX(People!$A$2:$A$5,MATCH(Orders!$M6924,People!$B$2:$B$5,0))</f>
        <v>Cassandra Brandow</v>
      </c>
      <c r="W6924" s="18" t="str">
        <f>IFERROR(INDEX(Returned!$A$2:$A$801,MATCH(Orders!$B6924,Returned!$B$2:$B$801,0)),"No")</f>
        <v>No</v>
      </c>
    </row>
    <row r="6925" spans="1:23">
      <c r="A6925" s="1">
        <v>6924</v>
      </c>
      <c r="B6925" t="s">
        <v>9187</v>
      </c>
      <c r="C6925" s="4">
        <v>42810</v>
      </c>
      <c r="D6925" s="4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t="str">
        <f>INDEX(People!$A$2:$A$5,MATCH(Orders!$M6925,People!$B$2:$B$5,0))</f>
        <v>Cassandra Brandow</v>
      </c>
      <c r="W6925" s="18" t="str">
        <f>IFERROR(INDEX(Returned!$A$2:$A$801,MATCH(Orders!$B6925,Returned!$B$2:$B$801,0)),"No")</f>
        <v>No</v>
      </c>
    </row>
    <row r="6926" spans="1:23">
      <c r="A6926" s="1">
        <v>6925</v>
      </c>
      <c r="B6926" t="s">
        <v>9188</v>
      </c>
      <c r="C6926" s="4">
        <v>43069</v>
      </c>
      <c r="D6926" s="4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t="str">
        <f>INDEX(People!$A$2:$A$5,MATCH(Orders!$M6926,People!$B$2:$B$5,0))</f>
        <v>Chuck Magee</v>
      </c>
      <c r="W6926" s="18" t="str">
        <f>IFERROR(INDEX(Returned!$A$2:$A$801,MATCH(Orders!$B6926,Returned!$B$2:$B$801,0)),"No")</f>
        <v>No</v>
      </c>
    </row>
    <row r="6927" spans="1:23">
      <c r="A6927" s="1">
        <v>6926</v>
      </c>
      <c r="B6927" t="s">
        <v>9188</v>
      </c>
      <c r="C6927" s="4">
        <v>43069</v>
      </c>
      <c r="D6927" s="4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t="str">
        <f>INDEX(People!$A$2:$A$5,MATCH(Orders!$M6927,People!$B$2:$B$5,0))</f>
        <v>Chuck Magee</v>
      </c>
      <c r="W6927" s="18" t="str">
        <f>IFERROR(INDEX(Returned!$A$2:$A$801,MATCH(Orders!$B6927,Returned!$B$2:$B$801,0)),"No")</f>
        <v>No</v>
      </c>
    </row>
    <row r="6928" spans="1:23">
      <c r="A6928" s="1">
        <v>6927</v>
      </c>
      <c r="B6928" t="s">
        <v>9189</v>
      </c>
      <c r="C6928" s="4">
        <v>43309</v>
      </c>
      <c r="D6928" s="4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5">
        <v>18.899999999999999</v>
      </c>
      <c r="S6928" s="1">
        <v>3</v>
      </c>
      <c r="T6928" s="3">
        <v>0</v>
      </c>
      <c r="U6928" s="1">
        <v>8.6939999999999991</v>
      </c>
      <c r="V6928" t="str">
        <f>INDEX(People!$A$2:$A$5,MATCH(Orders!$M6928,People!$B$2:$B$5,0))</f>
        <v>Anna Andreadi</v>
      </c>
      <c r="W6928" s="18" t="str">
        <f>IFERROR(INDEX(Returned!$A$2:$A$801,MATCH(Orders!$B6928,Returned!$B$2:$B$801,0)),"No")</f>
        <v>No</v>
      </c>
    </row>
    <row r="6929" spans="1:23">
      <c r="A6929" s="1">
        <v>6928</v>
      </c>
      <c r="B6929" t="s">
        <v>9190</v>
      </c>
      <c r="C6929" s="4">
        <v>43274</v>
      </c>
      <c r="D6929" s="4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5">
        <v>93.68</v>
      </c>
      <c r="S6929" s="1">
        <v>4</v>
      </c>
      <c r="T6929" s="3">
        <v>0</v>
      </c>
      <c r="U6929" s="1">
        <v>25.293599999999998</v>
      </c>
      <c r="V6929" t="str">
        <f>INDEX(People!$A$2:$A$5,MATCH(Orders!$M6929,People!$B$2:$B$5,0))</f>
        <v>Anna Andreadi</v>
      </c>
      <c r="W6929" s="18" t="str">
        <f>IFERROR(INDEX(Returned!$A$2:$A$801,MATCH(Orders!$B6929,Returned!$B$2:$B$801,0)),"No")</f>
        <v>No</v>
      </c>
    </row>
    <row r="6930" spans="1:23">
      <c r="A6930" s="1">
        <v>6929</v>
      </c>
      <c r="B6930" t="s">
        <v>9190</v>
      </c>
      <c r="C6930" s="4">
        <v>43274</v>
      </c>
      <c r="D6930" s="4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5">
        <v>21.93</v>
      </c>
      <c r="S6930" s="1">
        <v>3</v>
      </c>
      <c r="T6930" s="3">
        <v>0</v>
      </c>
      <c r="U6930" s="1">
        <v>10.307099999999998</v>
      </c>
      <c r="V6930" t="str">
        <f>INDEX(People!$A$2:$A$5,MATCH(Orders!$M6930,People!$B$2:$B$5,0))</f>
        <v>Anna Andreadi</v>
      </c>
      <c r="W6930" s="18" t="str">
        <f>IFERROR(INDEX(Returned!$A$2:$A$801,MATCH(Orders!$B6930,Returned!$B$2:$B$801,0)),"No")</f>
        <v>No</v>
      </c>
    </row>
    <row r="6931" spans="1:23">
      <c r="A6931" s="1">
        <v>6930</v>
      </c>
      <c r="B6931" t="s">
        <v>9190</v>
      </c>
      <c r="C6931" s="4">
        <v>43274</v>
      </c>
      <c r="D6931" s="4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5">
        <v>862.34400000000005</v>
      </c>
      <c r="S6931" s="1">
        <v>7</v>
      </c>
      <c r="T6931" s="3">
        <v>0.2</v>
      </c>
      <c r="U6931" s="1">
        <v>97.013699999999858</v>
      </c>
      <c r="V6931" t="str">
        <f>INDEX(People!$A$2:$A$5,MATCH(Orders!$M6931,People!$B$2:$B$5,0))</f>
        <v>Anna Andreadi</v>
      </c>
      <c r="W6931" s="18" t="str">
        <f>IFERROR(INDEX(Returned!$A$2:$A$801,MATCH(Orders!$B6931,Returned!$B$2:$B$801,0)),"No")</f>
        <v>No</v>
      </c>
    </row>
    <row r="6932" spans="1:23">
      <c r="A6932" s="1">
        <v>6931</v>
      </c>
      <c r="B6932" t="s">
        <v>9190</v>
      </c>
      <c r="C6932" s="4">
        <v>43274</v>
      </c>
      <c r="D6932" s="4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5">
        <v>19.98</v>
      </c>
      <c r="S6932" s="1">
        <v>1</v>
      </c>
      <c r="T6932" s="3">
        <v>0</v>
      </c>
      <c r="U6932" s="1">
        <v>9.3905999999999992</v>
      </c>
      <c r="V6932" t="str">
        <f>INDEX(People!$A$2:$A$5,MATCH(Orders!$M6932,People!$B$2:$B$5,0))</f>
        <v>Anna Andreadi</v>
      </c>
      <c r="W6932" s="18" t="str">
        <f>IFERROR(INDEX(Returned!$A$2:$A$801,MATCH(Orders!$B6932,Returned!$B$2:$B$801,0)),"No")</f>
        <v>No</v>
      </c>
    </row>
    <row r="6933" spans="1:23">
      <c r="A6933" s="1">
        <v>6932</v>
      </c>
      <c r="B6933" t="s">
        <v>9191</v>
      </c>
      <c r="C6933" s="4">
        <v>42565</v>
      </c>
      <c r="D6933" s="4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t="str">
        <f>INDEX(People!$A$2:$A$5,MATCH(Orders!$M6933,People!$B$2:$B$5,0))</f>
        <v>Chuck Magee</v>
      </c>
      <c r="W6933" s="18" t="str">
        <f>IFERROR(INDEX(Returned!$A$2:$A$801,MATCH(Orders!$B6933,Returned!$B$2:$B$801,0)),"No")</f>
        <v>No</v>
      </c>
    </row>
    <row r="6934" spans="1:23">
      <c r="A6934" s="1">
        <v>6933</v>
      </c>
      <c r="B6934" t="s">
        <v>9191</v>
      </c>
      <c r="C6934" s="4">
        <v>42565</v>
      </c>
      <c r="D6934" s="4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t="str">
        <f>INDEX(People!$A$2:$A$5,MATCH(Orders!$M6934,People!$B$2:$B$5,0))</f>
        <v>Chuck Magee</v>
      </c>
      <c r="W6934" s="18" t="str">
        <f>IFERROR(INDEX(Returned!$A$2:$A$801,MATCH(Orders!$B6934,Returned!$B$2:$B$801,0)),"No")</f>
        <v>No</v>
      </c>
    </row>
    <row r="6935" spans="1:23">
      <c r="A6935" s="1">
        <v>6934</v>
      </c>
      <c r="B6935" t="s">
        <v>9191</v>
      </c>
      <c r="C6935" s="4">
        <v>42565</v>
      </c>
      <c r="D6935" s="4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t="str">
        <f>INDEX(People!$A$2:$A$5,MATCH(Orders!$M6935,People!$B$2:$B$5,0))</f>
        <v>Chuck Magee</v>
      </c>
      <c r="W6935" s="18" t="str">
        <f>IFERROR(INDEX(Returned!$A$2:$A$801,MATCH(Orders!$B6935,Returned!$B$2:$B$801,0)),"No")</f>
        <v>No</v>
      </c>
    </row>
    <row r="6936" spans="1:23">
      <c r="A6936" s="1">
        <v>6935</v>
      </c>
      <c r="B6936" t="s">
        <v>9191</v>
      </c>
      <c r="C6936" s="4">
        <v>42565</v>
      </c>
      <c r="D6936" s="4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t="str">
        <f>INDEX(People!$A$2:$A$5,MATCH(Orders!$M6936,People!$B$2:$B$5,0))</f>
        <v>Chuck Magee</v>
      </c>
      <c r="W6936" s="18" t="str">
        <f>IFERROR(INDEX(Returned!$A$2:$A$801,MATCH(Orders!$B6936,Returned!$B$2:$B$801,0)),"No")</f>
        <v>No</v>
      </c>
    </row>
    <row r="6937" spans="1:23">
      <c r="A6937" s="1">
        <v>6936</v>
      </c>
      <c r="B6937" t="s">
        <v>9194</v>
      </c>
      <c r="C6937" s="4">
        <v>43799</v>
      </c>
      <c r="D6937" s="4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t="str">
        <f>INDEX(People!$A$2:$A$5,MATCH(Orders!$M6937,People!$B$2:$B$5,0))</f>
        <v>Kelly Williams</v>
      </c>
      <c r="W6937" s="18" t="str">
        <f>IFERROR(INDEX(Returned!$A$2:$A$801,MATCH(Orders!$B6937,Returned!$B$2:$B$801,0)),"No")</f>
        <v>No</v>
      </c>
    </row>
    <row r="6938" spans="1:23">
      <c r="A6938" s="1">
        <v>6937</v>
      </c>
      <c r="B6938" t="s">
        <v>9195</v>
      </c>
      <c r="C6938" s="4">
        <v>43345</v>
      </c>
      <c r="D6938" s="4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t="str">
        <f>INDEX(People!$A$2:$A$5,MATCH(Orders!$M6938,People!$B$2:$B$5,0))</f>
        <v>Kelly Williams</v>
      </c>
      <c r="W6938" s="18" t="str">
        <f>IFERROR(INDEX(Returned!$A$2:$A$801,MATCH(Orders!$B6938,Returned!$B$2:$B$801,0)),"No")</f>
        <v>No</v>
      </c>
    </row>
    <row r="6939" spans="1:23">
      <c r="A6939" s="1">
        <v>6938</v>
      </c>
      <c r="B6939" t="s">
        <v>9198</v>
      </c>
      <c r="C6939" s="4">
        <v>42536</v>
      </c>
      <c r="D6939" s="4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t="str">
        <f>INDEX(People!$A$2:$A$5,MATCH(Orders!$M6939,People!$B$2:$B$5,0))</f>
        <v>Kelly Williams</v>
      </c>
      <c r="W6939" s="18" t="str">
        <f>IFERROR(INDEX(Returned!$A$2:$A$801,MATCH(Orders!$B6939,Returned!$B$2:$B$801,0)),"No")</f>
        <v>No</v>
      </c>
    </row>
    <row r="6940" spans="1:23">
      <c r="A6940" s="1">
        <v>6939</v>
      </c>
      <c r="B6940" t="s">
        <v>9199</v>
      </c>
      <c r="C6940" s="4">
        <v>43409</v>
      </c>
      <c r="D6940" s="4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5">
        <v>479.72</v>
      </c>
      <c r="S6940" s="1">
        <v>4</v>
      </c>
      <c r="T6940" s="3">
        <v>0</v>
      </c>
      <c r="U6940" s="1">
        <v>52.769200000000012</v>
      </c>
      <c r="V6940" t="str">
        <f>INDEX(People!$A$2:$A$5,MATCH(Orders!$M6940,People!$B$2:$B$5,0))</f>
        <v>Anna Andreadi</v>
      </c>
      <c r="W6940" s="18" t="str">
        <f>IFERROR(INDEX(Returned!$A$2:$A$801,MATCH(Orders!$B6940,Returned!$B$2:$B$801,0)),"No")</f>
        <v>No</v>
      </c>
    </row>
    <row r="6941" spans="1:23">
      <c r="A6941" s="1">
        <v>6940</v>
      </c>
      <c r="B6941" t="s">
        <v>9202</v>
      </c>
      <c r="C6941" s="4">
        <v>43642</v>
      </c>
      <c r="D6941" s="4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t="str">
        <f>INDEX(People!$A$2:$A$5,MATCH(Orders!$M6941,People!$B$2:$B$5,0))</f>
        <v>Chuck Magee</v>
      </c>
      <c r="W6941" s="18" t="str">
        <f>IFERROR(INDEX(Returned!$A$2:$A$801,MATCH(Orders!$B6941,Returned!$B$2:$B$801,0)),"No")</f>
        <v>No</v>
      </c>
    </row>
    <row r="6942" spans="1:23">
      <c r="A6942" s="1">
        <v>6941</v>
      </c>
      <c r="B6942" t="s">
        <v>9202</v>
      </c>
      <c r="C6942" s="4">
        <v>43642</v>
      </c>
      <c r="D6942" s="4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t="str">
        <f>INDEX(People!$A$2:$A$5,MATCH(Orders!$M6942,People!$B$2:$B$5,0))</f>
        <v>Chuck Magee</v>
      </c>
      <c r="W6942" s="18" t="str">
        <f>IFERROR(INDEX(Returned!$A$2:$A$801,MATCH(Orders!$B6942,Returned!$B$2:$B$801,0)),"No")</f>
        <v>No</v>
      </c>
    </row>
    <row r="6943" spans="1:23">
      <c r="A6943" s="1">
        <v>6942</v>
      </c>
      <c r="B6943" t="s">
        <v>9202</v>
      </c>
      <c r="C6943" s="4">
        <v>43642</v>
      </c>
      <c r="D6943" s="4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t="str">
        <f>INDEX(People!$A$2:$A$5,MATCH(Orders!$M6943,People!$B$2:$B$5,0))</f>
        <v>Chuck Magee</v>
      </c>
      <c r="W6943" s="18" t="str">
        <f>IFERROR(INDEX(Returned!$A$2:$A$801,MATCH(Orders!$B6943,Returned!$B$2:$B$801,0)),"No")</f>
        <v>No</v>
      </c>
    </row>
    <row r="6944" spans="1:23">
      <c r="A6944" s="1">
        <v>6943</v>
      </c>
      <c r="B6944" t="s">
        <v>9202</v>
      </c>
      <c r="C6944" s="4">
        <v>43642</v>
      </c>
      <c r="D6944" s="4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t="str">
        <f>INDEX(People!$A$2:$A$5,MATCH(Orders!$M6944,People!$B$2:$B$5,0))</f>
        <v>Chuck Magee</v>
      </c>
      <c r="W6944" s="18" t="str">
        <f>IFERROR(INDEX(Returned!$A$2:$A$801,MATCH(Orders!$B6944,Returned!$B$2:$B$801,0)),"No")</f>
        <v>No</v>
      </c>
    </row>
    <row r="6945" spans="1:23">
      <c r="A6945" s="1">
        <v>6944</v>
      </c>
      <c r="B6945" t="s">
        <v>9203</v>
      </c>
      <c r="C6945" s="4">
        <v>42941</v>
      </c>
      <c r="D6945" s="4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5">
        <v>623.96</v>
      </c>
      <c r="S6945" s="1">
        <v>5</v>
      </c>
      <c r="T6945" s="3">
        <v>0.2</v>
      </c>
      <c r="U6945" s="1">
        <v>38.997500000000002</v>
      </c>
      <c r="V6945" t="str">
        <f>INDEX(People!$A$2:$A$5,MATCH(Orders!$M6945,People!$B$2:$B$5,0))</f>
        <v>Anna Andreadi</v>
      </c>
      <c r="W6945" s="18" t="str">
        <f>IFERROR(INDEX(Returned!$A$2:$A$801,MATCH(Orders!$B6945,Returned!$B$2:$B$801,0)),"No")</f>
        <v>No</v>
      </c>
    </row>
    <row r="6946" spans="1:23">
      <c r="A6946" s="1">
        <v>6945</v>
      </c>
      <c r="B6946" t="s">
        <v>9206</v>
      </c>
      <c r="C6946" s="4">
        <v>42636</v>
      </c>
      <c r="D6946" s="4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t="str">
        <f>INDEX(People!$A$2:$A$5,MATCH(Orders!$M6946,People!$B$2:$B$5,0))</f>
        <v>Chuck Magee</v>
      </c>
      <c r="W6946" s="18" t="str">
        <f>IFERROR(INDEX(Returned!$A$2:$A$801,MATCH(Orders!$B6946,Returned!$B$2:$B$801,0)),"No")</f>
        <v>No</v>
      </c>
    </row>
    <row r="6947" spans="1:23">
      <c r="A6947" s="1">
        <v>6946</v>
      </c>
      <c r="B6947" t="s">
        <v>9207</v>
      </c>
      <c r="C6947" s="4">
        <v>43373</v>
      </c>
      <c r="D6947" s="4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t="str">
        <f>INDEX(People!$A$2:$A$5,MATCH(Orders!$M6947,People!$B$2:$B$5,0))</f>
        <v>Chuck Magee</v>
      </c>
      <c r="W6947" s="18" t="str">
        <f>IFERROR(INDEX(Returned!$A$2:$A$801,MATCH(Orders!$B6947,Returned!$B$2:$B$801,0)),"No")</f>
        <v>No</v>
      </c>
    </row>
    <row r="6948" spans="1:23">
      <c r="A6948" s="1">
        <v>6947</v>
      </c>
      <c r="B6948" t="s">
        <v>9208</v>
      </c>
      <c r="C6948" s="4">
        <v>43048</v>
      </c>
      <c r="D6948" s="4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5">
        <v>2.48</v>
      </c>
      <c r="S6948" s="1">
        <v>2</v>
      </c>
      <c r="T6948" s="3">
        <v>0</v>
      </c>
      <c r="U6948" s="1">
        <v>1.1656</v>
      </c>
      <c r="V6948" t="str">
        <f>INDEX(People!$A$2:$A$5,MATCH(Orders!$M6948,People!$B$2:$B$5,0))</f>
        <v>Anna Andreadi</v>
      </c>
      <c r="W6948" s="18" t="str">
        <f>IFERROR(INDEX(Returned!$A$2:$A$801,MATCH(Orders!$B6948,Returned!$B$2:$B$801,0)),"No")</f>
        <v>No</v>
      </c>
    </row>
    <row r="6949" spans="1:23">
      <c r="A6949" s="1">
        <v>6948</v>
      </c>
      <c r="B6949" t="s">
        <v>9209</v>
      </c>
      <c r="C6949" s="4">
        <v>42850</v>
      </c>
      <c r="D6949" s="4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t="str">
        <f>INDEX(People!$A$2:$A$5,MATCH(Orders!$M6949,People!$B$2:$B$5,0))</f>
        <v>Kelly Williams</v>
      </c>
      <c r="W6949" s="18" t="str">
        <f>IFERROR(INDEX(Returned!$A$2:$A$801,MATCH(Orders!$B6949,Returned!$B$2:$B$801,0)),"No")</f>
        <v>No</v>
      </c>
    </row>
    <row r="6950" spans="1:23">
      <c r="A6950" s="1">
        <v>6949</v>
      </c>
      <c r="B6950" t="s">
        <v>9209</v>
      </c>
      <c r="C6950" s="4">
        <v>42850</v>
      </c>
      <c r="D6950" s="4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t="str">
        <f>INDEX(People!$A$2:$A$5,MATCH(Orders!$M6950,People!$B$2:$B$5,0))</f>
        <v>Kelly Williams</v>
      </c>
      <c r="W6950" s="18" t="str">
        <f>IFERROR(INDEX(Returned!$A$2:$A$801,MATCH(Orders!$B6950,Returned!$B$2:$B$801,0)),"No")</f>
        <v>No</v>
      </c>
    </row>
    <row r="6951" spans="1:23">
      <c r="A6951" s="1">
        <v>6950</v>
      </c>
      <c r="B6951" t="s">
        <v>9210</v>
      </c>
      <c r="C6951" s="4">
        <v>43788</v>
      </c>
      <c r="D6951" s="4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t="str">
        <f>INDEX(People!$A$2:$A$5,MATCH(Orders!$M6951,People!$B$2:$B$5,0))</f>
        <v>Chuck Magee</v>
      </c>
      <c r="W6951" s="18" t="str">
        <f>IFERROR(INDEX(Returned!$A$2:$A$801,MATCH(Orders!$B6951,Returned!$B$2:$B$801,0)),"No")</f>
        <v>No</v>
      </c>
    </row>
    <row r="6952" spans="1:23">
      <c r="A6952" s="1">
        <v>6951</v>
      </c>
      <c r="B6952" t="s">
        <v>9210</v>
      </c>
      <c r="C6952" s="4">
        <v>43788</v>
      </c>
      <c r="D6952" s="4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t="str">
        <f>INDEX(People!$A$2:$A$5,MATCH(Orders!$M6952,People!$B$2:$B$5,0))</f>
        <v>Chuck Magee</v>
      </c>
      <c r="W6952" s="18" t="str">
        <f>IFERROR(INDEX(Returned!$A$2:$A$801,MATCH(Orders!$B6952,Returned!$B$2:$B$801,0)),"No")</f>
        <v>No</v>
      </c>
    </row>
    <row r="6953" spans="1:23">
      <c r="A6953" s="1">
        <v>6952</v>
      </c>
      <c r="B6953" t="s">
        <v>9211</v>
      </c>
      <c r="C6953" s="4">
        <v>43059</v>
      </c>
      <c r="D6953" s="4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t="str">
        <f>INDEX(People!$A$2:$A$5,MATCH(Orders!$M6953,People!$B$2:$B$5,0))</f>
        <v>Kelly Williams</v>
      </c>
      <c r="W6953" s="18" t="str">
        <f>IFERROR(INDEX(Returned!$A$2:$A$801,MATCH(Orders!$B6953,Returned!$B$2:$B$801,0)),"No")</f>
        <v>No</v>
      </c>
    </row>
    <row r="6954" spans="1:23">
      <c r="A6954" s="1">
        <v>6953</v>
      </c>
      <c r="B6954" t="s">
        <v>9214</v>
      </c>
      <c r="C6954" s="4">
        <v>43010</v>
      </c>
      <c r="D6954" s="4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5">
        <v>11.808</v>
      </c>
      <c r="S6954" s="1">
        <v>3</v>
      </c>
      <c r="T6954" s="3">
        <v>0.2</v>
      </c>
      <c r="U6954" s="1">
        <v>4.1327999999999996</v>
      </c>
      <c r="V6954" t="str">
        <f>INDEX(People!$A$2:$A$5,MATCH(Orders!$M6954,People!$B$2:$B$5,0))</f>
        <v>Anna Andreadi</v>
      </c>
      <c r="W6954" s="18" t="str">
        <f>IFERROR(INDEX(Returned!$A$2:$A$801,MATCH(Orders!$B6954,Returned!$B$2:$B$801,0)),"No")</f>
        <v>No</v>
      </c>
    </row>
    <row r="6955" spans="1:23">
      <c r="A6955" s="1">
        <v>6954</v>
      </c>
      <c r="B6955" t="s">
        <v>9214</v>
      </c>
      <c r="C6955" s="4">
        <v>43010</v>
      </c>
      <c r="D6955" s="4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5">
        <v>53.567999999999998</v>
      </c>
      <c r="S6955" s="1">
        <v>4</v>
      </c>
      <c r="T6955" s="3">
        <v>0.2</v>
      </c>
      <c r="U6955" s="1">
        <v>19.418399999999995</v>
      </c>
      <c r="V6955" t="str">
        <f>INDEX(People!$A$2:$A$5,MATCH(Orders!$M6955,People!$B$2:$B$5,0))</f>
        <v>Anna Andreadi</v>
      </c>
      <c r="W6955" s="18" t="str">
        <f>IFERROR(INDEX(Returned!$A$2:$A$801,MATCH(Orders!$B6955,Returned!$B$2:$B$801,0)),"No")</f>
        <v>No</v>
      </c>
    </row>
    <row r="6956" spans="1:23">
      <c r="A6956" s="1">
        <v>6955</v>
      </c>
      <c r="B6956" t="s">
        <v>9214</v>
      </c>
      <c r="C6956" s="4">
        <v>43010</v>
      </c>
      <c r="D6956" s="4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5">
        <v>503.96000000000004</v>
      </c>
      <c r="S6956" s="1">
        <v>5</v>
      </c>
      <c r="T6956" s="3">
        <v>0.2</v>
      </c>
      <c r="U6956" s="1">
        <v>50.396000000000015</v>
      </c>
      <c r="V6956" t="str">
        <f>INDEX(People!$A$2:$A$5,MATCH(Orders!$M6956,People!$B$2:$B$5,0))</f>
        <v>Anna Andreadi</v>
      </c>
      <c r="W6956" s="18" t="str">
        <f>IFERROR(INDEX(Returned!$A$2:$A$801,MATCH(Orders!$B6956,Returned!$B$2:$B$801,0)),"No")</f>
        <v>No</v>
      </c>
    </row>
    <row r="6957" spans="1:23">
      <c r="A6957" s="1">
        <v>6956</v>
      </c>
      <c r="B6957" t="s">
        <v>9215</v>
      </c>
      <c r="C6957" s="4">
        <v>42850</v>
      </c>
      <c r="D6957" s="4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5">
        <v>21.34</v>
      </c>
      <c r="S6957" s="1">
        <v>2</v>
      </c>
      <c r="T6957" s="3">
        <v>0</v>
      </c>
      <c r="U6957" s="1">
        <v>9.8163999999999998</v>
      </c>
      <c r="V6957" t="str">
        <f>INDEX(People!$A$2:$A$5,MATCH(Orders!$M6957,People!$B$2:$B$5,0))</f>
        <v>Anna Andreadi</v>
      </c>
      <c r="W6957" s="18" t="str">
        <f>IFERROR(INDEX(Returned!$A$2:$A$801,MATCH(Orders!$B6957,Returned!$B$2:$B$801,0)),"No")</f>
        <v>No</v>
      </c>
    </row>
    <row r="6958" spans="1:23">
      <c r="A6958" s="1">
        <v>6957</v>
      </c>
      <c r="B6958" t="s">
        <v>9216</v>
      </c>
      <c r="C6958" s="4">
        <v>43295</v>
      </c>
      <c r="D6958" s="4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t="str">
        <f>INDEX(People!$A$2:$A$5,MATCH(Orders!$M6958,People!$B$2:$B$5,0))</f>
        <v>Cassandra Brandow</v>
      </c>
      <c r="W6958" s="18" t="str">
        <f>IFERROR(INDEX(Returned!$A$2:$A$801,MATCH(Orders!$B6958,Returned!$B$2:$B$801,0)),"No")</f>
        <v>No</v>
      </c>
    </row>
    <row r="6959" spans="1:23">
      <c r="A6959" s="1">
        <v>6958</v>
      </c>
      <c r="B6959" t="s">
        <v>9216</v>
      </c>
      <c r="C6959" s="4">
        <v>43295</v>
      </c>
      <c r="D6959" s="4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t="str">
        <f>INDEX(People!$A$2:$A$5,MATCH(Orders!$M6959,People!$B$2:$B$5,0))</f>
        <v>Cassandra Brandow</v>
      </c>
      <c r="W6959" s="18" t="str">
        <f>IFERROR(INDEX(Returned!$A$2:$A$801,MATCH(Orders!$B6959,Returned!$B$2:$B$801,0)),"No")</f>
        <v>No</v>
      </c>
    </row>
    <row r="6960" spans="1:23">
      <c r="A6960" s="1">
        <v>6959</v>
      </c>
      <c r="B6960" t="s">
        <v>9219</v>
      </c>
      <c r="C6960" s="4">
        <v>43005</v>
      </c>
      <c r="D6960" s="4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5">
        <v>15.51</v>
      </c>
      <c r="S6960" s="1">
        <v>1</v>
      </c>
      <c r="T6960" s="3">
        <v>0</v>
      </c>
      <c r="U6960" s="1">
        <v>4.3428000000000004</v>
      </c>
      <c r="V6960" t="str">
        <f>INDEX(People!$A$2:$A$5,MATCH(Orders!$M6960,People!$B$2:$B$5,0))</f>
        <v>Anna Andreadi</v>
      </c>
      <c r="W6960" s="18" t="str">
        <f>IFERROR(INDEX(Returned!$A$2:$A$801,MATCH(Orders!$B6960,Returned!$B$2:$B$801,0)),"No")</f>
        <v>No</v>
      </c>
    </row>
    <row r="6961" spans="1:23">
      <c r="A6961" s="1">
        <v>6960</v>
      </c>
      <c r="B6961" t="s">
        <v>9219</v>
      </c>
      <c r="C6961" s="4">
        <v>43005</v>
      </c>
      <c r="D6961" s="4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5">
        <v>146.82</v>
      </c>
      <c r="S6961" s="1">
        <v>3</v>
      </c>
      <c r="T6961" s="3">
        <v>0</v>
      </c>
      <c r="U6961" s="1">
        <v>73.41</v>
      </c>
      <c r="V6961" t="str">
        <f>INDEX(People!$A$2:$A$5,MATCH(Orders!$M6961,People!$B$2:$B$5,0))</f>
        <v>Anna Andreadi</v>
      </c>
      <c r="W6961" s="18" t="str">
        <f>IFERROR(INDEX(Returned!$A$2:$A$801,MATCH(Orders!$B6961,Returned!$B$2:$B$801,0)),"No")</f>
        <v>No</v>
      </c>
    </row>
    <row r="6962" spans="1:23">
      <c r="A6962" s="1">
        <v>6961</v>
      </c>
      <c r="B6962" t="s">
        <v>9219</v>
      </c>
      <c r="C6962" s="4">
        <v>43005</v>
      </c>
      <c r="D6962" s="4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5">
        <v>12.96</v>
      </c>
      <c r="S6962" s="1">
        <v>2</v>
      </c>
      <c r="T6962" s="3">
        <v>0</v>
      </c>
      <c r="U6962" s="1">
        <v>6.2208000000000006</v>
      </c>
      <c r="V6962" t="str">
        <f>INDEX(People!$A$2:$A$5,MATCH(Orders!$M6962,People!$B$2:$B$5,0))</f>
        <v>Anna Andreadi</v>
      </c>
      <c r="W6962" s="18" t="str">
        <f>IFERROR(INDEX(Returned!$A$2:$A$801,MATCH(Orders!$B6962,Returned!$B$2:$B$801,0)),"No")</f>
        <v>No</v>
      </c>
    </row>
    <row r="6963" spans="1:23">
      <c r="A6963" s="1">
        <v>6962</v>
      </c>
      <c r="B6963" t="s">
        <v>9220</v>
      </c>
      <c r="C6963" s="4">
        <v>43779</v>
      </c>
      <c r="D6963" s="4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5">
        <v>7.8000000000000007</v>
      </c>
      <c r="S6963" s="1">
        <v>3</v>
      </c>
      <c r="T6963" s="3">
        <v>0</v>
      </c>
      <c r="U6963" s="1">
        <v>2.1060000000000008</v>
      </c>
      <c r="V6963" t="str">
        <f>INDEX(People!$A$2:$A$5,MATCH(Orders!$M6963,People!$B$2:$B$5,0))</f>
        <v>Anna Andreadi</v>
      </c>
      <c r="W6963" s="18" t="str">
        <f>IFERROR(INDEX(Returned!$A$2:$A$801,MATCH(Orders!$B6963,Returned!$B$2:$B$801,0)),"No")</f>
        <v>No</v>
      </c>
    </row>
    <row r="6964" spans="1:23">
      <c r="A6964" s="1">
        <v>6963</v>
      </c>
      <c r="B6964" t="s">
        <v>9221</v>
      </c>
      <c r="C6964" s="4">
        <v>43297</v>
      </c>
      <c r="D6964" s="4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t="str">
        <f>INDEX(People!$A$2:$A$5,MATCH(Orders!$M6964,People!$B$2:$B$5,0))</f>
        <v>Cassandra Brandow</v>
      </c>
      <c r="W6964" s="18" t="str">
        <f>IFERROR(INDEX(Returned!$A$2:$A$801,MATCH(Orders!$B6964,Returned!$B$2:$B$801,0)),"No")</f>
        <v>No</v>
      </c>
    </row>
    <row r="6965" spans="1:23">
      <c r="A6965" s="1">
        <v>6964</v>
      </c>
      <c r="B6965" t="s">
        <v>9221</v>
      </c>
      <c r="C6965" s="4">
        <v>43297</v>
      </c>
      <c r="D6965" s="4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t="str">
        <f>INDEX(People!$A$2:$A$5,MATCH(Orders!$M6965,People!$B$2:$B$5,0))</f>
        <v>Cassandra Brandow</v>
      </c>
      <c r="W6965" s="18" t="str">
        <f>IFERROR(INDEX(Returned!$A$2:$A$801,MATCH(Orders!$B6965,Returned!$B$2:$B$801,0)),"No")</f>
        <v>No</v>
      </c>
    </row>
    <row r="6966" spans="1:23">
      <c r="A6966" s="1">
        <v>6965</v>
      </c>
      <c r="B6966" t="s">
        <v>9221</v>
      </c>
      <c r="C6966" s="4">
        <v>43297</v>
      </c>
      <c r="D6966" s="4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t="str">
        <f>INDEX(People!$A$2:$A$5,MATCH(Orders!$M6966,People!$B$2:$B$5,0))</f>
        <v>Cassandra Brandow</v>
      </c>
      <c r="W6966" s="18" t="str">
        <f>IFERROR(INDEX(Returned!$A$2:$A$801,MATCH(Orders!$B6966,Returned!$B$2:$B$801,0)),"No")</f>
        <v>No</v>
      </c>
    </row>
    <row r="6967" spans="1:23">
      <c r="A6967" s="1">
        <v>6966</v>
      </c>
      <c r="B6967" t="s">
        <v>9221</v>
      </c>
      <c r="C6967" s="4">
        <v>43297</v>
      </c>
      <c r="D6967" s="4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t="str">
        <f>INDEX(People!$A$2:$A$5,MATCH(Orders!$M6967,People!$B$2:$B$5,0))</f>
        <v>Cassandra Brandow</v>
      </c>
      <c r="W6967" s="18" t="str">
        <f>IFERROR(INDEX(Returned!$A$2:$A$801,MATCH(Orders!$B6967,Returned!$B$2:$B$801,0)),"No")</f>
        <v>No</v>
      </c>
    </row>
    <row r="6968" spans="1:23">
      <c r="A6968" s="1">
        <v>6967</v>
      </c>
      <c r="B6968" t="s">
        <v>9221</v>
      </c>
      <c r="C6968" s="4">
        <v>43297</v>
      </c>
      <c r="D6968" s="4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t="str">
        <f>INDEX(People!$A$2:$A$5,MATCH(Orders!$M6968,People!$B$2:$B$5,0))</f>
        <v>Cassandra Brandow</v>
      </c>
      <c r="W6968" s="18" t="str">
        <f>IFERROR(INDEX(Returned!$A$2:$A$801,MATCH(Orders!$B6968,Returned!$B$2:$B$801,0)),"No")</f>
        <v>No</v>
      </c>
    </row>
    <row r="6969" spans="1:23">
      <c r="A6969" s="1">
        <v>6968</v>
      </c>
      <c r="B6969" t="s">
        <v>9221</v>
      </c>
      <c r="C6969" s="4">
        <v>43297</v>
      </c>
      <c r="D6969" s="4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t="str">
        <f>INDEX(People!$A$2:$A$5,MATCH(Orders!$M6969,People!$B$2:$B$5,0))</f>
        <v>Cassandra Brandow</v>
      </c>
      <c r="W6969" s="18" t="str">
        <f>IFERROR(INDEX(Returned!$A$2:$A$801,MATCH(Orders!$B6969,Returned!$B$2:$B$801,0)),"No")</f>
        <v>No</v>
      </c>
    </row>
    <row r="6970" spans="1:23">
      <c r="A6970" s="1">
        <v>6969</v>
      </c>
      <c r="B6970" t="s">
        <v>9222</v>
      </c>
      <c r="C6970" s="4">
        <v>43024</v>
      </c>
      <c r="D6970" s="4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t="str">
        <f>INDEX(People!$A$2:$A$5,MATCH(Orders!$M6970,People!$B$2:$B$5,0))</f>
        <v>Chuck Magee</v>
      </c>
      <c r="W6970" s="18" t="str">
        <f>IFERROR(INDEX(Returned!$A$2:$A$801,MATCH(Orders!$B6970,Returned!$B$2:$B$801,0)),"No")</f>
        <v>No</v>
      </c>
    </row>
    <row r="6971" spans="1:23">
      <c r="A6971" s="1">
        <v>6970</v>
      </c>
      <c r="B6971" t="s">
        <v>9223</v>
      </c>
      <c r="C6971" s="4">
        <v>43110</v>
      </c>
      <c r="D6971" s="4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5">
        <v>24.849999999999998</v>
      </c>
      <c r="S6971" s="1">
        <v>5</v>
      </c>
      <c r="T6971" s="3">
        <v>0</v>
      </c>
      <c r="U6971" s="1">
        <v>7.7034999999999982</v>
      </c>
      <c r="V6971" t="str">
        <f>INDEX(People!$A$2:$A$5,MATCH(Orders!$M6971,People!$B$2:$B$5,0))</f>
        <v>Anna Andreadi</v>
      </c>
      <c r="W6971" s="18" t="str">
        <f>IFERROR(INDEX(Returned!$A$2:$A$801,MATCH(Orders!$B6971,Returned!$B$2:$B$801,0)),"No")</f>
        <v>No</v>
      </c>
    </row>
    <row r="6972" spans="1:23">
      <c r="A6972" s="1">
        <v>6971</v>
      </c>
      <c r="B6972" t="s">
        <v>9224</v>
      </c>
      <c r="C6972" s="4">
        <v>43727</v>
      </c>
      <c r="D6972" s="4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5">
        <v>12.624000000000001</v>
      </c>
      <c r="S6972" s="1">
        <v>2</v>
      </c>
      <c r="T6972" s="3">
        <v>0.2</v>
      </c>
      <c r="U6972" s="1">
        <v>-2.5248000000000022</v>
      </c>
      <c r="V6972" t="str">
        <f>INDEX(People!$A$2:$A$5,MATCH(Orders!$M6972,People!$B$2:$B$5,0))</f>
        <v>Anna Andreadi</v>
      </c>
      <c r="W6972" s="18" t="str">
        <f>IFERROR(INDEX(Returned!$A$2:$A$801,MATCH(Orders!$B6972,Returned!$B$2:$B$801,0)),"No")</f>
        <v>Yes</v>
      </c>
    </row>
    <row r="6973" spans="1:23">
      <c r="A6973" s="1">
        <v>6972</v>
      </c>
      <c r="B6973" t="s">
        <v>9224</v>
      </c>
      <c r="C6973" s="4">
        <v>43727</v>
      </c>
      <c r="D6973" s="4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5">
        <v>89.584000000000003</v>
      </c>
      <c r="S6973" s="1">
        <v>2</v>
      </c>
      <c r="T6973" s="3">
        <v>0.2</v>
      </c>
      <c r="U6973" s="1">
        <v>4.4792000000000058</v>
      </c>
      <c r="V6973" t="str">
        <f>INDEX(People!$A$2:$A$5,MATCH(Orders!$M6973,People!$B$2:$B$5,0))</f>
        <v>Anna Andreadi</v>
      </c>
      <c r="W6973" s="18" t="str">
        <f>IFERROR(INDEX(Returned!$A$2:$A$801,MATCH(Orders!$B6973,Returned!$B$2:$B$801,0)),"No")</f>
        <v>Yes</v>
      </c>
    </row>
    <row r="6974" spans="1:23">
      <c r="A6974" s="1">
        <v>6973</v>
      </c>
      <c r="B6974" t="s">
        <v>9224</v>
      </c>
      <c r="C6974" s="4">
        <v>43727</v>
      </c>
      <c r="D6974" s="4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5">
        <v>471.92</v>
      </c>
      <c r="S6974" s="1">
        <v>2</v>
      </c>
      <c r="T6974" s="3">
        <v>0.2</v>
      </c>
      <c r="U6974" s="1">
        <v>29.495000000000019</v>
      </c>
      <c r="V6974" t="str">
        <f>INDEX(People!$A$2:$A$5,MATCH(Orders!$M6974,People!$B$2:$B$5,0))</f>
        <v>Anna Andreadi</v>
      </c>
      <c r="W6974" s="18" t="str">
        <f>IFERROR(INDEX(Returned!$A$2:$A$801,MATCH(Orders!$B6974,Returned!$B$2:$B$801,0)),"No")</f>
        <v>Yes</v>
      </c>
    </row>
    <row r="6975" spans="1:23">
      <c r="A6975" s="1">
        <v>6974</v>
      </c>
      <c r="B6975" t="s">
        <v>9224</v>
      </c>
      <c r="C6975" s="4">
        <v>43727</v>
      </c>
      <c r="D6975" s="4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5">
        <v>18.180000000000003</v>
      </c>
      <c r="S6975" s="1">
        <v>4</v>
      </c>
      <c r="T6975" s="3">
        <v>0.7</v>
      </c>
      <c r="U6975" s="1">
        <v>-13.938000000000002</v>
      </c>
      <c r="V6975" t="str">
        <f>INDEX(People!$A$2:$A$5,MATCH(Orders!$M6975,People!$B$2:$B$5,0))</f>
        <v>Anna Andreadi</v>
      </c>
      <c r="W6975" s="18" t="str">
        <f>IFERROR(INDEX(Returned!$A$2:$A$801,MATCH(Orders!$B6975,Returned!$B$2:$B$801,0)),"No")</f>
        <v>Yes</v>
      </c>
    </row>
    <row r="6976" spans="1:23">
      <c r="A6976" s="1">
        <v>6975</v>
      </c>
      <c r="B6976" t="s">
        <v>9225</v>
      </c>
      <c r="C6976" s="4">
        <v>43723</v>
      </c>
      <c r="D6976" s="4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t="str">
        <f>INDEX(People!$A$2:$A$5,MATCH(Orders!$M6976,People!$B$2:$B$5,0))</f>
        <v>Kelly Williams</v>
      </c>
      <c r="W6976" s="18" t="str">
        <f>IFERROR(INDEX(Returned!$A$2:$A$801,MATCH(Orders!$B6976,Returned!$B$2:$B$801,0)),"No")</f>
        <v>No</v>
      </c>
    </row>
    <row r="6977" spans="1:23">
      <c r="A6977" s="1">
        <v>6976</v>
      </c>
      <c r="B6977" t="s">
        <v>9226</v>
      </c>
      <c r="C6977" s="4">
        <v>42914</v>
      </c>
      <c r="D6977" s="4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5">
        <v>5.9039999999999999</v>
      </c>
      <c r="S6977" s="1">
        <v>2</v>
      </c>
      <c r="T6977" s="3">
        <v>0.2</v>
      </c>
      <c r="U6977" s="1">
        <v>1.9925999999999999</v>
      </c>
      <c r="V6977" t="str">
        <f>INDEX(People!$A$2:$A$5,MATCH(Orders!$M6977,People!$B$2:$B$5,0))</f>
        <v>Anna Andreadi</v>
      </c>
      <c r="W6977" s="18" t="str">
        <f>IFERROR(INDEX(Returned!$A$2:$A$801,MATCH(Orders!$B6977,Returned!$B$2:$B$801,0)),"No")</f>
        <v>Yes</v>
      </c>
    </row>
    <row r="6978" spans="1:23">
      <c r="A6978" s="1">
        <v>6977</v>
      </c>
      <c r="B6978" t="s">
        <v>9226</v>
      </c>
      <c r="C6978" s="4">
        <v>42914</v>
      </c>
      <c r="D6978" s="4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5">
        <v>621.7600000000001</v>
      </c>
      <c r="S6978" s="1">
        <v>4</v>
      </c>
      <c r="T6978" s="3">
        <v>0.2</v>
      </c>
      <c r="U6978" s="1">
        <v>46.631999999999977</v>
      </c>
      <c r="V6978" t="str">
        <f>INDEX(People!$A$2:$A$5,MATCH(Orders!$M6978,People!$B$2:$B$5,0))</f>
        <v>Anna Andreadi</v>
      </c>
      <c r="W6978" s="18" t="str">
        <f>IFERROR(INDEX(Returned!$A$2:$A$801,MATCH(Orders!$B6978,Returned!$B$2:$B$801,0)),"No")</f>
        <v>Yes</v>
      </c>
    </row>
    <row r="6979" spans="1:23">
      <c r="A6979" s="1">
        <v>6978</v>
      </c>
      <c r="B6979" t="s">
        <v>9227</v>
      </c>
      <c r="C6979" s="4">
        <v>43429</v>
      </c>
      <c r="D6979" s="4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t="str">
        <f>INDEX(People!$A$2:$A$5,MATCH(Orders!$M6979,People!$B$2:$B$5,0))</f>
        <v>Cassandra Brandow</v>
      </c>
      <c r="W6979" s="18" t="str">
        <f>IFERROR(INDEX(Returned!$A$2:$A$801,MATCH(Orders!$B6979,Returned!$B$2:$B$801,0)),"No")</f>
        <v>No</v>
      </c>
    </row>
    <row r="6980" spans="1:23">
      <c r="A6980" s="1">
        <v>6979</v>
      </c>
      <c r="B6980" t="s">
        <v>9228</v>
      </c>
      <c r="C6980" s="4">
        <v>43794</v>
      </c>
      <c r="D6980" s="4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t="str">
        <f>INDEX(People!$A$2:$A$5,MATCH(Orders!$M6980,People!$B$2:$B$5,0))</f>
        <v>Cassandra Brandow</v>
      </c>
      <c r="W6980" s="18" t="str">
        <f>IFERROR(INDEX(Returned!$A$2:$A$801,MATCH(Orders!$B6980,Returned!$B$2:$B$801,0)),"No")</f>
        <v>No</v>
      </c>
    </row>
    <row r="6981" spans="1:23">
      <c r="A6981" s="1">
        <v>6980</v>
      </c>
      <c r="B6981" t="s">
        <v>9229</v>
      </c>
      <c r="C6981" s="4">
        <v>43479</v>
      </c>
      <c r="D6981" s="4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5">
        <v>154.9</v>
      </c>
      <c r="S6981" s="1">
        <v>5</v>
      </c>
      <c r="T6981" s="3">
        <v>0</v>
      </c>
      <c r="U6981" s="1">
        <v>69.704999999999998</v>
      </c>
      <c r="V6981" t="str">
        <f>INDEX(People!$A$2:$A$5,MATCH(Orders!$M6981,People!$B$2:$B$5,0))</f>
        <v>Anna Andreadi</v>
      </c>
      <c r="W6981" s="18" t="str">
        <f>IFERROR(INDEX(Returned!$A$2:$A$801,MATCH(Orders!$B6981,Returned!$B$2:$B$801,0)),"No")</f>
        <v>No</v>
      </c>
    </row>
    <row r="6982" spans="1:23">
      <c r="A6982" s="1">
        <v>6981</v>
      </c>
      <c r="B6982" t="s">
        <v>9230</v>
      </c>
      <c r="C6982" s="4">
        <v>42681</v>
      </c>
      <c r="D6982" s="4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t="str">
        <f>INDEX(People!$A$2:$A$5,MATCH(Orders!$M6982,People!$B$2:$B$5,0))</f>
        <v>Chuck Magee</v>
      </c>
      <c r="W6982" s="18" t="str">
        <f>IFERROR(INDEX(Returned!$A$2:$A$801,MATCH(Orders!$B6982,Returned!$B$2:$B$801,0)),"No")</f>
        <v>No</v>
      </c>
    </row>
    <row r="6983" spans="1:23">
      <c r="A6983" s="1">
        <v>6982</v>
      </c>
      <c r="B6983" t="s">
        <v>9230</v>
      </c>
      <c r="C6983" s="4">
        <v>42681</v>
      </c>
      <c r="D6983" s="4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t="str">
        <f>INDEX(People!$A$2:$A$5,MATCH(Orders!$M6983,People!$B$2:$B$5,0))</f>
        <v>Chuck Magee</v>
      </c>
      <c r="W6983" s="18" t="str">
        <f>IFERROR(INDEX(Returned!$A$2:$A$801,MATCH(Orders!$B6983,Returned!$B$2:$B$801,0)),"No")</f>
        <v>No</v>
      </c>
    </row>
    <row r="6984" spans="1:23">
      <c r="A6984" s="1">
        <v>6983</v>
      </c>
      <c r="B6984" t="s">
        <v>9231</v>
      </c>
      <c r="C6984" s="4">
        <v>43344</v>
      </c>
      <c r="D6984" s="4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t="str">
        <f>INDEX(People!$A$2:$A$5,MATCH(Orders!$M6984,People!$B$2:$B$5,0))</f>
        <v>Kelly Williams</v>
      </c>
      <c r="W6984" s="18" t="str">
        <f>IFERROR(INDEX(Returned!$A$2:$A$801,MATCH(Orders!$B6984,Returned!$B$2:$B$801,0)),"No")</f>
        <v>No</v>
      </c>
    </row>
    <row r="6985" spans="1:23">
      <c r="A6985" s="1">
        <v>6984</v>
      </c>
      <c r="B6985" t="s">
        <v>9231</v>
      </c>
      <c r="C6985" s="4">
        <v>43344</v>
      </c>
      <c r="D6985" s="4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t="str">
        <f>INDEX(People!$A$2:$A$5,MATCH(Orders!$M6985,People!$B$2:$B$5,0))</f>
        <v>Kelly Williams</v>
      </c>
      <c r="W6985" s="18" t="str">
        <f>IFERROR(INDEX(Returned!$A$2:$A$801,MATCH(Orders!$B6985,Returned!$B$2:$B$801,0)),"No")</f>
        <v>No</v>
      </c>
    </row>
    <row r="6986" spans="1:23">
      <c r="A6986" s="1">
        <v>6985</v>
      </c>
      <c r="B6986" t="s">
        <v>9231</v>
      </c>
      <c r="C6986" s="4">
        <v>43344</v>
      </c>
      <c r="D6986" s="4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t="str">
        <f>INDEX(People!$A$2:$A$5,MATCH(Orders!$M6986,People!$B$2:$B$5,0))</f>
        <v>Kelly Williams</v>
      </c>
      <c r="W6986" s="18" t="str">
        <f>IFERROR(INDEX(Returned!$A$2:$A$801,MATCH(Orders!$B6986,Returned!$B$2:$B$801,0)),"No")</f>
        <v>No</v>
      </c>
    </row>
    <row r="6987" spans="1:23">
      <c r="A6987" s="1">
        <v>6986</v>
      </c>
      <c r="B6987" t="s">
        <v>9231</v>
      </c>
      <c r="C6987" s="4">
        <v>43344</v>
      </c>
      <c r="D6987" s="4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t="str">
        <f>INDEX(People!$A$2:$A$5,MATCH(Orders!$M6987,People!$B$2:$B$5,0))</f>
        <v>Kelly Williams</v>
      </c>
      <c r="W6987" s="18" t="str">
        <f>IFERROR(INDEX(Returned!$A$2:$A$801,MATCH(Orders!$B6987,Returned!$B$2:$B$801,0)),"No")</f>
        <v>No</v>
      </c>
    </row>
    <row r="6988" spans="1:23">
      <c r="A6988" s="1">
        <v>6987</v>
      </c>
      <c r="B6988" t="s">
        <v>9231</v>
      </c>
      <c r="C6988" s="4">
        <v>43344</v>
      </c>
      <c r="D6988" s="4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t="str">
        <f>INDEX(People!$A$2:$A$5,MATCH(Orders!$M6988,People!$B$2:$B$5,0))</f>
        <v>Kelly Williams</v>
      </c>
      <c r="W6988" s="18" t="str">
        <f>IFERROR(INDEX(Returned!$A$2:$A$801,MATCH(Orders!$B6988,Returned!$B$2:$B$801,0)),"No")</f>
        <v>No</v>
      </c>
    </row>
    <row r="6989" spans="1:23">
      <c r="A6989" s="1">
        <v>6988</v>
      </c>
      <c r="B6989" t="s">
        <v>9231</v>
      </c>
      <c r="C6989" s="4">
        <v>43344</v>
      </c>
      <c r="D6989" s="4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t="str">
        <f>INDEX(People!$A$2:$A$5,MATCH(Orders!$M6989,People!$B$2:$B$5,0))</f>
        <v>Kelly Williams</v>
      </c>
      <c r="W6989" s="18" t="str">
        <f>IFERROR(INDEX(Returned!$A$2:$A$801,MATCH(Orders!$B6989,Returned!$B$2:$B$801,0)),"No")</f>
        <v>No</v>
      </c>
    </row>
    <row r="6990" spans="1:23">
      <c r="A6990" s="1">
        <v>6989</v>
      </c>
      <c r="B6990" t="s">
        <v>9232</v>
      </c>
      <c r="C6990" s="4">
        <v>43780</v>
      </c>
      <c r="D6990" s="4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t="str">
        <f>INDEX(People!$A$2:$A$5,MATCH(Orders!$M6990,People!$B$2:$B$5,0))</f>
        <v>Cassandra Brandow</v>
      </c>
      <c r="W6990" s="18" t="str">
        <f>IFERROR(INDEX(Returned!$A$2:$A$801,MATCH(Orders!$B6990,Returned!$B$2:$B$801,0)),"No")</f>
        <v>No</v>
      </c>
    </row>
    <row r="6991" spans="1:23">
      <c r="A6991" s="1">
        <v>6990</v>
      </c>
      <c r="B6991" t="s">
        <v>9233</v>
      </c>
      <c r="C6991" s="4">
        <v>43810</v>
      </c>
      <c r="D6991" s="4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t="str">
        <f>INDEX(People!$A$2:$A$5,MATCH(Orders!$M6991,People!$B$2:$B$5,0))</f>
        <v>Kelly Williams</v>
      </c>
      <c r="W6991" s="18" t="str">
        <f>IFERROR(INDEX(Returned!$A$2:$A$801,MATCH(Orders!$B6991,Returned!$B$2:$B$801,0)),"No")</f>
        <v>No</v>
      </c>
    </row>
    <row r="6992" spans="1:23">
      <c r="A6992" s="1">
        <v>6991</v>
      </c>
      <c r="B6992" t="s">
        <v>9237</v>
      </c>
      <c r="C6992" s="4">
        <v>43047</v>
      </c>
      <c r="D6992" s="4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t="str">
        <f>INDEX(People!$A$2:$A$5,MATCH(Orders!$M6992,People!$B$2:$B$5,0))</f>
        <v>Cassandra Brandow</v>
      </c>
      <c r="W6992" s="18" t="str">
        <f>IFERROR(INDEX(Returned!$A$2:$A$801,MATCH(Orders!$B6992,Returned!$B$2:$B$801,0)),"No")</f>
        <v>No</v>
      </c>
    </row>
    <row r="6993" spans="1:23">
      <c r="A6993" s="1">
        <v>6992</v>
      </c>
      <c r="B6993" t="s">
        <v>9237</v>
      </c>
      <c r="C6993" s="4">
        <v>43047</v>
      </c>
      <c r="D6993" s="4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t="str">
        <f>INDEX(People!$A$2:$A$5,MATCH(Orders!$M6993,People!$B$2:$B$5,0))</f>
        <v>Cassandra Brandow</v>
      </c>
      <c r="W6993" s="18" t="str">
        <f>IFERROR(INDEX(Returned!$A$2:$A$801,MATCH(Orders!$B6993,Returned!$B$2:$B$801,0)),"No")</f>
        <v>No</v>
      </c>
    </row>
    <row r="6994" spans="1:23">
      <c r="A6994" s="1">
        <v>6993</v>
      </c>
      <c r="B6994" t="s">
        <v>9237</v>
      </c>
      <c r="C6994" s="4">
        <v>43047</v>
      </c>
      <c r="D6994" s="4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t="str">
        <f>INDEX(People!$A$2:$A$5,MATCH(Orders!$M6994,People!$B$2:$B$5,0))</f>
        <v>Cassandra Brandow</v>
      </c>
      <c r="W6994" s="18" t="str">
        <f>IFERROR(INDEX(Returned!$A$2:$A$801,MATCH(Orders!$B6994,Returned!$B$2:$B$801,0)),"No")</f>
        <v>No</v>
      </c>
    </row>
    <row r="6995" spans="1:23">
      <c r="A6995" s="1">
        <v>6994</v>
      </c>
      <c r="B6995" t="s">
        <v>9237</v>
      </c>
      <c r="C6995" s="4">
        <v>43047</v>
      </c>
      <c r="D6995" s="4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t="str">
        <f>INDEX(People!$A$2:$A$5,MATCH(Orders!$M6995,People!$B$2:$B$5,0))</f>
        <v>Cassandra Brandow</v>
      </c>
      <c r="W6995" s="18" t="str">
        <f>IFERROR(INDEX(Returned!$A$2:$A$801,MATCH(Orders!$B6995,Returned!$B$2:$B$801,0)),"No")</f>
        <v>No</v>
      </c>
    </row>
    <row r="6996" spans="1:23">
      <c r="A6996" s="1">
        <v>6995</v>
      </c>
      <c r="B6996" t="s">
        <v>9237</v>
      </c>
      <c r="C6996" s="4">
        <v>43047</v>
      </c>
      <c r="D6996" s="4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t="str">
        <f>INDEX(People!$A$2:$A$5,MATCH(Orders!$M6996,People!$B$2:$B$5,0))</f>
        <v>Cassandra Brandow</v>
      </c>
      <c r="W6996" s="18" t="str">
        <f>IFERROR(INDEX(Returned!$A$2:$A$801,MATCH(Orders!$B6996,Returned!$B$2:$B$801,0)),"No")</f>
        <v>No</v>
      </c>
    </row>
    <row r="6997" spans="1:23">
      <c r="A6997" s="1">
        <v>6996</v>
      </c>
      <c r="B6997" t="s">
        <v>9238</v>
      </c>
      <c r="C6997" s="4">
        <v>43058</v>
      </c>
      <c r="D6997" s="4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5">
        <v>31.08</v>
      </c>
      <c r="S6997" s="1">
        <v>4</v>
      </c>
      <c r="T6997" s="3">
        <v>0</v>
      </c>
      <c r="U6997" s="1">
        <v>8.3916000000000004</v>
      </c>
      <c r="V6997" t="str">
        <f>INDEX(People!$A$2:$A$5,MATCH(Orders!$M6997,People!$B$2:$B$5,0))</f>
        <v>Anna Andreadi</v>
      </c>
      <c r="W6997" s="18" t="str">
        <f>IFERROR(INDEX(Returned!$A$2:$A$801,MATCH(Orders!$B6997,Returned!$B$2:$B$801,0)),"No")</f>
        <v>No</v>
      </c>
    </row>
    <row r="6998" spans="1:23">
      <c r="A6998" s="1">
        <v>6997</v>
      </c>
      <c r="B6998" t="s">
        <v>9239</v>
      </c>
      <c r="C6998" s="4">
        <v>43822</v>
      </c>
      <c r="D6998" s="4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t="str">
        <f>INDEX(People!$A$2:$A$5,MATCH(Orders!$M6998,People!$B$2:$B$5,0))</f>
        <v>Kelly Williams</v>
      </c>
      <c r="W6998" s="18" t="str">
        <f>IFERROR(INDEX(Returned!$A$2:$A$801,MATCH(Orders!$B6998,Returned!$B$2:$B$801,0)),"No")</f>
        <v>No</v>
      </c>
    </row>
    <row r="6999" spans="1:23">
      <c r="A6999" s="1">
        <v>6998</v>
      </c>
      <c r="B6999" t="s">
        <v>9239</v>
      </c>
      <c r="C6999" s="4">
        <v>43822</v>
      </c>
      <c r="D6999" s="4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t="str">
        <f>INDEX(People!$A$2:$A$5,MATCH(Orders!$M6999,People!$B$2:$B$5,0))</f>
        <v>Kelly Williams</v>
      </c>
      <c r="W6999" s="18" t="str">
        <f>IFERROR(INDEX(Returned!$A$2:$A$801,MATCH(Orders!$B6999,Returned!$B$2:$B$801,0)),"No")</f>
        <v>No</v>
      </c>
    </row>
    <row r="7000" spans="1:23">
      <c r="A7000" s="1">
        <v>6999</v>
      </c>
      <c r="B7000" t="s">
        <v>9240</v>
      </c>
      <c r="C7000" s="4">
        <v>43359</v>
      </c>
      <c r="D7000" s="4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5">
        <v>12.96</v>
      </c>
      <c r="S7000" s="1">
        <v>2</v>
      </c>
      <c r="T7000" s="3">
        <v>0</v>
      </c>
      <c r="U7000" s="1">
        <v>6.3504000000000005</v>
      </c>
      <c r="V7000" t="str">
        <f>INDEX(People!$A$2:$A$5,MATCH(Orders!$M7000,People!$B$2:$B$5,0))</f>
        <v>Anna Andreadi</v>
      </c>
      <c r="W7000" s="18" t="str">
        <f>IFERROR(INDEX(Returned!$A$2:$A$801,MATCH(Orders!$B7000,Returned!$B$2:$B$801,0)),"No")</f>
        <v>No</v>
      </c>
    </row>
    <row r="7001" spans="1:23">
      <c r="A7001" s="1">
        <v>7000</v>
      </c>
      <c r="B7001" t="s">
        <v>9241</v>
      </c>
      <c r="C7001" s="4">
        <v>43611</v>
      </c>
      <c r="D7001" s="4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t="str">
        <f>INDEX(People!$A$2:$A$5,MATCH(Orders!$M7001,People!$B$2:$B$5,0))</f>
        <v>Cassandra Brandow</v>
      </c>
      <c r="W7001" s="18" t="str">
        <f>IFERROR(INDEX(Returned!$A$2:$A$801,MATCH(Orders!$B7001,Returned!$B$2:$B$801,0)),"No")</f>
        <v>No</v>
      </c>
    </row>
    <row r="7002" spans="1:23">
      <c r="A7002" s="1">
        <v>7001</v>
      </c>
      <c r="B7002" t="s">
        <v>9241</v>
      </c>
      <c r="C7002" s="4">
        <v>43611</v>
      </c>
      <c r="D7002" s="4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t="str">
        <f>INDEX(People!$A$2:$A$5,MATCH(Orders!$M7002,People!$B$2:$B$5,0))</f>
        <v>Cassandra Brandow</v>
      </c>
      <c r="W7002" s="18" t="str">
        <f>IFERROR(INDEX(Returned!$A$2:$A$801,MATCH(Orders!$B7002,Returned!$B$2:$B$801,0)),"No")</f>
        <v>No</v>
      </c>
    </row>
    <row r="7003" spans="1:23">
      <c r="A7003" s="1">
        <v>7002</v>
      </c>
      <c r="B7003" t="s">
        <v>9242</v>
      </c>
      <c r="C7003" s="4">
        <v>42824</v>
      </c>
      <c r="D7003" s="4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t="str">
        <f>INDEX(People!$A$2:$A$5,MATCH(Orders!$M7003,People!$B$2:$B$5,0))</f>
        <v>Kelly Williams</v>
      </c>
      <c r="W7003" s="18" t="str">
        <f>IFERROR(INDEX(Returned!$A$2:$A$801,MATCH(Orders!$B7003,Returned!$B$2:$B$801,0)),"No")</f>
        <v>No</v>
      </c>
    </row>
    <row r="7004" spans="1:23">
      <c r="A7004" s="1">
        <v>7003</v>
      </c>
      <c r="B7004" t="s">
        <v>9244</v>
      </c>
      <c r="C7004" s="4">
        <v>42601</v>
      </c>
      <c r="D7004" s="4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5">
        <v>289.24</v>
      </c>
      <c r="S7004" s="1">
        <v>7</v>
      </c>
      <c r="T7004" s="3">
        <v>0</v>
      </c>
      <c r="U7004" s="1">
        <v>26.031600000000012</v>
      </c>
      <c r="V7004" t="str">
        <f>INDEX(People!$A$2:$A$5,MATCH(Orders!$M7004,People!$B$2:$B$5,0))</f>
        <v>Anna Andreadi</v>
      </c>
      <c r="W7004" s="18" t="str">
        <f>IFERROR(INDEX(Returned!$A$2:$A$801,MATCH(Orders!$B7004,Returned!$B$2:$B$801,0)),"No")</f>
        <v>No</v>
      </c>
    </row>
    <row r="7005" spans="1:23">
      <c r="A7005" s="1">
        <v>7004</v>
      </c>
      <c r="B7005" t="s">
        <v>9244</v>
      </c>
      <c r="C7005" s="4">
        <v>42601</v>
      </c>
      <c r="D7005" s="4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5">
        <v>69.456000000000003</v>
      </c>
      <c r="S7005" s="1">
        <v>2</v>
      </c>
      <c r="T7005" s="3">
        <v>0.2</v>
      </c>
      <c r="U7005" s="1">
        <v>22.573199999999996</v>
      </c>
      <c r="V7005" t="str">
        <f>INDEX(People!$A$2:$A$5,MATCH(Orders!$M7005,People!$B$2:$B$5,0))</f>
        <v>Anna Andreadi</v>
      </c>
      <c r="W7005" s="18" t="str">
        <f>IFERROR(INDEX(Returned!$A$2:$A$801,MATCH(Orders!$B7005,Returned!$B$2:$B$801,0)),"No")</f>
        <v>No</v>
      </c>
    </row>
    <row r="7006" spans="1:23">
      <c r="A7006" s="1">
        <v>7005</v>
      </c>
      <c r="B7006" t="s">
        <v>9245</v>
      </c>
      <c r="C7006" s="4">
        <v>42727</v>
      </c>
      <c r="D7006" s="4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t="str">
        <f>INDEX(People!$A$2:$A$5,MATCH(Orders!$M7006,People!$B$2:$B$5,0))</f>
        <v>Kelly Williams</v>
      </c>
      <c r="W7006" s="18" t="str">
        <f>IFERROR(INDEX(Returned!$A$2:$A$801,MATCH(Orders!$B7006,Returned!$B$2:$B$801,0)),"No")</f>
        <v>No</v>
      </c>
    </row>
    <row r="7007" spans="1:23">
      <c r="A7007" s="1">
        <v>7006</v>
      </c>
      <c r="B7007" t="s">
        <v>9246</v>
      </c>
      <c r="C7007" s="4">
        <v>43040</v>
      </c>
      <c r="D7007" s="4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t="str">
        <f>INDEX(People!$A$2:$A$5,MATCH(Orders!$M7007,People!$B$2:$B$5,0))</f>
        <v>Chuck Magee</v>
      </c>
      <c r="W7007" s="18" t="str">
        <f>IFERROR(INDEX(Returned!$A$2:$A$801,MATCH(Orders!$B7007,Returned!$B$2:$B$801,0)),"No")</f>
        <v>No</v>
      </c>
    </row>
    <row r="7008" spans="1:23">
      <c r="A7008" s="1">
        <v>7007</v>
      </c>
      <c r="B7008" t="s">
        <v>9247</v>
      </c>
      <c r="C7008" s="4">
        <v>42719</v>
      </c>
      <c r="D7008" s="4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t="str">
        <f>INDEX(People!$A$2:$A$5,MATCH(Orders!$M7008,People!$B$2:$B$5,0))</f>
        <v>Kelly Williams</v>
      </c>
      <c r="W7008" s="18" t="str">
        <f>IFERROR(INDEX(Returned!$A$2:$A$801,MATCH(Orders!$B7008,Returned!$B$2:$B$801,0)),"No")</f>
        <v>No</v>
      </c>
    </row>
    <row r="7009" spans="1:23">
      <c r="A7009" s="1">
        <v>7008</v>
      </c>
      <c r="B7009" t="s">
        <v>9248</v>
      </c>
      <c r="C7009" s="4">
        <v>42968</v>
      </c>
      <c r="D7009" s="4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t="str">
        <f>INDEX(People!$A$2:$A$5,MATCH(Orders!$M7009,People!$B$2:$B$5,0))</f>
        <v>Chuck Magee</v>
      </c>
      <c r="W7009" s="18" t="str">
        <f>IFERROR(INDEX(Returned!$A$2:$A$801,MATCH(Orders!$B7009,Returned!$B$2:$B$801,0)),"No")</f>
        <v>No</v>
      </c>
    </row>
    <row r="7010" spans="1:23">
      <c r="A7010" s="1">
        <v>7009</v>
      </c>
      <c r="B7010" t="s">
        <v>9248</v>
      </c>
      <c r="C7010" s="4">
        <v>42968</v>
      </c>
      <c r="D7010" s="4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t="str">
        <f>INDEX(People!$A$2:$A$5,MATCH(Orders!$M7010,People!$B$2:$B$5,0))</f>
        <v>Chuck Magee</v>
      </c>
      <c r="W7010" s="18" t="str">
        <f>IFERROR(INDEX(Returned!$A$2:$A$801,MATCH(Orders!$B7010,Returned!$B$2:$B$801,0)),"No")</f>
        <v>No</v>
      </c>
    </row>
    <row r="7011" spans="1:23">
      <c r="A7011" s="1">
        <v>7010</v>
      </c>
      <c r="B7011" t="s">
        <v>9248</v>
      </c>
      <c r="C7011" s="4">
        <v>42968</v>
      </c>
      <c r="D7011" s="4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t="str">
        <f>INDEX(People!$A$2:$A$5,MATCH(Orders!$M7011,People!$B$2:$B$5,0))</f>
        <v>Chuck Magee</v>
      </c>
      <c r="W7011" s="18" t="str">
        <f>IFERROR(INDEX(Returned!$A$2:$A$801,MATCH(Orders!$B7011,Returned!$B$2:$B$801,0)),"No")</f>
        <v>No</v>
      </c>
    </row>
    <row r="7012" spans="1:23">
      <c r="A7012" s="1">
        <v>7011</v>
      </c>
      <c r="B7012" t="s">
        <v>9249</v>
      </c>
      <c r="C7012" s="4">
        <v>42513</v>
      </c>
      <c r="D7012" s="4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t="str">
        <f>INDEX(People!$A$2:$A$5,MATCH(Orders!$M7012,People!$B$2:$B$5,0))</f>
        <v>Chuck Magee</v>
      </c>
      <c r="W7012" s="18" t="str">
        <f>IFERROR(INDEX(Returned!$A$2:$A$801,MATCH(Orders!$B7012,Returned!$B$2:$B$801,0)),"No")</f>
        <v>No</v>
      </c>
    </row>
    <row r="7013" spans="1:23">
      <c r="A7013" s="1">
        <v>7012</v>
      </c>
      <c r="B7013" t="s">
        <v>9249</v>
      </c>
      <c r="C7013" s="4">
        <v>42513</v>
      </c>
      <c r="D7013" s="4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t="str">
        <f>INDEX(People!$A$2:$A$5,MATCH(Orders!$M7013,People!$B$2:$B$5,0))</f>
        <v>Chuck Magee</v>
      </c>
      <c r="W7013" s="18" t="str">
        <f>IFERROR(INDEX(Returned!$A$2:$A$801,MATCH(Orders!$B7013,Returned!$B$2:$B$801,0)),"No")</f>
        <v>No</v>
      </c>
    </row>
    <row r="7014" spans="1:23">
      <c r="A7014" s="1">
        <v>7013</v>
      </c>
      <c r="B7014" t="s">
        <v>9249</v>
      </c>
      <c r="C7014" s="4">
        <v>42513</v>
      </c>
      <c r="D7014" s="4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t="str">
        <f>INDEX(People!$A$2:$A$5,MATCH(Orders!$M7014,People!$B$2:$B$5,0))</f>
        <v>Chuck Magee</v>
      </c>
      <c r="W7014" s="18" t="str">
        <f>IFERROR(INDEX(Returned!$A$2:$A$801,MATCH(Orders!$B7014,Returned!$B$2:$B$801,0)),"No")</f>
        <v>No</v>
      </c>
    </row>
    <row r="7015" spans="1:23">
      <c r="A7015" s="1">
        <v>7014</v>
      </c>
      <c r="B7015" t="s">
        <v>9250</v>
      </c>
      <c r="C7015" s="4">
        <v>43808</v>
      </c>
      <c r="D7015" s="4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5">
        <v>148.25700000000001</v>
      </c>
      <c r="S7015" s="1">
        <v>3</v>
      </c>
      <c r="T7015" s="3">
        <v>0.15</v>
      </c>
      <c r="U7015" s="1">
        <v>15.697800000000004</v>
      </c>
      <c r="V7015" t="str">
        <f>INDEX(People!$A$2:$A$5,MATCH(Orders!$M7015,People!$B$2:$B$5,0))</f>
        <v>Anna Andreadi</v>
      </c>
      <c r="W7015" s="18" t="str">
        <f>IFERROR(INDEX(Returned!$A$2:$A$801,MATCH(Orders!$B7015,Returned!$B$2:$B$801,0)),"No")</f>
        <v>No</v>
      </c>
    </row>
    <row r="7016" spans="1:23">
      <c r="A7016" s="1">
        <v>7015</v>
      </c>
      <c r="B7016" t="s">
        <v>9251</v>
      </c>
      <c r="C7016" s="4">
        <v>42440</v>
      </c>
      <c r="D7016" s="4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t="str">
        <f>INDEX(People!$A$2:$A$5,MATCH(Orders!$M7016,People!$B$2:$B$5,0))</f>
        <v>Cassandra Brandow</v>
      </c>
      <c r="W7016" s="18" t="str">
        <f>IFERROR(INDEX(Returned!$A$2:$A$801,MATCH(Orders!$B7016,Returned!$B$2:$B$801,0)),"No")</f>
        <v>No</v>
      </c>
    </row>
    <row r="7017" spans="1:23">
      <c r="A7017" s="1">
        <v>7016</v>
      </c>
      <c r="B7017" t="s">
        <v>9251</v>
      </c>
      <c r="C7017" s="4">
        <v>42440</v>
      </c>
      <c r="D7017" s="4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t="str">
        <f>INDEX(People!$A$2:$A$5,MATCH(Orders!$M7017,People!$B$2:$B$5,0))</f>
        <v>Cassandra Brandow</v>
      </c>
      <c r="W7017" s="18" t="str">
        <f>IFERROR(INDEX(Returned!$A$2:$A$801,MATCH(Orders!$B7017,Returned!$B$2:$B$801,0)),"No")</f>
        <v>No</v>
      </c>
    </row>
    <row r="7018" spans="1:23">
      <c r="A7018" s="1">
        <v>7017</v>
      </c>
      <c r="B7018" t="s">
        <v>9251</v>
      </c>
      <c r="C7018" s="4">
        <v>42440</v>
      </c>
      <c r="D7018" s="4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t="str">
        <f>INDEX(People!$A$2:$A$5,MATCH(Orders!$M7018,People!$B$2:$B$5,0))</f>
        <v>Cassandra Brandow</v>
      </c>
      <c r="W7018" s="18" t="str">
        <f>IFERROR(INDEX(Returned!$A$2:$A$801,MATCH(Orders!$B7018,Returned!$B$2:$B$801,0)),"No")</f>
        <v>No</v>
      </c>
    </row>
    <row r="7019" spans="1:23">
      <c r="A7019" s="1">
        <v>7018</v>
      </c>
      <c r="B7019" t="s">
        <v>9251</v>
      </c>
      <c r="C7019" s="4">
        <v>42440</v>
      </c>
      <c r="D7019" s="4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t="str">
        <f>INDEX(People!$A$2:$A$5,MATCH(Orders!$M7019,People!$B$2:$B$5,0))</f>
        <v>Cassandra Brandow</v>
      </c>
      <c r="W7019" s="18" t="str">
        <f>IFERROR(INDEX(Returned!$A$2:$A$801,MATCH(Orders!$B7019,Returned!$B$2:$B$801,0)),"No")</f>
        <v>No</v>
      </c>
    </row>
    <row r="7020" spans="1:23">
      <c r="A7020" s="1">
        <v>7019</v>
      </c>
      <c r="B7020" t="s">
        <v>9252</v>
      </c>
      <c r="C7020" s="4">
        <v>43274</v>
      </c>
      <c r="D7020" s="4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t="str">
        <f>INDEX(People!$A$2:$A$5,MATCH(Orders!$M7020,People!$B$2:$B$5,0))</f>
        <v>Chuck Magee</v>
      </c>
      <c r="W7020" s="18" t="str">
        <f>IFERROR(INDEX(Returned!$A$2:$A$801,MATCH(Orders!$B7020,Returned!$B$2:$B$801,0)),"No")</f>
        <v>No</v>
      </c>
    </row>
    <row r="7021" spans="1:23">
      <c r="A7021" s="1">
        <v>7020</v>
      </c>
      <c r="B7021" t="s">
        <v>9253</v>
      </c>
      <c r="C7021" s="4">
        <v>42605</v>
      </c>
      <c r="D7021" s="4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5">
        <v>15.552000000000003</v>
      </c>
      <c r="S7021" s="1">
        <v>3</v>
      </c>
      <c r="T7021" s="3">
        <v>0.2</v>
      </c>
      <c r="U7021" s="1">
        <v>5.4432</v>
      </c>
      <c r="V7021" t="str">
        <f>INDEX(People!$A$2:$A$5,MATCH(Orders!$M7021,People!$B$2:$B$5,0))</f>
        <v>Anna Andreadi</v>
      </c>
      <c r="W7021" s="18" t="str">
        <f>IFERROR(INDEX(Returned!$A$2:$A$801,MATCH(Orders!$B7021,Returned!$B$2:$B$801,0)),"No")</f>
        <v>No</v>
      </c>
    </row>
    <row r="7022" spans="1:23">
      <c r="A7022" s="1">
        <v>7021</v>
      </c>
      <c r="B7022" t="s">
        <v>9253</v>
      </c>
      <c r="C7022" s="4">
        <v>42605</v>
      </c>
      <c r="D7022" s="4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5">
        <v>6.8000000000000007</v>
      </c>
      <c r="S7022" s="1">
        <v>1</v>
      </c>
      <c r="T7022" s="3">
        <v>0.2</v>
      </c>
      <c r="U7022" s="1">
        <v>0.50999999999999979</v>
      </c>
      <c r="V7022" t="str">
        <f>INDEX(People!$A$2:$A$5,MATCH(Orders!$M7022,People!$B$2:$B$5,0))</f>
        <v>Anna Andreadi</v>
      </c>
      <c r="W7022" s="18" t="str">
        <f>IFERROR(INDEX(Returned!$A$2:$A$801,MATCH(Orders!$B7022,Returned!$B$2:$B$801,0)),"No")</f>
        <v>No</v>
      </c>
    </row>
    <row r="7023" spans="1:23">
      <c r="A7023" s="1">
        <v>7022</v>
      </c>
      <c r="B7023" t="s">
        <v>9253</v>
      </c>
      <c r="C7023" s="4">
        <v>42605</v>
      </c>
      <c r="D7023" s="4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5">
        <v>4.2240000000000002</v>
      </c>
      <c r="S7023" s="1">
        <v>3</v>
      </c>
      <c r="T7023" s="3">
        <v>0.2</v>
      </c>
      <c r="U7023" s="1">
        <v>1.2672000000000003</v>
      </c>
      <c r="V7023" t="str">
        <f>INDEX(People!$A$2:$A$5,MATCH(Orders!$M7023,People!$B$2:$B$5,0))</f>
        <v>Anna Andreadi</v>
      </c>
      <c r="W7023" s="18" t="str">
        <f>IFERROR(INDEX(Returned!$A$2:$A$801,MATCH(Orders!$B7023,Returned!$B$2:$B$801,0)),"No")</f>
        <v>No</v>
      </c>
    </row>
    <row r="7024" spans="1:23">
      <c r="A7024" s="1">
        <v>7023</v>
      </c>
      <c r="B7024" t="s">
        <v>9253</v>
      </c>
      <c r="C7024" s="4">
        <v>42605</v>
      </c>
      <c r="D7024" s="4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5">
        <v>143.64000000000001</v>
      </c>
      <c r="S7024" s="1">
        <v>9</v>
      </c>
      <c r="T7024" s="3">
        <v>0.2</v>
      </c>
      <c r="U7024" s="1">
        <v>10.772999999999989</v>
      </c>
      <c r="V7024" t="str">
        <f>INDEX(People!$A$2:$A$5,MATCH(Orders!$M7024,People!$B$2:$B$5,0))</f>
        <v>Anna Andreadi</v>
      </c>
      <c r="W7024" s="18" t="str">
        <f>IFERROR(INDEX(Returned!$A$2:$A$801,MATCH(Orders!$B7024,Returned!$B$2:$B$801,0)),"No")</f>
        <v>No</v>
      </c>
    </row>
    <row r="7025" spans="1:23">
      <c r="A7025" s="1">
        <v>7024</v>
      </c>
      <c r="B7025" t="s">
        <v>9253</v>
      </c>
      <c r="C7025" s="4">
        <v>42605</v>
      </c>
      <c r="D7025" s="4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5">
        <v>31.104000000000006</v>
      </c>
      <c r="S7025" s="1">
        <v>6</v>
      </c>
      <c r="T7025" s="3">
        <v>0.2</v>
      </c>
      <c r="U7025" s="1">
        <v>10.8864</v>
      </c>
      <c r="V7025" t="str">
        <f>INDEX(People!$A$2:$A$5,MATCH(Orders!$M7025,People!$B$2:$B$5,0))</f>
        <v>Anna Andreadi</v>
      </c>
      <c r="W7025" s="18" t="str">
        <f>IFERROR(INDEX(Returned!$A$2:$A$801,MATCH(Orders!$B7025,Returned!$B$2:$B$801,0)),"No")</f>
        <v>No</v>
      </c>
    </row>
    <row r="7026" spans="1:23">
      <c r="A7026" s="1">
        <v>7025</v>
      </c>
      <c r="B7026" t="s">
        <v>9253</v>
      </c>
      <c r="C7026" s="4">
        <v>42605</v>
      </c>
      <c r="D7026" s="4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5">
        <v>223.05600000000001</v>
      </c>
      <c r="S7026" s="1">
        <v>9</v>
      </c>
      <c r="T7026" s="3">
        <v>0.2</v>
      </c>
      <c r="U7026" s="1">
        <v>69.704999999999984</v>
      </c>
      <c r="V7026" t="str">
        <f>INDEX(People!$A$2:$A$5,MATCH(Orders!$M7026,People!$B$2:$B$5,0))</f>
        <v>Anna Andreadi</v>
      </c>
      <c r="W7026" s="18" t="str">
        <f>IFERROR(INDEX(Returned!$A$2:$A$801,MATCH(Orders!$B7026,Returned!$B$2:$B$801,0)),"No")</f>
        <v>No</v>
      </c>
    </row>
    <row r="7027" spans="1:23">
      <c r="A7027" s="1">
        <v>7026</v>
      </c>
      <c r="B7027" t="s">
        <v>9256</v>
      </c>
      <c r="C7027" s="4">
        <v>43502</v>
      </c>
      <c r="D7027" s="4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t="str">
        <f>INDEX(People!$A$2:$A$5,MATCH(Orders!$M7027,People!$B$2:$B$5,0))</f>
        <v>Chuck Magee</v>
      </c>
      <c r="W7027" s="18" t="str">
        <f>IFERROR(INDEX(Returned!$A$2:$A$801,MATCH(Orders!$B7027,Returned!$B$2:$B$801,0)),"No")</f>
        <v>No</v>
      </c>
    </row>
    <row r="7028" spans="1:23">
      <c r="A7028" s="1">
        <v>7027</v>
      </c>
      <c r="B7028" t="s">
        <v>9256</v>
      </c>
      <c r="C7028" s="4">
        <v>43502</v>
      </c>
      <c r="D7028" s="4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t="str">
        <f>INDEX(People!$A$2:$A$5,MATCH(Orders!$M7028,People!$B$2:$B$5,0))</f>
        <v>Chuck Magee</v>
      </c>
      <c r="W7028" s="18" t="str">
        <f>IFERROR(INDEX(Returned!$A$2:$A$801,MATCH(Orders!$B7028,Returned!$B$2:$B$801,0)),"No")</f>
        <v>No</v>
      </c>
    </row>
    <row r="7029" spans="1:23">
      <c r="A7029" s="1">
        <v>7028</v>
      </c>
      <c r="B7029" t="s">
        <v>9257</v>
      </c>
      <c r="C7029" s="4">
        <v>43494</v>
      </c>
      <c r="D7029" s="4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t="str">
        <f>INDEX(People!$A$2:$A$5,MATCH(Orders!$M7029,People!$B$2:$B$5,0))</f>
        <v>Chuck Magee</v>
      </c>
      <c r="W7029" s="18" t="str">
        <f>IFERROR(INDEX(Returned!$A$2:$A$801,MATCH(Orders!$B7029,Returned!$B$2:$B$801,0)),"No")</f>
        <v>No</v>
      </c>
    </row>
    <row r="7030" spans="1:23">
      <c r="A7030" s="1">
        <v>7029</v>
      </c>
      <c r="B7030" t="s">
        <v>9258</v>
      </c>
      <c r="C7030" s="4">
        <v>43454</v>
      </c>
      <c r="D7030" s="4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t="str">
        <f>INDEX(People!$A$2:$A$5,MATCH(Orders!$M7030,People!$B$2:$B$5,0))</f>
        <v>Kelly Williams</v>
      </c>
      <c r="W7030" s="18" t="str">
        <f>IFERROR(INDEX(Returned!$A$2:$A$801,MATCH(Orders!$B7030,Returned!$B$2:$B$801,0)),"No")</f>
        <v>No</v>
      </c>
    </row>
    <row r="7031" spans="1:23">
      <c r="A7031" s="1">
        <v>7030</v>
      </c>
      <c r="B7031" t="s">
        <v>9259</v>
      </c>
      <c r="C7031" s="4">
        <v>43415</v>
      </c>
      <c r="D7031" s="4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t="str">
        <f>INDEX(People!$A$2:$A$5,MATCH(Orders!$M7031,People!$B$2:$B$5,0))</f>
        <v>Chuck Magee</v>
      </c>
      <c r="W7031" s="18" t="str">
        <f>IFERROR(INDEX(Returned!$A$2:$A$801,MATCH(Orders!$B7031,Returned!$B$2:$B$801,0)),"No")</f>
        <v>No</v>
      </c>
    </row>
    <row r="7032" spans="1:23">
      <c r="A7032" s="1">
        <v>7031</v>
      </c>
      <c r="B7032" t="s">
        <v>9259</v>
      </c>
      <c r="C7032" s="4">
        <v>43415</v>
      </c>
      <c r="D7032" s="4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t="str">
        <f>INDEX(People!$A$2:$A$5,MATCH(Orders!$M7032,People!$B$2:$B$5,0))</f>
        <v>Chuck Magee</v>
      </c>
      <c r="W7032" s="18" t="str">
        <f>IFERROR(INDEX(Returned!$A$2:$A$801,MATCH(Orders!$B7032,Returned!$B$2:$B$801,0)),"No")</f>
        <v>No</v>
      </c>
    </row>
    <row r="7033" spans="1:23">
      <c r="A7033" s="1">
        <v>7032</v>
      </c>
      <c r="B7033" t="s">
        <v>9259</v>
      </c>
      <c r="C7033" s="4">
        <v>43415</v>
      </c>
      <c r="D7033" s="4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t="str">
        <f>INDEX(People!$A$2:$A$5,MATCH(Orders!$M7033,People!$B$2:$B$5,0))</f>
        <v>Chuck Magee</v>
      </c>
      <c r="W7033" s="18" t="str">
        <f>IFERROR(INDEX(Returned!$A$2:$A$801,MATCH(Orders!$B7033,Returned!$B$2:$B$801,0)),"No")</f>
        <v>No</v>
      </c>
    </row>
    <row r="7034" spans="1:23">
      <c r="A7034" s="1">
        <v>7033</v>
      </c>
      <c r="B7034" t="s">
        <v>9259</v>
      </c>
      <c r="C7034" s="4">
        <v>43415</v>
      </c>
      <c r="D7034" s="4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t="str">
        <f>INDEX(People!$A$2:$A$5,MATCH(Orders!$M7034,People!$B$2:$B$5,0))</f>
        <v>Chuck Magee</v>
      </c>
      <c r="W7034" s="18" t="str">
        <f>IFERROR(INDEX(Returned!$A$2:$A$801,MATCH(Orders!$B7034,Returned!$B$2:$B$801,0)),"No")</f>
        <v>No</v>
      </c>
    </row>
    <row r="7035" spans="1:23">
      <c r="A7035" s="1">
        <v>7034</v>
      </c>
      <c r="B7035" t="s">
        <v>9259</v>
      </c>
      <c r="C7035" s="4">
        <v>43415</v>
      </c>
      <c r="D7035" s="4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t="str">
        <f>INDEX(People!$A$2:$A$5,MATCH(Orders!$M7035,People!$B$2:$B$5,0))</f>
        <v>Chuck Magee</v>
      </c>
      <c r="W7035" s="18" t="str">
        <f>IFERROR(INDEX(Returned!$A$2:$A$801,MATCH(Orders!$B7035,Returned!$B$2:$B$801,0)),"No")</f>
        <v>No</v>
      </c>
    </row>
    <row r="7036" spans="1:23">
      <c r="A7036" s="1">
        <v>7035</v>
      </c>
      <c r="B7036" t="s">
        <v>9259</v>
      </c>
      <c r="C7036" s="4">
        <v>43415</v>
      </c>
      <c r="D7036" s="4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t="str">
        <f>INDEX(People!$A$2:$A$5,MATCH(Orders!$M7036,People!$B$2:$B$5,0))</f>
        <v>Chuck Magee</v>
      </c>
      <c r="W7036" s="18" t="str">
        <f>IFERROR(INDEX(Returned!$A$2:$A$801,MATCH(Orders!$B7036,Returned!$B$2:$B$801,0)),"No")</f>
        <v>No</v>
      </c>
    </row>
    <row r="7037" spans="1:23">
      <c r="A7037" s="1">
        <v>7036</v>
      </c>
      <c r="B7037" t="s">
        <v>9260</v>
      </c>
      <c r="C7037" s="4">
        <v>43778</v>
      </c>
      <c r="D7037" s="4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5">
        <v>523.39200000000005</v>
      </c>
      <c r="S7037" s="1">
        <v>3</v>
      </c>
      <c r="T7037" s="3">
        <v>0.2</v>
      </c>
      <c r="U7037" s="1">
        <v>52.339199999999977</v>
      </c>
      <c r="V7037" t="str">
        <f>INDEX(People!$A$2:$A$5,MATCH(Orders!$M7037,People!$B$2:$B$5,0))</f>
        <v>Anna Andreadi</v>
      </c>
      <c r="W7037" s="18" t="str">
        <f>IFERROR(INDEX(Returned!$A$2:$A$801,MATCH(Orders!$B7037,Returned!$B$2:$B$801,0)),"No")</f>
        <v>No</v>
      </c>
    </row>
    <row r="7038" spans="1:23">
      <c r="A7038" s="1">
        <v>7037</v>
      </c>
      <c r="B7038" t="s">
        <v>9261</v>
      </c>
      <c r="C7038" s="4">
        <v>42492</v>
      </c>
      <c r="D7038" s="4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t="str">
        <f>INDEX(People!$A$2:$A$5,MATCH(Orders!$M7038,People!$B$2:$B$5,0))</f>
        <v>Cassandra Brandow</v>
      </c>
      <c r="W7038" s="18" t="str">
        <f>IFERROR(INDEX(Returned!$A$2:$A$801,MATCH(Orders!$B7038,Returned!$B$2:$B$801,0)),"No")</f>
        <v>No</v>
      </c>
    </row>
    <row r="7039" spans="1:23">
      <c r="A7039" s="1">
        <v>7038</v>
      </c>
      <c r="B7039" t="s">
        <v>9262</v>
      </c>
      <c r="C7039" s="4">
        <v>43730</v>
      </c>
      <c r="D7039" s="4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t="str">
        <f>INDEX(People!$A$2:$A$5,MATCH(Orders!$M7039,People!$B$2:$B$5,0))</f>
        <v>Cassandra Brandow</v>
      </c>
      <c r="W7039" s="18" t="str">
        <f>IFERROR(INDEX(Returned!$A$2:$A$801,MATCH(Orders!$B7039,Returned!$B$2:$B$801,0)),"No")</f>
        <v>No</v>
      </c>
    </row>
    <row r="7040" spans="1:23">
      <c r="A7040" s="1">
        <v>7039</v>
      </c>
      <c r="B7040" t="s">
        <v>9262</v>
      </c>
      <c r="C7040" s="4">
        <v>43730</v>
      </c>
      <c r="D7040" s="4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t="str">
        <f>INDEX(People!$A$2:$A$5,MATCH(Orders!$M7040,People!$B$2:$B$5,0))</f>
        <v>Cassandra Brandow</v>
      </c>
      <c r="W7040" s="18" t="str">
        <f>IFERROR(INDEX(Returned!$A$2:$A$801,MATCH(Orders!$B7040,Returned!$B$2:$B$801,0)),"No")</f>
        <v>No</v>
      </c>
    </row>
    <row r="7041" spans="1:23">
      <c r="A7041" s="1">
        <v>7040</v>
      </c>
      <c r="B7041" t="s">
        <v>9265</v>
      </c>
      <c r="C7041" s="4">
        <v>43816</v>
      </c>
      <c r="D7041" s="4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t="str">
        <f>INDEX(People!$A$2:$A$5,MATCH(Orders!$M7041,People!$B$2:$B$5,0))</f>
        <v>Chuck Magee</v>
      </c>
      <c r="W7041" s="18" t="str">
        <f>IFERROR(INDEX(Returned!$A$2:$A$801,MATCH(Orders!$B7041,Returned!$B$2:$B$801,0)),"No")</f>
        <v>No</v>
      </c>
    </row>
    <row r="7042" spans="1:23">
      <c r="A7042" s="1">
        <v>7041</v>
      </c>
      <c r="B7042" t="s">
        <v>9265</v>
      </c>
      <c r="C7042" s="4">
        <v>43816</v>
      </c>
      <c r="D7042" s="4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t="str">
        <f>INDEX(People!$A$2:$A$5,MATCH(Orders!$M7042,People!$B$2:$B$5,0))</f>
        <v>Chuck Magee</v>
      </c>
      <c r="W7042" s="18" t="str">
        <f>IFERROR(INDEX(Returned!$A$2:$A$801,MATCH(Orders!$B7042,Returned!$B$2:$B$801,0)),"No")</f>
        <v>No</v>
      </c>
    </row>
    <row r="7043" spans="1:23">
      <c r="A7043" s="1">
        <v>7042</v>
      </c>
      <c r="B7043" t="s">
        <v>9265</v>
      </c>
      <c r="C7043" s="4">
        <v>43816</v>
      </c>
      <c r="D7043" s="4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t="str">
        <f>INDEX(People!$A$2:$A$5,MATCH(Orders!$M7043,People!$B$2:$B$5,0))</f>
        <v>Chuck Magee</v>
      </c>
      <c r="W7043" s="18" t="str">
        <f>IFERROR(INDEX(Returned!$A$2:$A$801,MATCH(Orders!$B7043,Returned!$B$2:$B$801,0)),"No")</f>
        <v>No</v>
      </c>
    </row>
    <row r="7044" spans="1:23">
      <c r="A7044" s="1">
        <v>7043</v>
      </c>
      <c r="B7044" t="s">
        <v>9266</v>
      </c>
      <c r="C7044" s="4">
        <v>43664</v>
      </c>
      <c r="D7044" s="4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t="str">
        <f>INDEX(People!$A$2:$A$5,MATCH(Orders!$M7044,People!$B$2:$B$5,0))</f>
        <v>Chuck Magee</v>
      </c>
      <c r="W7044" s="18" t="str">
        <f>IFERROR(INDEX(Returned!$A$2:$A$801,MATCH(Orders!$B7044,Returned!$B$2:$B$801,0)),"No")</f>
        <v>No</v>
      </c>
    </row>
    <row r="7045" spans="1:23">
      <c r="A7045" s="1">
        <v>7044</v>
      </c>
      <c r="B7045" t="s">
        <v>9266</v>
      </c>
      <c r="C7045" s="4">
        <v>43664</v>
      </c>
      <c r="D7045" s="4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t="str">
        <f>INDEX(People!$A$2:$A$5,MATCH(Orders!$M7045,People!$B$2:$B$5,0))</f>
        <v>Chuck Magee</v>
      </c>
      <c r="W7045" s="18" t="str">
        <f>IFERROR(INDEX(Returned!$A$2:$A$801,MATCH(Orders!$B7045,Returned!$B$2:$B$801,0)),"No")</f>
        <v>No</v>
      </c>
    </row>
    <row r="7046" spans="1:23">
      <c r="A7046" s="1">
        <v>7045</v>
      </c>
      <c r="B7046" t="s">
        <v>9266</v>
      </c>
      <c r="C7046" s="4">
        <v>43664</v>
      </c>
      <c r="D7046" s="4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t="str">
        <f>INDEX(People!$A$2:$A$5,MATCH(Orders!$M7046,People!$B$2:$B$5,0))</f>
        <v>Chuck Magee</v>
      </c>
      <c r="W7046" s="18" t="str">
        <f>IFERROR(INDEX(Returned!$A$2:$A$801,MATCH(Orders!$B7046,Returned!$B$2:$B$801,0)),"No")</f>
        <v>No</v>
      </c>
    </row>
    <row r="7047" spans="1:23">
      <c r="A7047" s="1">
        <v>7046</v>
      </c>
      <c r="B7047" t="s">
        <v>9267</v>
      </c>
      <c r="C7047" s="4">
        <v>43407</v>
      </c>
      <c r="D7047" s="4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t="str">
        <f>INDEX(People!$A$2:$A$5,MATCH(Orders!$M7047,People!$B$2:$B$5,0))</f>
        <v>Kelly Williams</v>
      </c>
      <c r="W7047" s="18" t="str">
        <f>IFERROR(INDEX(Returned!$A$2:$A$801,MATCH(Orders!$B7047,Returned!$B$2:$B$801,0)),"No")</f>
        <v>No</v>
      </c>
    </row>
    <row r="7048" spans="1:23">
      <c r="A7048" s="1">
        <v>7047</v>
      </c>
      <c r="B7048" t="s">
        <v>9268</v>
      </c>
      <c r="C7048" s="4">
        <v>42468</v>
      </c>
      <c r="D7048" s="4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5">
        <v>99.591999999999999</v>
      </c>
      <c r="S7048" s="1">
        <v>1</v>
      </c>
      <c r="T7048" s="3">
        <v>0.2</v>
      </c>
      <c r="U7048" s="1">
        <v>2.4897999999999989</v>
      </c>
      <c r="V7048" t="str">
        <f>INDEX(People!$A$2:$A$5,MATCH(Orders!$M7048,People!$B$2:$B$5,0))</f>
        <v>Anna Andreadi</v>
      </c>
      <c r="W7048" s="18" t="str">
        <f>IFERROR(INDEX(Returned!$A$2:$A$801,MATCH(Orders!$B7048,Returned!$B$2:$B$801,0)),"No")</f>
        <v>No</v>
      </c>
    </row>
    <row r="7049" spans="1:23">
      <c r="A7049" s="1">
        <v>7048</v>
      </c>
      <c r="B7049" t="s">
        <v>9268</v>
      </c>
      <c r="C7049" s="4">
        <v>42468</v>
      </c>
      <c r="D7049" s="4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5">
        <v>399.96</v>
      </c>
      <c r="S7049" s="1">
        <v>4</v>
      </c>
      <c r="T7049" s="3">
        <v>0</v>
      </c>
      <c r="U7049" s="1">
        <v>139.98599999999999</v>
      </c>
      <c r="V7049" t="str">
        <f>INDEX(People!$A$2:$A$5,MATCH(Orders!$M7049,People!$B$2:$B$5,0))</f>
        <v>Anna Andreadi</v>
      </c>
      <c r="W7049" s="18" t="str">
        <f>IFERROR(INDEX(Returned!$A$2:$A$801,MATCH(Orders!$B7049,Returned!$B$2:$B$801,0)),"No")</f>
        <v>No</v>
      </c>
    </row>
    <row r="7050" spans="1:23">
      <c r="A7050" s="1">
        <v>7049</v>
      </c>
      <c r="B7050" t="s">
        <v>9269</v>
      </c>
      <c r="C7050" s="4">
        <v>43326</v>
      </c>
      <c r="D7050" s="4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t="str">
        <f>INDEX(People!$A$2:$A$5,MATCH(Orders!$M7050,People!$B$2:$B$5,0))</f>
        <v>Cassandra Brandow</v>
      </c>
      <c r="W7050" s="18" t="str">
        <f>IFERROR(INDEX(Returned!$A$2:$A$801,MATCH(Orders!$B7050,Returned!$B$2:$B$801,0)),"No")</f>
        <v>No</v>
      </c>
    </row>
    <row r="7051" spans="1:23">
      <c r="A7051" s="1">
        <v>7050</v>
      </c>
      <c r="B7051" t="s">
        <v>9270</v>
      </c>
      <c r="C7051" s="4">
        <v>42638</v>
      </c>
      <c r="D7051" s="4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5">
        <v>14.576000000000001</v>
      </c>
      <c r="S7051" s="1">
        <v>2</v>
      </c>
      <c r="T7051" s="3">
        <v>0.2</v>
      </c>
      <c r="U7051" s="1">
        <v>2.3685999999999989</v>
      </c>
      <c r="V7051" t="str">
        <f>INDEX(People!$A$2:$A$5,MATCH(Orders!$M7051,People!$B$2:$B$5,0))</f>
        <v>Anna Andreadi</v>
      </c>
      <c r="W7051" s="18" t="str">
        <f>IFERROR(INDEX(Returned!$A$2:$A$801,MATCH(Orders!$B7051,Returned!$B$2:$B$801,0)),"No")</f>
        <v>No</v>
      </c>
    </row>
    <row r="7052" spans="1:23">
      <c r="A7052" s="1">
        <v>7051</v>
      </c>
      <c r="B7052" t="s">
        <v>9271</v>
      </c>
      <c r="C7052" s="4">
        <v>43445</v>
      </c>
      <c r="D7052" s="4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5">
        <v>209.60000000000002</v>
      </c>
      <c r="S7052" s="1">
        <v>5</v>
      </c>
      <c r="T7052" s="3">
        <v>0.2</v>
      </c>
      <c r="U7052" s="1">
        <v>68.11999999999999</v>
      </c>
      <c r="V7052" t="str">
        <f>INDEX(People!$A$2:$A$5,MATCH(Orders!$M7052,People!$B$2:$B$5,0))</f>
        <v>Anna Andreadi</v>
      </c>
      <c r="W7052" s="18" t="str">
        <f>IFERROR(INDEX(Returned!$A$2:$A$801,MATCH(Orders!$B7052,Returned!$B$2:$B$801,0)),"No")</f>
        <v>Yes</v>
      </c>
    </row>
    <row r="7053" spans="1:23">
      <c r="A7053" s="1">
        <v>7052</v>
      </c>
      <c r="B7053" t="s">
        <v>9271</v>
      </c>
      <c r="C7053" s="4">
        <v>43445</v>
      </c>
      <c r="D7053" s="4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5">
        <v>23.32</v>
      </c>
      <c r="S7053" s="1">
        <v>2</v>
      </c>
      <c r="T7053" s="3">
        <v>0</v>
      </c>
      <c r="U7053" s="1">
        <v>6.0632000000000019</v>
      </c>
      <c r="V7053" t="str">
        <f>INDEX(People!$A$2:$A$5,MATCH(Orders!$M7053,People!$B$2:$B$5,0))</f>
        <v>Anna Andreadi</v>
      </c>
      <c r="W7053" s="18" t="str">
        <f>IFERROR(INDEX(Returned!$A$2:$A$801,MATCH(Orders!$B7053,Returned!$B$2:$B$801,0)),"No")</f>
        <v>Yes</v>
      </c>
    </row>
    <row r="7054" spans="1:23">
      <c r="A7054" s="1">
        <v>7053</v>
      </c>
      <c r="B7054" t="s">
        <v>9271</v>
      </c>
      <c r="C7054" s="4">
        <v>43445</v>
      </c>
      <c r="D7054" s="4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5">
        <v>30.98</v>
      </c>
      <c r="S7054" s="1">
        <v>1</v>
      </c>
      <c r="T7054" s="3">
        <v>0</v>
      </c>
      <c r="U7054" s="1">
        <v>13.940999999999999</v>
      </c>
      <c r="V7054" t="str">
        <f>INDEX(People!$A$2:$A$5,MATCH(Orders!$M7054,People!$B$2:$B$5,0))</f>
        <v>Anna Andreadi</v>
      </c>
      <c r="W7054" s="18" t="str">
        <f>IFERROR(INDEX(Returned!$A$2:$A$801,MATCH(Orders!$B7054,Returned!$B$2:$B$801,0)),"No")</f>
        <v>Yes</v>
      </c>
    </row>
    <row r="7055" spans="1:23">
      <c r="A7055" s="1">
        <v>7054</v>
      </c>
      <c r="B7055" t="s">
        <v>9271</v>
      </c>
      <c r="C7055" s="4">
        <v>43445</v>
      </c>
      <c r="D7055" s="4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5">
        <v>119.96</v>
      </c>
      <c r="S7055" s="1">
        <v>4</v>
      </c>
      <c r="T7055" s="3">
        <v>0</v>
      </c>
      <c r="U7055" s="1">
        <v>25.191599999999994</v>
      </c>
      <c r="V7055" t="str">
        <f>INDEX(People!$A$2:$A$5,MATCH(Orders!$M7055,People!$B$2:$B$5,0))</f>
        <v>Anna Andreadi</v>
      </c>
      <c r="W7055" s="18" t="str">
        <f>IFERROR(INDEX(Returned!$A$2:$A$801,MATCH(Orders!$B7055,Returned!$B$2:$B$801,0)),"No")</f>
        <v>Yes</v>
      </c>
    </row>
    <row r="7056" spans="1:23">
      <c r="A7056" s="1">
        <v>7055</v>
      </c>
      <c r="B7056" t="s">
        <v>9271</v>
      </c>
      <c r="C7056" s="4">
        <v>43445</v>
      </c>
      <c r="D7056" s="4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5">
        <v>363.92</v>
      </c>
      <c r="S7056" s="1">
        <v>5</v>
      </c>
      <c r="T7056" s="3">
        <v>0.2</v>
      </c>
      <c r="U7056" s="1">
        <v>-31.843000000000018</v>
      </c>
      <c r="V7056" t="str">
        <f>INDEX(People!$A$2:$A$5,MATCH(Orders!$M7056,People!$B$2:$B$5,0))</f>
        <v>Anna Andreadi</v>
      </c>
      <c r="W7056" s="18" t="str">
        <f>IFERROR(INDEX(Returned!$A$2:$A$801,MATCH(Orders!$B7056,Returned!$B$2:$B$801,0)),"No")</f>
        <v>Yes</v>
      </c>
    </row>
    <row r="7057" spans="1:23">
      <c r="A7057" s="1">
        <v>7056</v>
      </c>
      <c r="B7057" t="s">
        <v>9271</v>
      </c>
      <c r="C7057" s="4">
        <v>43445</v>
      </c>
      <c r="D7057" s="4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5">
        <v>35.808</v>
      </c>
      <c r="S7057" s="1">
        <v>3</v>
      </c>
      <c r="T7057" s="3">
        <v>0.2</v>
      </c>
      <c r="U7057" s="1">
        <v>11.189999999999996</v>
      </c>
      <c r="V7057" t="str">
        <f>INDEX(People!$A$2:$A$5,MATCH(Orders!$M7057,People!$B$2:$B$5,0))</f>
        <v>Anna Andreadi</v>
      </c>
      <c r="W7057" s="18" t="str">
        <f>IFERROR(INDEX(Returned!$A$2:$A$801,MATCH(Orders!$B7057,Returned!$B$2:$B$801,0)),"No")</f>
        <v>Yes</v>
      </c>
    </row>
    <row r="7058" spans="1:23">
      <c r="A7058" s="1">
        <v>7057</v>
      </c>
      <c r="B7058" t="s">
        <v>9271</v>
      </c>
      <c r="C7058" s="4">
        <v>43445</v>
      </c>
      <c r="D7058" s="4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5">
        <v>122.688</v>
      </c>
      <c r="S7058" s="1">
        <v>9</v>
      </c>
      <c r="T7058" s="3">
        <v>0.2</v>
      </c>
      <c r="U7058" s="1">
        <v>39.873599999999982</v>
      </c>
      <c r="V7058" t="str">
        <f>INDEX(People!$A$2:$A$5,MATCH(Orders!$M7058,People!$B$2:$B$5,0))</f>
        <v>Anna Andreadi</v>
      </c>
      <c r="W7058" s="18" t="str">
        <f>IFERROR(INDEX(Returned!$A$2:$A$801,MATCH(Orders!$B7058,Returned!$B$2:$B$801,0)),"No")</f>
        <v>Yes</v>
      </c>
    </row>
    <row r="7059" spans="1:23">
      <c r="A7059" s="1">
        <v>7058</v>
      </c>
      <c r="B7059" t="s">
        <v>9271</v>
      </c>
      <c r="C7059" s="4">
        <v>43445</v>
      </c>
      <c r="D7059" s="4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5">
        <v>892.13600000000008</v>
      </c>
      <c r="S7059" s="1">
        <v>7</v>
      </c>
      <c r="T7059" s="3">
        <v>0.2</v>
      </c>
      <c r="U7059" s="1">
        <v>111.51699999999991</v>
      </c>
      <c r="V7059" t="str">
        <f>INDEX(People!$A$2:$A$5,MATCH(Orders!$M7059,People!$B$2:$B$5,0))</f>
        <v>Anna Andreadi</v>
      </c>
      <c r="W7059" s="18" t="str">
        <f>IFERROR(INDEX(Returned!$A$2:$A$801,MATCH(Orders!$B7059,Returned!$B$2:$B$801,0)),"No")</f>
        <v>Yes</v>
      </c>
    </row>
    <row r="7060" spans="1:23">
      <c r="A7060" s="1">
        <v>7059</v>
      </c>
      <c r="B7060" t="s">
        <v>9271</v>
      </c>
      <c r="C7060" s="4">
        <v>43445</v>
      </c>
      <c r="D7060" s="4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5">
        <v>50.22</v>
      </c>
      <c r="S7060" s="1">
        <v>3</v>
      </c>
      <c r="T7060" s="3">
        <v>0</v>
      </c>
      <c r="U7060" s="1">
        <v>2.0087999999999973</v>
      </c>
      <c r="V7060" t="str">
        <f>INDEX(People!$A$2:$A$5,MATCH(Orders!$M7060,People!$B$2:$B$5,0))</f>
        <v>Anna Andreadi</v>
      </c>
      <c r="W7060" s="18" t="str">
        <f>IFERROR(INDEX(Returned!$A$2:$A$801,MATCH(Orders!$B7060,Returned!$B$2:$B$801,0)),"No")</f>
        <v>Yes</v>
      </c>
    </row>
    <row r="7061" spans="1:23">
      <c r="A7061" s="1">
        <v>7060</v>
      </c>
      <c r="B7061" t="s">
        <v>9271</v>
      </c>
      <c r="C7061" s="4">
        <v>43445</v>
      </c>
      <c r="D7061" s="4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5">
        <v>83.42</v>
      </c>
      <c r="S7061" s="1">
        <v>2</v>
      </c>
      <c r="T7061" s="3">
        <v>0</v>
      </c>
      <c r="U7061" s="1">
        <v>24.191799999999994</v>
      </c>
      <c r="V7061" t="str">
        <f>INDEX(People!$A$2:$A$5,MATCH(Orders!$M7061,People!$B$2:$B$5,0))</f>
        <v>Anna Andreadi</v>
      </c>
      <c r="W7061" s="18" t="str">
        <f>IFERROR(INDEX(Returned!$A$2:$A$801,MATCH(Orders!$B7061,Returned!$B$2:$B$801,0)),"No")</f>
        <v>Yes</v>
      </c>
    </row>
    <row r="7062" spans="1:23">
      <c r="A7062" s="1">
        <v>7061</v>
      </c>
      <c r="B7062" t="s">
        <v>9271</v>
      </c>
      <c r="C7062" s="4">
        <v>43445</v>
      </c>
      <c r="D7062" s="4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5">
        <v>5.8719999999999999</v>
      </c>
      <c r="S7062" s="1">
        <v>2</v>
      </c>
      <c r="T7062" s="3">
        <v>0.2</v>
      </c>
      <c r="U7062" s="1">
        <v>2.1286</v>
      </c>
      <c r="V7062" t="str">
        <f>INDEX(People!$A$2:$A$5,MATCH(Orders!$M7062,People!$B$2:$B$5,0))</f>
        <v>Anna Andreadi</v>
      </c>
      <c r="W7062" s="18" t="str">
        <f>IFERROR(INDEX(Returned!$A$2:$A$801,MATCH(Orders!$B7062,Returned!$B$2:$B$801,0)),"No")</f>
        <v>Yes</v>
      </c>
    </row>
    <row r="7063" spans="1:23">
      <c r="A7063" s="1">
        <v>7062</v>
      </c>
      <c r="B7063" t="s">
        <v>9274</v>
      </c>
      <c r="C7063" s="4">
        <v>42769</v>
      </c>
      <c r="D7063" s="4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5">
        <v>12.144</v>
      </c>
      <c r="S7063" s="1">
        <v>3</v>
      </c>
      <c r="T7063" s="3">
        <v>0.2</v>
      </c>
      <c r="U7063" s="1">
        <v>4.0985999999999994</v>
      </c>
      <c r="V7063" t="str">
        <f>INDEX(People!$A$2:$A$5,MATCH(Orders!$M7063,People!$B$2:$B$5,0))</f>
        <v>Anna Andreadi</v>
      </c>
      <c r="W7063" s="18" t="str">
        <f>IFERROR(INDEX(Returned!$A$2:$A$801,MATCH(Orders!$B7063,Returned!$B$2:$B$801,0)),"No")</f>
        <v>No</v>
      </c>
    </row>
    <row r="7064" spans="1:23">
      <c r="A7064" s="1">
        <v>7063</v>
      </c>
      <c r="B7064" t="s">
        <v>9275</v>
      </c>
      <c r="C7064" s="4">
        <v>43463</v>
      </c>
      <c r="D7064" s="4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5">
        <v>27.792000000000002</v>
      </c>
      <c r="S7064" s="1">
        <v>3</v>
      </c>
      <c r="T7064" s="3">
        <v>0.2</v>
      </c>
      <c r="U7064" s="1">
        <v>10.422000000000001</v>
      </c>
      <c r="V7064" t="str">
        <f>INDEX(People!$A$2:$A$5,MATCH(Orders!$M7064,People!$B$2:$B$5,0))</f>
        <v>Anna Andreadi</v>
      </c>
      <c r="W7064" s="18" t="str">
        <f>IFERROR(INDEX(Returned!$A$2:$A$801,MATCH(Orders!$B7064,Returned!$B$2:$B$801,0)),"No")</f>
        <v>No</v>
      </c>
    </row>
    <row r="7065" spans="1:23">
      <c r="A7065" s="1">
        <v>7064</v>
      </c>
      <c r="B7065" t="s">
        <v>9276</v>
      </c>
      <c r="C7065" s="4">
        <v>43708</v>
      </c>
      <c r="D7065" s="4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5">
        <v>6.2080000000000002</v>
      </c>
      <c r="S7065" s="1">
        <v>2</v>
      </c>
      <c r="T7065" s="3">
        <v>0.2</v>
      </c>
      <c r="U7065" s="1">
        <v>0.69839999999999902</v>
      </c>
      <c r="V7065" t="str">
        <f>INDEX(People!$A$2:$A$5,MATCH(Orders!$M7065,People!$B$2:$B$5,0))</f>
        <v>Anna Andreadi</v>
      </c>
      <c r="W7065" s="18" t="str">
        <f>IFERROR(INDEX(Returned!$A$2:$A$801,MATCH(Orders!$B7065,Returned!$B$2:$B$801,0)),"No")</f>
        <v>No</v>
      </c>
    </row>
    <row r="7066" spans="1:23">
      <c r="A7066" s="1">
        <v>7065</v>
      </c>
      <c r="B7066" t="s">
        <v>9277</v>
      </c>
      <c r="C7066" s="4">
        <v>43500</v>
      </c>
      <c r="D7066" s="4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t="str">
        <f>INDEX(People!$A$2:$A$5,MATCH(Orders!$M7066,People!$B$2:$B$5,0))</f>
        <v>Chuck Magee</v>
      </c>
      <c r="W7066" s="18" t="str">
        <f>IFERROR(INDEX(Returned!$A$2:$A$801,MATCH(Orders!$B7066,Returned!$B$2:$B$801,0)),"No")</f>
        <v>No</v>
      </c>
    </row>
    <row r="7067" spans="1:23">
      <c r="A7067" s="1">
        <v>7066</v>
      </c>
      <c r="B7067" t="s">
        <v>9278</v>
      </c>
      <c r="C7067" s="4">
        <v>42710</v>
      </c>
      <c r="D7067" s="4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5">
        <v>1261.33</v>
      </c>
      <c r="S7067" s="1">
        <v>7</v>
      </c>
      <c r="T7067" s="3">
        <v>0</v>
      </c>
      <c r="U7067" s="1">
        <v>327.94580000000002</v>
      </c>
      <c r="V7067" t="str">
        <f>INDEX(People!$A$2:$A$5,MATCH(Orders!$M7067,People!$B$2:$B$5,0))</f>
        <v>Anna Andreadi</v>
      </c>
      <c r="W7067" s="18" t="str">
        <f>IFERROR(INDEX(Returned!$A$2:$A$801,MATCH(Orders!$B7067,Returned!$B$2:$B$801,0)),"No")</f>
        <v>No</v>
      </c>
    </row>
    <row r="7068" spans="1:23">
      <c r="A7068" s="1">
        <v>7067</v>
      </c>
      <c r="B7068" t="s">
        <v>9279</v>
      </c>
      <c r="C7068" s="4">
        <v>43250</v>
      </c>
      <c r="D7068" s="4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5">
        <v>38.880000000000003</v>
      </c>
      <c r="S7068" s="1">
        <v>6</v>
      </c>
      <c r="T7068" s="3">
        <v>0</v>
      </c>
      <c r="U7068" s="1">
        <v>18.662400000000002</v>
      </c>
      <c r="V7068" t="str">
        <f>INDEX(People!$A$2:$A$5,MATCH(Orders!$M7068,People!$B$2:$B$5,0))</f>
        <v>Anna Andreadi</v>
      </c>
      <c r="W7068" s="18" t="str">
        <f>IFERROR(INDEX(Returned!$A$2:$A$801,MATCH(Orders!$B7068,Returned!$B$2:$B$801,0)),"No")</f>
        <v>No</v>
      </c>
    </row>
    <row r="7069" spans="1:23">
      <c r="A7069" s="1">
        <v>7068</v>
      </c>
      <c r="B7069" t="s">
        <v>9280</v>
      </c>
      <c r="C7069" s="4">
        <v>43241</v>
      </c>
      <c r="D7069" s="4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t="str">
        <f>INDEX(People!$A$2:$A$5,MATCH(Orders!$M7069,People!$B$2:$B$5,0))</f>
        <v>Kelly Williams</v>
      </c>
      <c r="W7069" s="18" t="str">
        <f>IFERROR(INDEX(Returned!$A$2:$A$801,MATCH(Orders!$B7069,Returned!$B$2:$B$801,0)),"No")</f>
        <v>No</v>
      </c>
    </row>
    <row r="7070" spans="1:23">
      <c r="A7070" s="1">
        <v>7069</v>
      </c>
      <c r="B7070" t="s">
        <v>9280</v>
      </c>
      <c r="C7070" s="4">
        <v>43241</v>
      </c>
      <c r="D7070" s="4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t="str">
        <f>INDEX(People!$A$2:$A$5,MATCH(Orders!$M7070,People!$B$2:$B$5,0))</f>
        <v>Kelly Williams</v>
      </c>
      <c r="W7070" s="18" t="str">
        <f>IFERROR(INDEX(Returned!$A$2:$A$801,MATCH(Orders!$B7070,Returned!$B$2:$B$801,0)),"No")</f>
        <v>No</v>
      </c>
    </row>
    <row r="7071" spans="1:23">
      <c r="A7071" s="1">
        <v>7070</v>
      </c>
      <c r="B7071" t="s">
        <v>9281</v>
      </c>
      <c r="C7071" s="4">
        <v>42591</v>
      </c>
      <c r="D7071" s="4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5">
        <v>5.98</v>
      </c>
      <c r="S7071" s="1">
        <v>1</v>
      </c>
      <c r="T7071" s="3">
        <v>0</v>
      </c>
      <c r="U7071" s="1">
        <v>2.6909999999999998</v>
      </c>
      <c r="V7071" t="str">
        <f>INDEX(People!$A$2:$A$5,MATCH(Orders!$M7071,People!$B$2:$B$5,0))</f>
        <v>Anna Andreadi</v>
      </c>
      <c r="W7071" s="18" t="str">
        <f>IFERROR(INDEX(Returned!$A$2:$A$801,MATCH(Orders!$B7071,Returned!$B$2:$B$801,0)),"No")</f>
        <v>No</v>
      </c>
    </row>
    <row r="7072" spans="1:23">
      <c r="A7072" s="1">
        <v>7071</v>
      </c>
      <c r="B7072" t="s">
        <v>9282</v>
      </c>
      <c r="C7072" s="4">
        <v>43348</v>
      </c>
      <c r="D7072" s="4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t="str">
        <f>INDEX(People!$A$2:$A$5,MATCH(Orders!$M7072,People!$B$2:$B$5,0))</f>
        <v>Kelly Williams</v>
      </c>
      <c r="W7072" s="18" t="str">
        <f>IFERROR(INDEX(Returned!$A$2:$A$801,MATCH(Orders!$B7072,Returned!$B$2:$B$801,0)),"No")</f>
        <v>No</v>
      </c>
    </row>
    <row r="7073" spans="1:23">
      <c r="A7073" s="1">
        <v>7072</v>
      </c>
      <c r="B7073" t="s">
        <v>9283</v>
      </c>
      <c r="C7073" s="4">
        <v>43304</v>
      </c>
      <c r="D7073" s="4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t="str">
        <f>INDEX(People!$A$2:$A$5,MATCH(Orders!$M7073,People!$B$2:$B$5,0))</f>
        <v>Kelly Williams</v>
      </c>
      <c r="W7073" s="18" t="str">
        <f>IFERROR(INDEX(Returned!$A$2:$A$801,MATCH(Orders!$B7073,Returned!$B$2:$B$801,0)),"No")</f>
        <v>No</v>
      </c>
    </row>
    <row r="7074" spans="1:23">
      <c r="A7074" s="1">
        <v>7073</v>
      </c>
      <c r="B7074" t="s">
        <v>9283</v>
      </c>
      <c r="C7074" s="4">
        <v>43304</v>
      </c>
      <c r="D7074" s="4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t="str">
        <f>INDEX(People!$A$2:$A$5,MATCH(Orders!$M7074,People!$B$2:$B$5,0))</f>
        <v>Kelly Williams</v>
      </c>
      <c r="W7074" s="18" t="str">
        <f>IFERROR(INDEX(Returned!$A$2:$A$801,MATCH(Orders!$B7074,Returned!$B$2:$B$801,0)),"No")</f>
        <v>No</v>
      </c>
    </row>
    <row r="7075" spans="1:23">
      <c r="A7075" s="1">
        <v>7074</v>
      </c>
      <c r="B7075" t="s">
        <v>9283</v>
      </c>
      <c r="C7075" s="4">
        <v>43304</v>
      </c>
      <c r="D7075" s="4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t="str">
        <f>INDEX(People!$A$2:$A$5,MATCH(Orders!$M7075,People!$B$2:$B$5,0))</f>
        <v>Kelly Williams</v>
      </c>
      <c r="W7075" s="18" t="str">
        <f>IFERROR(INDEX(Returned!$A$2:$A$801,MATCH(Orders!$B7075,Returned!$B$2:$B$801,0)),"No")</f>
        <v>No</v>
      </c>
    </row>
    <row r="7076" spans="1:23">
      <c r="A7076" s="1">
        <v>7075</v>
      </c>
      <c r="B7076" t="s">
        <v>9283</v>
      </c>
      <c r="C7076" s="4">
        <v>43304</v>
      </c>
      <c r="D7076" s="4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t="str">
        <f>INDEX(People!$A$2:$A$5,MATCH(Orders!$M7076,People!$B$2:$B$5,0))</f>
        <v>Kelly Williams</v>
      </c>
      <c r="W7076" s="18" t="str">
        <f>IFERROR(INDEX(Returned!$A$2:$A$801,MATCH(Orders!$B7076,Returned!$B$2:$B$801,0)),"No")</f>
        <v>No</v>
      </c>
    </row>
    <row r="7077" spans="1:23">
      <c r="A7077" s="1">
        <v>7076</v>
      </c>
      <c r="B7077" t="s">
        <v>9283</v>
      </c>
      <c r="C7077" s="4">
        <v>43304</v>
      </c>
      <c r="D7077" s="4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t="str">
        <f>INDEX(People!$A$2:$A$5,MATCH(Orders!$M7077,People!$B$2:$B$5,0))</f>
        <v>Kelly Williams</v>
      </c>
      <c r="W7077" s="18" t="str">
        <f>IFERROR(INDEX(Returned!$A$2:$A$801,MATCH(Orders!$B7077,Returned!$B$2:$B$801,0)),"No")</f>
        <v>No</v>
      </c>
    </row>
    <row r="7078" spans="1:23">
      <c r="A7078" s="1">
        <v>7077</v>
      </c>
      <c r="B7078" t="s">
        <v>9284</v>
      </c>
      <c r="C7078" s="4">
        <v>43232</v>
      </c>
      <c r="D7078" s="4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5">
        <v>54.900000000000006</v>
      </c>
      <c r="S7078" s="1">
        <v>5</v>
      </c>
      <c r="T7078" s="3">
        <v>0</v>
      </c>
      <c r="U7078" s="1">
        <v>26.901000000000003</v>
      </c>
      <c r="V7078" t="str">
        <f>INDEX(People!$A$2:$A$5,MATCH(Orders!$M7078,People!$B$2:$B$5,0))</f>
        <v>Anna Andreadi</v>
      </c>
      <c r="W7078" s="18" t="str">
        <f>IFERROR(INDEX(Returned!$A$2:$A$801,MATCH(Orders!$B7078,Returned!$B$2:$B$801,0)),"No")</f>
        <v>No</v>
      </c>
    </row>
    <row r="7079" spans="1:23">
      <c r="A7079" s="1">
        <v>7078</v>
      </c>
      <c r="B7079" t="s">
        <v>9285</v>
      </c>
      <c r="C7079" s="4">
        <v>43345</v>
      </c>
      <c r="D7079" s="4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t="str">
        <f>INDEX(People!$A$2:$A$5,MATCH(Orders!$M7079,People!$B$2:$B$5,0))</f>
        <v>Cassandra Brandow</v>
      </c>
      <c r="W7079" s="18" t="str">
        <f>IFERROR(INDEX(Returned!$A$2:$A$801,MATCH(Orders!$B7079,Returned!$B$2:$B$801,0)),"No")</f>
        <v>Yes</v>
      </c>
    </row>
    <row r="7080" spans="1:23">
      <c r="A7080" s="1">
        <v>7079</v>
      </c>
      <c r="B7080" t="s">
        <v>9285</v>
      </c>
      <c r="C7080" s="4">
        <v>43345</v>
      </c>
      <c r="D7080" s="4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t="str">
        <f>INDEX(People!$A$2:$A$5,MATCH(Orders!$M7080,People!$B$2:$B$5,0))</f>
        <v>Cassandra Brandow</v>
      </c>
      <c r="W7080" s="18" t="str">
        <f>IFERROR(INDEX(Returned!$A$2:$A$801,MATCH(Orders!$B7080,Returned!$B$2:$B$801,0)),"No")</f>
        <v>Yes</v>
      </c>
    </row>
    <row r="7081" spans="1:23">
      <c r="A7081" s="1">
        <v>7080</v>
      </c>
      <c r="B7081" t="s">
        <v>9285</v>
      </c>
      <c r="C7081" s="4">
        <v>43345</v>
      </c>
      <c r="D7081" s="4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t="str">
        <f>INDEX(People!$A$2:$A$5,MATCH(Orders!$M7081,People!$B$2:$B$5,0))</f>
        <v>Cassandra Brandow</v>
      </c>
      <c r="W7081" s="18" t="str">
        <f>IFERROR(INDEX(Returned!$A$2:$A$801,MATCH(Orders!$B7081,Returned!$B$2:$B$801,0)),"No")</f>
        <v>Yes</v>
      </c>
    </row>
    <row r="7082" spans="1:23">
      <c r="A7082" s="1">
        <v>7081</v>
      </c>
      <c r="B7082" t="s">
        <v>9285</v>
      </c>
      <c r="C7082" s="4">
        <v>43345</v>
      </c>
      <c r="D7082" s="4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t="str">
        <f>INDEX(People!$A$2:$A$5,MATCH(Orders!$M7082,People!$B$2:$B$5,0))</f>
        <v>Cassandra Brandow</v>
      </c>
      <c r="W7082" s="18" t="str">
        <f>IFERROR(INDEX(Returned!$A$2:$A$801,MATCH(Orders!$B7082,Returned!$B$2:$B$801,0)),"No")</f>
        <v>Yes</v>
      </c>
    </row>
    <row r="7083" spans="1:23">
      <c r="A7083" s="1">
        <v>7082</v>
      </c>
      <c r="B7083" t="s">
        <v>9285</v>
      </c>
      <c r="C7083" s="4">
        <v>43345</v>
      </c>
      <c r="D7083" s="4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t="str">
        <f>INDEX(People!$A$2:$A$5,MATCH(Orders!$M7083,People!$B$2:$B$5,0))</f>
        <v>Cassandra Brandow</v>
      </c>
      <c r="W7083" s="18" t="str">
        <f>IFERROR(INDEX(Returned!$A$2:$A$801,MATCH(Orders!$B7083,Returned!$B$2:$B$801,0)),"No")</f>
        <v>Yes</v>
      </c>
    </row>
    <row r="7084" spans="1:23">
      <c r="A7084" s="1">
        <v>7083</v>
      </c>
      <c r="B7084" t="s">
        <v>9285</v>
      </c>
      <c r="C7084" s="4">
        <v>43345</v>
      </c>
      <c r="D7084" s="4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t="str">
        <f>INDEX(People!$A$2:$A$5,MATCH(Orders!$M7084,People!$B$2:$B$5,0))</f>
        <v>Cassandra Brandow</v>
      </c>
      <c r="W7084" s="18" t="str">
        <f>IFERROR(INDEX(Returned!$A$2:$A$801,MATCH(Orders!$B7084,Returned!$B$2:$B$801,0)),"No")</f>
        <v>Yes</v>
      </c>
    </row>
    <row r="7085" spans="1:23">
      <c r="A7085" s="1">
        <v>7084</v>
      </c>
      <c r="B7085" t="s">
        <v>9286</v>
      </c>
      <c r="C7085" s="4">
        <v>43667</v>
      </c>
      <c r="D7085" s="4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5">
        <v>3.52</v>
      </c>
      <c r="S7085" s="1">
        <v>2</v>
      </c>
      <c r="T7085" s="3">
        <v>0</v>
      </c>
      <c r="U7085" s="1">
        <v>1.6896</v>
      </c>
      <c r="V7085" t="str">
        <f>INDEX(People!$A$2:$A$5,MATCH(Orders!$M7085,People!$B$2:$B$5,0))</f>
        <v>Anna Andreadi</v>
      </c>
      <c r="W7085" s="18" t="str">
        <f>IFERROR(INDEX(Returned!$A$2:$A$801,MATCH(Orders!$B7085,Returned!$B$2:$B$801,0)),"No")</f>
        <v>No</v>
      </c>
    </row>
    <row r="7086" spans="1:23">
      <c r="A7086" s="1">
        <v>7085</v>
      </c>
      <c r="B7086" t="s">
        <v>9286</v>
      </c>
      <c r="C7086" s="4">
        <v>43667</v>
      </c>
      <c r="D7086" s="4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5">
        <v>1626.1920000000002</v>
      </c>
      <c r="S7086" s="1">
        <v>9</v>
      </c>
      <c r="T7086" s="3">
        <v>0.2</v>
      </c>
      <c r="U7086" s="1">
        <v>121.96440000000001</v>
      </c>
      <c r="V7086" t="str">
        <f>INDEX(People!$A$2:$A$5,MATCH(Orders!$M7086,People!$B$2:$B$5,0))</f>
        <v>Anna Andreadi</v>
      </c>
      <c r="W7086" s="18" t="str">
        <f>IFERROR(INDEX(Returned!$A$2:$A$801,MATCH(Orders!$B7086,Returned!$B$2:$B$801,0)),"No")</f>
        <v>No</v>
      </c>
    </row>
    <row r="7087" spans="1:23">
      <c r="A7087" s="1">
        <v>7086</v>
      </c>
      <c r="B7087" t="s">
        <v>9287</v>
      </c>
      <c r="C7087" s="4">
        <v>43733</v>
      </c>
      <c r="D7087" s="4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t="str">
        <f>INDEX(People!$A$2:$A$5,MATCH(Orders!$M7087,People!$B$2:$B$5,0))</f>
        <v>Chuck Magee</v>
      </c>
      <c r="W7087" s="18" t="str">
        <f>IFERROR(INDEX(Returned!$A$2:$A$801,MATCH(Orders!$B7087,Returned!$B$2:$B$801,0)),"No")</f>
        <v>No</v>
      </c>
    </row>
    <row r="7088" spans="1:23">
      <c r="A7088" s="1">
        <v>7087</v>
      </c>
      <c r="B7088" t="s">
        <v>9287</v>
      </c>
      <c r="C7088" s="4">
        <v>43733</v>
      </c>
      <c r="D7088" s="4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t="str">
        <f>INDEX(People!$A$2:$A$5,MATCH(Orders!$M7088,People!$B$2:$B$5,0))</f>
        <v>Chuck Magee</v>
      </c>
      <c r="W7088" s="18" t="str">
        <f>IFERROR(INDEX(Returned!$A$2:$A$801,MATCH(Orders!$B7088,Returned!$B$2:$B$801,0)),"No")</f>
        <v>No</v>
      </c>
    </row>
    <row r="7089" spans="1:23">
      <c r="A7089" s="1">
        <v>7088</v>
      </c>
      <c r="B7089" t="s">
        <v>9288</v>
      </c>
      <c r="C7089" s="4">
        <v>43680</v>
      </c>
      <c r="D7089" s="4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5">
        <v>99.87</v>
      </c>
      <c r="S7089" s="1">
        <v>3</v>
      </c>
      <c r="T7089" s="3">
        <v>0</v>
      </c>
      <c r="U7089" s="1">
        <v>23.968799999999998</v>
      </c>
      <c r="V7089" t="str">
        <f>INDEX(People!$A$2:$A$5,MATCH(Orders!$M7089,People!$B$2:$B$5,0))</f>
        <v>Anna Andreadi</v>
      </c>
      <c r="W7089" s="18" t="str">
        <f>IFERROR(INDEX(Returned!$A$2:$A$801,MATCH(Orders!$B7089,Returned!$B$2:$B$801,0)),"No")</f>
        <v>No</v>
      </c>
    </row>
    <row r="7090" spans="1:23">
      <c r="A7090" s="1">
        <v>7089</v>
      </c>
      <c r="B7090" t="s">
        <v>9289</v>
      </c>
      <c r="C7090" s="4">
        <v>43033</v>
      </c>
      <c r="D7090" s="4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5">
        <v>79.36</v>
      </c>
      <c r="S7090" s="1">
        <v>4</v>
      </c>
      <c r="T7090" s="3">
        <v>0</v>
      </c>
      <c r="U7090" s="1">
        <v>23.807999999999993</v>
      </c>
      <c r="V7090" t="str">
        <f>INDEX(People!$A$2:$A$5,MATCH(Orders!$M7090,People!$B$2:$B$5,0))</f>
        <v>Anna Andreadi</v>
      </c>
      <c r="W7090" s="18" t="str">
        <f>IFERROR(INDEX(Returned!$A$2:$A$801,MATCH(Orders!$B7090,Returned!$B$2:$B$801,0)),"No")</f>
        <v>No</v>
      </c>
    </row>
    <row r="7091" spans="1:23">
      <c r="A7091" s="1">
        <v>7090</v>
      </c>
      <c r="B7091" t="s">
        <v>9290</v>
      </c>
      <c r="C7091" s="4">
        <v>43631</v>
      </c>
      <c r="D7091" s="4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5">
        <v>119.96</v>
      </c>
      <c r="S7091" s="1">
        <v>1</v>
      </c>
      <c r="T7091" s="3">
        <v>0.2</v>
      </c>
      <c r="U7091" s="1">
        <v>7.4974999999999987</v>
      </c>
      <c r="V7091" t="str">
        <f>INDEX(People!$A$2:$A$5,MATCH(Orders!$M7091,People!$B$2:$B$5,0))</f>
        <v>Anna Andreadi</v>
      </c>
      <c r="W7091" s="18" t="str">
        <f>IFERROR(INDEX(Returned!$A$2:$A$801,MATCH(Orders!$B7091,Returned!$B$2:$B$801,0)),"No")</f>
        <v>No</v>
      </c>
    </row>
    <row r="7092" spans="1:23">
      <c r="A7092" s="1">
        <v>7091</v>
      </c>
      <c r="B7092" t="s">
        <v>9291</v>
      </c>
      <c r="C7092" s="4">
        <v>42744</v>
      </c>
      <c r="D7092" s="4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t="str">
        <f>INDEX(People!$A$2:$A$5,MATCH(Orders!$M7092,People!$B$2:$B$5,0))</f>
        <v>Cassandra Brandow</v>
      </c>
      <c r="W7092" s="18" t="str">
        <f>IFERROR(INDEX(Returned!$A$2:$A$801,MATCH(Orders!$B7092,Returned!$B$2:$B$801,0)),"No")</f>
        <v>No</v>
      </c>
    </row>
    <row r="7093" spans="1:23">
      <c r="A7093" s="1">
        <v>7092</v>
      </c>
      <c r="B7093" t="s">
        <v>9291</v>
      </c>
      <c r="C7093" s="4">
        <v>42744</v>
      </c>
      <c r="D7093" s="4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t="str">
        <f>INDEX(People!$A$2:$A$5,MATCH(Orders!$M7093,People!$B$2:$B$5,0))</f>
        <v>Cassandra Brandow</v>
      </c>
      <c r="W7093" s="18" t="str">
        <f>IFERROR(INDEX(Returned!$A$2:$A$801,MATCH(Orders!$B7093,Returned!$B$2:$B$801,0)),"No")</f>
        <v>No</v>
      </c>
    </row>
    <row r="7094" spans="1:23">
      <c r="A7094" s="1">
        <v>7093</v>
      </c>
      <c r="B7094" t="s">
        <v>9291</v>
      </c>
      <c r="C7094" s="4">
        <v>42744</v>
      </c>
      <c r="D7094" s="4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t="str">
        <f>INDEX(People!$A$2:$A$5,MATCH(Orders!$M7094,People!$B$2:$B$5,0))</f>
        <v>Cassandra Brandow</v>
      </c>
      <c r="W7094" s="18" t="str">
        <f>IFERROR(INDEX(Returned!$A$2:$A$801,MATCH(Orders!$B7094,Returned!$B$2:$B$801,0)),"No")</f>
        <v>No</v>
      </c>
    </row>
    <row r="7095" spans="1:23">
      <c r="A7095" s="1">
        <v>7094</v>
      </c>
      <c r="B7095" t="s">
        <v>9291</v>
      </c>
      <c r="C7095" s="4">
        <v>42744</v>
      </c>
      <c r="D7095" s="4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t="str">
        <f>INDEX(People!$A$2:$A$5,MATCH(Orders!$M7095,People!$B$2:$B$5,0))</f>
        <v>Cassandra Brandow</v>
      </c>
      <c r="W7095" s="18" t="str">
        <f>IFERROR(INDEX(Returned!$A$2:$A$801,MATCH(Orders!$B7095,Returned!$B$2:$B$801,0)),"No")</f>
        <v>No</v>
      </c>
    </row>
    <row r="7096" spans="1:23">
      <c r="A7096" s="1">
        <v>7095</v>
      </c>
      <c r="B7096" t="s">
        <v>9292</v>
      </c>
      <c r="C7096" s="4">
        <v>42775</v>
      </c>
      <c r="D7096" s="4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t="str">
        <f>INDEX(People!$A$2:$A$5,MATCH(Orders!$M7096,People!$B$2:$B$5,0))</f>
        <v>Kelly Williams</v>
      </c>
      <c r="W7096" s="18" t="str">
        <f>IFERROR(INDEX(Returned!$A$2:$A$801,MATCH(Orders!$B7096,Returned!$B$2:$B$801,0)),"No")</f>
        <v>No</v>
      </c>
    </row>
    <row r="7097" spans="1:23">
      <c r="A7097" s="1">
        <v>7096</v>
      </c>
      <c r="B7097" t="s">
        <v>9293</v>
      </c>
      <c r="C7097" s="4">
        <v>43331</v>
      </c>
      <c r="D7097" s="4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t="str">
        <f>INDEX(People!$A$2:$A$5,MATCH(Orders!$M7097,People!$B$2:$B$5,0))</f>
        <v>Chuck Magee</v>
      </c>
      <c r="W7097" s="18" t="str">
        <f>IFERROR(INDEX(Returned!$A$2:$A$801,MATCH(Orders!$B7097,Returned!$B$2:$B$801,0)),"No")</f>
        <v>No</v>
      </c>
    </row>
    <row r="7098" spans="1:23">
      <c r="A7098" s="1">
        <v>7097</v>
      </c>
      <c r="B7098" t="s">
        <v>9293</v>
      </c>
      <c r="C7098" s="4">
        <v>43331</v>
      </c>
      <c r="D7098" s="4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t="str">
        <f>INDEX(People!$A$2:$A$5,MATCH(Orders!$M7098,People!$B$2:$B$5,0))</f>
        <v>Chuck Magee</v>
      </c>
      <c r="W7098" s="18" t="str">
        <f>IFERROR(INDEX(Returned!$A$2:$A$801,MATCH(Orders!$B7098,Returned!$B$2:$B$801,0)),"No")</f>
        <v>No</v>
      </c>
    </row>
    <row r="7099" spans="1:23">
      <c r="A7099" s="1">
        <v>7098</v>
      </c>
      <c r="B7099" t="s">
        <v>9293</v>
      </c>
      <c r="C7099" s="4">
        <v>43331</v>
      </c>
      <c r="D7099" s="4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t="str">
        <f>INDEX(People!$A$2:$A$5,MATCH(Orders!$M7099,People!$B$2:$B$5,0))</f>
        <v>Chuck Magee</v>
      </c>
      <c r="W7099" s="18" t="str">
        <f>IFERROR(INDEX(Returned!$A$2:$A$801,MATCH(Orders!$B7099,Returned!$B$2:$B$801,0)),"No")</f>
        <v>No</v>
      </c>
    </row>
    <row r="7100" spans="1:23">
      <c r="A7100" s="1">
        <v>7099</v>
      </c>
      <c r="B7100" t="s">
        <v>9294</v>
      </c>
      <c r="C7100" s="4">
        <v>43775</v>
      </c>
      <c r="D7100" s="4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t="str">
        <f>INDEX(People!$A$2:$A$5,MATCH(Orders!$M7100,People!$B$2:$B$5,0))</f>
        <v>Chuck Magee</v>
      </c>
      <c r="W7100" s="18" t="str">
        <f>IFERROR(INDEX(Returned!$A$2:$A$801,MATCH(Orders!$B7100,Returned!$B$2:$B$801,0)),"No")</f>
        <v>No</v>
      </c>
    </row>
    <row r="7101" spans="1:23">
      <c r="A7101" s="1">
        <v>7100</v>
      </c>
      <c r="B7101" t="s">
        <v>9295</v>
      </c>
      <c r="C7101" s="4">
        <v>43095</v>
      </c>
      <c r="D7101" s="4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t="str">
        <f>INDEX(People!$A$2:$A$5,MATCH(Orders!$M7101,People!$B$2:$B$5,0))</f>
        <v>Chuck Magee</v>
      </c>
      <c r="W7101" s="18" t="str">
        <f>IFERROR(INDEX(Returned!$A$2:$A$801,MATCH(Orders!$B7101,Returned!$B$2:$B$801,0)),"No")</f>
        <v>No</v>
      </c>
    </row>
    <row r="7102" spans="1:23">
      <c r="A7102" s="1">
        <v>7101</v>
      </c>
      <c r="B7102" t="s">
        <v>9296</v>
      </c>
      <c r="C7102" s="4">
        <v>42697</v>
      </c>
      <c r="D7102" s="4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5">
        <v>23.472000000000001</v>
      </c>
      <c r="S7102" s="1">
        <v>3</v>
      </c>
      <c r="T7102" s="3">
        <v>0.2</v>
      </c>
      <c r="U7102" s="1">
        <v>8.8019999999999978</v>
      </c>
      <c r="V7102" t="str">
        <f>INDEX(People!$A$2:$A$5,MATCH(Orders!$M7102,People!$B$2:$B$5,0))</f>
        <v>Anna Andreadi</v>
      </c>
      <c r="W7102" s="18" t="str">
        <f>IFERROR(INDEX(Returned!$A$2:$A$801,MATCH(Orders!$B7102,Returned!$B$2:$B$801,0)),"No")</f>
        <v>No</v>
      </c>
    </row>
    <row r="7103" spans="1:23">
      <c r="A7103" s="1">
        <v>7102</v>
      </c>
      <c r="B7103" t="s">
        <v>9297</v>
      </c>
      <c r="C7103" s="4">
        <v>43313</v>
      </c>
      <c r="D7103" s="4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t="str">
        <f>INDEX(People!$A$2:$A$5,MATCH(Orders!$M7103,People!$B$2:$B$5,0))</f>
        <v>Kelly Williams</v>
      </c>
      <c r="W7103" s="18" t="str">
        <f>IFERROR(INDEX(Returned!$A$2:$A$801,MATCH(Orders!$B7103,Returned!$B$2:$B$801,0)),"No")</f>
        <v>No</v>
      </c>
    </row>
    <row r="7104" spans="1:23">
      <c r="A7104" s="1">
        <v>7103</v>
      </c>
      <c r="B7104" t="s">
        <v>9298</v>
      </c>
      <c r="C7104" s="4">
        <v>42634</v>
      </c>
      <c r="D7104" s="4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t="str">
        <f>INDEX(People!$A$2:$A$5,MATCH(Orders!$M7104,People!$B$2:$B$5,0))</f>
        <v>Chuck Magee</v>
      </c>
      <c r="W7104" s="18" t="str">
        <f>IFERROR(INDEX(Returned!$A$2:$A$801,MATCH(Orders!$B7104,Returned!$B$2:$B$801,0)),"No")</f>
        <v>No</v>
      </c>
    </row>
    <row r="7105" spans="1:23">
      <c r="A7105" s="1">
        <v>7104</v>
      </c>
      <c r="B7105" t="s">
        <v>9299</v>
      </c>
      <c r="C7105" s="4">
        <v>43712</v>
      </c>
      <c r="D7105" s="4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5">
        <v>421.1</v>
      </c>
      <c r="S7105" s="1">
        <v>2</v>
      </c>
      <c r="T7105" s="3">
        <v>0</v>
      </c>
      <c r="U7105" s="1">
        <v>105.27499999999998</v>
      </c>
      <c r="V7105" t="str">
        <f>INDEX(People!$A$2:$A$5,MATCH(Orders!$M7105,People!$B$2:$B$5,0))</f>
        <v>Anna Andreadi</v>
      </c>
      <c r="W7105" s="18" t="str">
        <f>IFERROR(INDEX(Returned!$A$2:$A$801,MATCH(Orders!$B7105,Returned!$B$2:$B$801,0)),"No")</f>
        <v>No</v>
      </c>
    </row>
    <row r="7106" spans="1:23">
      <c r="A7106" s="1">
        <v>7105</v>
      </c>
      <c r="B7106" t="s">
        <v>9300</v>
      </c>
      <c r="C7106" s="4">
        <v>43635</v>
      </c>
      <c r="D7106" s="4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t="str">
        <f>INDEX(People!$A$2:$A$5,MATCH(Orders!$M7106,People!$B$2:$B$5,0))</f>
        <v>Chuck Magee</v>
      </c>
      <c r="W7106" s="18" t="str">
        <f>IFERROR(INDEX(Returned!$A$2:$A$801,MATCH(Orders!$B7106,Returned!$B$2:$B$801,0)),"No")</f>
        <v>No</v>
      </c>
    </row>
    <row r="7107" spans="1:23">
      <c r="A7107" s="1">
        <v>7106</v>
      </c>
      <c r="B7107" t="s">
        <v>9300</v>
      </c>
      <c r="C7107" s="4">
        <v>43635</v>
      </c>
      <c r="D7107" s="4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t="str">
        <f>INDEX(People!$A$2:$A$5,MATCH(Orders!$M7107,People!$B$2:$B$5,0))</f>
        <v>Chuck Magee</v>
      </c>
      <c r="W7107" s="18" t="str">
        <f>IFERROR(INDEX(Returned!$A$2:$A$801,MATCH(Orders!$B7107,Returned!$B$2:$B$801,0)),"No")</f>
        <v>No</v>
      </c>
    </row>
    <row r="7108" spans="1:23">
      <c r="A7108" s="1">
        <v>7107</v>
      </c>
      <c r="B7108" t="s">
        <v>9300</v>
      </c>
      <c r="C7108" s="4">
        <v>43635</v>
      </c>
      <c r="D7108" s="4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t="str">
        <f>INDEX(People!$A$2:$A$5,MATCH(Orders!$M7108,People!$B$2:$B$5,0))</f>
        <v>Chuck Magee</v>
      </c>
      <c r="W7108" s="18" t="str">
        <f>IFERROR(INDEX(Returned!$A$2:$A$801,MATCH(Orders!$B7108,Returned!$B$2:$B$801,0)),"No")</f>
        <v>No</v>
      </c>
    </row>
    <row r="7109" spans="1:23">
      <c r="A7109" s="1">
        <v>7108</v>
      </c>
      <c r="B7109" t="s">
        <v>9301</v>
      </c>
      <c r="C7109" s="4">
        <v>43209</v>
      </c>
      <c r="D7109" s="4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t="str">
        <f>INDEX(People!$A$2:$A$5,MATCH(Orders!$M7109,People!$B$2:$B$5,0))</f>
        <v>Chuck Magee</v>
      </c>
      <c r="W7109" s="18" t="str">
        <f>IFERROR(INDEX(Returned!$A$2:$A$801,MATCH(Orders!$B7109,Returned!$B$2:$B$801,0)),"No")</f>
        <v>No</v>
      </c>
    </row>
    <row r="7110" spans="1:23">
      <c r="A7110" s="1">
        <v>7109</v>
      </c>
      <c r="B7110" t="s">
        <v>9301</v>
      </c>
      <c r="C7110" s="4">
        <v>43209</v>
      </c>
      <c r="D7110" s="4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t="str">
        <f>INDEX(People!$A$2:$A$5,MATCH(Orders!$M7110,People!$B$2:$B$5,0))</f>
        <v>Chuck Magee</v>
      </c>
      <c r="W7110" s="18" t="str">
        <f>IFERROR(INDEX(Returned!$A$2:$A$801,MATCH(Orders!$B7110,Returned!$B$2:$B$801,0)),"No")</f>
        <v>No</v>
      </c>
    </row>
    <row r="7111" spans="1:23">
      <c r="A7111" s="1">
        <v>7110</v>
      </c>
      <c r="B7111" t="s">
        <v>9301</v>
      </c>
      <c r="C7111" s="4">
        <v>43209</v>
      </c>
      <c r="D7111" s="4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t="str">
        <f>INDEX(People!$A$2:$A$5,MATCH(Orders!$M7111,People!$B$2:$B$5,0))</f>
        <v>Chuck Magee</v>
      </c>
      <c r="W7111" s="18" t="str">
        <f>IFERROR(INDEX(Returned!$A$2:$A$801,MATCH(Orders!$B7111,Returned!$B$2:$B$801,0)),"No")</f>
        <v>No</v>
      </c>
    </row>
    <row r="7112" spans="1:23">
      <c r="A7112" s="1">
        <v>7111</v>
      </c>
      <c r="B7112" t="s">
        <v>9301</v>
      </c>
      <c r="C7112" s="4">
        <v>43209</v>
      </c>
      <c r="D7112" s="4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t="str">
        <f>INDEX(People!$A$2:$A$5,MATCH(Orders!$M7112,People!$B$2:$B$5,0))</f>
        <v>Chuck Magee</v>
      </c>
      <c r="W7112" s="18" t="str">
        <f>IFERROR(INDEX(Returned!$A$2:$A$801,MATCH(Orders!$B7112,Returned!$B$2:$B$801,0)),"No")</f>
        <v>No</v>
      </c>
    </row>
    <row r="7113" spans="1:23">
      <c r="A7113" s="1">
        <v>7112</v>
      </c>
      <c r="B7113" t="s">
        <v>9301</v>
      </c>
      <c r="C7113" s="4">
        <v>43209</v>
      </c>
      <c r="D7113" s="4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t="str">
        <f>INDEX(People!$A$2:$A$5,MATCH(Orders!$M7113,People!$B$2:$B$5,0))</f>
        <v>Chuck Magee</v>
      </c>
      <c r="W7113" s="18" t="str">
        <f>IFERROR(INDEX(Returned!$A$2:$A$801,MATCH(Orders!$B7113,Returned!$B$2:$B$801,0)),"No")</f>
        <v>No</v>
      </c>
    </row>
    <row r="7114" spans="1:23">
      <c r="A7114" s="1">
        <v>7113</v>
      </c>
      <c r="B7114" t="s">
        <v>9301</v>
      </c>
      <c r="C7114" s="4">
        <v>43209</v>
      </c>
      <c r="D7114" s="4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t="str">
        <f>INDEX(People!$A$2:$A$5,MATCH(Orders!$M7114,People!$B$2:$B$5,0))</f>
        <v>Chuck Magee</v>
      </c>
      <c r="W7114" s="18" t="str">
        <f>IFERROR(INDEX(Returned!$A$2:$A$801,MATCH(Orders!$B7114,Returned!$B$2:$B$801,0)),"No")</f>
        <v>No</v>
      </c>
    </row>
    <row r="7115" spans="1:23">
      <c r="A7115" s="1">
        <v>7114</v>
      </c>
      <c r="B7115" t="s">
        <v>9301</v>
      </c>
      <c r="C7115" s="4">
        <v>43209</v>
      </c>
      <c r="D7115" s="4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t="str">
        <f>INDEX(People!$A$2:$A$5,MATCH(Orders!$M7115,People!$B$2:$B$5,0))</f>
        <v>Chuck Magee</v>
      </c>
      <c r="W7115" s="18" t="str">
        <f>IFERROR(INDEX(Returned!$A$2:$A$801,MATCH(Orders!$B7115,Returned!$B$2:$B$801,0)),"No")</f>
        <v>No</v>
      </c>
    </row>
    <row r="7116" spans="1:23">
      <c r="A7116" s="1">
        <v>7115</v>
      </c>
      <c r="B7116" t="s">
        <v>9302</v>
      </c>
      <c r="C7116" s="4">
        <v>43225</v>
      </c>
      <c r="D7116" s="4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5">
        <v>1685.88</v>
      </c>
      <c r="S7116" s="1">
        <v>6</v>
      </c>
      <c r="T7116" s="3">
        <v>0</v>
      </c>
      <c r="U7116" s="1">
        <v>320.31720000000001</v>
      </c>
      <c r="V7116" t="str">
        <f>INDEX(People!$A$2:$A$5,MATCH(Orders!$M7116,People!$B$2:$B$5,0))</f>
        <v>Anna Andreadi</v>
      </c>
      <c r="W7116" s="18" t="str">
        <f>IFERROR(INDEX(Returned!$A$2:$A$801,MATCH(Orders!$B7116,Returned!$B$2:$B$801,0)),"No")</f>
        <v>No</v>
      </c>
    </row>
    <row r="7117" spans="1:23">
      <c r="A7117" s="1">
        <v>7116</v>
      </c>
      <c r="B7117" t="s">
        <v>9302</v>
      </c>
      <c r="C7117" s="4">
        <v>43225</v>
      </c>
      <c r="D7117" s="4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5">
        <v>5.7280000000000006</v>
      </c>
      <c r="S7117" s="1">
        <v>2</v>
      </c>
      <c r="T7117" s="3">
        <v>0.2</v>
      </c>
      <c r="U7117" s="1">
        <v>2.0047999999999995</v>
      </c>
      <c r="V7117" t="str">
        <f>INDEX(People!$A$2:$A$5,MATCH(Orders!$M7117,People!$B$2:$B$5,0))</f>
        <v>Anna Andreadi</v>
      </c>
      <c r="W7117" s="18" t="str">
        <f>IFERROR(INDEX(Returned!$A$2:$A$801,MATCH(Orders!$B7117,Returned!$B$2:$B$801,0)),"No")</f>
        <v>No</v>
      </c>
    </row>
    <row r="7118" spans="1:23">
      <c r="A7118" s="1">
        <v>7117</v>
      </c>
      <c r="B7118" t="s">
        <v>9303</v>
      </c>
      <c r="C7118" s="4">
        <v>42661</v>
      </c>
      <c r="D7118" s="4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5">
        <v>61.96</v>
      </c>
      <c r="S7118" s="1">
        <v>2</v>
      </c>
      <c r="T7118" s="3">
        <v>0</v>
      </c>
      <c r="U7118" s="1">
        <v>27.881999999999998</v>
      </c>
      <c r="V7118" t="str">
        <f>INDEX(People!$A$2:$A$5,MATCH(Orders!$M7118,People!$B$2:$B$5,0))</f>
        <v>Anna Andreadi</v>
      </c>
      <c r="W7118" s="18" t="str">
        <f>IFERROR(INDEX(Returned!$A$2:$A$801,MATCH(Orders!$B7118,Returned!$B$2:$B$801,0)),"No")</f>
        <v>No</v>
      </c>
    </row>
    <row r="7119" spans="1:23">
      <c r="A7119" s="1">
        <v>7118</v>
      </c>
      <c r="B7119" t="s">
        <v>9303</v>
      </c>
      <c r="C7119" s="4">
        <v>42661</v>
      </c>
      <c r="D7119" s="4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5">
        <v>1.3440000000000001</v>
      </c>
      <c r="S7119" s="1">
        <v>1</v>
      </c>
      <c r="T7119" s="3">
        <v>0.2</v>
      </c>
      <c r="U7119" s="1">
        <v>0.47039999999999987</v>
      </c>
      <c r="V7119" t="str">
        <f>INDEX(People!$A$2:$A$5,MATCH(Orders!$M7119,People!$B$2:$B$5,0))</f>
        <v>Anna Andreadi</v>
      </c>
      <c r="W7119" s="18" t="str">
        <f>IFERROR(INDEX(Returned!$A$2:$A$801,MATCH(Orders!$B7119,Returned!$B$2:$B$801,0)),"No")</f>
        <v>No</v>
      </c>
    </row>
    <row r="7120" spans="1:23">
      <c r="A7120" s="1">
        <v>7119</v>
      </c>
      <c r="B7120" t="s">
        <v>9304</v>
      </c>
      <c r="C7120" s="4">
        <v>43509</v>
      </c>
      <c r="D7120" s="4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t="str">
        <f>INDEX(People!$A$2:$A$5,MATCH(Orders!$M7120,People!$B$2:$B$5,0))</f>
        <v>Chuck Magee</v>
      </c>
      <c r="W7120" s="18" t="str">
        <f>IFERROR(INDEX(Returned!$A$2:$A$801,MATCH(Orders!$B7120,Returned!$B$2:$B$801,0)),"No")</f>
        <v>No</v>
      </c>
    </row>
    <row r="7121" spans="1:23">
      <c r="A7121" s="1">
        <v>7120</v>
      </c>
      <c r="B7121" t="s">
        <v>9305</v>
      </c>
      <c r="C7121" s="4">
        <v>43786</v>
      </c>
      <c r="D7121" s="4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5">
        <v>13.904</v>
      </c>
      <c r="S7121" s="1">
        <v>2</v>
      </c>
      <c r="T7121" s="3">
        <v>0.2</v>
      </c>
      <c r="U7121" s="1">
        <v>4.5187999999999997</v>
      </c>
      <c r="V7121" t="str">
        <f>INDEX(People!$A$2:$A$5,MATCH(Orders!$M7121,People!$B$2:$B$5,0))</f>
        <v>Anna Andreadi</v>
      </c>
      <c r="W7121" s="18" t="str">
        <f>IFERROR(INDEX(Returned!$A$2:$A$801,MATCH(Orders!$B7121,Returned!$B$2:$B$801,0)),"No")</f>
        <v>Yes</v>
      </c>
    </row>
    <row r="7122" spans="1:23">
      <c r="A7122" s="1">
        <v>7121</v>
      </c>
      <c r="B7122" t="s">
        <v>9306</v>
      </c>
      <c r="C7122" s="4">
        <v>42389</v>
      </c>
      <c r="D7122" s="4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t="str">
        <f>INDEX(People!$A$2:$A$5,MATCH(Orders!$M7122,People!$B$2:$B$5,0))</f>
        <v>Cassandra Brandow</v>
      </c>
      <c r="W7122" s="18" t="str">
        <f>IFERROR(INDEX(Returned!$A$2:$A$801,MATCH(Orders!$B7122,Returned!$B$2:$B$801,0)),"No")</f>
        <v>No</v>
      </c>
    </row>
    <row r="7123" spans="1:23">
      <c r="A7123" s="1">
        <v>7122</v>
      </c>
      <c r="B7123" t="s">
        <v>9307</v>
      </c>
      <c r="C7123" s="4">
        <v>43800</v>
      </c>
      <c r="D7123" s="4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5">
        <v>41.86</v>
      </c>
      <c r="S7123" s="1">
        <v>7</v>
      </c>
      <c r="T7123" s="3">
        <v>0</v>
      </c>
      <c r="U7123" s="1">
        <v>18.837</v>
      </c>
      <c r="V7123" t="str">
        <f>INDEX(People!$A$2:$A$5,MATCH(Orders!$M7123,People!$B$2:$B$5,0))</f>
        <v>Anna Andreadi</v>
      </c>
      <c r="W7123" s="18" t="str">
        <f>IFERROR(INDEX(Returned!$A$2:$A$801,MATCH(Orders!$B7123,Returned!$B$2:$B$801,0)),"No")</f>
        <v>No</v>
      </c>
    </row>
    <row r="7124" spans="1:23">
      <c r="A7124" s="1">
        <v>7123</v>
      </c>
      <c r="B7124" t="s">
        <v>9307</v>
      </c>
      <c r="C7124" s="4">
        <v>43800</v>
      </c>
      <c r="D7124" s="4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5">
        <v>141.96</v>
      </c>
      <c r="S7124" s="1">
        <v>2</v>
      </c>
      <c r="T7124" s="3">
        <v>0</v>
      </c>
      <c r="U7124" s="1">
        <v>41.168399999999991</v>
      </c>
      <c r="V7124" t="str">
        <f>INDEX(People!$A$2:$A$5,MATCH(Orders!$M7124,People!$B$2:$B$5,0))</f>
        <v>Anna Andreadi</v>
      </c>
      <c r="W7124" s="18" t="str">
        <f>IFERROR(INDEX(Returned!$A$2:$A$801,MATCH(Orders!$B7124,Returned!$B$2:$B$801,0)),"No")</f>
        <v>No</v>
      </c>
    </row>
    <row r="7125" spans="1:23">
      <c r="A7125" s="1">
        <v>7124</v>
      </c>
      <c r="B7125" t="s">
        <v>9308</v>
      </c>
      <c r="C7125" s="4">
        <v>42956</v>
      </c>
      <c r="D7125" s="4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t="str">
        <f>INDEX(People!$A$2:$A$5,MATCH(Orders!$M7125,People!$B$2:$B$5,0))</f>
        <v>Chuck Magee</v>
      </c>
      <c r="W7125" s="18" t="str">
        <f>IFERROR(INDEX(Returned!$A$2:$A$801,MATCH(Orders!$B7125,Returned!$B$2:$B$801,0)),"No")</f>
        <v>No</v>
      </c>
    </row>
    <row r="7126" spans="1:23">
      <c r="A7126" s="1">
        <v>7125</v>
      </c>
      <c r="B7126" t="s">
        <v>9308</v>
      </c>
      <c r="C7126" s="4">
        <v>42956</v>
      </c>
      <c r="D7126" s="4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t="str">
        <f>INDEX(People!$A$2:$A$5,MATCH(Orders!$M7126,People!$B$2:$B$5,0))</f>
        <v>Chuck Magee</v>
      </c>
      <c r="W7126" s="18" t="str">
        <f>IFERROR(INDEX(Returned!$A$2:$A$801,MATCH(Orders!$B7126,Returned!$B$2:$B$801,0)),"No")</f>
        <v>No</v>
      </c>
    </row>
    <row r="7127" spans="1:23">
      <c r="A7127" s="1">
        <v>7126</v>
      </c>
      <c r="B7127" t="s">
        <v>9309</v>
      </c>
      <c r="C7127" s="4">
        <v>43370</v>
      </c>
      <c r="D7127" s="4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t="str">
        <f>INDEX(People!$A$2:$A$5,MATCH(Orders!$M7127,People!$B$2:$B$5,0))</f>
        <v>Cassandra Brandow</v>
      </c>
      <c r="W7127" s="18" t="str">
        <f>IFERROR(INDEX(Returned!$A$2:$A$801,MATCH(Orders!$B7127,Returned!$B$2:$B$801,0)),"No")</f>
        <v>No</v>
      </c>
    </row>
    <row r="7128" spans="1:23">
      <c r="A7128" s="1">
        <v>7127</v>
      </c>
      <c r="B7128" t="s">
        <v>9309</v>
      </c>
      <c r="C7128" s="4">
        <v>43370</v>
      </c>
      <c r="D7128" s="4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t="str">
        <f>INDEX(People!$A$2:$A$5,MATCH(Orders!$M7128,People!$B$2:$B$5,0))</f>
        <v>Cassandra Brandow</v>
      </c>
      <c r="W7128" s="18" t="str">
        <f>IFERROR(INDEX(Returned!$A$2:$A$801,MATCH(Orders!$B7128,Returned!$B$2:$B$801,0)),"No")</f>
        <v>No</v>
      </c>
    </row>
    <row r="7129" spans="1:23">
      <c r="A7129" s="1">
        <v>7128</v>
      </c>
      <c r="B7129" t="s">
        <v>9310</v>
      </c>
      <c r="C7129" s="4">
        <v>43418</v>
      </c>
      <c r="D7129" s="4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t="str">
        <f>INDEX(People!$A$2:$A$5,MATCH(Orders!$M7129,People!$B$2:$B$5,0))</f>
        <v>Chuck Magee</v>
      </c>
      <c r="W7129" s="18" t="str">
        <f>IFERROR(INDEX(Returned!$A$2:$A$801,MATCH(Orders!$B7129,Returned!$B$2:$B$801,0)),"No")</f>
        <v>No</v>
      </c>
    </row>
    <row r="7130" spans="1:23">
      <c r="A7130" s="1">
        <v>7129</v>
      </c>
      <c r="B7130" t="s">
        <v>9310</v>
      </c>
      <c r="C7130" s="4">
        <v>43418</v>
      </c>
      <c r="D7130" s="4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t="str">
        <f>INDEX(People!$A$2:$A$5,MATCH(Orders!$M7130,People!$B$2:$B$5,0))</f>
        <v>Chuck Magee</v>
      </c>
      <c r="W7130" s="18" t="str">
        <f>IFERROR(INDEX(Returned!$A$2:$A$801,MATCH(Orders!$B7130,Returned!$B$2:$B$801,0)),"No")</f>
        <v>No</v>
      </c>
    </row>
    <row r="7131" spans="1:23">
      <c r="A7131" s="1">
        <v>7130</v>
      </c>
      <c r="B7131" t="s">
        <v>9311</v>
      </c>
      <c r="C7131" s="4">
        <v>43206</v>
      </c>
      <c r="D7131" s="4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t="str">
        <f>INDEX(People!$A$2:$A$5,MATCH(Orders!$M7131,People!$B$2:$B$5,0))</f>
        <v>Cassandra Brandow</v>
      </c>
      <c r="W7131" s="18" t="str">
        <f>IFERROR(INDEX(Returned!$A$2:$A$801,MATCH(Orders!$B7131,Returned!$B$2:$B$801,0)),"No")</f>
        <v>No</v>
      </c>
    </row>
    <row r="7132" spans="1:23">
      <c r="A7132" s="1">
        <v>7131</v>
      </c>
      <c r="B7132" t="s">
        <v>9311</v>
      </c>
      <c r="C7132" s="4">
        <v>43206</v>
      </c>
      <c r="D7132" s="4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t="str">
        <f>INDEX(People!$A$2:$A$5,MATCH(Orders!$M7132,People!$B$2:$B$5,0))</f>
        <v>Cassandra Brandow</v>
      </c>
      <c r="W7132" s="18" t="str">
        <f>IFERROR(INDEX(Returned!$A$2:$A$801,MATCH(Orders!$B7132,Returned!$B$2:$B$801,0)),"No")</f>
        <v>No</v>
      </c>
    </row>
    <row r="7133" spans="1:23">
      <c r="A7133" s="1">
        <v>7132</v>
      </c>
      <c r="B7133" t="s">
        <v>9312</v>
      </c>
      <c r="C7133" s="4">
        <v>43795</v>
      </c>
      <c r="D7133" s="4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t="str">
        <f>INDEX(People!$A$2:$A$5,MATCH(Orders!$M7133,People!$B$2:$B$5,0))</f>
        <v>Kelly Williams</v>
      </c>
      <c r="W7133" s="18" t="str">
        <f>IFERROR(INDEX(Returned!$A$2:$A$801,MATCH(Orders!$B7133,Returned!$B$2:$B$801,0)),"No")</f>
        <v>No</v>
      </c>
    </row>
    <row r="7134" spans="1:23">
      <c r="A7134" s="1">
        <v>7133</v>
      </c>
      <c r="B7134" t="s">
        <v>9312</v>
      </c>
      <c r="C7134" s="4">
        <v>43795</v>
      </c>
      <c r="D7134" s="4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t="str">
        <f>INDEX(People!$A$2:$A$5,MATCH(Orders!$M7134,People!$B$2:$B$5,0))</f>
        <v>Kelly Williams</v>
      </c>
      <c r="W7134" s="18" t="str">
        <f>IFERROR(INDEX(Returned!$A$2:$A$801,MATCH(Orders!$B7134,Returned!$B$2:$B$801,0)),"No")</f>
        <v>No</v>
      </c>
    </row>
    <row r="7135" spans="1:23">
      <c r="A7135" s="1">
        <v>7134</v>
      </c>
      <c r="B7135" t="s">
        <v>9312</v>
      </c>
      <c r="C7135" s="4">
        <v>43795</v>
      </c>
      <c r="D7135" s="4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t="str">
        <f>INDEX(People!$A$2:$A$5,MATCH(Orders!$M7135,People!$B$2:$B$5,0))</f>
        <v>Kelly Williams</v>
      </c>
      <c r="W7135" s="18" t="str">
        <f>IFERROR(INDEX(Returned!$A$2:$A$801,MATCH(Orders!$B7135,Returned!$B$2:$B$801,0)),"No")</f>
        <v>No</v>
      </c>
    </row>
    <row r="7136" spans="1:23">
      <c r="A7136" s="1">
        <v>7135</v>
      </c>
      <c r="B7136" t="s">
        <v>9312</v>
      </c>
      <c r="C7136" s="4">
        <v>43795</v>
      </c>
      <c r="D7136" s="4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t="str">
        <f>INDEX(People!$A$2:$A$5,MATCH(Orders!$M7136,People!$B$2:$B$5,0))</f>
        <v>Kelly Williams</v>
      </c>
      <c r="W7136" s="18" t="str">
        <f>IFERROR(INDEX(Returned!$A$2:$A$801,MATCH(Orders!$B7136,Returned!$B$2:$B$801,0)),"No")</f>
        <v>No</v>
      </c>
    </row>
    <row r="7137" spans="1:23">
      <c r="A7137" s="1">
        <v>7136</v>
      </c>
      <c r="B7137" t="s">
        <v>9312</v>
      </c>
      <c r="C7137" s="4">
        <v>43795</v>
      </c>
      <c r="D7137" s="4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t="str">
        <f>INDEX(People!$A$2:$A$5,MATCH(Orders!$M7137,People!$B$2:$B$5,0))</f>
        <v>Kelly Williams</v>
      </c>
      <c r="W7137" s="18" t="str">
        <f>IFERROR(INDEX(Returned!$A$2:$A$801,MATCH(Orders!$B7137,Returned!$B$2:$B$801,0)),"No")</f>
        <v>No</v>
      </c>
    </row>
    <row r="7138" spans="1:23">
      <c r="A7138" s="1">
        <v>7137</v>
      </c>
      <c r="B7138" t="s">
        <v>9313</v>
      </c>
      <c r="C7138" s="4">
        <v>43059</v>
      </c>
      <c r="D7138" s="4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t="str">
        <f>INDEX(People!$A$2:$A$5,MATCH(Orders!$M7138,People!$B$2:$B$5,0))</f>
        <v>Cassandra Brandow</v>
      </c>
      <c r="W7138" s="18" t="str">
        <f>IFERROR(INDEX(Returned!$A$2:$A$801,MATCH(Orders!$B7138,Returned!$B$2:$B$801,0)),"No")</f>
        <v>No</v>
      </c>
    </row>
    <row r="7139" spans="1:23">
      <c r="A7139" s="1">
        <v>7138</v>
      </c>
      <c r="B7139" t="s">
        <v>9313</v>
      </c>
      <c r="C7139" s="4">
        <v>43059</v>
      </c>
      <c r="D7139" s="4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t="str">
        <f>INDEX(People!$A$2:$A$5,MATCH(Orders!$M7139,People!$B$2:$B$5,0))</f>
        <v>Cassandra Brandow</v>
      </c>
      <c r="W7139" s="18" t="str">
        <f>IFERROR(INDEX(Returned!$A$2:$A$801,MATCH(Orders!$B7139,Returned!$B$2:$B$801,0)),"No")</f>
        <v>No</v>
      </c>
    </row>
    <row r="7140" spans="1:23">
      <c r="A7140" s="1">
        <v>7139</v>
      </c>
      <c r="B7140" t="s">
        <v>9313</v>
      </c>
      <c r="C7140" s="4">
        <v>43059</v>
      </c>
      <c r="D7140" s="4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t="str">
        <f>INDEX(People!$A$2:$A$5,MATCH(Orders!$M7140,People!$B$2:$B$5,0))</f>
        <v>Cassandra Brandow</v>
      </c>
      <c r="W7140" s="18" t="str">
        <f>IFERROR(INDEX(Returned!$A$2:$A$801,MATCH(Orders!$B7140,Returned!$B$2:$B$801,0)),"No")</f>
        <v>No</v>
      </c>
    </row>
    <row r="7141" spans="1:23">
      <c r="A7141" s="1">
        <v>7140</v>
      </c>
      <c r="B7141" t="s">
        <v>9313</v>
      </c>
      <c r="C7141" s="4">
        <v>43059</v>
      </c>
      <c r="D7141" s="4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t="str">
        <f>INDEX(People!$A$2:$A$5,MATCH(Orders!$M7141,People!$B$2:$B$5,0))</f>
        <v>Cassandra Brandow</v>
      </c>
      <c r="W7141" s="18" t="str">
        <f>IFERROR(INDEX(Returned!$A$2:$A$801,MATCH(Orders!$B7141,Returned!$B$2:$B$801,0)),"No")</f>
        <v>No</v>
      </c>
    </row>
    <row r="7142" spans="1:23">
      <c r="A7142" s="1">
        <v>7141</v>
      </c>
      <c r="B7142" t="s">
        <v>9314</v>
      </c>
      <c r="C7142" s="4">
        <v>43715</v>
      </c>
      <c r="D7142" s="4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t="str">
        <f>INDEX(People!$A$2:$A$5,MATCH(Orders!$M7142,People!$B$2:$B$5,0))</f>
        <v>Kelly Williams</v>
      </c>
      <c r="W7142" s="18" t="str">
        <f>IFERROR(INDEX(Returned!$A$2:$A$801,MATCH(Orders!$B7142,Returned!$B$2:$B$801,0)),"No")</f>
        <v>No</v>
      </c>
    </row>
    <row r="7143" spans="1:23">
      <c r="A7143" s="1">
        <v>7142</v>
      </c>
      <c r="B7143" t="s">
        <v>9314</v>
      </c>
      <c r="C7143" s="4">
        <v>43715</v>
      </c>
      <c r="D7143" s="4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t="str">
        <f>INDEX(People!$A$2:$A$5,MATCH(Orders!$M7143,People!$B$2:$B$5,0))</f>
        <v>Kelly Williams</v>
      </c>
      <c r="W7143" s="18" t="str">
        <f>IFERROR(INDEX(Returned!$A$2:$A$801,MATCH(Orders!$B7143,Returned!$B$2:$B$801,0)),"No")</f>
        <v>No</v>
      </c>
    </row>
    <row r="7144" spans="1:23">
      <c r="A7144" s="1">
        <v>7143</v>
      </c>
      <c r="B7144" t="s">
        <v>9316</v>
      </c>
      <c r="C7144" s="4">
        <v>42698</v>
      </c>
      <c r="D7144" s="4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t="str">
        <f>INDEX(People!$A$2:$A$5,MATCH(Orders!$M7144,People!$B$2:$B$5,0))</f>
        <v>Cassandra Brandow</v>
      </c>
      <c r="W7144" s="18" t="str">
        <f>IFERROR(INDEX(Returned!$A$2:$A$801,MATCH(Orders!$B7144,Returned!$B$2:$B$801,0)),"No")</f>
        <v>No</v>
      </c>
    </row>
    <row r="7145" spans="1:23">
      <c r="A7145" s="1">
        <v>7144</v>
      </c>
      <c r="B7145" t="s">
        <v>9317</v>
      </c>
      <c r="C7145" s="4">
        <v>43535</v>
      </c>
      <c r="D7145" s="4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t="str">
        <f>INDEX(People!$A$2:$A$5,MATCH(Orders!$M7145,People!$B$2:$B$5,0))</f>
        <v>Chuck Magee</v>
      </c>
      <c r="W7145" s="18" t="str">
        <f>IFERROR(INDEX(Returned!$A$2:$A$801,MATCH(Orders!$B7145,Returned!$B$2:$B$801,0)),"No")</f>
        <v>No</v>
      </c>
    </row>
    <row r="7146" spans="1:23">
      <c r="A7146" s="1">
        <v>7145</v>
      </c>
      <c r="B7146" t="s">
        <v>9317</v>
      </c>
      <c r="C7146" s="4">
        <v>43535</v>
      </c>
      <c r="D7146" s="4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t="str">
        <f>INDEX(People!$A$2:$A$5,MATCH(Orders!$M7146,People!$B$2:$B$5,0))</f>
        <v>Chuck Magee</v>
      </c>
      <c r="W7146" s="18" t="str">
        <f>IFERROR(INDEX(Returned!$A$2:$A$801,MATCH(Orders!$B7146,Returned!$B$2:$B$801,0)),"No")</f>
        <v>No</v>
      </c>
    </row>
    <row r="7147" spans="1:23">
      <c r="A7147" s="1">
        <v>7146</v>
      </c>
      <c r="B7147" t="s">
        <v>9317</v>
      </c>
      <c r="C7147" s="4">
        <v>43535</v>
      </c>
      <c r="D7147" s="4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t="str">
        <f>INDEX(People!$A$2:$A$5,MATCH(Orders!$M7147,People!$B$2:$B$5,0))</f>
        <v>Chuck Magee</v>
      </c>
      <c r="W7147" s="18" t="str">
        <f>IFERROR(INDEX(Returned!$A$2:$A$801,MATCH(Orders!$B7147,Returned!$B$2:$B$801,0)),"No")</f>
        <v>No</v>
      </c>
    </row>
    <row r="7148" spans="1:23">
      <c r="A7148" s="1">
        <v>7147</v>
      </c>
      <c r="B7148" t="s">
        <v>9317</v>
      </c>
      <c r="C7148" s="4">
        <v>43535</v>
      </c>
      <c r="D7148" s="4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t="str">
        <f>INDEX(People!$A$2:$A$5,MATCH(Orders!$M7148,People!$B$2:$B$5,0))</f>
        <v>Chuck Magee</v>
      </c>
      <c r="W7148" s="18" t="str">
        <f>IFERROR(INDEX(Returned!$A$2:$A$801,MATCH(Orders!$B7148,Returned!$B$2:$B$801,0)),"No")</f>
        <v>No</v>
      </c>
    </row>
    <row r="7149" spans="1:23">
      <c r="A7149" s="1">
        <v>7148</v>
      </c>
      <c r="B7149" t="s">
        <v>9318</v>
      </c>
      <c r="C7149" s="4">
        <v>43263</v>
      </c>
      <c r="D7149" s="4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t="str">
        <f>INDEX(People!$A$2:$A$5,MATCH(Orders!$M7149,People!$B$2:$B$5,0))</f>
        <v>Chuck Magee</v>
      </c>
      <c r="W7149" s="18" t="str">
        <f>IFERROR(INDEX(Returned!$A$2:$A$801,MATCH(Orders!$B7149,Returned!$B$2:$B$801,0)),"No")</f>
        <v>No</v>
      </c>
    </row>
    <row r="7150" spans="1:23">
      <c r="A7150" s="1">
        <v>7149</v>
      </c>
      <c r="B7150" t="s">
        <v>9318</v>
      </c>
      <c r="C7150" s="4">
        <v>43263</v>
      </c>
      <c r="D7150" s="4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t="str">
        <f>INDEX(People!$A$2:$A$5,MATCH(Orders!$M7150,People!$B$2:$B$5,0))</f>
        <v>Chuck Magee</v>
      </c>
      <c r="W7150" s="18" t="str">
        <f>IFERROR(INDEX(Returned!$A$2:$A$801,MATCH(Orders!$B7150,Returned!$B$2:$B$801,0)),"No")</f>
        <v>No</v>
      </c>
    </row>
    <row r="7151" spans="1:23">
      <c r="A7151" s="1">
        <v>7150</v>
      </c>
      <c r="B7151" t="s">
        <v>9319</v>
      </c>
      <c r="C7151" s="4">
        <v>42912</v>
      </c>
      <c r="D7151" s="4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t="str">
        <f>INDEX(People!$A$2:$A$5,MATCH(Orders!$M7151,People!$B$2:$B$5,0))</f>
        <v>Kelly Williams</v>
      </c>
      <c r="W7151" s="18" t="str">
        <f>IFERROR(INDEX(Returned!$A$2:$A$801,MATCH(Orders!$B7151,Returned!$B$2:$B$801,0)),"No")</f>
        <v>No</v>
      </c>
    </row>
    <row r="7152" spans="1:23">
      <c r="A7152" s="1">
        <v>7151</v>
      </c>
      <c r="B7152" t="s">
        <v>9320</v>
      </c>
      <c r="C7152" s="4">
        <v>43821</v>
      </c>
      <c r="D7152" s="4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t="str">
        <f>INDEX(People!$A$2:$A$5,MATCH(Orders!$M7152,People!$B$2:$B$5,0))</f>
        <v>Cassandra Brandow</v>
      </c>
      <c r="W7152" s="18" t="str">
        <f>IFERROR(INDEX(Returned!$A$2:$A$801,MATCH(Orders!$B7152,Returned!$B$2:$B$801,0)),"No")</f>
        <v>No</v>
      </c>
    </row>
    <row r="7153" spans="1:23">
      <c r="A7153" s="1">
        <v>7152</v>
      </c>
      <c r="B7153" t="s">
        <v>9321</v>
      </c>
      <c r="C7153" s="4">
        <v>43821</v>
      </c>
      <c r="D7153" s="4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5">
        <v>182.55</v>
      </c>
      <c r="S7153" s="1">
        <v>2</v>
      </c>
      <c r="T7153" s="3">
        <v>0.5</v>
      </c>
      <c r="U7153" s="1">
        <v>-135.08699999999999</v>
      </c>
      <c r="V7153" t="str">
        <f>INDEX(People!$A$2:$A$5,MATCH(Orders!$M7153,People!$B$2:$B$5,0))</f>
        <v>Anna Andreadi</v>
      </c>
      <c r="W7153" s="18" t="str">
        <f>IFERROR(INDEX(Returned!$A$2:$A$801,MATCH(Orders!$B7153,Returned!$B$2:$B$801,0)),"No")</f>
        <v>No</v>
      </c>
    </row>
    <row r="7154" spans="1:23">
      <c r="A7154" s="1">
        <v>7153</v>
      </c>
      <c r="B7154" t="s">
        <v>9322</v>
      </c>
      <c r="C7154" s="4">
        <v>42652</v>
      </c>
      <c r="D7154" s="4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t="str">
        <f>INDEX(People!$A$2:$A$5,MATCH(Orders!$M7154,People!$B$2:$B$5,0))</f>
        <v>Cassandra Brandow</v>
      </c>
      <c r="W7154" s="18" t="str">
        <f>IFERROR(INDEX(Returned!$A$2:$A$801,MATCH(Orders!$B7154,Returned!$B$2:$B$801,0)),"No")</f>
        <v>No</v>
      </c>
    </row>
    <row r="7155" spans="1:23">
      <c r="A7155" s="1">
        <v>7154</v>
      </c>
      <c r="B7155" t="s">
        <v>9323</v>
      </c>
      <c r="C7155" s="4">
        <v>43079</v>
      </c>
      <c r="D7155" s="4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t="str">
        <f>INDEX(People!$A$2:$A$5,MATCH(Orders!$M7155,People!$B$2:$B$5,0))</f>
        <v>Kelly Williams</v>
      </c>
      <c r="W7155" s="18" t="str">
        <f>IFERROR(INDEX(Returned!$A$2:$A$801,MATCH(Orders!$B7155,Returned!$B$2:$B$801,0)),"No")</f>
        <v>No</v>
      </c>
    </row>
    <row r="7156" spans="1:23">
      <c r="A7156" s="1">
        <v>7155</v>
      </c>
      <c r="B7156" t="s">
        <v>9324</v>
      </c>
      <c r="C7156" s="4">
        <v>43094</v>
      </c>
      <c r="D7156" s="4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t="str">
        <f>INDEX(People!$A$2:$A$5,MATCH(Orders!$M7156,People!$B$2:$B$5,0))</f>
        <v>Cassandra Brandow</v>
      </c>
      <c r="W7156" s="18" t="str">
        <f>IFERROR(INDEX(Returned!$A$2:$A$801,MATCH(Orders!$B7156,Returned!$B$2:$B$801,0)),"No")</f>
        <v>Yes</v>
      </c>
    </row>
    <row r="7157" spans="1:23">
      <c r="A7157" s="1">
        <v>7156</v>
      </c>
      <c r="B7157" t="s">
        <v>9324</v>
      </c>
      <c r="C7157" s="4">
        <v>43094</v>
      </c>
      <c r="D7157" s="4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t="str">
        <f>INDEX(People!$A$2:$A$5,MATCH(Orders!$M7157,People!$B$2:$B$5,0))</f>
        <v>Cassandra Brandow</v>
      </c>
      <c r="W7157" s="18" t="str">
        <f>IFERROR(INDEX(Returned!$A$2:$A$801,MATCH(Orders!$B7157,Returned!$B$2:$B$801,0)),"No")</f>
        <v>Yes</v>
      </c>
    </row>
    <row r="7158" spans="1:23">
      <c r="A7158" s="1">
        <v>7157</v>
      </c>
      <c r="B7158" t="s">
        <v>9325</v>
      </c>
      <c r="C7158" s="4">
        <v>43584</v>
      </c>
      <c r="D7158" s="4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t="str">
        <f>INDEX(People!$A$2:$A$5,MATCH(Orders!$M7158,People!$B$2:$B$5,0))</f>
        <v>Chuck Magee</v>
      </c>
      <c r="W7158" s="18" t="str">
        <f>IFERROR(INDEX(Returned!$A$2:$A$801,MATCH(Orders!$B7158,Returned!$B$2:$B$801,0)),"No")</f>
        <v>No</v>
      </c>
    </row>
    <row r="7159" spans="1:23">
      <c r="A7159" s="1">
        <v>7158</v>
      </c>
      <c r="B7159" t="s">
        <v>9326</v>
      </c>
      <c r="C7159" s="4">
        <v>43187</v>
      </c>
      <c r="D7159" s="4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5">
        <v>87.92</v>
      </c>
      <c r="S7159" s="1">
        <v>4</v>
      </c>
      <c r="T7159" s="3">
        <v>0</v>
      </c>
      <c r="U7159" s="1">
        <v>0.87919999999999732</v>
      </c>
      <c r="V7159" t="str">
        <f>INDEX(People!$A$2:$A$5,MATCH(Orders!$M7159,People!$B$2:$B$5,0))</f>
        <v>Anna Andreadi</v>
      </c>
      <c r="W7159" s="18" t="str">
        <f>IFERROR(INDEX(Returned!$A$2:$A$801,MATCH(Orders!$B7159,Returned!$B$2:$B$801,0)),"No")</f>
        <v>No</v>
      </c>
    </row>
    <row r="7160" spans="1:23">
      <c r="A7160" s="1">
        <v>7159</v>
      </c>
      <c r="B7160" t="s">
        <v>9326</v>
      </c>
      <c r="C7160" s="4">
        <v>43187</v>
      </c>
      <c r="D7160" s="4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5">
        <v>5.98</v>
      </c>
      <c r="S7160" s="1">
        <v>1</v>
      </c>
      <c r="T7160" s="3">
        <v>0</v>
      </c>
      <c r="U7160" s="1">
        <v>2.9302000000000001</v>
      </c>
      <c r="V7160" t="str">
        <f>INDEX(People!$A$2:$A$5,MATCH(Orders!$M7160,People!$B$2:$B$5,0))</f>
        <v>Anna Andreadi</v>
      </c>
      <c r="W7160" s="18" t="str">
        <f>IFERROR(INDEX(Returned!$A$2:$A$801,MATCH(Orders!$B7160,Returned!$B$2:$B$801,0)),"No")</f>
        <v>No</v>
      </c>
    </row>
    <row r="7161" spans="1:23">
      <c r="A7161" s="1">
        <v>7160</v>
      </c>
      <c r="B7161" t="s">
        <v>9329</v>
      </c>
      <c r="C7161" s="4">
        <v>42868</v>
      </c>
      <c r="D7161" s="4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t="str">
        <f>INDEX(People!$A$2:$A$5,MATCH(Orders!$M7161,People!$B$2:$B$5,0))</f>
        <v>Kelly Williams</v>
      </c>
      <c r="W7161" s="18" t="str">
        <f>IFERROR(INDEX(Returned!$A$2:$A$801,MATCH(Orders!$B7161,Returned!$B$2:$B$801,0)),"No")</f>
        <v>No</v>
      </c>
    </row>
    <row r="7162" spans="1:23">
      <c r="A7162" s="1">
        <v>7161</v>
      </c>
      <c r="B7162" t="s">
        <v>9329</v>
      </c>
      <c r="C7162" s="4">
        <v>42868</v>
      </c>
      <c r="D7162" s="4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t="str">
        <f>INDEX(People!$A$2:$A$5,MATCH(Orders!$M7162,People!$B$2:$B$5,0))</f>
        <v>Kelly Williams</v>
      </c>
      <c r="W7162" s="18" t="str">
        <f>IFERROR(INDEX(Returned!$A$2:$A$801,MATCH(Orders!$B7162,Returned!$B$2:$B$801,0)),"No")</f>
        <v>No</v>
      </c>
    </row>
    <row r="7163" spans="1:23">
      <c r="A7163" s="1">
        <v>7162</v>
      </c>
      <c r="B7163" t="s">
        <v>9330</v>
      </c>
      <c r="C7163" s="4">
        <v>42555</v>
      </c>
      <c r="D7163" s="4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t="str">
        <f>INDEX(People!$A$2:$A$5,MATCH(Orders!$M7163,People!$B$2:$B$5,0))</f>
        <v>Cassandra Brandow</v>
      </c>
      <c r="W7163" s="18" t="str">
        <f>IFERROR(INDEX(Returned!$A$2:$A$801,MATCH(Orders!$B7163,Returned!$B$2:$B$801,0)),"No")</f>
        <v>No</v>
      </c>
    </row>
    <row r="7164" spans="1:23">
      <c r="A7164" s="1">
        <v>7163</v>
      </c>
      <c r="B7164" t="s">
        <v>9330</v>
      </c>
      <c r="C7164" s="4">
        <v>42555</v>
      </c>
      <c r="D7164" s="4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t="str">
        <f>INDEX(People!$A$2:$A$5,MATCH(Orders!$M7164,People!$B$2:$B$5,0))</f>
        <v>Cassandra Brandow</v>
      </c>
      <c r="W7164" s="18" t="str">
        <f>IFERROR(INDEX(Returned!$A$2:$A$801,MATCH(Orders!$B7164,Returned!$B$2:$B$801,0)),"No")</f>
        <v>No</v>
      </c>
    </row>
    <row r="7165" spans="1:23">
      <c r="A7165" s="1">
        <v>7164</v>
      </c>
      <c r="B7165" t="s">
        <v>9331</v>
      </c>
      <c r="C7165" s="4">
        <v>42482</v>
      </c>
      <c r="D7165" s="4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t="str">
        <f>INDEX(People!$A$2:$A$5,MATCH(Orders!$M7165,People!$B$2:$B$5,0))</f>
        <v>Chuck Magee</v>
      </c>
      <c r="W7165" s="18" t="str">
        <f>IFERROR(INDEX(Returned!$A$2:$A$801,MATCH(Orders!$B7165,Returned!$B$2:$B$801,0)),"No")</f>
        <v>No</v>
      </c>
    </row>
    <row r="7166" spans="1:23">
      <c r="A7166" s="1">
        <v>7165</v>
      </c>
      <c r="B7166" t="s">
        <v>9331</v>
      </c>
      <c r="C7166" s="4">
        <v>42482</v>
      </c>
      <c r="D7166" s="4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t="str">
        <f>INDEX(People!$A$2:$A$5,MATCH(Orders!$M7166,People!$B$2:$B$5,0))</f>
        <v>Chuck Magee</v>
      </c>
      <c r="W7166" s="18" t="str">
        <f>IFERROR(INDEX(Returned!$A$2:$A$801,MATCH(Orders!$B7166,Returned!$B$2:$B$801,0)),"No")</f>
        <v>No</v>
      </c>
    </row>
    <row r="7167" spans="1:23">
      <c r="A7167" s="1">
        <v>7166</v>
      </c>
      <c r="B7167" t="s">
        <v>9332</v>
      </c>
      <c r="C7167" s="4">
        <v>43362</v>
      </c>
      <c r="D7167" s="4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t="str">
        <f>INDEX(People!$A$2:$A$5,MATCH(Orders!$M7167,People!$B$2:$B$5,0))</f>
        <v>Chuck Magee</v>
      </c>
      <c r="W7167" s="18" t="str">
        <f>IFERROR(INDEX(Returned!$A$2:$A$801,MATCH(Orders!$B7167,Returned!$B$2:$B$801,0)),"No")</f>
        <v>No</v>
      </c>
    </row>
    <row r="7168" spans="1:23">
      <c r="A7168" s="1">
        <v>7167</v>
      </c>
      <c r="B7168" t="s">
        <v>9333</v>
      </c>
      <c r="C7168" s="4">
        <v>42573</v>
      </c>
      <c r="D7168" s="4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5">
        <v>11.52</v>
      </c>
      <c r="S7168" s="1">
        <v>4</v>
      </c>
      <c r="T7168" s="3">
        <v>0</v>
      </c>
      <c r="U7168" s="1">
        <v>3.2256</v>
      </c>
      <c r="V7168" t="str">
        <f>INDEX(People!$A$2:$A$5,MATCH(Orders!$M7168,People!$B$2:$B$5,0))</f>
        <v>Anna Andreadi</v>
      </c>
      <c r="W7168" s="18" t="str">
        <f>IFERROR(INDEX(Returned!$A$2:$A$801,MATCH(Orders!$B7168,Returned!$B$2:$B$801,0)),"No")</f>
        <v>No</v>
      </c>
    </row>
    <row r="7169" spans="1:23">
      <c r="A7169" s="1">
        <v>7168</v>
      </c>
      <c r="B7169" t="s">
        <v>9333</v>
      </c>
      <c r="C7169" s="4">
        <v>42573</v>
      </c>
      <c r="D7169" s="4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5">
        <v>717.72</v>
      </c>
      <c r="S7169" s="1">
        <v>3</v>
      </c>
      <c r="T7169" s="3">
        <v>0.2</v>
      </c>
      <c r="U7169" s="1">
        <v>71.77200000000002</v>
      </c>
      <c r="V7169" t="str">
        <f>INDEX(People!$A$2:$A$5,MATCH(Orders!$M7169,People!$B$2:$B$5,0))</f>
        <v>Anna Andreadi</v>
      </c>
      <c r="W7169" s="18" t="str">
        <f>IFERROR(INDEX(Returned!$A$2:$A$801,MATCH(Orders!$B7169,Returned!$B$2:$B$801,0)),"No")</f>
        <v>No</v>
      </c>
    </row>
    <row r="7170" spans="1:23">
      <c r="A7170" s="1">
        <v>7169</v>
      </c>
      <c r="B7170" t="s">
        <v>9333</v>
      </c>
      <c r="C7170" s="4">
        <v>42573</v>
      </c>
      <c r="D7170" s="4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5">
        <v>236.5</v>
      </c>
      <c r="S7170" s="1">
        <v>10</v>
      </c>
      <c r="T7170" s="3">
        <v>0</v>
      </c>
      <c r="U7170" s="1">
        <v>68.584999999999994</v>
      </c>
      <c r="V7170" t="str">
        <f>INDEX(People!$A$2:$A$5,MATCH(Orders!$M7170,People!$B$2:$B$5,0))</f>
        <v>Anna Andreadi</v>
      </c>
      <c r="W7170" s="18" t="str">
        <f>IFERROR(INDEX(Returned!$A$2:$A$801,MATCH(Orders!$B7170,Returned!$B$2:$B$801,0)),"No")</f>
        <v>No</v>
      </c>
    </row>
    <row r="7171" spans="1:23">
      <c r="A7171" s="1">
        <v>7170</v>
      </c>
      <c r="B7171" t="s">
        <v>9333</v>
      </c>
      <c r="C7171" s="4">
        <v>42573</v>
      </c>
      <c r="D7171" s="4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5">
        <v>170.35200000000003</v>
      </c>
      <c r="S7171" s="1">
        <v>3</v>
      </c>
      <c r="T7171" s="3">
        <v>0.2</v>
      </c>
      <c r="U7171" s="1">
        <v>19.164599999999979</v>
      </c>
      <c r="V7171" t="str">
        <f>INDEX(People!$A$2:$A$5,MATCH(Orders!$M7171,People!$B$2:$B$5,0))</f>
        <v>Anna Andreadi</v>
      </c>
      <c r="W7171" s="18" t="str">
        <f>IFERROR(INDEX(Returned!$A$2:$A$801,MATCH(Orders!$B7171,Returned!$B$2:$B$801,0)),"No")</f>
        <v>No</v>
      </c>
    </row>
    <row r="7172" spans="1:23">
      <c r="A7172" s="1">
        <v>7171</v>
      </c>
      <c r="B7172" t="s">
        <v>9334</v>
      </c>
      <c r="C7172" s="4">
        <v>43746</v>
      </c>
      <c r="D7172" s="4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t="str">
        <f>INDEX(People!$A$2:$A$5,MATCH(Orders!$M7172,People!$B$2:$B$5,0))</f>
        <v>Chuck Magee</v>
      </c>
      <c r="W7172" s="18" t="str">
        <f>IFERROR(INDEX(Returned!$A$2:$A$801,MATCH(Orders!$B7172,Returned!$B$2:$B$801,0)),"No")</f>
        <v>No</v>
      </c>
    </row>
    <row r="7173" spans="1:23">
      <c r="A7173" s="1">
        <v>7172</v>
      </c>
      <c r="B7173" t="s">
        <v>9335</v>
      </c>
      <c r="C7173" s="4">
        <v>43580</v>
      </c>
      <c r="D7173" s="4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5">
        <v>107.97</v>
      </c>
      <c r="S7173" s="1">
        <v>3</v>
      </c>
      <c r="T7173" s="3">
        <v>0</v>
      </c>
      <c r="U7173" s="1">
        <v>22.6737</v>
      </c>
      <c r="V7173" t="str">
        <f>INDEX(People!$A$2:$A$5,MATCH(Orders!$M7173,People!$B$2:$B$5,0))</f>
        <v>Anna Andreadi</v>
      </c>
      <c r="W7173" s="18" t="str">
        <f>IFERROR(INDEX(Returned!$A$2:$A$801,MATCH(Orders!$B7173,Returned!$B$2:$B$801,0)),"No")</f>
        <v>No</v>
      </c>
    </row>
    <row r="7174" spans="1:23">
      <c r="A7174" s="1">
        <v>7173</v>
      </c>
      <c r="B7174" t="s">
        <v>9336</v>
      </c>
      <c r="C7174" s="4">
        <v>43550</v>
      </c>
      <c r="D7174" s="4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t="str">
        <f>INDEX(People!$A$2:$A$5,MATCH(Orders!$M7174,People!$B$2:$B$5,0))</f>
        <v>Kelly Williams</v>
      </c>
      <c r="W7174" s="18" t="str">
        <f>IFERROR(INDEX(Returned!$A$2:$A$801,MATCH(Orders!$B7174,Returned!$B$2:$B$801,0)),"No")</f>
        <v>No</v>
      </c>
    </row>
    <row r="7175" spans="1:23">
      <c r="A7175" s="1">
        <v>7174</v>
      </c>
      <c r="B7175" t="s">
        <v>9336</v>
      </c>
      <c r="C7175" s="4">
        <v>43550</v>
      </c>
      <c r="D7175" s="4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t="str">
        <f>INDEX(People!$A$2:$A$5,MATCH(Orders!$M7175,People!$B$2:$B$5,0))</f>
        <v>Kelly Williams</v>
      </c>
      <c r="W7175" s="18" t="str">
        <f>IFERROR(INDEX(Returned!$A$2:$A$801,MATCH(Orders!$B7175,Returned!$B$2:$B$801,0)),"No")</f>
        <v>No</v>
      </c>
    </row>
    <row r="7176" spans="1:23">
      <c r="A7176" s="1">
        <v>7175</v>
      </c>
      <c r="B7176" t="s">
        <v>9336</v>
      </c>
      <c r="C7176" s="4">
        <v>43550</v>
      </c>
      <c r="D7176" s="4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t="str">
        <f>INDEX(People!$A$2:$A$5,MATCH(Orders!$M7176,People!$B$2:$B$5,0))</f>
        <v>Kelly Williams</v>
      </c>
      <c r="W7176" s="18" t="str">
        <f>IFERROR(INDEX(Returned!$A$2:$A$801,MATCH(Orders!$B7176,Returned!$B$2:$B$801,0)),"No")</f>
        <v>No</v>
      </c>
    </row>
    <row r="7177" spans="1:23">
      <c r="A7177" s="1">
        <v>7176</v>
      </c>
      <c r="B7177" t="s">
        <v>9336</v>
      </c>
      <c r="C7177" s="4">
        <v>43550</v>
      </c>
      <c r="D7177" s="4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t="str">
        <f>INDEX(People!$A$2:$A$5,MATCH(Orders!$M7177,People!$B$2:$B$5,0))</f>
        <v>Kelly Williams</v>
      </c>
      <c r="W7177" s="18" t="str">
        <f>IFERROR(INDEX(Returned!$A$2:$A$801,MATCH(Orders!$B7177,Returned!$B$2:$B$801,0)),"No")</f>
        <v>No</v>
      </c>
    </row>
    <row r="7178" spans="1:23">
      <c r="A7178" s="1">
        <v>7177</v>
      </c>
      <c r="B7178" t="s">
        <v>9336</v>
      </c>
      <c r="C7178" s="4">
        <v>43550</v>
      </c>
      <c r="D7178" s="4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t="str">
        <f>INDEX(People!$A$2:$A$5,MATCH(Orders!$M7178,People!$B$2:$B$5,0))</f>
        <v>Kelly Williams</v>
      </c>
      <c r="W7178" s="18" t="str">
        <f>IFERROR(INDEX(Returned!$A$2:$A$801,MATCH(Orders!$B7178,Returned!$B$2:$B$801,0)),"No")</f>
        <v>No</v>
      </c>
    </row>
    <row r="7179" spans="1:23">
      <c r="A7179" s="1">
        <v>7178</v>
      </c>
      <c r="B7179" t="s">
        <v>9337</v>
      </c>
      <c r="C7179" s="4">
        <v>43589</v>
      </c>
      <c r="D7179" s="4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t="str">
        <f>INDEX(People!$A$2:$A$5,MATCH(Orders!$M7179,People!$B$2:$B$5,0))</f>
        <v>Chuck Magee</v>
      </c>
      <c r="W7179" s="18" t="str">
        <f>IFERROR(INDEX(Returned!$A$2:$A$801,MATCH(Orders!$B7179,Returned!$B$2:$B$801,0)),"No")</f>
        <v>No</v>
      </c>
    </row>
    <row r="7180" spans="1:23">
      <c r="A7180" s="1">
        <v>7179</v>
      </c>
      <c r="B7180" t="s">
        <v>9337</v>
      </c>
      <c r="C7180" s="4">
        <v>43589</v>
      </c>
      <c r="D7180" s="4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t="str">
        <f>INDEX(People!$A$2:$A$5,MATCH(Orders!$M7180,People!$B$2:$B$5,0))</f>
        <v>Chuck Magee</v>
      </c>
      <c r="W7180" s="18" t="str">
        <f>IFERROR(INDEX(Returned!$A$2:$A$801,MATCH(Orders!$B7180,Returned!$B$2:$B$801,0)),"No")</f>
        <v>No</v>
      </c>
    </row>
    <row r="7181" spans="1:23">
      <c r="A7181" s="1">
        <v>7180</v>
      </c>
      <c r="B7181" t="s">
        <v>9338</v>
      </c>
      <c r="C7181" s="4">
        <v>43418</v>
      </c>
      <c r="D7181" s="4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t="str">
        <f>INDEX(People!$A$2:$A$5,MATCH(Orders!$M7181,People!$B$2:$B$5,0))</f>
        <v>Chuck Magee</v>
      </c>
      <c r="W7181" s="18" t="str">
        <f>IFERROR(INDEX(Returned!$A$2:$A$801,MATCH(Orders!$B7181,Returned!$B$2:$B$801,0)),"No")</f>
        <v>No</v>
      </c>
    </row>
    <row r="7182" spans="1:23">
      <c r="A7182" s="1">
        <v>7181</v>
      </c>
      <c r="B7182" t="s">
        <v>9339</v>
      </c>
      <c r="C7182" s="4">
        <v>42375</v>
      </c>
      <c r="D7182" s="4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t="str">
        <f>INDEX(People!$A$2:$A$5,MATCH(Orders!$M7182,People!$B$2:$B$5,0))</f>
        <v>Cassandra Brandow</v>
      </c>
      <c r="W7182" s="18" t="str">
        <f>IFERROR(INDEX(Returned!$A$2:$A$801,MATCH(Orders!$B7182,Returned!$B$2:$B$801,0)),"No")</f>
        <v>No</v>
      </c>
    </row>
    <row r="7183" spans="1:23">
      <c r="A7183" s="1">
        <v>7182</v>
      </c>
      <c r="B7183" t="s">
        <v>9340</v>
      </c>
      <c r="C7183" s="4">
        <v>43461</v>
      </c>
      <c r="D7183" s="4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t="str">
        <f>INDEX(People!$A$2:$A$5,MATCH(Orders!$M7183,People!$B$2:$B$5,0))</f>
        <v>Chuck Magee</v>
      </c>
      <c r="W7183" s="18" t="str">
        <f>IFERROR(INDEX(Returned!$A$2:$A$801,MATCH(Orders!$B7183,Returned!$B$2:$B$801,0)),"No")</f>
        <v>No</v>
      </c>
    </row>
    <row r="7184" spans="1:23">
      <c r="A7184" s="1">
        <v>7183</v>
      </c>
      <c r="B7184" t="s">
        <v>9341</v>
      </c>
      <c r="C7184" s="4">
        <v>43585</v>
      </c>
      <c r="D7184" s="4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5">
        <v>23.24</v>
      </c>
      <c r="S7184" s="1">
        <v>5</v>
      </c>
      <c r="T7184" s="3">
        <v>0.2</v>
      </c>
      <c r="U7184" s="1">
        <v>7.5529999999999982</v>
      </c>
      <c r="V7184" t="str">
        <f>INDEX(People!$A$2:$A$5,MATCH(Orders!$M7184,People!$B$2:$B$5,0))</f>
        <v>Anna Andreadi</v>
      </c>
      <c r="W7184" s="18" t="str">
        <f>IFERROR(INDEX(Returned!$A$2:$A$801,MATCH(Orders!$B7184,Returned!$B$2:$B$801,0)),"No")</f>
        <v>Yes</v>
      </c>
    </row>
    <row r="7185" spans="1:23">
      <c r="A7185" s="1">
        <v>7184</v>
      </c>
      <c r="B7185" t="s">
        <v>9342</v>
      </c>
      <c r="C7185" s="4">
        <v>43576</v>
      </c>
      <c r="D7185" s="4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t="str">
        <f>INDEX(People!$A$2:$A$5,MATCH(Orders!$M7185,People!$B$2:$B$5,0))</f>
        <v>Chuck Magee</v>
      </c>
      <c r="W7185" s="18" t="str">
        <f>IFERROR(INDEX(Returned!$A$2:$A$801,MATCH(Orders!$B7185,Returned!$B$2:$B$801,0)),"No")</f>
        <v>No</v>
      </c>
    </row>
    <row r="7186" spans="1:23">
      <c r="A7186" s="1">
        <v>7185</v>
      </c>
      <c r="B7186" t="s">
        <v>9343</v>
      </c>
      <c r="C7186" s="4">
        <v>43694</v>
      </c>
      <c r="D7186" s="4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t="str">
        <f>INDEX(People!$A$2:$A$5,MATCH(Orders!$M7186,People!$B$2:$B$5,0))</f>
        <v>Kelly Williams</v>
      </c>
      <c r="W7186" s="18" t="str">
        <f>IFERROR(INDEX(Returned!$A$2:$A$801,MATCH(Orders!$B7186,Returned!$B$2:$B$801,0)),"No")</f>
        <v>No</v>
      </c>
    </row>
    <row r="7187" spans="1:23">
      <c r="A7187" s="1">
        <v>7186</v>
      </c>
      <c r="B7187" t="s">
        <v>9343</v>
      </c>
      <c r="C7187" s="4">
        <v>43694</v>
      </c>
      <c r="D7187" s="4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t="str">
        <f>INDEX(People!$A$2:$A$5,MATCH(Orders!$M7187,People!$B$2:$B$5,0))</f>
        <v>Kelly Williams</v>
      </c>
      <c r="W7187" s="18" t="str">
        <f>IFERROR(INDEX(Returned!$A$2:$A$801,MATCH(Orders!$B7187,Returned!$B$2:$B$801,0)),"No")</f>
        <v>No</v>
      </c>
    </row>
    <row r="7188" spans="1:23">
      <c r="A7188" s="1">
        <v>7187</v>
      </c>
      <c r="B7188" t="s">
        <v>9343</v>
      </c>
      <c r="C7188" s="4">
        <v>43694</v>
      </c>
      <c r="D7188" s="4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t="str">
        <f>INDEX(People!$A$2:$A$5,MATCH(Orders!$M7188,People!$B$2:$B$5,0))</f>
        <v>Kelly Williams</v>
      </c>
      <c r="W7188" s="18" t="str">
        <f>IFERROR(INDEX(Returned!$A$2:$A$801,MATCH(Orders!$B7188,Returned!$B$2:$B$801,0)),"No")</f>
        <v>No</v>
      </c>
    </row>
    <row r="7189" spans="1:23">
      <c r="A7189" s="1">
        <v>7188</v>
      </c>
      <c r="B7189" t="s">
        <v>9343</v>
      </c>
      <c r="C7189" s="4">
        <v>43694</v>
      </c>
      <c r="D7189" s="4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t="str">
        <f>INDEX(People!$A$2:$A$5,MATCH(Orders!$M7189,People!$B$2:$B$5,0))</f>
        <v>Kelly Williams</v>
      </c>
      <c r="W7189" s="18" t="str">
        <f>IFERROR(INDEX(Returned!$A$2:$A$801,MATCH(Orders!$B7189,Returned!$B$2:$B$801,0)),"No")</f>
        <v>No</v>
      </c>
    </row>
    <row r="7190" spans="1:23">
      <c r="A7190" s="1">
        <v>7189</v>
      </c>
      <c r="B7190" t="s">
        <v>9343</v>
      </c>
      <c r="C7190" s="4">
        <v>43694</v>
      </c>
      <c r="D7190" s="4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t="str">
        <f>INDEX(People!$A$2:$A$5,MATCH(Orders!$M7190,People!$B$2:$B$5,0))</f>
        <v>Kelly Williams</v>
      </c>
      <c r="W7190" s="18" t="str">
        <f>IFERROR(INDEX(Returned!$A$2:$A$801,MATCH(Orders!$B7190,Returned!$B$2:$B$801,0)),"No")</f>
        <v>No</v>
      </c>
    </row>
    <row r="7191" spans="1:23">
      <c r="A7191" s="1">
        <v>7190</v>
      </c>
      <c r="B7191" t="s">
        <v>9344</v>
      </c>
      <c r="C7191" s="4">
        <v>43416</v>
      </c>
      <c r="D7191" s="4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5">
        <v>203.976</v>
      </c>
      <c r="S7191" s="1">
        <v>3</v>
      </c>
      <c r="T7191" s="3">
        <v>0.2</v>
      </c>
      <c r="U7191" s="1">
        <v>25.496999999999986</v>
      </c>
      <c r="V7191" t="str">
        <f>INDEX(People!$A$2:$A$5,MATCH(Orders!$M7191,People!$B$2:$B$5,0))</f>
        <v>Anna Andreadi</v>
      </c>
      <c r="W7191" s="18" t="str">
        <f>IFERROR(INDEX(Returned!$A$2:$A$801,MATCH(Orders!$B7191,Returned!$B$2:$B$801,0)),"No")</f>
        <v>No</v>
      </c>
    </row>
    <row r="7192" spans="1:23">
      <c r="A7192" s="1">
        <v>7191</v>
      </c>
      <c r="B7192" t="s">
        <v>9344</v>
      </c>
      <c r="C7192" s="4">
        <v>43416</v>
      </c>
      <c r="D7192" s="4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5">
        <v>674.35200000000009</v>
      </c>
      <c r="S7192" s="1">
        <v>3</v>
      </c>
      <c r="T7192" s="3">
        <v>0.2</v>
      </c>
      <c r="U7192" s="1">
        <v>-8.4294000000000153</v>
      </c>
      <c r="V7192" t="str">
        <f>INDEX(People!$A$2:$A$5,MATCH(Orders!$M7192,People!$B$2:$B$5,0))</f>
        <v>Anna Andreadi</v>
      </c>
      <c r="W7192" s="18" t="str">
        <f>IFERROR(INDEX(Returned!$A$2:$A$801,MATCH(Orders!$B7192,Returned!$B$2:$B$801,0)),"No")</f>
        <v>No</v>
      </c>
    </row>
    <row r="7193" spans="1:23">
      <c r="A7193" s="1">
        <v>7192</v>
      </c>
      <c r="B7193" t="s">
        <v>9345</v>
      </c>
      <c r="C7193" s="4">
        <v>43374</v>
      </c>
      <c r="D7193" s="4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t="str">
        <f>INDEX(People!$A$2:$A$5,MATCH(Orders!$M7193,People!$B$2:$B$5,0))</f>
        <v>Cassandra Brandow</v>
      </c>
      <c r="W7193" s="18" t="str">
        <f>IFERROR(INDEX(Returned!$A$2:$A$801,MATCH(Orders!$B7193,Returned!$B$2:$B$801,0)),"No")</f>
        <v>No</v>
      </c>
    </row>
    <row r="7194" spans="1:23">
      <c r="A7194" s="1">
        <v>7193</v>
      </c>
      <c r="B7194" t="s">
        <v>9345</v>
      </c>
      <c r="C7194" s="4">
        <v>43374</v>
      </c>
      <c r="D7194" s="4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t="str">
        <f>INDEX(People!$A$2:$A$5,MATCH(Orders!$M7194,People!$B$2:$B$5,0))</f>
        <v>Cassandra Brandow</v>
      </c>
      <c r="W7194" s="18" t="str">
        <f>IFERROR(INDEX(Returned!$A$2:$A$801,MATCH(Orders!$B7194,Returned!$B$2:$B$801,0)),"No")</f>
        <v>No</v>
      </c>
    </row>
    <row r="7195" spans="1:23">
      <c r="A7195" s="1">
        <v>7194</v>
      </c>
      <c r="B7195" t="s">
        <v>9346</v>
      </c>
      <c r="C7195" s="4">
        <v>43143</v>
      </c>
      <c r="D7195" s="4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t="str">
        <f>INDEX(People!$A$2:$A$5,MATCH(Orders!$M7195,People!$B$2:$B$5,0))</f>
        <v>Cassandra Brandow</v>
      </c>
      <c r="W7195" s="18" t="str">
        <f>IFERROR(INDEX(Returned!$A$2:$A$801,MATCH(Orders!$B7195,Returned!$B$2:$B$801,0)),"No")</f>
        <v>No</v>
      </c>
    </row>
    <row r="7196" spans="1:23">
      <c r="A7196" s="1">
        <v>7195</v>
      </c>
      <c r="B7196" t="s">
        <v>9346</v>
      </c>
      <c r="C7196" s="4">
        <v>43143</v>
      </c>
      <c r="D7196" s="4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t="str">
        <f>INDEX(People!$A$2:$A$5,MATCH(Orders!$M7196,People!$B$2:$B$5,0))</f>
        <v>Cassandra Brandow</v>
      </c>
      <c r="W7196" s="18" t="str">
        <f>IFERROR(INDEX(Returned!$A$2:$A$801,MATCH(Orders!$B7196,Returned!$B$2:$B$801,0)),"No")</f>
        <v>No</v>
      </c>
    </row>
    <row r="7197" spans="1:23">
      <c r="A7197" s="1">
        <v>7196</v>
      </c>
      <c r="B7197" t="s">
        <v>9347</v>
      </c>
      <c r="C7197" s="4">
        <v>43417</v>
      </c>
      <c r="D7197" s="4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5">
        <v>19.54</v>
      </c>
      <c r="S7197" s="1">
        <v>2</v>
      </c>
      <c r="T7197" s="3">
        <v>0</v>
      </c>
      <c r="U7197" s="1">
        <v>7.2297999999999991</v>
      </c>
      <c r="V7197" t="str">
        <f>INDEX(People!$A$2:$A$5,MATCH(Orders!$M7197,People!$B$2:$B$5,0))</f>
        <v>Anna Andreadi</v>
      </c>
      <c r="W7197" s="18" t="str">
        <f>IFERROR(INDEX(Returned!$A$2:$A$801,MATCH(Orders!$B7197,Returned!$B$2:$B$801,0)),"No")</f>
        <v>No</v>
      </c>
    </row>
    <row r="7198" spans="1:23">
      <c r="A7198" s="1">
        <v>7197</v>
      </c>
      <c r="B7198" t="s">
        <v>9348</v>
      </c>
      <c r="C7198" s="4">
        <v>42486</v>
      </c>
      <c r="D7198" s="4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5">
        <v>21.400000000000002</v>
      </c>
      <c r="S7198" s="1">
        <v>5</v>
      </c>
      <c r="T7198" s="3">
        <v>0</v>
      </c>
      <c r="U7198" s="1">
        <v>6.2059999999999977</v>
      </c>
      <c r="V7198" t="str">
        <f>INDEX(People!$A$2:$A$5,MATCH(Orders!$M7198,People!$B$2:$B$5,0))</f>
        <v>Anna Andreadi</v>
      </c>
      <c r="W7198" s="18" t="str">
        <f>IFERROR(INDEX(Returned!$A$2:$A$801,MATCH(Orders!$B7198,Returned!$B$2:$B$801,0)),"No")</f>
        <v>Yes</v>
      </c>
    </row>
    <row r="7199" spans="1:23">
      <c r="A7199" s="1">
        <v>7198</v>
      </c>
      <c r="B7199" t="s">
        <v>9348</v>
      </c>
      <c r="C7199" s="4">
        <v>42486</v>
      </c>
      <c r="D7199" s="4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5">
        <v>12.6</v>
      </c>
      <c r="S7199" s="1">
        <v>2</v>
      </c>
      <c r="T7199" s="3">
        <v>0</v>
      </c>
      <c r="U7199" s="1">
        <v>5.7959999999999994</v>
      </c>
      <c r="V7199" t="str">
        <f>INDEX(People!$A$2:$A$5,MATCH(Orders!$M7199,People!$B$2:$B$5,0))</f>
        <v>Anna Andreadi</v>
      </c>
      <c r="W7199" s="18" t="str">
        <f>IFERROR(INDEX(Returned!$A$2:$A$801,MATCH(Orders!$B7199,Returned!$B$2:$B$801,0)),"No")</f>
        <v>Yes</v>
      </c>
    </row>
    <row r="7200" spans="1:23">
      <c r="A7200" s="1">
        <v>7199</v>
      </c>
      <c r="B7200" t="s">
        <v>9349</v>
      </c>
      <c r="C7200" s="4">
        <v>42958</v>
      </c>
      <c r="D7200" s="4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t="str">
        <f>INDEX(People!$A$2:$A$5,MATCH(Orders!$M7200,People!$B$2:$B$5,0))</f>
        <v>Chuck Magee</v>
      </c>
      <c r="W7200" s="18" t="str">
        <f>IFERROR(INDEX(Returned!$A$2:$A$801,MATCH(Orders!$B7200,Returned!$B$2:$B$801,0)),"No")</f>
        <v>No</v>
      </c>
    </row>
    <row r="7201" spans="1:23">
      <c r="A7201" s="1">
        <v>7200</v>
      </c>
      <c r="B7201" t="s">
        <v>9349</v>
      </c>
      <c r="C7201" s="4">
        <v>42958</v>
      </c>
      <c r="D7201" s="4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t="str">
        <f>INDEX(People!$A$2:$A$5,MATCH(Orders!$M7201,People!$B$2:$B$5,0))</f>
        <v>Chuck Magee</v>
      </c>
      <c r="W7201" s="18" t="str">
        <f>IFERROR(INDEX(Returned!$A$2:$A$801,MATCH(Orders!$B7201,Returned!$B$2:$B$801,0)),"No")</f>
        <v>No</v>
      </c>
    </row>
    <row r="7202" spans="1:23">
      <c r="A7202" s="1">
        <v>7201</v>
      </c>
      <c r="B7202" t="s">
        <v>9350</v>
      </c>
      <c r="C7202" s="4">
        <v>43431</v>
      </c>
      <c r="D7202" s="4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t="str">
        <f>INDEX(People!$A$2:$A$5,MATCH(Orders!$M7202,People!$B$2:$B$5,0))</f>
        <v>Cassandra Brandow</v>
      </c>
      <c r="W7202" s="18" t="str">
        <f>IFERROR(INDEX(Returned!$A$2:$A$801,MATCH(Orders!$B7202,Returned!$B$2:$B$801,0)),"No")</f>
        <v>No</v>
      </c>
    </row>
    <row r="7203" spans="1:23">
      <c r="A7203" s="1">
        <v>7202</v>
      </c>
      <c r="B7203" t="s">
        <v>9350</v>
      </c>
      <c r="C7203" s="4">
        <v>43431</v>
      </c>
      <c r="D7203" s="4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t="str">
        <f>INDEX(People!$A$2:$A$5,MATCH(Orders!$M7203,People!$B$2:$B$5,0))</f>
        <v>Cassandra Brandow</v>
      </c>
      <c r="W7203" s="18" t="str">
        <f>IFERROR(INDEX(Returned!$A$2:$A$801,MATCH(Orders!$B7203,Returned!$B$2:$B$801,0)),"No")</f>
        <v>No</v>
      </c>
    </row>
    <row r="7204" spans="1:23">
      <c r="A7204" s="1">
        <v>7203</v>
      </c>
      <c r="B7204" t="s">
        <v>9351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t="str">
        <f>INDEX(People!$A$2:$A$5,MATCH(Orders!$M7204,People!$B$2:$B$5,0))</f>
        <v>Chuck Magee</v>
      </c>
      <c r="W7204" s="18" t="str">
        <f>IFERROR(INDEX(Returned!$A$2:$A$801,MATCH(Orders!$B7204,Returned!$B$2:$B$801,0)),"No")</f>
        <v>No</v>
      </c>
    </row>
    <row r="7205" spans="1:23">
      <c r="A7205" s="1">
        <v>7204</v>
      </c>
      <c r="B7205" t="s">
        <v>9354</v>
      </c>
      <c r="C7205" s="4">
        <v>42733</v>
      </c>
      <c r="D7205" s="4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t="str">
        <f>INDEX(People!$A$2:$A$5,MATCH(Orders!$M7205,People!$B$2:$B$5,0))</f>
        <v>Kelly Williams</v>
      </c>
      <c r="W7205" s="18" t="str">
        <f>IFERROR(INDEX(Returned!$A$2:$A$801,MATCH(Orders!$B7205,Returned!$B$2:$B$801,0)),"No")</f>
        <v>No</v>
      </c>
    </row>
    <row r="7206" spans="1:23">
      <c r="A7206" s="1">
        <v>7205</v>
      </c>
      <c r="B7206" t="s">
        <v>9355</v>
      </c>
      <c r="C7206" s="4">
        <v>42988</v>
      </c>
      <c r="D7206" s="4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t="str">
        <f>INDEX(People!$A$2:$A$5,MATCH(Orders!$M7206,People!$B$2:$B$5,0))</f>
        <v>Chuck Magee</v>
      </c>
      <c r="W7206" s="18" t="str">
        <f>IFERROR(INDEX(Returned!$A$2:$A$801,MATCH(Orders!$B7206,Returned!$B$2:$B$801,0)),"No")</f>
        <v>No</v>
      </c>
    </row>
    <row r="7207" spans="1:23">
      <c r="A7207" s="1">
        <v>7206</v>
      </c>
      <c r="B7207" t="s">
        <v>9356</v>
      </c>
      <c r="C7207" s="4">
        <v>43740</v>
      </c>
      <c r="D7207" s="4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5">
        <v>17.46</v>
      </c>
      <c r="S7207" s="1">
        <v>2</v>
      </c>
      <c r="T7207" s="3">
        <v>0</v>
      </c>
      <c r="U7207" s="1">
        <v>5.936399999999999</v>
      </c>
      <c r="V7207" t="str">
        <f>INDEX(People!$A$2:$A$5,MATCH(Orders!$M7207,People!$B$2:$B$5,0))</f>
        <v>Anna Andreadi</v>
      </c>
      <c r="W7207" s="18" t="str">
        <f>IFERROR(INDEX(Returned!$A$2:$A$801,MATCH(Orders!$B7207,Returned!$B$2:$B$801,0)),"No")</f>
        <v>Yes</v>
      </c>
    </row>
    <row r="7208" spans="1:23">
      <c r="A7208" s="1">
        <v>7207</v>
      </c>
      <c r="B7208" t="s">
        <v>9356</v>
      </c>
      <c r="C7208" s="4">
        <v>43740</v>
      </c>
      <c r="D7208" s="4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5">
        <v>369.16</v>
      </c>
      <c r="S7208" s="1">
        <v>11</v>
      </c>
      <c r="T7208" s="3">
        <v>0.2</v>
      </c>
      <c r="U7208" s="1">
        <v>32.301500000000019</v>
      </c>
      <c r="V7208" t="str">
        <f>INDEX(People!$A$2:$A$5,MATCH(Orders!$M7208,People!$B$2:$B$5,0))</f>
        <v>Anna Andreadi</v>
      </c>
      <c r="W7208" s="18" t="str">
        <f>IFERROR(INDEX(Returned!$A$2:$A$801,MATCH(Orders!$B7208,Returned!$B$2:$B$801,0)),"No")</f>
        <v>Yes</v>
      </c>
    </row>
    <row r="7209" spans="1:23">
      <c r="A7209" s="1">
        <v>7208</v>
      </c>
      <c r="B7209" t="s">
        <v>9357</v>
      </c>
      <c r="C7209" s="4">
        <v>43354</v>
      </c>
      <c r="D7209" s="4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5">
        <v>2.9120000000000004</v>
      </c>
      <c r="S7209" s="1">
        <v>2</v>
      </c>
      <c r="T7209" s="3">
        <v>0.2</v>
      </c>
      <c r="U7209" s="1">
        <v>0.90999999999999981</v>
      </c>
      <c r="V7209" t="str">
        <f>INDEX(People!$A$2:$A$5,MATCH(Orders!$M7209,People!$B$2:$B$5,0))</f>
        <v>Anna Andreadi</v>
      </c>
      <c r="W7209" s="18" t="str">
        <f>IFERROR(INDEX(Returned!$A$2:$A$801,MATCH(Orders!$B7209,Returned!$B$2:$B$801,0)),"No")</f>
        <v>No</v>
      </c>
    </row>
    <row r="7210" spans="1:23">
      <c r="A7210" s="1">
        <v>7209</v>
      </c>
      <c r="B7210" t="s">
        <v>9357</v>
      </c>
      <c r="C7210" s="4">
        <v>43354</v>
      </c>
      <c r="D7210" s="4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5">
        <v>20.736000000000004</v>
      </c>
      <c r="S7210" s="1">
        <v>4</v>
      </c>
      <c r="T7210" s="3">
        <v>0.2</v>
      </c>
      <c r="U7210" s="1">
        <v>7.2576000000000001</v>
      </c>
      <c r="V7210" t="str">
        <f>INDEX(People!$A$2:$A$5,MATCH(Orders!$M7210,People!$B$2:$B$5,0))</f>
        <v>Anna Andreadi</v>
      </c>
      <c r="W7210" s="18" t="str">
        <f>IFERROR(INDEX(Returned!$A$2:$A$801,MATCH(Orders!$B7210,Returned!$B$2:$B$801,0)),"No")</f>
        <v>No</v>
      </c>
    </row>
    <row r="7211" spans="1:23">
      <c r="A7211" s="1">
        <v>7210</v>
      </c>
      <c r="B7211" t="s">
        <v>9357</v>
      </c>
      <c r="C7211" s="4">
        <v>43354</v>
      </c>
      <c r="D7211" s="4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5">
        <v>9.5680000000000014</v>
      </c>
      <c r="S7211" s="1">
        <v>2</v>
      </c>
      <c r="T7211" s="3">
        <v>0.2</v>
      </c>
      <c r="U7211" s="1">
        <v>2.9899999999999993</v>
      </c>
      <c r="V7211" t="str">
        <f>INDEX(People!$A$2:$A$5,MATCH(Orders!$M7211,People!$B$2:$B$5,0))</f>
        <v>Anna Andreadi</v>
      </c>
      <c r="W7211" s="18" t="str">
        <f>IFERROR(INDEX(Returned!$A$2:$A$801,MATCH(Orders!$B7211,Returned!$B$2:$B$801,0)),"No")</f>
        <v>No</v>
      </c>
    </row>
    <row r="7212" spans="1:23">
      <c r="A7212" s="1">
        <v>7211</v>
      </c>
      <c r="B7212" t="s">
        <v>9358</v>
      </c>
      <c r="C7212" s="4">
        <v>43253</v>
      </c>
      <c r="D7212" s="4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5">
        <v>30.18</v>
      </c>
      <c r="S7212" s="1">
        <v>3</v>
      </c>
      <c r="T7212" s="3">
        <v>0</v>
      </c>
      <c r="U7212" s="1">
        <v>13.8828</v>
      </c>
      <c r="V7212" t="str">
        <f>INDEX(People!$A$2:$A$5,MATCH(Orders!$M7212,People!$B$2:$B$5,0))</f>
        <v>Anna Andreadi</v>
      </c>
      <c r="W7212" s="18" t="str">
        <f>IFERROR(INDEX(Returned!$A$2:$A$801,MATCH(Orders!$B7212,Returned!$B$2:$B$801,0)),"No")</f>
        <v>Yes</v>
      </c>
    </row>
    <row r="7213" spans="1:23">
      <c r="A7213" s="1">
        <v>7212</v>
      </c>
      <c r="B7213" t="s">
        <v>9358</v>
      </c>
      <c r="C7213" s="4">
        <v>43253</v>
      </c>
      <c r="D7213" s="4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5">
        <v>51.648000000000003</v>
      </c>
      <c r="S7213" s="1">
        <v>12</v>
      </c>
      <c r="T7213" s="3">
        <v>0.2</v>
      </c>
      <c r="U7213" s="1">
        <v>18.7224</v>
      </c>
      <c r="V7213" t="str">
        <f>INDEX(People!$A$2:$A$5,MATCH(Orders!$M7213,People!$B$2:$B$5,0))</f>
        <v>Anna Andreadi</v>
      </c>
      <c r="W7213" s="18" t="str">
        <f>IFERROR(INDEX(Returned!$A$2:$A$801,MATCH(Orders!$B7213,Returned!$B$2:$B$801,0)),"No")</f>
        <v>Yes</v>
      </c>
    </row>
    <row r="7214" spans="1:23">
      <c r="A7214" s="1">
        <v>7213</v>
      </c>
      <c r="B7214" t="s">
        <v>9358</v>
      </c>
      <c r="C7214" s="4">
        <v>43253</v>
      </c>
      <c r="D7214" s="4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5">
        <v>11.231999999999999</v>
      </c>
      <c r="S7214" s="1">
        <v>3</v>
      </c>
      <c r="T7214" s="3">
        <v>0.2</v>
      </c>
      <c r="U7214" s="1">
        <v>3.9312000000000005</v>
      </c>
      <c r="V7214" t="str">
        <f>INDEX(People!$A$2:$A$5,MATCH(Orders!$M7214,People!$B$2:$B$5,0))</f>
        <v>Anna Andreadi</v>
      </c>
      <c r="W7214" s="18" t="str">
        <f>IFERROR(INDEX(Returned!$A$2:$A$801,MATCH(Orders!$B7214,Returned!$B$2:$B$801,0)),"No")</f>
        <v>Yes</v>
      </c>
    </row>
    <row r="7215" spans="1:23">
      <c r="A7215" s="1">
        <v>7214</v>
      </c>
      <c r="B7215" t="s">
        <v>9359</v>
      </c>
      <c r="C7215" s="4">
        <v>43753</v>
      </c>
      <c r="D7215" s="4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5">
        <v>14.73</v>
      </c>
      <c r="S7215" s="1">
        <v>3</v>
      </c>
      <c r="T7215" s="3">
        <v>0</v>
      </c>
      <c r="U7215" s="1">
        <v>7.2176999999999998</v>
      </c>
      <c r="V7215" t="str">
        <f>INDEX(People!$A$2:$A$5,MATCH(Orders!$M7215,People!$B$2:$B$5,0))</f>
        <v>Anna Andreadi</v>
      </c>
      <c r="W7215" s="18" t="str">
        <f>IFERROR(INDEX(Returned!$A$2:$A$801,MATCH(Orders!$B7215,Returned!$B$2:$B$801,0)),"No")</f>
        <v>Yes</v>
      </c>
    </row>
    <row r="7216" spans="1:23">
      <c r="A7216" s="1">
        <v>7215</v>
      </c>
      <c r="B7216" t="s">
        <v>9361</v>
      </c>
      <c r="C7216" s="4">
        <v>43005</v>
      </c>
      <c r="D7216" s="4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t="str">
        <f>INDEX(People!$A$2:$A$5,MATCH(Orders!$M7216,People!$B$2:$B$5,0))</f>
        <v>Kelly Williams</v>
      </c>
      <c r="W7216" s="18" t="str">
        <f>IFERROR(INDEX(Returned!$A$2:$A$801,MATCH(Orders!$B7216,Returned!$B$2:$B$801,0)),"No")</f>
        <v>No</v>
      </c>
    </row>
    <row r="7217" spans="1:23">
      <c r="A7217" s="1">
        <v>7216</v>
      </c>
      <c r="B7217" t="s">
        <v>9361</v>
      </c>
      <c r="C7217" s="4">
        <v>43005</v>
      </c>
      <c r="D7217" s="4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t="str">
        <f>INDEX(People!$A$2:$A$5,MATCH(Orders!$M7217,People!$B$2:$B$5,0))</f>
        <v>Kelly Williams</v>
      </c>
      <c r="W7217" s="18" t="str">
        <f>IFERROR(INDEX(Returned!$A$2:$A$801,MATCH(Orders!$B7217,Returned!$B$2:$B$801,0)),"No")</f>
        <v>No</v>
      </c>
    </row>
    <row r="7218" spans="1:23">
      <c r="A7218" s="1">
        <v>7217</v>
      </c>
      <c r="B7218" t="s">
        <v>9362</v>
      </c>
      <c r="C7218" s="4">
        <v>42858</v>
      </c>
      <c r="D7218" s="4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5">
        <v>8.82</v>
      </c>
      <c r="S7218" s="1">
        <v>3</v>
      </c>
      <c r="T7218" s="3">
        <v>0</v>
      </c>
      <c r="U7218" s="1">
        <v>2.5577999999999994</v>
      </c>
      <c r="V7218" t="str">
        <f>INDEX(People!$A$2:$A$5,MATCH(Orders!$M7218,People!$B$2:$B$5,0))</f>
        <v>Anna Andreadi</v>
      </c>
      <c r="W7218" s="18" t="str">
        <f>IFERROR(INDEX(Returned!$A$2:$A$801,MATCH(Orders!$B7218,Returned!$B$2:$B$801,0)),"No")</f>
        <v>Yes</v>
      </c>
    </row>
    <row r="7219" spans="1:23">
      <c r="A7219" s="1">
        <v>7218</v>
      </c>
      <c r="B7219" t="s">
        <v>9362</v>
      </c>
      <c r="C7219" s="4">
        <v>42858</v>
      </c>
      <c r="D7219" s="4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5">
        <v>62.496000000000009</v>
      </c>
      <c r="S7219" s="1">
        <v>2</v>
      </c>
      <c r="T7219" s="3">
        <v>0.2</v>
      </c>
      <c r="U7219" s="1">
        <v>21.873599999999996</v>
      </c>
      <c r="V7219" t="str">
        <f>INDEX(People!$A$2:$A$5,MATCH(Orders!$M7219,People!$B$2:$B$5,0))</f>
        <v>Anna Andreadi</v>
      </c>
      <c r="W7219" s="18" t="str">
        <f>IFERROR(INDEX(Returned!$A$2:$A$801,MATCH(Orders!$B7219,Returned!$B$2:$B$801,0)),"No")</f>
        <v>Yes</v>
      </c>
    </row>
    <row r="7220" spans="1:23">
      <c r="A7220" s="1">
        <v>7219</v>
      </c>
      <c r="B7220" t="s">
        <v>9362</v>
      </c>
      <c r="C7220" s="4">
        <v>42858</v>
      </c>
      <c r="D7220" s="4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5">
        <v>339.96</v>
      </c>
      <c r="S7220" s="1">
        <v>4</v>
      </c>
      <c r="T7220" s="3">
        <v>0</v>
      </c>
      <c r="U7220" s="1">
        <v>122.38559999999998</v>
      </c>
      <c r="V7220" t="str">
        <f>INDEX(People!$A$2:$A$5,MATCH(Orders!$M7220,People!$B$2:$B$5,0))</f>
        <v>Anna Andreadi</v>
      </c>
      <c r="W7220" s="18" t="str">
        <f>IFERROR(INDEX(Returned!$A$2:$A$801,MATCH(Orders!$B7220,Returned!$B$2:$B$801,0)),"No")</f>
        <v>Yes</v>
      </c>
    </row>
    <row r="7221" spans="1:23">
      <c r="A7221" s="1">
        <v>7220</v>
      </c>
      <c r="B7221" t="s">
        <v>9362</v>
      </c>
      <c r="C7221" s="4">
        <v>42858</v>
      </c>
      <c r="D7221" s="4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5">
        <v>49.568000000000005</v>
      </c>
      <c r="S7221" s="1">
        <v>2</v>
      </c>
      <c r="T7221" s="3">
        <v>0.2</v>
      </c>
      <c r="U7221" s="1">
        <v>17.348799999999997</v>
      </c>
      <c r="V7221" t="str">
        <f>INDEX(People!$A$2:$A$5,MATCH(Orders!$M7221,People!$B$2:$B$5,0))</f>
        <v>Anna Andreadi</v>
      </c>
      <c r="W7221" s="18" t="str">
        <f>IFERROR(INDEX(Returned!$A$2:$A$801,MATCH(Orders!$B7221,Returned!$B$2:$B$801,0)),"No")</f>
        <v>Yes</v>
      </c>
    </row>
    <row r="7222" spans="1:23">
      <c r="A7222" s="1">
        <v>7221</v>
      </c>
      <c r="B7222" t="s">
        <v>9363</v>
      </c>
      <c r="C7222" s="4">
        <v>43474</v>
      </c>
      <c r="D7222" s="4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t="str">
        <f>INDEX(People!$A$2:$A$5,MATCH(Orders!$M7222,People!$B$2:$B$5,0))</f>
        <v>Chuck Magee</v>
      </c>
      <c r="W7222" s="18" t="str">
        <f>IFERROR(INDEX(Returned!$A$2:$A$801,MATCH(Orders!$B7222,Returned!$B$2:$B$801,0)),"No")</f>
        <v>No</v>
      </c>
    </row>
    <row r="7223" spans="1:23">
      <c r="A7223" s="1">
        <v>7222</v>
      </c>
      <c r="B7223" t="s">
        <v>9364</v>
      </c>
      <c r="C7223" s="4">
        <v>43492</v>
      </c>
      <c r="D7223" s="4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t="str">
        <f>INDEX(People!$A$2:$A$5,MATCH(Orders!$M7223,People!$B$2:$B$5,0))</f>
        <v>Chuck Magee</v>
      </c>
      <c r="W7223" s="18" t="str">
        <f>IFERROR(INDEX(Returned!$A$2:$A$801,MATCH(Orders!$B7223,Returned!$B$2:$B$801,0)),"No")</f>
        <v>No</v>
      </c>
    </row>
    <row r="7224" spans="1:23">
      <c r="A7224" s="1">
        <v>7223</v>
      </c>
      <c r="B7224" t="s">
        <v>9365</v>
      </c>
      <c r="C7224" s="4">
        <v>43710</v>
      </c>
      <c r="D7224" s="4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t="str">
        <f>INDEX(People!$A$2:$A$5,MATCH(Orders!$M7224,People!$B$2:$B$5,0))</f>
        <v>Kelly Williams</v>
      </c>
      <c r="W7224" s="18" t="str">
        <f>IFERROR(INDEX(Returned!$A$2:$A$801,MATCH(Orders!$B7224,Returned!$B$2:$B$801,0)),"No")</f>
        <v>No</v>
      </c>
    </row>
    <row r="7225" spans="1:23">
      <c r="A7225" s="1">
        <v>7224</v>
      </c>
      <c r="B7225" t="s">
        <v>9366</v>
      </c>
      <c r="C7225" s="4">
        <v>43295</v>
      </c>
      <c r="D7225" s="4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5">
        <v>110.376</v>
      </c>
      <c r="S7225" s="1">
        <v>3</v>
      </c>
      <c r="T7225" s="3">
        <v>0.2</v>
      </c>
      <c r="U7225" s="1">
        <v>12.417299999999997</v>
      </c>
      <c r="V7225" t="str">
        <f>INDEX(People!$A$2:$A$5,MATCH(Orders!$M7225,People!$B$2:$B$5,0))</f>
        <v>Anna Andreadi</v>
      </c>
      <c r="W7225" s="18" t="str">
        <f>IFERROR(INDEX(Returned!$A$2:$A$801,MATCH(Orders!$B7225,Returned!$B$2:$B$801,0)),"No")</f>
        <v>No</v>
      </c>
    </row>
    <row r="7226" spans="1:23">
      <c r="A7226" s="1">
        <v>7225</v>
      </c>
      <c r="B7226" t="s">
        <v>9366</v>
      </c>
      <c r="C7226" s="4">
        <v>43295</v>
      </c>
      <c r="D7226" s="4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5">
        <v>151.62</v>
      </c>
      <c r="S7226" s="1">
        <v>7</v>
      </c>
      <c r="T7226" s="3">
        <v>0</v>
      </c>
      <c r="U7226" s="1">
        <v>50.03459999999999</v>
      </c>
      <c r="V7226" t="str">
        <f>INDEX(People!$A$2:$A$5,MATCH(Orders!$M7226,People!$B$2:$B$5,0))</f>
        <v>Anna Andreadi</v>
      </c>
      <c r="W7226" s="18" t="str">
        <f>IFERROR(INDEX(Returned!$A$2:$A$801,MATCH(Orders!$B7226,Returned!$B$2:$B$801,0)),"No")</f>
        <v>No</v>
      </c>
    </row>
    <row r="7227" spans="1:23">
      <c r="A7227" s="1">
        <v>7226</v>
      </c>
      <c r="B7227" t="s">
        <v>9366</v>
      </c>
      <c r="C7227" s="4">
        <v>43295</v>
      </c>
      <c r="D7227" s="4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5">
        <v>30.8</v>
      </c>
      <c r="S7227" s="1">
        <v>4</v>
      </c>
      <c r="T7227" s="3">
        <v>0</v>
      </c>
      <c r="U7227" s="1">
        <v>10.163999999999998</v>
      </c>
      <c r="V7227" t="str">
        <f>INDEX(People!$A$2:$A$5,MATCH(Orders!$M7227,People!$B$2:$B$5,0))</f>
        <v>Anna Andreadi</v>
      </c>
      <c r="W7227" s="18" t="str">
        <f>IFERROR(INDEX(Returned!$A$2:$A$801,MATCH(Orders!$B7227,Returned!$B$2:$B$801,0)),"No")</f>
        <v>No</v>
      </c>
    </row>
    <row r="7228" spans="1:23">
      <c r="A7228" s="1">
        <v>7227</v>
      </c>
      <c r="B7228" t="s">
        <v>9367</v>
      </c>
      <c r="C7228" s="4">
        <v>43520</v>
      </c>
      <c r="D7228" s="4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t="str">
        <f>INDEX(People!$A$2:$A$5,MATCH(Orders!$M7228,People!$B$2:$B$5,0))</f>
        <v>Chuck Magee</v>
      </c>
      <c r="W7228" s="18" t="str">
        <f>IFERROR(INDEX(Returned!$A$2:$A$801,MATCH(Orders!$B7228,Returned!$B$2:$B$801,0)),"No")</f>
        <v>No</v>
      </c>
    </row>
    <row r="7229" spans="1:23">
      <c r="A7229" s="1">
        <v>7228</v>
      </c>
      <c r="B7229" t="s">
        <v>9367</v>
      </c>
      <c r="C7229" s="4">
        <v>43520</v>
      </c>
      <c r="D7229" s="4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t="str">
        <f>INDEX(People!$A$2:$A$5,MATCH(Orders!$M7229,People!$B$2:$B$5,0))</f>
        <v>Chuck Magee</v>
      </c>
      <c r="W7229" s="18" t="str">
        <f>IFERROR(INDEX(Returned!$A$2:$A$801,MATCH(Orders!$B7229,Returned!$B$2:$B$801,0)),"No")</f>
        <v>No</v>
      </c>
    </row>
    <row r="7230" spans="1:23">
      <c r="A7230" s="1">
        <v>7229</v>
      </c>
      <c r="B7230" t="s">
        <v>9368</v>
      </c>
      <c r="C7230" s="4">
        <v>42571</v>
      </c>
      <c r="D7230" s="4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5">
        <v>89.712000000000018</v>
      </c>
      <c r="S7230" s="1">
        <v>6</v>
      </c>
      <c r="T7230" s="3">
        <v>0.2</v>
      </c>
      <c r="U7230" s="1">
        <v>30.277799999999992</v>
      </c>
      <c r="V7230" t="str">
        <f>INDEX(People!$A$2:$A$5,MATCH(Orders!$M7230,People!$B$2:$B$5,0))</f>
        <v>Anna Andreadi</v>
      </c>
      <c r="W7230" s="18" t="str">
        <f>IFERROR(INDEX(Returned!$A$2:$A$801,MATCH(Orders!$B7230,Returned!$B$2:$B$801,0)),"No")</f>
        <v>No</v>
      </c>
    </row>
    <row r="7231" spans="1:23">
      <c r="A7231" s="1">
        <v>7230</v>
      </c>
      <c r="B7231" t="s">
        <v>9368</v>
      </c>
      <c r="C7231" s="4">
        <v>42571</v>
      </c>
      <c r="D7231" s="4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5">
        <v>22.830000000000002</v>
      </c>
      <c r="S7231" s="1">
        <v>3</v>
      </c>
      <c r="T7231" s="3">
        <v>0</v>
      </c>
      <c r="U7231" s="1">
        <v>10.7301</v>
      </c>
      <c r="V7231" t="str">
        <f>INDEX(People!$A$2:$A$5,MATCH(Orders!$M7231,People!$B$2:$B$5,0))</f>
        <v>Anna Andreadi</v>
      </c>
      <c r="W7231" s="18" t="str">
        <f>IFERROR(INDEX(Returned!$A$2:$A$801,MATCH(Orders!$B7231,Returned!$B$2:$B$801,0)),"No")</f>
        <v>No</v>
      </c>
    </row>
    <row r="7232" spans="1:23">
      <c r="A7232" s="1">
        <v>7231</v>
      </c>
      <c r="B7232" t="s">
        <v>9369</v>
      </c>
      <c r="C7232" s="4">
        <v>43537</v>
      </c>
      <c r="D7232" s="4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t="str">
        <f>INDEX(People!$A$2:$A$5,MATCH(Orders!$M7232,People!$B$2:$B$5,0))</f>
        <v>Chuck Magee</v>
      </c>
      <c r="W7232" s="18" t="str">
        <f>IFERROR(INDEX(Returned!$A$2:$A$801,MATCH(Orders!$B7232,Returned!$B$2:$B$801,0)),"No")</f>
        <v>No</v>
      </c>
    </row>
    <row r="7233" spans="1:23">
      <c r="A7233" s="1">
        <v>7232</v>
      </c>
      <c r="B7233" t="s">
        <v>9369</v>
      </c>
      <c r="C7233" s="4">
        <v>43537</v>
      </c>
      <c r="D7233" s="4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t="str">
        <f>INDEX(People!$A$2:$A$5,MATCH(Orders!$M7233,People!$B$2:$B$5,0))</f>
        <v>Chuck Magee</v>
      </c>
      <c r="W7233" s="18" t="str">
        <f>IFERROR(INDEX(Returned!$A$2:$A$801,MATCH(Orders!$B7233,Returned!$B$2:$B$801,0)),"No")</f>
        <v>No</v>
      </c>
    </row>
    <row r="7234" spans="1:23">
      <c r="A7234" s="1">
        <v>7233</v>
      </c>
      <c r="B7234" t="s">
        <v>9369</v>
      </c>
      <c r="C7234" s="4">
        <v>43537</v>
      </c>
      <c r="D7234" s="4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t="str">
        <f>INDEX(People!$A$2:$A$5,MATCH(Orders!$M7234,People!$B$2:$B$5,0))</f>
        <v>Chuck Magee</v>
      </c>
      <c r="W7234" s="18" t="str">
        <f>IFERROR(INDEX(Returned!$A$2:$A$801,MATCH(Orders!$B7234,Returned!$B$2:$B$801,0)),"No")</f>
        <v>No</v>
      </c>
    </row>
    <row r="7235" spans="1:23">
      <c r="A7235" s="1">
        <v>7234</v>
      </c>
      <c r="B7235" t="s">
        <v>9370</v>
      </c>
      <c r="C7235" s="4">
        <v>43167</v>
      </c>
      <c r="D7235" s="4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t="str">
        <f>INDEX(People!$A$2:$A$5,MATCH(Orders!$M7235,People!$B$2:$B$5,0))</f>
        <v>Chuck Magee</v>
      </c>
      <c r="W7235" s="18" t="str">
        <f>IFERROR(INDEX(Returned!$A$2:$A$801,MATCH(Orders!$B7235,Returned!$B$2:$B$801,0)),"No")</f>
        <v>No</v>
      </c>
    </row>
    <row r="7236" spans="1:23">
      <c r="A7236" s="1">
        <v>7235</v>
      </c>
      <c r="B7236" t="s">
        <v>9370</v>
      </c>
      <c r="C7236" s="4">
        <v>43167</v>
      </c>
      <c r="D7236" s="4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t="str">
        <f>INDEX(People!$A$2:$A$5,MATCH(Orders!$M7236,People!$B$2:$B$5,0))</f>
        <v>Chuck Magee</v>
      </c>
      <c r="W7236" s="18" t="str">
        <f>IFERROR(INDEX(Returned!$A$2:$A$801,MATCH(Orders!$B7236,Returned!$B$2:$B$801,0)),"No")</f>
        <v>No</v>
      </c>
    </row>
    <row r="7237" spans="1:23">
      <c r="A7237" s="1">
        <v>7236</v>
      </c>
      <c r="B7237" t="s">
        <v>9370</v>
      </c>
      <c r="C7237" s="4">
        <v>43167</v>
      </c>
      <c r="D7237" s="4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t="str">
        <f>INDEX(People!$A$2:$A$5,MATCH(Orders!$M7237,People!$B$2:$B$5,0))</f>
        <v>Chuck Magee</v>
      </c>
      <c r="W7237" s="18" t="str">
        <f>IFERROR(INDEX(Returned!$A$2:$A$801,MATCH(Orders!$B7237,Returned!$B$2:$B$801,0)),"No")</f>
        <v>No</v>
      </c>
    </row>
    <row r="7238" spans="1:23">
      <c r="A7238" s="1">
        <v>7237</v>
      </c>
      <c r="B7238" t="s">
        <v>9371</v>
      </c>
      <c r="C7238" s="4">
        <v>42711</v>
      </c>
      <c r="D7238" s="4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5">
        <v>8.64</v>
      </c>
      <c r="S7238" s="1">
        <v>3</v>
      </c>
      <c r="T7238" s="3">
        <v>0</v>
      </c>
      <c r="U7238" s="1">
        <v>2.4192</v>
      </c>
      <c r="V7238" t="str">
        <f>INDEX(People!$A$2:$A$5,MATCH(Orders!$M7238,People!$B$2:$B$5,0))</f>
        <v>Anna Andreadi</v>
      </c>
      <c r="W7238" s="18" t="str">
        <f>IFERROR(INDEX(Returned!$A$2:$A$801,MATCH(Orders!$B7238,Returned!$B$2:$B$801,0)),"No")</f>
        <v>No</v>
      </c>
    </row>
    <row r="7239" spans="1:23">
      <c r="A7239" s="1">
        <v>7238</v>
      </c>
      <c r="B7239" t="s">
        <v>9372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t="str">
        <f>INDEX(People!$A$2:$A$5,MATCH(Orders!$M7239,People!$B$2:$B$5,0))</f>
        <v>Chuck Magee</v>
      </c>
      <c r="W7239" s="18" t="str">
        <f>IFERROR(INDEX(Returned!$A$2:$A$801,MATCH(Orders!$B7239,Returned!$B$2:$B$801,0)),"No")</f>
        <v>No</v>
      </c>
    </row>
    <row r="7240" spans="1:23">
      <c r="A7240" s="1">
        <v>7239</v>
      </c>
      <c r="B7240" t="s">
        <v>9375</v>
      </c>
      <c r="C7240" s="4">
        <v>43458</v>
      </c>
      <c r="D7240" s="4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5">
        <v>43.96</v>
      </c>
      <c r="S7240" s="1">
        <v>7</v>
      </c>
      <c r="T7240" s="3">
        <v>0</v>
      </c>
      <c r="U7240" s="1">
        <v>18.463200000000004</v>
      </c>
      <c r="V7240" t="str">
        <f>INDEX(People!$A$2:$A$5,MATCH(Orders!$M7240,People!$B$2:$B$5,0))</f>
        <v>Anna Andreadi</v>
      </c>
      <c r="W7240" s="18" t="str">
        <f>IFERROR(INDEX(Returned!$A$2:$A$801,MATCH(Orders!$B7240,Returned!$B$2:$B$801,0)),"No")</f>
        <v>No</v>
      </c>
    </row>
    <row r="7241" spans="1:23">
      <c r="A7241" s="1">
        <v>7240</v>
      </c>
      <c r="B7241" t="s">
        <v>9375</v>
      </c>
      <c r="C7241" s="4">
        <v>43458</v>
      </c>
      <c r="D7241" s="4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5">
        <v>39.76</v>
      </c>
      <c r="S7241" s="1">
        <v>7</v>
      </c>
      <c r="T7241" s="3">
        <v>0</v>
      </c>
      <c r="U7241" s="1">
        <v>18.687199999999997</v>
      </c>
      <c r="V7241" t="str">
        <f>INDEX(People!$A$2:$A$5,MATCH(Orders!$M7241,People!$B$2:$B$5,0))</f>
        <v>Anna Andreadi</v>
      </c>
      <c r="W7241" s="18" t="str">
        <f>IFERROR(INDEX(Returned!$A$2:$A$801,MATCH(Orders!$B7241,Returned!$B$2:$B$801,0)),"No")</f>
        <v>No</v>
      </c>
    </row>
    <row r="7242" spans="1:23">
      <c r="A7242" s="1">
        <v>7241</v>
      </c>
      <c r="B7242" t="s">
        <v>9376</v>
      </c>
      <c r="C7242" s="4">
        <v>43578</v>
      </c>
      <c r="D7242" s="4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5">
        <v>66.36</v>
      </c>
      <c r="S7242" s="1">
        <v>7</v>
      </c>
      <c r="T7242" s="3">
        <v>0</v>
      </c>
      <c r="U7242" s="1">
        <v>26.544000000000004</v>
      </c>
      <c r="V7242" t="str">
        <f>INDEX(People!$A$2:$A$5,MATCH(Orders!$M7242,People!$B$2:$B$5,0))</f>
        <v>Anna Andreadi</v>
      </c>
      <c r="W7242" s="18" t="str">
        <f>IFERROR(INDEX(Returned!$A$2:$A$801,MATCH(Orders!$B7242,Returned!$B$2:$B$801,0)),"No")</f>
        <v>Yes</v>
      </c>
    </row>
    <row r="7243" spans="1:23">
      <c r="A7243" s="1">
        <v>7242</v>
      </c>
      <c r="B7243" t="s">
        <v>9376</v>
      </c>
      <c r="C7243" s="4">
        <v>43578</v>
      </c>
      <c r="D7243" s="4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5">
        <v>92.88000000000001</v>
      </c>
      <c r="S7243" s="1">
        <v>6</v>
      </c>
      <c r="T7243" s="3">
        <v>0.2</v>
      </c>
      <c r="U7243" s="1">
        <v>30.185999999999996</v>
      </c>
      <c r="V7243" t="str">
        <f>INDEX(People!$A$2:$A$5,MATCH(Orders!$M7243,People!$B$2:$B$5,0))</f>
        <v>Anna Andreadi</v>
      </c>
      <c r="W7243" s="18" t="str">
        <f>IFERROR(INDEX(Returned!$A$2:$A$801,MATCH(Orders!$B7243,Returned!$B$2:$B$801,0)),"No")</f>
        <v>Yes</v>
      </c>
    </row>
    <row r="7244" spans="1:23">
      <c r="A7244" s="1">
        <v>7243</v>
      </c>
      <c r="B7244" t="s">
        <v>9376</v>
      </c>
      <c r="C7244" s="4">
        <v>43578</v>
      </c>
      <c r="D7244" s="4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5">
        <v>24.14</v>
      </c>
      <c r="S7244" s="1">
        <v>2</v>
      </c>
      <c r="T7244" s="3">
        <v>0</v>
      </c>
      <c r="U7244" s="1">
        <v>7.9662000000000006</v>
      </c>
      <c r="V7244" t="str">
        <f>INDEX(People!$A$2:$A$5,MATCH(Orders!$M7244,People!$B$2:$B$5,0))</f>
        <v>Anna Andreadi</v>
      </c>
      <c r="W7244" s="18" t="str">
        <f>IFERROR(INDEX(Returned!$A$2:$A$801,MATCH(Orders!$B7244,Returned!$B$2:$B$801,0)),"No")</f>
        <v>Yes</v>
      </c>
    </row>
    <row r="7245" spans="1:23">
      <c r="A7245" s="1">
        <v>7244</v>
      </c>
      <c r="B7245" t="s">
        <v>9377</v>
      </c>
      <c r="C7245" s="4">
        <v>43694</v>
      </c>
      <c r="D7245" s="4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t="str">
        <f>INDEX(People!$A$2:$A$5,MATCH(Orders!$M7245,People!$B$2:$B$5,0))</f>
        <v>Chuck Magee</v>
      </c>
      <c r="W7245" s="18" t="str">
        <f>IFERROR(INDEX(Returned!$A$2:$A$801,MATCH(Orders!$B7245,Returned!$B$2:$B$801,0)),"No")</f>
        <v>No</v>
      </c>
    </row>
    <row r="7246" spans="1:23">
      <c r="A7246" s="1">
        <v>7245</v>
      </c>
      <c r="B7246" t="s">
        <v>9378</v>
      </c>
      <c r="C7246" s="4">
        <v>43607</v>
      </c>
      <c r="D7246" s="4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5">
        <v>49.56</v>
      </c>
      <c r="S7246" s="1">
        <v>7</v>
      </c>
      <c r="T7246" s="3">
        <v>0</v>
      </c>
      <c r="U7246" s="1">
        <v>18.832800000000002</v>
      </c>
      <c r="V7246" t="str">
        <f>INDEX(People!$A$2:$A$5,MATCH(Orders!$M7246,People!$B$2:$B$5,0))</f>
        <v>Anna Andreadi</v>
      </c>
      <c r="W7246" s="18" t="str">
        <f>IFERROR(INDEX(Returned!$A$2:$A$801,MATCH(Orders!$B7246,Returned!$B$2:$B$801,0)),"No")</f>
        <v>Yes</v>
      </c>
    </row>
    <row r="7247" spans="1:23">
      <c r="A7247" s="1">
        <v>7246</v>
      </c>
      <c r="B7247" t="s">
        <v>9379</v>
      </c>
      <c r="C7247" s="4">
        <v>43505</v>
      </c>
      <c r="D7247" s="4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5">
        <v>354.90000000000003</v>
      </c>
      <c r="S7247" s="1">
        <v>5</v>
      </c>
      <c r="T7247" s="3">
        <v>0</v>
      </c>
      <c r="U7247" s="1">
        <v>17.744999999999962</v>
      </c>
      <c r="V7247" t="str">
        <f>INDEX(People!$A$2:$A$5,MATCH(Orders!$M7247,People!$B$2:$B$5,0))</f>
        <v>Anna Andreadi</v>
      </c>
      <c r="W7247" s="18" t="str">
        <f>IFERROR(INDEX(Returned!$A$2:$A$801,MATCH(Orders!$B7247,Returned!$B$2:$B$801,0)),"No")</f>
        <v>No</v>
      </c>
    </row>
    <row r="7248" spans="1:23">
      <c r="A7248" s="1">
        <v>7247</v>
      </c>
      <c r="B7248" t="s">
        <v>9380</v>
      </c>
      <c r="C7248" s="4">
        <v>42432</v>
      </c>
      <c r="D7248" s="4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t="str">
        <f>INDEX(People!$A$2:$A$5,MATCH(Orders!$M7248,People!$B$2:$B$5,0))</f>
        <v>Chuck Magee</v>
      </c>
      <c r="W7248" s="18" t="str">
        <f>IFERROR(INDEX(Returned!$A$2:$A$801,MATCH(Orders!$B7248,Returned!$B$2:$B$801,0)),"No")</f>
        <v>No</v>
      </c>
    </row>
    <row r="7249" spans="1:23">
      <c r="A7249" s="1">
        <v>7248</v>
      </c>
      <c r="B7249" t="s">
        <v>9380</v>
      </c>
      <c r="C7249" s="4">
        <v>42432</v>
      </c>
      <c r="D7249" s="4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t="str">
        <f>INDEX(People!$A$2:$A$5,MATCH(Orders!$M7249,People!$B$2:$B$5,0))</f>
        <v>Chuck Magee</v>
      </c>
      <c r="W7249" s="18" t="str">
        <f>IFERROR(INDEX(Returned!$A$2:$A$801,MATCH(Orders!$B7249,Returned!$B$2:$B$801,0)),"No")</f>
        <v>No</v>
      </c>
    </row>
    <row r="7250" spans="1:23">
      <c r="A7250" s="1">
        <v>7249</v>
      </c>
      <c r="B7250" t="s">
        <v>9380</v>
      </c>
      <c r="C7250" s="4">
        <v>42432</v>
      </c>
      <c r="D7250" s="4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t="str">
        <f>INDEX(People!$A$2:$A$5,MATCH(Orders!$M7250,People!$B$2:$B$5,0))</f>
        <v>Chuck Magee</v>
      </c>
      <c r="W7250" s="18" t="str">
        <f>IFERROR(INDEX(Returned!$A$2:$A$801,MATCH(Orders!$B7250,Returned!$B$2:$B$801,0)),"No")</f>
        <v>No</v>
      </c>
    </row>
    <row r="7251" spans="1:23">
      <c r="A7251" s="1">
        <v>7250</v>
      </c>
      <c r="B7251" t="s">
        <v>9381</v>
      </c>
      <c r="C7251" s="4">
        <v>42890</v>
      </c>
      <c r="D7251" s="4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5">
        <v>119.98</v>
      </c>
      <c r="S7251" s="1">
        <v>2</v>
      </c>
      <c r="T7251" s="3">
        <v>0</v>
      </c>
      <c r="U7251" s="1">
        <v>35.994</v>
      </c>
      <c r="V7251" t="str">
        <f>INDEX(People!$A$2:$A$5,MATCH(Orders!$M7251,People!$B$2:$B$5,0))</f>
        <v>Anna Andreadi</v>
      </c>
      <c r="W7251" s="18" t="str">
        <f>IFERROR(INDEX(Returned!$A$2:$A$801,MATCH(Orders!$B7251,Returned!$B$2:$B$801,0)),"No")</f>
        <v>No</v>
      </c>
    </row>
    <row r="7252" spans="1:23">
      <c r="A7252" s="1">
        <v>7251</v>
      </c>
      <c r="B7252" t="s">
        <v>9381</v>
      </c>
      <c r="C7252" s="4">
        <v>42890</v>
      </c>
      <c r="D7252" s="4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5">
        <v>989.97</v>
      </c>
      <c r="S7252" s="1">
        <v>3</v>
      </c>
      <c r="T7252" s="3">
        <v>0</v>
      </c>
      <c r="U7252" s="1">
        <v>395.98800000000006</v>
      </c>
      <c r="V7252" t="str">
        <f>INDEX(People!$A$2:$A$5,MATCH(Orders!$M7252,People!$B$2:$B$5,0))</f>
        <v>Anna Andreadi</v>
      </c>
      <c r="W7252" s="18" t="str">
        <f>IFERROR(INDEX(Returned!$A$2:$A$801,MATCH(Orders!$B7252,Returned!$B$2:$B$801,0)),"No")</f>
        <v>No</v>
      </c>
    </row>
    <row r="7253" spans="1:23">
      <c r="A7253" s="1">
        <v>7252</v>
      </c>
      <c r="B7253" t="s">
        <v>9382</v>
      </c>
      <c r="C7253" s="4">
        <v>43339</v>
      </c>
      <c r="D7253" s="4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t="str">
        <f>INDEX(People!$A$2:$A$5,MATCH(Orders!$M7253,People!$B$2:$B$5,0))</f>
        <v>Cassandra Brandow</v>
      </c>
      <c r="W7253" s="18" t="str">
        <f>IFERROR(INDEX(Returned!$A$2:$A$801,MATCH(Orders!$B7253,Returned!$B$2:$B$801,0)),"No")</f>
        <v>No</v>
      </c>
    </row>
    <row r="7254" spans="1:23">
      <c r="A7254" s="1">
        <v>7253</v>
      </c>
      <c r="B7254" t="s">
        <v>9385</v>
      </c>
      <c r="C7254" s="4">
        <v>43355</v>
      </c>
      <c r="D7254" s="4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t="str">
        <f>INDEX(People!$A$2:$A$5,MATCH(Orders!$M7254,People!$B$2:$B$5,0))</f>
        <v>Kelly Williams</v>
      </c>
      <c r="W7254" s="18" t="str">
        <f>IFERROR(INDEX(Returned!$A$2:$A$801,MATCH(Orders!$B7254,Returned!$B$2:$B$801,0)),"No")</f>
        <v>No</v>
      </c>
    </row>
    <row r="7255" spans="1:23">
      <c r="A7255" s="1">
        <v>7254</v>
      </c>
      <c r="B7255" t="s">
        <v>9386</v>
      </c>
      <c r="C7255" s="4">
        <v>43250</v>
      </c>
      <c r="D7255" s="4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t="str">
        <f>INDEX(People!$A$2:$A$5,MATCH(Orders!$M7255,People!$B$2:$B$5,0))</f>
        <v>Kelly Williams</v>
      </c>
      <c r="W7255" s="18" t="str">
        <f>IFERROR(INDEX(Returned!$A$2:$A$801,MATCH(Orders!$B7255,Returned!$B$2:$B$801,0)),"No")</f>
        <v>No</v>
      </c>
    </row>
    <row r="7256" spans="1:23">
      <c r="A7256" s="1">
        <v>7255</v>
      </c>
      <c r="B7256" t="s">
        <v>9386</v>
      </c>
      <c r="C7256" s="4">
        <v>43250</v>
      </c>
      <c r="D7256" s="4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t="str">
        <f>INDEX(People!$A$2:$A$5,MATCH(Orders!$M7256,People!$B$2:$B$5,0))</f>
        <v>Kelly Williams</v>
      </c>
      <c r="W7256" s="18" t="str">
        <f>IFERROR(INDEX(Returned!$A$2:$A$801,MATCH(Orders!$B7256,Returned!$B$2:$B$801,0)),"No")</f>
        <v>No</v>
      </c>
    </row>
    <row r="7257" spans="1:23">
      <c r="A7257" s="1">
        <v>7256</v>
      </c>
      <c r="B7257" t="s">
        <v>9386</v>
      </c>
      <c r="C7257" s="4">
        <v>43250</v>
      </c>
      <c r="D7257" s="4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t="str">
        <f>INDEX(People!$A$2:$A$5,MATCH(Orders!$M7257,People!$B$2:$B$5,0))</f>
        <v>Kelly Williams</v>
      </c>
      <c r="W7257" s="18" t="str">
        <f>IFERROR(INDEX(Returned!$A$2:$A$801,MATCH(Orders!$B7257,Returned!$B$2:$B$801,0)),"No")</f>
        <v>No</v>
      </c>
    </row>
    <row r="7258" spans="1:23">
      <c r="A7258" s="1">
        <v>7257</v>
      </c>
      <c r="B7258" t="s">
        <v>9386</v>
      </c>
      <c r="C7258" s="4">
        <v>43250</v>
      </c>
      <c r="D7258" s="4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t="str">
        <f>INDEX(People!$A$2:$A$5,MATCH(Orders!$M7258,People!$B$2:$B$5,0))</f>
        <v>Kelly Williams</v>
      </c>
      <c r="W7258" s="18" t="str">
        <f>IFERROR(INDEX(Returned!$A$2:$A$801,MATCH(Orders!$B7258,Returned!$B$2:$B$801,0)),"No")</f>
        <v>No</v>
      </c>
    </row>
    <row r="7259" spans="1:23">
      <c r="A7259" s="1">
        <v>7258</v>
      </c>
      <c r="B7259" t="s">
        <v>9386</v>
      </c>
      <c r="C7259" s="4">
        <v>43250</v>
      </c>
      <c r="D7259" s="4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t="str">
        <f>INDEX(People!$A$2:$A$5,MATCH(Orders!$M7259,People!$B$2:$B$5,0))</f>
        <v>Kelly Williams</v>
      </c>
      <c r="W7259" s="18" t="str">
        <f>IFERROR(INDEX(Returned!$A$2:$A$801,MATCH(Orders!$B7259,Returned!$B$2:$B$801,0)),"No")</f>
        <v>No</v>
      </c>
    </row>
    <row r="7260" spans="1:23">
      <c r="A7260" s="1">
        <v>7259</v>
      </c>
      <c r="B7260" t="s">
        <v>9386</v>
      </c>
      <c r="C7260" s="4">
        <v>43250</v>
      </c>
      <c r="D7260" s="4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t="str">
        <f>INDEX(People!$A$2:$A$5,MATCH(Orders!$M7260,People!$B$2:$B$5,0))</f>
        <v>Kelly Williams</v>
      </c>
      <c r="W7260" s="18" t="str">
        <f>IFERROR(INDEX(Returned!$A$2:$A$801,MATCH(Orders!$B7260,Returned!$B$2:$B$801,0)),"No")</f>
        <v>No</v>
      </c>
    </row>
    <row r="7261" spans="1:23">
      <c r="A7261" s="1">
        <v>7260</v>
      </c>
      <c r="B7261" t="s">
        <v>9386</v>
      </c>
      <c r="C7261" s="4">
        <v>43250</v>
      </c>
      <c r="D7261" s="4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t="str">
        <f>INDEX(People!$A$2:$A$5,MATCH(Orders!$M7261,People!$B$2:$B$5,0))</f>
        <v>Kelly Williams</v>
      </c>
      <c r="W7261" s="18" t="str">
        <f>IFERROR(INDEX(Returned!$A$2:$A$801,MATCH(Orders!$B7261,Returned!$B$2:$B$801,0)),"No")</f>
        <v>No</v>
      </c>
    </row>
    <row r="7262" spans="1:23">
      <c r="A7262" s="1">
        <v>7261</v>
      </c>
      <c r="B7262" t="s">
        <v>9386</v>
      </c>
      <c r="C7262" s="4">
        <v>43250</v>
      </c>
      <c r="D7262" s="4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t="str">
        <f>INDEX(People!$A$2:$A$5,MATCH(Orders!$M7262,People!$B$2:$B$5,0))</f>
        <v>Kelly Williams</v>
      </c>
      <c r="W7262" s="18" t="str">
        <f>IFERROR(INDEX(Returned!$A$2:$A$801,MATCH(Orders!$B7262,Returned!$B$2:$B$801,0)),"No")</f>
        <v>No</v>
      </c>
    </row>
    <row r="7263" spans="1:23">
      <c r="A7263" s="1">
        <v>7262</v>
      </c>
      <c r="B7263" t="s">
        <v>9387</v>
      </c>
      <c r="C7263" s="4">
        <v>43626</v>
      </c>
      <c r="D7263" s="4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5">
        <v>14.700000000000001</v>
      </c>
      <c r="S7263" s="1">
        <v>7</v>
      </c>
      <c r="T7263" s="3">
        <v>0</v>
      </c>
      <c r="U7263" s="1">
        <v>4.1160000000000005</v>
      </c>
      <c r="V7263" t="str">
        <f>INDEX(People!$A$2:$A$5,MATCH(Orders!$M7263,People!$B$2:$B$5,0))</f>
        <v>Anna Andreadi</v>
      </c>
      <c r="W7263" s="18" t="str">
        <f>IFERROR(INDEX(Returned!$A$2:$A$801,MATCH(Orders!$B7263,Returned!$B$2:$B$801,0)),"No")</f>
        <v>No</v>
      </c>
    </row>
    <row r="7264" spans="1:23">
      <c r="A7264" s="1">
        <v>7263</v>
      </c>
      <c r="B7264" t="s">
        <v>9388</v>
      </c>
      <c r="C7264" s="4">
        <v>43760</v>
      </c>
      <c r="D7264" s="4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t="str">
        <f>INDEX(People!$A$2:$A$5,MATCH(Orders!$M7264,People!$B$2:$B$5,0))</f>
        <v>Chuck Magee</v>
      </c>
      <c r="W7264" s="18" t="str">
        <f>IFERROR(INDEX(Returned!$A$2:$A$801,MATCH(Orders!$B7264,Returned!$B$2:$B$801,0)),"No")</f>
        <v>No</v>
      </c>
    </row>
    <row r="7265" spans="1:23">
      <c r="A7265" s="1">
        <v>7264</v>
      </c>
      <c r="B7265" t="s">
        <v>9388</v>
      </c>
      <c r="C7265" s="4">
        <v>43760</v>
      </c>
      <c r="D7265" s="4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t="str">
        <f>INDEX(People!$A$2:$A$5,MATCH(Orders!$M7265,People!$B$2:$B$5,0))</f>
        <v>Chuck Magee</v>
      </c>
      <c r="W7265" s="18" t="str">
        <f>IFERROR(INDEX(Returned!$A$2:$A$801,MATCH(Orders!$B7265,Returned!$B$2:$B$801,0)),"No")</f>
        <v>No</v>
      </c>
    </row>
    <row r="7266" spans="1:23">
      <c r="A7266" s="1">
        <v>7265</v>
      </c>
      <c r="B7266" t="s">
        <v>9389</v>
      </c>
      <c r="C7266" s="4">
        <v>43629</v>
      </c>
      <c r="D7266" s="4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t="str">
        <f>INDEX(People!$A$2:$A$5,MATCH(Orders!$M7266,People!$B$2:$B$5,0))</f>
        <v>Cassandra Brandow</v>
      </c>
      <c r="W7266" s="18" t="str">
        <f>IFERROR(INDEX(Returned!$A$2:$A$801,MATCH(Orders!$B7266,Returned!$B$2:$B$801,0)),"No")</f>
        <v>No</v>
      </c>
    </row>
    <row r="7267" spans="1:23">
      <c r="A7267" s="1">
        <v>7266</v>
      </c>
      <c r="B7267" t="s">
        <v>9390</v>
      </c>
      <c r="C7267" s="4">
        <v>42697</v>
      </c>
      <c r="D7267" s="4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t="str">
        <f>INDEX(People!$A$2:$A$5,MATCH(Orders!$M7267,People!$B$2:$B$5,0))</f>
        <v>Kelly Williams</v>
      </c>
      <c r="W7267" s="18" t="str">
        <f>IFERROR(INDEX(Returned!$A$2:$A$801,MATCH(Orders!$B7267,Returned!$B$2:$B$801,0)),"No")</f>
        <v>No</v>
      </c>
    </row>
    <row r="7268" spans="1:23">
      <c r="A7268" s="1">
        <v>7267</v>
      </c>
      <c r="B7268" t="s">
        <v>9391</v>
      </c>
      <c r="C7268" s="4">
        <v>43693</v>
      </c>
      <c r="D7268" s="4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t="str">
        <f>INDEX(People!$A$2:$A$5,MATCH(Orders!$M7268,People!$B$2:$B$5,0))</f>
        <v>Cassandra Brandow</v>
      </c>
      <c r="W7268" s="18" t="str">
        <f>IFERROR(INDEX(Returned!$A$2:$A$801,MATCH(Orders!$B7268,Returned!$B$2:$B$801,0)),"No")</f>
        <v>No</v>
      </c>
    </row>
    <row r="7269" spans="1:23">
      <c r="A7269" s="1">
        <v>7268</v>
      </c>
      <c r="B7269" t="s">
        <v>9391</v>
      </c>
      <c r="C7269" s="4">
        <v>43693</v>
      </c>
      <c r="D7269" s="4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t="str">
        <f>INDEX(People!$A$2:$A$5,MATCH(Orders!$M7269,People!$B$2:$B$5,0))</f>
        <v>Cassandra Brandow</v>
      </c>
      <c r="W7269" s="18" t="str">
        <f>IFERROR(INDEX(Returned!$A$2:$A$801,MATCH(Orders!$B7269,Returned!$B$2:$B$801,0)),"No")</f>
        <v>No</v>
      </c>
    </row>
    <row r="7270" spans="1:23">
      <c r="A7270" s="1">
        <v>7269</v>
      </c>
      <c r="B7270" t="s">
        <v>9392</v>
      </c>
      <c r="C7270" s="4">
        <v>43114</v>
      </c>
      <c r="D7270" s="4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t="str">
        <f>INDEX(People!$A$2:$A$5,MATCH(Orders!$M7270,People!$B$2:$B$5,0))</f>
        <v>Cassandra Brandow</v>
      </c>
      <c r="W7270" s="18" t="str">
        <f>IFERROR(INDEX(Returned!$A$2:$A$801,MATCH(Orders!$B7270,Returned!$B$2:$B$801,0)),"No")</f>
        <v>Yes</v>
      </c>
    </row>
    <row r="7271" spans="1:23">
      <c r="A7271" s="1">
        <v>7270</v>
      </c>
      <c r="B7271" t="s">
        <v>9392</v>
      </c>
      <c r="C7271" s="4">
        <v>43114</v>
      </c>
      <c r="D7271" s="4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t="str">
        <f>INDEX(People!$A$2:$A$5,MATCH(Orders!$M7271,People!$B$2:$B$5,0))</f>
        <v>Cassandra Brandow</v>
      </c>
      <c r="W7271" s="18" t="str">
        <f>IFERROR(INDEX(Returned!$A$2:$A$801,MATCH(Orders!$B7271,Returned!$B$2:$B$801,0)),"No")</f>
        <v>Yes</v>
      </c>
    </row>
    <row r="7272" spans="1:23">
      <c r="A7272" s="1">
        <v>7271</v>
      </c>
      <c r="B7272" t="s">
        <v>9395</v>
      </c>
      <c r="C7272" s="4">
        <v>43359</v>
      </c>
      <c r="D7272" s="4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5">
        <v>273.666</v>
      </c>
      <c r="S7272" s="1">
        <v>2</v>
      </c>
      <c r="T7272" s="3">
        <v>0.15</v>
      </c>
      <c r="U7272" s="1">
        <v>-12.878400000000013</v>
      </c>
      <c r="V7272" t="str">
        <f>INDEX(People!$A$2:$A$5,MATCH(Orders!$M7272,People!$B$2:$B$5,0))</f>
        <v>Anna Andreadi</v>
      </c>
      <c r="W7272" s="18" t="str">
        <f>IFERROR(INDEX(Returned!$A$2:$A$801,MATCH(Orders!$B7272,Returned!$B$2:$B$801,0)),"No")</f>
        <v>No</v>
      </c>
    </row>
    <row r="7273" spans="1:23">
      <c r="A7273" s="1">
        <v>7272</v>
      </c>
      <c r="B7273" t="s">
        <v>9395</v>
      </c>
      <c r="C7273" s="4">
        <v>43359</v>
      </c>
      <c r="D7273" s="4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5">
        <v>17.48</v>
      </c>
      <c r="S7273" s="1">
        <v>4</v>
      </c>
      <c r="T7273" s="3">
        <v>0</v>
      </c>
      <c r="U7273" s="1">
        <v>4.5448000000000004</v>
      </c>
      <c r="V7273" t="str">
        <f>INDEX(People!$A$2:$A$5,MATCH(Orders!$M7273,People!$B$2:$B$5,0))</f>
        <v>Anna Andreadi</v>
      </c>
      <c r="W7273" s="18" t="str">
        <f>IFERROR(INDEX(Returned!$A$2:$A$801,MATCH(Orders!$B7273,Returned!$B$2:$B$801,0)),"No")</f>
        <v>No</v>
      </c>
    </row>
    <row r="7274" spans="1:23">
      <c r="A7274" s="1">
        <v>7273</v>
      </c>
      <c r="B7274" t="s">
        <v>9396</v>
      </c>
      <c r="C7274" s="4">
        <v>43383</v>
      </c>
      <c r="D7274" s="4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t="str">
        <f>INDEX(People!$A$2:$A$5,MATCH(Orders!$M7274,People!$B$2:$B$5,0))</f>
        <v>Cassandra Brandow</v>
      </c>
      <c r="W7274" s="18" t="str">
        <f>IFERROR(INDEX(Returned!$A$2:$A$801,MATCH(Orders!$B7274,Returned!$B$2:$B$801,0)),"No")</f>
        <v>No</v>
      </c>
    </row>
    <row r="7275" spans="1:23">
      <c r="A7275" s="1">
        <v>7274</v>
      </c>
      <c r="B7275" t="s">
        <v>9396</v>
      </c>
      <c r="C7275" s="4">
        <v>43383</v>
      </c>
      <c r="D7275" s="4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t="str">
        <f>INDEX(People!$A$2:$A$5,MATCH(Orders!$M7275,People!$B$2:$B$5,0))</f>
        <v>Cassandra Brandow</v>
      </c>
      <c r="W7275" s="18" t="str">
        <f>IFERROR(INDEX(Returned!$A$2:$A$801,MATCH(Orders!$B7275,Returned!$B$2:$B$801,0)),"No")</f>
        <v>No</v>
      </c>
    </row>
    <row r="7276" spans="1:23">
      <c r="A7276" s="1">
        <v>7275</v>
      </c>
      <c r="B7276" t="s">
        <v>9397</v>
      </c>
      <c r="C7276" s="4">
        <v>43052</v>
      </c>
      <c r="D7276" s="4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5">
        <v>339.96000000000004</v>
      </c>
      <c r="S7276" s="1">
        <v>5</v>
      </c>
      <c r="T7276" s="3">
        <v>0.2</v>
      </c>
      <c r="U7276" s="1">
        <v>42.494999999999948</v>
      </c>
      <c r="V7276" t="str">
        <f>INDEX(People!$A$2:$A$5,MATCH(Orders!$M7276,People!$B$2:$B$5,0))</f>
        <v>Anna Andreadi</v>
      </c>
      <c r="W7276" s="18" t="str">
        <f>IFERROR(INDEX(Returned!$A$2:$A$801,MATCH(Orders!$B7276,Returned!$B$2:$B$801,0)),"No")</f>
        <v>No</v>
      </c>
    </row>
    <row r="7277" spans="1:23">
      <c r="A7277" s="1">
        <v>7276</v>
      </c>
      <c r="B7277" t="s">
        <v>9397</v>
      </c>
      <c r="C7277" s="4">
        <v>43052</v>
      </c>
      <c r="D7277" s="4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5">
        <v>63.980000000000004</v>
      </c>
      <c r="S7277" s="1">
        <v>7</v>
      </c>
      <c r="T7277" s="3">
        <v>0</v>
      </c>
      <c r="U7277" s="1">
        <v>21.7532</v>
      </c>
      <c r="V7277" t="str">
        <f>INDEX(People!$A$2:$A$5,MATCH(Orders!$M7277,People!$B$2:$B$5,0))</f>
        <v>Anna Andreadi</v>
      </c>
      <c r="W7277" s="18" t="str">
        <f>IFERROR(INDEX(Returned!$A$2:$A$801,MATCH(Orders!$B7277,Returned!$B$2:$B$801,0)),"No")</f>
        <v>No</v>
      </c>
    </row>
    <row r="7278" spans="1:23">
      <c r="A7278" s="1">
        <v>7277</v>
      </c>
      <c r="B7278" t="s">
        <v>9398</v>
      </c>
      <c r="C7278" s="4">
        <v>42676</v>
      </c>
      <c r="D7278" s="4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t="str">
        <f>INDEX(People!$A$2:$A$5,MATCH(Orders!$M7278,People!$B$2:$B$5,0))</f>
        <v>Cassandra Brandow</v>
      </c>
      <c r="W7278" s="18" t="str">
        <f>IFERROR(INDEX(Returned!$A$2:$A$801,MATCH(Orders!$B7278,Returned!$B$2:$B$801,0)),"No")</f>
        <v>No</v>
      </c>
    </row>
    <row r="7279" spans="1:23">
      <c r="A7279" s="1">
        <v>7278</v>
      </c>
      <c r="B7279" t="s">
        <v>9399</v>
      </c>
      <c r="C7279" s="4">
        <v>43300</v>
      </c>
      <c r="D7279" s="4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5">
        <v>35.984000000000002</v>
      </c>
      <c r="S7279" s="1">
        <v>2</v>
      </c>
      <c r="T7279" s="3">
        <v>0.2</v>
      </c>
      <c r="U7279" s="1">
        <v>4.4979999999999958</v>
      </c>
      <c r="V7279" t="str">
        <f>INDEX(People!$A$2:$A$5,MATCH(Orders!$M7279,People!$B$2:$B$5,0))</f>
        <v>Anna Andreadi</v>
      </c>
      <c r="W7279" s="18" t="str">
        <f>IFERROR(INDEX(Returned!$A$2:$A$801,MATCH(Orders!$B7279,Returned!$B$2:$B$801,0)),"No")</f>
        <v>No</v>
      </c>
    </row>
    <row r="7280" spans="1:23">
      <c r="A7280" s="1">
        <v>7279</v>
      </c>
      <c r="B7280" t="s">
        <v>9399</v>
      </c>
      <c r="C7280" s="4">
        <v>43300</v>
      </c>
      <c r="D7280" s="4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5">
        <v>389.97</v>
      </c>
      <c r="S7280" s="1">
        <v>3</v>
      </c>
      <c r="T7280" s="3">
        <v>0</v>
      </c>
      <c r="U7280" s="1">
        <v>132.58980000000003</v>
      </c>
      <c r="V7280" t="str">
        <f>INDEX(People!$A$2:$A$5,MATCH(Orders!$M7280,People!$B$2:$B$5,0))</f>
        <v>Anna Andreadi</v>
      </c>
      <c r="W7280" s="18" t="str">
        <f>IFERROR(INDEX(Returned!$A$2:$A$801,MATCH(Orders!$B7280,Returned!$B$2:$B$801,0)),"No")</f>
        <v>No</v>
      </c>
    </row>
    <row r="7281" spans="1:23">
      <c r="A7281" s="1">
        <v>7280</v>
      </c>
      <c r="B7281" t="s">
        <v>9400</v>
      </c>
      <c r="C7281" s="4">
        <v>43234</v>
      </c>
      <c r="D7281" s="4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5">
        <v>185.52800000000002</v>
      </c>
      <c r="S7281" s="1">
        <v>7</v>
      </c>
      <c r="T7281" s="3">
        <v>0.2</v>
      </c>
      <c r="U7281" s="1">
        <v>48.701099999999997</v>
      </c>
      <c r="V7281" t="str">
        <f>INDEX(People!$A$2:$A$5,MATCH(Orders!$M7281,People!$B$2:$B$5,0))</f>
        <v>Anna Andreadi</v>
      </c>
      <c r="W7281" s="18" t="str">
        <f>IFERROR(INDEX(Returned!$A$2:$A$801,MATCH(Orders!$B7281,Returned!$B$2:$B$801,0)),"No")</f>
        <v>No</v>
      </c>
    </row>
    <row r="7282" spans="1:23">
      <c r="A7282" s="1">
        <v>7281</v>
      </c>
      <c r="B7282" t="s">
        <v>9401</v>
      </c>
      <c r="C7282" s="4">
        <v>42787</v>
      </c>
      <c r="D7282" s="4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t="str">
        <f>INDEX(People!$A$2:$A$5,MATCH(Orders!$M7282,People!$B$2:$B$5,0))</f>
        <v>Chuck Magee</v>
      </c>
      <c r="W7282" s="18" t="str">
        <f>IFERROR(INDEX(Returned!$A$2:$A$801,MATCH(Orders!$B7282,Returned!$B$2:$B$801,0)),"No")</f>
        <v>No</v>
      </c>
    </row>
    <row r="7283" spans="1:23">
      <c r="A7283" s="1">
        <v>7282</v>
      </c>
      <c r="B7283" t="s">
        <v>9402</v>
      </c>
      <c r="C7283" s="4">
        <v>43754</v>
      </c>
      <c r="D7283" s="4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5">
        <v>599.98500000000013</v>
      </c>
      <c r="S7283" s="1">
        <v>5</v>
      </c>
      <c r="T7283" s="3">
        <v>0.7</v>
      </c>
      <c r="U7283" s="1">
        <v>-479.98799999999994</v>
      </c>
      <c r="V7283" t="str">
        <f>INDEX(People!$A$2:$A$5,MATCH(Orders!$M7283,People!$B$2:$B$5,0))</f>
        <v>Anna Andreadi</v>
      </c>
      <c r="W7283" s="18" t="str">
        <f>IFERROR(INDEX(Returned!$A$2:$A$801,MATCH(Orders!$B7283,Returned!$B$2:$B$801,0)),"No")</f>
        <v>No</v>
      </c>
    </row>
    <row r="7284" spans="1:23">
      <c r="A7284" s="1">
        <v>7283</v>
      </c>
      <c r="B7284" t="s">
        <v>9403</v>
      </c>
      <c r="C7284" s="4">
        <v>43638</v>
      </c>
      <c r="D7284" s="4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t="str">
        <f>INDEX(People!$A$2:$A$5,MATCH(Orders!$M7284,People!$B$2:$B$5,0))</f>
        <v>Kelly Williams</v>
      </c>
      <c r="W7284" s="18" t="str">
        <f>IFERROR(INDEX(Returned!$A$2:$A$801,MATCH(Orders!$B7284,Returned!$B$2:$B$801,0)),"No")</f>
        <v>No</v>
      </c>
    </row>
    <row r="7285" spans="1:23">
      <c r="A7285" s="1">
        <v>7284</v>
      </c>
      <c r="B7285" t="s">
        <v>9404</v>
      </c>
      <c r="C7285" s="4">
        <v>43717</v>
      </c>
      <c r="D7285" s="4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t="str">
        <f>INDEX(People!$A$2:$A$5,MATCH(Orders!$M7285,People!$B$2:$B$5,0))</f>
        <v>Chuck Magee</v>
      </c>
      <c r="W7285" s="18" t="str">
        <f>IFERROR(INDEX(Returned!$A$2:$A$801,MATCH(Orders!$B7285,Returned!$B$2:$B$801,0)),"No")</f>
        <v>No</v>
      </c>
    </row>
    <row r="7286" spans="1:23">
      <c r="A7286" s="1">
        <v>7285</v>
      </c>
      <c r="B7286" t="s">
        <v>9404</v>
      </c>
      <c r="C7286" s="4">
        <v>43717</v>
      </c>
      <c r="D7286" s="4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t="str">
        <f>INDEX(People!$A$2:$A$5,MATCH(Orders!$M7286,People!$B$2:$B$5,0))</f>
        <v>Chuck Magee</v>
      </c>
      <c r="W7286" s="18" t="str">
        <f>IFERROR(INDEX(Returned!$A$2:$A$801,MATCH(Orders!$B7286,Returned!$B$2:$B$801,0)),"No")</f>
        <v>No</v>
      </c>
    </row>
    <row r="7287" spans="1:23">
      <c r="A7287" s="1">
        <v>7286</v>
      </c>
      <c r="B7287" t="s">
        <v>9405</v>
      </c>
      <c r="C7287" s="4">
        <v>43752</v>
      </c>
      <c r="D7287" s="4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5">
        <v>46.36</v>
      </c>
      <c r="S7287" s="1">
        <v>4</v>
      </c>
      <c r="T7287" s="3">
        <v>0</v>
      </c>
      <c r="U7287" s="1">
        <v>15.298799999999996</v>
      </c>
      <c r="V7287" t="str">
        <f>INDEX(People!$A$2:$A$5,MATCH(Orders!$M7287,People!$B$2:$B$5,0))</f>
        <v>Anna Andreadi</v>
      </c>
      <c r="W7287" s="18" t="str">
        <f>IFERROR(INDEX(Returned!$A$2:$A$801,MATCH(Orders!$B7287,Returned!$B$2:$B$801,0)),"No")</f>
        <v>No</v>
      </c>
    </row>
    <row r="7288" spans="1:23">
      <c r="A7288" s="1">
        <v>7287</v>
      </c>
      <c r="B7288" t="s">
        <v>9406</v>
      </c>
      <c r="C7288" s="4">
        <v>43271</v>
      </c>
      <c r="D7288" s="4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t="str">
        <f>INDEX(People!$A$2:$A$5,MATCH(Orders!$M7288,People!$B$2:$B$5,0))</f>
        <v>Kelly Williams</v>
      </c>
      <c r="W7288" s="18" t="str">
        <f>IFERROR(INDEX(Returned!$A$2:$A$801,MATCH(Orders!$B7288,Returned!$B$2:$B$801,0)),"No")</f>
        <v>No</v>
      </c>
    </row>
    <row r="7289" spans="1:23">
      <c r="A7289" s="1">
        <v>7288</v>
      </c>
      <c r="B7289" t="s">
        <v>9406</v>
      </c>
      <c r="C7289" s="4">
        <v>43271</v>
      </c>
      <c r="D7289" s="4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t="str">
        <f>INDEX(People!$A$2:$A$5,MATCH(Orders!$M7289,People!$B$2:$B$5,0))</f>
        <v>Kelly Williams</v>
      </c>
      <c r="W7289" s="18" t="str">
        <f>IFERROR(INDEX(Returned!$A$2:$A$801,MATCH(Orders!$B7289,Returned!$B$2:$B$801,0)),"No")</f>
        <v>No</v>
      </c>
    </row>
    <row r="7290" spans="1:23">
      <c r="A7290" s="1">
        <v>7289</v>
      </c>
      <c r="B7290" t="s">
        <v>9407</v>
      </c>
      <c r="C7290" s="4">
        <v>42615</v>
      </c>
      <c r="D7290" s="4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t="str">
        <f>INDEX(People!$A$2:$A$5,MATCH(Orders!$M7290,People!$B$2:$B$5,0))</f>
        <v>Kelly Williams</v>
      </c>
      <c r="W7290" s="18" t="str">
        <f>IFERROR(INDEX(Returned!$A$2:$A$801,MATCH(Orders!$B7290,Returned!$B$2:$B$801,0)),"No")</f>
        <v>No</v>
      </c>
    </row>
    <row r="7291" spans="1:23">
      <c r="A7291" s="1">
        <v>7290</v>
      </c>
      <c r="B7291" t="s">
        <v>9408</v>
      </c>
      <c r="C7291" s="4">
        <v>43130</v>
      </c>
      <c r="D7291" s="4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5">
        <v>305.01</v>
      </c>
      <c r="S7291" s="1">
        <v>9</v>
      </c>
      <c r="T7291" s="3">
        <v>0</v>
      </c>
      <c r="U7291" s="1">
        <v>76.252499999999998</v>
      </c>
      <c r="V7291" t="str">
        <f>INDEX(People!$A$2:$A$5,MATCH(Orders!$M7291,People!$B$2:$B$5,0))</f>
        <v>Anna Andreadi</v>
      </c>
      <c r="W7291" s="18" t="str">
        <f>IFERROR(INDEX(Returned!$A$2:$A$801,MATCH(Orders!$B7291,Returned!$B$2:$B$801,0)),"No")</f>
        <v>No</v>
      </c>
    </row>
    <row r="7292" spans="1:23">
      <c r="A7292" s="1">
        <v>7291</v>
      </c>
      <c r="B7292" t="s">
        <v>9408</v>
      </c>
      <c r="C7292" s="4">
        <v>43130</v>
      </c>
      <c r="D7292" s="4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5">
        <v>50.783999999999999</v>
      </c>
      <c r="S7292" s="1">
        <v>2</v>
      </c>
      <c r="T7292" s="3">
        <v>0.2</v>
      </c>
      <c r="U7292" s="1">
        <v>17.7744</v>
      </c>
      <c r="V7292" t="str">
        <f>INDEX(People!$A$2:$A$5,MATCH(Orders!$M7292,People!$B$2:$B$5,0))</f>
        <v>Anna Andreadi</v>
      </c>
      <c r="W7292" s="18" t="str">
        <f>IFERROR(INDEX(Returned!$A$2:$A$801,MATCH(Orders!$B7292,Returned!$B$2:$B$801,0)),"No")</f>
        <v>No</v>
      </c>
    </row>
    <row r="7293" spans="1:23">
      <c r="A7293" s="1">
        <v>7292</v>
      </c>
      <c r="B7293" t="s">
        <v>9408</v>
      </c>
      <c r="C7293" s="4">
        <v>43130</v>
      </c>
      <c r="D7293" s="4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5">
        <v>26.01</v>
      </c>
      <c r="S7293" s="1">
        <v>9</v>
      </c>
      <c r="T7293" s="3">
        <v>0</v>
      </c>
      <c r="U7293" s="1">
        <v>12.2247</v>
      </c>
      <c r="V7293" t="str">
        <f>INDEX(People!$A$2:$A$5,MATCH(Orders!$M7293,People!$B$2:$B$5,0))</f>
        <v>Anna Andreadi</v>
      </c>
      <c r="W7293" s="18" t="str">
        <f>IFERROR(INDEX(Returned!$A$2:$A$801,MATCH(Orders!$B7293,Returned!$B$2:$B$801,0)),"No")</f>
        <v>No</v>
      </c>
    </row>
    <row r="7294" spans="1:23">
      <c r="A7294" s="1">
        <v>7293</v>
      </c>
      <c r="B7294" t="s">
        <v>9409</v>
      </c>
      <c r="C7294" s="4">
        <v>43803</v>
      </c>
      <c r="D7294" s="4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t="str">
        <f>INDEX(People!$A$2:$A$5,MATCH(Orders!$M7294,People!$B$2:$B$5,0))</f>
        <v>Cassandra Brandow</v>
      </c>
      <c r="W7294" s="18" t="str">
        <f>IFERROR(INDEX(Returned!$A$2:$A$801,MATCH(Orders!$B7294,Returned!$B$2:$B$801,0)),"No")</f>
        <v>No</v>
      </c>
    </row>
    <row r="7295" spans="1:23">
      <c r="A7295" s="1">
        <v>7294</v>
      </c>
      <c r="B7295" t="s">
        <v>9411</v>
      </c>
      <c r="C7295" s="4">
        <v>43123</v>
      </c>
      <c r="D7295" s="4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5">
        <v>59.99</v>
      </c>
      <c r="S7295" s="1">
        <v>7</v>
      </c>
      <c r="T7295" s="3">
        <v>0</v>
      </c>
      <c r="U7295" s="1">
        <v>21.596400000000003</v>
      </c>
      <c r="V7295" t="str">
        <f>INDEX(People!$A$2:$A$5,MATCH(Orders!$M7295,People!$B$2:$B$5,0))</f>
        <v>Anna Andreadi</v>
      </c>
      <c r="W7295" s="18" t="str">
        <f>IFERROR(INDEX(Returned!$A$2:$A$801,MATCH(Orders!$B7295,Returned!$B$2:$B$801,0)),"No")</f>
        <v>No</v>
      </c>
    </row>
    <row r="7296" spans="1:23">
      <c r="A7296" s="1">
        <v>7295</v>
      </c>
      <c r="B7296" t="s">
        <v>9412</v>
      </c>
      <c r="C7296" s="4">
        <v>42881</v>
      </c>
      <c r="D7296" s="4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5">
        <v>20.239999999999998</v>
      </c>
      <c r="S7296" s="1">
        <v>1</v>
      </c>
      <c r="T7296" s="3">
        <v>0</v>
      </c>
      <c r="U7296" s="1">
        <v>7.8935999999999993</v>
      </c>
      <c r="V7296" t="str">
        <f>INDEX(People!$A$2:$A$5,MATCH(Orders!$M7296,People!$B$2:$B$5,0))</f>
        <v>Anna Andreadi</v>
      </c>
      <c r="W7296" s="18" t="str">
        <f>IFERROR(INDEX(Returned!$A$2:$A$801,MATCH(Orders!$B7296,Returned!$B$2:$B$801,0)),"No")</f>
        <v>No</v>
      </c>
    </row>
    <row r="7297" spans="1:23">
      <c r="A7297" s="1">
        <v>7296</v>
      </c>
      <c r="B7297" t="s">
        <v>9413</v>
      </c>
      <c r="C7297" s="4">
        <v>42494</v>
      </c>
      <c r="D7297" s="4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t="str">
        <f>INDEX(People!$A$2:$A$5,MATCH(Orders!$M7297,People!$B$2:$B$5,0))</f>
        <v>Kelly Williams</v>
      </c>
      <c r="W7297" s="18" t="str">
        <f>IFERROR(INDEX(Returned!$A$2:$A$801,MATCH(Orders!$B7297,Returned!$B$2:$B$801,0)),"No")</f>
        <v>No</v>
      </c>
    </row>
    <row r="7298" spans="1:23">
      <c r="A7298" s="1">
        <v>7297</v>
      </c>
      <c r="B7298" t="s">
        <v>9413</v>
      </c>
      <c r="C7298" s="4">
        <v>42494</v>
      </c>
      <c r="D7298" s="4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t="str">
        <f>INDEX(People!$A$2:$A$5,MATCH(Orders!$M7298,People!$B$2:$B$5,0))</f>
        <v>Kelly Williams</v>
      </c>
      <c r="W7298" s="18" t="str">
        <f>IFERROR(INDEX(Returned!$A$2:$A$801,MATCH(Orders!$B7298,Returned!$B$2:$B$801,0)),"No")</f>
        <v>No</v>
      </c>
    </row>
    <row r="7299" spans="1:23">
      <c r="A7299" s="1">
        <v>7298</v>
      </c>
      <c r="B7299" t="s">
        <v>9414</v>
      </c>
      <c r="C7299" s="4">
        <v>42776</v>
      </c>
      <c r="D7299" s="4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t="str">
        <f>INDEX(People!$A$2:$A$5,MATCH(Orders!$M7299,People!$B$2:$B$5,0))</f>
        <v>Chuck Magee</v>
      </c>
      <c r="W7299" s="18" t="str">
        <f>IFERROR(INDEX(Returned!$A$2:$A$801,MATCH(Orders!$B7299,Returned!$B$2:$B$801,0)),"No")</f>
        <v>No</v>
      </c>
    </row>
    <row r="7300" spans="1:23">
      <c r="A7300" s="1">
        <v>7299</v>
      </c>
      <c r="B7300" t="s">
        <v>9415</v>
      </c>
      <c r="C7300" s="4">
        <v>42692</v>
      </c>
      <c r="D7300" s="4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t="str">
        <f>INDEX(People!$A$2:$A$5,MATCH(Orders!$M7300,People!$B$2:$B$5,0))</f>
        <v>Kelly Williams</v>
      </c>
      <c r="W7300" s="18" t="str">
        <f>IFERROR(INDEX(Returned!$A$2:$A$801,MATCH(Orders!$B7300,Returned!$B$2:$B$801,0)),"No")</f>
        <v>No</v>
      </c>
    </row>
    <row r="7301" spans="1:23">
      <c r="A7301" s="1">
        <v>7300</v>
      </c>
      <c r="B7301" t="s">
        <v>9415</v>
      </c>
      <c r="C7301" s="4">
        <v>42692</v>
      </c>
      <c r="D7301" s="4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t="str">
        <f>INDEX(People!$A$2:$A$5,MATCH(Orders!$M7301,People!$B$2:$B$5,0))</f>
        <v>Kelly Williams</v>
      </c>
      <c r="W7301" s="18" t="str">
        <f>IFERROR(INDEX(Returned!$A$2:$A$801,MATCH(Orders!$B7301,Returned!$B$2:$B$801,0)),"No")</f>
        <v>No</v>
      </c>
    </row>
    <row r="7302" spans="1:23">
      <c r="A7302" s="1">
        <v>7301</v>
      </c>
      <c r="B7302" t="s">
        <v>9415</v>
      </c>
      <c r="C7302" s="4">
        <v>42692</v>
      </c>
      <c r="D7302" s="4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t="str">
        <f>INDEX(People!$A$2:$A$5,MATCH(Orders!$M7302,People!$B$2:$B$5,0))</f>
        <v>Kelly Williams</v>
      </c>
      <c r="W7302" s="18" t="str">
        <f>IFERROR(INDEX(Returned!$A$2:$A$801,MATCH(Orders!$B7302,Returned!$B$2:$B$801,0)),"No")</f>
        <v>No</v>
      </c>
    </row>
    <row r="7303" spans="1:23">
      <c r="A7303" s="1">
        <v>7302</v>
      </c>
      <c r="B7303" t="s">
        <v>9415</v>
      </c>
      <c r="C7303" s="4">
        <v>42692</v>
      </c>
      <c r="D7303" s="4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t="str">
        <f>INDEX(People!$A$2:$A$5,MATCH(Orders!$M7303,People!$B$2:$B$5,0))</f>
        <v>Kelly Williams</v>
      </c>
      <c r="W7303" s="18" t="str">
        <f>IFERROR(INDEX(Returned!$A$2:$A$801,MATCH(Orders!$B7303,Returned!$B$2:$B$801,0)),"No")</f>
        <v>No</v>
      </c>
    </row>
    <row r="7304" spans="1:23">
      <c r="A7304" s="1">
        <v>7303</v>
      </c>
      <c r="B7304" t="s">
        <v>9415</v>
      </c>
      <c r="C7304" s="4">
        <v>42692</v>
      </c>
      <c r="D7304" s="4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t="str">
        <f>INDEX(People!$A$2:$A$5,MATCH(Orders!$M7304,People!$B$2:$B$5,0))</f>
        <v>Kelly Williams</v>
      </c>
      <c r="W7304" s="18" t="str">
        <f>IFERROR(INDEX(Returned!$A$2:$A$801,MATCH(Orders!$B7304,Returned!$B$2:$B$801,0)),"No")</f>
        <v>No</v>
      </c>
    </row>
    <row r="7305" spans="1:23">
      <c r="A7305" s="1">
        <v>7304</v>
      </c>
      <c r="B7305" t="s">
        <v>9416</v>
      </c>
      <c r="C7305" s="4">
        <v>43712</v>
      </c>
      <c r="D7305" s="4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t="str">
        <f>INDEX(People!$A$2:$A$5,MATCH(Orders!$M7305,People!$B$2:$B$5,0))</f>
        <v>Cassandra Brandow</v>
      </c>
      <c r="W7305" s="18" t="str">
        <f>IFERROR(INDEX(Returned!$A$2:$A$801,MATCH(Orders!$B7305,Returned!$B$2:$B$801,0)),"No")</f>
        <v>No</v>
      </c>
    </row>
    <row r="7306" spans="1:23">
      <c r="A7306" s="1">
        <v>7305</v>
      </c>
      <c r="B7306" t="s">
        <v>9416</v>
      </c>
      <c r="C7306" s="4">
        <v>43712</v>
      </c>
      <c r="D7306" s="4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t="str">
        <f>INDEX(People!$A$2:$A$5,MATCH(Orders!$M7306,People!$B$2:$B$5,0))</f>
        <v>Cassandra Brandow</v>
      </c>
      <c r="W7306" s="18" t="str">
        <f>IFERROR(INDEX(Returned!$A$2:$A$801,MATCH(Orders!$B7306,Returned!$B$2:$B$801,0)),"No")</f>
        <v>No</v>
      </c>
    </row>
    <row r="7307" spans="1:23">
      <c r="A7307" s="1">
        <v>7306</v>
      </c>
      <c r="B7307" t="s">
        <v>9417</v>
      </c>
      <c r="C7307" s="4">
        <v>42458</v>
      </c>
      <c r="D7307" s="4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t="str">
        <f>INDEX(People!$A$2:$A$5,MATCH(Orders!$M7307,People!$B$2:$B$5,0))</f>
        <v>Kelly Williams</v>
      </c>
      <c r="W7307" s="18" t="str">
        <f>IFERROR(INDEX(Returned!$A$2:$A$801,MATCH(Orders!$B7307,Returned!$B$2:$B$801,0)),"No")</f>
        <v>No</v>
      </c>
    </row>
    <row r="7308" spans="1:23">
      <c r="A7308" s="1">
        <v>7307</v>
      </c>
      <c r="B7308" t="s">
        <v>9418</v>
      </c>
      <c r="C7308" s="4">
        <v>43409</v>
      </c>
      <c r="D7308" s="4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5">
        <v>72</v>
      </c>
      <c r="S7308" s="1">
        <v>4</v>
      </c>
      <c r="T7308" s="3">
        <v>0</v>
      </c>
      <c r="U7308" s="1">
        <v>12.959999999999994</v>
      </c>
      <c r="V7308" t="str">
        <f>INDEX(People!$A$2:$A$5,MATCH(Orders!$M7308,People!$B$2:$B$5,0))</f>
        <v>Anna Andreadi</v>
      </c>
      <c r="W7308" s="18" t="str">
        <f>IFERROR(INDEX(Returned!$A$2:$A$801,MATCH(Orders!$B7308,Returned!$B$2:$B$801,0)),"No")</f>
        <v>No</v>
      </c>
    </row>
    <row r="7309" spans="1:23">
      <c r="A7309" s="1">
        <v>7308</v>
      </c>
      <c r="B7309" t="s">
        <v>9418</v>
      </c>
      <c r="C7309" s="4">
        <v>43409</v>
      </c>
      <c r="D7309" s="4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5">
        <v>113.88800000000002</v>
      </c>
      <c r="S7309" s="1">
        <v>2</v>
      </c>
      <c r="T7309" s="3">
        <v>0.2</v>
      </c>
      <c r="U7309" s="1">
        <v>9.9651999999999994</v>
      </c>
      <c r="V7309" t="str">
        <f>INDEX(People!$A$2:$A$5,MATCH(Orders!$M7309,People!$B$2:$B$5,0))</f>
        <v>Anna Andreadi</v>
      </c>
      <c r="W7309" s="18" t="str">
        <f>IFERROR(INDEX(Returned!$A$2:$A$801,MATCH(Orders!$B7309,Returned!$B$2:$B$801,0)),"No")</f>
        <v>No</v>
      </c>
    </row>
    <row r="7310" spans="1:23">
      <c r="A7310" s="1">
        <v>7309</v>
      </c>
      <c r="B7310" t="s">
        <v>9418</v>
      </c>
      <c r="C7310" s="4">
        <v>43409</v>
      </c>
      <c r="D7310" s="4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5">
        <v>158.13</v>
      </c>
      <c r="S7310" s="1">
        <v>3</v>
      </c>
      <c r="T7310" s="3">
        <v>0</v>
      </c>
      <c r="U7310" s="1">
        <v>77.483699999999999</v>
      </c>
      <c r="V7310" t="str">
        <f>INDEX(People!$A$2:$A$5,MATCH(Orders!$M7310,People!$B$2:$B$5,0))</f>
        <v>Anna Andreadi</v>
      </c>
      <c r="W7310" s="18" t="str">
        <f>IFERROR(INDEX(Returned!$A$2:$A$801,MATCH(Orders!$B7310,Returned!$B$2:$B$801,0)),"No")</f>
        <v>No</v>
      </c>
    </row>
    <row r="7311" spans="1:23">
      <c r="A7311" s="1">
        <v>7310</v>
      </c>
      <c r="B7311" t="s">
        <v>9419</v>
      </c>
      <c r="C7311" s="4">
        <v>43626</v>
      </c>
      <c r="D7311" s="4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t="str">
        <f>INDEX(People!$A$2:$A$5,MATCH(Orders!$M7311,People!$B$2:$B$5,0))</f>
        <v>Chuck Magee</v>
      </c>
      <c r="W7311" s="18" t="str">
        <f>IFERROR(INDEX(Returned!$A$2:$A$801,MATCH(Orders!$B7311,Returned!$B$2:$B$801,0)),"No")</f>
        <v>No</v>
      </c>
    </row>
    <row r="7312" spans="1:23">
      <c r="A7312" s="1">
        <v>7311</v>
      </c>
      <c r="B7312" t="s">
        <v>9420</v>
      </c>
      <c r="C7312" s="4">
        <v>42957</v>
      </c>
      <c r="D7312" s="4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t="str">
        <f>INDEX(People!$A$2:$A$5,MATCH(Orders!$M7312,People!$B$2:$B$5,0))</f>
        <v>Kelly Williams</v>
      </c>
      <c r="W7312" s="18" t="str">
        <f>IFERROR(INDEX(Returned!$A$2:$A$801,MATCH(Orders!$B7312,Returned!$B$2:$B$801,0)),"No")</f>
        <v>No</v>
      </c>
    </row>
    <row r="7313" spans="1:23">
      <c r="A7313" s="1">
        <v>7312</v>
      </c>
      <c r="B7313" t="s">
        <v>9421</v>
      </c>
      <c r="C7313" s="4">
        <v>43017</v>
      </c>
      <c r="D7313" s="4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t="str">
        <f>INDEX(People!$A$2:$A$5,MATCH(Orders!$M7313,People!$B$2:$B$5,0))</f>
        <v>Cassandra Brandow</v>
      </c>
      <c r="W7313" s="18" t="str">
        <f>IFERROR(INDEX(Returned!$A$2:$A$801,MATCH(Orders!$B7313,Returned!$B$2:$B$801,0)),"No")</f>
        <v>No</v>
      </c>
    </row>
    <row r="7314" spans="1:23">
      <c r="A7314" s="1">
        <v>7313</v>
      </c>
      <c r="B7314" t="s">
        <v>9421</v>
      </c>
      <c r="C7314" s="4">
        <v>43017</v>
      </c>
      <c r="D7314" s="4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t="str">
        <f>INDEX(People!$A$2:$A$5,MATCH(Orders!$M7314,People!$B$2:$B$5,0))</f>
        <v>Cassandra Brandow</v>
      </c>
      <c r="W7314" s="18" t="str">
        <f>IFERROR(INDEX(Returned!$A$2:$A$801,MATCH(Orders!$B7314,Returned!$B$2:$B$801,0)),"No")</f>
        <v>No</v>
      </c>
    </row>
    <row r="7315" spans="1:23">
      <c r="A7315" s="1">
        <v>7314</v>
      </c>
      <c r="B7315" t="s">
        <v>9421</v>
      </c>
      <c r="C7315" s="4">
        <v>43017</v>
      </c>
      <c r="D7315" s="4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t="str">
        <f>INDEX(People!$A$2:$A$5,MATCH(Orders!$M7315,People!$B$2:$B$5,0))</f>
        <v>Cassandra Brandow</v>
      </c>
      <c r="W7315" s="18" t="str">
        <f>IFERROR(INDEX(Returned!$A$2:$A$801,MATCH(Orders!$B7315,Returned!$B$2:$B$801,0)),"No")</f>
        <v>No</v>
      </c>
    </row>
    <row r="7316" spans="1:23">
      <c r="A7316" s="1">
        <v>7315</v>
      </c>
      <c r="B7316" t="s">
        <v>9422</v>
      </c>
      <c r="C7316" s="4">
        <v>43248</v>
      </c>
      <c r="D7316" s="4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t="str">
        <f>INDEX(People!$A$2:$A$5,MATCH(Orders!$M7316,People!$B$2:$B$5,0))</f>
        <v>Kelly Williams</v>
      </c>
      <c r="W7316" s="18" t="str">
        <f>IFERROR(INDEX(Returned!$A$2:$A$801,MATCH(Orders!$B7316,Returned!$B$2:$B$801,0)),"No")</f>
        <v>No</v>
      </c>
    </row>
    <row r="7317" spans="1:23">
      <c r="A7317" s="1">
        <v>7316</v>
      </c>
      <c r="B7317" t="s">
        <v>9423</v>
      </c>
      <c r="C7317" s="4">
        <v>43596</v>
      </c>
      <c r="D7317" s="4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t="str">
        <f>INDEX(People!$A$2:$A$5,MATCH(Orders!$M7317,People!$B$2:$B$5,0))</f>
        <v>Chuck Magee</v>
      </c>
      <c r="W7317" s="18" t="str">
        <f>IFERROR(INDEX(Returned!$A$2:$A$801,MATCH(Orders!$B7317,Returned!$B$2:$B$801,0)),"No")</f>
        <v>No</v>
      </c>
    </row>
    <row r="7318" spans="1:23">
      <c r="A7318" s="1">
        <v>7317</v>
      </c>
      <c r="B7318" t="s">
        <v>9424</v>
      </c>
      <c r="C7318" s="4">
        <v>43389</v>
      </c>
      <c r="D7318" s="4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t="str">
        <f>INDEX(People!$A$2:$A$5,MATCH(Orders!$M7318,People!$B$2:$B$5,0))</f>
        <v>Chuck Magee</v>
      </c>
      <c r="W7318" s="18" t="str">
        <f>IFERROR(INDEX(Returned!$A$2:$A$801,MATCH(Orders!$B7318,Returned!$B$2:$B$801,0)),"No")</f>
        <v>No</v>
      </c>
    </row>
    <row r="7319" spans="1:23">
      <c r="A7319" s="1">
        <v>7318</v>
      </c>
      <c r="B7319" t="s">
        <v>9425</v>
      </c>
      <c r="C7319" s="4">
        <v>43786</v>
      </c>
      <c r="D7319" s="4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5">
        <v>19.608000000000001</v>
      </c>
      <c r="S7319" s="1">
        <v>3</v>
      </c>
      <c r="T7319" s="3">
        <v>0.2</v>
      </c>
      <c r="U7319" s="1">
        <v>6.6177000000000001</v>
      </c>
      <c r="V7319" t="str">
        <f>INDEX(People!$A$2:$A$5,MATCH(Orders!$M7319,People!$B$2:$B$5,0))</f>
        <v>Anna Andreadi</v>
      </c>
      <c r="W7319" s="18" t="str">
        <f>IFERROR(INDEX(Returned!$A$2:$A$801,MATCH(Orders!$B7319,Returned!$B$2:$B$801,0)),"No")</f>
        <v>No</v>
      </c>
    </row>
    <row r="7320" spans="1:23">
      <c r="A7320" s="1">
        <v>7319</v>
      </c>
      <c r="B7320" t="s">
        <v>9425</v>
      </c>
      <c r="C7320" s="4">
        <v>43786</v>
      </c>
      <c r="D7320" s="4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5">
        <v>4.1580000000000004</v>
      </c>
      <c r="S7320" s="1">
        <v>7</v>
      </c>
      <c r="T7320" s="3">
        <v>0.7</v>
      </c>
      <c r="U7320" s="1">
        <v>-3.4649999999999999</v>
      </c>
      <c r="V7320" t="str">
        <f>INDEX(People!$A$2:$A$5,MATCH(Orders!$M7320,People!$B$2:$B$5,0))</f>
        <v>Anna Andreadi</v>
      </c>
      <c r="W7320" s="18" t="str">
        <f>IFERROR(INDEX(Returned!$A$2:$A$801,MATCH(Orders!$B7320,Returned!$B$2:$B$801,0)),"No")</f>
        <v>No</v>
      </c>
    </row>
    <row r="7321" spans="1:23">
      <c r="A7321" s="1">
        <v>7320</v>
      </c>
      <c r="B7321" t="s">
        <v>9427</v>
      </c>
      <c r="C7321" s="4">
        <v>43795</v>
      </c>
      <c r="D7321" s="4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t="str">
        <f>INDEX(People!$A$2:$A$5,MATCH(Orders!$M7321,People!$B$2:$B$5,0))</f>
        <v>Chuck Magee</v>
      </c>
      <c r="W7321" s="18" t="str">
        <f>IFERROR(INDEX(Returned!$A$2:$A$801,MATCH(Orders!$B7321,Returned!$B$2:$B$801,0)),"No")</f>
        <v>No</v>
      </c>
    </row>
    <row r="7322" spans="1:23">
      <c r="A7322" s="1">
        <v>7321</v>
      </c>
      <c r="B7322" t="s">
        <v>9427</v>
      </c>
      <c r="C7322" s="4">
        <v>43795</v>
      </c>
      <c r="D7322" s="4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t="str">
        <f>INDEX(People!$A$2:$A$5,MATCH(Orders!$M7322,People!$B$2:$B$5,0))</f>
        <v>Chuck Magee</v>
      </c>
      <c r="W7322" s="18" t="str">
        <f>IFERROR(INDEX(Returned!$A$2:$A$801,MATCH(Orders!$B7322,Returned!$B$2:$B$801,0)),"No")</f>
        <v>No</v>
      </c>
    </row>
    <row r="7323" spans="1:23">
      <c r="A7323" s="1">
        <v>7322</v>
      </c>
      <c r="B7323" t="s">
        <v>9428</v>
      </c>
      <c r="C7323" s="4">
        <v>43711</v>
      </c>
      <c r="D7323" s="4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t="str">
        <f>INDEX(People!$A$2:$A$5,MATCH(Orders!$M7323,People!$B$2:$B$5,0))</f>
        <v>Kelly Williams</v>
      </c>
      <c r="W7323" s="18" t="str">
        <f>IFERROR(INDEX(Returned!$A$2:$A$801,MATCH(Orders!$B7323,Returned!$B$2:$B$801,0)),"No")</f>
        <v>No</v>
      </c>
    </row>
    <row r="7324" spans="1:23">
      <c r="A7324" s="1">
        <v>7323</v>
      </c>
      <c r="B7324" t="s">
        <v>9428</v>
      </c>
      <c r="C7324" s="4">
        <v>43711</v>
      </c>
      <c r="D7324" s="4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t="str">
        <f>INDEX(People!$A$2:$A$5,MATCH(Orders!$M7324,People!$B$2:$B$5,0))</f>
        <v>Kelly Williams</v>
      </c>
      <c r="W7324" s="18" t="str">
        <f>IFERROR(INDEX(Returned!$A$2:$A$801,MATCH(Orders!$B7324,Returned!$B$2:$B$801,0)),"No")</f>
        <v>No</v>
      </c>
    </row>
    <row r="7325" spans="1:23">
      <c r="A7325" s="1">
        <v>7324</v>
      </c>
      <c r="B7325" t="s">
        <v>9429</v>
      </c>
      <c r="C7325" s="4">
        <v>43804</v>
      </c>
      <c r="D7325" s="4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t="str">
        <f>INDEX(People!$A$2:$A$5,MATCH(Orders!$M7325,People!$B$2:$B$5,0))</f>
        <v>Chuck Magee</v>
      </c>
      <c r="W7325" s="18" t="str">
        <f>IFERROR(INDEX(Returned!$A$2:$A$801,MATCH(Orders!$B7325,Returned!$B$2:$B$801,0)),"No")</f>
        <v>No</v>
      </c>
    </row>
    <row r="7326" spans="1:23">
      <c r="A7326" s="1">
        <v>7325</v>
      </c>
      <c r="B7326" t="s">
        <v>9429</v>
      </c>
      <c r="C7326" s="4">
        <v>43804</v>
      </c>
      <c r="D7326" s="4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t="str">
        <f>INDEX(People!$A$2:$A$5,MATCH(Orders!$M7326,People!$B$2:$B$5,0))</f>
        <v>Chuck Magee</v>
      </c>
      <c r="W7326" s="18" t="str">
        <f>IFERROR(INDEX(Returned!$A$2:$A$801,MATCH(Orders!$B7326,Returned!$B$2:$B$801,0)),"No")</f>
        <v>No</v>
      </c>
    </row>
    <row r="7327" spans="1:23">
      <c r="A7327" s="1">
        <v>7326</v>
      </c>
      <c r="B7327" t="s">
        <v>9430</v>
      </c>
      <c r="C7327" s="4">
        <v>43779</v>
      </c>
      <c r="D7327" s="4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5">
        <v>400.79999999999995</v>
      </c>
      <c r="S7327" s="1">
        <v>5</v>
      </c>
      <c r="T7327" s="3">
        <v>0</v>
      </c>
      <c r="U7327" s="1">
        <v>112.224</v>
      </c>
      <c r="V7327" t="str">
        <f>INDEX(People!$A$2:$A$5,MATCH(Orders!$M7327,People!$B$2:$B$5,0))</f>
        <v>Anna Andreadi</v>
      </c>
      <c r="W7327" s="18" t="str">
        <f>IFERROR(INDEX(Returned!$A$2:$A$801,MATCH(Orders!$B7327,Returned!$B$2:$B$801,0)),"No")</f>
        <v>No</v>
      </c>
    </row>
    <row r="7328" spans="1:23">
      <c r="A7328" s="1">
        <v>7327</v>
      </c>
      <c r="B7328" t="s">
        <v>9430</v>
      </c>
      <c r="C7328" s="4">
        <v>43779</v>
      </c>
      <c r="D7328" s="4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5">
        <v>28.792000000000002</v>
      </c>
      <c r="S7328" s="1">
        <v>1</v>
      </c>
      <c r="T7328" s="3">
        <v>0.2</v>
      </c>
      <c r="U7328" s="1">
        <v>10.077200000000001</v>
      </c>
      <c r="V7328" t="str">
        <f>INDEX(People!$A$2:$A$5,MATCH(Orders!$M7328,People!$B$2:$B$5,0))</f>
        <v>Anna Andreadi</v>
      </c>
      <c r="W7328" s="18" t="str">
        <f>IFERROR(INDEX(Returned!$A$2:$A$801,MATCH(Orders!$B7328,Returned!$B$2:$B$801,0)),"No")</f>
        <v>No</v>
      </c>
    </row>
    <row r="7329" spans="1:23">
      <c r="A7329" s="1">
        <v>7328</v>
      </c>
      <c r="B7329" t="s">
        <v>9431</v>
      </c>
      <c r="C7329" s="4">
        <v>42447</v>
      </c>
      <c r="D7329" s="4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5">
        <v>111</v>
      </c>
      <c r="S7329" s="1">
        <v>2</v>
      </c>
      <c r="T7329" s="3">
        <v>0</v>
      </c>
      <c r="U7329" s="1">
        <v>14.430000000000007</v>
      </c>
      <c r="V7329" t="str">
        <f>INDEX(People!$A$2:$A$5,MATCH(Orders!$M7329,People!$B$2:$B$5,0))</f>
        <v>Anna Andreadi</v>
      </c>
      <c r="W7329" s="18" t="str">
        <f>IFERROR(INDEX(Returned!$A$2:$A$801,MATCH(Orders!$B7329,Returned!$B$2:$B$801,0)),"No")</f>
        <v>No</v>
      </c>
    </row>
    <row r="7330" spans="1:23">
      <c r="A7330" s="1">
        <v>7329</v>
      </c>
      <c r="B7330" t="s">
        <v>9431</v>
      </c>
      <c r="C7330" s="4">
        <v>42447</v>
      </c>
      <c r="D7330" s="4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5">
        <v>1279.9680000000001</v>
      </c>
      <c r="S7330" s="1">
        <v>4</v>
      </c>
      <c r="T7330" s="3">
        <v>0.2</v>
      </c>
      <c r="U7330" s="1">
        <v>415.98959999999994</v>
      </c>
      <c r="V7330" t="str">
        <f>INDEX(People!$A$2:$A$5,MATCH(Orders!$M7330,People!$B$2:$B$5,0))</f>
        <v>Anna Andreadi</v>
      </c>
      <c r="W7330" s="18" t="str">
        <f>IFERROR(INDEX(Returned!$A$2:$A$801,MATCH(Orders!$B7330,Returned!$B$2:$B$801,0)),"No")</f>
        <v>No</v>
      </c>
    </row>
    <row r="7331" spans="1:23">
      <c r="A7331" s="1">
        <v>7330</v>
      </c>
      <c r="B7331" t="s">
        <v>9431</v>
      </c>
      <c r="C7331" s="4">
        <v>42447</v>
      </c>
      <c r="D7331" s="4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5">
        <v>1856.19</v>
      </c>
      <c r="S7331" s="1">
        <v>7</v>
      </c>
      <c r="T7331" s="3">
        <v>0</v>
      </c>
      <c r="U7331" s="1">
        <v>334.11419999999987</v>
      </c>
      <c r="V7331" t="str">
        <f>INDEX(People!$A$2:$A$5,MATCH(Orders!$M7331,People!$B$2:$B$5,0))</f>
        <v>Anna Andreadi</v>
      </c>
      <c r="W7331" s="18" t="str">
        <f>IFERROR(INDEX(Returned!$A$2:$A$801,MATCH(Orders!$B7331,Returned!$B$2:$B$801,0)),"No")</f>
        <v>No</v>
      </c>
    </row>
    <row r="7332" spans="1:23">
      <c r="A7332" s="1">
        <v>7331</v>
      </c>
      <c r="B7332" t="s">
        <v>9433</v>
      </c>
      <c r="C7332" s="4">
        <v>43416</v>
      </c>
      <c r="D7332" s="4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t="str">
        <f>INDEX(People!$A$2:$A$5,MATCH(Orders!$M7332,People!$B$2:$B$5,0))</f>
        <v>Kelly Williams</v>
      </c>
      <c r="W7332" s="18" t="str">
        <f>IFERROR(INDEX(Returned!$A$2:$A$801,MATCH(Orders!$B7332,Returned!$B$2:$B$801,0)),"No")</f>
        <v>No</v>
      </c>
    </row>
    <row r="7333" spans="1:23">
      <c r="A7333" s="1">
        <v>7332</v>
      </c>
      <c r="B7333" t="s">
        <v>9434</v>
      </c>
      <c r="C7333" s="4">
        <v>43764</v>
      </c>
      <c r="D7333" s="4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t="str">
        <f>INDEX(People!$A$2:$A$5,MATCH(Orders!$M7333,People!$B$2:$B$5,0))</f>
        <v>Chuck Magee</v>
      </c>
      <c r="W7333" s="18" t="str">
        <f>IFERROR(INDEX(Returned!$A$2:$A$801,MATCH(Orders!$B7333,Returned!$B$2:$B$801,0)),"No")</f>
        <v>No</v>
      </c>
    </row>
    <row r="7334" spans="1:23">
      <c r="A7334" s="1">
        <v>7333</v>
      </c>
      <c r="B7334" t="s">
        <v>9434</v>
      </c>
      <c r="C7334" s="4">
        <v>43764</v>
      </c>
      <c r="D7334" s="4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t="str">
        <f>INDEX(People!$A$2:$A$5,MATCH(Orders!$M7334,People!$B$2:$B$5,0))</f>
        <v>Chuck Magee</v>
      </c>
      <c r="W7334" s="18" t="str">
        <f>IFERROR(INDEX(Returned!$A$2:$A$801,MATCH(Orders!$B7334,Returned!$B$2:$B$801,0)),"No")</f>
        <v>No</v>
      </c>
    </row>
    <row r="7335" spans="1:23">
      <c r="A7335" s="1">
        <v>7334</v>
      </c>
      <c r="B7335" t="s">
        <v>9435</v>
      </c>
      <c r="C7335" s="4">
        <v>42836</v>
      </c>
      <c r="D7335" s="4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t="str">
        <f>INDEX(People!$A$2:$A$5,MATCH(Orders!$M7335,People!$B$2:$B$5,0))</f>
        <v>Cassandra Brandow</v>
      </c>
      <c r="W7335" s="18" t="str">
        <f>IFERROR(INDEX(Returned!$A$2:$A$801,MATCH(Orders!$B7335,Returned!$B$2:$B$801,0)),"No")</f>
        <v>No</v>
      </c>
    </row>
    <row r="7336" spans="1:23">
      <c r="A7336" s="1">
        <v>7335</v>
      </c>
      <c r="B7336" t="s">
        <v>9435</v>
      </c>
      <c r="C7336" s="4">
        <v>42836</v>
      </c>
      <c r="D7336" s="4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t="str">
        <f>INDEX(People!$A$2:$A$5,MATCH(Orders!$M7336,People!$B$2:$B$5,0))</f>
        <v>Cassandra Brandow</v>
      </c>
      <c r="W7336" s="18" t="str">
        <f>IFERROR(INDEX(Returned!$A$2:$A$801,MATCH(Orders!$B7336,Returned!$B$2:$B$801,0)),"No")</f>
        <v>No</v>
      </c>
    </row>
    <row r="7337" spans="1:23">
      <c r="A7337" s="1">
        <v>7336</v>
      </c>
      <c r="B7337" t="s">
        <v>9436</v>
      </c>
      <c r="C7337" s="4">
        <v>43094</v>
      </c>
      <c r="D7337" s="4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t="str">
        <f>INDEX(People!$A$2:$A$5,MATCH(Orders!$M7337,People!$B$2:$B$5,0))</f>
        <v>Chuck Magee</v>
      </c>
      <c r="W7337" s="18" t="str">
        <f>IFERROR(INDEX(Returned!$A$2:$A$801,MATCH(Orders!$B7337,Returned!$B$2:$B$801,0)),"No")</f>
        <v>No</v>
      </c>
    </row>
    <row r="7338" spans="1:23">
      <c r="A7338" s="1">
        <v>7337</v>
      </c>
      <c r="B7338" t="s">
        <v>9436</v>
      </c>
      <c r="C7338" s="4">
        <v>43094</v>
      </c>
      <c r="D7338" s="4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t="str">
        <f>INDEX(People!$A$2:$A$5,MATCH(Orders!$M7338,People!$B$2:$B$5,0))</f>
        <v>Chuck Magee</v>
      </c>
      <c r="W7338" s="18" t="str">
        <f>IFERROR(INDEX(Returned!$A$2:$A$801,MATCH(Orders!$B7338,Returned!$B$2:$B$801,0)),"No")</f>
        <v>No</v>
      </c>
    </row>
    <row r="7339" spans="1:23">
      <c r="A7339" s="1">
        <v>7338</v>
      </c>
      <c r="B7339" t="s">
        <v>9437</v>
      </c>
      <c r="C7339" s="4">
        <v>43729</v>
      </c>
      <c r="D7339" s="4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5">
        <v>15.51</v>
      </c>
      <c r="S7339" s="1">
        <v>1</v>
      </c>
      <c r="T7339" s="3">
        <v>0</v>
      </c>
      <c r="U7339" s="1">
        <v>3.8774999999999995</v>
      </c>
      <c r="V7339" t="str">
        <f>INDEX(People!$A$2:$A$5,MATCH(Orders!$M7339,People!$B$2:$B$5,0))</f>
        <v>Anna Andreadi</v>
      </c>
      <c r="W7339" s="18" t="str">
        <f>IFERROR(INDEX(Returned!$A$2:$A$801,MATCH(Orders!$B7339,Returned!$B$2:$B$801,0)),"No")</f>
        <v>No</v>
      </c>
    </row>
    <row r="7340" spans="1:23">
      <c r="A7340" s="1">
        <v>7339</v>
      </c>
      <c r="B7340" t="s">
        <v>9438</v>
      </c>
      <c r="C7340" s="4">
        <v>42724</v>
      </c>
      <c r="D7340" s="4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t="str">
        <f>INDEX(People!$A$2:$A$5,MATCH(Orders!$M7340,People!$B$2:$B$5,0))</f>
        <v>Chuck Magee</v>
      </c>
      <c r="W7340" s="18" t="str">
        <f>IFERROR(INDEX(Returned!$A$2:$A$801,MATCH(Orders!$B7340,Returned!$B$2:$B$801,0)),"No")</f>
        <v>No</v>
      </c>
    </row>
    <row r="7341" spans="1:23">
      <c r="A7341" s="1">
        <v>7340</v>
      </c>
      <c r="B7341" t="s">
        <v>9439</v>
      </c>
      <c r="C7341" s="4">
        <v>42934</v>
      </c>
      <c r="D7341" s="4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t="str">
        <f>INDEX(People!$A$2:$A$5,MATCH(Orders!$M7341,People!$B$2:$B$5,0))</f>
        <v>Chuck Magee</v>
      </c>
      <c r="W7341" s="18" t="str">
        <f>IFERROR(INDEX(Returned!$A$2:$A$801,MATCH(Orders!$B7341,Returned!$B$2:$B$801,0)),"No")</f>
        <v>No</v>
      </c>
    </row>
    <row r="7342" spans="1:23">
      <c r="A7342" s="1">
        <v>7341</v>
      </c>
      <c r="B7342" t="s">
        <v>9440</v>
      </c>
      <c r="C7342" s="4">
        <v>42577</v>
      </c>
      <c r="D7342" s="4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t="str">
        <f>INDEX(People!$A$2:$A$5,MATCH(Orders!$M7342,People!$B$2:$B$5,0))</f>
        <v>Cassandra Brandow</v>
      </c>
      <c r="W7342" s="18" t="str">
        <f>IFERROR(INDEX(Returned!$A$2:$A$801,MATCH(Orders!$B7342,Returned!$B$2:$B$801,0)),"No")</f>
        <v>No</v>
      </c>
    </row>
    <row r="7343" spans="1:23">
      <c r="A7343" s="1">
        <v>7342</v>
      </c>
      <c r="B7343" t="s">
        <v>9440</v>
      </c>
      <c r="C7343" s="4">
        <v>42577</v>
      </c>
      <c r="D7343" s="4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t="str">
        <f>INDEX(People!$A$2:$A$5,MATCH(Orders!$M7343,People!$B$2:$B$5,0))</f>
        <v>Cassandra Brandow</v>
      </c>
      <c r="W7343" s="18" t="str">
        <f>IFERROR(INDEX(Returned!$A$2:$A$801,MATCH(Orders!$B7343,Returned!$B$2:$B$801,0)),"No")</f>
        <v>No</v>
      </c>
    </row>
    <row r="7344" spans="1:23">
      <c r="A7344" s="1">
        <v>7343</v>
      </c>
      <c r="B7344" t="s">
        <v>9440</v>
      </c>
      <c r="C7344" s="4">
        <v>42577</v>
      </c>
      <c r="D7344" s="4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t="str">
        <f>INDEX(People!$A$2:$A$5,MATCH(Orders!$M7344,People!$B$2:$B$5,0))</f>
        <v>Cassandra Brandow</v>
      </c>
      <c r="W7344" s="18" t="str">
        <f>IFERROR(INDEX(Returned!$A$2:$A$801,MATCH(Orders!$B7344,Returned!$B$2:$B$801,0)),"No")</f>
        <v>No</v>
      </c>
    </row>
    <row r="7345" spans="1:23">
      <c r="A7345" s="1">
        <v>7344</v>
      </c>
      <c r="B7345" t="s">
        <v>9441</v>
      </c>
      <c r="C7345" s="4">
        <v>42730</v>
      </c>
      <c r="D7345" s="4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t="str">
        <f>INDEX(People!$A$2:$A$5,MATCH(Orders!$M7345,People!$B$2:$B$5,0))</f>
        <v>Chuck Magee</v>
      </c>
      <c r="W7345" s="18" t="str">
        <f>IFERROR(INDEX(Returned!$A$2:$A$801,MATCH(Orders!$B7345,Returned!$B$2:$B$801,0)),"No")</f>
        <v>No</v>
      </c>
    </row>
    <row r="7346" spans="1:23">
      <c r="A7346" s="1">
        <v>7345</v>
      </c>
      <c r="B7346" t="s">
        <v>9442</v>
      </c>
      <c r="C7346" s="4">
        <v>43810</v>
      </c>
      <c r="D7346" s="4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t="str">
        <f>INDEX(People!$A$2:$A$5,MATCH(Orders!$M7346,People!$B$2:$B$5,0))</f>
        <v>Cassandra Brandow</v>
      </c>
      <c r="W7346" s="18" t="str">
        <f>IFERROR(INDEX(Returned!$A$2:$A$801,MATCH(Orders!$B7346,Returned!$B$2:$B$801,0)),"No")</f>
        <v>No</v>
      </c>
    </row>
    <row r="7347" spans="1:23">
      <c r="A7347" s="1">
        <v>7346</v>
      </c>
      <c r="B7347" t="s">
        <v>9442</v>
      </c>
      <c r="C7347" s="4">
        <v>43810</v>
      </c>
      <c r="D7347" s="4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t="str">
        <f>INDEX(People!$A$2:$A$5,MATCH(Orders!$M7347,People!$B$2:$B$5,0))</f>
        <v>Cassandra Brandow</v>
      </c>
      <c r="W7347" s="18" t="str">
        <f>IFERROR(INDEX(Returned!$A$2:$A$801,MATCH(Orders!$B7347,Returned!$B$2:$B$801,0)),"No")</f>
        <v>No</v>
      </c>
    </row>
    <row r="7348" spans="1:23">
      <c r="A7348" s="1">
        <v>7347</v>
      </c>
      <c r="B7348" t="s">
        <v>9442</v>
      </c>
      <c r="C7348" s="4">
        <v>43810</v>
      </c>
      <c r="D7348" s="4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t="str">
        <f>INDEX(People!$A$2:$A$5,MATCH(Orders!$M7348,People!$B$2:$B$5,0))</f>
        <v>Cassandra Brandow</v>
      </c>
      <c r="W7348" s="18" t="str">
        <f>IFERROR(INDEX(Returned!$A$2:$A$801,MATCH(Orders!$B7348,Returned!$B$2:$B$801,0)),"No")</f>
        <v>No</v>
      </c>
    </row>
    <row r="7349" spans="1:23">
      <c r="A7349" s="1">
        <v>7348</v>
      </c>
      <c r="B7349" t="s">
        <v>9442</v>
      </c>
      <c r="C7349" s="4">
        <v>43810</v>
      </c>
      <c r="D7349" s="4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t="str">
        <f>INDEX(People!$A$2:$A$5,MATCH(Orders!$M7349,People!$B$2:$B$5,0))</f>
        <v>Cassandra Brandow</v>
      </c>
      <c r="W7349" s="18" t="str">
        <f>IFERROR(INDEX(Returned!$A$2:$A$801,MATCH(Orders!$B7349,Returned!$B$2:$B$801,0)),"No")</f>
        <v>No</v>
      </c>
    </row>
    <row r="7350" spans="1:23">
      <c r="A7350" s="1">
        <v>7349</v>
      </c>
      <c r="B7350" t="s">
        <v>9443</v>
      </c>
      <c r="C7350" s="4">
        <v>42432</v>
      </c>
      <c r="D7350" s="4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t="str">
        <f>INDEX(People!$A$2:$A$5,MATCH(Orders!$M7350,People!$B$2:$B$5,0))</f>
        <v>Kelly Williams</v>
      </c>
      <c r="W7350" s="18" t="str">
        <f>IFERROR(INDEX(Returned!$A$2:$A$801,MATCH(Orders!$B7350,Returned!$B$2:$B$801,0)),"No")</f>
        <v>No</v>
      </c>
    </row>
    <row r="7351" spans="1:23">
      <c r="A7351" s="1">
        <v>7350</v>
      </c>
      <c r="B7351" t="s">
        <v>9444</v>
      </c>
      <c r="C7351" s="4">
        <v>43759</v>
      </c>
      <c r="D7351" s="4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t="str">
        <f>INDEX(People!$A$2:$A$5,MATCH(Orders!$M7351,People!$B$2:$B$5,0))</f>
        <v>Kelly Williams</v>
      </c>
      <c r="W7351" s="18" t="str">
        <f>IFERROR(INDEX(Returned!$A$2:$A$801,MATCH(Orders!$B7351,Returned!$B$2:$B$801,0)),"No")</f>
        <v>No</v>
      </c>
    </row>
    <row r="7352" spans="1:23">
      <c r="A7352" s="1">
        <v>7351</v>
      </c>
      <c r="B7352" t="s">
        <v>9444</v>
      </c>
      <c r="C7352" s="4">
        <v>43759</v>
      </c>
      <c r="D7352" s="4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t="str">
        <f>INDEX(People!$A$2:$A$5,MATCH(Orders!$M7352,People!$B$2:$B$5,0))</f>
        <v>Kelly Williams</v>
      </c>
      <c r="W7352" s="18" t="str">
        <f>IFERROR(INDEX(Returned!$A$2:$A$801,MATCH(Orders!$B7352,Returned!$B$2:$B$801,0)),"No")</f>
        <v>No</v>
      </c>
    </row>
    <row r="7353" spans="1:23">
      <c r="A7353" s="1">
        <v>7352</v>
      </c>
      <c r="B7353" t="s">
        <v>9445</v>
      </c>
      <c r="C7353" s="4">
        <v>43779</v>
      </c>
      <c r="D7353" s="4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5">
        <v>111.79</v>
      </c>
      <c r="S7353" s="1">
        <v>7</v>
      </c>
      <c r="T7353" s="3">
        <v>0</v>
      </c>
      <c r="U7353" s="1">
        <v>43.598100000000002</v>
      </c>
      <c r="V7353" t="str">
        <f>INDEX(People!$A$2:$A$5,MATCH(Orders!$M7353,People!$B$2:$B$5,0))</f>
        <v>Anna Andreadi</v>
      </c>
      <c r="W7353" s="18" t="str">
        <f>IFERROR(INDEX(Returned!$A$2:$A$801,MATCH(Orders!$B7353,Returned!$B$2:$B$801,0)),"No")</f>
        <v>No</v>
      </c>
    </row>
    <row r="7354" spans="1:23">
      <c r="A7354" s="1">
        <v>7353</v>
      </c>
      <c r="B7354" t="s">
        <v>9447</v>
      </c>
      <c r="C7354" s="4">
        <v>43540</v>
      </c>
      <c r="D7354" s="4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t="str">
        <f>INDEX(People!$A$2:$A$5,MATCH(Orders!$M7354,People!$B$2:$B$5,0))</f>
        <v>Chuck Magee</v>
      </c>
      <c r="W7354" s="18" t="str">
        <f>IFERROR(INDEX(Returned!$A$2:$A$801,MATCH(Orders!$B7354,Returned!$B$2:$B$801,0)),"No")</f>
        <v>No</v>
      </c>
    </row>
    <row r="7355" spans="1:23">
      <c r="A7355" s="1">
        <v>7354</v>
      </c>
      <c r="B7355" t="s">
        <v>9448</v>
      </c>
      <c r="C7355" s="4">
        <v>43365</v>
      </c>
      <c r="D7355" s="4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t="str">
        <f>INDEX(People!$A$2:$A$5,MATCH(Orders!$M7355,People!$B$2:$B$5,0))</f>
        <v>Chuck Magee</v>
      </c>
      <c r="W7355" s="18" t="str">
        <f>IFERROR(INDEX(Returned!$A$2:$A$801,MATCH(Orders!$B7355,Returned!$B$2:$B$801,0)),"No")</f>
        <v>No</v>
      </c>
    </row>
    <row r="7356" spans="1:23">
      <c r="A7356" s="1">
        <v>7355</v>
      </c>
      <c r="B7356" t="s">
        <v>9449</v>
      </c>
      <c r="C7356" s="4">
        <v>43502</v>
      </c>
      <c r="D7356" s="4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5">
        <v>29.900000000000002</v>
      </c>
      <c r="S7356" s="1">
        <v>5</v>
      </c>
      <c r="T7356" s="3">
        <v>0</v>
      </c>
      <c r="U7356" s="1">
        <v>13.454999999999998</v>
      </c>
      <c r="V7356" t="str">
        <f>INDEX(People!$A$2:$A$5,MATCH(Orders!$M7356,People!$B$2:$B$5,0))</f>
        <v>Anna Andreadi</v>
      </c>
      <c r="W7356" s="18" t="str">
        <f>IFERROR(INDEX(Returned!$A$2:$A$801,MATCH(Orders!$B7356,Returned!$B$2:$B$801,0)),"No")</f>
        <v>No</v>
      </c>
    </row>
    <row r="7357" spans="1:23">
      <c r="A7357" s="1">
        <v>7356</v>
      </c>
      <c r="B7357" t="s">
        <v>9450</v>
      </c>
      <c r="C7357" s="4">
        <v>43100</v>
      </c>
      <c r="D7357" s="4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t="str">
        <f>INDEX(People!$A$2:$A$5,MATCH(Orders!$M7357,People!$B$2:$B$5,0))</f>
        <v>Kelly Williams</v>
      </c>
      <c r="W7357" s="18" t="str">
        <f>IFERROR(INDEX(Returned!$A$2:$A$801,MATCH(Orders!$B7357,Returned!$B$2:$B$801,0)),"No")</f>
        <v>No</v>
      </c>
    </row>
    <row r="7358" spans="1:23">
      <c r="A7358" s="1">
        <v>7357</v>
      </c>
      <c r="B7358" t="s">
        <v>9451</v>
      </c>
      <c r="C7358" s="4">
        <v>43382</v>
      </c>
      <c r="D7358" s="4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5">
        <v>1.4080000000000001</v>
      </c>
      <c r="S7358" s="1">
        <v>1</v>
      </c>
      <c r="T7358" s="3">
        <v>0.2</v>
      </c>
      <c r="U7358" s="1">
        <v>0.15839999999999993</v>
      </c>
      <c r="V7358" t="str">
        <f>INDEX(People!$A$2:$A$5,MATCH(Orders!$M7358,People!$B$2:$B$5,0))</f>
        <v>Anna Andreadi</v>
      </c>
      <c r="W7358" s="18" t="str">
        <f>IFERROR(INDEX(Returned!$A$2:$A$801,MATCH(Orders!$B7358,Returned!$B$2:$B$801,0)),"No")</f>
        <v>No</v>
      </c>
    </row>
    <row r="7359" spans="1:23">
      <c r="A7359" s="1">
        <v>7358</v>
      </c>
      <c r="B7359" t="s">
        <v>9451</v>
      </c>
      <c r="C7359" s="4">
        <v>43382</v>
      </c>
      <c r="D7359" s="4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5">
        <v>169.56800000000001</v>
      </c>
      <c r="S7359" s="1">
        <v>2</v>
      </c>
      <c r="T7359" s="3">
        <v>0.2</v>
      </c>
      <c r="U7359" s="1">
        <v>0</v>
      </c>
      <c r="V7359" t="str">
        <f>INDEX(People!$A$2:$A$5,MATCH(Orders!$M7359,People!$B$2:$B$5,0))</f>
        <v>Anna Andreadi</v>
      </c>
      <c r="W7359" s="18" t="str">
        <f>IFERROR(INDEX(Returned!$A$2:$A$801,MATCH(Orders!$B7359,Returned!$B$2:$B$801,0)),"No")</f>
        <v>No</v>
      </c>
    </row>
    <row r="7360" spans="1:23">
      <c r="A7360" s="1">
        <v>7359</v>
      </c>
      <c r="B7360" t="s">
        <v>9452</v>
      </c>
      <c r="C7360" s="4">
        <v>42734</v>
      </c>
      <c r="D7360" s="4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t="str">
        <f>INDEX(People!$A$2:$A$5,MATCH(Orders!$M7360,People!$B$2:$B$5,0))</f>
        <v>Chuck Magee</v>
      </c>
      <c r="W7360" s="18" t="str">
        <f>IFERROR(INDEX(Returned!$A$2:$A$801,MATCH(Orders!$B7360,Returned!$B$2:$B$801,0)),"No")</f>
        <v>No</v>
      </c>
    </row>
    <row r="7361" spans="1:23">
      <c r="A7361" s="1">
        <v>7360</v>
      </c>
      <c r="B7361" t="s">
        <v>9452</v>
      </c>
      <c r="C7361" s="4">
        <v>42734</v>
      </c>
      <c r="D7361" s="4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t="str">
        <f>INDEX(People!$A$2:$A$5,MATCH(Orders!$M7361,People!$B$2:$B$5,0))</f>
        <v>Chuck Magee</v>
      </c>
      <c r="W7361" s="18" t="str">
        <f>IFERROR(INDEX(Returned!$A$2:$A$801,MATCH(Orders!$B7361,Returned!$B$2:$B$801,0)),"No")</f>
        <v>No</v>
      </c>
    </row>
    <row r="7362" spans="1:23">
      <c r="A7362" s="1">
        <v>7361</v>
      </c>
      <c r="B7362" t="s">
        <v>9453</v>
      </c>
      <c r="C7362" s="4">
        <v>43202</v>
      </c>
      <c r="D7362" s="4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5">
        <v>19.440000000000001</v>
      </c>
      <c r="S7362" s="1">
        <v>3</v>
      </c>
      <c r="T7362" s="3">
        <v>0</v>
      </c>
      <c r="U7362" s="1">
        <v>9.3312000000000008</v>
      </c>
      <c r="V7362" t="str">
        <f>INDEX(People!$A$2:$A$5,MATCH(Orders!$M7362,People!$B$2:$B$5,0))</f>
        <v>Anna Andreadi</v>
      </c>
      <c r="W7362" s="18" t="str">
        <f>IFERROR(INDEX(Returned!$A$2:$A$801,MATCH(Orders!$B7362,Returned!$B$2:$B$801,0)),"No")</f>
        <v>No</v>
      </c>
    </row>
    <row r="7363" spans="1:23">
      <c r="A7363" s="1">
        <v>7362</v>
      </c>
      <c r="B7363" t="s">
        <v>9453</v>
      </c>
      <c r="C7363" s="4">
        <v>43202</v>
      </c>
      <c r="D7363" s="4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5">
        <v>194.35200000000003</v>
      </c>
      <c r="S7363" s="1">
        <v>3</v>
      </c>
      <c r="T7363" s="3">
        <v>0.2</v>
      </c>
      <c r="U7363" s="1">
        <v>-36.441000000000031</v>
      </c>
      <c r="V7363" t="str">
        <f>INDEX(People!$A$2:$A$5,MATCH(Orders!$M7363,People!$B$2:$B$5,0))</f>
        <v>Anna Andreadi</v>
      </c>
      <c r="W7363" s="18" t="str">
        <f>IFERROR(INDEX(Returned!$A$2:$A$801,MATCH(Orders!$B7363,Returned!$B$2:$B$801,0)),"No")</f>
        <v>No</v>
      </c>
    </row>
    <row r="7364" spans="1:23">
      <c r="A7364" s="1">
        <v>7363</v>
      </c>
      <c r="B7364" t="s">
        <v>9453</v>
      </c>
      <c r="C7364" s="4">
        <v>43202</v>
      </c>
      <c r="D7364" s="4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5">
        <v>36.624000000000002</v>
      </c>
      <c r="S7364" s="1">
        <v>3</v>
      </c>
      <c r="T7364" s="3">
        <v>0.2</v>
      </c>
      <c r="U7364" s="1">
        <v>13.734</v>
      </c>
      <c r="V7364" t="str">
        <f>INDEX(People!$A$2:$A$5,MATCH(Orders!$M7364,People!$B$2:$B$5,0))</f>
        <v>Anna Andreadi</v>
      </c>
      <c r="W7364" s="18" t="str">
        <f>IFERROR(INDEX(Returned!$A$2:$A$801,MATCH(Orders!$B7364,Returned!$B$2:$B$801,0)),"No")</f>
        <v>No</v>
      </c>
    </row>
    <row r="7365" spans="1:23">
      <c r="A7365" s="1">
        <v>7364</v>
      </c>
      <c r="B7365" t="s">
        <v>9454</v>
      </c>
      <c r="C7365" s="4">
        <v>43432</v>
      </c>
      <c r="D7365" s="4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t="str">
        <f>INDEX(People!$A$2:$A$5,MATCH(Orders!$M7365,People!$B$2:$B$5,0))</f>
        <v>Chuck Magee</v>
      </c>
      <c r="W7365" s="18" t="str">
        <f>IFERROR(INDEX(Returned!$A$2:$A$801,MATCH(Orders!$B7365,Returned!$B$2:$B$801,0)),"No")</f>
        <v>No</v>
      </c>
    </row>
    <row r="7366" spans="1:23">
      <c r="A7366" s="1">
        <v>7365</v>
      </c>
      <c r="B7366" t="s">
        <v>9454</v>
      </c>
      <c r="C7366" s="4">
        <v>43432</v>
      </c>
      <c r="D7366" s="4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t="str">
        <f>INDEX(People!$A$2:$A$5,MATCH(Orders!$M7366,People!$B$2:$B$5,0))</f>
        <v>Chuck Magee</v>
      </c>
      <c r="W7366" s="18" t="str">
        <f>IFERROR(INDEX(Returned!$A$2:$A$801,MATCH(Orders!$B7366,Returned!$B$2:$B$801,0)),"No")</f>
        <v>No</v>
      </c>
    </row>
    <row r="7367" spans="1:23">
      <c r="A7367" s="1">
        <v>7366</v>
      </c>
      <c r="B7367" t="s">
        <v>9454</v>
      </c>
      <c r="C7367" s="4">
        <v>43432</v>
      </c>
      <c r="D7367" s="4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t="str">
        <f>INDEX(People!$A$2:$A$5,MATCH(Orders!$M7367,People!$B$2:$B$5,0))</f>
        <v>Chuck Magee</v>
      </c>
      <c r="W7367" s="18" t="str">
        <f>IFERROR(INDEX(Returned!$A$2:$A$801,MATCH(Orders!$B7367,Returned!$B$2:$B$801,0)),"No")</f>
        <v>No</v>
      </c>
    </row>
    <row r="7368" spans="1:23">
      <c r="A7368" s="1">
        <v>7367</v>
      </c>
      <c r="B7368" t="s">
        <v>9454</v>
      </c>
      <c r="C7368" s="4">
        <v>43432</v>
      </c>
      <c r="D7368" s="4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t="str">
        <f>INDEX(People!$A$2:$A$5,MATCH(Orders!$M7368,People!$B$2:$B$5,0))</f>
        <v>Chuck Magee</v>
      </c>
      <c r="W7368" s="18" t="str">
        <f>IFERROR(INDEX(Returned!$A$2:$A$801,MATCH(Orders!$B7368,Returned!$B$2:$B$801,0)),"No")</f>
        <v>No</v>
      </c>
    </row>
    <row r="7369" spans="1:23">
      <c r="A7369" s="1">
        <v>7368</v>
      </c>
      <c r="B7369" t="s">
        <v>9454</v>
      </c>
      <c r="C7369" s="4">
        <v>43432</v>
      </c>
      <c r="D7369" s="4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t="str">
        <f>INDEX(People!$A$2:$A$5,MATCH(Orders!$M7369,People!$B$2:$B$5,0))</f>
        <v>Chuck Magee</v>
      </c>
      <c r="W7369" s="18" t="str">
        <f>IFERROR(INDEX(Returned!$A$2:$A$801,MATCH(Orders!$B7369,Returned!$B$2:$B$801,0)),"No")</f>
        <v>No</v>
      </c>
    </row>
    <row r="7370" spans="1:23">
      <c r="A7370" s="1">
        <v>7369</v>
      </c>
      <c r="B7370" t="s">
        <v>9455</v>
      </c>
      <c r="C7370" s="4">
        <v>43570</v>
      </c>
      <c r="D7370" s="4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t="str">
        <f>INDEX(People!$A$2:$A$5,MATCH(Orders!$M7370,People!$B$2:$B$5,0))</f>
        <v>Cassandra Brandow</v>
      </c>
      <c r="W7370" s="18" t="str">
        <f>IFERROR(INDEX(Returned!$A$2:$A$801,MATCH(Orders!$B7370,Returned!$B$2:$B$801,0)),"No")</f>
        <v>No</v>
      </c>
    </row>
    <row r="7371" spans="1:23">
      <c r="A7371" s="1">
        <v>7370</v>
      </c>
      <c r="B7371" t="s">
        <v>9456</v>
      </c>
      <c r="C7371" s="4">
        <v>42803</v>
      </c>
      <c r="D7371" s="4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t="str">
        <f>INDEX(People!$A$2:$A$5,MATCH(Orders!$M7371,People!$B$2:$B$5,0))</f>
        <v>Cassandra Brandow</v>
      </c>
      <c r="W7371" s="18" t="str">
        <f>IFERROR(INDEX(Returned!$A$2:$A$801,MATCH(Orders!$B7371,Returned!$B$2:$B$801,0)),"No")</f>
        <v>No</v>
      </c>
    </row>
    <row r="7372" spans="1:23">
      <c r="A7372" s="1">
        <v>7371</v>
      </c>
      <c r="B7372" t="s">
        <v>9457</v>
      </c>
      <c r="C7372" s="4">
        <v>42671</v>
      </c>
      <c r="D7372" s="4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t="str">
        <f>INDEX(People!$A$2:$A$5,MATCH(Orders!$M7372,People!$B$2:$B$5,0))</f>
        <v>Kelly Williams</v>
      </c>
      <c r="W7372" s="18" t="str">
        <f>IFERROR(INDEX(Returned!$A$2:$A$801,MATCH(Orders!$B7372,Returned!$B$2:$B$801,0)),"No")</f>
        <v>No</v>
      </c>
    </row>
    <row r="7373" spans="1:23">
      <c r="A7373" s="1">
        <v>7372</v>
      </c>
      <c r="B7373" t="s">
        <v>9459</v>
      </c>
      <c r="C7373" s="4">
        <v>43472</v>
      </c>
      <c r="D7373" s="4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5">
        <v>153.78</v>
      </c>
      <c r="S7373" s="1">
        <v>11</v>
      </c>
      <c r="T7373" s="3">
        <v>0</v>
      </c>
      <c r="U7373" s="1">
        <v>44.596199999999996</v>
      </c>
      <c r="V7373" t="str">
        <f>INDEX(People!$A$2:$A$5,MATCH(Orders!$M7373,People!$B$2:$B$5,0))</f>
        <v>Anna Andreadi</v>
      </c>
      <c r="W7373" s="18" t="str">
        <f>IFERROR(INDEX(Returned!$A$2:$A$801,MATCH(Orders!$B7373,Returned!$B$2:$B$801,0)),"No")</f>
        <v>No</v>
      </c>
    </row>
    <row r="7374" spans="1:23">
      <c r="A7374" s="1">
        <v>7373</v>
      </c>
      <c r="B7374" t="s">
        <v>9459</v>
      </c>
      <c r="C7374" s="4">
        <v>43472</v>
      </c>
      <c r="D7374" s="4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5">
        <v>61.019999999999996</v>
      </c>
      <c r="S7374" s="1">
        <v>3</v>
      </c>
      <c r="T7374" s="3">
        <v>0</v>
      </c>
      <c r="U7374" s="1">
        <v>0.61019999999999541</v>
      </c>
      <c r="V7374" t="str">
        <f>INDEX(People!$A$2:$A$5,MATCH(Orders!$M7374,People!$B$2:$B$5,0))</f>
        <v>Anna Andreadi</v>
      </c>
      <c r="W7374" s="18" t="str">
        <f>IFERROR(INDEX(Returned!$A$2:$A$801,MATCH(Orders!$B7374,Returned!$B$2:$B$801,0)),"No")</f>
        <v>No</v>
      </c>
    </row>
    <row r="7375" spans="1:23">
      <c r="A7375" s="1">
        <v>7374</v>
      </c>
      <c r="B7375" t="s">
        <v>9459</v>
      </c>
      <c r="C7375" s="4">
        <v>43472</v>
      </c>
      <c r="D7375" s="4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5">
        <v>110.11</v>
      </c>
      <c r="S7375" s="1">
        <v>7</v>
      </c>
      <c r="T7375" s="3">
        <v>0</v>
      </c>
      <c r="U7375" s="1">
        <v>31.931899999999988</v>
      </c>
      <c r="V7375" t="str">
        <f>INDEX(People!$A$2:$A$5,MATCH(Orders!$M7375,People!$B$2:$B$5,0))</f>
        <v>Anna Andreadi</v>
      </c>
      <c r="W7375" s="18" t="str">
        <f>IFERROR(INDEX(Returned!$A$2:$A$801,MATCH(Orders!$B7375,Returned!$B$2:$B$801,0)),"No")</f>
        <v>No</v>
      </c>
    </row>
    <row r="7376" spans="1:23">
      <c r="A7376" s="1">
        <v>7375</v>
      </c>
      <c r="B7376" t="s">
        <v>9459</v>
      </c>
      <c r="C7376" s="4">
        <v>43472</v>
      </c>
      <c r="D7376" s="4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5">
        <v>7.89</v>
      </c>
      <c r="S7376" s="1">
        <v>1</v>
      </c>
      <c r="T7376" s="3">
        <v>0</v>
      </c>
      <c r="U7376" s="1">
        <v>3.5504999999999995</v>
      </c>
      <c r="V7376" t="str">
        <f>INDEX(People!$A$2:$A$5,MATCH(Orders!$M7376,People!$B$2:$B$5,0))</f>
        <v>Anna Andreadi</v>
      </c>
      <c r="W7376" s="18" t="str">
        <f>IFERROR(INDEX(Returned!$A$2:$A$801,MATCH(Orders!$B7376,Returned!$B$2:$B$801,0)),"No")</f>
        <v>No</v>
      </c>
    </row>
    <row r="7377" spans="1:23">
      <c r="A7377" s="1">
        <v>7376</v>
      </c>
      <c r="B7377" t="s">
        <v>9460</v>
      </c>
      <c r="C7377" s="4">
        <v>43690</v>
      </c>
      <c r="D7377" s="4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5">
        <v>36.024000000000001</v>
      </c>
      <c r="S7377" s="1">
        <v>3</v>
      </c>
      <c r="T7377" s="3">
        <v>0.2</v>
      </c>
      <c r="U7377" s="1">
        <v>11.707799999999995</v>
      </c>
      <c r="V7377" t="str">
        <f>INDEX(People!$A$2:$A$5,MATCH(Orders!$M7377,People!$B$2:$B$5,0))</f>
        <v>Anna Andreadi</v>
      </c>
      <c r="W7377" s="18" t="str">
        <f>IFERROR(INDEX(Returned!$A$2:$A$801,MATCH(Orders!$B7377,Returned!$B$2:$B$801,0)),"No")</f>
        <v>No</v>
      </c>
    </row>
    <row r="7378" spans="1:23">
      <c r="A7378" s="1">
        <v>7377</v>
      </c>
      <c r="B7378" t="s">
        <v>9461</v>
      </c>
      <c r="C7378" s="4">
        <v>43771</v>
      </c>
      <c r="D7378" s="4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t="str">
        <f>INDEX(People!$A$2:$A$5,MATCH(Orders!$M7378,People!$B$2:$B$5,0))</f>
        <v>Kelly Williams</v>
      </c>
      <c r="W7378" s="18" t="str">
        <f>IFERROR(INDEX(Returned!$A$2:$A$801,MATCH(Orders!$B7378,Returned!$B$2:$B$801,0)),"No")</f>
        <v>No</v>
      </c>
    </row>
    <row r="7379" spans="1:23">
      <c r="A7379" s="1">
        <v>7378</v>
      </c>
      <c r="B7379" t="s">
        <v>9462</v>
      </c>
      <c r="C7379" s="4">
        <v>42632</v>
      </c>
      <c r="D7379" s="4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5">
        <v>92.52</v>
      </c>
      <c r="S7379" s="1">
        <v>6</v>
      </c>
      <c r="T7379" s="3">
        <v>0</v>
      </c>
      <c r="U7379" s="1">
        <v>24.980400000000007</v>
      </c>
      <c r="V7379" t="str">
        <f>INDEX(People!$A$2:$A$5,MATCH(Orders!$M7379,People!$B$2:$B$5,0))</f>
        <v>Anna Andreadi</v>
      </c>
      <c r="W7379" s="18" t="str">
        <f>IFERROR(INDEX(Returned!$A$2:$A$801,MATCH(Orders!$B7379,Returned!$B$2:$B$801,0)),"No")</f>
        <v>No</v>
      </c>
    </row>
    <row r="7380" spans="1:23">
      <c r="A7380" s="1">
        <v>7379</v>
      </c>
      <c r="B7380" t="s">
        <v>9463</v>
      </c>
      <c r="C7380" s="4">
        <v>42886</v>
      </c>
      <c r="D7380" s="4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t="str">
        <f>INDEX(People!$A$2:$A$5,MATCH(Orders!$M7380,People!$B$2:$B$5,0))</f>
        <v>Cassandra Brandow</v>
      </c>
      <c r="W7380" s="18" t="str">
        <f>IFERROR(INDEX(Returned!$A$2:$A$801,MATCH(Orders!$B7380,Returned!$B$2:$B$801,0)),"No")</f>
        <v>No</v>
      </c>
    </row>
    <row r="7381" spans="1:23">
      <c r="A7381" s="1">
        <v>7380</v>
      </c>
      <c r="B7381" t="s">
        <v>9464</v>
      </c>
      <c r="C7381" s="4">
        <v>43356</v>
      </c>
      <c r="D7381" s="4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t="str">
        <f>INDEX(People!$A$2:$A$5,MATCH(Orders!$M7381,People!$B$2:$B$5,0))</f>
        <v>Kelly Williams</v>
      </c>
      <c r="W7381" s="18" t="str">
        <f>IFERROR(INDEX(Returned!$A$2:$A$801,MATCH(Orders!$B7381,Returned!$B$2:$B$801,0)),"No")</f>
        <v>No</v>
      </c>
    </row>
    <row r="7382" spans="1:23">
      <c r="A7382" s="1">
        <v>7381</v>
      </c>
      <c r="B7382" t="s">
        <v>9464</v>
      </c>
      <c r="C7382" s="4">
        <v>43356</v>
      </c>
      <c r="D7382" s="4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t="str">
        <f>INDEX(People!$A$2:$A$5,MATCH(Orders!$M7382,People!$B$2:$B$5,0))</f>
        <v>Kelly Williams</v>
      </c>
      <c r="W7382" s="18" t="str">
        <f>IFERROR(INDEX(Returned!$A$2:$A$801,MATCH(Orders!$B7382,Returned!$B$2:$B$801,0)),"No")</f>
        <v>No</v>
      </c>
    </row>
    <row r="7383" spans="1:23">
      <c r="A7383" s="1">
        <v>7382</v>
      </c>
      <c r="B7383" t="s">
        <v>9464</v>
      </c>
      <c r="C7383" s="4">
        <v>43356</v>
      </c>
      <c r="D7383" s="4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t="str">
        <f>INDEX(People!$A$2:$A$5,MATCH(Orders!$M7383,People!$B$2:$B$5,0))</f>
        <v>Kelly Williams</v>
      </c>
      <c r="W7383" s="18" t="str">
        <f>IFERROR(INDEX(Returned!$A$2:$A$801,MATCH(Orders!$B7383,Returned!$B$2:$B$801,0)),"No")</f>
        <v>No</v>
      </c>
    </row>
    <row r="7384" spans="1:23">
      <c r="A7384" s="1">
        <v>7383</v>
      </c>
      <c r="B7384" t="s">
        <v>9464</v>
      </c>
      <c r="C7384" s="4">
        <v>43356</v>
      </c>
      <c r="D7384" s="4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t="str">
        <f>INDEX(People!$A$2:$A$5,MATCH(Orders!$M7384,People!$B$2:$B$5,0))</f>
        <v>Kelly Williams</v>
      </c>
      <c r="W7384" s="18" t="str">
        <f>IFERROR(INDEX(Returned!$A$2:$A$801,MATCH(Orders!$B7384,Returned!$B$2:$B$801,0)),"No")</f>
        <v>No</v>
      </c>
    </row>
    <row r="7385" spans="1:23">
      <c r="A7385" s="1">
        <v>7384</v>
      </c>
      <c r="B7385" t="s">
        <v>9464</v>
      </c>
      <c r="C7385" s="4">
        <v>43356</v>
      </c>
      <c r="D7385" s="4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t="str">
        <f>INDEX(People!$A$2:$A$5,MATCH(Orders!$M7385,People!$B$2:$B$5,0))</f>
        <v>Kelly Williams</v>
      </c>
      <c r="W7385" s="18" t="str">
        <f>IFERROR(INDEX(Returned!$A$2:$A$801,MATCH(Orders!$B7385,Returned!$B$2:$B$801,0)),"No")</f>
        <v>No</v>
      </c>
    </row>
    <row r="7386" spans="1:23">
      <c r="A7386" s="1">
        <v>7385</v>
      </c>
      <c r="B7386" t="s">
        <v>9464</v>
      </c>
      <c r="C7386" s="4">
        <v>43356</v>
      </c>
      <c r="D7386" s="4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t="str">
        <f>INDEX(People!$A$2:$A$5,MATCH(Orders!$M7386,People!$B$2:$B$5,0))</f>
        <v>Kelly Williams</v>
      </c>
      <c r="W7386" s="18" t="str">
        <f>IFERROR(INDEX(Returned!$A$2:$A$801,MATCH(Orders!$B7386,Returned!$B$2:$B$801,0)),"No")</f>
        <v>No</v>
      </c>
    </row>
    <row r="7387" spans="1:23">
      <c r="A7387" s="1">
        <v>7386</v>
      </c>
      <c r="B7387" t="s">
        <v>9464</v>
      </c>
      <c r="C7387" s="4">
        <v>43356</v>
      </c>
      <c r="D7387" s="4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t="str">
        <f>INDEX(People!$A$2:$A$5,MATCH(Orders!$M7387,People!$B$2:$B$5,0))</f>
        <v>Kelly Williams</v>
      </c>
      <c r="W7387" s="18" t="str">
        <f>IFERROR(INDEX(Returned!$A$2:$A$801,MATCH(Orders!$B7387,Returned!$B$2:$B$801,0)),"No")</f>
        <v>No</v>
      </c>
    </row>
    <row r="7388" spans="1:23">
      <c r="A7388" s="1">
        <v>7387</v>
      </c>
      <c r="B7388" t="s">
        <v>9464</v>
      </c>
      <c r="C7388" s="4">
        <v>43356</v>
      </c>
      <c r="D7388" s="4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t="str">
        <f>INDEX(People!$A$2:$A$5,MATCH(Orders!$M7388,People!$B$2:$B$5,0))</f>
        <v>Kelly Williams</v>
      </c>
      <c r="W7388" s="18" t="str">
        <f>IFERROR(INDEX(Returned!$A$2:$A$801,MATCH(Orders!$B7388,Returned!$B$2:$B$801,0)),"No")</f>
        <v>No</v>
      </c>
    </row>
    <row r="7389" spans="1:23">
      <c r="A7389" s="1">
        <v>7388</v>
      </c>
      <c r="B7389" t="s">
        <v>9464</v>
      </c>
      <c r="C7389" s="4">
        <v>43356</v>
      </c>
      <c r="D7389" s="4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t="str">
        <f>INDEX(People!$A$2:$A$5,MATCH(Orders!$M7389,People!$B$2:$B$5,0))</f>
        <v>Kelly Williams</v>
      </c>
      <c r="W7389" s="18" t="str">
        <f>IFERROR(INDEX(Returned!$A$2:$A$801,MATCH(Orders!$B7389,Returned!$B$2:$B$801,0)),"No")</f>
        <v>No</v>
      </c>
    </row>
    <row r="7390" spans="1:23">
      <c r="A7390" s="1">
        <v>7389</v>
      </c>
      <c r="B7390" t="s">
        <v>9464</v>
      </c>
      <c r="C7390" s="4">
        <v>43356</v>
      </c>
      <c r="D7390" s="4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t="str">
        <f>INDEX(People!$A$2:$A$5,MATCH(Orders!$M7390,People!$B$2:$B$5,0))</f>
        <v>Kelly Williams</v>
      </c>
      <c r="W7390" s="18" t="str">
        <f>IFERROR(INDEX(Returned!$A$2:$A$801,MATCH(Orders!$B7390,Returned!$B$2:$B$801,0)),"No")</f>
        <v>No</v>
      </c>
    </row>
    <row r="7391" spans="1:23">
      <c r="A7391" s="1">
        <v>7390</v>
      </c>
      <c r="B7391" t="s">
        <v>9465</v>
      </c>
      <c r="C7391" s="4">
        <v>43798</v>
      </c>
      <c r="D7391" s="4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t="str">
        <f>INDEX(People!$A$2:$A$5,MATCH(Orders!$M7391,People!$B$2:$B$5,0))</f>
        <v>Cassandra Brandow</v>
      </c>
      <c r="W7391" s="18" t="str">
        <f>IFERROR(INDEX(Returned!$A$2:$A$801,MATCH(Orders!$B7391,Returned!$B$2:$B$801,0)),"No")</f>
        <v>No</v>
      </c>
    </row>
    <row r="7392" spans="1:23">
      <c r="A7392" s="1">
        <v>7391</v>
      </c>
      <c r="B7392" t="s">
        <v>9465</v>
      </c>
      <c r="C7392" s="4">
        <v>43798</v>
      </c>
      <c r="D7392" s="4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t="str">
        <f>INDEX(People!$A$2:$A$5,MATCH(Orders!$M7392,People!$B$2:$B$5,0))</f>
        <v>Cassandra Brandow</v>
      </c>
      <c r="W7392" s="18" t="str">
        <f>IFERROR(INDEX(Returned!$A$2:$A$801,MATCH(Orders!$B7392,Returned!$B$2:$B$801,0)),"No")</f>
        <v>No</v>
      </c>
    </row>
    <row r="7393" spans="1:23">
      <c r="A7393" s="1">
        <v>7392</v>
      </c>
      <c r="B7393" t="s">
        <v>9466</v>
      </c>
      <c r="C7393" s="4">
        <v>43803</v>
      </c>
      <c r="D7393" s="4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t="str">
        <f>INDEX(People!$A$2:$A$5,MATCH(Orders!$M7393,People!$B$2:$B$5,0))</f>
        <v>Chuck Magee</v>
      </c>
      <c r="W7393" s="18" t="str">
        <f>IFERROR(INDEX(Returned!$A$2:$A$801,MATCH(Orders!$B7393,Returned!$B$2:$B$801,0)),"No")</f>
        <v>No</v>
      </c>
    </row>
    <row r="7394" spans="1:23">
      <c r="A7394" s="1">
        <v>7393</v>
      </c>
      <c r="B7394" t="s">
        <v>9467</v>
      </c>
      <c r="C7394" s="4">
        <v>43587</v>
      </c>
      <c r="D7394" s="4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5">
        <v>15.700000000000001</v>
      </c>
      <c r="S7394" s="1">
        <v>5</v>
      </c>
      <c r="T7394" s="3">
        <v>0</v>
      </c>
      <c r="U7394" s="1">
        <v>7.0649999999999995</v>
      </c>
      <c r="V7394" t="str">
        <f>INDEX(People!$A$2:$A$5,MATCH(Orders!$M7394,People!$B$2:$B$5,0))</f>
        <v>Anna Andreadi</v>
      </c>
      <c r="W7394" s="18" t="str">
        <f>IFERROR(INDEX(Returned!$A$2:$A$801,MATCH(Orders!$B7394,Returned!$B$2:$B$801,0)),"No")</f>
        <v>No</v>
      </c>
    </row>
    <row r="7395" spans="1:23">
      <c r="A7395" s="1">
        <v>7394</v>
      </c>
      <c r="B7395" t="s">
        <v>9467</v>
      </c>
      <c r="C7395" s="4">
        <v>43587</v>
      </c>
      <c r="D7395" s="4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5">
        <v>59.519999999999996</v>
      </c>
      <c r="S7395" s="1">
        <v>3</v>
      </c>
      <c r="T7395" s="3">
        <v>0</v>
      </c>
      <c r="U7395" s="1">
        <v>15.475200000000001</v>
      </c>
      <c r="V7395" t="str">
        <f>INDEX(People!$A$2:$A$5,MATCH(Orders!$M7395,People!$B$2:$B$5,0))</f>
        <v>Anna Andreadi</v>
      </c>
      <c r="W7395" s="18" t="str">
        <f>IFERROR(INDEX(Returned!$A$2:$A$801,MATCH(Orders!$B7395,Returned!$B$2:$B$801,0)),"No")</f>
        <v>No</v>
      </c>
    </row>
    <row r="7396" spans="1:23">
      <c r="A7396" s="1">
        <v>7395</v>
      </c>
      <c r="B7396" t="s">
        <v>9467</v>
      </c>
      <c r="C7396" s="4">
        <v>43587</v>
      </c>
      <c r="D7396" s="4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5">
        <v>34.4</v>
      </c>
      <c r="S7396" s="1">
        <v>5</v>
      </c>
      <c r="T7396" s="3">
        <v>0</v>
      </c>
      <c r="U7396" s="1">
        <v>15.823999999999998</v>
      </c>
      <c r="V7396" t="str">
        <f>INDEX(People!$A$2:$A$5,MATCH(Orders!$M7396,People!$B$2:$B$5,0))</f>
        <v>Anna Andreadi</v>
      </c>
      <c r="W7396" s="18" t="str">
        <f>IFERROR(INDEX(Returned!$A$2:$A$801,MATCH(Orders!$B7396,Returned!$B$2:$B$801,0)),"No")</f>
        <v>No</v>
      </c>
    </row>
    <row r="7397" spans="1:23">
      <c r="A7397" s="1">
        <v>7396</v>
      </c>
      <c r="B7397" t="s">
        <v>9468</v>
      </c>
      <c r="C7397" s="4">
        <v>43459</v>
      </c>
      <c r="D7397" s="4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t="str">
        <f>INDEX(People!$A$2:$A$5,MATCH(Orders!$M7397,People!$B$2:$B$5,0))</f>
        <v>Chuck Magee</v>
      </c>
      <c r="W7397" s="18" t="str">
        <f>IFERROR(INDEX(Returned!$A$2:$A$801,MATCH(Orders!$B7397,Returned!$B$2:$B$801,0)),"No")</f>
        <v>No</v>
      </c>
    </row>
    <row r="7398" spans="1:23">
      <c r="A7398" s="1">
        <v>7397</v>
      </c>
      <c r="B7398" t="s">
        <v>9468</v>
      </c>
      <c r="C7398" s="4">
        <v>43459</v>
      </c>
      <c r="D7398" s="4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t="str">
        <f>INDEX(People!$A$2:$A$5,MATCH(Orders!$M7398,People!$B$2:$B$5,0))</f>
        <v>Chuck Magee</v>
      </c>
      <c r="W7398" s="18" t="str">
        <f>IFERROR(INDEX(Returned!$A$2:$A$801,MATCH(Orders!$B7398,Returned!$B$2:$B$801,0)),"No")</f>
        <v>No</v>
      </c>
    </row>
    <row r="7399" spans="1:23">
      <c r="A7399" s="1">
        <v>7398</v>
      </c>
      <c r="B7399" t="s">
        <v>9469</v>
      </c>
      <c r="C7399" s="4">
        <v>42643</v>
      </c>
      <c r="D7399" s="4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t="str">
        <f>INDEX(People!$A$2:$A$5,MATCH(Orders!$M7399,People!$B$2:$B$5,0))</f>
        <v>Chuck Magee</v>
      </c>
      <c r="W7399" s="18" t="str">
        <f>IFERROR(INDEX(Returned!$A$2:$A$801,MATCH(Orders!$B7399,Returned!$B$2:$B$801,0)),"No")</f>
        <v>No</v>
      </c>
    </row>
    <row r="7400" spans="1:23">
      <c r="A7400" s="1">
        <v>7399</v>
      </c>
      <c r="B7400" t="s">
        <v>9470</v>
      </c>
      <c r="C7400" s="4">
        <v>42563</v>
      </c>
      <c r="D7400" s="4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t="str">
        <f>INDEX(People!$A$2:$A$5,MATCH(Orders!$M7400,People!$B$2:$B$5,0))</f>
        <v>Kelly Williams</v>
      </c>
      <c r="W7400" s="18" t="str">
        <f>IFERROR(INDEX(Returned!$A$2:$A$801,MATCH(Orders!$B7400,Returned!$B$2:$B$801,0)),"No")</f>
        <v>No</v>
      </c>
    </row>
    <row r="7401" spans="1:23">
      <c r="A7401" s="1">
        <v>7400</v>
      </c>
      <c r="B7401" t="s">
        <v>9470</v>
      </c>
      <c r="C7401" s="4">
        <v>42563</v>
      </c>
      <c r="D7401" s="4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t="str">
        <f>INDEX(People!$A$2:$A$5,MATCH(Orders!$M7401,People!$B$2:$B$5,0))</f>
        <v>Kelly Williams</v>
      </c>
      <c r="W7401" s="18" t="str">
        <f>IFERROR(INDEX(Returned!$A$2:$A$801,MATCH(Orders!$B7401,Returned!$B$2:$B$801,0)),"No")</f>
        <v>No</v>
      </c>
    </row>
    <row r="7402" spans="1:23">
      <c r="A7402" s="1">
        <v>7401</v>
      </c>
      <c r="B7402" t="s">
        <v>9471</v>
      </c>
      <c r="C7402" s="4">
        <v>43351</v>
      </c>
      <c r="D7402" s="4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5">
        <v>43.13</v>
      </c>
      <c r="S7402" s="1">
        <v>1</v>
      </c>
      <c r="T7402" s="3">
        <v>0</v>
      </c>
      <c r="U7402" s="1">
        <v>14.664200000000001</v>
      </c>
      <c r="V7402" t="str">
        <f>INDEX(People!$A$2:$A$5,MATCH(Orders!$M7402,People!$B$2:$B$5,0))</f>
        <v>Anna Andreadi</v>
      </c>
      <c r="W7402" s="18" t="str">
        <f>IFERROR(INDEX(Returned!$A$2:$A$801,MATCH(Orders!$B7402,Returned!$B$2:$B$801,0)),"No")</f>
        <v>No</v>
      </c>
    </row>
    <row r="7403" spans="1:23">
      <c r="A7403" s="1">
        <v>7402</v>
      </c>
      <c r="B7403" t="s">
        <v>9471</v>
      </c>
      <c r="C7403" s="4">
        <v>43351</v>
      </c>
      <c r="D7403" s="4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5">
        <v>30.87</v>
      </c>
      <c r="S7403" s="1">
        <v>7</v>
      </c>
      <c r="T7403" s="3">
        <v>0</v>
      </c>
      <c r="U7403" s="1">
        <v>14.200199999999999</v>
      </c>
      <c r="V7403" t="str">
        <f>INDEX(People!$A$2:$A$5,MATCH(Orders!$M7403,People!$B$2:$B$5,0))</f>
        <v>Anna Andreadi</v>
      </c>
      <c r="W7403" s="18" t="str">
        <f>IFERROR(INDEX(Returned!$A$2:$A$801,MATCH(Orders!$B7403,Returned!$B$2:$B$801,0)),"No")</f>
        <v>No</v>
      </c>
    </row>
    <row r="7404" spans="1:23">
      <c r="A7404" s="1">
        <v>7403</v>
      </c>
      <c r="B7404" t="s">
        <v>9472</v>
      </c>
      <c r="C7404" s="4">
        <v>43683</v>
      </c>
      <c r="D7404" s="4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t="str">
        <f>INDEX(People!$A$2:$A$5,MATCH(Orders!$M7404,People!$B$2:$B$5,0))</f>
        <v>Chuck Magee</v>
      </c>
      <c r="W7404" s="18" t="str">
        <f>IFERROR(INDEX(Returned!$A$2:$A$801,MATCH(Orders!$B7404,Returned!$B$2:$B$801,0)),"No")</f>
        <v>No</v>
      </c>
    </row>
    <row r="7405" spans="1:23">
      <c r="A7405" s="1">
        <v>7404</v>
      </c>
      <c r="B7405" t="s">
        <v>9473</v>
      </c>
      <c r="C7405" s="4">
        <v>42869</v>
      </c>
      <c r="D7405" s="4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5">
        <v>509.95749999999992</v>
      </c>
      <c r="S7405" s="1">
        <v>5</v>
      </c>
      <c r="T7405" s="3">
        <v>0.15</v>
      </c>
      <c r="U7405" s="1">
        <v>41.996499999999941</v>
      </c>
      <c r="V7405" t="str">
        <f>INDEX(People!$A$2:$A$5,MATCH(Orders!$M7405,People!$B$2:$B$5,0))</f>
        <v>Anna Andreadi</v>
      </c>
      <c r="W7405" s="18" t="str">
        <f>IFERROR(INDEX(Returned!$A$2:$A$801,MATCH(Orders!$B7405,Returned!$B$2:$B$801,0)),"No")</f>
        <v>No</v>
      </c>
    </row>
    <row r="7406" spans="1:23">
      <c r="A7406" s="1">
        <v>7405</v>
      </c>
      <c r="B7406" t="s">
        <v>9473</v>
      </c>
      <c r="C7406" s="4">
        <v>42869</v>
      </c>
      <c r="D7406" s="4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5">
        <v>122.91</v>
      </c>
      <c r="S7406" s="1">
        <v>3</v>
      </c>
      <c r="T7406" s="3">
        <v>0</v>
      </c>
      <c r="U7406" s="1">
        <v>34.414800000000007</v>
      </c>
      <c r="V7406" t="str">
        <f>INDEX(People!$A$2:$A$5,MATCH(Orders!$M7406,People!$B$2:$B$5,0))</f>
        <v>Anna Andreadi</v>
      </c>
      <c r="W7406" s="18" t="str">
        <f>IFERROR(INDEX(Returned!$A$2:$A$801,MATCH(Orders!$B7406,Returned!$B$2:$B$801,0)),"No")</f>
        <v>No</v>
      </c>
    </row>
    <row r="7407" spans="1:23">
      <c r="A7407" s="1">
        <v>7406</v>
      </c>
      <c r="B7407" t="s">
        <v>9473</v>
      </c>
      <c r="C7407" s="4">
        <v>42869</v>
      </c>
      <c r="D7407" s="4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5">
        <v>97.567999999999998</v>
      </c>
      <c r="S7407" s="1">
        <v>2</v>
      </c>
      <c r="T7407" s="3">
        <v>0.2</v>
      </c>
      <c r="U7407" s="1">
        <v>-6.0980000000000025</v>
      </c>
      <c r="V7407" t="str">
        <f>INDEX(People!$A$2:$A$5,MATCH(Orders!$M7407,People!$B$2:$B$5,0))</f>
        <v>Anna Andreadi</v>
      </c>
      <c r="W7407" s="18" t="str">
        <f>IFERROR(INDEX(Returned!$A$2:$A$801,MATCH(Orders!$B7407,Returned!$B$2:$B$801,0)),"No")</f>
        <v>No</v>
      </c>
    </row>
    <row r="7408" spans="1:23">
      <c r="A7408" s="1">
        <v>7407</v>
      </c>
      <c r="B7408" t="s">
        <v>9473</v>
      </c>
      <c r="C7408" s="4">
        <v>42869</v>
      </c>
      <c r="D7408" s="4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5">
        <v>722.35200000000009</v>
      </c>
      <c r="S7408" s="1">
        <v>3</v>
      </c>
      <c r="T7408" s="3">
        <v>0.2</v>
      </c>
      <c r="U7408" s="1">
        <v>81.264599999999916</v>
      </c>
      <c r="V7408" t="str">
        <f>INDEX(People!$A$2:$A$5,MATCH(Orders!$M7408,People!$B$2:$B$5,0))</f>
        <v>Anna Andreadi</v>
      </c>
      <c r="W7408" s="18" t="str">
        <f>IFERROR(INDEX(Returned!$A$2:$A$801,MATCH(Orders!$B7408,Returned!$B$2:$B$801,0)),"No")</f>
        <v>No</v>
      </c>
    </row>
    <row r="7409" spans="1:23">
      <c r="A7409" s="1">
        <v>7408</v>
      </c>
      <c r="B7409" t="s">
        <v>9474</v>
      </c>
      <c r="C7409" s="4">
        <v>43485</v>
      </c>
      <c r="D7409" s="4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t="str">
        <f>INDEX(People!$A$2:$A$5,MATCH(Orders!$M7409,People!$B$2:$B$5,0))</f>
        <v>Kelly Williams</v>
      </c>
      <c r="W7409" s="18" t="str">
        <f>IFERROR(INDEX(Returned!$A$2:$A$801,MATCH(Orders!$B7409,Returned!$B$2:$B$801,0)),"No")</f>
        <v>No</v>
      </c>
    </row>
    <row r="7410" spans="1:23">
      <c r="A7410" s="1">
        <v>7409</v>
      </c>
      <c r="B7410" t="s">
        <v>9475</v>
      </c>
      <c r="C7410" s="4">
        <v>43250</v>
      </c>
      <c r="D7410" s="4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5">
        <v>167.84</v>
      </c>
      <c r="S7410" s="1">
        <v>8</v>
      </c>
      <c r="T7410" s="3">
        <v>0</v>
      </c>
      <c r="U7410" s="1">
        <v>11.748799999999989</v>
      </c>
      <c r="V7410" t="str">
        <f>INDEX(People!$A$2:$A$5,MATCH(Orders!$M7410,People!$B$2:$B$5,0))</f>
        <v>Anna Andreadi</v>
      </c>
      <c r="W7410" s="18" t="str">
        <f>IFERROR(INDEX(Returned!$A$2:$A$801,MATCH(Orders!$B7410,Returned!$B$2:$B$801,0)),"No")</f>
        <v>No</v>
      </c>
    </row>
    <row r="7411" spans="1:23">
      <c r="A7411" s="1">
        <v>7410</v>
      </c>
      <c r="B7411" t="s">
        <v>9476</v>
      </c>
      <c r="C7411" s="4">
        <v>42468</v>
      </c>
      <c r="D7411" s="4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t="str">
        <f>INDEX(People!$A$2:$A$5,MATCH(Orders!$M7411,People!$B$2:$B$5,0))</f>
        <v>Chuck Magee</v>
      </c>
      <c r="W7411" s="18" t="str">
        <f>IFERROR(INDEX(Returned!$A$2:$A$801,MATCH(Orders!$B7411,Returned!$B$2:$B$801,0)),"No")</f>
        <v>No</v>
      </c>
    </row>
    <row r="7412" spans="1:23">
      <c r="A7412" s="1">
        <v>7411</v>
      </c>
      <c r="B7412" t="s">
        <v>9477</v>
      </c>
      <c r="C7412" s="4">
        <v>42574</v>
      </c>
      <c r="D7412" s="4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t="str">
        <f>INDEX(People!$A$2:$A$5,MATCH(Orders!$M7412,People!$B$2:$B$5,0))</f>
        <v>Chuck Magee</v>
      </c>
      <c r="W7412" s="18" t="str">
        <f>IFERROR(INDEX(Returned!$A$2:$A$801,MATCH(Orders!$B7412,Returned!$B$2:$B$801,0)),"No")</f>
        <v>No</v>
      </c>
    </row>
    <row r="7413" spans="1:23">
      <c r="A7413" s="1">
        <v>7412</v>
      </c>
      <c r="B7413" t="s">
        <v>9478</v>
      </c>
      <c r="C7413" s="4">
        <v>43615</v>
      </c>
      <c r="D7413" s="4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5">
        <v>156.79200000000003</v>
      </c>
      <c r="S7413" s="1">
        <v>1</v>
      </c>
      <c r="T7413" s="3">
        <v>0.2</v>
      </c>
      <c r="U7413" s="1">
        <v>17.639099999999985</v>
      </c>
      <c r="V7413" t="str">
        <f>INDEX(People!$A$2:$A$5,MATCH(Orders!$M7413,People!$B$2:$B$5,0))</f>
        <v>Anna Andreadi</v>
      </c>
      <c r="W7413" s="18" t="str">
        <f>IFERROR(INDEX(Returned!$A$2:$A$801,MATCH(Orders!$B7413,Returned!$B$2:$B$801,0)),"No")</f>
        <v>No</v>
      </c>
    </row>
    <row r="7414" spans="1:23">
      <c r="A7414" s="1">
        <v>7413</v>
      </c>
      <c r="B7414" t="s">
        <v>9478</v>
      </c>
      <c r="C7414" s="4">
        <v>43615</v>
      </c>
      <c r="D7414" s="4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5">
        <v>35.360000000000007</v>
      </c>
      <c r="S7414" s="1">
        <v>2</v>
      </c>
      <c r="T7414" s="3">
        <v>0.2</v>
      </c>
      <c r="U7414" s="1">
        <v>-3.0939999999999994</v>
      </c>
      <c r="V7414" t="str">
        <f>INDEX(People!$A$2:$A$5,MATCH(Orders!$M7414,People!$B$2:$B$5,0))</f>
        <v>Anna Andreadi</v>
      </c>
      <c r="W7414" s="18" t="str">
        <f>IFERROR(INDEX(Returned!$A$2:$A$801,MATCH(Orders!$B7414,Returned!$B$2:$B$801,0)),"No")</f>
        <v>No</v>
      </c>
    </row>
    <row r="7415" spans="1:23">
      <c r="A7415" s="1">
        <v>7414</v>
      </c>
      <c r="B7415" t="s">
        <v>9478</v>
      </c>
      <c r="C7415" s="4">
        <v>43615</v>
      </c>
      <c r="D7415" s="4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5">
        <v>13.591999999999999</v>
      </c>
      <c r="S7415" s="1">
        <v>1</v>
      </c>
      <c r="T7415" s="3">
        <v>0.2</v>
      </c>
      <c r="U7415" s="1">
        <v>-0.33980000000000032</v>
      </c>
      <c r="V7415" t="str">
        <f>INDEX(People!$A$2:$A$5,MATCH(Orders!$M7415,People!$B$2:$B$5,0))</f>
        <v>Anna Andreadi</v>
      </c>
      <c r="W7415" s="18" t="str">
        <f>IFERROR(INDEX(Returned!$A$2:$A$801,MATCH(Orders!$B7415,Returned!$B$2:$B$801,0)),"No")</f>
        <v>No</v>
      </c>
    </row>
    <row r="7416" spans="1:23">
      <c r="A7416" s="1">
        <v>7415</v>
      </c>
      <c r="B7416" t="s">
        <v>9479</v>
      </c>
      <c r="C7416" s="4">
        <v>43172</v>
      </c>
      <c r="D7416" s="4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t="str">
        <f>INDEX(People!$A$2:$A$5,MATCH(Orders!$M7416,People!$B$2:$B$5,0))</f>
        <v>Chuck Magee</v>
      </c>
      <c r="W7416" s="18" t="str">
        <f>IFERROR(INDEX(Returned!$A$2:$A$801,MATCH(Orders!$B7416,Returned!$B$2:$B$801,0)),"No")</f>
        <v>No</v>
      </c>
    </row>
    <row r="7417" spans="1:23">
      <c r="A7417" s="1">
        <v>7416</v>
      </c>
      <c r="B7417" t="s">
        <v>9479</v>
      </c>
      <c r="C7417" s="4">
        <v>43172</v>
      </c>
      <c r="D7417" s="4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t="str">
        <f>INDEX(People!$A$2:$A$5,MATCH(Orders!$M7417,People!$B$2:$B$5,0))</f>
        <v>Chuck Magee</v>
      </c>
      <c r="W7417" s="18" t="str">
        <f>IFERROR(INDEX(Returned!$A$2:$A$801,MATCH(Orders!$B7417,Returned!$B$2:$B$801,0)),"No")</f>
        <v>No</v>
      </c>
    </row>
    <row r="7418" spans="1:23">
      <c r="A7418" s="1">
        <v>7417</v>
      </c>
      <c r="B7418" t="s">
        <v>9479</v>
      </c>
      <c r="C7418" s="4">
        <v>43172</v>
      </c>
      <c r="D7418" s="4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t="str">
        <f>INDEX(People!$A$2:$A$5,MATCH(Orders!$M7418,People!$B$2:$B$5,0))</f>
        <v>Chuck Magee</v>
      </c>
      <c r="W7418" s="18" t="str">
        <f>IFERROR(INDEX(Returned!$A$2:$A$801,MATCH(Orders!$B7418,Returned!$B$2:$B$801,0)),"No")</f>
        <v>No</v>
      </c>
    </row>
    <row r="7419" spans="1:23">
      <c r="A7419" s="1">
        <v>7418</v>
      </c>
      <c r="B7419" t="s">
        <v>9479</v>
      </c>
      <c r="C7419" s="4">
        <v>43172</v>
      </c>
      <c r="D7419" s="4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t="str">
        <f>INDEX(People!$A$2:$A$5,MATCH(Orders!$M7419,People!$B$2:$B$5,0))</f>
        <v>Chuck Magee</v>
      </c>
      <c r="W7419" s="18" t="str">
        <f>IFERROR(INDEX(Returned!$A$2:$A$801,MATCH(Orders!$B7419,Returned!$B$2:$B$801,0)),"No")</f>
        <v>No</v>
      </c>
    </row>
    <row r="7420" spans="1:23">
      <c r="A7420" s="1">
        <v>7419</v>
      </c>
      <c r="B7420" t="s">
        <v>9479</v>
      </c>
      <c r="C7420" s="4">
        <v>43172</v>
      </c>
      <c r="D7420" s="4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t="str">
        <f>INDEX(People!$A$2:$A$5,MATCH(Orders!$M7420,People!$B$2:$B$5,0))</f>
        <v>Chuck Magee</v>
      </c>
      <c r="W7420" s="18" t="str">
        <f>IFERROR(INDEX(Returned!$A$2:$A$801,MATCH(Orders!$B7420,Returned!$B$2:$B$801,0)),"No")</f>
        <v>No</v>
      </c>
    </row>
    <row r="7421" spans="1:23">
      <c r="A7421" s="1">
        <v>7420</v>
      </c>
      <c r="B7421" t="s">
        <v>9479</v>
      </c>
      <c r="C7421" s="4">
        <v>43172</v>
      </c>
      <c r="D7421" s="4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t="str">
        <f>INDEX(People!$A$2:$A$5,MATCH(Orders!$M7421,People!$B$2:$B$5,0))</f>
        <v>Chuck Magee</v>
      </c>
      <c r="W7421" s="18" t="str">
        <f>IFERROR(INDEX(Returned!$A$2:$A$801,MATCH(Orders!$B7421,Returned!$B$2:$B$801,0)),"No")</f>
        <v>No</v>
      </c>
    </row>
    <row r="7422" spans="1:23">
      <c r="A7422" s="1">
        <v>7421</v>
      </c>
      <c r="B7422" t="s">
        <v>9479</v>
      </c>
      <c r="C7422" s="4">
        <v>43172</v>
      </c>
      <c r="D7422" s="4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t="str">
        <f>INDEX(People!$A$2:$A$5,MATCH(Orders!$M7422,People!$B$2:$B$5,0))</f>
        <v>Chuck Magee</v>
      </c>
      <c r="W7422" s="18" t="str">
        <f>IFERROR(INDEX(Returned!$A$2:$A$801,MATCH(Orders!$B7422,Returned!$B$2:$B$801,0)),"No")</f>
        <v>No</v>
      </c>
    </row>
    <row r="7423" spans="1:23">
      <c r="A7423" s="1">
        <v>7422</v>
      </c>
      <c r="B7423" t="s">
        <v>9479</v>
      </c>
      <c r="C7423" s="4">
        <v>43172</v>
      </c>
      <c r="D7423" s="4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t="str">
        <f>INDEX(People!$A$2:$A$5,MATCH(Orders!$M7423,People!$B$2:$B$5,0))</f>
        <v>Chuck Magee</v>
      </c>
      <c r="W7423" s="18" t="str">
        <f>IFERROR(INDEX(Returned!$A$2:$A$801,MATCH(Orders!$B7423,Returned!$B$2:$B$801,0)),"No")</f>
        <v>No</v>
      </c>
    </row>
    <row r="7424" spans="1:23">
      <c r="A7424" s="1">
        <v>7423</v>
      </c>
      <c r="B7424" t="s">
        <v>9479</v>
      </c>
      <c r="C7424" s="4">
        <v>43172</v>
      </c>
      <c r="D7424" s="4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t="str">
        <f>INDEX(People!$A$2:$A$5,MATCH(Orders!$M7424,People!$B$2:$B$5,0))</f>
        <v>Chuck Magee</v>
      </c>
      <c r="W7424" s="18" t="str">
        <f>IFERROR(INDEX(Returned!$A$2:$A$801,MATCH(Orders!$B7424,Returned!$B$2:$B$801,0)),"No")</f>
        <v>No</v>
      </c>
    </row>
    <row r="7425" spans="1:23">
      <c r="A7425" s="1">
        <v>7424</v>
      </c>
      <c r="B7425" t="s">
        <v>9482</v>
      </c>
      <c r="C7425" s="4">
        <v>43565</v>
      </c>
      <c r="D7425" s="4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t="str">
        <f>INDEX(People!$A$2:$A$5,MATCH(Orders!$M7425,People!$B$2:$B$5,0))</f>
        <v>Chuck Magee</v>
      </c>
      <c r="W7425" s="18" t="str">
        <f>IFERROR(INDEX(Returned!$A$2:$A$801,MATCH(Orders!$B7425,Returned!$B$2:$B$801,0)),"No")</f>
        <v>No</v>
      </c>
    </row>
    <row r="7426" spans="1:23">
      <c r="A7426" s="1">
        <v>7425</v>
      </c>
      <c r="B7426" t="s">
        <v>9482</v>
      </c>
      <c r="C7426" s="4">
        <v>43565</v>
      </c>
      <c r="D7426" s="4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t="str">
        <f>INDEX(People!$A$2:$A$5,MATCH(Orders!$M7426,People!$B$2:$B$5,0))</f>
        <v>Chuck Magee</v>
      </c>
      <c r="W7426" s="18" t="str">
        <f>IFERROR(INDEX(Returned!$A$2:$A$801,MATCH(Orders!$B7426,Returned!$B$2:$B$801,0)),"No")</f>
        <v>No</v>
      </c>
    </row>
    <row r="7427" spans="1:23">
      <c r="A7427" s="1">
        <v>7426</v>
      </c>
      <c r="B7427" t="s">
        <v>9483</v>
      </c>
      <c r="C7427" s="4">
        <v>43276</v>
      </c>
      <c r="D7427" s="4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t="str">
        <f>INDEX(People!$A$2:$A$5,MATCH(Orders!$M7427,People!$B$2:$B$5,0))</f>
        <v>Kelly Williams</v>
      </c>
      <c r="W7427" s="18" t="str">
        <f>IFERROR(INDEX(Returned!$A$2:$A$801,MATCH(Orders!$B7427,Returned!$B$2:$B$801,0)),"No")</f>
        <v>No</v>
      </c>
    </row>
    <row r="7428" spans="1:23">
      <c r="A7428" s="1">
        <v>7427</v>
      </c>
      <c r="B7428" t="s">
        <v>9483</v>
      </c>
      <c r="C7428" s="4">
        <v>43276</v>
      </c>
      <c r="D7428" s="4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t="str">
        <f>INDEX(People!$A$2:$A$5,MATCH(Orders!$M7428,People!$B$2:$B$5,0))</f>
        <v>Kelly Williams</v>
      </c>
      <c r="W7428" s="18" t="str">
        <f>IFERROR(INDEX(Returned!$A$2:$A$801,MATCH(Orders!$B7428,Returned!$B$2:$B$801,0)),"No")</f>
        <v>No</v>
      </c>
    </row>
    <row r="7429" spans="1:23">
      <c r="A7429" s="1">
        <v>7428</v>
      </c>
      <c r="B7429" t="s">
        <v>9484</v>
      </c>
      <c r="C7429" s="4">
        <v>42446</v>
      </c>
      <c r="D7429" s="4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t="str">
        <f>INDEX(People!$A$2:$A$5,MATCH(Orders!$M7429,People!$B$2:$B$5,0))</f>
        <v>Cassandra Brandow</v>
      </c>
      <c r="W7429" s="18" t="str">
        <f>IFERROR(INDEX(Returned!$A$2:$A$801,MATCH(Orders!$B7429,Returned!$B$2:$B$801,0)),"No")</f>
        <v>Yes</v>
      </c>
    </row>
    <row r="7430" spans="1:23">
      <c r="A7430" s="1">
        <v>7429</v>
      </c>
      <c r="B7430" t="s">
        <v>9484</v>
      </c>
      <c r="C7430" s="4">
        <v>42446</v>
      </c>
      <c r="D7430" s="4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t="str">
        <f>INDEX(People!$A$2:$A$5,MATCH(Orders!$M7430,People!$B$2:$B$5,0))</f>
        <v>Cassandra Brandow</v>
      </c>
      <c r="W7430" s="18" t="str">
        <f>IFERROR(INDEX(Returned!$A$2:$A$801,MATCH(Orders!$B7430,Returned!$B$2:$B$801,0)),"No")</f>
        <v>Yes</v>
      </c>
    </row>
    <row r="7431" spans="1:23">
      <c r="A7431" s="1">
        <v>7430</v>
      </c>
      <c r="B7431" t="s">
        <v>9484</v>
      </c>
      <c r="C7431" s="4">
        <v>42446</v>
      </c>
      <c r="D7431" s="4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t="str">
        <f>INDEX(People!$A$2:$A$5,MATCH(Orders!$M7431,People!$B$2:$B$5,0))</f>
        <v>Cassandra Brandow</v>
      </c>
      <c r="W7431" s="18" t="str">
        <f>IFERROR(INDEX(Returned!$A$2:$A$801,MATCH(Orders!$B7431,Returned!$B$2:$B$801,0)),"No")</f>
        <v>Yes</v>
      </c>
    </row>
    <row r="7432" spans="1:23">
      <c r="A7432" s="1">
        <v>7431</v>
      </c>
      <c r="B7432" t="s">
        <v>9484</v>
      </c>
      <c r="C7432" s="4">
        <v>42446</v>
      </c>
      <c r="D7432" s="4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t="str">
        <f>INDEX(People!$A$2:$A$5,MATCH(Orders!$M7432,People!$B$2:$B$5,0))</f>
        <v>Cassandra Brandow</v>
      </c>
      <c r="W7432" s="18" t="str">
        <f>IFERROR(INDEX(Returned!$A$2:$A$801,MATCH(Orders!$B7432,Returned!$B$2:$B$801,0)),"No")</f>
        <v>Yes</v>
      </c>
    </row>
    <row r="7433" spans="1:23">
      <c r="A7433" s="1">
        <v>7432</v>
      </c>
      <c r="B7433" t="s">
        <v>9484</v>
      </c>
      <c r="C7433" s="4">
        <v>42446</v>
      </c>
      <c r="D7433" s="4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t="str">
        <f>INDEX(People!$A$2:$A$5,MATCH(Orders!$M7433,People!$B$2:$B$5,0))</f>
        <v>Cassandra Brandow</v>
      </c>
      <c r="W7433" s="18" t="str">
        <f>IFERROR(INDEX(Returned!$A$2:$A$801,MATCH(Orders!$B7433,Returned!$B$2:$B$801,0)),"No")</f>
        <v>Yes</v>
      </c>
    </row>
    <row r="7434" spans="1:23">
      <c r="A7434" s="1">
        <v>7433</v>
      </c>
      <c r="B7434" t="s">
        <v>9485</v>
      </c>
      <c r="C7434" s="4">
        <v>42591</v>
      </c>
      <c r="D7434" s="4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5">
        <v>4.4640000000000004</v>
      </c>
      <c r="S7434" s="1">
        <v>3</v>
      </c>
      <c r="T7434" s="3">
        <v>0.2</v>
      </c>
      <c r="U7434" s="1">
        <v>-0.94859999999999989</v>
      </c>
      <c r="V7434" t="str">
        <f>INDEX(People!$A$2:$A$5,MATCH(Orders!$M7434,People!$B$2:$B$5,0))</f>
        <v>Anna Andreadi</v>
      </c>
      <c r="W7434" s="18" t="str">
        <f>IFERROR(INDEX(Returned!$A$2:$A$801,MATCH(Orders!$B7434,Returned!$B$2:$B$801,0)),"No")</f>
        <v>No</v>
      </c>
    </row>
    <row r="7435" spans="1:23">
      <c r="A7435" s="1">
        <v>7434</v>
      </c>
      <c r="B7435" t="s">
        <v>9485</v>
      </c>
      <c r="C7435" s="4">
        <v>42591</v>
      </c>
      <c r="D7435" s="4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5">
        <v>9.3450000000000024</v>
      </c>
      <c r="S7435" s="1">
        <v>5</v>
      </c>
      <c r="T7435" s="3">
        <v>0.7</v>
      </c>
      <c r="U7435" s="1">
        <v>-6.5414999999999992</v>
      </c>
      <c r="V7435" t="str">
        <f>INDEX(People!$A$2:$A$5,MATCH(Orders!$M7435,People!$B$2:$B$5,0))</f>
        <v>Anna Andreadi</v>
      </c>
      <c r="W7435" s="18" t="str">
        <f>IFERROR(INDEX(Returned!$A$2:$A$801,MATCH(Orders!$B7435,Returned!$B$2:$B$801,0)),"No")</f>
        <v>No</v>
      </c>
    </row>
    <row r="7436" spans="1:23">
      <c r="A7436" s="1">
        <v>7435</v>
      </c>
      <c r="B7436" t="s">
        <v>9486</v>
      </c>
      <c r="C7436" s="4">
        <v>42942</v>
      </c>
      <c r="D7436" s="4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5">
        <v>9.1440000000000001</v>
      </c>
      <c r="S7436" s="1">
        <v>3</v>
      </c>
      <c r="T7436" s="3">
        <v>0.2</v>
      </c>
      <c r="U7436" s="1">
        <v>3.0860999999999996</v>
      </c>
      <c r="V7436" t="str">
        <f>INDEX(People!$A$2:$A$5,MATCH(Orders!$M7436,People!$B$2:$B$5,0))</f>
        <v>Anna Andreadi</v>
      </c>
      <c r="W7436" s="18" t="str">
        <f>IFERROR(INDEX(Returned!$A$2:$A$801,MATCH(Orders!$B7436,Returned!$B$2:$B$801,0)),"No")</f>
        <v>No</v>
      </c>
    </row>
    <row r="7437" spans="1:23">
      <c r="A7437" s="1">
        <v>7436</v>
      </c>
      <c r="B7437" t="s">
        <v>9486</v>
      </c>
      <c r="C7437" s="4">
        <v>42942</v>
      </c>
      <c r="D7437" s="4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5">
        <v>23.136000000000003</v>
      </c>
      <c r="S7437" s="1">
        <v>6</v>
      </c>
      <c r="T7437" s="3">
        <v>0.2</v>
      </c>
      <c r="U7437" s="1">
        <v>8.3867999999999991</v>
      </c>
      <c r="V7437" t="str">
        <f>INDEX(People!$A$2:$A$5,MATCH(Orders!$M7437,People!$B$2:$B$5,0))</f>
        <v>Anna Andreadi</v>
      </c>
      <c r="W7437" s="18" t="str">
        <f>IFERROR(INDEX(Returned!$A$2:$A$801,MATCH(Orders!$B7437,Returned!$B$2:$B$801,0)),"No")</f>
        <v>No</v>
      </c>
    </row>
    <row r="7438" spans="1:23">
      <c r="A7438" s="1">
        <v>7437</v>
      </c>
      <c r="B7438" t="s">
        <v>9486</v>
      </c>
      <c r="C7438" s="4">
        <v>42942</v>
      </c>
      <c r="D7438" s="4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5">
        <v>99.2</v>
      </c>
      <c r="S7438" s="1">
        <v>5</v>
      </c>
      <c r="T7438" s="3">
        <v>0</v>
      </c>
      <c r="U7438" s="1">
        <v>25.792000000000002</v>
      </c>
      <c r="V7438" t="str">
        <f>INDEX(People!$A$2:$A$5,MATCH(Orders!$M7438,People!$B$2:$B$5,0))</f>
        <v>Anna Andreadi</v>
      </c>
      <c r="W7438" s="18" t="str">
        <f>IFERROR(INDEX(Returned!$A$2:$A$801,MATCH(Orders!$B7438,Returned!$B$2:$B$801,0)),"No")</f>
        <v>No</v>
      </c>
    </row>
    <row r="7439" spans="1:23">
      <c r="A7439" s="1">
        <v>7438</v>
      </c>
      <c r="B7439" t="s">
        <v>9487</v>
      </c>
      <c r="C7439" s="4">
        <v>42415</v>
      </c>
      <c r="D7439" s="4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5">
        <v>21.36</v>
      </c>
      <c r="S7439" s="1">
        <v>5</v>
      </c>
      <c r="T7439" s="3">
        <v>0.2</v>
      </c>
      <c r="U7439" s="1">
        <v>7.2089999999999996</v>
      </c>
      <c r="V7439" t="str">
        <f>INDEX(People!$A$2:$A$5,MATCH(Orders!$M7439,People!$B$2:$B$5,0))</f>
        <v>Anna Andreadi</v>
      </c>
      <c r="W7439" s="18" t="str">
        <f>IFERROR(INDEX(Returned!$A$2:$A$801,MATCH(Orders!$B7439,Returned!$B$2:$B$801,0)),"No")</f>
        <v>No</v>
      </c>
    </row>
    <row r="7440" spans="1:23">
      <c r="A7440" s="1">
        <v>7439</v>
      </c>
      <c r="B7440" t="s">
        <v>9488</v>
      </c>
      <c r="C7440" s="4">
        <v>42818</v>
      </c>
      <c r="D7440" s="4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5">
        <v>46.900000000000006</v>
      </c>
      <c r="S7440" s="1">
        <v>5</v>
      </c>
      <c r="T7440" s="3">
        <v>0</v>
      </c>
      <c r="U7440" s="1">
        <v>13.132000000000001</v>
      </c>
      <c r="V7440" t="str">
        <f>INDEX(People!$A$2:$A$5,MATCH(Orders!$M7440,People!$B$2:$B$5,0))</f>
        <v>Anna Andreadi</v>
      </c>
      <c r="W7440" s="18" t="str">
        <f>IFERROR(INDEX(Returned!$A$2:$A$801,MATCH(Orders!$B7440,Returned!$B$2:$B$801,0)),"No")</f>
        <v>No</v>
      </c>
    </row>
    <row r="7441" spans="1:23">
      <c r="A7441" s="1">
        <v>7440</v>
      </c>
      <c r="B7441" t="s">
        <v>9489</v>
      </c>
      <c r="C7441" s="4">
        <v>43710</v>
      </c>
      <c r="D7441" s="4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5">
        <v>18.72</v>
      </c>
      <c r="S7441" s="1">
        <v>5</v>
      </c>
      <c r="T7441" s="3">
        <v>0.2</v>
      </c>
      <c r="U7441" s="1">
        <v>6.5519999999999996</v>
      </c>
      <c r="V7441" t="str">
        <f>INDEX(People!$A$2:$A$5,MATCH(Orders!$M7441,People!$B$2:$B$5,0))</f>
        <v>Anna Andreadi</v>
      </c>
      <c r="W7441" s="18" t="str">
        <f>IFERROR(INDEX(Returned!$A$2:$A$801,MATCH(Orders!$B7441,Returned!$B$2:$B$801,0)),"No")</f>
        <v>No</v>
      </c>
    </row>
    <row r="7442" spans="1:23">
      <c r="A7442" s="1">
        <v>7441</v>
      </c>
      <c r="B7442" t="s">
        <v>9489</v>
      </c>
      <c r="C7442" s="4">
        <v>43710</v>
      </c>
      <c r="D7442" s="4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5">
        <v>236.52800000000002</v>
      </c>
      <c r="S7442" s="1">
        <v>2</v>
      </c>
      <c r="T7442" s="3">
        <v>0.2</v>
      </c>
      <c r="U7442" s="1">
        <v>-2.9566000000000088</v>
      </c>
      <c r="V7442" t="str">
        <f>INDEX(People!$A$2:$A$5,MATCH(Orders!$M7442,People!$B$2:$B$5,0))</f>
        <v>Anna Andreadi</v>
      </c>
      <c r="W7442" s="18" t="str">
        <f>IFERROR(INDEX(Returned!$A$2:$A$801,MATCH(Orders!$B7442,Returned!$B$2:$B$801,0)),"No")</f>
        <v>No</v>
      </c>
    </row>
    <row r="7443" spans="1:23">
      <c r="A7443" s="1">
        <v>7442</v>
      </c>
      <c r="B7443" t="s">
        <v>9490</v>
      </c>
      <c r="C7443" s="4">
        <v>43055</v>
      </c>
      <c r="D7443" s="4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5">
        <v>18.899999999999999</v>
      </c>
      <c r="S7443" s="1">
        <v>3</v>
      </c>
      <c r="T7443" s="3">
        <v>0</v>
      </c>
      <c r="U7443" s="1">
        <v>8.6939999999999991</v>
      </c>
      <c r="V7443" t="str">
        <f>INDEX(People!$A$2:$A$5,MATCH(Orders!$M7443,People!$B$2:$B$5,0))</f>
        <v>Anna Andreadi</v>
      </c>
      <c r="W7443" s="18" t="str">
        <f>IFERROR(INDEX(Returned!$A$2:$A$801,MATCH(Orders!$B7443,Returned!$B$2:$B$801,0)),"No")</f>
        <v>No</v>
      </c>
    </row>
    <row r="7444" spans="1:23">
      <c r="A7444" s="1">
        <v>7443</v>
      </c>
      <c r="B7444" t="s">
        <v>9491</v>
      </c>
      <c r="C7444" s="4">
        <v>42713</v>
      </c>
      <c r="D7444" s="4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t="str">
        <f>INDEX(People!$A$2:$A$5,MATCH(Orders!$M7444,People!$B$2:$B$5,0))</f>
        <v>Kelly Williams</v>
      </c>
      <c r="W7444" s="18" t="str">
        <f>IFERROR(INDEX(Returned!$A$2:$A$801,MATCH(Orders!$B7444,Returned!$B$2:$B$801,0)),"No")</f>
        <v>No</v>
      </c>
    </row>
    <row r="7445" spans="1:23">
      <c r="A7445" s="1">
        <v>7444</v>
      </c>
      <c r="B7445" t="s">
        <v>9491</v>
      </c>
      <c r="C7445" s="4">
        <v>42713</v>
      </c>
      <c r="D7445" s="4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t="str">
        <f>INDEX(People!$A$2:$A$5,MATCH(Orders!$M7445,People!$B$2:$B$5,0))</f>
        <v>Kelly Williams</v>
      </c>
      <c r="W7445" s="18" t="str">
        <f>IFERROR(INDEX(Returned!$A$2:$A$801,MATCH(Orders!$B7445,Returned!$B$2:$B$801,0)),"No")</f>
        <v>No</v>
      </c>
    </row>
    <row r="7446" spans="1:23">
      <c r="A7446" s="1">
        <v>7445</v>
      </c>
      <c r="B7446" t="s">
        <v>9492</v>
      </c>
      <c r="C7446" s="4">
        <v>43499</v>
      </c>
      <c r="D7446" s="4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t="str">
        <f>INDEX(People!$A$2:$A$5,MATCH(Orders!$M7446,People!$B$2:$B$5,0))</f>
        <v>Kelly Williams</v>
      </c>
      <c r="W7446" s="18" t="str">
        <f>IFERROR(INDEX(Returned!$A$2:$A$801,MATCH(Orders!$B7446,Returned!$B$2:$B$801,0)),"No")</f>
        <v>No</v>
      </c>
    </row>
    <row r="7447" spans="1:23">
      <c r="A7447" s="1">
        <v>7446</v>
      </c>
      <c r="B7447" t="s">
        <v>9492</v>
      </c>
      <c r="C7447" s="4">
        <v>43499</v>
      </c>
      <c r="D7447" s="4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t="str">
        <f>INDEX(People!$A$2:$A$5,MATCH(Orders!$M7447,People!$B$2:$B$5,0))</f>
        <v>Kelly Williams</v>
      </c>
      <c r="W7447" s="18" t="str">
        <f>IFERROR(INDEX(Returned!$A$2:$A$801,MATCH(Orders!$B7447,Returned!$B$2:$B$801,0)),"No")</f>
        <v>No</v>
      </c>
    </row>
    <row r="7448" spans="1:23">
      <c r="A7448" s="1">
        <v>7447</v>
      </c>
      <c r="B7448" t="s">
        <v>9492</v>
      </c>
      <c r="C7448" s="4">
        <v>43499</v>
      </c>
      <c r="D7448" s="4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t="str">
        <f>INDEX(People!$A$2:$A$5,MATCH(Orders!$M7448,People!$B$2:$B$5,0))</f>
        <v>Kelly Williams</v>
      </c>
      <c r="W7448" s="18" t="str">
        <f>IFERROR(INDEX(Returned!$A$2:$A$801,MATCH(Orders!$B7448,Returned!$B$2:$B$801,0)),"No")</f>
        <v>No</v>
      </c>
    </row>
    <row r="7449" spans="1:23">
      <c r="A7449" s="1">
        <v>7448</v>
      </c>
      <c r="B7449" t="s">
        <v>9492</v>
      </c>
      <c r="C7449" s="4">
        <v>43499</v>
      </c>
      <c r="D7449" s="4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t="str">
        <f>INDEX(People!$A$2:$A$5,MATCH(Orders!$M7449,People!$B$2:$B$5,0))</f>
        <v>Kelly Williams</v>
      </c>
      <c r="W7449" s="18" t="str">
        <f>IFERROR(INDEX(Returned!$A$2:$A$801,MATCH(Orders!$B7449,Returned!$B$2:$B$801,0)),"No")</f>
        <v>No</v>
      </c>
    </row>
    <row r="7450" spans="1:23">
      <c r="A7450" s="1">
        <v>7449</v>
      </c>
      <c r="B7450" t="s">
        <v>9493</v>
      </c>
      <c r="C7450" s="4">
        <v>43780</v>
      </c>
      <c r="D7450" s="4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t="str">
        <f>INDEX(People!$A$2:$A$5,MATCH(Orders!$M7450,People!$B$2:$B$5,0))</f>
        <v>Cassandra Brandow</v>
      </c>
      <c r="W7450" s="18" t="str">
        <f>IFERROR(INDEX(Returned!$A$2:$A$801,MATCH(Orders!$B7450,Returned!$B$2:$B$801,0)),"No")</f>
        <v>No</v>
      </c>
    </row>
    <row r="7451" spans="1:23">
      <c r="A7451" s="1">
        <v>7450</v>
      </c>
      <c r="B7451" t="s">
        <v>9494</v>
      </c>
      <c r="C7451" s="4">
        <v>43725</v>
      </c>
      <c r="D7451" s="4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t="str">
        <f>INDEX(People!$A$2:$A$5,MATCH(Orders!$M7451,People!$B$2:$B$5,0))</f>
        <v>Kelly Williams</v>
      </c>
      <c r="W7451" s="18" t="str">
        <f>IFERROR(INDEX(Returned!$A$2:$A$801,MATCH(Orders!$B7451,Returned!$B$2:$B$801,0)),"No")</f>
        <v>No</v>
      </c>
    </row>
    <row r="7452" spans="1:23">
      <c r="A7452" s="1">
        <v>7451</v>
      </c>
      <c r="B7452" t="s">
        <v>9494</v>
      </c>
      <c r="C7452" s="4">
        <v>43725</v>
      </c>
      <c r="D7452" s="4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t="str">
        <f>INDEX(People!$A$2:$A$5,MATCH(Orders!$M7452,People!$B$2:$B$5,0))</f>
        <v>Kelly Williams</v>
      </c>
      <c r="W7452" s="18" t="str">
        <f>IFERROR(INDEX(Returned!$A$2:$A$801,MATCH(Orders!$B7452,Returned!$B$2:$B$801,0)),"No")</f>
        <v>No</v>
      </c>
    </row>
    <row r="7453" spans="1:23">
      <c r="A7453" s="1">
        <v>7452</v>
      </c>
      <c r="B7453" t="s">
        <v>9494</v>
      </c>
      <c r="C7453" s="4">
        <v>43725</v>
      </c>
      <c r="D7453" s="4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t="str">
        <f>INDEX(People!$A$2:$A$5,MATCH(Orders!$M7453,People!$B$2:$B$5,0))</f>
        <v>Kelly Williams</v>
      </c>
      <c r="W7453" s="18" t="str">
        <f>IFERROR(INDEX(Returned!$A$2:$A$801,MATCH(Orders!$B7453,Returned!$B$2:$B$801,0)),"No")</f>
        <v>No</v>
      </c>
    </row>
    <row r="7454" spans="1:23">
      <c r="A7454" s="1">
        <v>7453</v>
      </c>
      <c r="B7454" t="s">
        <v>9494</v>
      </c>
      <c r="C7454" s="4">
        <v>43725</v>
      </c>
      <c r="D7454" s="4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t="str">
        <f>INDEX(People!$A$2:$A$5,MATCH(Orders!$M7454,People!$B$2:$B$5,0))</f>
        <v>Kelly Williams</v>
      </c>
      <c r="W7454" s="18" t="str">
        <f>IFERROR(INDEX(Returned!$A$2:$A$801,MATCH(Orders!$B7454,Returned!$B$2:$B$801,0)),"No")</f>
        <v>No</v>
      </c>
    </row>
    <row r="7455" spans="1:23">
      <c r="A7455" s="1">
        <v>7454</v>
      </c>
      <c r="B7455" t="s">
        <v>9495</v>
      </c>
      <c r="C7455" s="4">
        <v>43641</v>
      </c>
      <c r="D7455" s="4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t="str">
        <f>INDEX(People!$A$2:$A$5,MATCH(Orders!$M7455,People!$B$2:$B$5,0))</f>
        <v>Kelly Williams</v>
      </c>
      <c r="W7455" s="18" t="str">
        <f>IFERROR(INDEX(Returned!$A$2:$A$801,MATCH(Orders!$B7455,Returned!$B$2:$B$801,0)),"No")</f>
        <v>No</v>
      </c>
    </row>
    <row r="7456" spans="1:23">
      <c r="A7456" s="1">
        <v>7455</v>
      </c>
      <c r="B7456" t="s">
        <v>9496</v>
      </c>
      <c r="C7456" s="4">
        <v>43311</v>
      </c>
      <c r="D7456" s="4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t="str">
        <f>INDEX(People!$A$2:$A$5,MATCH(Orders!$M7456,People!$B$2:$B$5,0))</f>
        <v>Kelly Williams</v>
      </c>
      <c r="W7456" s="18" t="str">
        <f>IFERROR(INDEX(Returned!$A$2:$A$801,MATCH(Orders!$B7456,Returned!$B$2:$B$801,0)),"No")</f>
        <v>No</v>
      </c>
    </row>
    <row r="7457" spans="1:23">
      <c r="A7457" s="1">
        <v>7456</v>
      </c>
      <c r="B7457" t="s">
        <v>9496</v>
      </c>
      <c r="C7457" s="4">
        <v>43311</v>
      </c>
      <c r="D7457" s="4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t="str">
        <f>INDEX(People!$A$2:$A$5,MATCH(Orders!$M7457,People!$B$2:$B$5,0))</f>
        <v>Kelly Williams</v>
      </c>
      <c r="W7457" s="18" t="str">
        <f>IFERROR(INDEX(Returned!$A$2:$A$801,MATCH(Orders!$B7457,Returned!$B$2:$B$801,0)),"No")</f>
        <v>No</v>
      </c>
    </row>
    <row r="7458" spans="1:23">
      <c r="A7458" s="1">
        <v>7457</v>
      </c>
      <c r="B7458" t="s">
        <v>9497</v>
      </c>
      <c r="C7458" s="4">
        <v>42841</v>
      </c>
      <c r="D7458" s="4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t="str">
        <f>INDEX(People!$A$2:$A$5,MATCH(Orders!$M7458,People!$B$2:$B$5,0))</f>
        <v>Cassandra Brandow</v>
      </c>
      <c r="W7458" s="18" t="str">
        <f>IFERROR(INDEX(Returned!$A$2:$A$801,MATCH(Orders!$B7458,Returned!$B$2:$B$801,0)),"No")</f>
        <v>No</v>
      </c>
    </row>
    <row r="7459" spans="1:23">
      <c r="A7459" s="1">
        <v>7458</v>
      </c>
      <c r="B7459" t="s">
        <v>9497</v>
      </c>
      <c r="C7459" s="4">
        <v>42841</v>
      </c>
      <c r="D7459" s="4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t="str">
        <f>INDEX(People!$A$2:$A$5,MATCH(Orders!$M7459,People!$B$2:$B$5,0))</f>
        <v>Cassandra Brandow</v>
      </c>
      <c r="W7459" s="18" t="str">
        <f>IFERROR(INDEX(Returned!$A$2:$A$801,MATCH(Orders!$B7459,Returned!$B$2:$B$801,0)),"No")</f>
        <v>No</v>
      </c>
    </row>
    <row r="7460" spans="1:23">
      <c r="A7460" s="1">
        <v>7459</v>
      </c>
      <c r="B7460" t="s">
        <v>9497</v>
      </c>
      <c r="C7460" s="4">
        <v>42841</v>
      </c>
      <c r="D7460" s="4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t="str">
        <f>INDEX(People!$A$2:$A$5,MATCH(Orders!$M7460,People!$B$2:$B$5,0))</f>
        <v>Cassandra Brandow</v>
      </c>
      <c r="W7460" s="18" t="str">
        <f>IFERROR(INDEX(Returned!$A$2:$A$801,MATCH(Orders!$B7460,Returned!$B$2:$B$801,0)),"No")</f>
        <v>No</v>
      </c>
    </row>
    <row r="7461" spans="1:23">
      <c r="A7461" s="1">
        <v>7460</v>
      </c>
      <c r="B7461" t="s">
        <v>9497</v>
      </c>
      <c r="C7461" s="4">
        <v>42841</v>
      </c>
      <c r="D7461" s="4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t="str">
        <f>INDEX(People!$A$2:$A$5,MATCH(Orders!$M7461,People!$B$2:$B$5,0))</f>
        <v>Cassandra Brandow</v>
      </c>
      <c r="W7461" s="18" t="str">
        <f>IFERROR(INDEX(Returned!$A$2:$A$801,MATCH(Orders!$B7461,Returned!$B$2:$B$801,0)),"No")</f>
        <v>No</v>
      </c>
    </row>
    <row r="7462" spans="1:23">
      <c r="A7462" s="1">
        <v>7461</v>
      </c>
      <c r="B7462" t="s">
        <v>9498</v>
      </c>
      <c r="C7462" s="4">
        <v>42836</v>
      </c>
      <c r="D7462" s="4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5">
        <v>639.96800000000007</v>
      </c>
      <c r="S7462" s="1">
        <v>4</v>
      </c>
      <c r="T7462" s="3">
        <v>0.2</v>
      </c>
      <c r="U7462" s="1">
        <v>215.98919999999998</v>
      </c>
      <c r="V7462" t="str">
        <f>INDEX(People!$A$2:$A$5,MATCH(Orders!$M7462,People!$B$2:$B$5,0))</f>
        <v>Anna Andreadi</v>
      </c>
      <c r="W7462" s="18" t="str">
        <f>IFERROR(INDEX(Returned!$A$2:$A$801,MATCH(Orders!$B7462,Returned!$B$2:$B$801,0)),"No")</f>
        <v>Yes</v>
      </c>
    </row>
    <row r="7463" spans="1:23">
      <c r="A7463" s="1">
        <v>7462</v>
      </c>
      <c r="B7463" t="s">
        <v>9498</v>
      </c>
      <c r="C7463" s="4">
        <v>42836</v>
      </c>
      <c r="D7463" s="4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5">
        <v>52.76</v>
      </c>
      <c r="S7463" s="1">
        <v>2</v>
      </c>
      <c r="T7463" s="3">
        <v>0</v>
      </c>
      <c r="U7463" s="1">
        <v>24.269599999999997</v>
      </c>
      <c r="V7463" t="str">
        <f>INDEX(People!$A$2:$A$5,MATCH(Orders!$M7463,People!$B$2:$B$5,0))</f>
        <v>Anna Andreadi</v>
      </c>
      <c r="W7463" s="18" t="str">
        <f>IFERROR(INDEX(Returned!$A$2:$A$801,MATCH(Orders!$B7463,Returned!$B$2:$B$801,0)),"No")</f>
        <v>Yes</v>
      </c>
    </row>
    <row r="7464" spans="1:23">
      <c r="A7464" s="1">
        <v>7463</v>
      </c>
      <c r="B7464" t="s">
        <v>9499</v>
      </c>
      <c r="C7464" s="4">
        <v>42793</v>
      </c>
      <c r="D7464" s="4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5">
        <v>538.92000000000007</v>
      </c>
      <c r="S7464" s="1">
        <v>9</v>
      </c>
      <c r="T7464" s="3">
        <v>0</v>
      </c>
      <c r="U7464" s="1">
        <v>80.837999999999994</v>
      </c>
      <c r="V7464" t="str">
        <f>INDEX(People!$A$2:$A$5,MATCH(Orders!$M7464,People!$B$2:$B$5,0))</f>
        <v>Anna Andreadi</v>
      </c>
      <c r="W7464" s="18" t="str">
        <f>IFERROR(INDEX(Returned!$A$2:$A$801,MATCH(Orders!$B7464,Returned!$B$2:$B$801,0)),"No")</f>
        <v>No</v>
      </c>
    </row>
    <row r="7465" spans="1:23">
      <c r="A7465" s="1">
        <v>7464</v>
      </c>
      <c r="B7465" t="s">
        <v>9500</v>
      </c>
      <c r="C7465" s="4">
        <v>43351</v>
      </c>
      <c r="D7465" s="4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5">
        <v>14.88</v>
      </c>
      <c r="S7465" s="1">
        <v>2</v>
      </c>
      <c r="T7465" s="3">
        <v>0</v>
      </c>
      <c r="U7465" s="1">
        <v>3.7200000000000006</v>
      </c>
      <c r="V7465" t="str">
        <f>INDEX(People!$A$2:$A$5,MATCH(Orders!$M7465,People!$B$2:$B$5,0))</f>
        <v>Anna Andreadi</v>
      </c>
      <c r="W7465" s="18" t="str">
        <f>IFERROR(INDEX(Returned!$A$2:$A$801,MATCH(Orders!$B7465,Returned!$B$2:$B$801,0)),"No")</f>
        <v>No</v>
      </c>
    </row>
    <row r="7466" spans="1:23">
      <c r="A7466" s="1">
        <v>7465</v>
      </c>
      <c r="B7466" t="s">
        <v>9500</v>
      </c>
      <c r="C7466" s="4">
        <v>43351</v>
      </c>
      <c r="D7466" s="4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5">
        <v>34.24</v>
      </c>
      <c r="S7466" s="1">
        <v>8</v>
      </c>
      <c r="T7466" s="3">
        <v>0</v>
      </c>
      <c r="U7466" s="1">
        <v>15.407999999999998</v>
      </c>
      <c r="V7466" t="str">
        <f>INDEX(People!$A$2:$A$5,MATCH(Orders!$M7466,People!$B$2:$B$5,0))</f>
        <v>Anna Andreadi</v>
      </c>
      <c r="W7466" s="18" t="str">
        <f>IFERROR(INDEX(Returned!$A$2:$A$801,MATCH(Orders!$B7466,Returned!$B$2:$B$801,0)),"No")</f>
        <v>No</v>
      </c>
    </row>
    <row r="7467" spans="1:23">
      <c r="A7467" s="1">
        <v>7466</v>
      </c>
      <c r="B7467" t="s">
        <v>9500</v>
      </c>
      <c r="C7467" s="4">
        <v>43351</v>
      </c>
      <c r="D7467" s="4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5">
        <v>261.74</v>
      </c>
      <c r="S7467" s="1">
        <v>2</v>
      </c>
      <c r="T7467" s="3">
        <v>0</v>
      </c>
      <c r="U7467" s="1">
        <v>65.435000000000002</v>
      </c>
      <c r="V7467" t="str">
        <f>INDEX(People!$A$2:$A$5,MATCH(Orders!$M7467,People!$B$2:$B$5,0))</f>
        <v>Anna Andreadi</v>
      </c>
      <c r="W7467" s="18" t="str">
        <f>IFERROR(INDEX(Returned!$A$2:$A$801,MATCH(Orders!$B7467,Returned!$B$2:$B$801,0)),"No")</f>
        <v>No</v>
      </c>
    </row>
    <row r="7468" spans="1:23">
      <c r="A7468" s="1">
        <v>7467</v>
      </c>
      <c r="B7468" t="s">
        <v>9501</v>
      </c>
      <c r="C7468" s="4">
        <v>43239</v>
      </c>
      <c r="D7468" s="4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5">
        <v>87.84</v>
      </c>
      <c r="S7468" s="1">
        <v>8</v>
      </c>
      <c r="T7468" s="3">
        <v>0</v>
      </c>
      <c r="U7468" s="1">
        <v>23.716800000000006</v>
      </c>
      <c r="V7468" t="str">
        <f>INDEX(People!$A$2:$A$5,MATCH(Orders!$M7468,People!$B$2:$B$5,0))</f>
        <v>Anna Andreadi</v>
      </c>
      <c r="W7468" s="18" t="str">
        <f>IFERROR(INDEX(Returned!$A$2:$A$801,MATCH(Orders!$B7468,Returned!$B$2:$B$801,0)),"No")</f>
        <v>Yes</v>
      </c>
    </row>
    <row r="7469" spans="1:23">
      <c r="A7469" s="1">
        <v>7468</v>
      </c>
      <c r="B7469" t="s">
        <v>9502</v>
      </c>
      <c r="C7469" s="4">
        <v>43780</v>
      </c>
      <c r="D7469" s="4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5">
        <v>34.92</v>
      </c>
      <c r="S7469" s="1">
        <v>4</v>
      </c>
      <c r="T7469" s="3">
        <v>0</v>
      </c>
      <c r="U7469" s="1">
        <v>11.872799999999998</v>
      </c>
      <c r="V7469" t="str">
        <f>INDEX(People!$A$2:$A$5,MATCH(Orders!$M7469,People!$B$2:$B$5,0))</f>
        <v>Anna Andreadi</v>
      </c>
      <c r="W7469" s="18" t="str">
        <f>IFERROR(INDEX(Returned!$A$2:$A$801,MATCH(Orders!$B7469,Returned!$B$2:$B$801,0)),"No")</f>
        <v>No</v>
      </c>
    </row>
    <row r="7470" spans="1:23">
      <c r="A7470" s="1">
        <v>7469</v>
      </c>
      <c r="B7470" t="s">
        <v>9503</v>
      </c>
      <c r="C7470" s="4">
        <v>42628</v>
      </c>
      <c r="D7470" s="4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t="str">
        <f>INDEX(People!$A$2:$A$5,MATCH(Orders!$M7470,People!$B$2:$B$5,0))</f>
        <v>Chuck Magee</v>
      </c>
      <c r="W7470" s="18" t="str">
        <f>IFERROR(INDEX(Returned!$A$2:$A$801,MATCH(Orders!$B7470,Returned!$B$2:$B$801,0)),"No")</f>
        <v>No</v>
      </c>
    </row>
    <row r="7471" spans="1:23">
      <c r="A7471" s="1">
        <v>7470</v>
      </c>
      <c r="B7471" t="s">
        <v>9503</v>
      </c>
      <c r="C7471" s="4">
        <v>42628</v>
      </c>
      <c r="D7471" s="4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t="str">
        <f>INDEX(People!$A$2:$A$5,MATCH(Orders!$M7471,People!$B$2:$B$5,0))</f>
        <v>Chuck Magee</v>
      </c>
      <c r="W7471" s="18" t="str">
        <f>IFERROR(INDEX(Returned!$A$2:$A$801,MATCH(Orders!$B7471,Returned!$B$2:$B$801,0)),"No")</f>
        <v>No</v>
      </c>
    </row>
    <row r="7472" spans="1:23">
      <c r="A7472" s="1">
        <v>7471</v>
      </c>
      <c r="B7472" t="s">
        <v>9504</v>
      </c>
      <c r="C7472" s="4">
        <v>42993</v>
      </c>
      <c r="D7472" s="4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t="str">
        <f>INDEX(People!$A$2:$A$5,MATCH(Orders!$M7472,People!$B$2:$B$5,0))</f>
        <v>Chuck Magee</v>
      </c>
      <c r="W7472" s="18" t="str">
        <f>IFERROR(INDEX(Returned!$A$2:$A$801,MATCH(Orders!$B7472,Returned!$B$2:$B$801,0)),"No")</f>
        <v>No</v>
      </c>
    </row>
    <row r="7473" spans="1:23">
      <c r="A7473" s="1">
        <v>7472</v>
      </c>
      <c r="B7473" t="s">
        <v>9504</v>
      </c>
      <c r="C7473" s="4">
        <v>42993</v>
      </c>
      <c r="D7473" s="4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t="str">
        <f>INDEX(People!$A$2:$A$5,MATCH(Orders!$M7473,People!$B$2:$B$5,0))</f>
        <v>Chuck Magee</v>
      </c>
      <c r="W7473" s="18" t="str">
        <f>IFERROR(INDEX(Returned!$A$2:$A$801,MATCH(Orders!$B7473,Returned!$B$2:$B$801,0)),"No")</f>
        <v>No</v>
      </c>
    </row>
    <row r="7474" spans="1:23">
      <c r="A7474" s="1">
        <v>7473</v>
      </c>
      <c r="B7474" t="s">
        <v>9505</v>
      </c>
      <c r="C7474" s="4">
        <v>43282</v>
      </c>
      <c r="D7474" s="4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5">
        <v>1499.95</v>
      </c>
      <c r="S7474" s="1">
        <v>5</v>
      </c>
      <c r="T7474" s="3">
        <v>0</v>
      </c>
      <c r="U7474" s="1">
        <v>449.9849999999999</v>
      </c>
      <c r="V7474" t="str">
        <f>INDEX(People!$A$2:$A$5,MATCH(Orders!$M7474,People!$B$2:$B$5,0))</f>
        <v>Anna Andreadi</v>
      </c>
      <c r="W7474" s="18" t="str">
        <f>IFERROR(INDEX(Returned!$A$2:$A$801,MATCH(Orders!$B7474,Returned!$B$2:$B$801,0)),"No")</f>
        <v>No</v>
      </c>
    </row>
    <row r="7475" spans="1:23">
      <c r="A7475" s="1">
        <v>7474</v>
      </c>
      <c r="B7475" t="s">
        <v>9506</v>
      </c>
      <c r="C7475" s="4">
        <v>43200</v>
      </c>
      <c r="D7475" s="4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t="str">
        <f>INDEX(People!$A$2:$A$5,MATCH(Orders!$M7475,People!$B$2:$B$5,0))</f>
        <v>Kelly Williams</v>
      </c>
      <c r="W7475" s="18" t="str">
        <f>IFERROR(INDEX(Returned!$A$2:$A$801,MATCH(Orders!$B7475,Returned!$B$2:$B$801,0)),"No")</f>
        <v>No</v>
      </c>
    </row>
    <row r="7476" spans="1:23">
      <c r="A7476" s="1">
        <v>7475</v>
      </c>
      <c r="B7476" t="s">
        <v>9507</v>
      </c>
      <c r="C7476" s="4">
        <v>42375</v>
      </c>
      <c r="D7476" s="4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t="str">
        <f>INDEX(People!$A$2:$A$5,MATCH(Orders!$M7476,People!$B$2:$B$5,0))</f>
        <v>Cassandra Brandow</v>
      </c>
      <c r="W7476" s="18" t="str">
        <f>IFERROR(INDEX(Returned!$A$2:$A$801,MATCH(Orders!$B7476,Returned!$B$2:$B$801,0)),"No")</f>
        <v>No</v>
      </c>
    </row>
    <row r="7477" spans="1:23">
      <c r="A7477" s="1">
        <v>7476</v>
      </c>
      <c r="B7477" t="s">
        <v>9507</v>
      </c>
      <c r="C7477" s="4">
        <v>42375</v>
      </c>
      <c r="D7477" s="4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t="str">
        <f>INDEX(People!$A$2:$A$5,MATCH(Orders!$M7477,People!$B$2:$B$5,0))</f>
        <v>Cassandra Brandow</v>
      </c>
      <c r="W7477" s="18" t="str">
        <f>IFERROR(INDEX(Returned!$A$2:$A$801,MATCH(Orders!$B7477,Returned!$B$2:$B$801,0)),"No")</f>
        <v>No</v>
      </c>
    </row>
    <row r="7478" spans="1:23">
      <c r="A7478" s="1">
        <v>7477</v>
      </c>
      <c r="B7478" t="s">
        <v>9507</v>
      </c>
      <c r="C7478" s="4">
        <v>42375</v>
      </c>
      <c r="D7478" s="4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t="str">
        <f>INDEX(People!$A$2:$A$5,MATCH(Orders!$M7478,People!$B$2:$B$5,0))</f>
        <v>Cassandra Brandow</v>
      </c>
      <c r="W7478" s="18" t="str">
        <f>IFERROR(INDEX(Returned!$A$2:$A$801,MATCH(Orders!$B7478,Returned!$B$2:$B$801,0)),"No")</f>
        <v>No</v>
      </c>
    </row>
    <row r="7479" spans="1:23">
      <c r="A7479" s="1">
        <v>7478</v>
      </c>
      <c r="B7479" t="s">
        <v>9507</v>
      </c>
      <c r="C7479" s="4">
        <v>42375</v>
      </c>
      <c r="D7479" s="4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t="str">
        <f>INDEX(People!$A$2:$A$5,MATCH(Orders!$M7479,People!$B$2:$B$5,0))</f>
        <v>Cassandra Brandow</v>
      </c>
      <c r="W7479" s="18" t="str">
        <f>IFERROR(INDEX(Returned!$A$2:$A$801,MATCH(Orders!$B7479,Returned!$B$2:$B$801,0)),"No")</f>
        <v>No</v>
      </c>
    </row>
    <row r="7480" spans="1:23">
      <c r="A7480" s="1">
        <v>7479</v>
      </c>
      <c r="B7480" t="s">
        <v>9507</v>
      </c>
      <c r="C7480" s="4">
        <v>42375</v>
      </c>
      <c r="D7480" s="4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t="str">
        <f>INDEX(People!$A$2:$A$5,MATCH(Orders!$M7480,People!$B$2:$B$5,0))</f>
        <v>Cassandra Brandow</v>
      </c>
      <c r="W7480" s="18" t="str">
        <f>IFERROR(INDEX(Returned!$A$2:$A$801,MATCH(Orders!$B7480,Returned!$B$2:$B$801,0)),"No")</f>
        <v>No</v>
      </c>
    </row>
    <row r="7481" spans="1:23">
      <c r="A7481" s="1">
        <v>7480</v>
      </c>
      <c r="B7481" t="s">
        <v>9507</v>
      </c>
      <c r="C7481" s="4">
        <v>42375</v>
      </c>
      <c r="D7481" s="4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t="str">
        <f>INDEX(People!$A$2:$A$5,MATCH(Orders!$M7481,People!$B$2:$B$5,0))</f>
        <v>Cassandra Brandow</v>
      </c>
      <c r="W7481" s="18" t="str">
        <f>IFERROR(INDEX(Returned!$A$2:$A$801,MATCH(Orders!$B7481,Returned!$B$2:$B$801,0)),"No")</f>
        <v>No</v>
      </c>
    </row>
    <row r="7482" spans="1:23">
      <c r="A7482" s="1">
        <v>7481</v>
      </c>
      <c r="B7482" t="s">
        <v>9507</v>
      </c>
      <c r="C7482" s="4">
        <v>42375</v>
      </c>
      <c r="D7482" s="4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t="str">
        <f>INDEX(People!$A$2:$A$5,MATCH(Orders!$M7482,People!$B$2:$B$5,0))</f>
        <v>Cassandra Brandow</v>
      </c>
      <c r="W7482" s="18" t="str">
        <f>IFERROR(INDEX(Returned!$A$2:$A$801,MATCH(Orders!$B7482,Returned!$B$2:$B$801,0)),"No")</f>
        <v>No</v>
      </c>
    </row>
    <row r="7483" spans="1:23">
      <c r="A7483" s="1">
        <v>7482</v>
      </c>
      <c r="B7483" t="s">
        <v>9508</v>
      </c>
      <c r="C7483" s="4">
        <v>43344</v>
      </c>
      <c r="D7483" s="4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5">
        <v>12.78</v>
      </c>
      <c r="S7483" s="1">
        <v>1</v>
      </c>
      <c r="T7483" s="3">
        <v>0</v>
      </c>
      <c r="U7483" s="1">
        <v>5.7509999999999994</v>
      </c>
      <c r="V7483" t="str">
        <f>INDEX(People!$A$2:$A$5,MATCH(Orders!$M7483,People!$B$2:$B$5,0))</f>
        <v>Anna Andreadi</v>
      </c>
      <c r="W7483" s="18" t="str">
        <f>IFERROR(INDEX(Returned!$A$2:$A$801,MATCH(Orders!$B7483,Returned!$B$2:$B$801,0)),"No")</f>
        <v>No</v>
      </c>
    </row>
    <row r="7484" spans="1:23">
      <c r="A7484" s="1">
        <v>7483</v>
      </c>
      <c r="B7484" t="s">
        <v>9509</v>
      </c>
      <c r="C7484" s="4">
        <v>42636</v>
      </c>
      <c r="D7484" s="4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t="str">
        <f>INDEX(People!$A$2:$A$5,MATCH(Orders!$M7484,People!$B$2:$B$5,0))</f>
        <v>Chuck Magee</v>
      </c>
      <c r="W7484" s="18" t="str">
        <f>IFERROR(INDEX(Returned!$A$2:$A$801,MATCH(Orders!$B7484,Returned!$B$2:$B$801,0)),"No")</f>
        <v>No</v>
      </c>
    </row>
    <row r="7485" spans="1:23">
      <c r="A7485" s="1">
        <v>7484</v>
      </c>
      <c r="B7485" t="s">
        <v>9510</v>
      </c>
      <c r="C7485" s="4">
        <v>42719</v>
      </c>
      <c r="D7485" s="4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t="str">
        <f>INDEX(People!$A$2:$A$5,MATCH(Orders!$M7485,People!$B$2:$B$5,0))</f>
        <v>Chuck Magee</v>
      </c>
      <c r="W7485" s="18" t="str">
        <f>IFERROR(INDEX(Returned!$A$2:$A$801,MATCH(Orders!$B7485,Returned!$B$2:$B$801,0)),"No")</f>
        <v>No</v>
      </c>
    </row>
    <row r="7486" spans="1:23">
      <c r="A7486" s="1">
        <v>7485</v>
      </c>
      <c r="B7486" t="s">
        <v>9511</v>
      </c>
      <c r="C7486" s="4">
        <v>43827</v>
      </c>
      <c r="D7486" s="4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t="str">
        <f>INDEX(People!$A$2:$A$5,MATCH(Orders!$M7486,People!$B$2:$B$5,0))</f>
        <v>Kelly Williams</v>
      </c>
      <c r="W7486" s="18" t="str">
        <f>IFERROR(INDEX(Returned!$A$2:$A$801,MATCH(Orders!$B7486,Returned!$B$2:$B$801,0)),"No")</f>
        <v>No</v>
      </c>
    </row>
    <row r="7487" spans="1:23">
      <c r="A7487" s="1">
        <v>7486</v>
      </c>
      <c r="B7487" t="s">
        <v>9511</v>
      </c>
      <c r="C7487" s="4">
        <v>43827</v>
      </c>
      <c r="D7487" s="4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t="str">
        <f>INDEX(People!$A$2:$A$5,MATCH(Orders!$M7487,People!$B$2:$B$5,0))</f>
        <v>Kelly Williams</v>
      </c>
      <c r="W7487" s="18" t="str">
        <f>IFERROR(INDEX(Returned!$A$2:$A$801,MATCH(Orders!$B7487,Returned!$B$2:$B$801,0)),"No")</f>
        <v>No</v>
      </c>
    </row>
    <row r="7488" spans="1:23">
      <c r="A7488" s="1">
        <v>7487</v>
      </c>
      <c r="B7488" t="s">
        <v>9513</v>
      </c>
      <c r="C7488" s="4">
        <v>43088</v>
      </c>
      <c r="D7488" s="4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t="str">
        <f>INDEX(People!$A$2:$A$5,MATCH(Orders!$M7488,People!$B$2:$B$5,0))</f>
        <v>Chuck Magee</v>
      </c>
      <c r="W7488" s="18" t="str">
        <f>IFERROR(INDEX(Returned!$A$2:$A$801,MATCH(Orders!$B7488,Returned!$B$2:$B$801,0)),"No")</f>
        <v>No</v>
      </c>
    </row>
    <row r="7489" spans="1:23">
      <c r="A7489" s="1">
        <v>7488</v>
      </c>
      <c r="B7489" t="s">
        <v>9513</v>
      </c>
      <c r="C7489" s="4">
        <v>43088</v>
      </c>
      <c r="D7489" s="4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t="str">
        <f>INDEX(People!$A$2:$A$5,MATCH(Orders!$M7489,People!$B$2:$B$5,0))</f>
        <v>Chuck Magee</v>
      </c>
      <c r="W7489" s="18" t="str">
        <f>IFERROR(INDEX(Returned!$A$2:$A$801,MATCH(Orders!$B7489,Returned!$B$2:$B$801,0)),"No")</f>
        <v>No</v>
      </c>
    </row>
    <row r="7490" spans="1:23">
      <c r="A7490" s="1">
        <v>7489</v>
      </c>
      <c r="B7490" t="s">
        <v>9513</v>
      </c>
      <c r="C7490" s="4">
        <v>43088</v>
      </c>
      <c r="D7490" s="4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t="str">
        <f>INDEX(People!$A$2:$A$5,MATCH(Orders!$M7490,People!$B$2:$B$5,0))</f>
        <v>Chuck Magee</v>
      </c>
      <c r="W7490" s="18" t="str">
        <f>IFERROR(INDEX(Returned!$A$2:$A$801,MATCH(Orders!$B7490,Returned!$B$2:$B$801,0)),"No")</f>
        <v>No</v>
      </c>
    </row>
    <row r="7491" spans="1:23">
      <c r="A7491" s="1">
        <v>7490</v>
      </c>
      <c r="B7491" t="s">
        <v>9514</v>
      </c>
      <c r="C7491" s="4">
        <v>43774</v>
      </c>
      <c r="D7491" s="4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5">
        <v>12.96</v>
      </c>
      <c r="S7491" s="1">
        <v>2</v>
      </c>
      <c r="T7491" s="3">
        <v>0</v>
      </c>
      <c r="U7491" s="1">
        <v>6.2208000000000006</v>
      </c>
      <c r="V7491" t="str">
        <f>INDEX(People!$A$2:$A$5,MATCH(Orders!$M7491,People!$B$2:$B$5,0))</f>
        <v>Anna Andreadi</v>
      </c>
      <c r="W7491" s="18" t="str">
        <f>IFERROR(INDEX(Returned!$A$2:$A$801,MATCH(Orders!$B7491,Returned!$B$2:$B$801,0)),"No")</f>
        <v>Yes</v>
      </c>
    </row>
    <row r="7492" spans="1:23">
      <c r="A7492" s="1">
        <v>7491</v>
      </c>
      <c r="B7492" t="s">
        <v>9515</v>
      </c>
      <c r="C7492" s="4">
        <v>42988</v>
      </c>
      <c r="D7492" s="4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5">
        <v>106.68</v>
      </c>
      <c r="S7492" s="1">
        <v>6</v>
      </c>
      <c r="T7492" s="3">
        <v>0</v>
      </c>
      <c r="U7492" s="1">
        <v>33.070799999999991</v>
      </c>
      <c r="V7492" t="str">
        <f>INDEX(People!$A$2:$A$5,MATCH(Orders!$M7492,People!$B$2:$B$5,0))</f>
        <v>Anna Andreadi</v>
      </c>
      <c r="W7492" s="18" t="str">
        <f>IFERROR(INDEX(Returned!$A$2:$A$801,MATCH(Orders!$B7492,Returned!$B$2:$B$801,0)),"No")</f>
        <v>No</v>
      </c>
    </row>
    <row r="7493" spans="1:23">
      <c r="A7493" s="1">
        <v>7492</v>
      </c>
      <c r="B7493" t="s">
        <v>9516</v>
      </c>
      <c r="C7493" s="4">
        <v>43785</v>
      </c>
      <c r="D7493" s="4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t="str">
        <f>INDEX(People!$A$2:$A$5,MATCH(Orders!$M7493,People!$B$2:$B$5,0))</f>
        <v>Chuck Magee</v>
      </c>
      <c r="W7493" s="18" t="str">
        <f>IFERROR(INDEX(Returned!$A$2:$A$801,MATCH(Orders!$B7493,Returned!$B$2:$B$801,0)),"No")</f>
        <v>No</v>
      </c>
    </row>
    <row r="7494" spans="1:23">
      <c r="A7494" s="1">
        <v>7493</v>
      </c>
      <c r="B7494" t="s">
        <v>9517</v>
      </c>
      <c r="C7494" s="4">
        <v>43719</v>
      </c>
      <c r="D7494" s="4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t="str">
        <f>INDEX(People!$A$2:$A$5,MATCH(Orders!$M7494,People!$B$2:$B$5,0))</f>
        <v>Kelly Williams</v>
      </c>
      <c r="W7494" s="18" t="str">
        <f>IFERROR(INDEX(Returned!$A$2:$A$801,MATCH(Orders!$B7494,Returned!$B$2:$B$801,0)),"No")</f>
        <v>No</v>
      </c>
    </row>
    <row r="7495" spans="1:23">
      <c r="A7495" s="1">
        <v>7494</v>
      </c>
      <c r="B7495" t="s">
        <v>9517</v>
      </c>
      <c r="C7495" s="4">
        <v>43719</v>
      </c>
      <c r="D7495" s="4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t="str">
        <f>INDEX(People!$A$2:$A$5,MATCH(Orders!$M7495,People!$B$2:$B$5,0))</f>
        <v>Kelly Williams</v>
      </c>
      <c r="W7495" s="18" t="str">
        <f>IFERROR(INDEX(Returned!$A$2:$A$801,MATCH(Orders!$B7495,Returned!$B$2:$B$801,0)),"No")</f>
        <v>No</v>
      </c>
    </row>
    <row r="7496" spans="1:23">
      <c r="A7496" s="1">
        <v>7495</v>
      </c>
      <c r="B7496" t="s">
        <v>9517</v>
      </c>
      <c r="C7496" s="4">
        <v>43719</v>
      </c>
      <c r="D7496" s="4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t="str">
        <f>INDEX(People!$A$2:$A$5,MATCH(Orders!$M7496,People!$B$2:$B$5,0))</f>
        <v>Kelly Williams</v>
      </c>
      <c r="W7496" s="18" t="str">
        <f>IFERROR(INDEX(Returned!$A$2:$A$801,MATCH(Orders!$B7496,Returned!$B$2:$B$801,0)),"No")</f>
        <v>No</v>
      </c>
    </row>
    <row r="7497" spans="1:23">
      <c r="A7497" s="1">
        <v>7496</v>
      </c>
      <c r="B7497" t="s">
        <v>9518</v>
      </c>
      <c r="C7497" s="4">
        <v>43660</v>
      </c>
      <c r="D7497" s="4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5">
        <v>4.4479999999999995</v>
      </c>
      <c r="S7497" s="1">
        <v>2</v>
      </c>
      <c r="T7497" s="3">
        <v>0.2</v>
      </c>
      <c r="U7497" s="1">
        <v>1.4455999999999996</v>
      </c>
      <c r="V7497" t="str">
        <f>INDEX(People!$A$2:$A$5,MATCH(Orders!$M7497,People!$B$2:$B$5,0))</f>
        <v>Anna Andreadi</v>
      </c>
      <c r="W7497" s="18" t="str">
        <f>IFERROR(INDEX(Returned!$A$2:$A$801,MATCH(Orders!$B7497,Returned!$B$2:$B$801,0)),"No")</f>
        <v>No</v>
      </c>
    </row>
    <row r="7498" spans="1:23">
      <c r="A7498" s="1">
        <v>7497</v>
      </c>
      <c r="B7498" t="s">
        <v>9518</v>
      </c>
      <c r="C7498" s="4">
        <v>43660</v>
      </c>
      <c r="D7498" s="4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5">
        <v>276.69</v>
      </c>
      <c r="S7498" s="1">
        <v>3</v>
      </c>
      <c r="T7498" s="3">
        <v>0</v>
      </c>
      <c r="U7498" s="1">
        <v>49.804199999999994</v>
      </c>
      <c r="V7498" t="str">
        <f>INDEX(People!$A$2:$A$5,MATCH(Orders!$M7498,People!$B$2:$B$5,0))</f>
        <v>Anna Andreadi</v>
      </c>
      <c r="W7498" s="18" t="str">
        <f>IFERROR(INDEX(Returned!$A$2:$A$801,MATCH(Orders!$B7498,Returned!$B$2:$B$801,0)),"No")</f>
        <v>No</v>
      </c>
    </row>
    <row r="7499" spans="1:23">
      <c r="A7499" s="1">
        <v>7498</v>
      </c>
      <c r="B7499" t="s">
        <v>9518</v>
      </c>
      <c r="C7499" s="4">
        <v>43660</v>
      </c>
      <c r="D7499" s="4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5">
        <v>4.96</v>
      </c>
      <c r="S7499" s="1">
        <v>4</v>
      </c>
      <c r="T7499" s="3">
        <v>0</v>
      </c>
      <c r="U7499" s="1">
        <v>2.3311999999999999</v>
      </c>
      <c r="V7499" t="str">
        <f>INDEX(People!$A$2:$A$5,MATCH(Orders!$M7499,People!$B$2:$B$5,0))</f>
        <v>Anna Andreadi</v>
      </c>
      <c r="W7499" s="18" t="str">
        <f>IFERROR(INDEX(Returned!$A$2:$A$801,MATCH(Orders!$B7499,Returned!$B$2:$B$801,0)),"No")</f>
        <v>No</v>
      </c>
    </row>
    <row r="7500" spans="1:23">
      <c r="A7500" s="1">
        <v>7499</v>
      </c>
      <c r="B7500" t="s">
        <v>9518</v>
      </c>
      <c r="C7500" s="4">
        <v>43660</v>
      </c>
      <c r="D7500" s="4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5">
        <v>71.92</v>
      </c>
      <c r="S7500" s="1">
        <v>4</v>
      </c>
      <c r="T7500" s="3">
        <v>0</v>
      </c>
      <c r="U7500" s="1">
        <v>20.856799999999993</v>
      </c>
      <c r="V7500" t="str">
        <f>INDEX(People!$A$2:$A$5,MATCH(Orders!$M7500,People!$B$2:$B$5,0))</f>
        <v>Anna Andreadi</v>
      </c>
      <c r="W7500" s="18" t="str">
        <f>IFERROR(INDEX(Returned!$A$2:$A$801,MATCH(Orders!$B7500,Returned!$B$2:$B$801,0)),"No")</f>
        <v>No</v>
      </c>
    </row>
    <row r="7501" spans="1:23">
      <c r="A7501" s="1">
        <v>7500</v>
      </c>
      <c r="B7501" t="s">
        <v>9518</v>
      </c>
      <c r="C7501" s="4">
        <v>43660</v>
      </c>
      <c r="D7501" s="4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5">
        <v>18.84</v>
      </c>
      <c r="S7501" s="1">
        <v>3</v>
      </c>
      <c r="T7501" s="3">
        <v>0</v>
      </c>
      <c r="U7501" s="1">
        <v>7.9128000000000007</v>
      </c>
      <c r="V7501" t="str">
        <f>INDEX(People!$A$2:$A$5,MATCH(Orders!$M7501,People!$B$2:$B$5,0))</f>
        <v>Anna Andreadi</v>
      </c>
      <c r="W7501" s="18" t="str">
        <f>IFERROR(INDEX(Returned!$A$2:$A$801,MATCH(Orders!$B7501,Returned!$B$2:$B$801,0)),"No")</f>
        <v>No</v>
      </c>
    </row>
    <row r="7502" spans="1:23">
      <c r="A7502" s="1">
        <v>7501</v>
      </c>
      <c r="B7502" t="s">
        <v>9518</v>
      </c>
      <c r="C7502" s="4">
        <v>43660</v>
      </c>
      <c r="D7502" s="4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5">
        <v>140.97</v>
      </c>
      <c r="S7502" s="1">
        <v>3</v>
      </c>
      <c r="T7502" s="3">
        <v>0</v>
      </c>
      <c r="U7502" s="1">
        <v>19.735800000000005</v>
      </c>
      <c r="V7502" t="str">
        <f>INDEX(People!$A$2:$A$5,MATCH(Orders!$M7502,People!$B$2:$B$5,0))</f>
        <v>Anna Andreadi</v>
      </c>
      <c r="W7502" s="18" t="str">
        <f>IFERROR(INDEX(Returned!$A$2:$A$801,MATCH(Orders!$B7502,Returned!$B$2:$B$801,0)),"No")</f>
        <v>No</v>
      </c>
    </row>
    <row r="7503" spans="1:23">
      <c r="A7503" s="1">
        <v>7502</v>
      </c>
      <c r="B7503" t="s">
        <v>9518</v>
      </c>
      <c r="C7503" s="4">
        <v>43660</v>
      </c>
      <c r="D7503" s="4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5">
        <v>470.37600000000009</v>
      </c>
      <c r="S7503" s="1">
        <v>3</v>
      </c>
      <c r="T7503" s="3">
        <v>0.2</v>
      </c>
      <c r="U7503" s="1">
        <v>52.917299999999955</v>
      </c>
      <c r="V7503" t="str">
        <f>INDEX(People!$A$2:$A$5,MATCH(Orders!$M7503,People!$B$2:$B$5,0))</f>
        <v>Anna Andreadi</v>
      </c>
      <c r="W7503" s="18" t="str">
        <f>IFERROR(INDEX(Returned!$A$2:$A$801,MATCH(Orders!$B7503,Returned!$B$2:$B$801,0)),"No")</f>
        <v>No</v>
      </c>
    </row>
    <row r="7504" spans="1:23">
      <c r="A7504" s="1">
        <v>7503</v>
      </c>
      <c r="B7504" t="s">
        <v>9519</v>
      </c>
      <c r="C7504" s="4">
        <v>43554</v>
      </c>
      <c r="D7504" s="4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5">
        <v>6.08</v>
      </c>
      <c r="S7504" s="1">
        <v>2</v>
      </c>
      <c r="T7504" s="3">
        <v>0</v>
      </c>
      <c r="U7504" s="1">
        <v>2.0671999999999997</v>
      </c>
      <c r="V7504" t="str">
        <f>INDEX(People!$A$2:$A$5,MATCH(Orders!$M7504,People!$B$2:$B$5,0))</f>
        <v>Anna Andreadi</v>
      </c>
      <c r="W7504" s="18" t="str">
        <f>IFERROR(INDEX(Returned!$A$2:$A$801,MATCH(Orders!$B7504,Returned!$B$2:$B$801,0)),"No")</f>
        <v>No</v>
      </c>
    </row>
    <row r="7505" spans="1:23">
      <c r="A7505" s="1">
        <v>7504</v>
      </c>
      <c r="B7505" t="s">
        <v>9519</v>
      </c>
      <c r="C7505" s="4">
        <v>43554</v>
      </c>
      <c r="D7505" s="4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5">
        <v>164.79200000000003</v>
      </c>
      <c r="S7505" s="1">
        <v>1</v>
      </c>
      <c r="T7505" s="3">
        <v>0.2</v>
      </c>
      <c r="U7505" s="1">
        <v>18.539099999999991</v>
      </c>
      <c r="V7505" t="str">
        <f>INDEX(People!$A$2:$A$5,MATCH(Orders!$M7505,People!$B$2:$B$5,0))</f>
        <v>Anna Andreadi</v>
      </c>
      <c r="W7505" s="18" t="str">
        <f>IFERROR(INDEX(Returned!$A$2:$A$801,MATCH(Orders!$B7505,Returned!$B$2:$B$801,0)),"No")</f>
        <v>No</v>
      </c>
    </row>
    <row r="7506" spans="1:23">
      <c r="A7506" s="1">
        <v>7505</v>
      </c>
      <c r="B7506" t="s">
        <v>9520</v>
      </c>
      <c r="C7506" s="4">
        <v>43131</v>
      </c>
      <c r="D7506" s="4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t="str">
        <f>INDEX(People!$A$2:$A$5,MATCH(Orders!$M7506,People!$B$2:$B$5,0))</f>
        <v>Chuck Magee</v>
      </c>
      <c r="W7506" s="18" t="str">
        <f>IFERROR(INDEX(Returned!$A$2:$A$801,MATCH(Orders!$B7506,Returned!$B$2:$B$801,0)),"No")</f>
        <v>No</v>
      </c>
    </row>
    <row r="7507" spans="1:23">
      <c r="A7507" s="1">
        <v>7506</v>
      </c>
      <c r="B7507" t="s">
        <v>9522</v>
      </c>
      <c r="C7507" s="4">
        <v>43624</v>
      </c>
      <c r="D7507" s="4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t="str">
        <f>INDEX(People!$A$2:$A$5,MATCH(Orders!$M7507,People!$B$2:$B$5,0))</f>
        <v>Kelly Williams</v>
      </c>
      <c r="W7507" s="18" t="str">
        <f>IFERROR(INDEX(Returned!$A$2:$A$801,MATCH(Orders!$B7507,Returned!$B$2:$B$801,0)),"No")</f>
        <v>No</v>
      </c>
    </row>
    <row r="7508" spans="1:23">
      <c r="A7508" s="1">
        <v>7507</v>
      </c>
      <c r="B7508" t="s">
        <v>9523</v>
      </c>
      <c r="C7508" s="4">
        <v>42676</v>
      </c>
      <c r="D7508" s="4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5">
        <v>46.384</v>
      </c>
      <c r="S7508" s="1">
        <v>2</v>
      </c>
      <c r="T7508" s="3">
        <v>0.2</v>
      </c>
      <c r="U7508" s="1">
        <v>5.2181999999999924</v>
      </c>
      <c r="V7508" t="str">
        <f>INDEX(People!$A$2:$A$5,MATCH(Orders!$M7508,People!$B$2:$B$5,0))</f>
        <v>Anna Andreadi</v>
      </c>
      <c r="W7508" s="18" t="str">
        <f>IFERROR(INDEX(Returned!$A$2:$A$801,MATCH(Orders!$B7508,Returned!$B$2:$B$801,0)),"No")</f>
        <v>No</v>
      </c>
    </row>
    <row r="7509" spans="1:23">
      <c r="A7509" s="1">
        <v>7508</v>
      </c>
      <c r="B7509" t="s">
        <v>9523</v>
      </c>
      <c r="C7509" s="4">
        <v>42676</v>
      </c>
      <c r="D7509" s="4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5">
        <v>362.92</v>
      </c>
      <c r="S7509" s="1">
        <v>2</v>
      </c>
      <c r="T7509" s="3">
        <v>0</v>
      </c>
      <c r="U7509" s="1">
        <v>105.24679999999995</v>
      </c>
      <c r="V7509" t="str">
        <f>INDEX(People!$A$2:$A$5,MATCH(Orders!$M7509,People!$B$2:$B$5,0))</f>
        <v>Anna Andreadi</v>
      </c>
      <c r="W7509" s="18" t="str">
        <f>IFERROR(INDEX(Returned!$A$2:$A$801,MATCH(Orders!$B7509,Returned!$B$2:$B$801,0)),"No")</f>
        <v>No</v>
      </c>
    </row>
    <row r="7510" spans="1:23">
      <c r="A7510" s="1">
        <v>7509</v>
      </c>
      <c r="B7510" t="s">
        <v>9524</v>
      </c>
      <c r="C7510" s="4">
        <v>43660</v>
      </c>
      <c r="D7510" s="4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t="str">
        <f>INDEX(People!$A$2:$A$5,MATCH(Orders!$M7510,People!$B$2:$B$5,0))</f>
        <v>Chuck Magee</v>
      </c>
      <c r="W7510" s="18" t="str">
        <f>IFERROR(INDEX(Returned!$A$2:$A$801,MATCH(Orders!$B7510,Returned!$B$2:$B$801,0)),"No")</f>
        <v>No</v>
      </c>
    </row>
    <row r="7511" spans="1:23">
      <c r="A7511" s="1">
        <v>7510</v>
      </c>
      <c r="B7511" t="s">
        <v>9524</v>
      </c>
      <c r="C7511" s="4">
        <v>43660</v>
      </c>
      <c r="D7511" s="4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t="str">
        <f>INDEX(People!$A$2:$A$5,MATCH(Orders!$M7511,People!$B$2:$B$5,0))</f>
        <v>Chuck Magee</v>
      </c>
      <c r="W7511" s="18" t="str">
        <f>IFERROR(INDEX(Returned!$A$2:$A$801,MATCH(Orders!$B7511,Returned!$B$2:$B$801,0)),"No")</f>
        <v>No</v>
      </c>
    </row>
    <row r="7512" spans="1:23">
      <c r="A7512" s="1">
        <v>7511</v>
      </c>
      <c r="B7512" t="s">
        <v>9524</v>
      </c>
      <c r="C7512" s="4">
        <v>43660</v>
      </c>
      <c r="D7512" s="4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t="str">
        <f>INDEX(People!$A$2:$A$5,MATCH(Orders!$M7512,People!$B$2:$B$5,0))</f>
        <v>Chuck Magee</v>
      </c>
      <c r="W7512" s="18" t="str">
        <f>IFERROR(INDEX(Returned!$A$2:$A$801,MATCH(Orders!$B7512,Returned!$B$2:$B$801,0)),"No")</f>
        <v>No</v>
      </c>
    </row>
    <row r="7513" spans="1:23">
      <c r="A7513" s="1">
        <v>7512</v>
      </c>
      <c r="B7513" t="s">
        <v>9524</v>
      </c>
      <c r="C7513" s="4">
        <v>43660</v>
      </c>
      <c r="D7513" s="4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t="str">
        <f>INDEX(People!$A$2:$A$5,MATCH(Orders!$M7513,People!$B$2:$B$5,0))</f>
        <v>Chuck Magee</v>
      </c>
      <c r="W7513" s="18" t="str">
        <f>IFERROR(INDEX(Returned!$A$2:$A$801,MATCH(Orders!$B7513,Returned!$B$2:$B$801,0)),"No")</f>
        <v>No</v>
      </c>
    </row>
    <row r="7514" spans="1:23">
      <c r="A7514" s="1">
        <v>7513</v>
      </c>
      <c r="B7514" t="s">
        <v>9524</v>
      </c>
      <c r="C7514" s="4">
        <v>43660</v>
      </c>
      <c r="D7514" s="4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t="str">
        <f>INDEX(People!$A$2:$A$5,MATCH(Orders!$M7514,People!$B$2:$B$5,0))</f>
        <v>Chuck Magee</v>
      </c>
      <c r="W7514" s="18" t="str">
        <f>IFERROR(INDEX(Returned!$A$2:$A$801,MATCH(Orders!$B7514,Returned!$B$2:$B$801,0)),"No")</f>
        <v>No</v>
      </c>
    </row>
    <row r="7515" spans="1:23">
      <c r="A7515" s="1">
        <v>7514</v>
      </c>
      <c r="B7515" t="s">
        <v>9524</v>
      </c>
      <c r="C7515" s="4">
        <v>43660</v>
      </c>
      <c r="D7515" s="4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t="str">
        <f>INDEX(People!$A$2:$A$5,MATCH(Orders!$M7515,People!$B$2:$B$5,0))</f>
        <v>Chuck Magee</v>
      </c>
      <c r="W7515" s="18" t="str">
        <f>IFERROR(INDEX(Returned!$A$2:$A$801,MATCH(Orders!$B7515,Returned!$B$2:$B$801,0)),"No")</f>
        <v>No</v>
      </c>
    </row>
    <row r="7516" spans="1:23">
      <c r="A7516" s="1">
        <v>7515</v>
      </c>
      <c r="B7516" t="s">
        <v>9525</v>
      </c>
      <c r="C7516" s="4">
        <v>43808</v>
      </c>
      <c r="D7516" s="4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t="str">
        <f>INDEX(People!$A$2:$A$5,MATCH(Orders!$M7516,People!$B$2:$B$5,0))</f>
        <v>Cassandra Brandow</v>
      </c>
      <c r="W7516" s="18" t="str">
        <f>IFERROR(INDEX(Returned!$A$2:$A$801,MATCH(Orders!$B7516,Returned!$B$2:$B$801,0)),"No")</f>
        <v>No</v>
      </c>
    </row>
    <row r="7517" spans="1:23">
      <c r="A7517" s="1">
        <v>7516</v>
      </c>
      <c r="B7517" t="s">
        <v>9525</v>
      </c>
      <c r="C7517" s="4">
        <v>43808</v>
      </c>
      <c r="D7517" s="4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t="str">
        <f>INDEX(People!$A$2:$A$5,MATCH(Orders!$M7517,People!$B$2:$B$5,0))</f>
        <v>Cassandra Brandow</v>
      </c>
      <c r="W7517" s="18" t="str">
        <f>IFERROR(INDEX(Returned!$A$2:$A$801,MATCH(Orders!$B7517,Returned!$B$2:$B$801,0)),"No")</f>
        <v>No</v>
      </c>
    </row>
    <row r="7518" spans="1:23">
      <c r="A7518" s="1">
        <v>7517</v>
      </c>
      <c r="B7518" t="s">
        <v>9525</v>
      </c>
      <c r="C7518" s="4">
        <v>43808</v>
      </c>
      <c r="D7518" s="4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t="str">
        <f>INDEX(People!$A$2:$A$5,MATCH(Orders!$M7518,People!$B$2:$B$5,0))</f>
        <v>Cassandra Brandow</v>
      </c>
      <c r="W7518" s="18" t="str">
        <f>IFERROR(INDEX(Returned!$A$2:$A$801,MATCH(Orders!$B7518,Returned!$B$2:$B$801,0)),"No")</f>
        <v>No</v>
      </c>
    </row>
    <row r="7519" spans="1:23">
      <c r="A7519" s="1">
        <v>7518</v>
      </c>
      <c r="B7519" t="s">
        <v>9525</v>
      </c>
      <c r="C7519" s="4">
        <v>43808</v>
      </c>
      <c r="D7519" s="4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t="str">
        <f>INDEX(People!$A$2:$A$5,MATCH(Orders!$M7519,People!$B$2:$B$5,0))</f>
        <v>Cassandra Brandow</v>
      </c>
      <c r="W7519" s="18" t="str">
        <f>IFERROR(INDEX(Returned!$A$2:$A$801,MATCH(Orders!$B7519,Returned!$B$2:$B$801,0)),"No")</f>
        <v>No</v>
      </c>
    </row>
    <row r="7520" spans="1:23">
      <c r="A7520" s="1">
        <v>7519</v>
      </c>
      <c r="B7520" t="s">
        <v>9525</v>
      </c>
      <c r="C7520" s="4">
        <v>43808</v>
      </c>
      <c r="D7520" s="4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t="str">
        <f>INDEX(People!$A$2:$A$5,MATCH(Orders!$M7520,People!$B$2:$B$5,0))</f>
        <v>Cassandra Brandow</v>
      </c>
      <c r="W7520" s="18" t="str">
        <f>IFERROR(INDEX(Returned!$A$2:$A$801,MATCH(Orders!$B7520,Returned!$B$2:$B$801,0)),"No")</f>
        <v>No</v>
      </c>
    </row>
    <row r="7521" spans="1:23">
      <c r="A7521" s="1">
        <v>7520</v>
      </c>
      <c r="B7521" t="s">
        <v>9525</v>
      </c>
      <c r="C7521" s="4">
        <v>43808</v>
      </c>
      <c r="D7521" s="4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t="str">
        <f>INDEX(People!$A$2:$A$5,MATCH(Orders!$M7521,People!$B$2:$B$5,0))</f>
        <v>Cassandra Brandow</v>
      </c>
      <c r="W7521" s="18" t="str">
        <f>IFERROR(INDEX(Returned!$A$2:$A$801,MATCH(Orders!$B7521,Returned!$B$2:$B$801,0)),"No")</f>
        <v>No</v>
      </c>
    </row>
    <row r="7522" spans="1:23">
      <c r="A7522" s="1">
        <v>7521</v>
      </c>
      <c r="B7522" t="s">
        <v>9525</v>
      </c>
      <c r="C7522" s="4">
        <v>43808</v>
      </c>
      <c r="D7522" s="4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t="str">
        <f>INDEX(People!$A$2:$A$5,MATCH(Orders!$M7522,People!$B$2:$B$5,0))</f>
        <v>Cassandra Brandow</v>
      </c>
      <c r="W7522" s="18" t="str">
        <f>IFERROR(INDEX(Returned!$A$2:$A$801,MATCH(Orders!$B7522,Returned!$B$2:$B$801,0)),"No")</f>
        <v>No</v>
      </c>
    </row>
    <row r="7523" spans="1:23">
      <c r="A7523" s="1">
        <v>7522</v>
      </c>
      <c r="B7523" t="s">
        <v>9526</v>
      </c>
      <c r="C7523" s="4">
        <v>43348</v>
      </c>
      <c r="D7523" s="4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t="str">
        <f>INDEX(People!$A$2:$A$5,MATCH(Orders!$M7523,People!$B$2:$B$5,0))</f>
        <v>Chuck Magee</v>
      </c>
      <c r="W7523" s="18" t="str">
        <f>IFERROR(INDEX(Returned!$A$2:$A$801,MATCH(Orders!$B7523,Returned!$B$2:$B$801,0)),"No")</f>
        <v>No</v>
      </c>
    </row>
    <row r="7524" spans="1:23">
      <c r="A7524" s="1">
        <v>7523</v>
      </c>
      <c r="B7524" t="s">
        <v>9526</v>
      </c>
      <c r="C7524" s="4">
        <v>43348</v>
      </c>
      <c r="D7524" s="4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t="str">
        <f>INDEX(People!$A$2:$A$5,MATCH(Orders!$M7524,People!$B$2:$B$5,0))</f>
        <v>Chuck Magee</v>
      </c>
      <c r="W7524" s="18" t="str">
        <f>IFERROR(INDEX(Returned!$A$2:$A$801,MATCH(Orders!$B7524,Returned!$B$2:$B$801,0)),"No")</f>
        <v>No</v>
      </c>
    </row>
    <row r="7525" spans="1:23">
      <c r="A7525" s="1">
        <v>7524</v>
      </c>
      <c r="B7525" t="s">
        <v>9526</v>
      </c>
      <c r="C7525" s="4">
        <v>43348</v>
      </c>
      <c r="D7525" s="4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t="str">
        <f>INDEX(People!$A$2:$A$5,MATCH(Orders!$M7525,People!$B$2:$B$5,0))</f>
        <v>Chuck Magee</v>
      </c>
      <c r="W7525" s="18" t="str">
        <f>IFERROR(INDEX(Returned!$A$2:$A$801,MATCH(Orders!$B7525,Returned!$B$2:$B$801,0)),"No")</f>
        <v>No</v>
      </c>
    </row>
    <row r="7526" spans="1:23">
      <c r="A7526" s="1">
        <v>7525</v>
      </c>
      <c r="B7526" t="s">
        <v>9527</v>
      </c>
      <c r="C7526" s="4">
        <v>42623</v>
      </c>
      <c r="D7526" s="4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5">
        <v>21.728000000000002</v>
      </c>
      <c r="S7526" s="1">
        <v>7</v>
      </c>
      <c r="T7526" s="3">
        <v>0.2</v>
      </c>
      <c r="U7526" s="1">
        <v>7.6047999999999991</v>
      </c>
      <c r="V7526" t="str">
        <f>INDEX(People!$A$2:$A$5,MATCH(Orders!$M7526,People!$B$2:$B$5,0))</f>
        <v>Anna Andreadi</v>
      </c>
      <c r="W7526" s="18" t="str">
        <f>IFERROR(INDEX(Returned!$A$2:$A$801,MATCH(Orders!$B7526,Returned!$B$2:$B$801,0)),"No")</f>
        <v>No</v>
      </c>
    </row>
    <row r="7527" spans="1:23">
      <c r="A7527" s="1">
        <v>7526</v>
      </c>
      <c r="B7527" t="s">
        <v>9527</v>
      </c>
      <c r="C7527" s="4">
        <v>42623</v>
      </c>
      <c r="D7527" s="4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5">
        <v>1487.04</v>
      </c>
      <c r="S7527" s="1">
        <v>5</v>
      </c>
      <c r="T7527" s="3">
        <v>0.2</v>
      </c>
      <c r="U7527" s="1">
        <v>148.70400000000006</v>
      </c>
      <c r="V7527" t="str">
        <f>INDEX(People!$A$2:$A$5,MATCH(Orders!$M7527,People!$B$2:$B$5,0))</f>
        <v>Anna Andreadi</v>
      </c>
      <c r="W7527" s="18" t="str">
        <f>IFERROR(INDEX(Returned!$A$2:$A$801,MATCH(Orders!$B7527,Returned!$B$2:$B$801,0)),"No")</f>
        <v>No</v>
      </c>
    </row>
    <row r="7528" spans="1:23">
      <c r="A7528" s="1">
        <v>7527</v>
      </c>
      <c r="B7528" t="s">
        <v>9528</v>
      </c>
      <c r="C7528" s="4">
        <v>43734</v>
      </c>
      <c r="D7528" s="4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5">
        <v>71.88</v>
      </c>
      <c r="S7528" s="1">
        <v>6</v>
      </c>
      <c r="T7528" s="3">
        <v>0</v>
      </c>
      <c r="U7528" s="1">
        <v>33.064799999999998</v>
      </c>
      <c r="V7528" t="str">
        <f>INDEX(People!$A$2:$A$5,MATCH(Orders!$M7528,People!$B$2:$B$5,0))</f>
        <v>Anna Andreadi</v>
      </c>
      <c r="W7528" s="18" t="str">
        <f>IFERROR(INDEX(Returned!$A$2:$A$801,MATCH(Orders!$B7528,Returned!$B$2:$B$801,0)),"No")</f>
        <v>No</v>
      </c>
    </row>
    <row r="7529" spans="1:23">
      <c r="A7529" s="1">
        <v>7528</v>
      </c>
      <c r="B7529" t="s">
        <v>9528</v>
      </c>
      <c r="C7529" s="4">
        <v>43734</v>
      </c>
      <c r="D7529" s="4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5">
        <v>9.24</v>
      </c>
      <c r="S7529" s="1">
        <v>3</v>
      </c>
      <c r="T7529" s="3">
        <v>0</v>
      </c>
      <c r="U7529" s="1">
        <v>2.9567999999999994</v>
      </c>
      <c r="V7529" t="str">
        <f>INDEX(People!$A$2:$A$5,MATCH(Orders!$M7529,People!$B$2:$B$5,0))</f>
        <v>Anna Andreadi</v>
      </c>
      <c r="W7529" s="18" t="str">
        <f>IFERROR(INDEX(Returned!$A$2:$A$801,MATCH(Orders!$B7529,Returned!$B$2:$B$801,0)),"No")</f>
        <v>No</v>
      </c>
    </row>
    <row r="7530" spans="1:23">
      <c r="A7530" s="1">
        <v>7529</v>
      </c>
      <c r="B7530" t="s">
        <v>9528</v>
      </c>
      <c r="C7530" s="4">
        <v>43734</v>
      </c>
      <c r="D7530" s="4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5">
        <v>35.880000000000003</v>
      </c>
      <c r="S7530" s="1">
        <v>6</v>
      </c>
      <c r="T7530" s="3">
        <v>0</v>
      </c>
      <c r="U7530" s="1">
        <v>16.146000000000001</v>
      </c>
      <c r="V7530" t="str">
        <f>INDEX(People!$A$2:$A$5,MATCH(Orders!$M7530,People!$B$2:$B$5,0))</f>
        <v>Anna Andreadi</v>
      </c>
      <c r="W7530" s="18" t="str">
        <f>IFERROR(INDEX(Returned!$A$2:$A$801,MATCH(Orders!$B7530,Returned!$B$2:$B$801,0)),"No")</f>
        <v>No</v>
      </c>
    </row>
    <row r="7531" spans="1:23">
      <c r="A7531" s="1">
        <v>7530</v>
      </c>
      <c r="B7531" t="s">
        <v>9528</v>
      </c>
      <c r="C7531" s="4">
        <v>43734</v>
      </c>
      <c r="D7531" s="4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5">
        <v>17.04</v>
      </c>
      <c r="S7531" s="1">
        <v>3</v>
      </c>
      <c r="T7531" s="3">
        <v>0.2</v>
      </c>
      <c r="U7531" s="1">
        <v>5.5379999999999985</v>
      </c>
      <c r="V7531" t="str">
        <f>INDEX(People!$A$2:$A$5,MATCH(Orders!$M7531,People!$B$2:$B$5,0))</f>
        <v>Anna Andreadi</v>
      </c>
      <c r="W7531" s="18" t="str">
        <f>IFERROR(INDEX(Returned!$A$2:$A$801,MATCH(Orders!$B7531,Returned!$B$2:$B$801,0)),"No")</f>
        <v>No</v>
      </c>
    </row>
    <row r="7532" spans="1:23">
      <c r="A7532" s="1">
        <v>7531</v>
      </c>
      <c r="B7532" t="s">
        <v>9528</v>
      </c>
      <c r="C7532" s="4">
        <v>43734</v>
      </c>
      <c r="D7532" s="4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5">
        <v>931.17600000000016</v>
      </c>
      <c r="S7532" s="1">
        <v>3</v>
      </c>
      <c r="T7532" s="3">
        <v>0.2</v>
      </c>
      <c r="U7532" s="1">
        <v>314.27190000000002</v>
      </c>
      <c r="V7532" t="str">
        <f>INDEX(People!$A$2:$A$5,MATCH(Orders!$M7532,People!$B$2:$B$5,0))</f>
        <v>Anna Andreadi</v>
      </c>
      <c r="W7532" s="18" t="str">
        <f>IFERROR(INDEX(Returned!$A$2:$A$801,MATCH(Orders!$B7532,Returned!$B$2:$B$801,0)),"No")</f>
        <v>No</v>
      </c>
    </row>
    <row r="7533" spans="1:23">
      <c r="A7533" s="1">
        <v>7532</v>
      </c>
      <c r="B7533" t="s">
        <v>9529</v>
      </c>
      <c r="C7533" s="4">
        <v>43268</v>
      </c>
      <c r="D7533" s="4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5">
        <v>266.35200000000003</v>
      </c>
      <c r="S7533" s="1">
        <v>3</v>
      </c>
      <c r="T7533" s="3">
        <v>0.2</v>
      </c>
      <c r="U7533" s="1">
        <v>-13.317600000000013</v>
      </c>
      <c r="V7533" t="str">
        <f>INDEX(People!$A$2:$A$5,MATCH(Orders!$M7533,People!$B$2:$B$5,0))</f>
        <v>Anna Andreadi</v>
      </c>
      <c r="W7533" s="18" t="str">
        <f>IFERROR(INDEX(Returned!$A$2:$A$801,MATCH(Orders!$B7533,Returned!$B$2:$B$801,0)),"No")</f>
        <v>No</v>
      </c>
    </row>
    <row r="7534" spans="1:23">
      <c r="A7534" s="1">
        <v>7533</v>
      </c>
      <c r="B7534" t="s">
        <v>9529</v>
      </c>
      <c r="C7534" s="4">
        <v>43268</v>
      </c>
      <c r="D7534" s="4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5">
        <v>483.13599999999997</v>
      </c>
      <c r="S7534" s="1">
        <v>4</v>
      </c>
      <c r="T7534" s="3">
        <v>0.2</v>
      </c>
      <c r="U7534" s="1">
        <v>54.352799999999945</v>
      </c>
      <c r="V7534" t="str">
        <f>INDEX(People!$A$2:$A$5,MATCH(Orders!$M7534,People!$B$2:$B$5,0))</f>
        <v>Anna Andreadi</v>
      </c>
      <c r="W7534" s="18" t="str">
        <f>IFERROR(INDEX(Returned!$A$2:$A$801,MATCH(Orders!$B7534,Returned!$B$2:$B$801,0)),"No")</f>
        <v>No</v>
      </c>
    </row>
    <row r="7535" spans="1:23">
      <c r="A7535" s="1">
        <v>7534</v>
      </c>
      <c r="B7535" t="s">
        <v>9531</v>
      </c>
      <c r="C7535" s="4">
        <v>43521</v>
      </c>
      <c r="D7535" s="4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t="str">
        <f>INDEX(People!$A$2:$A$5,MATCH(Orders!$M7535,People!$B$2:$B$5,0))</f>
        <v>Cassandra Brandow</v>
      </c>
      <c r="W7535" s="18" t="str">
        <f>IFERROR(INDEX(Returned!$A$2:$A$801,MATCH(Orders!$B7535,Returned!$B$2:$B$801,0)),"No")</f>
        <v>No</v>
      </c>
    </row>
    <row r="7536" spans="1:23">
      <c r="A7536" s="1">
        <v>7535</v>
      </c>
      <c r="B7536" t="s">
        <v>9531</v>
      </c>
      <c r="C7536" s="4">
        <v>43521</v>
      </c>
      <c r="D7536" s="4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t="str">
        <f>INDEX(People!$A$2:$A$5,MATCH(Orders!$M7536,People!$B$2:$B$5,0))</f>
        <v>Cassandra Brandow</v>
      </c>
      <c r="W7536" s="18" t="str">
        <f>IFERROR(INDEX(Returned!$A$2:$A$801,MATCH(Orders!$B7536,Returned!$B$2:$B$801,0)),"No")</f>
        <v>No</v>
      </c>
    </row>
    <row r="7537" spans="1:23">
      <c r="A7537" s="1">
        <v>7536</v>
      </c>
      <c r="B7537" t="s">
        <v>9532</v>
      </c>
      <c r="C7537" s="4">
        <v>43555</v>
      </c>
      <c r="D7537" s="4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5">
        <v>29.700000000000003</v>
      </c>
      <c r="S7537" s="1">
        <v>3</v>
      </c>
      <c r="T7537" s="3">
        <v>0</v>
      </c>
      <c r="U7537" s="1">
        <v>8.0190000000000001</v>
      </c>
      <c r="V7537" t="str">
        <f>INDEX(People!$A$2:$A$5,MATCH(Orders!$M7537,People!$B$2:$B$5,0))</f>
        <v>Anna Andreadi</v>
      </c>
      <c r="W7537" s="18" t="str">
        <f>IFERROR(INDEX(Returned!$A$2:$A$801,MATCH(Orders!$B7537,Returned!$B$2:$B$801,0)),"No")</f>
        <v>No</v>
      </c>
    </row>
    <row r="7538" spans="1:23">
      <c r="A7538" s="1">
        <v>7537</v>
      </c>
      <c r="B7538" t="s">
        <v>9533</v>
      </c>
      <c r="C7538" s="4">
        <v>43802</v>
      </c>
      <c r="D7538" s="4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t="str">
        <f>INDEX(People!$A$2:$A$5,MATCH(Orders!$M7538,People!$B$2:$B$5,0))</f>
        <v>Kelly Williams</v>
      </c>
      <c r="W7538" s="18" t="str">
        <f>IFERROR(INDEX(Returned!$A$2:$A$801,MATCH(Orders!$B7538,Returned!$B$2:$B$801,0)),"No")</f>
        <v>No</v>
      </c>
    </row>
    <row r="7539" spans="1:23">
      <c r="A7539" s="1">
        <v>7538</v>
      </c>
      <c r="B7539" t="s">
        <v>9534</v>
      </c>
      <c r="C7539" s="4">
        <v>43150</v>
      </c>
      <c r="D7539" s="4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5">
        <v>70.88</v>
      </c>
      <c r="S7539" s="1">
        <v>2</v>
      </c>
      <c r="T7539" s="3">
        <v>0</v>
      </c>
      <c r="U7539" s="1">
        <v>33.313599999999994</v>
      </c>
      <c r="V7539" t="str">
        <f>INDEX(People!$A$2:$A$5,MATCH(Orders!$M7539,People!$B$2:$B$5,0))</f>
        <v>Anna Andreadi</v>
      </c>
      <c r="W7539" s="18" t="str">
        <f>IFERROR(INDEX(Returned!$A$2:$A$801,MATCH(Orders!$B7539,Returned!$B$2:$B$801,0)),"No")</f>
        <v>No</v>
      </c>
    </row>
    <row r="7540" spans="1:23">
      <c r="A7540" s="1">
        <v>7539</v>
      </c>
      <c r="B7540" t="s">
        <v>9535</v>
      </c>
      <c r="C7540" s="4">
        <v>43801</v>
      </c>
      <c r="D7540" s="4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5">
        <v>114.28800000000001</v>
      </c>
      <c r="S7540" s="1">
        <v>1</v>
      </c>
      <c r="T7540" s="3">
        <v>0.2</v>
      </c>
      <c r="U7540" s="1">
        <v>12.857399999999984</v>
      </c>
      <c r="V7540" t="str">
        <f>INDEX(People!$A$2:$A$5,MATCH(Orders!$M7540,People!$B$2:$B$5,0))</f>
        <v>Anna Andreadi</v>
      </c>
      <c r="W7540" s="18" t="str">
        <f>IFERROR(INDEX(Returned!$A$2:$A$801,MATCH(Orders!$B7540,Returned!$B$2:$B$801,0)),"No")</f>
        <v>No</v>
      </c>
    </row>
    <row r="7541" spans="1:23">
      <c r="A7541" s="1">
        <v>7540</v>
      </c>
      <c r="B7541" t="s">
        <v>9535</v>
      </c>
      <c r="C7541" s="4">
        <v>43801</v>
      </c>
      <c r="D7541" s="4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5">
        <v>36.624000000000002</v>
      </c>
      <c r="S7541" s="1">
        <v>8</v>
      </c>
      <c r="T7541" s="3">
        <v>0.7</v>
      </c>
      <c r="U7541" s="1">
        <v>-24.41599999999999</v>
      </c>
      <c r="V7541" t="str">
        <f>INDEX(People!$A$2:$A$5,MATCH(Orders!$M7541,People!$B$2:$B$5,0))</f>
        <v>Anna Andreadi</v>
      </c>
      <c r="W7541" s="18" t="str">
        <f>IFERROR(INDEX(Returned!$A$2:$A$801,MATCH(Orders!$B7541,Returned!$B$2:$B$801,0)),"No")</f>
        <v>No</v>
      </c>
    </row>
    <row r="7542" spans="1:23">
      <c r="A7542" s="1">
        <v>7541</v>
      </c>
      <c r="B7542" t="s">
        <v>9535</v>
      </c>
      <c r="C7542" s="4">
        <v>43801</v>
      </c>
      <c r="D7542" s="4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5">
        <v>242.35200000000003</v>
      </c>
      <c r="S7542" s="1">
        <v>8</v>
      </c>
      <c r="T7542" s="3">
        <v>0.7</v>
      </c>
      <c r="U7542" s="1">
        <v>-363.52799999999991</v>
      </c>
      <c r="V7542" t="str">
        <f>INDEX(People!$A$2:$A$5,MATCH(Orders!$M7542,People!$B$2:$B$5,0))</f>
        <v>Anna Andreadi</v>
      </c>
      <c r="W7542" s="18" t="str">
        <f>IFERROR(INDEX(Returned!$A$2:$A$801,MATCH(Orders!$B7542,Returned!$B$2:$B$801,0)),"No")</f>
        <v>No</v>
      </c>
    </row>
    <row r="7543" spans="1:23">
      <c r="A7543" s="1">
        <v>7542</v>
      </c>
      <c r="B7543" t="s">
        <v>9535</v>
      </c>
      <c r="C7543" s="4">
        <v>43801</v>
      </c>
      <c r="D7543" s="4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5">
        <v>49.616000000000007</v>
      </c>
      <c r="S7543" s="1">
        <v>2</v>
      </c>
      <c r="T7543" s="3">
        <v>0.2</v>
      </c>
      <c r="U7543" s="1">
        <v>4.9615999999999989</v>
      </c>
      <c r="V7543" t="str">
        <f>INDEX(People!$A$2:$A$5,MATCH(Orders!$M7543,People!$B$2:$B$5,0))</f>
        <v>Anna Andreadi</v>
      </c>
      <c r="W7543" s="18" t="str">
        <f>IFERROR(INDEX(Returned!$A$2:$A$801,MATCH(Orders!$B7543,Returned!$B$2:$B$801,0)),"No")</f>
        <v>No</v>
      </c>
    </row>
    <row r="7544" spans="1:23">
      <c r="A7544" s="1">
        <v>7543</v>
      </c>
      <c r="B7544" t="s">
        <v>9535</v>
      </c>
      <c r="C7544" s="4">
        <v>43801</v>
      </c>
      <c r="D7544" s="4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5">
        <v>508.70400000000006</v>
      </c>
      <c r="S7544" s="1">
        <v>6</v>
      </c>
      <c r="T7544" s="3">
        <v>0.2</v>
      </c>
      <c r="U7544" s="1">
        <v>0</v>
      </c>
      <c r="V7544" t="str">
        <f>INDEX(People!$A$2:$A$5,MATCH(Orders!$M7544,People!$B$2:$B$5,0))</f>
        <v>Anna Andreadi</v>
      </c>
      <c r="W7544" s="18" t="str">
        <f>IFERROR(INDEX(Returned!$A$2:$A$801,MATCH(Orders!$B7544,Returned!$B$2:$B$801,0)),"No")</f>
        <v>No</v>
      </c>
    </row>
    <row r="7545" spans="1:23">
      <c r="A7545" s="1">
        <v>7544</v>
      </c>
      <c r="B7545" t="s">
        <v>9535</v>
      </c>
      <c r="C7545" s="4">
        <v>43801</v>
      </c>
      <c r="D7545" s="4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5">
        <v>57.36</v>
      </c>
      <c r="S7545" s="1">
        <v>6</v>
      </c>
      <c r="T7545" s="3">
        <v>0.2</v>
      </c>
      <c r="U7545" s="1">
        <v>-14.34</v>
      </c>
      <c r="V7545" t="str">
        <f>INDEX(People!$A$2:$A$5,MATCH(Orders!$M7545,People!$B$2:$B$5,0))</f>
        <v>Anna Andreadi</v>
      </c>
      <c r="W7545" s="18" t="str">
        <f>IFERROR(INDEX(Returned!$A$2:$A$801,MATCH(Orders!$B7545,Returned!$B$2:$B$801,0)),"No")</f>
        <v>No</v>
      </c>
    </row>
    <row r="7546" spans="1:23">
      <c r="A7546" s="1">
        <v>7545</v>
      </c>
      <c r="B7546" t="s">
        <v>9535</v>
      </c>
      <c r="C7546" s="4">
        <v>43801</v>
      </c>
      <c r="D7546" s="4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5">
        <v>906.68000000000006</v>
      </c>
      <c r="S7546" s="1">
        <v>5</v>
      </c>
      <c r="T7546" s="3">
        <v>0.2</v>
      </c>
      <c r="U7546" s="1">
        <v>68.001000000000033</v>
      </c>
      <c r="V7546" t="str">
        <f>INDEX(People!$A$2:$A$5,MATCH(Orders!$M7546,People!$B$2:$B$5,0))</f>
        <v>Anna Andreadi</v>
      </c>
      <c r="W7546" s="18" t="str">
        <f>IFERROR(INDEX(Returned!$A$2:$A$801,MATCH(Orders!$B7546,Returned!$B$2:$B$801,0)),"No")</f>
        <v>No</v>
      </c>
    </row>
    <row r="7547" spans="1:23">
      <c r="A7547" s="1">
        <v>7546</v>
      </c>
      <c r="B7547" t="s">
        <v>9536</v>
      </c>
      <c r="C7547" s="4">
        <v>42653</v>
      </c>
      <c r="D7547" s="4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t="str">
        <f>INDEX(People!$A$2:$A$5,MATCH(Orders!$M7547,People!$B$2:$B$5,0))</f>
        <v>Kelly Williams</v>
      </c>
      <c r="W7547" s="18" t="str">
        <f>IFERROR(INDEX(Returned!$A$2:$A$801,MATCH(Orders!$B7547,Returned!$B$2:$B$801,0)),"No")</f>
        <v>No</v>
      </c>
    </row>
    <row r="7548" spans="1:23">
      <c r="A7548" s="1">
        <v>7547</v>
      </c>
      <c r="B7548" t="s">
        <v>9536</v>
      </c>
      <c r="C7548" s="4">
        <v>42653</v>
      </c>
      <c r="D7548" s="4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t="str">
        <f>INDEX(People!$A$2:$A$5,MATCH(Orders!$M7548,People!$B$2:$B$5,0))</f>
        <v>Kelly Williams</v>
      </c>
      <c r="W7548" s="18" t="str">
        <f>IFERROR(INDEX(Returned!$A$2:$A$801,MATCH(Orders!$B7548,Returned!$B$2:$B$801,0)),"No")</f>
        <v>No</v>
      </c>
    </row>
    <row r="7549" spans="1:23">
      <c r="A7549" s="1">
        <v>7548</v>
      </c>
      <c r="B7549" t="s">
        <v>9536</v>
      </c>
      <c r="C7549" s="4">
        <v>42653</v>
      </c>
      <c r="D7549" s="4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t="str">
        <f>INDEX(People!$A$2:$A$5,MATCH(Orders!$M7549,People!$B$2:$B$5,0))</f>
        <v>Kelly Williams</v>
      </c>
      <c r="W7549" s="18" t="str">
        <f>IFERROR(INDEX(Returned!$A$2:$A$801,MATCH(Orders!$B7549,Returned!$B$2:$B$801,0)),"No")</f>
        <v>No</v>
      </c>
    </row>
    <row r="7550" spans="1:23">
      <c r="A7550" s="1">
        <v>7549</v>
      </c>
      <c r="B7550" t="s">
        <v>9536</v>
      </c>
      <c r="C7550" s="4">
        <v>42653</v>
      </c>
      <c r="D7550" s="4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t="str">
        <f>INDEX(People!$A$2:$A$5,MATCH(Orders!$M7550,People!$B$2:$B$5,0))</f>
        <v>Kelly Williams</v>
      </c>
      <c r="W7550" s="18" t="str">
        <f>IFERROR(INDEX(Returned!$A$2:$A$801,MATCH(Orders!$B7550,Returned!$B$2:$B$801,0)),"No")</f>
        <v>No</v>
      </c>
    </row>
    <row r="7551" spans="1:23">
      <c r="A7551" s="1">
        <v>7550</v>
      </c>
      <c r="B7551" t="s">
        <v>9539</v>
      </c>
      <c r="C7551" s="4">
        <v>43348</v>
      </c>
      <c r="D7551" s="4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t="str">
        <f>INDEX(People!$A$2:$A$5,MATCH(Orders!$M7551,People!$B$2:$B$5,0))</f>
        <v>Kelly Williams</v>
      </c>
      <c r="W7551" s="18" t="str">
        <f>IFERROR(INDEX(Returned!$A$2:$A$801,MATCH(Orders!$B7551,Returned!$B$2:$B$801,0)),"No")</f>
        <v>No</v>
      </c>
    </row>
    <row r="7552" spans="1:23">
      <c r="A7552" s="1">
        <v>7551</v>
      </c>
      <c r="B7552" t="s">
        <v>9540</v>
      </c>
      <c r="C7552" s="4">
        <v>42694</v>
      </c>
      <c r="D7552" s="4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t="str">
        <f>INDEX(People!$A$2:$A$5,MATCH(Orders!$M7552,People!$B$2:$B$5,0))</f>
        <v>Chuck Magee</v>
      </c>
      <c r="W7552" s="18" t="str">
        <f>IFERROR(INDEX(Returned!$A$2:$A$801,MATCH(Orders!$B7552,Returned!$B$2:$B$801,0)),"No")</f>
        <v>No</v>
      </c>
    </row>
    <row r="7553" spans="1:23">
      <c r="A7553" s="1">
        <v>7552</v>
      </c>
      <c r="B7553" t="s">
        <v>9540</v>
      </c>
      <c r="C7553" s="4">
        <v>42694</v>
      </c>
      <c r="D7553" s="4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t="str">
        <f>INDEX(People!$A$2:$A$5,MATCH(Orders!$M7553,People!$B$2:$B$5,0))</f>
        <v>Chuck Magee</v>
      </c>
      <c r="W7553" s="18" t="str">
        <f>IFERROR(INDEX(Returned!$A$2:$A$801,MATCH(Orders!$B7553,Returned!$B$2:$B$801,0)),"No")</f>
        <v>No</v>
      </c>
    </row>
    <row r="7554" spans="1:23">
      <c r="A7554" s="1">
        <v>7553</v>
      </c>
      <c r="B7554" t="s">
        <v>9540</v>
      </c>
      <c r="C7554" s="4">
        <v>42694</v>
      </c>
      <c r="D7554" s="4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t="str">
        <f>INDEX(People!$A$2:$A$5,MATCH(Orders!$M7554,People!$B$2:$B$5,0))</f>
        <v>Chuck Magee</v>
      </c>
      <c r="W7554" s="18" t="str">
        <f>IFERROR(INDEX(Returned!$A$2:$A$801,MATCH(Orders!$B7554,Returned!$B$2:$B$801,0)),"No")</f>
        <v>No</v>
      </c>
    </row>
    <row r="7555" spans="1:23">
      <c r="A7555" s="1">
        <v>7554</v>
      </c>
      <c r="B7555" t="s">
        <v>9540</v>
      </c>
      <c r="C7555" s="4">
        <v>42694</v>
      </c>
      <c r="D7555" s="4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t="str">
        <f>INDEX(People!$A$2:$A$5,MATCH(Orders!$M7555,People!$B$2:$B$5,0))</f>
        <v>Chuck Magee</v>
      </c>
      <c r="W7555" s="18" t="str">
        <f>IFERROR(INDEX(Returned!$A$2:$A$801,MATCH(Orders!$B7555,Returned!$B$2:$B$801,0)),"No")</f>
        <v>No</v>
      </c>
    </row>
    <row r="7556" spans="1:23">
      <c r="A7556" s="1">
        <v>7555</v>
      </c>
      <c r="B7556" t="s">
        <v>9541</v>
      </c>
      <c r="C7556" s="4">
        <v>42500</v>
      </c>
      <c r="D7556" s="4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t="str">
        <f>INDEX(People!$A$2:$A$5,MATCH(Orders!$M7556,People!$B$2:$B$5,0))</f>
        <v>Chuck Magee</v>
      </c>
      <c r="W7556" s="18" t="str">
        <f>IFERROR(INDEX(Returned!$A$2:$A$801,MATCH(Orders!$B7556,Returned!$B$2:$B$801,0)),"No")</f>
        <v>No</v>
      </c>
    </row>
    <row r="7557" spans="1:23">
      <c r="A7557" s="1">
        <v>7556</v>
      </c>
      <c r="B7557" t="s">
        <v>9541</v>
      </c>
      <c r="C7557" s="4">
        <v>42500</v>
      </c>
      <c r="D7557" s="4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t="str">
        <f>INDEX(People!$A$2:$A$5,MATCH(Orders!$M7557,People!$B$2:$B$5,0))</f>
        <v>Chuck Magee</v>
      </c>
      <c r="W7557" s="18" t="str">
        <f>IFERROR(INDEX(Returned!$A$2:$A$801,MATCH(Orders!$B7557,Returned!$B$2:$B$801,0)),"No")</f>
        <v>No</v>
      </c>
    </row>
    <row r="7558" spans="1:23">
      <c r="A7558" s="1">
        <v>7557</v>
      </c>
      <c r="B7558" t="s">
        <v>9542</v>
      </c>
      <c r="C7558" s="4">
        <v>43796</v>
      </c>
      <c r="D7558" s="4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t="str">
        <f>INDEX(People!$A$2:$A$5,MATCH(Orders!$M7558,People!$B$2:$B$5,0))</f>
        <v>Kelly Williams</v>
      </c>
      <c r="W7558" s="18" t="str">
        <f>IFERROR(INDEX(Returned!$A$2:$A$801,MATCH(Orders!$B7558,Returned!$B$2:$B$801,0)),"No")</f>
        <v>No</v>
      </c>
    </row>
    <row r="7559" spans="1:23">
      <c r="A7559" s="1">
        <v>7558</v>
      </c>
      <c r="B7559" t="s">
        <v>9542</v>
      </c>
      <c r="C7559" s="4">
        <v>43796</v>
      </c>
      <c r="D7559" s="4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t="str">
        <f>INDEX(People!$A$2:$A$5,MATCH(Orders!$M7559,People!$B$2:$B$5,0))</f>
        <v>Kelly Williams</v>
      </c>
      <c r="W7559" s="18" t="str">
        <f>IFERROR(INDEX(Returned!$A$2:$A$801,MATCH(Orders!$B7559,Returned!$B$2:$B$801,0)),"No")</f>
        <v>No</v>
      </c>
    </row>
    <row r="7560" spans="1:23">
      <c r="A7560" s="1">
        <v>7559</v>
      </c>
      <c r="B7560" t="s">
        <v>9543</v>
      </c>
      <c r="C7560" s="4">
        <v>42675</v>
      </c>
      <c r="D7560" s="4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t="str">
        <f>INDEX(People!$A$2:$A$5,MATCH(Orders!$M7560,People!$B$2:$B$5,0))</f>
        <v>Chuck Magee</v>
      </c>
      <c r="W7560" s="18" t="str">
        <f>IFERROR(INDEX(Returned!$A$2:$A$801,MATCH(Orders!$B7560,Returned!$B$2:$B$801,0)),"No")</f>
        <v>No</v>
      </c>
    </row>
    <row r="7561" spans="1:23">
      <c r="A7561" s="1">
        <v>7560</v>
      </c>
      <c r="B7561" t="s">
        <v>9543</v>
      </c>
      <c r="C7561" s="4">
        <v>42675</v>
      </c>
      <c r="D7561" s="4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t="str">
        <f>INDEX(People!$A$2:$A$5,MATCH(Orders!$M7561,People!$B$2:$B$5,0))</f>
        <v>Chuck Magee</v>
      </c>
      <c r="W7561" s="18" t="str">
        <f>IFERROR(INDEX(Returned!$A$2:$A$801,MATCH(Orders!$B7561,Returned!$B$2:$B$801,0)),"No")</f>
        <v>No</v>
      </c>
    </row>
    <row r="7562" spans="1:23">
      <c r="A7562" s="1">
        <v>7561</v>
      </c>
      <c r="B7562" t="s">
        <v>9543</v>
      </c>
      <c r="C7562" s="4">
        <v>42675</v>
      </c>
      <c r="D7562" s="4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t="str">
        <f>INDEX(People!$A$2:$A$5,MATCH(Orders!$M7562,People!$B$2:$B$5,0))</f>
        <v>Chuck Magee</v>
      </c>
      <c r="W7562" s="18" t="str">
        <f>IFERROR(INDEX(Returned!$A$2:$A$801,MATCH(Orders!$B7562,Returned!$B$2:$B$801,0)),"No")</f>
        <v>No</v>
      </c>
    </row>
    <row r="7563" spans="1:23">
      <c r="A7563" s="1">
        <v>7562</v>
      </c>
      <c r="B7563" t="s">
        <v>9544</v>
      </c>
      <c r="C7563" s="4">
        <v>43464</v>
      </c>
      <c r="D7563" s="4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t="str">
        <f>INDEX(People!$A$2:$A$5,MATCH(Orders!$M7563,People!$B$2:$B$5,0))</f>
        <v>Chuck Magee</v>
      </c>
      <c r="W7563" s="18" t="str">
        <f>IFERROR(INDEX(Returned!$A$2:$A$801,MATCH(Orders!$B7563,Returned!$B$2:$B$801,0)),"No")</f>
        <v>No</v>
      </c>
    </row>
    <row r="7564" spans="1:23">
      <c r="A7564" s="1">
        <v>7563</v>
      </c>
      <c r="B7564" t="s">
        <v>9545</v>
      </c>
      <c r="C7564" s="4">
        <v>43346</v>
      </c>
      <c r="D7564" s="4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t="str">
        <f>INDEX(People!$A$2:$A$5,MATCH(Orders!$M7564,People!$B$2:$B$5,0))</f>
        <v>Kelly Williams</v>
      </c>
      <c r="W7564" s="18" t="str">
        <f>IFERROR(INDEX(Returned!$A$2:$A$801,MATCH(Orders!$B7564,Returned!$B$2:$B$801,0)),"No")</f>
        <v>No</v>
      </c>
    </row>
    <row r="7565" spans="1:23">
      <c r="A7565" s="1">
        <v>7564</v>
      </c>
      <c r="B7565" t="s">
        <v>9546</v>
      </c>
      <c r="C7565" s="4">
        <v>43743</v>
      </c>
      <c r="D7565" s="4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5">
        <v>63.824000000000005</v>
      </c>
      <c r="S7565" s="1">
        <v>2</v>
      </c>
      <c r="T7565" s="3">
        <v>0.2</v>
      </c>
      <c r="U7565" s="1">
        <v>13.562599999999998</v>
      </c>
      <c r="V7565" t="str">
        <f>INDEX(People!$A$2:$A$5,MATCH(Orders!$M7565,People!$B$2:$B$5,0))</f>
        <v>Anna Andreadi</v>
      </c>
      <c r="W7565" s="18" t="str">
        <f>IFERROR(INDEX(Returned!$A$2:$A$801,MATCH(Orders!$B7565,Returned!$B$2:$B$801,0)),"No")</f>
        <v>No</v>
      </c>
    </row>
    <row r="7566" spans="1:23">
      <c r="A7566" s="1">
        <v>7565</v>
      </c>
      <c r="B7566" t="s">
        <v>9547</v>
      </c>
      <c r="C7566" s="4">
        <v>43130</v>
      </c>
      <c r="D7566" s="4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5">
        <v>435.16800000000006</v>
      </c>
      <c r="S7566" s="1">
        <v>4</v>
      </c>
      <c r="T7566" s="3">
        <v>0.2</v>
      </c>
      <c r="U7566" s="1">
        <v>-59.835600000000042</v>
      </c>
      <c r="V7566" t="str">
        <f>INDEX(People!$A$2:$A$5,MATCH(Orders!$M7566,People!$B$2:$B$5,0))</f>
        <v>Anna Andreadi</v>
      </c>
      <c r="W7566" s="18" t="str">
        <f>IFERROR(INDEX(Returned!$A$2:$A$801,MATCH(Orders!$B7566,Returned!$B$2:$B$801,0)),"No")</f>
        <v>No</v>
      </c>
    </row>
    <row r="7567" spans="1:23">
      <c r="A7567" s="1">
        <v>7566</v>
      </c>
      <c r="B7567" t="s">
        <v>9547</v>
      </c>
      <c r="C7567" s="4">
        <v>43130</v>
      </c>
      <c r="D7567" s="4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5">
        <v>48.58</v>
      </c>
      <c r="S7567" s="1">
        <v>1</v>
      </c>
      <c r="T7567" s="3">
        <v>0</v>
      </c>
      <c r="U7567" s="1">
        <v>7.7728000000000037</v>
      </c>
      <c r="V7567" t="str">
        <f>INDEX(People!$A$2:$A$5,MATCH(Orders!$M7567,People!$B$2:$B$5,0))</f>
        <v>Anna Andreadi</v>
      </c>
      <c r="W7567" s="18" t="str">
        <f>IFERROR(INDEX(Returned!$A$2:$A$801,MATCH(Orders!$B7567,Returned!$B$2:$B$801,0)),"No")</f>
        <v>No</v>
      </c>
    </row>
    <row r="7568" spans="1:23">
      <c r="A7568" s="1">
        <v>7567</v>
      </c>
      <c r="B7568" t="s">
        <v>9548</v>
      </c>
      <c r="C7568" s="4">
        <v>43576</v>
      </c>
      <c r="D7568" s="4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t="str">
        <f>INDEX(People!$A$2:$A$5,MATCH(Orders!$M7568,People!$B$2:$B$5,0))</f>
        <v>Kelly Williams</v>
      </c>
      <c r="W7568" s="18" t="str">
        <f>IFERROR(INDEX(Returned!$A$2:$A$801,MATCH(Orders!$B7568,Returned!$B$2:$B$801,0)),"No")</f>
        <v>No</v>
      </c>
    </row>
    <row r="7569" spans="1:23">
      <c r="A7569" s="1">
        <v>7568</v>
      </c>
      <c r="B7569" t="s">
        <v>9548</v>
      </c>
      <c r="C7569" s="4">
        <v>43576</v>
      </c>
      <c r="D7569" s="4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t="str">
        <f>INDEX(People!$A$2:$A$5,MATCH(Orders!$M7569,People!$B$2:$B$5,0))</f>
        <v>Kelly Williams</v>
      </c>
      <c r="W7569" s="18" t="str">
        <f>IFERROR(INDEX(Returned!$A$2:$A$801,MATCH(Orders!$B7569,Returned!$B$2:$B$801,0)),"No")</f>
        <v>No</v>
      </c>
    </row>
    <row r="7570" spans="1:23">
      <c r="A7570" s="1">
        <v>7569</v>
      </c>
      <c r="B7570" t="s">
        <v>9549</v>
      </c>
      <c r="C7570" s="4">
        <v>42709</v>
      </c>
      <c r="D7570" s="4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5">
        <v>26.46</v>
      </c>
      <c r="S7570" s="1">
        <v>9</v>
      </c>
      <c r="T7570" s="3">
        <v>0</v>
      </c>
      <c r="U7570" s="1">
        <v>11.907</v>
      </c>
      <c r="V7570" t="str">
        <f>INDEX(People!$A$2:$A$5,MATCH(Orders!$M7570,People!$B$2:$B$5,0))</f>
        <v>Anna Andreadi</v>
      </c>
      <c r="W7570" s="18" t="str">
        <f>IFERROR(INDEX(Returned!$A$2:$A$801,MATCH(Orders!$B7570,Returned!$B$2:$B$801,0)),"No")</f>
        <v>No</v>
      </c>
    </row>
    <row r="7571" spans="1:23">
      <c r="A7571" s="1">
        <v>7570</v>
      </c>
      <c r="B7571" t="s">
        <v>9549</v>
      </c>
      <c r="C7571" s="4">
        <v>42709</v>
      </c>
      <c r="D7571" s="4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5">
        <v>49.12</v>
      </c>
      <c r="S7571" s="1">
        <v>4</v>
      </c>
      <c r="T7571" s="3">
        <v>0</v>
      </c>
      <c r="U7571" s="1">
        <v>23.086399999999998</v>
      </c>
      <c r="V7571" t="str">
        <f>INDEX(People!$A$2:$A$5,MATCH(Orders!$M7571,People!$B$2:$B$5,0))</f>
        <v>Anna Andreadi</v>
      </c>
      <c r="W7571" s="18" t="str">
        <f>IFERROR(INDEX(Returned!$A$2:$A$801,MATCH(Orders!$B7571,Returned!$B$2:$B$801,0)),"No")</f>
        <v>No</v>
      </c>
    </row>
    <row r="7572" spans="1:23">
      <c r="A7572" s="1">
        <v>7571</v>
      </c>
      <c r="B7572" t="s">
        <v>9549</v>
      </c>
      <c r="C7572" s="4">
        <v>42709</v>
      </c>
      <c r="D7572" s="4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5">
        <v>15</v>
      </c>
      <c r="S7572" s="1">
        <v>3</v>
      </c>
      <c r="T7572" s="3">
        <v>0</v>
      </c>
      <c r="U7572" s="1">
        <v>7.1999999999999993</v>
      </c>
      <c r="V7572" t="str">
        <f>INDEX(People!$A$2:$A$5,MATCH(Orders!$M7572,People!$B$2:$B$5,0))</f>
        <v>Anna Andreadi</v>
      </c>
      <c r="W7572" s="18" t="str">
        <f>IFERROR(INDEX(Returned!$A$2:$A$801,MATCH(Orders!$B7572,Returned!$B$2:$B$801,0)),"No")</f>
        <v>No</v>
      </c>
    </row>
    <row r="7573" spans="1:23">
      <c r="A7573" s="1">
        <v>7572</v>
      </c>
      <c r="B7573" t="s">
        <v>9550</v>
      </c>
      <c r="C7573" s="4">
        <v>42664</v>
      </c>
      <c r="D7573" s="4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t="str">
        <f>INDEX(People!$A$2:$A$5,MATCH(Orders!$M7573,People!$B$2:$B$5,0))</f>
        <v>Cassandra Brandow</v>
      </c>
      <c r="W7573" s="18" t="str">
        <f>IFERROR(INDEX(Returned!$A$2:$A$801,MATCH(Orders!$B7573,Returned!$B$2:$B$801,0)),"No")</f>
        <v>No</v>
      </c>
    </row>
    <row r="7574" spans="1:23">
      <c r="A7574" s="1">
        <v>7573</v>
      </c>
      <c r="B7574" t="s">
        <v>9550</v>
      </c>
      <c r="C7574" s="4">
        <v>42664</v>
      </c>
      <c r="D7574" s="4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t="str">
        <f>INDEX(People!$A$2:$A$5,MATCH(Orders!$M7574,People!$B$2:$B$5,0))</f>
        <v>Cassandra Brandow</v>
      </c>
      <c r="W7574" s="18" t="str">
        <f>IFERROR(INDEX(Returned!$A$2:$A$801,MATCH(Orders!$B7574,Returned!$B$2:$B$801,0)),"No")</f>
        <v>No</v>
      </c>
    </row>
    <row r="7575" spans="1:23">
      <c r="A7575" s="1">
        <v>7574</v>
      </c>
      <c r="B7575" t="s">
        <v>9550</v>
      </c>
      <c r="C7575" s="4">
        <v>42664</v>
      </c>
      <c r="D7575" s="4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t="str">
        <f>INDEX(People!$A$2:$A$5,MATCH(Orders!$M7575,People!$B$2:$B$5,0))</f>
        <v>Cassandra Brandow</v>
      </c>
      <c r="W7575" s="18" t="str">
        <f>IFERROR(INDEX(Returned!$A$2:$A$801,MATCH(Orders!$B7575,Returned!$B$2:$B$801,0)),"No")</f>
        <v>No</v>
      </c>
    </row>
    <row r="7576" spans="1:23">
      <c r="A7576" s="1">
        <v>7575</v>
      </c>
      <c r="B7576" t="s">
        <v>9551</v>
      </c>
      <c r="C7576" s="4">
        <v>43077</v>
      </c>
      <c r="D7576" s="4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5">
        <v>221.96</v>
      </c>
      <c r="S7576" s="1">
        <v>2</v>
      </c>
      <c r="T7576" s="3">
        <v>0</v>
      </c>
      <c r="U7576" s="1">
        <v>4.4391999999999996</v>
      </c>
      <c r="V7576" t="str">
        <f>INDEX(People!$A$2:$A$5,MATCH(Orders!$M7576,People!$B$2:$B$5,0))</f>
        <v>Anna Andreadi</v>
      </c>
      <c r="W7576" s="18" t="str">
        <f>IFERROR(INDEX(Returned!$A$2:$A$801,MATCH(Orders!$B7576,Returned!$B$2:$B$801,0)),"No")</f>
        <v>No</v>
      </c>
    </row>
    <row r="7577" spans="1:23">
      <c r="A7577" s="1">
        <v>7576</v>
      </c>
      <c r="B7577" t="s">
        <v>9551</v>
      </c>
      <c r="C7577" s="4">
        <v>43077</v>
      </c>
      <c r="D7577" s="4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5">
        <v>236</v>
      </c>
      <c r="S7577" s="1">
        <v>4</v>
      </c>
      <c r="T7577" s="3">
        <v>0</v>
      </c>
      <c r="U7577" s="1">
        <v>40.119999999999976</v>
      </c>
      <c r="V7577" t="str">
        <f>INDEX(People!$A$2:$A$5,MATCH(Orders!$M7577,People!$B$2:$B$5,0))</f>
        <v>Anna Andreadi</v>
      </c>
      <c r="W7577" s="18" t="str">
        <f>IFERROR(INDEX(Returned!$A$2:$A$801,MATCH(Orders!$B7577,Returned!$B$2:$B$801,0)),"No")</f>
        <v>No</v>
      </c>
    </row>
    <row r="7578" spans="1:23">
      <c r="A7578" s="1">
        <v>7577</v>
      </c>
      <c r="B7578" t="s">
        <v>9552</v>
      </c>
      <c r="C7578" s="4">
        <v>42676</v>
      </c>
      <c r="D7578" s="4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5">
        <v>41.94</v>
      </c>
      <c r="S7578" s="1">
        <v>2</v>
      </c>
      <c r="T7578" s="3">
        <v>0</v>
      </c>
      <c r="U7578" s="1">
        <v>15.098399999999998</v>
      </c>
      <c r="V7578" t="str">
        <f>INDEX(People!$A$2:$A$5,MATCH(Orders!$M7578,People!$B$2:$B$5,0))</f>
        <v>Anna Andreadi</v>
      </c>
      <c r="W7578" s="18" t="str">
        <f>IFERROR(INDEX(Returned!$A$2:$A$801,MATCH(Orders!$B7578,Returned!$B$2:$B$801,0)),"No")</f>
        <v>Yes</v>
      </c>
    </row>
    <row r="7579" spans="1:23">
      <c r="A7579" s="1">
        <v>7578</v>
      </c>
      <c r="B7579" t="s">
        <v>9552</v>
      </c>
      <c r="C7579" s="4">
        <v>42676</v>
      </c>
      <c r="D7579" s="4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5">
        <v>52.792000000000002</v>
      </c>
      <c r="S7579" s="1">
        <v>1</v>
      </c>
      <c r="T7579" s="3">
        <v>0.2</v>
      </c>
      <c r="U7579" s="1">
        <v>4.6193000000000026</v>
      </c>
      <c r="V7579" t="str">
        <f>INDEX(People!$A$2:$A$5,MATCH(Orders!$M7579,People!$B$2:$B$5,0))</f>
        <v>Anna Andreadi</v>
      </c>
      <c r="W7579" s="18" t="str">
        <f>IFERROR(INDEX(Returned!$A$2:$A$801,MATCH(Orders!$B7579,Returned!$B$2:$B$801,0)),"No")</f>
        <v>Yes</v>
      </c>
    </row>
    <row r="7580" spans="1:23">
      <c r="A7580" s="1">
        <v>7579</v>
      </c>
      <c r="B7580" t="s">
        <v>9553</v>
      </c>
      <c r="C7580" s="4">
        <v>43452</v>
      </c>
      <c r="D7580" s="4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t="str">
        <f>INDEX(People!$A$2:$A$5,MATCH(Orders!$M7580,People!$B$2:$B$5,0))</f>
        <v>Kelly Williams</v>
      </c>
      <c r="W7580" s="18" t="str">
        <f>IFERROR(INDEX(Returned!$A$2:$A$801,MATCH(Orders!$B7580,Returned!$B$2:$B$801,0)),"No")</f>
        <v>No</v>
      </c>
    </row>
    <row r="7581" spans="1:23">
      <c r="A7581" s="1">
        <v>7580</v>
      </c>
      <c r="B7581" t="s">
        <v>9554</v>
      </c>
      <c r="C7581" s="4">
        <v>43062</v>
      </c>
      <c r="D7581" s="4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t="str">
        <f>INDEX(People!$A$2:$A$5,MATCH(Orders!$M7581,People!$B$2:$B$5,0))</f>
        <v>Chuck Magee</v>
      </c>
      <c r="W7581" s="18" t="str">
        <f>IFERROR(INDEX(Returned!$A$2:$A$801,MATCH(Orders!$B7581,Returned!$B$2:$B$801,0)),"No")</f>
        <v>No</v>
      </c>
    </row>
    <row r="7582" spans="1:23">
      <c r="A7582" s="1">
        <v>7581</v>
      </c>
      <c r="B7582" t="s">
        <v>9554</v>
      </c>
      <c r="C7582" s="4">
        <v>43062</v>
      </c>
      <c r="D7582" s="4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t="str">
        <f>INDEX(People!$A$2:$A$5,MATCH(Orders!$M7582,People!$B$2:$B$5,0))</f>
        <v>Chuck Magee</v>
      </c>
      <c r="W7582" s="18" t="str">
        <f>IFERROR(INDEX(Returned!$A$2:$A$801,MATCH(Orders!$B7582,Returned!$B$2:$B$801,0)),"No")</f>
        <v>No</v>
      </c>
    </row>
    <row r="7583" spans="1:23">
      <c r="A7583" s="1">
        <v>7582</v>
      </c>
      <c r="B7583" t="s">
        <v>9555</v>
      </c>
      <c r="C7583" s="4">
        <v>42960</v>
      </c>
      <c r="D7583" s="4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t="str">
        <f>INDEX(People!$A$2:$A$5,MATCH(Orders!$M7583,People!$B$2:$B$5,0))</f>
        <v>Chuck Magee</v>
      </c>
      <c r="W7583" s="18" t="str">
        <f>IFERROR(INDEX(Returned!$A$2:$A$801,MATCH(Orders!$B7583,Returned!$B$2:$B$801,0)),"No")</f>
        <v>No</v>
      </c>
    </row>
    <row r="7584" spans="1:23">
      <c r="A7584" s="1">
        <v>7583</v>
      </c>
      <c r="B7584" t="s">
        <v>9556</v>
      </c>
      <c r="C7584" s="4">
        <v>42841</v>
      </c>
      <c r="D7584" s="4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t="str">
        <f>INDEX(People!$A$2:$A$5,MATCH(Orders!$M7584,People!$B$2:$B$5,0))</f>
        <v>Chuck Magee</v>
      </c>
      <c r="W7584" s="18" t="str">
        <f>IFERROR(INDEX(Returned!$A$2:$A$801,MATCH(Orders!$B7584,Returned!$B$2:$B$801,0)),"No")</f>
        <v>No</v>
      </c>
    </row>
    <row r="7585" spans="1:23">
      <c r="A7585" s="1">
        <v>7584</v>
      </c>
      <c r="B7585" t="s">
        <v>9557</v>
      </c>
      <c r="C7585" s="4">
        <v>42450</v>
      </c>
      <c r="D7585" s="4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t="str">
        <f>INDEX(People!$A$2:$A$5,MATCH(Orders!$M7585,People!$B$2:$B$5,0))</f>
        <v>Cassandra Brandow</v>
      </c>
      <c r="W7585" s="18" t="str">
        <f>IFERROR(INDEX(Returned!$A$2:$A$801,MATCH(Orders!$B7585,Returned!$B$2:$B$801,0)),"No")</f>
        <v>No</v>
      </c>
    </row>
    <row r="7586" spans="1:23">
      <c r="A7586" s="1">
        <v>7585</v>
      </c>
      <c r="B7586" t="s">
        <v>9557</v>
      </c>
      <c r="C7586" s="4">
        <v>42450</v>
      </c>
      <c r="D7586" s="4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t="str">
        <f>INDEX(People!$A$2:$A$5,MATCH(Orders!$M7586,People!$B$2:$B$5,0))</f>
        <v>Cassandra Brandow</v>
      </c>
      <c r="W7586" s="18" t="str">
        <f>IFERROR(INDEX(Returned!$A$2:$A$801,MATCH(Orders!$B7586,Returned!$B$2:$B$801,0)),"No")</f>
        <v>No</v>
      </c>
    </row>
    <row r="7587" spans="1:23">
      <c r="A7587" s="1">
        <v>7586</v>
      </c>
      <c r="B7587" t="s">
        <v>9557</v>
      </c>
      <c r="C7587" s="4">
        <v>42450</v>
      </c>
      <c r="D7587" s="4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t="str">
        <f>INDEX(People!$A$2:$A$5,MATCH(Orders!$M7587,People!$B$2:$B$5,0))</f>
        <v>Cassandra Brandow</v>
      </c>
      <c r="W7587" s="18" t="str">
        <f>IFERROR(INDEX(Returned!$A$2:$A$801,MATCH(Orders!$B7587,Returned!$B$2:$B$801,0)),"No")</f>
        <v>No</v>
      </c>
    </row>
    <row r="7588" spans="1:23">
      <c r="A7588" s="1">
        <v>7587</v>
      </c>
      <c r="B7588" t="s">
        <v>9557</v>
      </c>
      <c r="C7588" s="4">
        <v>42450</v>
      </c>
      <c r="D7588" s="4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t="str">
        <f>INDEX(People!$A$2:$A$5,MATCH(Orders!$M7588,People!$B$2:$B$5,0))</f>
        <v>Cassandra Brandow</v>
      </c>
      <c r="W7588" s="18" t="str">
        <f>IFERROR(INDEX(Returned!$A$2:$A$801,MATCH(Orders!$B7588,Returned!$B$2:$B$801,0)),"No")</f>
        <v>No</v>
      </c>
    </row>
    <row r="7589" spans="1:23">
      <c r="A7589" s="1">
        <v>7588</v>
      </c>
      <c r="B7589" t="s">
        <v>9557</v>
      </c>
      <c r="C7589" s="4">
        <v>42450</v>
      </c>
      <c r="D7589" s="4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t="str">
        <f>INDEX(People!$A$2:$A$5,MATCH(Orders!$M7589,People!$B$2:$B$5,0))</f>
        <v>Cassandra Brandow</v>
      </c>
      <c r="W7589" s="18" t="str">
        <f>IFERROR(INDEX(Returned!$A$2:$A$801,MATCH(Orders!$B7589,Returned!$B$2:$B$801,0)),"No")</f>
        <v>No</v>
      </c>
    </row>
    <row r="7590" spans="1:23">
      <c r="A7590" s="1">
        <v>7589</v>
      </c>
      <c r="B7590" t="s">
        <v>9558</v>
      </c>
      <c r="C7590" s="4">
        <v>43785</v>
      </c>
      <c r="D7590" s="4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5">
        <v>17.309999999999999</v>
      </c>
      <c r="S7590" s="1">
        <v>3</v>
      </c>
      <c r="T7590" s="3">
        <v>0</v>
      </c>
      <c r="U7590" s="1">
        <v>5.1929999999999996</v>
      </c>
      <c r="V7590" t="str">
        <f>INDEX(People!$A$2:$A$5,MATCH(Orders!$M7590,People!$B$2:$B$5,0))</f>
        <v>Anna Andreadi</v>
      </c>
      <c r="W7590" s="18" t="str">
        <f>IFERROR(INDEX(Returned!$A$2:$A$801,MATCH(Orders!$B7590,Returned!$B$2:$B$801,0)),"No")</f>
        <v>No</v>
      </c>
    </row>
    <row r="7591" spans="1:23">
      <c r="A7591" s="1">
        <v>7590</v>
      </c>
      <c r="B7591" t="s">
        <v>9559</v>
      </c>
      <c r="C7591" s="4">
        <v>43003</v>
      </c>
      <c r="D7591" s="4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t="str">
        <f>INDEX(People!$A$2:$A$5,MATCH(Orders!$M7591,People!$B$2:$B$5,0))</f>
        <v>Kelly Williams</v>
      </c>
      <c r="W7591" s="18" t="str">
        <f>IFERROR(INDEX(Returned!$A$2:$A$801,MATCH(Orders!$B7591,Returned!$B$2:$B$801,0)),"No")</f>
        <v>No</v>
      </c>
    </row>
    <row r="7592" spans="1:23">
      <c r="A7592" s="1">
        <v>7591</v>
      </c>
      <c r="B7592" t="s">
        <v>9560</v>
      </c>
      <c r="C7592" s="4">
        <v>43348</v>
      </c>
      <c r="D7592" s="4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t="str">
        <f>INDEX(People!$A$2:$A$5,MATCH(Orders!$M7592,People!$B$2:$B$5,0))</f>
        <v>Chuck Magee</v>
      </c>
      <c r="W7592" s="18" t="str">
        <f>IFERROR(INDEX(Returned!$A$2:$A$801,MATCH(Orders!$B7592,Returned!$B$2:$B$801,0)),"No")</f>
        <v>No</v>
      </c>
    </row>
    <row r="7593" spans="1:23">
      <c r="A7593" s="1">
        <v>7592</v>
      </c>
      <c r="B7593" t="s">
        <v>9560</v>
      </c>
      <c r="C7593" s="4">
        <v>43348</v>
      </c>
      <c r="D7593" s="4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t="str">
        <f>INDEX(People!$A$2:$A$5,MATCH(Orders!$M7593,People!$B$2:$B$5,0))</f>
        <v>Chuck Magee</v>
      </c>
      <c r="W7593" s="18" t="str">
        <f>IFERROR(INDEX(Returned!$A$2:$A$801,MATCH(Orders!$B7593,Returned!$B$2:$B$801,0)),"No")</f>
        <v>No</v>
      </c>
    </row>
    <row r="7594" spans="1:23">
      <c r="A7594" s="1">
        <v>7593</v>
      </c>
      <c r="B7594" t="s">
        <v>9560</v>
      </c>
      <c r="C7594" s="4">
        <v>43348</v>
      </c>
      <c r="D7594" s="4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t="str">
        <f>INDEX(People!$A$2:$A$5,MATCH(Orders!$M7594,People!$B$2:$B$5,0))</f>
        <v>Chuck Magee</v>
      </c>
      <c r="W7594" s="18" t="str">
        <f>IFERROR(INDEX(Returned!$A$2:$A$801,MATCH(Orders!$B7594,Returned!$B$2:$B$801,0)),"No")</f>
        <v>No</v>
      </c>
    </row>
    <row r="7595" spans="1:23">
      <c r="A7595" s="1">
        <v>7594</v>
      </c>
      <c r="B7595" t="s">
        <v>9560</v>
      </c>
      <c r="C7595" s="4">
        <v>43348</v>
      </c>
      <c r="D7595" s="4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t="str">
        <f>INDEX(People!$A$2:$A$5,MATCH(Orders!$M7595,People!$B$2:$B$5,0))</f>
        <v>Chuck Magee</v>
      </c>
      <c r="W7595" s="18" t="str">
        <f>IFERROR(INDEX(Returned!$A$2:$A$801,MATCH(Orders!$B7595,Returned!$B$2:$B$801,0)),"No")</f>
        <v>No</v>
      </c>
    </row>
    <row r="7596" spans="1:23">
      <c r="A7596" s="1">
        <v>7595</v>
      </c>
      <c r="B7596" t="s">
        <v>9561</v>
      </c>
      <c r="C7596" s="4">
        <v>43575</v>
      </c>
      <c r="D7596" s="4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t="str">
        <f>INDEX(People!$A$2:$A$5,MATCH(Orders!$M7596,People!$B$2:$B$5,0))</f>
        <v>Kelly Williams</v>
      </c>
      <c r="W7596" s="18" t="str">
        <f>IFERROR(INDEX(Returned!$A$2:$A$801,MATCH(Orders!$B7596,Returned!$B$2:$B$801,0)),"No")</f>
        <v>No</v>
      </c>
    </row>
    <row r="7597" spans="1:23">
      <c r="A7597" s="1">
        <v>7596</v>
      </c>
      <c r="B7597" t="s">
        <v>9561</v>
      </c>
      <c r="C7597" s="4">
        <v>43575</v>
      </c>
      <c r="D7597" s="4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t="str">
        <f>INDEX(People!$A$2:$A$5,MATCH(Orders!$M7597,People!$B$2:$B$5,0))</f>
        <v>Kelly Williams</v>
      </c>
      <c r="W7597" s="18" t="str">
        <f>IFERROR(INDEX(Returned!$A$2:$A$801,MATCH(Orders!$B7597,Returned!$B$2:$B$801,0)),"No")</f>
        <v>No</v>
      </c>
    </row>
    <row r="7598" spans="1:23">
      <c r="A7598" s="1">
        <v>7597</v>
      </c>
      <c r="B7598" t="s">
        <v>9562</v>
      </c>
      <c r="C7598" s="4">
        <v>42901</v>
      </c>
      <c r="D7598" s="4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5">
        <v>225.57599999999996</v>
      </c>
      <c r="S7598" s="1">
        <v>3</v>
      </c>
      <c r="T7598" s="3">
        <v>0.2</v>
      </c>
      <c r="U7598" s="1">
        <v>22.557600000000008</v>
      </c>
      <c r="V7598" t="str">
        <f>INDEX(People!$A$2:$A$5,MATCH(Orders!$M7598,People!$B$2:$B$5,0))</f>
        <v>Anna Andreadi</v>
      </c>
      <c r="W7598" s="18" t="str">
        <f>IFERROR(INDEX(Returned!$A$2:$A$801,MATCH(Orders!$B7598,Returned!$B$2:$B$801,0)),"No")</f>
        <v>No</v>
      </c>
    </row>
    <row r="7599" spans="1:23">
      <c r="A7599" s="1">
        <v>7598</v>
      </c>
      <c r="B7599" t="s">
        <v>9563</v>
      </c>
      <c r="C7599" s="4">
        <v>42630</v>
      </c>
      <c r="D7599" s="4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5">
        <v>5.2480000000000002</v>
      </c>
      <c r="S7599" s="1">
        <v>2</v>
      </c>
      <c r="T7599" s="3">
        <v>0.2</v>
      </c>
      <c r="U7599" s="1">
        <v>0.45920000000000027</v>
      </c>
      <c r="V7599" t="str">
        <f>INDEX(People!$A$2:$A$5,MATCH(Orders!$M7599,People!$B$2:$B$5,0))</f>
        <v>Anna Andreadi</v>
      </c>
      <c r="W7599" s="18" t="str">
        <f>IFERROR(INDEX(Returned!$A$2:$A$801,MATCH(Orders!$B7599,Returned!$B$2:$B$801,0)),"No")</f>
        <v>No</v>
      </c>
    </row>
    <row r="7600" spans="1:23">
      <c r="A7600" s="1">
        <v>7599</v>
      </c>
      <c r="B7600" t="s">
        <v>9563</v>
      </c>
      <c r="C7600" s="4">
        <v>42630</v>
      </c>
      <c r="D7600" s="4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5">
        <v>38.256</v>
      </c>
      <c r="S7600" s="1">
        <v>3</v>
      </c>
      <c r="T7600" s="3">
        <v>0.2</v>
      </c>
      <c r="U7600" s="1">
        <v>4.7819999999999947</v>
      </c>
      <c r="V7600" t="str">
        <f>INDEX(People!$A$2:$A$5,MATCH(Orders!$M7600,People!$B$2:$B$5,0))</f>
        <v>Anna Andreadi</v>
      </c>
      <c r="W7600" s="18" t="str">
        <f>IFERROR(INDEX(Returned!$A$2:$A$801,MATCH(Orders!$B7600,Returned!$B$2:$B$801,0)),"No")</f>
        <v>No</v>
      </c>
    </row>
    <row r="7601" spans="1:23">
      <c r="A7601" s="1">
        <v>7600</v>
      </c>
      <c r="B7601" t="s">
        <v>9563</v>
      </c>
      <c r="C7601" s="4">
        <v>42630</v>
      </c>
      <c r="D7601" s="4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5">
        <v>40.24</v>
      </c>
      <c r="S7601" s="1">
        <v>5</v>
      </c>
      <c r="T7601" s="3">
        <v>0.2</v>
      </c>
      <c r="U7601" s="1">
        <v>13.078000000000001</v>
      </c>
      <c r="V7601" t="str">
        <f>INDEX(People!$A$2:$A$5,MATCH(Orders!$M7601,People!$B$2:$B$5,0))</f>
        <v>Anna Andreadi</v>
      </c>
      <c r="W7601" s="18" t="str">
        <f>IFERROR(INDEX(Returned!$A$2:$A$801,MATCH(Orders!$B7601,Returned!$B$2:$B$801,0)),"No")</f>
        <v>No</v>
      </c>
    </row>
    <row r="7602" spans="1:23">
      <c r="A7602" s="1">
        <v>7601</v>
      </c>
      <c r="B7602" t="s">
        <v>9563</v>
      </c>
      <c r="C7602" s="4">
        <v>42630</v>
      </c>
      <c r="D7602" s="4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5">
        <v>29.925000000000001</v>
      </c>
      <c r="S7602" s="1">
        <v>5</v>
      </c>
      <c r="T7602" s="3">
        <v>0.7</v>
      </c>
      <c r="U7602" s="1">
        <v>-21.944999999999993</v>
      </c>
      <c r="V7602" t="str">
        <f>INDEX(People!$A$2:$A$5,MATCH(Orders!$M7602,People!$B$2:$B$5,0))</f>
        <v>Anna Andreadi</v>
      </c>
      <c r="W7602" s="18" t="str">
        <f>IFERROR(INDEX(Returned!$A$2:$A$801,MATCH(Orders!$B7602,Returned!$B$2:$B$801,0)),"No")</f>
        <v>No</v>
      </c>
    </row>
    <row r="7603" spans="1:23">
      <c r="A7603" s="1">
        <v>7602</v>
      </c>
      <c r="B7603" t="s">
        <v>9563</v>
      </c>
      <c r="C7603" s="4">
        <v>42630</v>
      </c>
      <c r="D7603" s="4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5">
        <v>148.70400000000001</v>
      </c>
      <c r="S7603" s="1">
        <v>6</v>
      </c>
      <c r="T7603" s="3">
        <v>0.2</v>
      </c>
      <c r="U7603" s="1">
        <v>46.469999999999985</v>
      </c>
      <c r="V7603" t="str">
        <f>INDEX(People!$A$2:$A$5,MATCH(Orders!$M7603,People!$B$2:$B$5,0))</f>
        <v>Anna Andreadi</v>
      </c>
      <c r="W7603" s="18" t="str">
        <f>IFERROR(INDEX(Returned!$A$2:$A$801,MATCH(Orders!$B7603,Returned!$B$2:$B$801,0)),"No")</f>
        <v>No</v>
      </c>
    </row>
    <row r="7604" spans="1:23">
      <c r="A7604" s="1">
        <v>7603</v>
      </c>
      <c r="B7604" t="s">
        <v>9563</v>
      </c>
      <c r="C7604" s="4">
        <v>42630</v>
      </c>
      <c r="D7604" s="4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5">
        <v>55.92</v>
      </c>
      <c r="S7604" s="1">
        <v>10</v>
      </c>
      <c r="T7604" s="3">
        <v>0.2</v>
      </c>
      <c r="U7604" s="1">
        <v>16.776000000000007</v>
      </c>
      <c r="V7604" t="str">
        <f>INDEX(People!$A$2:$A$5,MATCH(Orders!$M7604,People!$B$2:$B$5,0))</f>
        <v>Anna Andreadi</v>
      </c>
      <c r="W7604" s="18" t="str">
        <f>IFERROR(INDEX(Returned!$A$2:$A$801,MATCH(Orders!$B7604,Returned!$B$2:$B$801,0)),"No")</f>
        <v>No</v>
      </c>
    </row>
    <row r="7605" spans="1:23">
      <c r="A7605" s="1">
        <v>7604</v>
      </c>
      <c r="B7605" t="s">
        <v>9566</v>
      </c>
      <c r="C7605" s="4">
        <v>43289</v>
      </c>
      <c r="D7605" s="4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t="str">
        <f>INDEX(People!$A$2:$A$5,MATCH(Orders!$M7605,People!$B$2:$B$5,0))</f>
        <v>Chuck Magee</v>
      </c>
      <c r="W7605" s="18" t="str">
        <f>IFERROR(INDEX(Returned!$A$2:$A$801,MATCH(Orders!$B7605,Returned!$B$2:$B$801,0)),"No")</f>
        <v>No</v>
      </c>
    </row>
    <row r="7606" spans="1:23">
      <c r="A7606" s="1">
        <v>7605</v>
      </c>
      <c r="B7606" t="s">
        <v>9567</v>
      </c>
      <c r="C7606" s="4">
        <v>43247</v>
      </c>
      <c r="D7606" s="4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t="str">
        <f>INDEX(People!$A$2:$A$5,MATCH(Orders!$M7606,People!$B$2:$B$5,0))</f>
        <v>Kelly Williams</v>
      </c>
      <c r="W7606" s="18" t="str">
        <f>IFERROR(INDEX(Returned!$A$2:$A$801,MATCH(Orders!$B7606,Returned!$B$2:$B$801,0)),"No")</f>
        <v>No</v>
      </c>
    </row>
    <row r="7607" spans="1:23">
      <c r="A7607" s="1">
        <v>7606</v>
      </c>
      <c r="B7607" t="s">
        <v>9567</v>
      </c>
      <c r="C7607" s="4">
        <v>43247</v>
      </c>
      <c r="D7607" s="4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t="str">
        <f>INDEX(People!$A$2:$A$5,MATCH(Orders!$M7607,People!$B$2:$B$5,0))</f>
        <v>Kelly Williams</v>
      </c>
      <c r="W7607" s="18" t="str">
        <f>IFERROR(INDEX(Returned!$A$2:$A$801,MATCH(Orders!$B7607,Returned!$B$2:$B$801,0)),"No")</f>
        <v>No</v>
      </c>
    </row>
    <row r="7608" spans="1:23">
      <c r="A7608" s="1">
        <v>7607</v>
      </c>
      <c r="B7608" t="s">
        <v>9567</v>
      </c>
      <c r="C7608" s="4">
        <v>43247</v>
      </c>
      <c r="D7608" s="4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t="str">
        <f>INDEX(People!$A$2:$A$5,MATCH(Orders!$M7608,People!$B$2:$B$5,0))</f>
        <v>Kelly Williams</v>
      </c>
      <c r="W7608" s="18" t="str">
        <f>IFERROR(INDEX(Returned!$A$2:$A$801,MATCH(Orders!$B7608,Returned!$B$2:$B$801,0)),"No")</f>
        <v>No</v>
      </c>
    </row>
    <row r="7609" spans="1:23">
      <c r="A7609" s="1">
        <v>7608</v>
      </c>
      <c r="B7609" t="s">
        <v>9568</v>
      </c>
      <c r="C7609" s="4">
        <v>43823</v>
      </c>
      <c r="D7609" s="4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t="str">
        <f>INDEX(People!$A$2:$A$5,MATCH(Orders!$M7609,People!$B$2:$B$5,0))</f>
        <v>Kelly Williams</v>
      </c>
      <c r="W7609" s="18" t="str">
        <f>IFERROR(INDEX(Returned!$A$2:$A$801,MATCH(Orders!$B7609,Returned!$B$2:$B$801,0)),"No")</f>
        <v>No</v>
      </c>
    </row>
    <row r="7610" spans="1:23">
      <c r="A7610" s="1">
        <v>7609</v>
      </c>
      <c r="B7610" t="s">
        <v>9569</v>
      </c>
      <c r="C7610" s="4">
        <v>43588</v>
      </c>
      <c r="D7610" s="4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5">
        <v>25.92</v>
      </c>
      <c r="S7610" s="1">
        <v>4</v>
      </c>
      <c r="T7610" s="3">
        <v>0</v>
      </c>
      <c r="U7610" s="1">
        <v>12.441600000000001</v>
      </c>
      <c r="V7610" t="str">
        <f>INDEX(People!$A$2:$A$5,MATCH(Orders!$M7610,People!$B$2:$B$5,0))</f>
        <v>Anna Andreadi</v>
      </c>
      <c r="W7610" s="18" t="str">
        <f>IFERROR(INDEX(Returned!$A$2:$A$801,MATCH(Orders!$B7610,Returned!$B$2:$B$801,0)),"No")</f>
        <v>No</v>
      </c>
    </row>
    <row r="7611" spans="1:23">
      <c r="A7611" s="1">
        <v>7610</v>
      </c>
      <c r="B7611" t="s">
        <v>9569</v>
      </c>
      <c r="C7611" s="4">
        <v>43588</v>
      </c>
      <c r="D7611" s="4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5">
        <v>22.959999999999997</v>
      </c>
      <c r="S7611" s="1">
        <v>7</v>
      </c>
      <c r="T7611" s="3">
        <v>0</v>
      </c>
      <c r="U7611" s="1">
        <v>6.6583999999999968</v>
      </c>
      <c r="V7611" t="str">
        <f>INDEX(People!$A$2:$A$5,MATCH(Orders!$M7611,People!$B$2:$B$5,0))</f>
        <v>Anna Andreadi</v>
      </c>
      <c r="W7611" s="18" t="str">
        <f>IFERROR(INDEX(Returned!$A$2:$A$801,MATCH(Orders!$B7611,Returned!$B$2:$B$801,0)),"No")</f>
        <v>No</v>
      </c>
    </row>
    <row r="7612" spans="1:23">
      <c r="A7612" s="1">
        <v>7611</v>
      </c>
      <c r="B7612" t="s">
        <v>9570</v>
      </c>
      <c r="C7612" s="4">
        <v>42422</v>
      </c>
      <c r="D7612" s="4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5">
        <v>19.440000000000001</v>
      </c>
      <c r="S7612" s="1">
        <v>3</v>
      </c>
      <c r="T7612" s="3">
        <v>0</v>
      </c>
      <c r="U7612" s="1">
        <v>9.3312000000000008</v>
      </c>
      <c r="V7612" t="str">
        <f>INDEX(People!$A$2:$A$5,MATCH(Orders!$M7612,People!$B$2:$B$5,0))</f>
        <v>Anna Andreadi</v>
      </c>
      <c r="W7612" s="18" t="str">
        <f>IFERROR(INDEX(Returned!$A$2:$A$801,MATCH(Orders!$B7612,Returned!$B$2:$B$801,0)),"No")</f>
        <v>No</v>
      </c>
    </row>
    <row r="7613" spans="1:23">
      <c r="A7613" s="1">
        <v>7612</v>
      </c>
      <c r="B7613" t="s">
        <v>9571</v>
      </c>
      <c r="C7613" s="4">
        <v>42774</v>
      </c>
      <c r="D7613" s="4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t="str">
        <f>INDEX(People!$A$2:$A$5,MATCH(Orders!$M7613,People!$B$2:$B$5,0))</f>
        <v>Kelly Williams</v>
      </c>
      <c r="W7613" s="18" t="str">
        <f>IFERROR(INDEX(Returned!$A$2:$A$801,MATCH(Orders!$B7613,Returned!$B$2:$B$801,0)),"No")</f>
        <v>No</v>
      </c>
    </row>
    <row r="7614" spans="1:23">
      <c r="A7614" s="1">
        <v>7613</v>
      </c>
      <c r="B7614" t="s">
        <v>9571</v>
      </c>
      <c r="C7614" s="4">
        <v>42774</v>
      </c>
      <c r="D7614" s="4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t="str">
        <f>INDEX(People!$A$2:$A$5,MATCH(Orders!$M7614,People!$B$2:$B$5,0))</f>
        <v>Kelly Williams</v>
      </c>
      <c r="W7614" s="18" t="str">
        <f>IFERROR(INDEX(Returned!$A$2:$A$801,MATCH(Orders!$B7614,Returned!$B$2:$B$801,0)),"No")</f>
        <v>No</v>
      </c>
    </row>
    <row r="7615" spans="1:23">
      <c r="A7615" s="1">
        <v>7614</v>
      </c>
      <c r="B7615" t="s">
        <v>9571</v>
      </c>
      <c r="C7615" s="4">
        <v>42774</v>
      </c>
      <c r="D7615" s="4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t="str">
        <f>INDEX(People!$A$2:$A$5,MATCH(Orders!$M7615,People!$B$2:$B$5,0))</f>
        <v>Kelly Williams</v>
      </c>
      <c r="W7615" s="18" t="str">
        <f>IFERROR(INDEX(Returned!$A$2:$A$801,MATCH(Orders!$B7615,Returned!$B$2:$B$801,0)),"No")</f>
        <v>No</v>
      </c>
    </row>
    <row r="7616" spans="1:23">
      <c r="A7616" s="1">
        <v>7615</v>
      </c>
      <c r="B7616" t="s">
        <v>9572</v>
      </c>
      <c r="C7616" s="4">
        <v>42971</v>
      </c>
      <c r="D7616" s="4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t="str">
        <f>INDEX(People!$A$2:$A$5,MATCH(Orders!$M7616,People!$B$2:$B$5,0))</f>
        <v>Chuck Magee</v>
      </c>
      <c r="W7616" s="18" t="str">
        <f>IFERROR(INDEX(Returned!$A$2:$A$801,MATCH(Orders!$B7616,Returned!$B$2:$B$801,0)),"No")</f>
        <v>No</v>
      </c>
    </row>
    <row r="7617" spans="1:23">
      <c r="A7617" s="1">
        <v>7616</v>
      </c>
      <c r="B7617" t="s">
        <v>9573</v>
      </c>
      <c r="C7617" s="4">
        <v>42704</v>
      </c>
      <c r="D7617" s="4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t="str">
        <f>INDEX(People!$A$2:$A$5,MATCH(Orders!$M7617,People!$B$2:$B$5,0))</f>
        <v>Cassandra Brandow</v>
      </c>
      <c r="W7617" s="18" t="str">
        <f>IFERROR(INDEX(Returned!$A$2:$A$801,MATCH(Orders!$B7617,Returned!$B$2:$B$801,0)),"No")</f>
        <v>No</v>
      </c>
    </row>
    <row r="7618" spans="1:23">
      <c r="A7618" s="1">
        <v>7617</v>
      </c>
      <c r="B7618" t="s">
        <v>9574</v>
      </c>
      <c r="C7618" s="4">
        <v>43444</v>
      </c>
      <c r="D7618" s="4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t="str">
        <f>INDEX(People!$A$2:$A$5,MATCH(Orders!$M7618,People!$B$2:$B$5,0))</f>
        <v>Chuck Magee</v>
      </c>
      <c r="W7618" s="18" t="str">
        <f>IFERROR(INDEX(Returned!$A$2:$A$801,MATCH(Orders!$B7618,Returned!$B$2:$B$801,0)),"No")</f>
        <v>No</v>
      </c>
    </row>
    <row r="7619" spans="1:23">
      <c r="A7619" s="1">
        <v>7618</v>
      </c>
      <c r="B7619" t="s">
        <v>9574</v>
      </c>
      <c r="C7619" s="4">
        <v>43444</v>
      </c>
      <c r="D7619" s="4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t="str">
        <f>INDEX(People!$A$2:$A$5,MATCH(Orders!$M7619,People!$B$2:$B$5,0))</f>
        <v>Chuck Magee</v>
      </c>
      <c r="W7619" s="18" t="str">
        <f>IFERROR(INDEX(Returned!$A$2:$A$801,MATCH(Orders!$B7619,Returned!$B$2:$B$801,0)),"No")</f>
        <v>No</v>
      </c>
    </row>
    <row r="7620" spans="1:23">
      <c r="A7620" s="1">
        <v>7619</v>
      </c>
      <c r="B7620" t="s">
        <v>9575</v>
      </c>
      <c r="C7620" s="4">
        <v>43765</v>
      </c>
      <c r="D7620" s="4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5">
        <v>189.57600000000002</v>
      </c>
      <c r="S7620" s="1">
        <v>1</v>
      </c>
      <c r="T7620" s="3">
        <v>0.2</v>
      </c>
      <c r="U7620" s="1">
        <v>9.4787999999999784</v>
      </c>
      <c r="V7620" t="str">
        <f>INDEX(People!$A$2:$A$5,MATCH(Orders!$M7620,People!$B$2:$B$5,0))</f>
        <v>Anna Andreadi</v>
      </c>
      <c r="W7620" s="18" t="str">
        <f>IFERROR(INDEX(Returned!$A$2:$A$801,MATCH(Orders!$B7620,Returned!$B$2:$B$801,0)),"No")</f>
        <v>No</v>
      </c>
    </row>
    <row r="7621" spans="1:23">
      <c r="A7621" s="1">
        <v>7620</v>
      </c>
      <c r="B7621" t="s">
        <v>9575</v>
      </c>
      <c r="C7621" s="4">
        <v>43765</v>
      </c>
      <c r="D7621" s="4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5">
        <v>71.959999999999994</v>
      </c>
      <c r="S7621" s="1">
        <v>5</v>
      </c>
      <c r="T7621" s="3">
        <v>0.2</v>
      </c>
      <c r="U7621" s="1">
        <v>7.1960000000000015</v>
      </c>
      <c r="V7621" t="str">
        <f>INDEX(People!$A$2:$A$5,MATCH(Orders!$M7621,People!$B$2:$B$5,0))</f>
        <v>Anna Andreadi</v>
      </c>
      <c r="W7621" s="18" t="str">
        <f>IFERROR(INDEX(Returned!$A$2:$A$801,MATCH(Orders!$B7621,Returned!$B$2:$B$801,0)),"No")</f>
        <v>No</v>
      </c>
    </row>
    <row r="7622" spans="1:23">
      <c r="A7622" s="1">
        <v>7621</v>
      </c>
      <c r="B7622" t="s">
        <v>9576</v>
      </c>
      <c r="C7622" s="4">
        <v>42699</v>
      </c>
      <c r="D7622" s="4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5">
        <v>539.91999999999996</v>
      </c>
      <c r="S7622" s="1">
        <v>5</v>
      </c>
      <c r="T7622" s="3">
        <v>0.2</v>
      </c>
      <c r="U7622" s="1">
        <v>47.242999999999967</v>
      </c>
      <c r="V7622" t="str">
        <f>INDEX(People!$A$2:$A$5,MATCH(Orders!$M7622,People!$B$2:$B$5,0))</f>
        <v>Anna Andreadi</v>
      </c>
      <c r="W7622" s="18" t="str">
        <f>IFERROR(INDEX(Returned!$A$2:$A$801,MATCH(Orders!$B7622,Returned!$B$2:$B$801,0)),"No")</f>
        <v>No</v>
      </c>
    </row>
    <row r="7623" spans="1:23">
      <c r="A7623" s="1">
        <v>7622</v>
      </c>
      <c r="B7623" t="s">
        <v>9576</v>
      </c>
      <c r="C7623" s="4">
        <v>42699</v>
      </c>
      <c r="D7623" s="4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5">
        <v>725.34400000000005</v>
      </c>
      <c r="S7623" s="1">
        <v>4</v>
      </c>
      <c r="T7623" s="3">
        <v>0.2</v>
      </c>
      <c r="U7623" s="1">
        <v>54.400800000000004</v>
      </c>
      <c r="V7623" t="str">
        <f>INDEX(People!$A$2:$A$5,MATCH(Orders!$M7623,People!$B$2:$B$5,0))</f>
        <v>Anna Andreadi</v>
      </c>
      <c r="W7623" s="18" t="str">
        <f>IFERROR(INDEX(Returned!$A$2:$A$801,MATCH(Orders!$B7623,Returned!$B$2:$B$801,0)),"No")</f>
        <v>No</v>
      </c>
    </row>
    <row r="7624" spans="1:23">
      <c r="A7624" s="1">
        <v>7623</v>
      </c>
      <c r="B7624" t="s">
        <v>9576</v>
      </c>
      <c r="C7624" s="4">
        <v>42699</v>
      </c>
      <c r="D7624" s="4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5">
        <v>7.4399999999999995</v>
      </c>
      <c r="S7624" s="1">
        <v>3</v>
      </c>
      <c r="T7624" s="3">
        <v>0</v>
      </c>
      <c r="U7624" s="1">
        <v>2.6039999999999996</v>
      </c>
      <c r="V7624" t="str">
        <f>INDEX(People!$A$2:$A$5,MATCH(Orders!$M7624,People!$B$2:$B$5,0))</f>
        <v>Anna Andreadi</v>
      </c>
      <c r="W7624" s="18" t="str">
        <f>IFERROR(INDEX(Returned!$A$2:$A$801,MATCH(Orders!$B7624,Returned!$B$2:$B$801,0)),"No")</f>
        <v>No</v>
      </c>
    </row>
    <row r="7625" spans="1:23">
      <c r="A7625" s="1">
        <v>7624</v>
      </c>
      <c r="B7625" t="s">
        <v>9577</v>
      </c>
      <c r="C7625" s="4">
        <v>42565</v>
      </c>
      <c r="D7625" s="4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t="str">
        <f>INDEX(People!$A$2:$A$5,MATCH(Orders!$M7625,People!$B$2:$B$5,0))</f>
        <v>Chuck Magee</v>
      </c>
      <c r="W7625" s="18" t="str">
        <f>IFERROR(INDEX(Returned!$A$2:$A$801,MATCH(Orders!$B7625,Returned!$B$2:$B$801,0)),"No")</f>
        <v>No</v>
      </c>
    </row>
    <row r="7626" spans="1:23">
      <c r="A7626" s="1">
        <v>7625</v>
      </c>
      <c r="B7626" t="s">
        <v>9578</v>
      </c>
      <c r="C7626" s="4">
        <v>42878</v>
      </c>
      <c r="D7626" s="4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t="str">
        <f>INDEX(People!$A$2:$A$5,MATCH(Orders!$M7626,People!$B$2:$B$5,0))</f>
        <v>Kelly Williams</v>
      </c>
      <c r="W7626" s="18" t="str">
        <f>IFERROR(INDEX(Returned!$A$2:$A$801,MATCH(Orders!$B7626,Returned!$B$2:$B$801,0)),"No")</f>
        <v>No</v>
      </c>
    </row>
    <row r="7627" spans="1:23">
      <c r="A7627" s="1">
        <v>7626</v>
      </c>
      <c r="B7627" t="s">
        <v>9578</v>
      </c>
      <c r="C7627" s="4">
        <v>42878</v>
      </c>
      <c r="D7627" s="4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t="str">
        <f>INDEX(People!$A$2:$A$5,MATCH(Orders!$M7627,People!$B$2:$B$5,0))</f>
        <v>Kelly Williams</v>
      </c>
      <c r="W7627" s="18" t="str">
        <f>IFERROR(INDEX(Returned!$A$2:$A$801,MATCH(Orders!$B7627,Returned!$B$2:$B$801,0)),"No")</f>
        <v>No</v>
      </c>
    </row>
    <row r="7628" spans="1:23">
      <c r="A7628" s="1">
        <v>7627</v>
      </c>
      <c r="B7628" t="s">
        <v>9579</v>
      </c>
      <c r="C7628" s="4">
        <v>43060</v>
      </c>
      <c r="D7628" s="4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5">
        <v>325.63200000000006</v>
      </c>
      <c r="S7628" s="1">
        <v>6</v>
      </c>
      <c r="T7628" s="3">
        <v>0.2</v>
      </c>
      <c r="U7628" s="1">
        <v>28.492799999999988</v>
      </c>
      <c r="V7628" t="str">
        <f>INDEX(People!$A$2:$A$5,MATCH(Orders!$M7628,People!$B$2:$B$5,0))</f>
        <v>Anna Andreadi</v>
      </c>
      <c r="W7628" s="18" t="str">
        <f>IFERROR(INDEX(Returned!$A$2:$A$801,MATCH(Orders!$B7628,Returned!$B$2:$B$801,0)),"No")</f>
        <v>No</v>
      </c>
    </row>
    <row r="7629" spans="1:23">
      <c r="A7629" s="1">
        <v>7628</v>
      </c>
      <c r="B7629" t="s">
        <v>9579</v>
      </c>
      <c r="C7629" s="4">
        <v>43060</v>
      </c>
      <c r="D7629" s="4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5">
        <v>23.344000000000001</v>
      </c>
      <c r="S7629" s="1">
        <v>2</v>
      </c>
      <c r="T7629" s="3">
        <v>0.2</v>
      </c>
      <c r="U7629" s="1">
        <v>-1.4590000000000014</v>
      </c>
      <c r="V7629" t="str">
        <f>INDEX(People!$A$2:$A$5,MATCH(Orders!$M7629,People!$B$2:$B$5,0))</f>
        <v>Anna Andreadi</v>
      </c>
      <c r="W7629" s="18" t="str">
        <f>IFERROR(INDEX(Returned!$A$2:$A$801,MATCH(Orders!$B7629,Returned!$B$2:$B$801,0)),"No")</f>
        <v>No</v>
      </c>
    </row>
    <row r="7630" spans="1:23">
      <c r="A7630" s="1">
        <v>7629</v>
      </c>
      <c r="B7630" t="s">
        <v>9579</v>
      </c>
      <c r="C7630" s="4">
        <v>43060</v>
      </c>
      <c r="D7630" s="4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5">
        <v>16.520000000000003</v>
      </c>
      <c r="S7630" s="1">
        <v>5</v>
      </c>
      <c r="T7630" s="3">
        <v>0.2</v>
      </c>
      <c r="U7630" s="1">
        <v>5.368999999999998</v>
      </c>
      <c r="V7630" t="str">
        <f>INDEX(People!$A$2:$A$5,MATCH(Orders!$M7630,People!$B$2:$B$5,0))</f>
        <v>Anna Andreadi</v>
      </c>
      <c r="W7630" s="18" t="str">
        <f>IFERROR(INDEX(Returned!$A$2:$A$801,MATCH(Orders!$B7630,Returned!$B$2:$B$801,0)),"No")</f>
        <v>No</v>
      </c>
    </row>
    <row r="7631" spans="1:23">
      <c r="A7631" s="1">
        <v>7630</v>
      </c>
      <c r="B7631" t="s">
        <v>9580</v>
      </c>
      <c r="C7631" s="4">
        <v>42459</v>
      </c>
      <c r="D7631" s="4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t="str">
        <f>INDEX(People!$A$2:$A$5,MATCH(Orders!$M7631,People!$B$2:$B$5,0))</f>
        <v>Kelly Williams</v>
      </c>
      <c r="W7631" s="18" t="str">
        <f>IFERROR(INDEX(Returned!$A$2:$A$801,MATCH(Orders!$B7631,Returned!$B$2:$B$801,0)),"No")</f>
        <v>No</v>
      </c>
    </row>
    <row r="7632" spans="1:23">
      <c r="A7632" s="1">
        <v>7631</v>
      </c>
      <c r="B7632" t="s">
        <v>9580</v>
      </c>
      <c r="C7632" s="4">
        <v>42459</v>
      </c>
      <c r="D7632" s="4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t="str">
        <f>INDEX(People!$A$2:$A$5,MATCH(Orders!$M7632,People!$B$2:$B$5,0))</f>
        <v>Kelly Williams</v>
      </c>
      <c r="W7632" s="18" t="str">
        <f>IFERROR(INDEX(Returned!$A$2:$A$801,MATCH(Orders!$B7632,Returned!$B$2:$B$801,0)),"No")</f>
        <v>No</v>
      </c>
    </row>
    <row r="7633" spans="1:23">
      <c r="A7633" s="1">
        <v>7632</v>
      </c>
      <c r="B7633" t="s">
        <v>9580</v>
      </c>
      <c r="C7633" s="4">
        <v>42459</v>
      </c>
      <c r="D7633" s="4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t="str">
        <f>INDEX(People!$A$2:$A$5,MATCH(Orders!$M7633,People!$B$2:$B$5,0))</f>
        <v>Kelly Williams</v>
      </c>
      <c r="W7633" s="18" t="str">
        <f>IFERROR(INDEX(Returned!$A$2:$A$801,MATCH(Orders!$B7633,Returned!$B$2:$B$801,0)),"No")</f>
        <v>No</v>
      </c>
    </row>
    <row r="7634" spans="1:23">
      <c r="A7634" s="1">
        <v>7633</v>
      </c>
      <c r="B7634" t="s">
        <v>9581</v>
      </c>
      <c r="C7634" s="4">
        <v>43828</v>
      </c>
      <c r="D7634" s="4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t="str">
        <f>INDEX(People!$A$2:$A$5,MATCH(Orders!$M7634,People!$B$2:$B$5,0))</f>
        <v>Cassandra Brandow</v>
      </c>
      <c r="W7634" s="18" t="str">
        <f>IFERROR(INDEX(Returned!$A$2:$A$801,MATCH(Orders!$B7634,Returned!$B$2:$B$801,0)),"No")</f>
        <v>No</v>
      </c>
    </row>
    <row r="7635" spans="1:23">
      <c r="A7635" s="1">
        <v>7634</v>
      </c>
      <c r="B7635" t="s">
        <v>9581</v>
      </c>
      <c r="C7635" s="4">
        <v>43828</v>
      </c>
      <c r="D7635" s="4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t="str">
        <f>INDEX(People!$A$2:$A$5,MATCH(Orders!$M7635,People!$B$2:$B$5,0))</f>
        <v>Cassandra Brandow</v>
      </c>
      <c r="W7635" s="18" t="str">
        <f>IFERROR(INDEX(Returned!$A$2:$A$801,MATCH(Orders!$B7635,Returned!$B$2:$B$801,0)),"No")</f>
        <v>No</v>
      </c>
    </row>
    <row r="7636" spans="1:23">
      <c r="A7636" s="1">
        <v>7635</v>
      </c>
      <c r="B7636" t="s">
        <v>9581</v>
      </c>
      <c r="C7636" s="4">
        <v>43828</v>
      </c>
      <c r="D7636" s="4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t="str">
        <f>INDEX(People!$A$2:$A$5,MATCH(Orders!$M7636,People!$B$2:$B$5,0))</f>
        <v>Cassandra Brandow</v>
      </c>
      <c r="W7636" s="18" t="str">
        <f>IFERROR(INDEX(Returned!$A$2:$A$801,MATCH(Orders!$B7636,Returned!$B$2:$B$801,0)),"No")</f>
        <v>No</v>
      </c>
    </row>
    <row r="7637" spans="1:23">
      <c r="A7637" s="1">
        <v>7636</v>
      </c>
      <c r="B7637" t="s">
        <v>9581</v>
      </c>
      <c r="C7637" s="4">
        <v>43828</v>
      </c>
      <c r="D7637" s="4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t="str">
        <f>INDEX(People!$A$2:$A$5,MATCH(Orders!$M7637,People!$B$2:$B$5,0))</f>
        <v>Cassandra Brandow</v>
      </c>
      <c r="W7637" s="18" t="str">
        <f>IFERROR(INDEX(Returned!$A$2:$A$801,MATCH(Orders!$B7637,Returned!$B$2:$B$801,0)),"No")</f>
        <v>No</v>
      </c>
    </row>
    <row r="7638" spans="1:23">
      <c r="A7638" s="1">
        <v>7637</v>
      </c>
      <c r="B7638" t="s">
        <v>9581</v>
      </c>
      <c r="C7638" s="4">
        <v>43828</v>
      </c>
      <c r="D7638" s="4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t="str">
        <f>INDEX(People!$A$2:$A$5,MATCH(Orders!$M7638,People!$B$2:$B$5,0))</f>
        <v>Cassandra Brandow</v>
      </c>
      <c r="W7638" s="18" t="str">
        <f>IFERROR(INDEX(Returned!$A$2:$A$801,MATCH(Orders!$B7638,Returned!$B$2:$B$801,0)),"No")</f>
        <v>No</v>
      </c>
    </row>
    <row r="7639" spans="1:23">
      <c r="A7639" s="1">
        <v>7638</v>
      </c>
      <c r="B7639" t="s">
        <v>9582</v>
      </c>
      <c r="C7639" s="4">
        <v>43526</v>
      </c>
      <c r="D7639" s="4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t="str">
        <f>INDEX(People!$A$2:$A$5,MATCH(Orders!$M7639,People!$B$2:$B$5,0))</f>
        <v>Chuck Magee</v>
      </c>
      <c r="W7639" s="18" t="str">
        <f>IFERROR(INDEX(Returned!$A$2:$A$801,MATCH(Orders!$B7639,Returned!$B$2:$B$801,0)),"No")</f>
        <v>No</v>
      </c>
    </row>
    <row r="7640" spans="1:23">
      <c r="A7640" s="1">
        <v>7639</v>
      </c>
      <c r="B7640" t="s">
        <v>9582</v>
      </c>
      <c r="C7640" s="4">
        <v>43526</v>
      </c>
      <c r="D7640" s="4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t="str">
        <f>INDEX(People!$A$2:$A$5,MATCH(Orders!$M7640,People!$B$2:$B$5,0))</f>
        <v>Chuck Magee</v>
      </c>
      <c r="W7640" s="18" t="str">
        <f>IFERROR(INDEX(Returned!$A$2:$A$801,MATCH(Orders!$B7640,Returned!$B$2:$B$801,0)),"No")</f>
        <v>No</v>
      </c>
    </row>
    <row r="7641" spans="1:23">
      <c r="A7641" s="1">
        <v>7640</v>
      </c>
      <c r="B7641" t="s">
        <v>9582</v>
      </c>
      <c r="C7641" s="4">
        <v>43526</v>
      </c>
      <c r="D7641" s="4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t="str">
        <f>INDEX(People!$A$2:$A$5,MATCH(Orders!$M7641,People!$B$2:$B$5,0))</f>
        <v>Chuck Magee</v>
      </c>
      <c r="W7641" s="18" t="str">
        <f>IFERROR(INDEX(Returned!$A$2:$A$801,MATCH(Orders!$B7641,Returned!$B$2:$B$801,0)),"No")</f>
        <v>No</v>
      </c>
    </row>
    <row r="7642" spans="1:23">
      <c r="A7642" s="1">
        <v>7641</v>
      </c>
      <c r="B7642" t="s">
        <v>9582</v>
      </c>
      <c r="C7642" s="4">
        <v>43526</v>
      </c>
      <c r="D7642" s="4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t="str">
        <f>INDEX(People!$A$2:$A$5,MATCH(Orders!$M7642,People!$B$2:$B$5,0))</f>
        <v>Chuck Magee</v>
      </c>
      <c r="W7642" s="18" t="str">
        <f>IFERROR(INDEX(Returned!$A$2:$A$801,MATCH(Orders!$B7642,Returned!$B$2:$B$801,0)),"No")</f>
        <v>No</v>
      </c>
    </row>
    <row r="7643" spans="1:23">
      <c r="A7643" s="1">
        <v>7642</v>
      </c>
      <c r="B7643" t="s">
        <v>9583</v>
      </c>
      <c r="C7643" s="4">
        <v>43379</v>
      </c>
      <c r="D7643" s="4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5">
        <v>703.71</v>
      </c>
      <c r="S7643" s="1">
        <v>6</v>
      </c>
      <c r="T7643" s="3">
        <v>0.7</v>
      </c>
      <c r="U7643" s="1">
        <v>-938.28</v>
      </c>
      <c r="V7643" t="str">
        <f>INDEX(People!$A$2:$A$5,MATCH(Orders!$M7643,People!$B$2:$B$5,0))</f>
        <v>Anna Andreadi</v>
      </c>
      <c r="W7643" s="18" t="str">
        <f>IFERROR(INDEX(Returned!$A$2:$A$801,MATCH(Orders!$B7643,Returned!$B$2:$B$801,0)),"No")</f>
        <v>Yes</v>
      </c>
    </row>
    <row r="7644" spans="1:23">
      <c r="A7644" s="1">
        <v>7643</v>
      </c>
      <c r="B7644" t="s">
        <v>9583</v>
      </c>
      <c r="C7644" s="4">
        <v>43379</v>
      </c>
      <c r="D7644" s="4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5">
        <v>17.904000000000003</v>
      </c>
      <c r="S7644" s="1">
        <v>4</v>
      </c>
      <c r="T7644" s="3">
        <v>0.7</v>
      </c>
      <c r="U7644" s="1">
        <v>-14.920000000000002</v>
      </c>
      <c r="V7644" t="str">
        <f>INDEX(People!$A$2:$A$5,MATCH(Orders!$M7644,People!$B$2:$B$5,0))</f>
        <v>Anna Andreadi</v>
      </c>
      <c r="W7644" s="18" t="str">
        <f>IFERROR(INDEX(Returned!$A$2:$A$801,MATCH(Orders!$B7644,Returned!$B$2:$B$801,0)),"No")</f>
        <v>Yes</v>
      </c>
    </row>
    <row r="7645" spans="1:23">
      <c r="A7645" s="1">
        <v>7644</v>
      </c>
      <c r="B7645" t="s">
        <v>9583</v>
      </c>
      <c r="C7645" s="4">
        <v>43379</v>
      </c>
      <c r="D7645" s="4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5">
        <v>11.976000000000003</v>
      </c>
      <c r="S7645" s="1">
        <v>4</v>
      </c>
      <c r="T7645" s="3">
        <v>0.7</v>
      </c>
      <c r="U7645" s="1">
        <v>-9.1815999999999995</v>
      </c>
      <c r="V7645" t="str">
        <f>INDEX(People!$A$2:$A$5,MATCH(Orders!$M7645,People!$B$2:$B$5,0))</f>
        <v>Anna Andreadi</v>
      </c>
      <c r="W7645" s="18" t="str">
        <f>IFERROR(INDEX(Returned!$A$2:$A$801,MATCH(Orders!$B7645,Returned!$B$2:$B$801,0)),"No")</f>
        <v>Yes</v>
      </c>
    </row>
    <row r="7646" spans="1:23">
      <c r="A7646" s="1">
        <v>7645</v>
      </c>
      <c r="B7646" t="s">
        <v>9583</v>
      </c>
      <c r="C7646" s="4">
        <v>43379</v>
      </c>
      <c r="D7646" s="4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5">
        <v>67.959999999999994</v>
      </c>
      <c r="S7646" s="1">
        <v>5</v>
      </c>
      <c r="T7646" s="3">
        <v>0.2</v>
      </c>
      <c r="U7646" s="1">
        <v>0.84950000000000259</v>
      </c>
      <c r="V7646" t="str">
        <f>INDEX(People!$A$2:$A$5,MATCH(Orders!$M7646,People!$B$2:$B$5,0))</f>
        <v>Anna Andreadi</v>
      </c>
      <c r="W7646" s="18" t="str">
        <f>IFERROR(INDEX(Returned!$A$2:$A$801,MATCH(Orders!$B7646,Returned!$B$2:$B$801,0)),"No")</f>
        <v>Yes</v>
      </c>
    </row>
    <row r="7647" spans="1:23">
      <c r="A7647" s="1">
        <v>7646</v>
      </c>
      <c r="B7647" t="s">
        <v>9586</v>
      </c>
      <c r="C7647" s="4">
        <v>42830</v>
      </c>
      <c r="D7647" s="4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5">
        <v>892.22400000000005</v>
      </c>
      <c r="S7647" s="1">
        <v>3</v>
      </c>
      <c r="T7647" s="3">
        <v>0.2</v>
      </c>
      <c r="U7647" s="1">
        <v>89.222400000000022</v>
      </c>
      <c r="V7647" t="str">
        <f>INDEX(People!$A$2:$A$5,MATCH(Orders!$M7647,People!$B$2:$B$5,0))</f>
        <v>Anna Andreadi</v>
      </c>
      <c r="W7647" s="18" t="str">
        <f>IFERROR(INDEX(Returned!$A$2:$A$801,MATCH(Orders!$B7647,Returned!$B$2:$B$801,0)),"No")</f>
        <v>No</v>
      </c>
    </row>
    <row r="7648" spans="1:23">
      <c r="A7648" s="1">
        <v>7647</v>
      </c>
      <c r="B7648" t="s">
        <v>9587</v>
      </c>
      <c r="C7648" s="4">
        <v>42622</v>
      </c>
      <c r="D7648" s="4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t="str">
        <f>INDEX(People!$A$2:$A$5,MATCH(Orders!$M7648,People!$B$2:$B$5,0))</f>
        <v>Cassandra Brandow</v>
      </c>
      <c r="W7648" s="18" t="str">
        <f>IFERROR(INDEX(Returned!$A$2:$A$801,MATCH(Orders!$B7648,Returned!$B$2:$B$801,0)),"No")</f>
        <v>No</v>
      </c>
    </row>
    <row r="7649" spans="1:23">
      <c r="A7649" s="1">
        <v>7648</v>
      </c>
      <c r="B7649" t="s">
        <v>9588</v>
      </c>
      <c r="C7649" s="4">
        <v>43174</v>
      </c>
      <c r="D7649" s="4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5">
        <v>4.5439999999999996</v>
      </c>
      <c r="S7649" s="1">
        <v>2</v>
      </c>
      <c r="T7649" s="3">
        <v>0.2</v>
      </c>
      <c r="U7649" s="1">
        <v>1.6472</v>
      </c>
      <c r="V7649" t="str">
        <f>INDEX(People!$A$2:$A$5,MATCH(Orders!$M7649,People!$B$2:$B$5,0))</f>
        <v>Anna Andreadi</v>
      </c>
      <c r="W7649" s="18" t="str">
        <f>IFERROR(INDEX(Returned!$A$2:$A$801,MATCH(Orders!$B7649,Returned!$B$2:$B$801,0)),"No")</f>
        <v>No</v>
      </c>
    </row>
    <row r="7650" spans="1:23">
      <c r="A7650" s="1">
        <v>7649</v>
      </c>
      <c r="B7650" t="s">
        <v>9588</v>
      </c>
      <c r="C7650" s="4">
        <v>43174</v>
      </c>
      <c r="D7650" s="4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5">
        <v>1352.0320000000002</v>
      </c>
      <c r="S7650" s="1">
        <v>4</v>
      </c>
      <c r="T7650" s="3">
        <v>0.2</v>
      </c>
      <c r="U7650" s="1">
        <v>84.501999999999953</v>
      </c>
      <c r="V7650" t="str">
        <f>INDEX(People!$A$2:$A$5,MATCH(Orders!$M7650,People!$B$2:$B$5,0))</f>
        <v>Anna Andreadi</v>
      </c>
      <c r="W7650" s="18" t="str">
        <f>IFERROR(INDEX(Returned!$A$2:$A$801,MATCH(Orders!$B7650,Returned!$B$2:$B$801,0)),"No")</f>
        <v>No</v>
      </c>
    </row>
    <row r="7651" spans="1:23">
      <c r="A7651" s="1">
        <v>7650</v>
      </c>
      <c r="B7651" t="s">
        <v>9589</v>
      </c>
      <c r="C7651" s="4">
        <v>43096</v>
      </c>
      <c r="D7651" s="4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t="str">
        <f>INDEX(People!$A$2:$A$5,MATCH(Orders!$M7651,People!$B$2:$B$5,0))</f>
        <v>Chuck Magee</v>
      </c>
      <c r="W7651" s="18" t="str">
        <f>IFERROR(INDEX(Returned!$A$2:$A$801,MATCH(Orders!$B7651,Returned!$B$2:$B$801,0)),"No")</f>
        <v>No</v>
      </c>
    </row>
    <row r="7652" spans="1:23">
      <c r="A7652" s="1">
        <v>7651</v>
      </c>
      <c r="B7652" t="s">
        <v>9589</v>
      </c>
      <c r="C7652" s="4">
        <v>43096</v>
      </c>
      <c r="D7652" s="4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t="str">
        <f>INDEX(People!$A$2:$A$5,MATCH(Orders!$M7652,People!$B$2:$B$5,0))</f>
        <v>Chuck Magee</v>
      </c>
      <c r="W7652" s="18" t="str">
        <f>IFERROR(INDEX(Returned!$A$2:$A$801,MATCH(Orders!$B7652,Returned!$B$2:$B$801,0)),"No")</f>
        <v>No</v>
      </c>
    </row>
    <row r="7653" spans="1:23">
      <c r="A7653" s="1">
        <v>7652</v>
      </c>
      <c r="B7653" t="s">
        <v>9590</v>
      </c>
      <c r="C7653" s="4">
        <v>43684</v>
      </c>
      <c r="D7653" s="4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t="str">
        <f>INDEX(People!$A$2:$A$5,MATCH(Orders!$M7653,People!$B$2:$B$5,0))</f>
        <v>Kelly Williams</v>
      </c>
      <c r="W7653" s="18" t="str">
        <f>IFERROR(INDEX(Returned!$A$2:$A$801,MATCH(Orders!$B7653,Returned!$B$2:$B$801,0)),"No")</f>
        <v>No</v>
      </c>
    </row>
    <row r="7654" spans="1:23">
      <c r="A7654" s="1">
        <v>7653</v>
      </c>
      <c r="B7654" t="s">
        <v>9590</v>
      </c>
      <c r="C7654" s="4">
        <v>43684</v>
      </c>
      <c r="D7654" s="4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t="str">
        <f>INDEX(People!$A$2:$A$5,MATCH(Orders!$M7654,People!$B$2:$B$5,0))</f>
        <v>Kelly Williams</v>
      </c>
      <c r="W7654" s="18" t="str">
        <f>IFERROR(INDEX(Returned!$A$2:$A$801,MATCH(Orders!$B7654,Returned!$B$2:$B$801,0)),"No")</f>
        <v>No</v>
      </c>
    </row>
    <row r="7655" spans="1:23">
      <c r="A7655" s="1">
        <v>7654</v>
      </c>
      <c r="B7655" t="s">
        <v>9591</v>
      </c>
      <c r="C7655" s="4">
        <v>42816</v>
      </c>
      <c r="D7655" s="4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t="str">
        <f>INDEX(People!$A$2:$A$5,MATCH(Orders!$M7655,People!$B$2:$B$5,0))</f>
        <v>Cassandra Brandow</v>
      </c>
      <c r="W7655" s="18" t="str">
        <f>IFERROR(INDEX(Returned!$A$2:$A$801,MATCH(Orders!$B7655,Returned!$B$2:$B$801,0)),"No")</f>
        <v>No</v>
      </c>
    </row>
    <row r="7656" spans="1:23">
      <c r="A7656" s="1">
        <v>7655</v>
      </c>
      <c r="B7656" t="s">
        <v>9594</v>
      </c>
      <c r="C7656" s="4">
        <v>43069</v>
      </c>
      <c r="D7656" s="4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5">
        <v>80.959999999999994</v>
      </c>
      <c r="S7656" s="1">
        <v>4</v>
      </c>
      <c r="T7656" s="3">
        <v>0</v>
      </c>
      <c r="U7656" s="1">
        <v>29.145599999999995</v>
      </c>
      <c r="V7656" t="str">
        <f>INDEX(People!$A$2:$A$5,MATCH(Orders!$M7656,People!$B$2:$B$5,0))</f>
        <v>Anna Andreadi</v>
      </c>
      <c r="W7656" s="18" t="str">
        <f>IFERROR(INDEX(Returned!$A$2:$A$801,MATCH(Orders!$B7656,Returned!$B$2:$B$801,0)),"No")</f>
        <v>No</v>
      </c>
    </row>
    <row r="7657" spans="1:23">
      <c r="A7657" s="1">
        <v>7656</v>
      </c>
      <c r="B7657" t="s">
        <v>9594</v>
      </c>
      <c r="C7657" s="4">
        <v>43069</v>
      </c>
      <c r="D7657" s="4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5">
        <v>25.92</v>
      </c>
      <c r="S7657" s="1">
        <v>4</v>
      </c>
      <c r="T7657" s="3">
        <v>0</v>
      </c>
      <c r="U7657" s="1">
        <v>12.441600000000001</v>
      </c>
      <c r="V7657" t="str">
        <f>INDEX(People!$A$2:$A$5,MATCH(Orders!$M7657,People!$B$2:$B$5,0))</f>
        <v>Anna Andreadi</v>
      </c>
      <c r="W7657" s="18" t="str">
        <f>IFERROR(INDEX(Returned!$A$2:$A$801,MATCH(Orders!$B7657,Returned!$B$2:$B$801,0)),"No")</f>
        <v>No</v>
      </c>
    </row>
    <row r="7658" spans="1:23">
      <c r="A7658" s="1">
        <v>7657</v>
      </c>
      <c r="B7658" t="s">
        <v>9595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5">
        <v>106.96</v>
      </c>
      <c r="S7658" s="1">
        <v>2</v>
      </c>
      <c r="T7658" s="3">
        <v>0</v>
      </c>
      <c r="U7658" s="1">
        <v>31.018399999999986</v>
      </c>
      <c r="V7658" t="str">
        <f>INDEX(People!$A$2:$A$5,MATCH(Orders!$M7658,People!$B$2:$B$5,0))</f>
        <v>Anna Andreadi</v>
      </c>
      <c r="W7658" s="18" t="str">
        <f>IFERROR(INDEX(Returned!$A$2:$A$801,MATCH(Orders!$B7658,Returned!$B$2:$B$801,0)),"No")</f>
        <v>No</v>
      </c>
    </row>
    <row r="7659" spans="1:23">
      <c r="A7659" s="1">
        <v>7658</v>
      </c>
      <c r="B7659" t="s">
        <v>9595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5">
        <v>187.76</v>
      </c>
      <c r="S7659" s="1">
        <v>4</v>
      </c>
      <c r="T7659" s="3">
        <v>0</v>
      </c>
      <c r="U7659" s="1">
        <v>76.9816</v>
      </c>
      <c r="V7659" t="str">
        <f>INDEX(People!$A$2:$A$5,MATCH(Orders!$M7659,People!$B$2:$B$5,0))</f>
        <v>Anna Andreadi</v>
      </c>
      <c r="W7659" s="18" t="str">
        <f>IFERROR(INDEX(Returned!$A$2:$A$801,MATCH(Orders!$B7659,Returned!$B$2:$B$801,0)),"No")</f>
        <v>No</v>
      </c>
    </row>
    <row r="7660" spans="1:23">
      <c r="A7660" s="1">
        <v>7659</v>
      </c>
      <c r="B7660" t="s">
        <v>9596</v>
      </c>
      <c r="C7660" s="4">
        <v>43676</v>
      </c>
      <c r="D7660" s="4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t="str">
        <f>INDEX(People!$A$2:$A$5,MATCH(Orders!$M7660,People!$B$2:$B$5,0))</f>
        <v>Chuck Magee</v>
      </c>
      <c r="W7660" s="18" t="str">
        <f>IFERROR(INDEX(Returned!$A$2:$A$801,MATCH(Orders!$B7660,Returned!$B$2:$B$801,0)),"No")</f>
        <v>No</v>
      </c>
    </row>
    <row r="7661" spans="1:23">
      <c r="A7661" s="1">
        <v>7660</v>
      </c>
      <c r="B7661" t="s">
        <v>9597</v>
      </c>
      <c r="C7661" s="4">
        <v>43617</v>
      </c>
      <c r="D7661" s="4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t="str">
        <f>INDEX(People!$A$2:$A$5,MATCH(Orders!$M7661,People!$B$2:$B$5,0))</f>
        <v>Kelly Williams</v>
      </c>
      <c r="W7661" s="18" t="str">
        <f>IFERROR(INDEX(Returned!$A$2:$A$801,MATCH(Orders!$B7661,Returned!$B$2:$B$801,0)),"No")</f>
        <v>No</v>
      </c>
    </row>
    <row r="7662" spans="1:23">
      <c r="A7662" s="1">
        <v>7661</v>
      </c>
      <c r="B7662" t="s">
        <v>9598</v>
      </c>
      <c r="C7662" s="4">
        <v>42376</v>
      </c>
      <c r="D7662" s="4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t="str">
        <f>INDEX(People!$A$2:$A$5,MATCH(Orders!$M7662,People!$B$2:$B$5,0))</f>
        <v>Kelly Williams</v>
      </c>
      <c r="W7662" s="18" t="str">
        <f>IFERROR(INDEX(Returned!$A$2:$A$801,MATCH(Orders!$B7662,Returned!$B$2:$B$801,0)),"No")</f>
        <v>No</v>
      </c>
    </row>
    <row r="7663" spans="1:23">
      <c r="A7663" s="1">
        <v>7662</v>
      </c>
      <c r="B7663" t="s">
        <v>9598</v>
      </c>
      <c r="C7663" s="4">
        <v>42376</v>
      </c>
      <c r="D7663" s="4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t="str">
        <f>INDEX(People!$A$2:$A$5,MATCH(Orders!$M7663,People!$B$2:$B$5,0))</f>
        <v>Kelly Williams</v>
      </c>
      <c r="W7663" s="18" t="str">
        <f>IFERROR(INDEX(Returned!$A$2:$A$801,MATCH(Orders!$B7663,Returned!$B$2:$B$801,0)),"No")</f>
        <v>No</v>
      </c>
    </row>
    <row r="7664" spans="1:23">
      <c r="A7664" s="1">
        <v>7663</v>
      </c>
      <c r="B7664" t="s">
        <v>9599</v>
      </c>
      <c r="C7664" s="4">
        <v>43737</v>
      </c>
      <c r="D7664" s="4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5">
        <v>99.2</v>
      </c>
      <c r="S7664" s="1">
        <v>5</v>
      </c>
      <c r="T7664" s="3">
        <v>0</v>
      </c>
      <c r="U7664" s="1">
        <v>25.792000000000002</v>
      </c>
      <c r="V7664" t="str">
        <f>INDEX(People!$A$2:$A$5,MATCH(Orders!$M7664,People!$B$2:$B$5,0))</f>
        <v>Anna Andreadi</v>
      </c>
      <c r="W7664" s="18" t="str">
        <f>IFERROR(INDEX(Returned!$A$2:$A$801,MATCH(Orders!$B7664,Returned!$B$2:$B$801,0)),"No")</f>
        <v>No</v>
      </c>
    </row>
    <row r="7665" spans="1:23">
      <c r="A7665" s="1">
        <v>7664</v>
      </c>
      <c r="B7665" t="s">
        <v>9600</v>
      </c>
      <c r="C7665" s="4">
        <v>43721</v>
      </c>
      <c r="D7665" s="4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t="str">
        <f>INDEX(People!$A$2:$A$5,MATCH(Orders!$M7665,People!$B$2:$B$5,0))</f>
        <v>Cassandra Brandow</v>
      </c>
      <c r="W7665" s="18" t="str">
        <f>IFERROR(INDEX(Returned!$A$2:$A$801,MATCH(Orders!$B7665,Returned!$B$2:$B$801,0)),"No")</f>
        <v>No</v>
      </c>
    </row>
    <row r="7666" spans="1:23">
      <c r="A7666" s="1">
        <v>7665</v>
      </c>
      <c r="B7666" t="s">
        <v>9601</v>
      </c>
      <c r="C7666" s="4">
        <v>42665</v>
      </c>
      <c r="D7666" s="4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t="str">
        <f>INDEX(People!$A$2:$A$5,MATCH(Orders!$M7666,People!$B$2:$B$5,0))</f>
        <v>Cassandra Brandow</v>
      </c>
      <c r="W7666" s="18" t="str">
        <f>IFERROR(INDEX(Returned!$A$2:$A$801,MATCH(Orders!$B7666,Returned!$B$2:$B$801,0)),"No")</f>
        <v>No</v>
      </c>
    </row>
    <row r="7667" spans="1:23">
      <c r="A7667" s="1">
        <v>7666</v>
      </c>
      <c r="B7667" t="s">
        <v>9602</v>
      </c>
      <c r="C7667" s="4">
        <v>43377</v>
      </c>
      <c r="D7667" s="4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t="str">
        <f>INDEX(People!$A$2:$A$5,MATCH(Orders!$M7667,People!$B$2:$B$5,0))</f>
        <v>Chuck Magee</v>
      </c>
      <c r="W7667" s="18" t="str">
        <f>IFERROR(INDEX(Returned!$A$2:$A$801,MATCH(Orders!$B7667,Returned!$B$2:$B$801,0)),"No")</f>
        <v>No</v>
      </c>
    </row>
    <row r="7668" spans="1:23">
      <c r="A7668" s="1">
        <v>7667</v>
      </c>
      <c r="B7668" t="s">
        <v>9602</v>
      </c>
      <c r="C7668" s="4">
        <v>43377</v>
      </c>
      <c r="D7668" s="4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t="str">
        <f>INDEX(People!$A$2:$A$5,MATCH(Orders!$M7668,People!$B$2:$B$5,0))</f>
        <v>Chuck Magee</v>
      </c>
      <c r="W7668" s="18" t="str">
        <f>IFERROR(INDEX(Returned!$A$2:$A$801,MATCH(Orders!$B7668,Returned!$B$2:$B$801,0)),"No")</f>
        <v>No</v>
      </c>
    </row>
    <row r="7669" spans="1:23">
      <c r="A7669" s="1">
        <v>7668</v>
      </c>
      <c r="B7669" t="s">
        <v>9602</v>
      </c>
      <c r="C7669" s="4">
        <v>43377</v>
      </c>
      <c r="D7669" s="4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t="str">
        <f>INDEX(People!$A$2:$A$5,MATCH(Orders!$M7669,People!$B$2:$B$5,0))</f>
        <v>Chuck Magee</v>
      </c>
      <c r="W7669" s="18" t="str">
        <f>IFERROR(INDEX(Returned!$A$2:$A$801,MATCH(Orders!$B7669,Returned!$B$2:$B$801,0)),"No")</f>
        <v>No</v>
      </c>
    </row>
    <row r="7670" spans="1:23">
      <c r="A7670" s="1">
        <v>7669</v>
      </c>
      <c r="B7670" t="s">
        <v>9603</v>
      </c>
      <c r="C7670" s="4">
        <v>43066</v>
      </c>
      <c r="D7670" s="4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t="str">
        <f>INDEX(People!$A$2:$A$5,MATCH(Orders!$M7670,People!$B$2:$B$5,0))</f>
        <v>Chuck Magee</v>
      </c>
      <c r="W7670" s="18" t="str">
        <f>IFERROR(INDEX(Returned!$A$2:$A$801,MATCH(Orders!$B7670,Returned!$B$2:$B$801,0)),"No")</f>
        <v>No</v>
      </c>
    </row>
    <row r="7671" spans="1:23">
      <c r="A7671" s="1">
        <v>7670</v>
      </c>
      <c r="B7671" t="s">
        <v>9603</v>
      </c>
      <c r="C7671" s="4">
        <v>43066</v>
      </c>
      <c r="D7671" s="4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t="str">
        <f>INDEX(People!$A$2:$A$5,MATCH(Orders!$M7671,People!$B$2:$B$5,0))</f>
        <v>Chuck Magee</v>
      </c>
      <c r="W7671" s="18" t="str">
        <f>IFERROR(INDEX(Returned!$A$2:$A$801,MATCH(Orders!$B7671,Returned!$B$2:$B$801,0)),"No")</f>
        <v>No</v>
      </c>
    </row>
    <row r="7672" spans="1:23">
      <c r="A7672" s="1">
        <v>7671</v>
      </c>
      <c r="B7672" t="s">
        <v>9603</v>
      </c>
      <c r="C7672" s="4">
        <v>43066</v>
      </c>
      <c r="D7672" s="4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t="str">
        <f>INDEX(People!$A$2:$A$5,MATCH(Orders!$M7672,People!$B$2:$B$5,0))</f>
        <v>Chuck Magee</v>
      </c>
      <c r="W7672" s="18" t="str">
        <f>IFERROR(INDEX(Returned!$A$2:$A$801,MATCH(Orders!$B7672,Returned!$B$2:$B$801,0)),"No")</f>
        <v>No</v>
      </c>
    </row>
    <row r="7673" spans="1:23">
      <c r="A7673" s="1">
        <v>7672</v>
      </c>
      <c r="B7673" t="s">
        <v>9603</v>
      </c>
      <c r="C7673" s="4">
        <v>43066</v>
      </c>
      <c r="D7673" s="4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t="str">
        <f>INDEX(People!$A$2:$A$5,MATCH(Orders!$M7673,People!$B$2:$B$5,0))</f>
        <v>Chuck Magee</v>
      </c>
      <c r="W7673" s="18" t="str">
        <f>IFERROR(INDEX(Returned!$A$2:$A$801,MATCH(Orders!$B7673,Returned!$B$2:$B$801,0)),"No")</f>
        <v>No</v>
      </c>
    </row>
    <row r="7674" spans="1:23">
      <c r="A7674" s="1">
        <v>7673</v>
      </c>
      <c r="B7674" t="s">
        <v>9603</v>
      </c>
      <c r="C7674" s="4">
        <v>43066</v>
      </c>
      <c r="D7674" s="4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t="str">
        <f>INDEX(People!$A$2:$A$5,MATCH(Orders!$M7674,People!$B$2:$B$5,0))</f>
        <v>Chuck Magee</v>
      </c>
      <c r="W7674" s="18" t="str">
        <f>IFERROR(INDEX(Returned!$A$2:$A$801,MATCH(Orders!$B7674,Returned!$B$2:$B$801,0)),"No")</f>
        <v>No</v>
      </c>
    </row>
    <row r="7675" spans="1:23">
      <c r="A7675" s="1">
        <v>7674</v>
      </c>
      <c r="B7675" t="s">
        <v>9603</v>
      </c>
      <c r="C7675" s="4">
        <v>43066</v>
      </c>
      <c r="D7675" s="4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t="str">
        <f>INDEX(People!$A$2:$A$5,MATCH(Orders!$M7675,People!$B$2:$B$5,0))</f>
        <v>Chuck Magee</v>
      </c>
      <c r="W7675" s="18" t="str">
        <f>IFERROR(INDEX(Returned!$A$2:$A$801,MATCH(Orders!$B7675,Returned!$B$2:$B$801,0)),"No")</f>
        <v>No</v>
      </c>
    </row>
    <row r="7676" spans="1:23">
      <c r="A7676" s="1">
        <v>7675</v>
      </c>
      <c r="B7676" t="s">
        <v>9603</v>
      </c>
      <c r="C7676" s="4">
        <v>43066</v>
      </c>
      <c r="D7676" s="4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t="str">
        <f>INDEX(People!$A$2:$A$5,MATCH(Orders!$M7676,People!$B$2:$B$5,0))</f>
        <v>Chuck Magee</v>
      </c>
      <c r="W7676" s="18" t="str">
        <f>IFERROR(INDEX(Returned!$A$2:$A$801,MATCH(Orders!$B7676,Returned!$B$2:$B$801,0)),"No")</f>
        <v>No</v>
      </c>
    </row>
    <row r="7677" spans="1:23">
      <c r="A7677" s="1">
        <v>7676</v>
      </c>
      <c r="B7677" t="s">
        <v>9606</v>
      </c>
      <c r="C7677" s="4">
        <v>43591</v>
      </c>
      <c r="D7677" s="4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5">
        <v>152.94</v>
      </c>
      <c r="S7677" s="1">
        <v>3</v>
      </c>
      <c r="T7677" s="3">
        <v>0</v>
      </c>
      <c r="U7677" s="1">
        <v>41.293800000000005</v>
      </c>
      <c r="V7677" t="str">
        <f>INDEX(People!$A$2:$A$5,MATCH(Orders!$M7677,People!$B$2:$B$5,0))</f>
        <v>Anna Andreadi</v>
      </c>
      <c r="W7677" s="18" t="str">
        <f>IFERROR(INDEX(Returned!$A$2:$A$801,MATCH(Orders!$B7677,Returned!$B$2:$B$801,0)),"No")</f>
        <v>No</v>
      </c>
    </row>
    <row r="7678" spans="1:23">
      <c r="A7678" s="1">
        <v>7677</v>
      </c>
      <c r="B7678" t="s">
        <v>9607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t="str">
        <f>INDEX(People!$A$2:$A$5,MATCH(Orders!$M7678,People!$B$2:$B$5,0))</f>
        <v>Cassandra Brandow</v>
      </c>
      <c r="W7678" s="18" t="str">
        <f>IFERROR(INDEX(Returned!$A$2:$A$801,MATCH(Orders!$B7678,Returned!$B$2:$B$801,0)),"No")</f>
        <v>No</v>
      </c>
    </row>
    <row r="7679" spans="1:23">
      <c r="A7679" s="1">
        <v>7678</v>
      </c>
      <c r="B7679" t="s">
        <v>9608</v>
      </c>
      <c r="C7679" s="4">
        <v>42735</v>
      </c>
      <c r="D7679" s="4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t="str">
        <f>INDEX(People!$A$2:$A$5,MATCH(Orders!$M7679,People!$B$2:$B$5,0))</f>
        <v>Chuck Magee</v>
      </c>
      <c r="W7679" s="18" t="str">
        <f>IFERROR(INDEX(Returned!$A$2:$A$801,MATCH(Orders!$B7679,Returned!$B$2:$B$801,0)),"No")</f>
        <v>No</v>
      </c>
    </row>
    <row r="7680" spans="1:23">
      <c r="A7680" s="1">
        <v>7679</v>
      </c>
      <c r="B7680" t="s">
        <v>9608</v>
      </c>
      <c r="C7680" s="4">
        <v>42735</v>
      </c>
      <c r="D7680" s="4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t="str">
        <f>INDEX(People!$A$2:$A$5,MATCH(Orders!$M7680,People!$B$2:$B$5,0))</f>
        <v>Chuck Magee</v>
      </c>
      <c r="W7680" s="18" t="str">
        <f>IFERROR(INDEX(Returned!$A$2:$A$801,MATCH(Orders!$B7680,Returned!$B$2:$B$801,0)),"No")</f>
        <v>No</v>
      </c>
    </row>
    <row r="7681" spans="1:23">
      <c r="A7681" s="1">
        <v>7680</v>
      </c>
      <c r="B7681" t="s">
        <v>9608</v>
      </c>
      <c r="C7681" s="4">
        <v>42735</v>
      </c>
      <c r="D7681" s="4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t="str">
        <f>INDEX(People!$A$2:$A$5,MATCH(Orders!$M7681,People!$B$2:$B$5,0))</f>
        <v>Chuck Magee</v>
      </c>
      <c r="W7681" s="18" t="str">
        <f>IFERROR(INDEX(Returned!$A$2:$A$801,MATCH(Orders!$B7681,Returned!$B$2:$B$801,0)),"No")</f>
        <v>No</v>
      </c>
    </row>
    <row r="7682" spans="1:23">
      <c r="A7682" s="1">
        <v>7681</v>
      </c>
      <c r="B7682" t="s">
        <v>9608</v>
      </c>
      <c r="C7682" s="4">
        <v>42735</v>
      </c>
      <c r="D7682" s="4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t="str">
        <f>INDEX(People!$A$2:$A$5,MATCH(Orders!$M7682,People!$B$2:$B$5,0))</f>
        <v>Chuck Magee</v>
      </c>
      <c r="W7682" s="18" t="str">
        <f>IFERROR(INDEX(Returned!$A$2:$A$801,MATCH(Orders!$B7682,Returned!$B$2:$B$801,0)),"No")</f>
        <v>No</v>
      </c>
    </row>
    <row r="7683" spans="1:23">
      <c r="A7683" s="1">
        <v>7682</v>
      </c>
      <c r="B7683" t="s">
        <v>9608</v>
      </c>
      <c r="C7683" s="4">
        <v>42735</v>
      </c>
      <c r="D7683" s="4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t="str">
        <f>INDEX(People!$A$2:$A$5,MATCH(Orders!$M7683,People!$B$2:$B$5,0))</f>
        <v>Chuck Magee</v>
      </c>
      <c r="W7683" s="18" t="str">
        <f>IFERROR(INDEX(Returned!$A$2:$A$801,MATCH(Orders!$B7683,Returned!$B$2:$B$801,0)),"No")</f>
        <v>No</v>
      </c>
    </row>
    <row r="7684" spans="1:23">
      <c r="A7684" s="1">
        <v>7683</v>
      </c>
      <c r="B7684" t="s">
        <v>9609</v>
      </c>
      <c r="C7684" s="4">
        <v>42853</v>
      </c>
      <c r="D7684" s="4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t="str">
        <f>INDEX(People!$A$2:$A$5,MATCH(Orders!$M7684,People!$B$2:$B$5,0))</f>
        <v>Kelly Williams</v>
      </c>
      <c r="W7684" s="18" t="str">
        <f>IFERROR(INDEX(Returned!$A$2:$A$801,MATCH(Orders!$B7684,Returned!$B$2:$B$801,0)),"No")</f>
        <v>No</v>
      </c>
    </row>
    <row r="7685" spans="1:23">
      <c r="A7685" s="1">
        <v>7684</v>
      </c>
      <c r="B7685" t="s">
        <v>9609</v>
      </c>
      <c r="C7685" s="4">
        <v>42853</v>
      </c>
      <c r="D7685" s="4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t="str">
        <f>INDEX(People!$A$2:$A$5,MATCH(Orders!$M7685,People!$B$2:$B$5,0))</f>
        <v>Kelly Williams</v>
      </c>
      <c r="W7685" s="18" t="str">
        <f>IFERROR(INDEX(Returned!$A$2:$A$801,MATCH(Orders!$B7685,Returned!$B$2:$B$801,0)),"No")</f>
        <v>No</v>
      </c>
    </row>
    <row r="7686" spans="1:23">
      <c r="A7686" s="1">
        <v>7685</v>
      </c>
      <c r="B7686" t="s">
        <v>9610</v>
      </c>
      <c r="C7686" s="4">
        <v>42780</v>
      </c>
      <c r="D7686" s="4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t="str">
        <f>INDEX(People!$A$2:$A$5,MATCH(Orders!$M7686,People!$B$2:$B$5,0))</f>
        <v>Chuck Magee</v>
      </c>
      <c r="W7686" s="18" t="str">
        <f>IFERROR(INDEX(Returned!$A$2:$A$801,MATCH(Orders!$B7686,Returned!$B$2:$B$801,0)),"No")</f>
        <v>No</v>
      </c>
    </row>
    <row r="7687" spans="1:23">
      <c r="A7687" s="1">
        <v>7686</v>
      </c>
      <c r="B7687" t="s">
        <v>9610</v>
      </c>
      <c r="C7687" s="4">
        <v>42780</v>
      </c>
      <c r="D7687" s="4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t="str">
        <f>INDEX(People!$A$2:$A$5,MATCH(Orders!$M7687,People!$B$2:$B$5,0))</f>
        <v>Chuck Magee</v>
      </c>
      <c r="W7687" s="18" t="str">
        <f>IFERROR(INDEX(Returned!$A$2:$A$801,MATCH(Orders!$B7687,Returned!$B$2:$B$801,0)),"No")</f>
        <v>No</v>
      </c>
    </row>
    <row r="7688" spans="1:23">
      <c r="A7688" s="1">
        <v>7687</v>
      </c>
      <c r="B7688" t="s">
        <v>9611</v>
      </c>
      <c r="C7688" s="4">
        <v>43429</v>
      </c>
      <c r="D7688" s="4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t="str">
        <f>INDEX(People!$A$2:$A$5,MATCH(Orders!$M7688,People!$B$2:$B$5,0))</f>
        <v>Kelly Williams</v>
      </c>
      <c r="W7688" s="18" t="str">
        <f>IFERROR(INDEX(Returned!$A$2:$A$801,MATCH(Orders!$B7688,Returned!$B$2:$B$801,0)),"No")</f>
        <v>No</v>
      </c>
    </row>
    <row r="7689" spans="1:23">
      <c r="A7689" s="1">
        <v>7688</v>
      </c>
      <c r="B7689" t="s">
        <v>9611</v>
      </c>
      <c r="C7689" s="4">
        <v>43429</v>
      </c>
      <c r="D7689" s="4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t="str">
        <f>INDEX(People!$A$2:$A$5,MATCH(Orders!$M7689,People!$B$2:$B$5,0))</f>
        <v>Kelly Williams</v>
      </c>
      <c r="W7689" s="18" t="str">
        <f>IFERROR(INDEX(Returned!$A$2:$A$801,MATCH(Orders!$B7689,Returned!$B$2:$B$801,0)),"No")</f>
        <v>No</v>
      </c>
    </row>
    <row r="7690" spans="1:23">
      <c r="A7690" s="1">
        <v>7689</v>
      </c>
      <c r="B7690" t="s">
        <v>9611</v>
      </c>
      <c r="C7690" s="4">
        <v>43429</v>
      </c>
      <c r="D7690" s="4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t="str">
        <f>INDEX(People!$A$2:$A$5,MATCH(Orders!$M7690,People!$B$2:$B$5,0))</f>
        <v>Kelly Williams</v>
      </c>
      <c r="W7690" s="18" t="str">
        <f>IFERROR(INDEX(Returned!$A$2:$A$801,MATCH(Orders!$B7690,Returned!$B$2:$B$801,0)),"No")</f>
        <v>No</v>
      </c>
    </row>
    <row r="7691" spans="1:23">
      <c r="A7691" s="1">
        <v>7690</v>
      </c>
      <c r="B7691" t="s">
        <v>9614</v>
      </c>
      <c r="C7691" s="4">
        <v>43661</v>
      </c>
      <c r="D7691" s="4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t="str">
        <f>INDEX(People!$A$2:$A$5,MATCH(Orders!$M7691,People!$B$2:$B$5,0))</f>
        <v>Cassandra Brandow</v>
      </c>
      <c r="W7691" s="18" t="str">
        <f>IFERROR(INDEX(Returned!$A$2:$A$801,MATCH(Orders!$B7691,Returned!$B$2:$B$801,0)),"No")</f>
        <v>No</v>
      </c>
    </row>
    <row r="7692" spans="1:23">
      <c r="A7692" s="1">
        <v>7691</v>
      </c>
      <c r="B7692" t="s">
        <v>9614</v>
      </c>
      <c r="C7692" s="4">
        <v>43661</v>
      </c>
      <c r="D7692" s="4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t="str">
        <f>INDEX(People!$A$2:$A$5,MATCH(Orders!$M7692,People!$B$2:$B$5,0))</f>
        <v>Cassandra Brandow</v>
      </c>
      <c r="W7692" s="18" t="str">
        <f>IFERROR(INDEX(Returned!$A$2:$A$801,MATCH(Orders!$B7692,Returned!$B$2:$B$801,0)),"No")</f>
        <v>No</v>
      </c>
    </row>
    <row r="7693" spans="1:23">
      <c r="A7693" s="1">
        <v>7692</v>
      </c>
      <c r="B7693" t="s">
        <v>9614</v>
      </c>
      <c r="C7693" s="4">
        <v>43661</v>
      </c>
      <c r="D7693" s="4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t="str">
        <f>INDEX(People!$A$2:$A$5,MATCH(Orders!$M7693,People!$B$2:$B$5,0))</f>
        <v>Cassandra Brandow</v>
      </c>
      <c r="W7693" s="18" t="str">
        <f>IFERROR(INDEX(Returned!$A$2:$A$801,MATCH(Orders!$B7693,Returned!$B$2:$B$801,0)),"No")</f>
        <v>No</v>
      </c>
    </row>
    <row r="7694" spans="1:23">
      <c r="A7694" s="1">
        <v>7693</v>
      </c>
      <c r="B7694" t="s">
        <v>9615</v>
      </c>
      <c r="C7694" s="4">
        <v>42733</v>
      </c>
      <c r="D7694" s="4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5">
        <v>88.800000000000011</v>
      </c>
      <c r="S7694" s="1">
        <v>6</v>
      </c>
      <c r="T7694" s="3">
        <v>0</v>
      </c>
      <c r="U7694" s="1">
        <v>44.400000000000006</v>
      </c>
      <c r="V7694" t="str">
        <f>INDEX(People!$A$2:$A$5,MATCH(Orders!$M7694,People!$B$2:$B$5,0))</f>
        <v>Anna Andreadi</v>
      </c>
      <c r="W7694" s="18" t="str">
        <f>IFERROR(INDEX(Returned!$A$2:$A$801,MATCH(Orders!$B7694,Returned!$B$2:$B$801,0)),"No")</f>
        <v>No</v>
      </c>
    </row>
    <row r="7695" spans="1:23">
      <c r="A7695" s="1">
        <v>7694</v>
      </c>
      <c r="B7695" t="s">
        <v>9615</v>
      </c>
      <c r="C7695" s="4">
        <v>42733</v>
      </c>
      <c r="D7695" s="4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5">
        <v>319.96800000000002</v>
      </c>
      <c r="S7695" s="1">
        <v>4</v>
      </c>
      <c r="T7695" s="3">
        <v>0.2</v>
      </c>
      <c r="U7695" s="1">
        <v>35.996399999999952</v>
      </c>
      <c r="V7695" t="str">
        <f>INDEX(People!$A$2:$A$5,MATCH(Orders!$M7695,People!$B$2:$B$5,0))</f>
        <v>Anna Andreadi</v>
      </c>
      <c r="W7695" s="18" t="str">
        <f>IFERROR(INDEX(Returned!$A$2:$A$801,MATCH(Orders!$B7695,Returned!$B$2:$B$801,0)),"No")</f>
        <v>No</v>
      </c>
    </row>
    <row r="7696" spans="1:23">
      <c r="A7696" s="1">
        <v>7695</v>
      </c>
      <c r="B7696" t="s">
        <v>9616</v>
      </c>
      <c r="C7696" s="4">
        <v>43181</v>
      </c>
      <c r="D7696" s="4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5">
        <v>167.88800000000001</v>
      </c>
      <c r="S7696" s="1">
        <v>7</v>
      </c>
      <c r="T7696" s="3">
        <v>0.2</v>
      </c>
      <c r="U7696" s="1">
        <v>14.690199999999997</v>
      </c>
      <c r="V7696" t="str">
        <f>INDEX(People!$A$2:$A$5,MATCH(Orders!$M7696,People!$B$2:$B$5,0))</f>
        <v>Anna Andreadi</v>
      </c>
      <c r="W7696" s="18" t="str">
        <f>IFERROR(INDEX(Returned!$A$2:$A$801,MATCH(Orders!$B7696,Returned!$B$2:$B$801,0)),"No")</f>
        <v>Yes</v>
      </c>
    </row>
    <row r="7697" spans="1:23">
      <c r="A7697" s="1">
        <v>7696</v>
      </c>
      <c r="B7697" t="s">
        <v>9617</v>
      </c>
      <c r="C7697" s="4">
        <v>43648</v>
      </c>
      <c r="D7697" s="4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t="str">
        <f>INDEX(People!$A$2:$A$5,MATCH(Orders!$M7697,People!$B$2:$B$5,0))</f>
        <v>Kelly Williams</v>
      </c>
      <c r="W7697" s="18" t="str">
        <f>IFERROR(INDEX(Returned!$A$2:$A$801,MATCH(Orders!$B7697,Returned!$B$2:$B$801,0)),"No")</f>
        <v>No</v>
      </c>
    </row>
    <row r="7698" spans="1:23">
      <c r="A7698" s="1">
        <v>7697</v>
      </c>
      <c r="B7698" t="s">
        <v>9617</v>
      </c>
      <c r="C7698" s="4">
        <v>43648</v>
      </c>
      <c r="D7698" s="4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t="str">
        <f>INDEX(People!$A$2:$A$5,MATCH(Orders!$M7698,People!$B$2:$B$5,0))</f>
        <v>Kelly Williams</v>
      </c>
      <c r="W7698" s="18" t="str">
        <f>IFERROR(INDEX(Returned!$A$2:$A$801,MATCH(Orders!$B7698,Returned!$B$2:$B$801,0)),"No")</f>
        <v>No</v>
      </c>
    </row>
    <row r="7699" spans="1:23">
      <c r="A7699" s="1">
        <v>7698</v>
      </c>
      <c r="B7699" t="s">
        <v>9618</v>
      </c>
      <c r="C7699" s="4">
        <v>43813</v>
      </c>
      <c r="D7699" s="4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t="str">
        <f>INDEX(People!$A$2:$A$5,MATCH(Orders!$M7699,People!$B$2:$B$5,0))</f>
        <v>Chuck Magee</v>
      </c>
      <c r="W7699" s="18" t="str">
        <f>IFERROR(INDEX(Returned!$A$2:$A$801,MATCH(Orders!$B7699,Returned!$B$2:$B$801,0)),"No")</f>
        <v>No</v>
      </c>
    </row>
    <row r="7700" spans="1:23">
      <c r="A7700" s="1">
        <v>7699</v>
      </c>
      <c r="B7700" t="s">
        <v>9618</v>
      </c>
      <c r="C7700" s="4">
        <v>43813</v>
      </c>
      <c r="D7700" s="4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t="str">
        <f>INDEX(People!$A$2:$A$5,MATCH(Orders!$M7700,People!$B$2:$B$5,0))</f>
        <v>Chuck Magee</v>
      </c>
      <c r="W7700" s="18" t="str">
        <f>IFERROR(INDEX(Returned!$A$2:$A$801,MATCH(Orders!$B7700,Returned!$B$2:$B$801,0)),"No")</f>
        <v>No</v>
      </c>
    </row>
    <row r="7701" spans="1:23">
      <c r="A7701" s="1">
        <v>7700</v>
      </c>
      <c r="B7701" t="s">
        <v>9618</v>
      </c>
      <c r="C7701" s="4">
        <v>43813</v>
      </c>
      <c r="D7701" s="4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t="str">
        <f>INDEX(People!$A$2:$A$5,MATCH(Orders!$M7701,People!$B$2:$B$5,0))</f>
        <v>Chuck Magee</v>
      </c>
      <c r="W7701" s="18" t="str">
        <f>IFERROR(INDEX(Returned!$A$2:$A$801,MATCH(Orders!$B7701,Returned!$B$2:$B$801,0)),"No")</f>
        <v>No</v>
      </c>
    </row>
    <row r="7702" spans="1:23">
      <c r="A7702" s="1">
        <v>7701</v>
      </c>
      <c r="B7702" t="s">
        <v>9618</v>
      </c>
      <c r="C7702" s="4">
        <v>43813</v>
      </c>
      <c r="D7702" s="4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t="str">
        <f>INDEX(People!$A$2:$A$5,MATCH(Orders!$M7702,People!$B$2:$B$5,0))</f>
        <v>Chuck Magee</v>
      </c>
      <c r="W7702" s="18" t="str">
        <f>IFERROR(INDEX(Returned!$A$2:$A$801,MATCH(Orders!$B7702,Returned!$B$2:$B$801,0)),"No")</f>
        <v>No</v>
      </c>
    </row>
    <row r="7703" spans="1:23">
      <c r="A7703" s="1">
        <v>7702</v>
      </c>
      <c r="B7703" t="s">
        <v>9618</v>
      </c>
      <c r="C7703" s="4">
        <v>43813</v>
      </c>
      <c r="D7703" s="4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t="str">
        <f>INDEX(People!$A$2:$A$5,MATCH(Orders!$M7703,People!$B$2:$B$5,0))</f>
        <v>Chuck Magee</v>
      </c>
      <c r="W7703" s="18" t="str">
        <f>IFERROR(INDEX(Returned!$A$2:$A$801,MATCH(Orders!$B7703,Returned!$B$2:$B$801,0)),"No")</f>
        <v>No</v>
      </c>
    </row>
    <row r="7704" spans="1:23">
      <c r="A7704" s="1">
        <v>7703</v>
      </c>
      <c r="B7704" t="s">
        <v>9619</v>
      </c>
      <c r="C7704" s="4">
        <v>43338</v>
      </c>
      <c r="D7704" s="4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t="str">
        <f>INDEX(People!$A$2:$A$5,MATCH(Orders!$M7704,People!$B$2:$B$5,0))</f>
        <v>Kelly Williams</v>
      </c>
      <c r="W7704" s="18" t="str">
        <f>IFERROR(INDEX(Returned!$A$2:$A$801,MATCH(Orders!$B7704,Returned!$B$2:$B$801,0)),"No")</f>
        <v>No</v>
      </c>
    </row>
    <row r="7705" spans="1:23">
      <c r="A7705" s="1">
        <v>7704</v>
      </c>
      <c r="B7705" t="s">
        <v>9619</v>
      </c>
      <c r="C7705" s="4">
        <v>43338</v>
      </c>
      <c r="D7705" s="4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t="str">
        <f>INDEX(People!$A$2:$A$5,MATCH(Orders!$M7705,People!$B$2:$B$5,0))</f>
        <v>Kelly Williams</v>
      </c>
      <c r="W7705" s="18" t="str">
        <f>IFERROR(INDEX(Returned!$A$2:$A$801,MATCH(Orders!$B7705,Returned!$B$2:$B$801,0)),"No")</f>
        <v>No</v>
      </c>
    </row>
    <row r="7706" spans="1:23">
      <c r="A7706" s="1">
        <v>7705</v>
      </c>
      <c r="B7706" t="s">
        <v>9619</v>
      </c>
      <c r="C7706" s="4">
        <v>43338</v>
      </c>
      <c r="D7706" s="4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t="str">
        <f>INDEX(People!$A$2:$A$5,MATCH(Orders!$M7706,People!$B$2:$B$5,0))</f>
        <v>Kelly Williams</v>
      </c>
      <c r="W7706" s="18" t="str">
        <f>IFERROR(INDEX(Returned!$A$2:$A$801,MATCH(Orders!$B7706,Returned!$B$2:$B$801,0)),"No")</f>
        <v>No</v>
      </c>
    </row>
    <row r="7707" spans="1:23">
      <c r="A7707" s="1">
        <v>7706</v>
      </c>
      <c r="B7707" t="s">
        <v>9619</v>
      </c>
      <c r="C7707" s="4">
        <v>43338</v>
      </c>
      <c r="D7707" s="4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t="str">
        <f>INDEX(People!$A$2:$A$5,MATCH(Orders!$M7707,People!$B$2:$B$5,0))</f>
        <v>Kelly Williams</v>
      </c>
      <c r="W7707" s="18" t="str">
        <f>IFERROR(INDEX(Returned!$A$2:$A$801,MATCH(Orders!$B7707,Returned!$B$2:$B$801,0)),"No")</f>
        <v>No</v>
      </c>
    </row>
    <row r="7708" spans="1:23">
      <c r="A7708" s="1">
        <v>7707</v>
      </c>
      <c r="B7708" t="s">
        <v>9619</v>
      </c>
      <c r="C7708" s="4">
        <v>43338</v>
      </c>
      <c r="D7708" s="4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t="str">
        <f>INDEX(People!$A$2:$A$5,MATCH(Orders!$M7708,People!$B$2:$B$5,0))</f>
        <v>Kelly Williams</v>
      </c>
      <c r="W7708" s="18" t="str">
        <f>IFERROR(INDEX(Returned!$A$2:$A$801,MATCH(Orders!$B7708,Returned!$B$2:$B$801,0)),"No")</f>
        <v>No</v>
      </c>
    </row>
    <row r="7709" spans="1:23">
      <c r="A7709" s="1">
        <v>7708</v>
      </c>
      <c r="B7709" t="s">
        <v>9620</v>
      </c>
      <c r="C7709" s="4">
        <v>43753</v>
      </c>
      <c r="D7709" s="4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5">
        <v>11.68</v>
      </c>
      <c r="S7709" s="1">
        <v>2</v>
      </c>
      <c r="T7709" s="3">
        <v>0</v>
      </c>
      <c r="U7709" s="1">
        <v>4.2047999999999996</v>
      </c>
      <c r="V7709" t="str">
        <f>INDEX(People!$A$2:$A$5,MATCH(Orders!$M7709,People!$B$2:$B$5,0))</f>
        <v>Anna Andreadi</v>
      </c>
      <c r="W7709" s="18" t="str">
        <f>IFERROR(INDEX(Returned!$A$2:$A$801,MATCH(Orders!$B7709,Returned!$B$2:$B$801,0)),"No")</f>
        <v>No</v>
      </c>
    </row>
    <row r="7710" spans="1:23">
      <c r="A7710" s="1">
        <v>7709</v>
      </c>
      <c r="B7710" t="s">
        <v>9621</v>
      </c>
      <c r="C7710" s="4">
        <v>42668</v>
      </c>
      <c r="D7710" s="4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t="str">
        <f>INDEX(People!$A$2:$A$5,MATCH(Orders!$M7710,People!$B$2:$B$5,0))</f>
        <v>Chuck Magee</v>
      </c>
      <c r="W7710" s="18" t="str">
        <f>IFERROR(INDEX(Returned!$A$2:$A$801,MATCH(Orders!$B7710,Returned!$B$2:$B$801,0)),"No")</f>
        <v>No</v>
      </c>
    </row>
    <row r="7711" spans="1:23">
      <c r="A7711" s="1">
        <v>7710</v>
      </c>
      <c r="B7711" t="s">
        <v>9621</v>
      </c>
      <c r="C7711" s="4">
        <v>42668</v>
      </c>
      <c r="D7711" s="4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t="str">
        <f>INDEX(People!$A$2:$A$5,MATCH(Orders!$M7711,People!$B$2:$B$5,0))</f>
        <v>Chuck Magee</v>
      </c>
      <c r="W7711" s="18" t="str">
        <f>IFERROR(INDEX(Returned!$A$2:$A$801,MATCH(Orders!$B7711,Returned!$B$2:$B$801,0)),"No")</f>
        <v>No</v>
      </c>
    </row>
    <row r="7712" spans="1:23">
      <c r="A7712" s="1">
        <v>7711</v>
      </c>
      <c r="B7712" t="s">
        <v>9622</v>
      </c>
      <c r="C7712" s="4">
        <v>42827</v>
      </c>
      <c r="D7712" s="4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5">
        <v>87.8</v>
      </c>
      <c r="S7712" s="1">
        <v>5</v>
      </c>
      <c r="T7712" s="3">
        <v>0.2</v>
      </c>
      <c r="U7712" s="1">
        <v>32.924999999999997</v>
      </c>
      <c r="V7712" t="str">
        <f>INDEX(People!$A$2:$A$5,MATCH(Orders!$M7712,People!$B$2:$B$5,0))</f>
        <v>Anna Andreadi</v>
      </c>
      <c r="W7712" s="18" t="str">
        <f>IFERROR(INDEX(Returned!$A$2:$A$801,MATCH(Orders!$B7712,Returned!$B$2:$B$801,0)),"No")</f>
        <v>No</v>
      </c>
    </row>
    <row r="7713" spans="1:23">
      <c r="A7713" s="1">
        <v>7712</v>
      </c>
      <c r="B7713" t="s">
        <v>9623</v>
      </c>
      <c r="C7713" s="4">
        <v>43766</v>
      </c>
      <c r="D7713" s="4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t="str">
        <f>INDEX(People!$A$2:$A$5,MATCH(Orders!$M7713,People!$B$2:$B$5,0))</f>
        <v>Cassandra Brandow</v>
      </c>
      <c r="W7713" s="18" t="str">
        <f>IFERROR(INDEX(Returned!$A$2:$A$801,MATCH(Orders!$B7713,Returned!$B$2:$B$801,0)),"No")</f>
        <v>No</v>
      </c>
    </row>
    <row r="7714" spans="1:23">
      <c r="A7714" s="1">
        <v>7713</v>
      </c>
      <c r="B7714" t="s">
        <v>9623</v>
      </c>
      <c r="C7714" s="4">
        <v>43766</v>
      </c>
      <c r="D7714" s="4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t="str">
        <f>INDEX(People!$A$2:$A$5,MATCH(Orders!$M7714,People!$B$2:$B$5,0))</f>
        <v>Cassandra Brandow</v>
      </c>
      <c r="W7714" s="18" t="str">
        <f>IFERROR(INDEX(Returned!$A$2:$A$801,MATCH(Orders!$B7714,Returned!$B$2:$B$801,0)),"No")</f>
        <v>No</v>
      </c>
    </row>
    <row r="7715" spans="1:23">
      <c r="A7715" s="1">
        <v>7714</v>
      </c>
      <c r="B7715" t="s">
        <v>9623</v>
      </c>
      <c r="C7715" s="4">
        <v>43766</v>
      </c>
      <c r="D7715" s="4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t="str">
        <f>INDEX(People!$A$2:$A$5,MATCH(Orders!$M7715,People!$B$2:$B$5,0))</f>
        <v>Cassandra Brandow</v>
      </c>
      <c r="W7715" s="18" t="str">
        <f>IFERROR(INDEX(Returned!$A$2:$A$801,MATCH(Orders!$B7715,Returned!$B$2:$B$801,0)),"No")</f>
        <v>No</v>
      </c>
    </row>
    <row r="7716" spans="1:23">
      <c r="A7716" s="1">
        <v>7715</v>
      </c>
      <c r="B7716" t="s">
        <v>9624</v>
      </c>
      <c r="C7716" s="4">
        <v>42709</v>
      </c>
      <c r="D7716" s="4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5">
        <v>250.26</v>
      </c>
      <c r="S7716" s="1">
        <v>6</v>
      </c>
      <c r="T7716" s="3">
        <v>0</v>
      </c>
      <c r="U7716" s="1">
        <v>72.575399999999973</v>
      </c>
      <c r="V7716" t="str">
        <f>INDEX(People!$A$2:$A$5,MATCH(Orders!$M7716,People!$B$2:$B$5,0))</f>
        <v>Anna Andreadi</v>
      </c>
      <c r="W7716" s="18" t="str">
        <f>IFERROR(INDEX(Returned!$A$2:$A$801,MATCH(Orders!$B7716,Returned!$B$2:$B$801,0)),"No")</f>
        <v>No</v>
      </c>
    </row>
    <row r="7717" spans="1:23">
      <c r="A7717" s="1">
        <v>7716</v>
      </c>
      <c r="B7717" t="s">
        <v>9625</v>
      </c>
      <c r="C7717" s="4">
        <v>43772</v>
      </c>
      <c r="D7717" s="4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t="str">
        <f>INDEX(People!$A$2:$A$5,MATCH(Orders!$M7717,People!$B$2:$B$5,0))</f>
        <v>Chuck Magee</v>
      </c>
      <c r="W7717" s="18" t="str">
        <f>IFERROR(INDEX(Returned!$A$2:$A$801,MATCH(Orders!$B7717,Returned!$B$2:$B$801,0)),"No")</f>
        <v>No</v>
      </c>
    </row>
    <row r="7718" spans="1:23">
      <c r="A7718" s="1">
        <v>7717</v>
      </c>
      <c r="B7718" t="s">
        <v>9626</v>
      </c>
      <c r="C7718" s="4">
        <v>42741</v>
      </c>
      <c r="D7718" s="4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5">
        <v>29.600000000000005</v>
      </c>
      <c r="S7718" s="1">
        <v>5</v>
      </c>
      <c r="T7718" s="3">
        <v>0.2</v>
      </c>
      <c r="U7718" s="1">
        <v>9.2499999999999964</v>
      </c>
      <c r="V7718" t="str">
        <f>INDEX(People!$A$2:$A$5,MATCH(Orders!$M7718,People!$B$2:$B$5,0))</f>
        <v>Anna Andreadi</v>
      </c>
      <c r="W7718" s="18" t="str">
        <f>IFERROR(INDEX(Returned!$A$2:$A$801,MATCH(Orders!$B7718,Returned!$B$2:$B$801,0)),"No")</f>
        <v>Yes</v>
      </c>
    </row>
    <row r="7719" spans="1:23">
      <c r="A7719" s="1">
        <v>7718</v>
      </c>
      <c r="B7719" t="s">
        <v>9626</v>
      </c>
      <c r="C7719" s="4">
        <v>42741</v>
      </c>
      <c r="D7719" s="4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5">
        <v>1.9380000000000002</v>
      </c>
      <c r="S7719" s="1">
        <v>2</v>
      </c>
      <c r="T7719" s="3">
        <v>0.7</v>
      </c>
      <c r="U7719" s="1">
        <v>-1.3565999999999994</v>
      </c>
      <c r="V7719" t="str">
        <f>INDEX(People!$A$2:$A$5,MATCH(Orders!$M7719,People!$B$2:$B$5,0))</f>
        <v>Anna Andreadi</v>
      </c>
      <c r="W7719" s="18" t="str">
        <f>IFERROR(INDEX(Returned!$A$2:$A$801,MATCH(Orders!$B7719,Returned!$B$2:$B$801,0)),"No")</f>
        <v>Yes</v>
      </c>
    </row>
    <row r="7720" spans="1:23">
      <c r="A7720" s="1">
        <v>7719</v>
      </c>
      <c r="B7720" t="s">
        <v>9627</v>
      </c>
      <c r="C7720" s="4">
        <v>43717</v>
      </c>
      <c r="D7720" s="4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5">
        <v>159.96</v>
      </c>
      <c r="S7720" s="1">
        <v>4</v>
      </c>
      <c r="T7720" s="3">
        <v>0</v>
      </c>
      <c r="U7720" s="1">
        <v>51.18719999999999</v>
      </c>
      <c r="V7720" t="str">
        <f>INDEX(People!$A$2:$A$5,MATCH(Orders!$M7720,People!$B$2:$B$5,0))</f>
        <v>Anna Andreadi</v>
      </c>
      <c r="W7720" s="18" t="str">
        <f>IFERROR(INDEX(Returned!$A$2:$A$801,MATCH(Orders!$B7720,Returned!$B$2:$B$801,0)),"No")</f>
        <v>No</v>
      </c>
    </row>
    <row r="7721" spans="1:23">
      <c r="A7721" s="1">
        <v>7720</v>
      </c>
      <c r="B7721" t="s">
        <v>9628</v>
      </c>
      <c r="C7721" s="4">
        <v>42740</v>
      </c>
      <c r="D7721" s="4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t="str">
        <f>INDEX(People!$A$2:$A$5,MATCH(Orders!$M7721,People!$B$2:$B$5,0))</f>
        <v>Chuck Magee</v>
      </c>
      <c r="W7721" s="18" t="str">
        <f>IFERROR(INDEX(Returned!$A$2:$A$801,MATCH(Orders!$B7721,Returned!$B$2:$B$801,0)),"No")</f>
        <v>No</v>
      </c>
    </row>
    <row r="7722" spans="1:23">
      <c r="A7722" s="1">
        <v>7721</v>
      </c>
      <c r="B7722" t="s">
        <v>9628</v>
      </c>
      <c r="C7722" s="4">
        <v>42740</v>
      </c>
      <c r="D7722" s="4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t="str">
        <f>INDEX(People!$A$2:$A$5,MATCH(Orders!$M7722,People!$B$2:$B$5,0))</f>
        <v>Chuck Magee</v>
      </c>
      <c r="W7722" s="18" t="str">
        <f>IFERROR(INDEX(Returned!$A$2:$A$801,MATCH(Orders!$B7722,Returned!$B$2:$B$801,0)),"No")</f>
        <v>No</v>
      </c>
    </row>
    <row r="7723" spans="1:23">
      <c r="A7723" s="1">
        <v>7722</v>
      </c>
      <c r="B7723" t="s">
        <v>9628</v>
      </c>
      <c r="C7723" s="4">
        <v>42740</v>
      </c>
      <c r="D7723" s="4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t="str">
        <f>INDEX(People!$A$2:$A$5,MATCH(Orders!$M7723,People!$B$2:$B$5,0))</f>
        <v>Chuck Magee</v>
      </c>
      <c r="W7723" s="18" t="str">
        <f>IFERROR(INDEX(Returned!$A$2:$A$801,MATCH(Orders!$B7723,Returned!$B$2:$B$801,0)),"No")</f>
        <v>No</v>
      </c>
    </row>
    <row r="7724" spans="1:23">
      <c r="A7724" s="1">
        <v>7723</v>
      </c>
      <c r="B7724" t="s">
        <v>9629</v>
      </c>
      <c r="C7724" s="4">
        <v>43571</v>
      </c>
      <c r="D7724" s="4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5">
        <v>40.74</v>
      </c>
      <c r="S7724" s="1">
        <v>3</v>
      </c>
      <c r="T7724" s="3">
        <v>0</v>
      </c>
      <c r="U7724" s="1">
        <v>12.222</v>
      </c>
      <c r="V7724" t="str">
        <f>INDEX(People!$A$2:$A$5,MATCH(Orders!$M7724,People!$B$2:$B$5,0))</f>
        <v>Anna Andreadi</v>
      </c>
      <c r="W7724" s="18" t="str">
        <f>IFERROR(INDEX(Returned!$A$2:$A$801,MATCH(Orders!$B7724,Returned!$B$2:$B$801,0)),"No")</f>
        <v>No</v>
      </c>
    </row>
    <row r="7725" spans="1:23">
      <c r="A7725" s="1">
        <v>7724</v>
      </c>
      <c r="B7725" t="s">
        <v>9632</v>
      </c>
      <c r="C7725" s="4">
        <v>42988</v>
      </c>
      <c r="D7725" s="4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t="str">
        <f>INDEX(People!$A$2:$A$5,MATCH(Orders!$M7725,People!$B$2:$B$5,0))</f>
        <v>Kelly Williams</v>
      </c>
      <c r="W7725" s="18" t="str">
        <f>IFERROR(INDEX(Returned!$A$2:$A$801,MATCH(Orders!$B7725,Returned!$B$2:$B$801,0)),"No")</f>
        <v>No</v>
      </c>
    </row>
    <row r="7726" spans="1:23">
      <c r="A7726" s="1">
        <v>7725</v>
      </c>
      <c r="B7726" t="s">
        <v>9633</v>
      </c>
      <c r="C7726" s="4">
        <v>43368</v>
      </c>
      <c r="D7726" s="4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t="str">
        <f>INDEX(People!$A$2:$A$5,MATCH(Orders!$M7726,People!$B$2:$B$5,0))</f>
        <v>Chuck Magee</v>
      </c>
      <c r="W7726" s="18" t="str">
        <f>IFERROR(INDEX(Returned!$A$2:$A$801,MATCH(Orders!$B7726,Returned!$B$2:$B$801,0)),"No")</f>
        <v>No</v>
      </c>
    </row>
    <row r="7727" spans="1:23">
      <c r="A7727" s="1">
        <v>7726</v>
      </c>
      <c r="B7727" t="s">
        <v>9633</v>
      </c>
      <c r="C7727" s="4">
        <v>43368</v>
      </c>
      <c r="D7727" s="4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t="str">
        <f>INDEX(People!$A$2:$A$5,MATCH(Orders!$M7727,People!$B$2:$B$5,0))</f>
        <v>Chuck Magee</v>
      </c>
      <c r="W7727" s="18" t="str">
        <f>IFERROR(INDEX(Returned!$A$2:$A$801,MATCH(Orders!$B7727,Returned!$B$2:$B$801,0)),"No")</f>
        <v>No</v>
      </c>
    </row>
    <row r="7728" spans="1:23">
      <c r="A7728" s="1">
        <v>7727</v>
      </c>
      <c r="B7728" t="s">
        <v>9633</v>
      </c>
      <c r="C7728" s="4">
        <v>43368</v>
      </c>
      <c r="D7728" s="4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t="str">
        <f>INDEX(People!$A$2:$A$5,MATCH(Orders!$M7728,People!$B$2:$B$5,0))</f>
        <v>Chuck Magee</v>
      </c>
      <c r="W7728" s="18" t="str">
        <f>IFERROR(INDEX(Returned!$A$2:$A$801,MATCH(Orders!$B7728,Returned!$B$2:$B$801,0)),"No")</f>
        <v>No</v>
      </c>
    </row>
    <row r="7729" spans="1:23">
      <c r="A7729" s="1">
        <v>7728</v>
      </c>
      <c r="B7729" t="s">
        <v>9634</v>
      </c>
      <c r="C7729" s="4">
        <v>42810</v>
      </c>
      <c r="D7729" s="4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t="str">
        <f>INDEX(People!$A$2:$A$5,MATCH(Orders!$M7729,People!$B$2:$B$5,0))</f>
        <v>Chuck Magee</v>
      </c>
      <c r="W7729" s="18" t="str">
        <f>IFERROR(INDEX(Returned!$A$2:$A$801,MATCH(Orders!$B7729,Returned!$B$2:$B$801,0)),"No")</f>
        <v>No</v>
      </c>
    </row>
    <row r="7730" spans="1:23">
      <c r="A7730" s="1">
        <v>7729</v>
      </c>
      <c r="B7730" t="s">
        <v>9635</v>
      </c>
      <c r="C7730" s="4">
        <v>43430</v>
      </c>
      <c r="D7730" s="4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t="str">
        <f>INDEX(People!$A$2:$A$5,MATCH(Orders!$M7730,People!$B$2:$B$5,0))</f>
        <v>Kelly Williams</v>
      </c>
      <c r="W7730" s="18" t="str">
        <f>IFERROR(INDEX(Returned!$A$2:$A$801,MATCH(Orders!$B7730,Returned!$B$2:$B$801,0)),"No")</f>
        <v>No</v>
      </c>
    </row>
    <row r="7731" spans="1:23">
      <c r="A7731" s="1">
        <v>7730</v>
      </c>
      <c r="B7731" t="s">
        <v>9636</v>
      </c>
      <c r="C7731" s="4">
        <v>43369</v>
      </c>
      <c r="D7731" s="4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t="str">
        <f>INDEX(People!$A$2:$A$5,MATCH(Orders!$M7731,People!$B$2:$B$5,0))</f>
        <v>Cassandra Brandow</v>
      </c>
      <c r="W7731" s="18" t="str">
        <f>IFERROR(INDEX(Returned!$A$2:$A$801,MATCH(Orders!$B7731,Returned!$B$2:$B$801,0)),"No")</f>
        <v>No</v>
      </c>
    </row>
    <row r="7732" spans="1:23">
      <c r="A7732" s="1">
        <v>7731</v>
      </c>
      <c r="B7732" t="s">
        <v>9637</v>
      </c>
      <c r="C7732" s="4">
        <v>43629</v>
      </c>
      <c r="D7732" s="4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5">
        <v>291.13600000000002</v>
      </c>
      <c r="S7732" s="1">
        <v>4</v>
      </c>
      <c r="T7732" s="3">
        <v>0.2</v>
      </c>
      <c r="U7732" s="1">
        <v>-25.474400000000017</v>
      </c>
      <c r="V7732" t="str">
        <f>INDEX(People!$A$2:$A$5,MATCH(Orders!$M7732,People!$B$2:$B$5,0))</f>
        <v>Anna Andreadi</v>
      </c>
      <c r="W7732" s="18" t="str">
        <f>IFERROR(INDEX(Returned!$A$2:$A$801,MATCH(Orders!$B7732,Returned!$B$2:$B$801,0)),"No")</f>
        <v>No</v>
      </c>
    </row>
    <row r="7733" spans="1:23">
      <c r="A7733" s="1">
        <v>7732</v>
      </c>
      <c r="B7733" t="s">
        <v>9638</v>
      </c>
      <c r="C7733" s="4">
        <v>43726</v>
      </c>
      <c r="D7733" s="4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t="str">
        <f>INDEX(People!$A$2:$A$5,MATCH(Orders!$M7733,People!$B$2:$B$5,0))</f>
        <v>Kelly Williams</v>
      </c>
      <c r="W7733" s="18" t="str">
        <f>IFERROR(INDEX(Returned!$A$2:$A$801,MATCH(Orders!$B7733,Returned!$B$2:$B$801,0)),"No")</f>
        <v>No</v>
      </c>
    </row>
    <row r="7734" spans="1:23">
      <c r="A7734" s="1">
        <v>7733</v>
      </c>
      <c r="B7734" t="s">
        <v>9639</v>
      </c>
      <c r="C7734" s="4">
        <v>43618</v>
      </c>
      <c r="D7734" s="4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t="str">
        <f>INDEX(People!$A$2:$A$5,MATCH(Orders!$M7734,People!$B$2:$B$5,0))</f>
        <v>Kelly Williams</v>
      </c>
      <c r="W7734" s="18" t="str">
        <f>IFERROR(INDEX(Returned!$A$2:$A$801,MATCH(Orders!$B7734,Returned!$B$2:$B$801,0)),"No")</f>
        <v>No</v>
      </c>
    </row>
    <row r="7735" spans="1:23">
      <c r="A7735" s="1">
        <v>7734</v>
      </c>
      <c r="B7735" t="s">
        <v>9640</v>
      </c>
      <c r="C7735" s="4">
        <v>43235</v>
      </c>
      <c r="D7735" s="4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t="str">
        <f>INDEX(People!$A$2:$A$5,MATCH(Orders!$M7735,People!$B$2:$B$5,0))</f>
        <v>Chuck Magee</v>
      </c>
      <c r="W7735" s="18" t="str">
        <f>IFERROR(INDEX(Returned!$A$2:$A$801,MATCH(Orders!$B7735,Returned!$B$2:$B$801,0)),"No")</f>
        <v>No</v>
      </c>
    </row>
    <row r="7736" spans="1:23">
      <c r="A7736" s="1">
        <v>7735</v>
      </c>
      <c r="B7736" t="s">
        <v>9641</v>
      </c>
      <c r="C7736" s="4">
        <v>43723</v>
      </c>
      <c r="D7736" s="4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5">
        <v>12.419999999999998</v>
      </c>
      <c r="S7736" s="1">
        <v>3</v>
      </c>
      <c r="T7736" s="3">
        <v>0</v>
      </c>
      <c r="U7736" s="1">
        <v>5.2164000000000001</v>
      </c>
      <c r="V7736" t="str">
        <f>INDEX(People!$A$2:$A$5,MATCH(Orders!$M7736,People!$B$2:$B$5,0))</f>
        <v>Anna Andreadi</v>
      </c>
      <c r="W7736" s="18" t="str">
        <f>IFERROR(INDEX(Returned!$A$2:$A$801,MATCH(Orders!$B7736,Returned!$B$2:$B$801,0)),"No")</f>
        <v>No</v>
      </c>
    </row>
    <row r="7737" spans="1:23">
      <c r="A7737" s="1">
        <v>7736</v>
      </c>
      <c r="B7737" t="s">
        <v>9642</v>
      </c>
      <c r="C7737" s="4">
        <v>43334</v>
      </c>
      <c r="D7737" s="4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5">
        <v>19.440000000000001</v>
      </c>
      <c r="S7737" s="1">
        <v>3</v>
      </c>
      <c r="T7737" s="3">
        <v>0</v>
      </c>
      <c r="U7737" s="1">
        <v>9.3312000000000008</v>
      </c>
      <c r="V7737" t="str">
        <f>INDEX(People!$A$2:$A$5,MATCH(Orders!$M7737,People!$B$2:$B$5,0))</f>
        <v>Anna Andreadi</v>
      </c>
      <c r="W7737" s="18" t="str">
        <f>IFERROR(INDEX(Returned!$A$2:$A$801,MATCH(Orders!$B7737,Returned!$B$2:$B$801,0)),"No")</f>
        <v>No</v>
      </c>
    </row>
    <row r="7738" spans="1:23">
      <c r="A7738" s="1">
        <v>7737</v>
      </c>
      <c r="B7738" t="s">
        <v>9643</v>
      </c>
      <c r="C7738" s="4">
        <v>42520</v>
      </c>
      <c r="D7738" s="4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t="str">
        <f>INDEX(People!$A$2:$A$5,MATCH(Orders!$M7738,People!$B$2:$B$5,0))</f>
        <v>Chuck Magee</v>
      </c>
      <c r="W7738" s="18" t="str">
        <f>IFERROR(INDEX(Returned!$A$2:$A$801,MATCH(Orders!$B7738,Returned!$B$2:$B$801,0)),"No")</f>
        <v>No</v>
      </c>
    </row>
    <row r="7739" spans="1:23">
      <c r="A7739" s="1">
        <v>7738</v>
      </c>
      <c r="B7739" t="s">
        <v>9644</v>
      </c>
      <c r="C7739" s="4">
        <v>43817</v>
      </c>
      <c r="D7739" s="4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t="str">
        <f>INDEX(People!$A$2:$A$5,MATCH(Orders!$M7739,People!$B$2:$B$5,0))</f>
        <v>Cassandra Brandow</v>
      </c>
      <c r="W7739" s="18" t="str">
        <f>IFERROR(INDEX(Returned!$A$2:$A$801,MATCH(Orders!$B7739,Returned!$B$2:$B$801,0)),"No")</f>
        <v>No</v>
      </c>
    </row>
    <row r="7740" spans="1:23">
      <c r="A7740" s="1">
        <v>7739</v>
      </c>
      <c r="B7740" t="s">
        <v>9645</v>
      </c>
      <c r="C7740" s="4">
        <v>43676</v>
      </c>
      <c r="D7740" s="4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t="str">
        <f>INDEX(People!$A$2:$A$5,MATCH(Orders!$M7740,People!$B$2:$B$5,0))</f>
        <v>Chuck Magee</v>
      </c>
      <c r="W7740" s="18" t="str">
        <f>IFERROR(INDEX(Returned!$A$2:$A$801,MATCH(Orders!$B7740,Returned!$B$2:$B$801,0)),"No")</f>
        <v>No</v>
      </c>
    </row>
    <row r="7741" spans="1:23">
      <c r="A7741" s="1">
        <v>7740</v>
      </c>
      <c r="B7741" t="s">
        <v>9646</v>
      </c>
      <c r="C7741" s="4">
        <v>42695</v>
      </c>
      <c r="D7741" s="4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5">
        <v>6.58</v>
      </c>
      <c r="S7741" s="1">
        <v>2</v>
      </c>
      <c r="T7741" s="3">
        <v>0</v>
      </c>
      <c r="U7741" s="1">
        <v>3.0267999999999997</v>
      </c>
      <c r="V7741" t="str">
        <f>INDEX(People!$A$2:$A$5,MATCH(Orders!$M7741,People!$B$2:$B$5,0))</f>
        <v>Anna Andreadi</v>
      </c>
      <c r="W7741" s="18" t="str">
        <f>IFERROR(INDEX(Returned!$A$2:$A$801,MATCH(Orders!$B7741,Returned!$B$2:$B$801,0)),"No")</f>
        <v>No</v>
      </c>
    </row>
    <row r="7742" spans="1:23">
      <c r="A7742" s="1">
        <v>7741</v>
      </c>
      <c r="B7742" t="s">
        <v>9646</v>
      </c>
      <c r="C7742" s="4">
        <v>42695</v>
      </c>
      <c r="D7742" s="4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5">
        <v>94.99</v>
      </c>
      <c r="S7742" s="1">
        <v>1</v>
      </c>
      <c r="T7742" s="3">
        <v>0</v>
      </c>
      <c r="U7742" s="1">
        <v>28.496999999999986</v>
      </c>
      <c r="V7742" t="str">
        <f>INDEX(People!$A$2:$A$5,MATCH(Orders!$M7742,People!$B$2:$B$5,0))</f>
        <v>Anna Andreadi</v>
      </c>
      <c r="W7742" s="18" t="str">
        <f>IFERROR(INDEX(Returned!$A$2:$A$801,MATCH(Orders!$B7742,Returned!$B$2:$B$801,0)),"No")</f>
        <v>No</v>
      </c>
    </row>
    <row r="7743" spans="1:23">
      <c r="A7743" s="1">
        <v>7742</v>
      </c>
      <c r="B7743" t="s">
        <v>9647</v>
      </c>
      <c r="C7743" s="4">
        <v>43002</v>
      </c>
      <c r="D7743" s="4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5">
        <v>35.119999999999997</v>
      </c>
      <c r="S7743" s="1">
        <v>2</v>
      </c>
      <c r="T7743" s="3">
        <v>0.2</v>
      </c>
      <c r="U7743" s="1">
        <v>13.17</v>
      </c>
      <c r="V7743" t="str">
        <f>INDEX(People!$A$2:$A$5,MATCH(Orders!$M7743,People!$B$2:$B$5,0))</f>
        <v>Anna Andreadi</v>
      </c>
      <c r="W7743" s="18" t="str">
        <f>IFERROR(INDEX(Returned!$A$2:$A$801,MATCH(Orders!$B7743,Returned!$B$2:$B$801,0)),"No")</f>
        <v>No</v>
      </c>
    </row>
    <row r="7744" spans="1:23">
      <c r="A7744" s="1">
        <v>7743</v>
      </c>
      <c r="B7744" t="s">
        <v>9648</v>
      </c>
      <c r="C7744" s="4">
        <v>43697</v>
      </c>
      <c r="D7744" s="4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5">
        <v>25.92</v>
      </c>
      <c r="S7744" s="1">
        <v>4</v>
      </c>
      <c r="T7744" s="3">
        <v>0</v>
      </c>
      <c r="U7744" s="1">
        <v>12.441600000000001</v>
      </c>
      <c r="V7744" t="str">
        <f>INDEX(People!$A$2:$A$5,MATCH(Orders!$M7744,People!$B$2:$B$5,0))</f>
        <v>Anna Andreadi</v>
      </c>
      <c r="W7744" s="18" t="str">
        <f>IFERROR(INDEX(Returned!$A$2:$A$801,MATCH(Orders!$B7744,Returned!$B$2:$B$801,0)),"No")</f>
        <v>No</v>
      </c>
    </row>
    <row r="7745" spans="1:23">
      <c r="A7745" s="1">
        <v>7744</v>
      </c>
      <c r="B7745" t="s">
        <v>9649</v>
      </c>
      <c r="C7745" s="4">
        <v>43268</v>
      </c>
      <c r="D7745" s="4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t="str">
        <f>INDEX(People!$A$2:$A$5,MATCH(Orders!$M7745,People!$B$2:$B$5,0))</f>
        <v>Chuck Magee</v>
      </c>
      <c r="W7745" s="18" t="str">
        <f>IFERROR(INDEX(Returned!$A$2:$A$801,MATCH(Orders!$B7745,Returned!$B$2:$B$801,0)),"No")</f>
        <v>No</v>
      </c>
    </row>
    <row r="7746" spans="1:23">
      <c r="A7746" s="1">
        <v>7745</v>
      </c>
      <c r="B7746" t="s">
        <v>9649</v>
      </c>
      <c r="C7746" s="4">
        <v>43268</v>
      </c>
      <c r="D7746" s="4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t="str">
        <f>INDEX(People!$A$2:$A$5,MATCH(Orders!$M7746,People!$B$2:$B$5,0))</f>
        <v>Chuck Magee</v>
      </c>
      <c r="W7746" s="18" t="str">
        <f>IFERROR(INDEX(Returned!$A$2:$A$801,MATCH(Orders!$B7746,Returned!$B$2:$B$801,0)),"No")</f>
        <v>No</v>
      </c>
    </row>
    <row r="7747" spans="1:23">
      <c r="A7747" s="1">
        <v>7746</v>
      </c>
      <c r="B7747" t="s">
        <v>9649</v>
      </c>
      <c r="C7747" s="4">
        <v>43268</v>
      </c>
      <c r="D7747" s="4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t="str">
        <f>INDEX(People!$A$2:$A$5,MATCH(Orders!$M7747,People!$B$2:$B$5,0))</f>
        <v>Chuck Magee</v>
      </c>
      <c r="W7747" s="18" t="str">
        <f>IFERROR(INDEX(Returned!$A$2:$A$801,MATCH(Orders!$B7747,Returned!$B$2:$B$801,0)),"No")</f>
        <v>No</v>
      </c>
    </row>
    <row r="7748" spans="1:23">
      <c r="A7748" s="1">
        <v>7747</v>
      </c>
      <c r="B7748" t="s">
        <v>9650</v>
      </c>
      <c r="C7748" s="4">
        <v>43088</v>
      </c>
      <c r="D7748" s="4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t="str">
        <f>INDEX(People!$A$2:$A$5,MATCH(Orders!$M7748,People!$B$2:$B$5,0))</f>
        <v>Kelly Williams</v>
      </c>
      <c r="W7748" s="18" t="str">
        <f>IFERROR(INDEX(Returned!$A$2:$A$801,MATCH(Orders!$B7748,Returned!$B$2:$B$801,0)),"No")</f>
        <v>No</v>
      </c>
    </row>
    <row r="7749" spans="1:23">
      <c r="A7749" s="1">
        <v>7748</v>
      </c>
      <c r="B7749" t="s">
        <v>9651</v>
      </c>
      <c r="C7749" s="4">
        <v>42886</v>
      </c>
      <c r="D7749" s="4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t="str">
        <f>INDEX(People!$A$2:$A$5,MATCH(Orders!$M7749,People!$B$2:$B$5,0))</f>
        <v>Chuck Magee</v>
      </c>
      <c r="W7749" s="18" t="str">
        <f>IFERROR(INDEX(Returned!$A$2:$A$801,MATCH(Orders!$B7749,Returned!$B$2:$B$801,0)),"No")</f>
        <v>No</v>
      </c>
    </row>
    <row r="7750" spans="1:23">
      <c r="A7750" s="1">
        <v>7749</v>
      </c>
      <c r="B7750" t="s">
        <v>9652</v>
      </c>
      <c r="C7750" s="4">
        <v>42904</v>
      </c>
      <c r="D7750" s="4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t="str">
        <f>INDEX(People!$A$2:$A$5,MATCH(Orders!$M7750,People!$B$2:$B$5,0))</f>
        <v>Cassandra Brandow</v>
      </c>
      <c r="W7750" s="18" t="str">
        <f>IFERROR(INDEX(Returned!$A$2:$A$801,MATCH(Orders!$B7750,Returned!$B$2:$B$801,0)),"No")</f>
        <v>No</v>
      </c>
    </row>
    <row r="7751" spans="1:23">
      <c r="A7751" s="1">
        <v>7750</v>
      </c>
      <c r="B7751" t="s">
        <v>9652</v>
      </c>
      <c r="C7751" s="4">
        <v>42904</v>
      </c>
      <c r="D7751" s="4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t="str">
        <f>INDEX(People!$A$2:$A$5,MATCH(Orders!$M7751,People!$B$2:$B$5,0))</f>
        <v>Cassandra Brandow</v>
      </c>
      <c r="W7751" s="18" t="str">
        <f>IFERROR(INDEX(Returned!$A$2:$A$801,MATCH(Orders!$B7751,Returned!$B$2:$B$801,0)),"No")</f>
        <v>No</v>
      </c>
    </row>
    <row r="7752" spans="1:23">
      <c r="A7752" s="1">
        <v>7751</v>
      </c>
      <c r="B7752" t="s">
        <v>9652</v>
      </c>
      <c r="C7752" s="4">
        <v>42904</v>
      </c>
      <c r="D7752" s="4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t="str">
        <f>INDEX(People!$A$2:$A$5,MATCH(Orders!$M7752,People!$B$2:$B$5,0))</f>
        <v>Cassandra Brandow</v>
      </c>
      <c r="W7752" s="18" t="str">
        <f>IFERROR(INDEX(Returned!$A$2:$A$801,MATCH(Orders!$B7752,Returned!$B$2:$B$801,0)),"No")</f>
        <v>No</v>
      </c>
    </row>
    <row r="7753" spans="1:23">
      <c r="A7753" s="1">
        <v>7752</v>
      </c>
      <c r="B7753" t="s">
        <v>9652</v>
      </c>
      <c r="C7753" s="4">
        <v>42904</v>
      </c>
      <c r="D7753" s="4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t="str">
        <f>INDEX(People!$A$2:$A$5,MATCH(Orders!$M7753,People!$B$2:$B$5,0))</f>
        <v>Cassandra Brandow</v>
      </c>
      <c r="W7753" s="18" t="str">
        <f>IFERROR(INDEX(Returned!$A$2:$A$801,MATCH(Orders!$B7753,Returned!$B$2:$B$801,0)),"No")</f>
        <v>No</v>
      </c>
    </row>
    <row r="7754" spans="1:23">
      <c r="A7754" s="1">
        <v>7753</v>
      </c>
      <c r="B7754" t="s">
        <v>9652</v>
      </c>
      <c r="C7754" s="4">
        <v>42904</v>
      </c>
      <c r="D7754" s="4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t="str">
        <f>INDEX(People!$A$2:$A$5,MATCH(Orders!$M7754,People!$B$2:$B$5,0))</f>
        <v>Cassandra Brandow</v>
      </c>
      <c r="W7754" s="18" t="str">
        <f>IFERROR(INDEX(Returned!$A$2:$A$801,MATCH(Orders!$B7754,Returned!$B$2:$B$801,0)),"No")</f>
        <v>No</v>
      </c>
    </row>
    <row r="7755" spans="1:23">
      <c r="A7755" s="1">
        <v>7754</v>
      </c>
      <c r="B7755" t="s">
        <v>9653</v>
      </c>
      <c r="C7755" s="4">
        <v>43069</v>
      </c>
      <c r="D7755" s="4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t="str">
        <f>INDEX(People!$A$2:$A$5,MATCH(Orders!$M7755,People!$B$2:$B$5,0))</f>
        <v>Cassandra Brandow</v>
      </c>
      <c r="W7755" s="18" t="str">
        <f>IFERROR(INDEX(Returned!$A$2:$A$801,MATCH(Orders!$B7755,Returned!$B$2:$B$801,0)),"No")</f>
        <v>No</v>
      </c>
    </row>
    <row r="7756" spans="1:23">
      <c r="A7756" s="1">
        <v>7755</v>
      </c>
      <c r="B7756" t="s">
        <v>9654</v>
      </c>
      <c r="C7756" s="4">
        <v>43090</v>
      </c>
      <c r="D7756" s="4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t="str">
        <f>INDEX(People!$A$2:$A$5,MATCH(Orders!$M7756,People!$B$2:$B$5,0))</f>
        <v>Chuck Magee</v>
      </c>
      <c r="W7756" s="18" t="str">
        <f>IFERROR(INDEX(Returned!$A$2:$A$801,MATCH(Orders!$B7756,Returned!$B$2:$B$801,0)),"No")</f>
        <v>No</v>
      </c>
    </row>
    <row r="7757" spans="1:23">
      <c r="A7757" s="1">
        <v>7756</v>
      </c>
      <c r="B7757" t="s">
        <v>9655</v>
      </c>
      <c r="C7757" s="4">
        <v>43786</v>
      </c>
      <c r="D7757" s="4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t="str">
        <f>INDEX(People!$A$2:$A$5,MATCH(Orders!$M7757,People!$B$2:$B$5,0))</f>
        <v>Cassandra Brandow</v>
      </c>
      <c r="W7757" s="18" t="str">
        <f>IFERROR(INDEX(Returned!$A$2:$A$801,MATCH(Orders!$B7757,Returned!$B$2:$B$801,0)),"No")</f>
        <v>No</v>
      </c>
    </row>
    <row r="7758" spans="1:23">
      <c r="A7758" s="1">
        <v>7757</v>
      </c>
      <c r="B7758" t="s">
        <v>9655</v>
      </c>
      <c r="C7758" s="4">
        <v>43786</v>
      </c>
      <c r="D7758" s="4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t="str">
        <f>INDEX(People!$A$2:$A$5,MATCH(Orders!$M7758,People!$B$2:$B$5,0))</f>
        <v>Cassandra Brandow</v>
      </c>
      <c r="W7758" s="18" t="str">
        <f>IFERROR(INDEX(Returned!$A$2:$A$801,MATCH(Orders!$B7758,Returned!$B$2:$B$801,0)),"No")</f>
        <v>No</v>
      </c>
    </row>
    <row r="7759" spans="1:23">
      <c r="A7759" s="1">
        <v>7758</v>
      </c>
      <c r="B7759" t="s">
        <v>9658</v>
      </c>
      <c r="C7759" s="4">
        <v>43782</v>
      </c>
      <c r="D7759" s="4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t="str">
        <f>INDEX(People!$A$2:$A$5,MATCH(Orders!$M7759,People!$B$2:$B$5,0))</f>
        <v>Chuck Magee</v>
      </c>
      <c r="W7759" s="18" t="str">
        <f>IFERROR(INDEX(Returned!$A$2:$A$801,MATCH(Orders!$B7759,Returned!$B$2:$B$801,0)),"No")</f>
        <v>No</v>
      </c>
    </row>
    <row r="7760" spans="1:23">
      <c r="A7760" s="1">
        <v>7759</v>
      </c>
      <c r="B7760" t="s">
        <v>9658</v>
      </c>
      <c r="C7760" s="4">
        <v>43782</v>
      </c>
      <c r="D7760" s="4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t="str">
        <f>INDEX(People!$A$2:$A$5,MATCH(Orders!$M7760,People!$B$2:$B$5,0))</f>
        <v>Chuck Magee</v>
      </c>
      <c r="W7760" s="18" t="str">
        <f>IFERROR(INDEX(Returned!$A$2:$A$801,MATCH(Orders!$B7760,Returned!$B$2:$B$801,0)),"No")</f>
        <v>No</v>
      </c>
    </row>
    <row r="7761" spans="1:23">
      <c r="A7761" s="1">
        <v>7760</v>
      </c>
      <c r="B7761" t="s">
        <v>9659</v>
      </c>
      <c r="C7761" s="4">
        <v>43397</v>
      </c>
      <c r="D7761" s="4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t="str">
        <f>INDEX(People!$A$2:$A$5,MATCH(Orders!$M7761,People!$B$2:$B$5,0))</f>
        <v>Kelly Williams</v>
      </c>
      <c r="W7761" s="18" t="str">
        <f>IFERROR(INDEX(Returned!$A$2:$A$801,MATCH(Orders!$B7761,Returned!$B$2:$B$801,0)),"No")</f>
        <v>No</v>
      </c>
    </row>
    <row r="7762" spans="1:23">
      <c r="A7762" s="1">
        <v>7761</v>
      </c>
      <c r="B7762" t="s">
        <v>9660</v>
      </c>
      <c r="C7762" s="4">
        <v>42710</v>
      </c>
      <c r="D7762" s="4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t="str">
        <f>INDEX(People!$A$2:$A$5,MATCH(Orders!$M7762,People!$B$2:$B$5,0))</f>
        <v>Cassandra Brandow</v>
      </c>
      <c r="W7762" s="18" t="str">
        <f>IFERROR(INDEX(Returned!$A$2:$A$801,MATCH(Orders!$B7762,Returned!$B$2:$B$801,0)),"No")</f>
        <v>No</v>
      </c>
    </row>
    <row r="7763" spans="1:23">
      <c r="A7763" s="1">
        <v>7762</v>
      </c>
      <c r="B7763" t="s">
        <v>9661</v>
      </c>
      <c r="C7763" s="4">
        <v>43802</v>
      </c>
      <c r="D7763" s="4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t="str">
        <f>INDEX(People!$A$2:$A$5,MATCH(Orders!$M7763,People!$B$2:$B$5,0))</f>
        <v>Kelly Williams</v>
      </c>
      <c r="W7763" s="18" t="str">
        <f>IFERROR(INDEX(Returned!$A$2:$A$801,MATCH(Orders!$B7763,Returned!$B$2:$B$801,0)),"No")</f>
        <v>No</v>
      </c>
    </row>
    <row r="7764" spans="1:23">
      <c r="A7764" s="1">
        <v>7763</v>
      </c>
      <c r="B7764" t="s">
        <v>9662</v>
      </c>
      <c r="C7764" s="4">
        <v>43734</v>
      </c>
      <c r="D7764" s="4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5">
        <v>2.2239999999999998</v>
      </c>
      <c r="S7764" s="1">
        <v>1</v>
      </c>
      <c r="T7764" s="3">
        <v>0.2</v>
      </c>
      <c r="U7764" s="1">
        <v>0.55599999999999994</v>
      </c>
      <c r="V7764" t="str">
        <f>INDEX(People!$A$2:$A$5,MATCH(Orders!$M7764,People!$B$2:$B$5,0))</f>
        <v>Anna Andreadi</v>
      </c>
      <c r="W7764" s="18" t="str">
        <f>IFERROR(INDEX(Returned!$A$2:$A$801,MATCH(Orders!$B7764,Returned!$B$2:$B$801,0)),"No")</f>
        <v>Yes</v>
      </c>
    </row>
    <row r="7765" spans="1:23">
      <c r="A7765" s="1">
        <v>7764</v>
      </c>
      <c r="B7765" t="s">
        <v>9663</v>
      </c>
      <c r="C7765" s="4">
        <v>42769</v>
      </c>
      <c r="D7765" s="4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t="str">
        <f>INDEX(People!$A$2:$A$5,MATCH(Orders!$M7765,People!$B$2:$B$5,0))</f>
        <v>Cassandra Brandow</v>
      </c>
      <c r="W7765" s="18" t="str">
        <f>IFERROR(INDEX(Returned!$A$2:$A$801,MATCH(Orders!$B7765,Returned!$B$2:$B$801,0)),"No")</f>
        <v>No</v>
      </c>
    </row>
    <row r="7766" spans="1:23">
      <c r="A7766" s="1">
        <v>7765</v>
      </c>
      <c r="B7766" t="s">
        <v>9664</v>
      </c>
      <c r="C7766" s="4">
        <v>43689</v>
      </c>
      <c r="D7766" s="4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t="str">
        <f>INDEX(People!$A$2:$A$5,MATCH(Orders!$M7766,People!$B$2:$B$5,0))</f>
        <v>Chuck Magee</v>
      </c>
      <c r="W7766" s="18" t="str">
        <f>IFERROR(INDEX(Returned!$A$2:$A$801,MATCH(Orders!$B7766,Returned!$B$2:$B$801,0)),"No")</f>
        <v>No</v>
      </c>
    </row>
    <row r="7767" spans="1:23">
      <c r="A7767" s="1">
        <v>7766</v>
      </c>
      <c r="B7767" t="s">
        <v>9664</v>
      </c>
      <c r="C7767" s="4">
        <v>43689</v>
      </c>
      <c r="D7767" s="4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t="str">
        <f>INDEX(People!$A$2:$A$5,MATCH(Orders!$M7767,People!$B$2:$B$5,0))</f>
        <v>Chuck Magee</v>
      </c>
      <c r="W7767" s="18" t="str">
        <f>IFERROR(INDEX(Returned!$A$2:$A$801,MATCH(Orders!$B7767,Returned!$B$2:$B$801,0)),"No")</f>
        <v>No</v>
      </c>
    </row>
    <row r="7768" spans="1:23">
      <c r="A7768" s="1">
        <v>7767</v>
      </c>
      <c r="B7768" t="s">
        <v>9664</v>
      </c>
      <c r="C7768" s="4">
        <v>43689</v>
      </c>
      <c r="D7768" s="4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t="str">
        <f>INDEX(People!$A$2:$A$5,MATCH(Orders!$M7768,People!$B$2:$B$5,0))</f>
        <v>Chuck Magee</v>
      </c>
      <c r="W7768" s="18" t="str">
        <f>IFERROR(INDEX(Returned!$A$2:$A$801,MATCH(Orders!$B7768,Returned!$B$2:$B$801,0)),"No")</f>
        <v>No</v>
      </c>
    </row>
    <row r="7769" spans="1:23">
      <c r="A7769" s="1">
        <v>7768</v>
      </c>
      <c r="B7769" t="s">
        <v>9665</v>
      </c>
      <c r="C7769" s="4">
        <v>42971</v>
      </c>
      <c r="D7769" s="4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5">
        <v>7.1519999999999992</v>
      </c>
      <c r="S7769" s="1">
        <v>3</v>
      </c>
      <c r="T7769" s="3">
        <v>0.2</v>
      </c>
      <c r="U7769" s="1">
        <v>0.71520000000000028</v>
      </c>
      <c r="V7769" t="str">
        <f>INDEX(People!$A$2:$A$5,MATCH(Orders!$M7769,People!$B$2:$B$5,0))</f>
        <v>Anna Andreadi</v>
      </c>
      <c r="W7769" s="18" t="str">
        <f>IFERROR(INDEX(Returned!$A$2:$A$801,MATCH(Orders!$B7769,Returned!$B$2:$B$801,0)),"No")</f>
        <v>No</v>
      </c>
    </row>
    <row r="7770" spans="1:23">
      <c r="A7770" s="1">
        <v>7769</v>
      </c>
      <c r="B7770" t="s">
        <v>9666</v>
      </c>
      <c r="C7770" s="4">
        <v>43781</v>
      </c>
      <c r="D7770" s="4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t="str">
        <f>INDEX(People!$A$2:$A$5,MATCH(Orders!$M7770,People!$B$2:$B$5,0))</f>
        <v>Cassandra Brandow</v>
      </c>
      <c r="W7770" s="18" t="str">
        <f>IFERROR(INDEX(Returned!$A$2:$A$801,MATCH(Orders!$B7770,Returned!$B$2:$B$801,0)),"No")</f>
        <v>No</v>
      </c>
    </row>
    <row r="7771" spans="1:23">
      <c r="A7771" s="1">
        <v>7770</v>
      </c>
      <c r="B7771" t="s">
        <v>9667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5">
        <v>1039.7280000000001</v>
      </c>
      <c r="S7771" s="1">
        <v>2</v>
      </c>
      <c r="T7771" s="3">
        <v>0.2</v>
      </c>
      <c r="U7771" s="1">
        <v>90.976200000000063</v>
      </c>
      <c r="V7771" t="str">
        <f>INDEX(People!$A$2:$A$5,MATCH(Orders!$M7771,People!$B$2:$B$5,0))</f>
        <v>Anna Andreadi</v>
      </c>
      <c r="W7771" s="18" t="str">
        <f>IFERROR(INDEX(Returned!$A$2:$A$801,MATCH(Orders!$B7771,Returned!$B$2:$B$801,0)),"No")</f>
        <v>No</v>
      </c>
    </row>
    <row r="7772" spans="1:23">
      <c r="A7772" s="1">
        <v>7771</v>
      </c>
      <c r="B7772" t="s">
        <v>9667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5">
        <v>45.96</v>
      </c>
      <c r="S7772" s="1">
        <v>2</v>
      </c>
      <c r="T7772" s="3">
        <v>0</v>
      </c>
      <c r="U7772" s="1">
        <v>13.787999999999997</v>
      </c>
      <c r="V7772" t="str">
        <f>INDEX(People!$A$2:$A$5,MATCH(Orders!$M7772,People!$B$2:$B$5,0))</f>
        <v>Anna Andreadi</v>
      </c>
      <c r="W7772" s="18" t="str">
        <f>IFERROR(INDEX(Returned!$A$2:$A$801,MATCH(Orders!$B7772,Returned!$B$2:$B$801,0)),"No")</f>
        <v>No</v>
      </c>
    </row>
    <row r="7773" spans="1:23">
      <c r="A7773" s="1">
        <v>7772</v>
      </c>
      <c r="B7773" t="s">
        <v>9668</v>
      </c>
      <c r="C7773" s="4">
        <v>43429</v>
      </c>
      <c r="D7773" s="4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t="str">
        <f>INDEX(People!$A$2:$A$5,MATCH(Orders!$M7773,People!$B$2:$B$5,0))</f>
        <v>Chuck Magee</v>
      </c>
      <c r="W7773" s="18" t="str">
        <f>IFERROR(INDEX(Returned!$A$2:$A$801,MATCH(Orders!$B7773,Returned!$B$2:$B$801,0)),"No")</f>
        <v>No</v>
      </c>
    </row>
    <row r="7774" spans="1:23">
      <c r="A7774" s="1">
        <v>7773</v>
      </c>
      <c r="B7774" t="s">
        <v>9668</v>
      </c>
      <c r="C7774" s="4">
        <v>43429</v>
      </c>
      <c r="D7774" s="4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t="str">
        <f>INDEX(People!$A$2:$A$5,MATCH(Orders!$M7774,People!$B$2:$B$5,0))</f>
        <v>Chuck Magee</v>
      </c>
      <c r="W7774" s="18" t="str">
        <f>IFERROR(INDEX(Returned!$A$2:$A$801,MATCH(Orders!$B7774,Returned!$B$2:$B$801,0)),"No")</f>
        <v>No</v>
      </c>
    </row>
    <row r="7775" spans="1:23">
      <c r="A7775" s="1">
        <v>7774</v>
      </c>
      <c r="B7775" t="s">
        <v>9668</v>
      </c>
      <c r="C7775" s="4">
        <v>43429</v>
      </c>
      <c r="D7775" s="4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t="str">
        <f>INDEX(People!$A$2:$A$5,MATCH(Orders!$M7775,People!$B$2:$B$5,0))</f>
        <v>Chuck Magee</v>
      </c>
      <c r="W7775" s="18" t="str">
        <f>IFERROR(INDEX(Returned!$A$2:$A$801,MATCH(Orders!$B7775,Returned!$B$2:$B$801,0)),"No")</f>
        <v>No</v>
      </c>
    </row>
    <row r="7776" spans="1:23">
      <c r="A7776" s="1">
        <v>7775</v>
      </c>
      <c r="B7776" t="s">
        <v>9671</v>
      </c>
      <c r="C7776" s="4">
        <v>43203</v>
      </c>
      <c r="D7776" s="4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5">
        <v>6.12</v>
      </c>
      <c r="S7776" s="1">
        <v>3</v>
      </c>
      <c r="T7776" s="3">
        <v>0</v>
      </c>
      <c r="U7776" s="1">
        <v>2.8763999999999994</v>
      </c>
      <c r="V7776" t="str">
        <f>INDEX(People!$A$2:$A$5,MATCH(Orders!$M7776,People!$B$2:$B$5,0))</f>
        <v>Anna Andreadi</v>
      </c>
      <c r="W7776" s="18" t="str">
        <f>IFERROR(INDEX(Returned!$A$2:$A$801,MATCH(Orders!$B7776,Returned!$B$2:$B$801,0)),"No")</f>
        <v>No</v>
      </c>
    </row>
    <row r="7777" spans="1:23">
      <c r="A7777" s="1">
        <v>7776</v>
      </c>
      <c r="B7777" t="s">
        <v>9672</v>
      </c>
      <c r="C7777" s="4">
        <v>42731</v>
      </c>
      <c r="D7777" s="4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5">
        <v>10.98</v>
      </c>
      <c r="S7777" s="1">
        <v>1</v>
      </c>
      <c r="T7777" s="3">
        <v>0</v>
      </c>
      <c r="U7777" s="1">
        <v>2.9646000000000008</v>
      </c>
      <c r="V7777" t="str">
        <f>INDEX(People!$A$2:$A$5,MATCH(Orders!$M7777,People!$B$2:$B$5,0))</f>
        <v>Anna Andreadi</v>
      </c>
      <c r="W7777" s="18" t="str">
        <f>IFERROR(INDEX(Returned!$A$2:$A$801,MATCH(Orders!$B7777,Returned!$B$2:$B$801,0)),"No")</f>
        <v>No</v>
      </c>
    </row>
    <row r="7778" spans="1:23">
      <c r="A7778" s="1">
        <v>7777</v>
      </c>
      <c r="B7778" t="s">
        <v>9672</v>
      </c>
      <c r="C7778" s="4">
        <v>42731</v>
      </c>
      <c r="D7778" s="4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5">
        <v>7.86</v>
      </c>
      <c r="S7778" s="1">
        <v>3</v>
      </c>
      <c r="T7778" s="3">
        <v>0</v>
      </c>
      <c r="U7778" s="1">
        <v>3.6156000000000001</v>
      </c>
      <c r="V7778" t="str">
        <f>INDEX(People!$A$2:$A$5,MATCH(Orders!$M7778,People!$B$2:$B$5,0))</f>
        <v>Anna Andreadi</v>
      </c>
      <c r="W7778" s="18" t="str">
        <f>IFERROR(INDEX(Returned!$A$2:$A$801,MATCH(Orders!$B7778,Returned!$B$2:$B$801,0)),"No")</f>
        <v>No</v>
      </c>
    </row>
    <row r="7779" spans="1:23">
      <c r="A7779" s="1">
        <v>7778</v>
      </c>
      <c r="B7779" t="s">
        <v>9672</v>
      </c>
      <c r="C7779" s="4">
        <v>42731</v>
      </c>
      <c r="D7779" s="4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5">
        <v>51.449999999999996</v>
      </c>
      <c r="S7779" s="1">
        <v>3</v>
      </c>
      <c r="T7779" s="3">
        <v>0</v>
      </c>
      <c r="U7779" s="1">
        <v>13.891499999999999</v>
      </c>
      <c r="V7779" t="str">
        <f>INDEX(People!$A$2:$A$5,MATCH(Orders!$M7779,People!$B$2:$B$5,0))</f>
        <v>Anna Andreadi</v>
      </c>
      <c r="W7779" s="18" t="str">
        <f>IFERROR(INDEX(Returned!$A$2:$A$801,MATCH(Orders!$B7779,Returned!$B$2:$B$801,0)),"No")</f>
        <v>No</v>
      </c>
    </row>
    <row r="7780" spans="1:23">
      <c r="A7780" s="1">
        <v>7779</v>
      </c>
      <c r="B7780" t="s">
        <v>9672</v>
      </c>
      <c r="C7780" s="4">
        <v>42731</v>
      </c>
      <c r="D7780" s="4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5">
        <v>37.055999999999997</v>
      </c>
      <c r="S7780" s="1">
        <v>3</v>
      </c>
      <c r="T7780" s="3">
        <v>0.2</v>
      </c>
      <c r="U7780" s="1">
        <v>13.896000000000001</v>
      </c>
      <c r="V7780" t="str">
        <f>INDEX(People!$A$2:$A$5,MATCH(Orders!$M7780,People!$B$2:$B$5,0))</f>
        <v>Anna Andreadi</v>
      </c>
      <c r="W7780" s="18" t="str">
        <f>IFERROR(INDEX(Returned!$A$2:$A$801,MATCH(Orders!$B7780,Returned!$B$2:$B$801,0)),"No")</f>
        <v>No</v>
      </c>
    </row>
    <row r="7781" spans="1:23">
      <c r="A7781" s="1">
        <v>7780</v>
      </c>
      <c r="B7781" t="s">
        <v>9673</v>
      </c>
      <c r="C7781" s="4">
        <v>43208</v>
      </c>
      <c r="D7781" s="4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t="str">
        <f>INDEX(People!$A$2:$A$5,MATCH(Orders!$M7781,People!$B$2:$B$5,0))</f>
        <v>Cassandra Brandow</v>
      </c>
      <c r="W7781" s="18" t="str">
        <f>IFERROR(INDEX(Returned!$A$2:$A$801,MATCH(Orders!$B7781,Returned!$B$2:$B$801,0)),"No")</f>
        <v>No</v>
      </c>
    </row>
    <row r="7782" spans="1:23">
      <c r="A7782" s="1">
        <v>7781</v>
      </c>
      <c r="B7782" t="s">
        <v>9673</v>
      </c>
      <c r="C7782" s="4">
        <v>43208</v>
      </c>
      <c r="D7782" s="4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t="str">
        <f>INDEX(People!$A$2:$A$5,MATCH(Orders!$M7782,People!$B$2:$B$5,0))</f>
        <v>Cassandra Brandow</v>
      </c>
      <c r="W7782" s="18" t="str">
        <f>IFERROR(INDEX(Returned!$A$2:$A$801,MATCH(Orders!$B7782,Returned!$B$2:$B$801,0)),"No")</f>
        <v>No</v>
      </c>
    </row>
    <row r="7783" spans="1:23">
      <c r="A7783" s="1">
        <v>7782</v>
      </c>
      <c r="B7783" t="s">
        <v>9674</v>
      </c>
      <c r="C7783" s="4">
        <v>42802</v>
      </c>
      <c r="D7783" s="4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t="str">
        <f>INDEX(People!$A$2:$A$5,MATCH(Orders!$M7783,People!$B$2:$B$5,0))</f>
        <v>Kelly Williams</v>
      </c>
      <c r="W7783" s="18" t="str">
        <f>IFERROR(INDEX(Returned!$A$2:$A$801,MATCH(Orders!$B7783,Returned!$B$2:$B$801,0)),"No")</f>
        <v>No</v>
      </c>
    </row>
    <row r="7784" spans="1:23">
      <c r="A7784" s="1">
        <v>7783</v>
      </c>
      <c r="B7784" t="s">
        <v>9675</v>
      </c>
      <c r="C7784" s="4">
        <v>43408</v>
      </c>
      <c r="D7784" s="4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t="str">
        <f>INDEX(People!$A$2:$A$5,MATCH(Orders!$M7784,People!$B$2:$B$5,0))</f>
        <v>Cassandra Brandow</v>
      </c>
      <c r="W7784" s="18" t="str">
        <f>IFERROR(INDEX(Returned!$A$2:$A$801,MATCH(Orders!$B7784,Returned!$B$2:$B$801,0)),"No")</f>
        <v>No</v>
      </c>
    </row>
    <row r="7785" spans="1:23">
      <c r="A7785" s="1">
        <v>7784</v>
      </c>
      <c r="B7785" t="s">
        <v>9675</v>
      </c>
      <c r="C7785" s="4">
        <v>43408</v>
      </c>
      <c r="D7785" s="4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t="str">
        <f>INDEX(People!$A$2:$A$5,MATCH(Orders!$M7785,People!$B$2:$B$5,0))</f>
        <v>Cassandra Brandow</v>
      </c>
      <c r="W7785" s="18" t="str">
        <f>IFERROR(INDEX(Returned!$A$2:$A$801,MATCH(Orders!$B7785,Returned!$B$2:$B$801,0)),"No")</f>
        <v>No</v>
      </c>
    </row>
    <row r="7786" spans="1:23">
      <c r="A7786" s="1">
        <v>7785</v>
      </c>
      <c r="B7786" t="s">
        <v>9675</v>
      </c>
      <c r="C7786" s="4">
        <v>43408</v>
      </c>
      <c r="D7786" s="4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t="str">
        <f>INDEX(People!$A$2:$A$5,MATCH(Orders!$M7786,People!$B$2:$B$5,0))</f>
        <v>Cassandra Brandow</v>
      </c>
      <c r="W7786" s="18" t="str">
        <f>IFERROR(INDEX(Returned!$A$2:$A$801,MATCH(Orders!$B7786,Returned!$B$2:$B$801,0)),"No")</f>
        <v>No</v>
      </c>
    </row>
    <row r="7787" spans="1:23">
      <c r="A7787" s="1">
        <v>7786</v>
      </c>
      <c r="B7787" t="s">
        <v>9676</v>
      </c>
      <c r="C7787" s="4">
        <v>42703</v>
      </c>
      <c r="D7787" s="4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t="str">
        <f>INDEX(People!$A$2:$A$5,MATCH(Orders!$M7787,People!$B$2:$B$5,0))</f>
        <v>Chuck Magee</v>
      </c>
      <c r="W7787" s="18" t="str">
        <f>IFERROR(INDEX(Returned!$A$2:$A$801,MATCH(Orders!$B7787,Returned!$B$2:$B$801,0)),"No")</f>
        <v>No</v>
      </c>
    </row>
    <row r="7788" spans="1:23">
      <c r="A7788" s="1">
        <v>7787</v>
      </c>
      <c r="B7788" t="s">
        <v>9677</v>
      </c>
      <c r="C7788" s="4">
        <v>43237</v>
      </c>
      <c r="D7788" s="4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t="str">
        <f>INDEX(People!$A$2:$A$5,MATCH(Orders!$M7788,People!$B$2:$B$5,0))</f>
        <v>Kelly Williams</v>
      </c>
      <c r="W7788" s="18" t="str">
        <f>IFERROR(INDEX(Returned!$A$2:$A$801,MATCH(Orders!$B7788,Returned!$B$2:$B$801,0)),"No")</f>
        <v>No</v>
      </c>
    </row>
    <row r="7789" spans="1:23">
      <c r="A7789" s="1">
        <v>7788</v>
      </c>
      <c r="B7789" t="s">
        <v>9677</v>
      </c>
      <c r="C7789" s="4">
        <v>43237</v>
      </c>
      <c r="D7789" s="4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t="str">
        <f>INDEX(People!$A$2:$A$5,MATCH(Orders!$M7789,People!$B$2:$B$5,0))</f>
        <v>Kelly Williams</v>
      </c>
      <c r="W7789" s="18" t="str">
        <f>IFERROR(INDEX(Returned!$A$2:$A$801,MATCH(Orders!$B7789,Returned!$B$2:$B$801,0)),"No")</f>
        <v>No</v>
      </c>
    </row>
    <row r="7790" spans="1:23">
      <c r="A7790" s="1">
        <v>7789</v>
      </c>
      <c r="B7790" t="s">
        <v>9677</v>
      </c>
      <c r="C7790" s="4">
        <v>43237</v>
      </c>
      <c r="D7790" s="4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t="str">
        <f>INDEX(People!$A$2:$A$5,MATCH(Orders!$M7790,People!$B$2:$B$5,0))</f>
        <v>Kelly Williams</v>
      </c>
      <c r="W7790" s="18" t="str">
        <f>IFERROR(INDEX(Returned!$A$2:$A$801,MATCH(Orders!$B7790,Returned!$B$2:$B$801,0)),"No")</f>
        <v>No</v>
      </c>
    </row>
    <row r="7791" spans="1:23">
      <c r="A7791" s="1">
        <v>7790</v>
      </c>
      <c r="B7791" t="s">
        <v>9677</v>
      </c>
      <c r="C7791" s="4">
        <v>43237</v>
      </c>
      <c r="D7791" s="4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t="str">
        <f>INDEX(People!$A$2:$A$5,MATCH(Orders!$M7791,People!$B$2:$B$5,0))</f>
        <v>Kelly Williams</v>
      </c>
      <c r="W7791" s="18" t="str">
        <f>IFERROR(INDEX(Returned!$A$2:$A$801,MATCH(Orders!$B7791,Returned!$B$2:$B$801,0)),"No")</f>
        <v>No</v>
      </c>
    </row>
    <row r="7792" spans="1:23">
      <c r="A7792" s="1">
        <v>7791</v>
      </c>
      <c r="B7792" t="s">
        <v>9678</v>
      </c>
      <c r="C7792" s="4">
        <v>43727</v>
      </c>
      <c r="D7792" s="4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t="str">
        <f>INDEX(People!$A$2:$A$5,MATCH(Orders!$M7792,People!$B$2:$B$5,0))</f>
        <v>Chuck Magee</v>
      </c>
      <c r="W7792" s="18" t="str">
        <f>IFERROR(INDEX(Returned!$A$2:$A$801,MATCH(Orders!$B7792,Returned!$B$2:$B$801,0)),"No")</f>
        <v>No</v>
      </c>
    </row>
    <row r="7793" spans="1:23">
      <c r="A7793" s="1">
        <v>7792</v>
      </c>
      <c r="B7793" t="s">
        <v>9679</v>
      </c>
      <c r="C7793" s="4">
        <v>43453</v>
      </c>
      <c r="D7793" s="4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t="str">
        <f>INDEX(People!$A$2:$A$5,MATCH(Orders!$M7793,People!$B$2:$B$5,0))</f>
        <v>Kelly Williams</v>
      </c>
      <c r="W7793" s="18" t="str">
        <f>IFERROR(INDEX(Returned!$A$2:$A$801,MATCH(Orders!$B7793,Returned!$B$2:$B$801,0)),"No")</f>
        <v>No</v>
      </c>
    </row>
    <row r="7794" spans="1:23">
      <c r="A7794" s="1">
        <v>7793</v>
      </c>
      <c r="B7794" t="s">
        <v>9680</v>
      </c>
      <c r="C7794" s="4">
        <v>43750</v>
      </c>
      <c r="D7794" s="4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t="str">
        <f>INDEX(People!$A$2:$A$5,MATCH(Orders!$M7794,People!$B$2:$B$5,0))</f>
        <v>Kelly Williams</v>
      </c>
      <c r="W7794" s="18" t="str">
        <f>IFERROR(INDEX(Returned!$A$2:$A$801,MATCH(Orders!$B7794,Returned!$B$2:$B$801,0)),"No")</f>
        <v>No</v>
      </c>
    </row>
    <row r="7795" spans="1:23">
      <c r="A7795" s="1">
        <v>7794</v>
      </c>
      <c r="B7795" t="s">
        <v>9681</v>
      </c>
      <c r="C7795" s="4">
        <v>43081</v>
      </c>
      <c r="D7795" s="4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5">
        <v>32.400000000000006</v>
      </c>
      <c r="S7795" s="1">
        <v>5</v>
      </c>
      <c r="T7795" s="3">
        <v>0</v>
      </c>
      <c r="U7795" s="1">
        <v>15.876000000000001</v>
      </c>
      <c r="V7795" t="str">
        <f>INDEX(People!$A$2:$A$5,MATCH(Orders!$M7795,People!$B$2:$B$5,0))</f>
        <v>Anna Andreadi</v>
      </c>
      <c r="W7795" s="18" t="str">
        <f>IFERROR(INDEX(Returned!$A$2:$A$801,MATCH(Orders!$B7795,Returned!$B$2:$B$801,0)),"No")</f>
        <v>No</v>
      </c>
    </row>
    <row r="7796" spans="1:23">
      <c r="A7796" s="1">
        <v>7795</v>
      </c>
      <c r="B7796" t="s">
        <v>9681</v>
      </c>
      <c r="C7796" s="4">
        <v>43081</v>
      </c>
      <c r="D7796" s="4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5">
        <v>97.88</v>
      </c>
      <c r="S7796" s="1">
        <v>2</v>
      </c>
      <c r="T7796" s="3">
        <v>0</v>
      </c>
      <c r="U7796" s="1">
        <v>48.94</v>
      </c>
      <c r="V7796" t="str">
        <f>INDEX(People!$A$2:$A$5,MATCH(Orders!$M7796,People!$B$2:$B$5,0))</f>
        <v>Anna Andreadi</v>
      </c>
      <c r="W7796" s="18" t="str">
        <f>IFERROR(INDEX(Returned!$A$2:$A$801,MATCH(Orders!$B7796,Returned!$B$2:$B$801,0)),"No")</f>
        <v>No</v>
      </c>
    </row>
    <row r="7797" spans="1:23">
      <c r="A7797" s="1">
        <v>7796</v>
      </c>
      <c r="B7797" t="s">
        <v>9682</v>
      </c>
      <c r="C7797" s="4">
        <v>42928</v>
      </c>
      <c r="D7797" s="4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t="str">
        <f>INDEX(People!$A$2:$A$5,MATCH(Orders!$M7797,People!$B$2:$B$5,0))</f>
        <v>Kelly Williams</v>
      </c>
      <c r="W7797" s="18" t="str">
        <f>IFERROR(INDEX(Returned!$A$2:$A$801,MATCH(Orders!$B7797,Returned!$B$2:$B$801,0)),"No")</f>
        <v>No</v>
      </c>
    </row>
    <row r="7798" spans="1:23">
      <c r="A7798" s="1">
        <v>7797</v>
      </c>
      <c r="B7798" t="s">
        <v>9683</v>
      </c>
      <c r="C7798" s="4">
        <v>43010</v>
      </c>
      <c r="D7798" s="4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t="str">
        <f>INDEX(People!$A$2:$A$5,MATCH(Orders!$M7798,People!$B$2:$B$5,0))</f>
        <v>Chuck Magee</v>
      </c>
      <c r="W7798" s="18" t="str">
        <f>IFERROR(INDEX(Returned!$A$2:$A$801,MATCH(Orders!$B7798,Returned!$B$2:$B$801,0)),"No")</f>
        <v>No</v>
      </c>
    </row>
    <row r="7799" spans="1:23">
      <c r="A7799" s="1">
        <v>7798</v>
      </c>
      <c r="B7799" t="s">
        <v>9684</v>
      </c>
      <c r="C7799" s="4">
        <v>43548</v>
      </c>
      <c r="D7799" s="4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t="str">
        <f>INDEX(People!$A$2:$A$5,MATCH(Orders!$M7799,People!$B$2:$B$5,0))</f>
        <v>Chuck Magee</v>
      </c>
      <c r="W7799" s="18" t="str">
        <f>IFERROR(INDEX(Returned!$A$2:$A$801,MATCH(Orders!$B7799,Returned!$B$2:$B$801,0)),"No")</f>
        <v>No</v>
      </c>
    </row>
    <row r="7800" spans="1:23">
      <c r="A7800" s="1">
        <v>7799</v>
      </c>
      <c r="B7800" t="s">
        <v>9684</v>
      </c>
      <c r="C7800" s="4">
        <v>43548</v>
      </c>
      <c r="D7800" s="4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t="str">
        <f>INDEX(People!$A$2:$A$5,MATCH(Orders!$M7800,People!$B$2:$B$5,0))</f>
        <v>Chuck Magee</v>
      </c>
      <c r="W7800" s="18" t="str">
        <f>IFERROR(INDEX(Returned!$A$2:$A$801,MATCH(Orders!$B7800,Returned!$B$2:$B$801,0)),"No")</f>
        <v>No</v>
      </c>
    </row>
    <row r="7801" spans="1:23">
      <c r="A7801" s="1">
        <v>7800</v>
      </c>
      <c r="B7801" t="s">
        <v>9684</v>
      </c>
      <c r="C7801" s="4">
        <v>43548</v>
      </c>
      <c r="D7801" s="4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t="str">
        <f>INDEX(People!$A$2:$A$5,MATCH(Orders!$M7801,People!$B$2:$B$5,0))</f>
        <v>Chuck Magee</v>
      </c>
      <c r="W7801" s="18" t="str">
        <f>IFERROR(INDEX(Returned!$A$2:$A$801,MATCH(Orders!$B7801,Returned!$B$2:$B$801,0)),"No")</f>
        <v>No</v>
      </c>
    </row>
    <row r="7802" spans="1:23">
      <c r="A7802" s="1">
        <v>7801</v>
      </c>
      <c r="B7802" t="s">
        <v>9685</v>
      </c>
      <c r="C7802" s="4">
        <v>43617</v>
      </c>
      <c r="D7802" s="4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t="str">
        <f>INDEX(People!$A$2:$A$5,MATCH(Orders!$M7802,People!$B$2:$B$5,0))</f>
        <v>Chuck Magee</v>
      </c>
      <c r="W7802" s="18" t="str">
        <f>IFERROR(INDEX(Returned!$A$2:$A$801,MATCH(Orders!$B7802,Returned!$B$2:$B$801,0)),"No")</f>
        <v>No</v>
      </c>
    </row>
    <row r="7803" spans="1:23">
      <c r="A7803" s="1">
        <v>7802</v>
      </c>
      <c r="B7803" t="s">
        <v>9686</v>
      </c>
      <c r="C7803" s="4">
        <v>42453</v>
      </c>
      <c r="D7803" s="4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5">
        <v>40.479999999999997</v>
      </c>
      <c r="S7803" s="1">
        <v>2</v>
      </c>
      <c r="T7803" s="3">
        <v>0</v>
      </c>
      <c r="U7803" s="1">
        <v>14.572799999999997</v>
      </c>
      <c r="V7803" t="str">
        <f>INDEX(People!$A$2:$A$5,MATCH(Orders!$M7803,People!$B$2:$B$5,0))</f>
        <v>Anna Andreadi</v>
      </c>
      <c r="W7803" s="18" t="str">
        <f>IFERROR(INDEX(Returned!$A$2:$A$801,MATCH(Orders!$B7803,Returned!$B$2:$B$801,0)),"No")</f>
        <v>No</v>
      </c>
    </row>
    <row r="7804" spans="1:23">
      <c r="A7804" s="1">
        <v>7803</v>
      </c>
      <c r="B7804" t="s">
        <v>9687</v>
      </c>
      <c r="C7804" s="4">
        <v>43000</v>
      </c>
      <c r="D7804" s="4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t="str">
        <f>INDEX(People!$A$2:$A$5,MATCH(Orders!$M7804,People!$B$2:$B$5,0))</f>
        <v>Cassandra Brandow</v>
      </c>
      <c r="W7804" s="18" t="str">
        <f>IFERROR(INDEX(Returned!$A$2:$A$801,MATCH(Orders!$B7804,Returned!$B$2:$B$801,0)),"No")</f>
        <v>No</v>
      </c>
    </row>
    <row r="7805" spans="1:23">
      <c r="A7805" s="1">
        <v>7804</v>
      </c>
      <c r="B7805" t="s">
        <v>9687</v>
      </c>
      <c r="C7805" s="4">
        <v>43000</v>
      </c>
      <c r="D7805" s="4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t="str">
        <f>INDEX(People!$A$2:$A$5,MATCH(Orders!$M7805,People!$B$2:$B$5,0))</f>
        <v>Cassandra Brandow</v>
      </c>
      <c r="W7805" s="18" t="str">
        <f>IFERROR(INDEX(Returned!$A$2:$A$801,MATCH(Orders!$B7805,Returned!$B$2:$B$801,0)),"No")</f>
        <v>No</v>
      </c>
    </row>
    <row r="7806" spans="1:23">
      <c r="A7806" s="1">
        <v>7805</v>
      </c>
      <c r="B7806" t="s">
        <v>9687</v>
      </c>
      <c r="C7806" s="4">
        <v>43000</v>
      </c>
      <c r="D7806" s="4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t="str">
        <f>INDEX(People!$A$2:$A$5,MATCH(Orders!$M7806,People!$B$2:$B$5,0))</f>
        <v>Cassandra Brandow</v>
      </c>
      <c r="W7806" s="18" t="str">
        <f>IFERROR(INDEX(Returned!$A$2:$A$801,MATCH(Orders!$B7806,Returned!$B$2:$B$801,0)),"No")</f>
        <v>No</v>
      </c>
    </row>
    <row r="7807" spans="1:23">
      <c r="A7807" s="1">
        <v>7806</v>
      </c>
      <c r="B7807" t="s">
        <v>9687</v>
      </c>
      <c r="C7807" s="4">
        <v>43000</v>
      </c>
      <c r="D7807" s="4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t="str">
        <f>INDEX(People!$A$2:$A$5,MATCH(Orders!$M7807,People!$B$2:$B$5,0))</f>
        <v>Cassandra Brandow</v>
      </c>
      <c r="W7807" s="18" t="str">
        <f>IFERROR(INDEX(Returned!$A$2:$A$801,MATCH(Orders!$B7807,Returned!$B$2:$B$801,0)),"No")</f>
        <v>No</v>
      </c>
    </row>
    <row r="7808" spans="1:23">
      <c r="A7808" s="1">
        <v>7807</v>
      </c>
      <c r="B7808" t="s">
        <v>9687</v>
      </c>
      <c r="C7808" s="4">
        <v>43000</v>
      </c>
      <c r="D7808" s="4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t="str">
        <f>INDEX(People!$A$2:$A$5,MATCH(Orders!$M7808,People!$B$2:$B$5,0))</f>
        <v>Cassandra Brandow</v>
      </c>
      <c r="W7808" s="18" t="str">
        <f>IFERROR(INDEX(Returned!$A$2:$A$801,MATCH(Orders!$B7808,Returned!$B$2:$B$801,0)),"No")</f>
        <v>No</v>
      </c>
    </row>
    <row r="7809" spans="1:23">
      <c r="A7809" s="1">
        <v>7808</v>
      </c>
      <c r="B7809" t="s">
        <v>9688</v>
      </c>
      <c r="C7809" s="4">
        <v>43108</v>
      </c>
      <c r="D7809" s="4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t="str">
        <f>INDEX(People!$A$2:$A$5,MATCH(Orders!$M7809,People!$B$2:$B$5,0))</f>
        <v>Cassandra Brandow</v>
      </c>
      <c r="W7809" s="18" t="str">
        <f>IFERROR(INDEX(Returned!$A$2:$A$801,MATCH(Orders!$B7809,Returned!$B$2:$B$801,0)),"No")</f>
        <v>No</v>
      </c>
    </row>
    <row r="7810" spans="1:23">
      <c r="A7810" s="1">
        <v>7809</v>
      </c>
      <c r="B7810" t="s">
        <v>9688</v>
      </c>
      <c r="C7810" s="4">
        <v>43108</v>
      </c>
      <c r="D7810" s="4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t="str">
        <f>INDEX(People!$A$2:$A$5,MATCH(Orders!$M7810,People!$B$2:$B$5,0))</f>
        <v>Cassandra Brandow</v>
      </c>
      <c r="W7810" s="18" t="str">
        <f>IFERROR(INDEX(Returned!$A$2:$A$801,MATCH(Orders!$B7810,Returned!$B$2:$B$801,0)),"No")</f>
        <v>No</v>
      </c>
    </row>
    <row r="7811" spans="1:23">
      <c r="A7811" s="1">
        <v>7810</v>
      </c>
      <c r="B7811" t="s">
        <v>9688</v>
      </c>
      <c r="C7811" s="4">
        <v>43108</v>
      </c>
      <c r="D7811" s="4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t="str">
        <f>INDEX(People!$A$2:$A$5,MATCH(Orders!$M7811,People!$B$2:$B$5,0))</f>
        <v>Cassandra Brandow</v>
      </c>
      <c r="W7811" s="18" t="str">
        <f>IFERROR(INDEX(Returned!$A$2:$A$801,MATCH(Orders!$B7811,Returned!$B$2:$B$801,0)),"No")</f>
        <v>No</v>
      </c>
    </row>
    <row r="7812" spans="1:23">
      <c r="A7812" s="1">
        <v>7811</v>
      </c>
      <c r="B7812" t="s">
        <v>9689</v>
      </c>
      <c r="C7812" s="4">
        <v>43145</v>
      </c>
      <c r="D7812" s="4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t="str">
        <f>INDEX(People!$A$2:$A$5,MATCH(Orders!$M7812,People!$B$2:$B$5,0))</f>
        <v>Chuck Magee</v>
      </c>
      <c r="W7812" s="18" t="str">
        <f>IFERROR(INDEX(Returned!$A$2:$A$801,MATCH(Orders!$B7812,Returned!$B$2:$B$801,0)),"No")</f>
        <v>No</v>
      </c>
    </row>
    <row r="7813" spans="1:23">
      <c r="A7813" s="1">
        <v>7812</v>
      </c>
      <c r="B7813" t="s">
        <v>9689</v>
      </c>
      <c r="C7813" s="4">
        <v>43145</v>
      </c>
      <c r="D7813" s="4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t="str">
        <f>INDEX(People!$A$2:$A$5,MATCH(Orders!$M7813,People!$B$2:$B$5,0))</f>
        <v>Chuck Magee</v>
      </c>
      <c r="W7813" s="18" t="str">
        <f>IFERROR(INDEX(Returned!$A$2:$A$801,MATCH(Orders!$B7813,Returned!$B$2:$B$801,0)),"No")</f>
        <v>No</v>
      </c>
    </row>
    <row r="7814" spans="1:23">
      <c r="A7814" s="1">
        <v>7813</v>
      </c>
      <c r="B7814" t="s">
        <v>9689</v>
      </c>
      <c r="C7814" s="4">
        <v>43145</v>
      </c>
      <c r="D7814" s="4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t="str">
        <f>INDEX(People!$A$2:$A$5,MATCH(Orders!$M7814,People!$B$2:$B$5,0))</f>
        <v>Chuck Magee</v>
      </c>
      <c r="W7814" s="18" t="str">
        <f>IFERROR(INDEX(Returned!$A$2:$A$801,MATCH(Orders!$B7814,Returned!$B$2:$B$801,0)),"No")</f>
        <v>No</v>
      </c>
    </row>
    <row r="7815" spans="1:23">
      <c r="A7815" s="1">
        <v>7814</v>
      </c>
      <c r="B7815" t="s">
        <v>9689</v>
      </c>
      <c r="C7815" s="4">
        <v>43145</v>
      </c>
      <c r="D7815" s="4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t="str">
        <f>INDEX(People!$A$2:$A$5,MATCH(Orders!$M7815,People!$B$2:$B$5,0))</f>
        <v>Chuck Magee</v>
      </c>
      <c r="W7815" s="18" t="str">
        <f>IFERROR(INDEX(Returned!$A$2:$A$801,MATCH(Orders!$B7815,Returned!$B$2:$B$801,0)),"No")</f>
        <v>No</v>
      </c>
    </row>
    <row r="7816" spans="1:23">
      <c r="A7816" s="1">
        <v>7815</v>
      </c>
      <c r="B7816" t="s">
        <v>9690</v>
      </c>
      <c r="C7816" s="4">
        <v>43624</v>
      </c>
      <c r="D7816" s="4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5">
        <v>1497.6659999999999</v>
      </c>
      <c r="S7816" s="1">
        <v>2</v>
      </c>
      <c r="T7816" s="3">
        <v>0.15</v>
      </c>
      <c r="U7816" s="1">
        <v>140.95680000000004</v>
      </c>
      <c r="V7816" t="str">
        <f>INDEX(People!$A$2:$A$5,MATCH(Orders!$M7816,People!$B$2:$B$5,0))</f>
        <v>Anna Andreadi</v>
      </c>
      <c r="W7816" s="18" t="str">
        <f>IFERROR(INDEX(Returned!$A$2:$A$801,MATCH(Orders!$B7816,Returned!$B$2:$B$801,0)),"No")</f>
        <v>No</v>
      </c>
    </row>
    <row r="7817" spans="1:23">
      <c r="A7817" s="1">
        <v>7816</v>
      </c>
      <c r="B7817" t="s">
        <v>9690</v>
      </c>
      <c r="C7817" s="4">
        <v>43624</v>
      </c>
      <c r="D7817" s="4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5">
        <v>17.52</v>
      </c>
      <c r="S7817" s="1">
        <v>2</v>
      </c>
      <c r="T7817" s="3">
        <v>0.2</v>
      </c>
      <c r="U7817" s="1">
        <v>-3.5040000000000022</v>
      </c>
      <c r="V7817" t="str">
        <f>INDEX(People!$A$2:$A$5,MATCH(Orders!$M7817,People!$B$2:$B$5,0))</f>
        <v>Anna Andreadi</v>
      </c>
      <c r="W7817" s="18" t="str">
        <f>IFERROR(INDEX(Returned!$A$2:$A$801,MATCH(Orders!$B7817,Returned!$B$2:$B$801,0)),"No")</f>
        <v>No</v>
      </c>
    </row>
    <row r="7818" spans="1:23">
      <c r="A7818" s="1">
        <v>7817</v>
      </c>
      <c r="B7818" t="s">
        <v>9691</v>
      </c>
      <c r="C7818" s="4">
        <v>43394</v>
      </c>
      <c r="D7818" s="4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5">
        <v>113.22</v>
      </c>
      <c r="S7818" s="1">
        <v>3</v>
      </c>
      <c r="T7818" s="3">
        <v>0</v>
      </c>
      <c r="U7818" s="1">
        <v>29.437200000000001</v>
      </c>
      <c r="V7818" t="str">
        <f>INDEX(People!$A$2:$A$5,MATCH(Orders!$M7818,People!$B$2:$B$5,0))</f>
        <v>Anna Andreadi</v>
      </c>
      <c r="W7818" s="18" t="str">
        <f>IFERROR(INDEX(Returned!$A$2:$A$801,MATCH(Orders!$B7818,Returned!$B$2:$B$801,0)),"No")</f>
        <v>No</v>
      </c>
    </row>
    <row r="7819" spans="1:23">
      <c r="A7819" s="1">
        <v>7818</v>
      </c>
      <c r="B7819" t="s">
        <v>9691</v>
      </c>
      <c r="C7819" s="4">
        <v>43394</v>
      </c>
      <c r="D7819" s="4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5">
        <v>35.880000000000003</v>
      </c>
      <c r="S7819" s="1">
        <v>6</v>
      </c>
      <c r="T7819" s="3">
        <v>0</v>
      </c>
      <c r="U7819" s="1">
        <v>17.581200000000003</v>
      </c>
      <c r="V7819" t="str">
        <f>INDEX(People!$A$2:$A$5,MATCH(Orders!$M7819,People!$B$2:$B$5,0))</f>
        <v>Anna Andreadi</v>
      </c>
      <c r="W7819" s="18" t="str">
        <f>IFERROR(INDEX(Returned!$A$2:$A$801,MATCH(Orders!$B7819,Returned!$B$2:$B$801,0)),"No")</f>
        <v>No</v>
      </c>
    </row>
    <row r="7820" spans="1:23">
      <c r="A7820" s="1">
        <v>7819</v>
      </c>
      <c r="B7820" t="s">
        <v>9691</v>
      </c>
      <c r="C7820" s="4">
        <v>43394</v>
      </c>
      <c r="D7820" s="4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5">
        <v>4535.9760000000006</v>
      </c>
      <c r="S7820" s="1">
        <v>3</v>
      </c>
      <c r="T7820" s="3">
        <v>0.2</v>
      </c>
      <c r="U7820" s="1">
        <v>1644.2912999999999</v>
      </c>
      <c r="V7820" t="str">
        <f>INDEX(People!$A$2:$A$5,MATCH(Orders!$M7820,People!$B$2:$B$5,0))</f>
        <v>Anna Andreadi</v>
      </c>
      <c r="W7820" s="18" t="str">
        <f>IFERROR(INDEX(Returned!$A$2:$A$801,MATCH(Orders!$B7820,Returned!$B$2:$B$801,0)),"No")</f>
        <v>No</v>
      </c>
    </row>
    <row r="7821" spans="1:23">
      <c r="A7821" s="1">
        <v>7820</v>
      </c>
      <c r="B7821" t="s">
        <v>9692</v>
      </c>
      <c r="C7821" s="4">
        <v>43491</v>
      </c>
      <c r="D7821" s="4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5">
        <v>11.84</v>
      </c>
      <c r="S7821" s="1">
        <v>8</v>
      </c>
      <c r="T7821" s="3">
        <v>0</v>
      </c>
      <c r="U7821" s="1">
        <v>5.6831999999999994</v>
      </c>
      <c r="V7821" t="str">
        <f>INDEX(People!$A$2:$A$5,MATCH(Orders!$M7821,People!$B$2:$B$5,0))</f>
        <v>Anna Andreadi</v>
      </c>
      <c r="W7821" s="18" t="str">
        <f>IFERROR(INDEX(Returned!$A$2:$A$801,MATCH(Orders!$B7821,Returned!$B$2:$B$801,0)),"No")</f>
        <v>No</v>
      </c>
    </row>
    <row r="7822" spans="1:23">
      <c r="A7822" s="1">
        <v>7821</v>
      </c>
      <c r="B7822" t="s">
        <v>9693</v>
      </c>
      <c r="C7822" s="4">
        <v>43807</v>
      </c>
      <c r="D7822" s="4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t="str">
        <f>INDEX(People!$A$2:$A$5,MATCH(Orders!$M7822,People!$B$2:$B$5,0))</f>
        <v>Chuck Magee</v>
      </c>
      <c r="W7822" s="18" t="str">
        <f>IFERROR(INDEX(Returned!$A$2:$A$801,MATCH(Orders!$B7822,Returned!$B$2:$B$801,0)),"No")</f>
        <v>No</v>
      </c>
    </row>
    <row r="7823" spans="1:23">
      <c r="A7823" s="1">
        <v>7822</v>
      </c>
      <c r="B7823" t="s">
        <v>9694</v>
      </c>
      <c r="C7823" s="4">
        <v>43394</v>
      </c>
      <c r="D7823" s="4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t="str">
        <f>INDEX(People!$A$2:$A$5,MATCH(Orders!$M7823,People!$B$2:$B$5,0))</f>
        <v>Cassandra Brandow</v>
      </c>
      <c r="W7823" s="18" t="str">
        <f>IFERROR(INDEX(Returned!$A$2:$A$801,MATCH(Orders!$B7823,Returned!$B$2:$B$801,0)),"No")</f>
        <v>No</v>
      </c>
    </row>
    <row r="7824" spans="1:23">
      <c r="A7824" s="1">
        <v>7823</v>
      </c>
      <c r="B7824" t="s">
        <v>9695</v>
      </c>
      <c r="C7824" s="4">
        <v>42608</v>
      </c>
      <c r="D7824" s="4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t="str">
        <f>INDEX(People!$A$2:$A$5,MATCH(Orders!$M7824,People!$B$2:$B$5,0))</f>
        <v>Chuck Magee</v>
      </c>
      <c r="W7824" s="18" t="str">
        <f>IFERROR(INDEX(Returned!$A$2:$A$801,MATCH(Orders!$B7824,Returned!$B$2:$B$801,0)),"No")</f>
        <v>No</v>
      </c>
    </row>
    <row r="7825" spans="1:23">
      <c r="A7825" s="1">
        <v>7824</v>
      </c>
      <c r="B7825" t="s">
        <v>9695</v>
      </c>
      <c r="C7825" s="4">
        <v>42608</v>
      </c>
      <c r="D7825" s="4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t="str">
        <f>INDEX(People!$A$2:$A$5,MATCH(Orders!$M7825,People!$B$2:$B$5,0))</f>
        <v>Chuck Magee</v>
      </c>
      <c r="W7825" s="18" t="str">
        <f>IFERROR(INDEX(Returned!$A$2:$A$801,MATCH(Orders!$B7825,Returned!$B$2:$B$801,0)),"No")</f>
        <v>No</v>
      </c>
    </row>
    <row r="7826" spans="1:23">
      <c r="A7826" s="1">
        <v>7825</v>
      </c>
      <c r="B7826" t="s">
        <v>9696</v>
      </c>
      <c r="C7826" s="4">
        <v>42506</v>
      </c>
      <c r="D7826" s="4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5">
        <v>232.88</v>
      </c>
      <c r="S7826" s="1">
        <v>5</v>
      </c>
      <c r="T7826" s="3">
        <v>0.2</v>
      </c>
      <c r="U7826" s="1">
        <v>17.466000000000008</v>
      </c>
      <c r="V7826" t="str">
        <f>INDEX(People!$A$2:$A$5,MATCH(Orders!$M7826,People!$B$2:$B$5,0))</f>
        <v>Anna Andreadi</v>
      </c>
      <c r="W7826" s="18" t="str">
        <f>IFERROR(INDEX(Returned!$A$2:$A$801,MATCH(Orders!$B7826,Returned!$B$2:$B$801,0)),"No")</f>
        <v>No</v>
      </c>
    </row>
    <row r="7827" spans="1:23">
      <c r="A7827" s="1">
        <v>7826</v>
      </c>
      <c r="B7827" t="s">
        <v>9697</v>
      </c>
      <c r="C7827" s="4">
        <v>42769</v>
      </c>
      <c r="D7827" s="4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t="str">
        <f>INDEX(People!$A$2:$A$5,MATCH(Orders!$M7827,People!$B$2:$B$5,0))</f>
        <v>Chuck Magee</v>
      </c>
      <c r="W7827" s="18" t="str">
        <f>IFERROR(INDEX(Returned!$A$2:$A$801,MATCH(Orders!$B7827,Returned!$B$2:$B$801,0)),"No")</f>
        <v>No</v>
      </c>
    </row>
    <row r="7828" spans="1:23">
      <c r="A7828" s="1">
        <v>7827</v>
      </c>
      <c r="B7828" t="s">
        <v>9698</v>
      </c>
      <c r="C7828" s="4">
        <v>43769</v>
      </c>
      <c r="D7828" s="4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t="str">
        <f>INDEX(People!$A$2:$A$5,MATCH(Orders!$M7828,People!$B$2:$B$5,0))</f>
        <v>Kelly Williams</v>
      </c>
      <c r="W7828" s="18" t="str">
        <f>IFERROR(INDEX(Returned!$A$2:$A$801,MATCH(Orders!$B7828,Returned!$B$2:$B$801,0)),"No")</f>
        <v>No</v>
      </c>
    </row>
    <row r="7829" spans="1:23">
      <c r="A7829" s="1">
        <v>7828</v>
      </c>
      <c r="B7829" t="s">
        <v>9698</v>
      </c>
      <c r="C7829" s="4">
        <v>43769</v>
      </c>
      <c r="D7829" s="4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t="str">
        <f>INDEX(People!$A$2:$A$5,MATCH(Orders!$M7829,People!$B$2:$B$5,0))</f>
        <v>Kelly Williams</v>
      </c>
      <c r="W7829" s="18" t="str">
        <f>IFERROR(INDEX(Returned!$A$2:$A$801,MATCH(Orders!$B7829,Returned!$B$2:$B$801,0)),"No")</f>
        <v>No</v>
      </c>
    </row>
    <row r="7830" spans="1:23">
      <c r="A7830" s="1">
        <v>7829</v>
      </c>
      <c r="B7830" t="s">
        <v>9699</v>
      </c>
      <c r="C7830" s="4">
        <v>42851</v>
      </c>
      <c r="D7830" s="4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5">
        <v>63.936000000000007</v>
      </c>
      <c r="S7830" s="1">
        <v>3</v>
      </c>
      <c r="T7830" s="3">
        <v>0.2</v>
      </c>
      <c r="U7830" s="1">
        <v>6.3935999999999957</v>
      </c>
      <c r="V7830" t="str">
        <f>INDEX(People!$A$2:$A$5,MATCH(Orders!$M7830,People!$B$2:$B$5,0))</f>
        <v>Anna Andreadi</v>
      </c>
      <c r="W7830" s="18" t="str">
        <f>IFERROR(INDEX(Returned!$A$2:$A$801,MATCH(Orders!$B7830,Returned!$B$2:$B$801,0)),"No")</f>
        <v>No</v>
      </c>
    </row>
    <row r="7831" spans="1:23">
      <c r="A7831" s="1">
        <v>7830</v>
      </c>
      <c r="B7831" t="s">
        <v>9699</v>
      </c>
      <c r="C7831" s="4">
        <v>42851</v>
      </c>
      <c r="D7831" s="4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5">
        <v>59.519999999999996</v>
      </c>
      <c r="S7831" s="1">
        <v>3</v>
      </c>
      <c r="T7831" s="3">
        <v>0</v>
      </c>
      <c r="U7831" s="1">
        <v>15.475200000000001</v>
      </c>
      <c r="V7831" t="str">
        <f>INDEX(People!$A$2:$A$5,MATCH(Orders!$M7831,People!$B$2:$B$5,0))</f>
        <v>Anna Andreadi</v>
      </c>
      <c r="W7831" s="18" t="str">
        <f>IFERROR(INDEX(Returned!$A$2:$A$801,MATCH(Orders!$B7831,Returned!$B$2:$B$801,0)),"No")</f>
        <v>No</v>
      </c>
    </row>
    <row r="7832" spans="1:23">
      <c r="A7832" s="1">
        <v>7831</v>
      </c>
      <c r="B7832" t="s">
        <v>9699</v>
      </c>
      <c r="C7832" s="4">
        <v>42851</v>
      </c>
      <c r="D7832" s="4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5">
        <v>311.97600000000006</v>
      </c>
      <c r="S7832" s="1">
        <v>3</v>
      </c>
      <c r="T7832" s="3">
        <v>0.2</v>
      </c>
      <c r="U7832" s="1">
        <v>38.996999999999986</v>
      </c>
      <c r="V7832" t="str">
        <f>INDEX(People!$A$2:$A$5,MATCH(Orders!$M7832,People!$B$2:$B$5,0))</f>
        <v>Anna Andreadi</v>
      </c>
      <c r="W7832" s="18" t="str">
        <f>IFERROR(INDEX(Returned!$A$2:$A$801,MATCH(Orders!$B7832,Returned!$B$2:$B$801,0)),"No")</f>
        <v>No</v>
      </c>
    </row>
    <row r="7833" spans="1:23">
      <c r="A7833" s="1">
        <v>7832</v>
      </c>
      <c r="B7833" t="s">
        <v>9699</v>
      </c>
      <c r="C7833" s="4">
        <v>42851</v>
      </c>
      <c r="D7833" s="4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5">
        <v>50.352000000000004</v>
      </c>
      <c r="S7833" s="1">
        <v>3</v>
      </c>
      <c r="T7833" s="3">
        <v>0.2</v>
      </c>
      <c r="U7833" s="1">
        <v>17.623199999999997</v>
      </c>
      <c r="V7833" t="str">
        <f>INDEX(People!$A$2:$A$5,MATCH(Orders!$M7833,People!$B$2:$B$5,0))</f>
        <v>Anna Andreadi</v>
      </c>
      <c r="W7833" s="18" t="str">
        <f>IFERROR(INDEX(Returned!$A$2:$A$801,MATCH(Orders!$B7833,Returned!$B$2:$B$801,0)),"No")</f>
        <v>No</v>
      </c>
    </row>
    <row r="7834" spans="1:23">
      <c r="A7834" s="1">
        <v>7833</v>
      </c>
      <c r="B7834" t="s">
        <v>9700</v>
      </c>
      <c r="C7834" s="4">
        <v>43229</v>
      </c>
      <c r="D7834" s="4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t="str">
        <f>INDEX(People!$A$2:$A$5,MATCH(Orders!$M7834,People!$B$2:$B$5,0))</f>
        <v>Kelly Williams</v>
      </c>
      <c r="W7834" s="18" t="str">
        <f>IFERROR(INDEX(Returned!$A$2:$A$801,MATCH(Orders!$B7834,Returned!$B$2:$B$801,0)),"No")</f>
        <v>No</v>
      </c>
    </row>
    <row r="7835" spans="1:23">
      <c r="A7835" s="1">
        <v>7834</v>
      </c>
      <c r="B7835" t="s">
        <v>9701</v>
      </c>
      <c r="C7835" s="4">
        <v>42759</v>
      </c>
      <c r="D7835" s="4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t="str">
        <f>INDEX(People!$A$2:$A$5,MATCH(Orders!$M7835,People!$B$2:$B$5,0))</f>
        <v>Cassandra Brandow</v>
      </c>
      <c r="W7835" s="18" t="str">
        <f>IFERROR(INDEX(Returned!$A$2:$A$801,MATCH(Orders!$B7835,Returned!$B$2:$B$801,0)),"No")</f>
        <v>No</v>
      </c>
    </row>
    <row r="7836" spans="1:23">
      <c r="A7836" s="1">
        <v>7835</v>
      </c>
      <c r="B7836" t="s">
        <v>9702</v>
      </c>
      <c r="C7836" s="4">
        <v>42838</v>
      </c>
      <c r="D7836" s="4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5">
        <v>241.56799999999998</v>
      </c>
      <c r="S7836" s="1">
        <v>2</v>
      </c>
      <c r="T7836" s="3">
        <v>0.2</v>
      </c>
      <c r="U7836" s="1">
        <v>-15.098000000000013</v>
      </c>
      <c r="V7836" t="str">
        <f>INDEX(People!$A$2:$A$5,MATCH(Orders!$M7836,People!$B$2:$B$5,0))</f>
        <v>Anna Andreadi</v>
      </c>
      <c r="W7836" s="18" t="str">
        <f>IFERROR(INDEX(Returned!$A$2:$A$801,MATCH(Orders!$B7836,Returned!$B$2:$B$801,0)),"No")</f>
        <v>No</v>
      </c>
    </row>
    <row r="7837" spans="1:23">
      <c r="A7837" s="1">
        <v>7836</v>
      </c>
      <c r="B7837" t="s">
        <v>9702</v>
      </c>
      <c r="C7837" s="4">
        <v>42838</v>
      </c>
      <c r="D7837" s="4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5">
        <v>479.92</v>
      </c>
      <c r="S7837" s="1">
        <v>2</v>
      </c>
      <c r="T7837" s="3">
        <v>0.2</v>
      </c>
      <c r="U7837" s="1">
        <v>41.993000000000009</v>
      </c>
      <c r="V7837" t="str">
        <f>INDEX(People!$A$2:$A$5,MATCH(Orders!$M7837,People!$B$2:$B$5,0))</f>
        <v>Anna Andreadi</v>
      </c>
      <c r="W7837" s="18" t="str">
        <f>IFERROR(INDEX(Returned!$A$2:$A$801,MATCH(Orders!$B7837,Returned!$B$2:$B$801,0)),"No")</f>
        <v>No</v>
      </c>
    </row>
    <row r="7838" spans="1:23">
      <c r="A7838" s="1">
        <v>7837</v>
      </c>
      <c r="B7838" t="s">
        <v>9703</v>
      </c>
      <c r="C7838" s="4">
        <v>43003</v>
      </c>
      <c r="D7838" s="4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5">
        <v>307.13600000000002</v>
      </c>
      <c r="S7838" s="1">
        <v>4</v>
      </c>
      <c r="T7838" s="3">
        <v>0.2</v>
      </c>
      <c r="U7838" s="1">
        <v>-11.51760000000003</v>
      </c>
      <c r="V7838" t="str">
        <f>INDEX(People!$A$2:$A$5,MATCH(Orders!$M7838,People!$B$2:$B$5,0))</f>
        <v>Anna Andreadi</v>
      </c>
      <c r="W7838" s="18" t="str">
        <f>IFERROR(INDEX(Returned!$A$2:$A$801,MATCH(Orders!$B7838,Returned!$B$2:$B$801,0)),"No")</f>
        <v>No</v>
      </c>
    </row>
    <row r="7839" spans="1:23">
      <c r="A7839" s="1">
        <v>7838</v>
      </c>
      <c r="B7839" t="s">
        <v>9703</v>
      </c>
      <c r="C7839" s="4">
        <v>43003</v>
      </c>
      <c r="D7839" s="4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5">
        <v>12.6</v>
      </c>
      <c r="S7839" s="1">
        <v>2</v>
      </c>
      <c r="T7839" s="3">
        <v>0</v>
      </c>
      <c r="U7839" s="1">
        <v>5.7959999999999994</v>
      </c>
      <c r="V7839" t="str">
        <f>INDEX(People!$A$2:$A$5,MATCH(Orders!$M7839,People!$B$2:$B$5,0))</f>
        <v>Anna Andreadi</v>
      </c>
      <c r="W7839" s="18" t="str">
        <f>IFERROR(INDEX(Returned!$A$2:$A$801,MATCH(Orders!$B7839,Returned!$B$2:$B$801,0)),"No")</f>
        <v>No</v>
      </c>
    </row>
    <row r="7840" spans="1:23">
      <c r="A7840" s="1">
        <v>7839</v>
      </c>
      <c r="B7840" t="s">
        <v>9703</v>
      </c>
      <c r="C7840" s="4">
        <v>43003</v>
      </c>
      <c r="D7840" s="4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5">
        <v>159.97999999999999</v>
      </c>
      <c r="S7840" s="1">
        <v>2</v>
      </c>
      <c r="T7840" s="3">
        <v>0</v>
      </c>
      <c r="U7840" s="1">
        <v>57.592799999999997</v>
      </c>
      <c r="V7840" t="str">
        <f>INDEX(People!$A$2:$A$5,MATCH(Orders!$M7840,People!$B$2:$B$5,0))</f>
        <v>Anna Andreadi</v>
      </c>
      <c r="W7840" s="18" t="str">
        <f>IFERROR(INDEX(Returned!$A$2:$A$801,MATCH(Orders!$B7840,Returned!$B$2:$B$801,0)),"No")</f>
        <v>No</v>
      </c>
    </row>
    <row r="7841" spans="1:23">
      <c r="A7841" s="1">
        <v>7840</v>
      </c>
      <c r="B7841" t="s">
        <v>9704</v>
      </c>
      <c r="C7841" s="4">
        <v>42457</v>
      </c>
      <c r="D7841" s="4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t="str">
        <f>INDEX(People!$A$2:$A$5,MATCH(Orders!$M7841,People!$B$2:$B$5,0))</f>
        <v>Kelly Williams</v>
      </c>
      <c r="W7841" s="18" t="str">
        <f>IFERROR(INDEX(Returned!$A$2:$A$801,MATCH(Orders!$B7841,Returned!$B$2:$B$801,0)),"No")</f>
        <v>No</v>
      </c>
    </row>
    <row r="7842" spans="1:23">
      <c r="A7842" s="1">
        <v>7841</v>
      </c>
      <c r="B7842" t="s">
        <v>9704</v>
      </c>
      <c r="C7842" s="4">
        <v>42457</v>
      </c>
      <c r="D7842" s="4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t="str">
        <f>INDEX(People!$A$2:$A$5,MATCH(Orders!$M7842,People!$B$2:$B$5,0))</f>
        <v>Kelly Williams</v>
      </c>
      <c r="W7842" s="18" t="str">
        <f>IFERROR(INDEX(Returned!$A$2:$A$801,MATCH(Orders!$B7842,Returned!$B$2:$B$801,0)),"No")</f>
        <v>No</v>
      </c>
    </row>
    <row r="7843" spans="1:23">
      <c r="A7843" s="1">
        <v>7842</v>
      </c>
      <c r="B7843" t="s">
        <v>9705</v>
      </c>
      <c r="C7843" s="4">
        <v>43298</v>
      </c>
      <c r="D7843" s="4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t="str">
        <f>INDEX(People!$A$2:$A$5,MATCH(Orders!$M7843,People!$B$2:$B$5,0))</f>
        <v>Chuck Magee</v>
      </c>
      <c r="W7843" s="18" t="str">
        <f>IFERROR(INDEX(Returned!$A$2:$A$801,MATCH(Orders!$B7843,Returned!$B$2:$B$801,0)),"No")</f>
        <v>No</v>
      </c>
    </row>
    <row r="7844" spans="1:23">
      <c r="A7844" s="1">
        <v>7843</v>
      </c>
      <c r="B7844" t="s">
        <v>9706</v>
      </c>
      <c r="C7844" s="4">
        <v>42479</v>
      </c>
      <c r="D7844" s="4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t="str">
        <f>INDEX(People!$A$2:$A$5,MATCH(Orders!$M7844,People!$B$2:$B$5,0))</f>
        <v>Cassandra Brandow</v>
      </c>
      <c r="W7844" s="18" t="str">
        <f>IFERROR(INDEX(Returned!$A$2:$A$801,MATCH(Orders!$B7844,Returned!$B$2:$B$801,0)),"No")</f>
        <v>No</v>
      </c>
    </row>
    <row r="7845" spans="1:23">
      <c r="A7845" s="1">
        <v>7844</v>
      </c>
      <c r="B7845" t="s">
        <v>9706</v>
      </c>
      <c r="C7845" s="4">
        <v>42479</v>
      </c>
      <c r="D7845" s="4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t="str">
        <f>INDEX(People!$A$2:$A$5,MATCH(Orders!$M7845,People!$B$2:$B$5,0))</f>
        <v>Cassandra Brandow</v>
      </c>
      <c r="W7845" s="18" t="str">
        <f>IFERROR(INDEX(Returned!$A$2:$A$801,MATCH(Orders!$B7845,Returned!$B$2:$B$801,0)),"No")</f>
        <v>No</v>
      </c>
    </row>
    <row r="7846" spans="1:23">
      <c r="A7846" s="1">
        <v>7845</v>
      </c>
      <c r="B7846" t="s">
        <v>9707</v>
      </c>
      <c r="C7846" s="4">
        <v>43667</v>
      </c>
      <c r="D7846" s="4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t="str">
        <f>INDEX(People!$A$2:$A$5,MATCH(Orders!$M7846,People!$B$2:$B$5,0))</f>
        <v>Kelly Williams</v>
      </c>
      <c r="W7846" s="18" t="str">
        <f>IFERROR(INDEX(Returned!$A$2:$A$801,MATCH(Orders!$B7846,Returned!$B$2:$B$801,0)),"No")</f>
        <v>Yes</v>
      </c>
    </row>
    <row r="7847" spans="1:23">
      <c r="A7847" s="1">
        <v>7846</v>
      </c>
      <c r="B7847" t="s">
        <v>9708</v>
      </c>
      <c r="C7847" s="4">
        <v>43005</v>
      </c>
      <c r="D7847" s="4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t="str">
        <f>INDEX(People!$A$2:$A$5,MATCH(Orders!$M7847,People!$B$2:$B$5,0))</f>
        <v>Cassandra Brandow</v>
      </c>
      <c r="W7847" s="18" t="str">
        <f>IFERROR(INDEX(Returned!$A$2:$A$801,MATCH(Orders!$B7847,Returned!$B$2:$B$801,0)),"No")</f>
        <v>No</v>
      </c>
    </row>
    <row r="7848" spans="1:23">
      <c r="A7848" s="1">
        <v>7847</v>
      </c>
      <c r="B7848" t="s">
        <v>9708</v>
      </c>
      <c r="C7848" s="4">
        <v>43005</v>
      </c>
      <c r="D7848" s="4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t="str">
        <f>INDEX(People!$A$2:$A$5,MATCH(Orders!$M7848,People!$B$2:$B$5,0))</f>
        <v>Cassandra Brandow</v>
      </c>
      <c r="W7848" s="18" t="str">
        <f>IFERROR(INDEX(Returned!$A$2:$A$801,MATCH(Orders!$B7848,Returned!$B$2:$B$801,0)),"No")</f>
        <v>No</v>
      </c>
    </row>
    <row r="7849" spans="1:23">
      <c r="A7849" s="1">
        <v>7848</v>
      </c>
      <c r="B7849" t="s">
        <v>9709</v>
      </c>
      <c r="C7849" s="4">
        <v>43158</v>
      </c>
      <c r="D7849" s="4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t="str">
        <f>INDEX(People!$A$2:$A$5,MATCH(Orders!$M7849,People!$B$2:$B$5,0))</f>
        <v>Kelly Williams</v>
      </c>
      <c r="W7849" s="18" t="str">
        <f>IFERROR(INDEX(Returned!$A$2:$A$801,MATCH(Orders!$B7849,Returned!$B$2:$B$801,0)),"No")</f>
        <v>No</v>
      </c>
    </row>
    <row r="7850" spans="1:23">
      <c r="A7850" s="1">
        <v>7849</v>
      </c>
      <c r="B7850" t="s">
        <v>9710</v>
      </c>
      <c r="C7850" s="4">
        <v>43222</v>
      </c>
      <c r="D7850" s="4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t="str">
        <f>INDEX(People!$A$2:$A$5,MATCH(Orders!$M7850,People!$B$2:$B$5,0))</f>
        <v>Kelly Williams</v>
      </c>
      <c r="W7850" s="18" t="str">
        <f>IFERROR(INDEX(Returned!$A$2:$A$801,MATCH(Orders!$B7850,Returned!$B$2:$B$801,0)),"No")</f>
        <v>No</v>
      </c>
    </row>
    <row r="7851" spans="1:23">
      <c r="A7851" s="1">
        <v>7850</v>
      </c>
      <c r="B7851" t="s">
        <v>9710</v>
      </c>
      <c r="C7851" s="4">
        <v>43222</v>
      </c>
      <c r="D7851" s="4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t="str">
        <f>INDEX(People!$A$2:$A$5,MATCH(Orders!$M7851,People!$B$2:$B$5,0))</f>
        <v>Kelly Williams</v>
      </c>
      <c r="W7851" s="18" t="str">
        <f>IFERROR(INDEX(Returned!$A$2:$A$801,MATCH(Orders!$B7851,Returned!$B$2:$B$801,0)),"No")</f>
        <v>No</v>
      </c>
    </row>
    <row r="7852" spans="1:23">
      <c r="A7852" s="1">
        <v>7851</v>
      </c>
      <c r="B7852" t="s">
        <v>9710</v>
      </c>
      <c r="C7852" s="4">
        <v>43222</v>
      </c>
      <c r="D7852" s="4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t="str">
        <f>INDEX(People!$A$2:$A$5,MATCH(Orders!$M7852,People!$B$2:$B$5,0))</f>
        <v>Kelly Williams</v>
      </c>
      <c r="W7852" s="18" t="str">
        <f>IFERROR(INDEX(Returned!$A$2:$A$801,MATCH(Orders!$B7852,Returned!$B$2:$B$801,0)),"No")</f>
        <v>No</v>
      </c>
    </row>
    <row r="7853" spans="1:23">
      <c r="A7853" s="1">
        <v>7852</v>
      </c>
      <c r="B7853" t="s">
        <v>9711</v>
      </c>
      <c r="C7853" s="4">
        <v>42713</v>
      </c>
      <c r="D7853" s="4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t="str">
        <f>INDEX(People!$A$2:$A$5,MATCH(Orders!$M7853,People!$B$2:$B$5,0))</f>
        <v>Kelly Williams</v>
      </c>
      <c r="W7853" s="18" t="str">
        <f>IFERROR(INDEX(Returned!$A$2:$A$801,MATCH(Orders!$B7853,Returned!$B$2:$B$801,0)),"No")</f>
        <v>No</v>
      </c>
    </row>
    <row r="7854" spans="1:23">
      <c r="A7854" s="1">
        <v>7853</v>
      </c>
      <c r="B7854" t="s">
        <v>9711</v>
      </c>
      <c r="C7854" s="4">
        <v>42713</v>
      </c>
      <c r="D7854" s="4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t="str">
        <f>INDEX(People!$A$2:$A$5,MATCH(Orders!$M7854,People!$B$2:$B$5,0))</f>
        <v>Kelly Williams</v>
      </c>
      <c r="W7854" s="18" t="str">
        <f>IFERROR(INDEX(Returned!$A$2:$A$801,MATCH(Orders!$B7854,Returned!$B$2:$B$801,0)),"No")</f>
        <v>No</v>
      </c>
    </row>
    <row r="7855" spans="1:23">
      <c r="A7855" s="1">
        <v>7854</v>
      </c>
      <c r="B7855" t="s">
        <v>9712</v>
      </c>
      <c r="C7855" s="4">
        <v>43094</v>
      </c>
      <c r="D7855" s="4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5">
        <v>9.9600000000000009</v>
      </c>
      <c r="S7855" s="1">
        <v>2</v>
      </c>
      <c r="T7855" s="3">
        <v>0</v>
      </c>
      <c r="U7855" s="1">
        <v>4.8804000000000007</v>
      </c>
      <c r="V7855" t="str">
        <f>INDEX(People!$A$2:$A$5,MATCH(Orders!$M7855,People!$B$2:$B$5,0))</f>
        <v>Anna Andreadi</v>
      </c>
      <c r="W7855" s="18" t="str">
        <f>IFERROR(INDEX(Returned!$A$2:$A$801,MATCH(Orders!$B7855,Returned!$B$2:$B$801,0)),"No")</f>
        <v>No</v>
      </c>
    </row>
    <row r="7856" spans="1:23">
      <c r="A7856" s="1">
        <v>7855</v>
      </c>
      <c r="B7856" t="s">
        <v>9713</v>
      </c>
      <c r="C7856" s="4">
        <v>43806</v>
      </c>
      <c r="D7856" s="4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t="str">
        <f>INDEX(People!$A$2:$A$5,MATCH(Orders!$M7856,People!$B$2:$B$5,0))</f>
        <v>Cassandra Brandow</v>
      </c>
      <c r="W7856" s="18" t="str">
        <f>IFERROR(INDEX(Returned!$A$2:$A$801,MATCH(Orders!$B7856,Returned!$B$2:$B$801,0)),"No")</f>
        <v>No</v>
      </c>
    </row>
    <row r="7857" spans="1:23">
      <c r="A7857" s="1">
        <v>7856</v>
      </c>
      <c r="B7857" t="s">
        <v>9713</v>
      </c>
      <c r="C7857" s="4">
        <v>43806</v>
      </c>
      <c r="D7857" s="4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t="str">
        <f>INDEX(People!$A$2:$A$5,MATCH(Orders!$M7857,People!$B$2:$B$5,0))</f>
        <v>Cassandra Brandow</v>
      </c>
      <c r="W7857" s="18" t="str">
        <f>IFERROR(INDEX(Returned!$A$2:$A$801,MATCH(Orders!$B7857,Returned!$B$2:$B$801,0)),"No")</f>
        <v>No</v>
      </c>
    </row>
    <row r="7858" spans="1:23">
      <c r="A7858" s="1">
        <v>7857</v>
      </c>
      <c r="B7858" t="s">
        <v>9714</v>
      </c>
      <c r="C7858" s="4">
        <v>42520</v>
      </c>
      <c r="D7858" s="4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t="str">
        <f>INDEX(People!$A$2:$A$5,MATCH(Orders!$M7858,People!$B$2:$B$5,0))</f>
        <v>Chuck Magee</v>
      </c>
      <c r="W7858" s="18" t="str">
        <f>IFERROR(INDEX(Returned!$A$2:$A$801,MATCH(Orders!$B7858,Returned!$B$2:$B$801,0)),"No")</f>
        <v>No</v>
      </c>
    </row>
    <row r="7859" spans="1:23">
      <c r="A7859" s="1">
        <v>7858</v>
      </c>
      <c r="B7859" t="s">
        <v>9714</v>
      </c>
      <c r="C7859" s="4">
        <v>42520</v>
      </c>
      <c r="D7859" s="4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t="str">
        <f>INDEX(People!$A$2:$A$5,MATCH(Orders!$M7859,People!$B$2:$B$5,0))</f>
        <v>Chuck Magee</v>
      </c>
      <c r="W7859" s="18" t="str">
        <f>IFERROR(INDEX(Returned!$A$2:$A$801,MATCH(Orders!$B7859,Returned!$B$2:$B$801,0)),"No")</f>
        <v>No</v>
      </c>
    </row>
    <row r="7860" spans="1:23">
      <c r="A7860" s="1">
        <v>7859</v>
      </c>
      <c r="B7860" t="s">
        <v>9714</v>
      </c>
      <c r="C7860" s="4">
        <v>42520</v>
      </c>
      <c r="D7860" s="4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t="str">
        <f>INDEX(People!$A$2:$A$5,MATCH(Orders!$M7860,People!$B$2:$B$5,0))</f>
        <v>Chuck Magee</v>
      </c>
      <c r="W7860" s="18" t="str">
        <f>IFERROR(INDEX(Returned!$A$2:$A$801,MATCH(Orders!$B7860,Returned!$B$2:$B$801,0)),"No")</f>
        <v>No</v>
      </c>
    </row>
    <row r="7861" spans="1:23">
      <c r="A7861" s="1">
        <v>7860</v>
      </c>
      <c r="B7861" t="s">
        <v>9714</v>
      </c>
      <c r="C7861" s="4">
        <v>42520</v>
      </c>
      <c r="D7861" s="4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t="str">
        <f>INDEX(People!$A$2:$A$5,MATCH(Orders!$M7861,People!$B$2:$B$5,0))</f>
        <v>Chuck Magee</v>
      </c>
      <c r="W7861" s="18" t="str">
        <f>IFERROR(INDEX(Returned!$A$2:$A$801,MATCH(Orders!$B7861,Returned!$B$2:$B$801,0)),"No")</f>
        <v>No</v>
      </c>
    </row>
    <row r="7862" spans="1:23">
      <c r="A7862" s="1">
        <v>7861</v>
      </c>
      <c r="B7862" t="s">
        <v>9715</v>
      </c>
      <c r="C7862" s="4">
        <v>43526</v>
      </c>
      <c r="D7862" s="4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t="str">
        <f>INDEX(People!$A$2:$A$5,MATCH(Orders!$M7862,People!$B$2:$B$5,0))</f>
        <v>Chuck Magee</v>
      </c>
      <c r="W7862" s="18" t="str">
        <f>IFERROR(INDEX(Returned!$A$2:$A$801,MATCH(Orders!$B7862,Returned!$B$2:$B$801,0)),"No")</f>
        <v>No</v>
      </c>
    </row>
    <row r="7863" spans="1:23">
      <c r="A7863" s="1">
        <v>7862</v>
      </c>
      <c r="B7863" t="s">
        <v>9716</v>
      </c>
      <c r="C7863" s="4">
        <v>43020</v>
      </c>
      <c r="D7863" s="4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5">
        <v>17.899999999999999</v>
      </c>
      <c r="S7863" s="1">
        <v>2</v>
      </c>
      <c r="T7863" s="3">
        <v>0</v>
      </c>
      <c r="U7863" s="1">
        <v>3.400999999999998</v>
      </c>
      <c r="V7863" t="str">
        <f>INDEX(People!$A$2:$A$5,MATCH(Orders!$M7863,People!$B$2:$B$5,0))</f>
        <v>Anna Andreadi</v>
      </c>
      <c r="W7863" s="18" t="str">
        <f>IFERROR(INDEX(Returned!$A$2:$A$801,MATCH(Orders!$B7863,Returned!$B$2:$B$801,0)),"No")</f>
        <v>No</v>
      </c>
    </row>
    <row r="7864" spans="1:23">
      <c r="A7864" s="1">
        <v>7863</v>
      </c>
      <c r="B7864" t="s">
        <v>9716</v>
      </c>
      <c r="C7864" s="4">
        <v>43020</v>
      </c>
      <c r="D7864" s="4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5">
        <v>81.96</v>
      </c>
      <c r="S7864" s="1">
        <v>2</v>
      </c>
      <c r="T7864" s="3">
        <v>0</v>
      </c>
      <c r="U7864" s="1">
        <v>0</v>
      </c>
      <c r="V7864" t="str">
        <f>INDEX(People!$A$2:$A$5,MATCH(Orders!$M7864,People!$B$2:$B$5,0))</f>
        <v>Anna Andreadi</v>
      </c>
      <c r="W7864" s="18" t="str">
        <f>IFERROR(INDEX(Returned!$A$2:$A$801,MATCH(Orders!$B7864,Returned!$B$2:$B$801,0)),"No")</f>
        <v>No</v>
      </c>
    </row>
    <row r="7865" spans="1:23">
      <c r="A7865" s="1">
        <v>7864</v>
      </c>
      <c r="B7865" t="s">
        <v>9717</v>
      </c>
      <c r="C7865" s="4">
        <v>42930</v>
      </c>
      <c r="D7865" s="4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5">
        <v>272.73599999999999</v>
      </c>
      <c r="S7865" s="1">
        <v>3</v>
      </c>
      <c r="T7865" s="3">
        <v>0.2</v>
      </c>
      <c r="U7865" s="1">
        <v>-64.774800000000013</v>
      </c>
      <c r="V7865" t="str">
        <f>INDEX(People!$A$2:$A$5,MATCH(Orders!$M7865,People!$B$2:$B$5,0))</f>
        <v>Anna Andreadi</v>
      </c>
      <c r="W7865" s="18" t="str">
        <f>IFERROR(INDEX(Returned!$A$2:$A$801,MATCH(Orders!$B7865,Returned!$B$2:$B$801,0)),"No")</f>
        <v>No</v>
      </c>
    </row>
    <row r="7866" spans="1:23">
      <c r="A7866" s="1">
        <v>7865</v>
      </c>
      <c r="B7866" t="s">
        <v>9717</v>
      </c>
      <c r="C7866" s="4">
        <v>42930</v>
      </c>
      <c r="D7866" s="4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5">
        <v>18.496000000000002</v>
      </c>
      <c r="S7866" s="1">
        <v>4</v>
      </c>
      <c r="T7866" s="3">
        <v>0.2</v>
      </c>
      <c r="U7866" s="1">
        <v>6.7048000000000005</v>
      </c>
      <c r="V7866" t="str">
        <f>INDEX(People!$A$2:$A$5,MATCH(Orders!$M7866,People!$B$2:$B$5,0))</f>
        <v>Anna Andreadi</v>
      </c>
      <c r="W7866" s="18" t="str">
        <f>IFERROR(INDEX(Returned!$A$2:$A$801,MATCH(Orders!$B7866,Returned!$B$2:$B$801,0)),"No")</f>
        <v>No</v>
      </c>
    </row>
    <row r="7867" spans="1:23">
      <c r="A7867" s="1">
        <v>7866</v>
      </c>
      <c r="B7867" t="s">
        <v>9717</v>
      </c>
      <c r="C7867" s="4">
        <v>42930</v>
      </c>
      <c r="D7867" s="4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5">
        <v>441.92</v>
      </c>
      <c r="S7867" s="1">
        <v>2</v>
      </c>
      <c r="T7867" s="3">
        <v>0.2</v>
      </c>
      <c r="U7867" s="1">
        <v>49.715999999999966</v>
      </c>
      <c r="V7867" t="str">
        <f>INDEX(People!$A$2:$A$5,MATCH(Orders!$M7867,People!$B$2:$B$5,0))</f>
        <v>Anna Andreadi</v>
      </c>
      <c r="W7867" s="18" t="str">
        <f>IFERROR(INDEX(Returned!$A$2:$A$801,MATCH(Orders!$B7867,Returned!$B$2:$B$801,0)),"No")</f>
        <v>No</v>
      </c>
    </row>
    <row r="7868" spans="1:23">
      <c r="A7868" s="1">
        <v>7867</v>
      </c>
      <c r="B7868" t="s">
        <v>9717</v>
      </c>
      <c r="C7868" s="4">
        <v>42930</v>
      </c>
      <c r="D7868" s="4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5">
        <v>127.76400000000002</v>
      </c>
      <c r="S7868" s="1">
        <v>6</v>
      </c>
      <c r="T7868" s="3">
        <v>0.7</v>
      </c>
      <c r="U7868" s="1">
        <v>-191.64599999999996</v>
      </c>
      <c r="V7868" t="str">
        <f>INDEX(People!$A$2:$A$5,MATCH(Orders!$M7868,People!$B$2:$B$5,0))</f>
        <v>Anna Andreadi</v>
      </c>
      <c r="W7868" s="18" t="str">
        <f>IFERROR(INDEX(Returned!$A$2:$A$801,MATCH(Orders!$B7868,Returned!$B$2:$B$801,0)),"No")</f>
        <v>No</v>
      </c>
    </row>
    <row r="7869" spans="1:23">
      <c r="A7869" s="1">
        <v>7868</v>
      </c>
      <c r="B7869" t="s">
        <v>9720</v>
      </c>
      <c r="C7869" s="4">
        <v>42693</v>
      </c>
      <c r="D7869" s="4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5">
        <v>166.44</v>
      </c>
      <c r="S7869" s="1">
        <v>3</v>
      </c>
      <c r="T7869" s="3">
        <v>0</v>
      </c>
      <c r="U7869" s="1">
        <v>79.891199999999998</v>
      </c>
      <c r="V7869" t="str">
        <f>INDEX(People!$A$2:$A$5,MATCH(Orders!$M7869,People!$B$2:$B$5,0))</f>
        <v>Anna Andreadi</v>
      </c>
      <c r="W7869" s="18" t="str">
        <f>IFERROR(INDEX(Returned!$A$2:$A$801,MATCH(Orders!$B7869,Returned!$B$2:$B$801,0)),"No")</f>
        <v>No</v>
      </c>
    </row>
    <row r="7870" spans="1:23">
      <c r="A7870" s="1">
        <v>7869</v>
      </c>
      <c r="B7870" t="s">
        <v>9721</v>
      </c>
      <c r="C7870" s="4">
        <v>43247</v>
      </c>
      <c r="D7870" s="4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5">
        <v>13.38</v>
      </c>
      <c r="S7870" s="1">
        <v>2</v>
      </c>
      <c r="T7870" s="3">
        <v>0</v>
      </c>
      <c r="U7870" s="1">
        <v>6.1547999999999998</v>
      </c>
      <c r="V7870" t="str">
        <f>INDEX(People!$A$2:$A$5,MATCH(Orders!$M7870,People!$B$2:$B$5,0))</f>
        <v>Anna Andreadi</v>
      </c>
      <c r="W7870" s="18" t="str">
        <f>IFERROR(INDEX(Returned!$A$2:$A$801,MATCH(Orders!$B7870,Returned!$B$2:$B$801,0)),"No")</f>
        <v>No</v>
      </c>
    </row>
    <row r="7871" spans="1:23">
      <c r="A7871" s="1">
        <v>7870</v>
      </c>
      <c r="B7871" t="s">
        <v>9722</v>
      </c>
      <c r="C7871" s="4">
        <v>43649</v>
      </c>
      <c r="D7871" s="4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t="str">
        <f>INDEX(People!$A$2:$A$5,MATCH(Orders!$M7871,People!$B$2:$B$5,0))</f>
        <v>Cassandra Brandow</v>
      </c>
      <c r="W7871" s="18" t="str">
        <f>IFERROR(INDEX(Returned!$A$2:$A$801,MATCH(Orders!$B7871,Returned!$B$2:$B$801,0)),"No")</f>
        <v>No</v>
      </c>
    </row>
    <row r="7872" spans="1:23">
      <c r="A7872" s="1">
        <v>7871</v>
      </c>
      <c r="B7872" t="s">
        <v>9723</v>
      </c>
      <c r="C7872" s="4">
        <v>43733</v>
      </c>
      <c r="D7872" s="4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t="str">
        <f>INDEX(People!$A$2:$A$5,MATCH(Orders!$M7872,People!$B$2:$B$5,0))</f>
        <v>Chuck Magee</v>
      </c>
      <c r="W7872" s="18" t="str">
        <f>IFERROR(INDEX(Returned!$A$2:$A$801,MATCH(Orders!$B7872,Returned!$B$2:$B$801,0)),"No")</f>
        <v>No</v>
      </c>
    </row>
    <row r="7873" spans="1:23">
      <c r="A7873" s="1">
        <v>7872</v>
      </c>
      <c r="B7873" t="s">
        <v>9724</v>
      </c>
      <c r="C7873" s="4">
        <v>43376</v>
      </c>
      <c r="D7873" s="4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5">
        <v>6.16</v>
      </c>
      <c r="S7873" s="1">
        <v>2</v>
      </c>
      <c r="T7873" s="3">
        <v>0</v>
      </c>
      <c r="U7873" s="1">
        <v>2.9567999999999999</v>
      </c>
      <c r="V7873" t="str">
        <f>INDEX(People!$A$2:$A$5,MATCH(Orders!$M7873,People!$B$2:$B$5,0))</f>
        <v>Anna Andreadi</v>
      </c>
      <c r="W7873" s="18" t="str">
        <f>IFERROR(INDEX(Returned!$A$2:$A$801,MATCH(Orders!$B7873,Returned!$B$2:$B$801,0)),"No")</f>
        <v>No</v>
      </c>
    </row>
    <row r="7874" spans="1:23">
      <c r="A7874" s="1">
        <v>7873</v>
      </c>
      <c r="B7874" t="s">
        <v>9724</v>
      </c>
      <c r="C7874" s="4">
        <v>43376</v>
      </c>
      <c r="D7874" s="4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5">
        <v>915.13600000000008</v>
      </c>
      <c r="S7874" s="1">
        <v>4</v>
      </c>
      <c r="T7874" s="3">
        <v>0.2</v>
      </c>
      <c r="U7874" s="1">
        <v>102.95279999999988</v>
      </c>
      <c r="V7874" t="str">
        <f>INDEX(People!$A$2:$A$5,MATCH(Orders!$M7874,People!$B$2:$B$5,0))</f>
        <v>Anna Andreadi</v>
      </c>
      <c r="W7874" s="18" t="str">
        <f>IFERROR(INDEX(Returned!$A$2:$A$801,MATCH(Orders!$B7874,Returned!$B$2:$B$801,0)),"No")</f>
        <v>No</v>
      </c>
    </row>
    <row r="7875" spans="1:23">
      <c r="A7875" s="1">
        <v>7874</v>
      </c>
      <c r="B7875" t="s">
        <v>9724</v>
      </c>
      <c r="C7875" s="4">
        <v>43376</v>
      </c>
      <c r="D7875" s="4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5">
        <v>8.56</v>
      </c>
      <c r="S7875" s="1">
        <v>2</v>
      </c>
      <c r="T7875" s="3">
        <v>0</v>
      </c>
      <c r="U7875" s="1">
        <v>3.8519999999999994</v>
      </c>
      <c r="V7875" t="str">
        <f>INDEX(People!$A$2:$A$5,MATCH(Orders!$M7875,People!$B$2:$B$5,0))</f>
        <v>Anna Andreadi</v>
      </c>
      <c r="W7875" s="18" t="str">
        <f>IFERROR(INDEX(Returned!$A$2:$A$801,MATCH(Orders!$B7875,Returned!$B$2:$B$801,0)),"No")</f>
        <v>No</v>
      </c>
    </row>
    <row r="7876" spans="1:23">
      <c r="A7876" s="1">
        <v>7875</v>
      </c>
      <c r="B7876" t="s">
        <v>9724</v>
      </c>
      <c r="C7876" s="4">
        <v>43376</v>
      </c>
      <c r="D7876" s="4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5">
        <v>97.82</v>
      </c>
      <c r="S7876" s="1">
        <v>2</v>
      </c>
      <c r="T7876" s="3">
        <v>0</v>
      </c>
      <c r="U7876" s="1">
        <v>45.975399999999993</v>
      </c>
      <c r="V7876" t="str">
        <f>INDEX(People!$A$2:$A$5,MATCH(Orders!$M7876,People!$B$2:$B$5,0))</f>
        <v>Anna Andreadi</v>
      </c>
      <c r="W7876" s="18" t="str">
        <f>IFERROR(INDEX(Returned!$A$2:$A$801,MATCH(Orders!$B7876,Returned!$B$2:$B$801,0)),"No")</f>
        <v>No</v>
      </c>
    </row>
    <row r="7877" spans="1:23">
      <c r="A7877" s="1">
        <v>7876</v>
      </c>
      <c r="B7877" t="s">
        <v>9725</v>
      </c>
      <c r="C7877" s="4">
        <v>43717</v>
      </c>
      <c r="D7877" s="4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5">
        <v>31.104000000000006</v>
      </c>
      <c r="S7877" s="1">
        <v>6</v>
      </c>
      <c r="T7877" s="3">
        <v>0.2</v>
      </c>
      <c r="U7877" s="1">
        <v>11.2752</v>
      </c>
      <c r="V7877" t="str">
        <f>INDEX(People!$A$2:$A$5,MATCH(Orders!$M7877,People!$B$2:$B$5,0))</f>
        <v>Anna Andreadi</v>
      </c>
      <c r="W7877" s="18" t="str">
        <f>IFERROR(INDEX(Returned!$A$2:$A$801,MATCH(Orders!$B7877,Returned!$B$2:$B$801,0)),"No")</f>
        <v>No</v>
      </c>
    </row>
    <row r="7878" spans="1:23">
      <c r="A7878" s="1">
        <v>7877</v>
      </c>
      <c r="B7878" t="s">
        <v>9725</v>
      </c>
      <c r="C7878" s="4">
        <v>43717</v>
      </c>
      <c r="D7878" s="4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5">
        <v>11.176000000000002</v>
      </c>
      <c r="S7878" s="1">
        <v>1</v>
      </c>
      <c r="T7878" s="3">
        <v>0.2</v>
      </c>
      <c r="U7878" s="1">
        <v>0.8382000000000005</v>
      </c>
      <c r="V7878" t="str">
        <f>INDEX(People!$A$2:$A$5,MATCH(Orders!$M7878,People!$B$2:$B$5,0))</f>
        <v>Anna Andreadi</v>
      </c>
      <c r="W7878" s="18" t="str">
        <f>IFERROR(INDEX(Returned!$A$2:$A$801,MATCH(Orders!$B7878,Returned!$B$2:$B$801,0)),"No")</f>
        <v>No</v>
      </c>
    </row>
    <row r="7879" spans="1:23">
      <c r="A7879" s="1">
        <v>7878</v>
      </c>
      <c r="B7879" t="s">
        <v>9726</v>
      </c>
      <c r="C7879" s="4">
        <v>42806</v>
      </c>
      <c r="D7879" s="4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t="str">
        <f>INDEX(People!$A$2:$A$5,MATCH(Orders!$M7879,People!$B$2:$B$5,0))</f>
        <v>Cassandra Brandow</v>
      </c>
      <c r="W7879" s="18" t="str">
        <f>IFERROR(INDEX(Returned!$A$2:$A$801,MATCH(Orders!$B7879,Returned!$B$2:$B$801,0)),"No")</f>
        <v>No</v>
      </c>
    </row>
    <row r="7880" spans="1:23">
      <c r="A7880" s="1">
        <v>7879</v>
      </c>
      <c r="B7880" t="s">
        <v>9727</v>
      </c>
      <c r="C7880" s="4">
        <v>43433</v>
      </c>
      <c r="D7880" s="4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t="str">
        <f>INDEX(People!$A$2:$A$5,MATCH(Orders!$M7880,People!$B$2:$B$5,0))</f>
        <v>Kelly Williams</v>
      </c>
      <c r="W7880" s="18" t="str">
        <f>IFERROR(INDEX(Returned!$A$2:$A$801,MATCH(Orders!$B7880,Returned!$B$2:$B$801,0)),"No")</f>
        <v>No</v>
      </c>
    </row>
    <row r="7881" spans="1:23">
      <c r="A7881" s="1">
        <v>7880</v>
      </c>
      <c r="B7881" t="s">
        <v>9728</v>
      </c>
      <c r="C7881" s="4">
        <v>43265</v>
      </c>
      <c r="D7881" s="4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t="str">
        <f>INDEX(People!$A$2:$A$5,MATCH(Orders!$M7881,People!$B$2:$B$5,0))</f>
        <v>Chuck Magee</v>
      </c>
      <c r="W7881" s="18" t="str">
        <f>IFERROR(INDEX(Returned!$A$2:$A$801,MATCH(Orders!$B7881,Returned!$B$2:$B$801,0)),"No")</f>
        <v>No</v>
      </c>
    </row>
    <row r="7882" spans="1:23">
      <c r="A7882" s="1">
        <v>7881</v>
      </c>
      <c r="B7882" t="s">
        <v>9729</v>
      </c>
      <c r="C7882" s="4">
        <v>43802</v>
      </c>
      <c r="D7882" s="4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5">
        <v>13.343999999999998</v>
      </c>
      <c r="S7882" s="1">
        <v>6</v>
      </c>
      <c r="T7882" s="3">
        <v>0.2</v>
      </c>
      <c r="U7882" s="1">
        <v>1.0007999999999999</v>
      </c>
      <c r="V7882" t="str">
        <f>INDEX(People!$A$2:$A$5,MATCH(Orders!$M7882,People!$B$2:$B$5,0))</f>
        <v>Anna Andreadi</v>
      </c>
      <c r="W7882" s="18" t="str">
        <f>IFERROR(INDEX(Returned!$A$2:$A$801,MATCH(Orders!$B7882,Returned!$B$2:$B$801,0)),"No")</f>
        <v>No</v>
      </c>
    </row>
    <row r="7883" spans="1:23">
      <c r="A7883" s="1">
        <v>7882</v>
      </c>
      <c r="B7883" t="s">
        <v>9729</v>
      </c>
      <c r="C7883" s="4">
        <v>43802</v>
      </c>
      <c r="D7883" s="4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5">
        <v>76.75200000000001</v>
      </c>
      <c r="S7883" s="1">
        <v>6</v>
      </c>
      <c r="T7883" s="3">
        <v>0.2</v>
      </c>
      <c r="U7883" s="1">
        <v>10.553399999999993</v>
      </c>
      <c r="V7883" t="str">
        <f>INDEX(People!$A$2:$A$5,MATCH(Orders!$M7883,People!$B$2:$B$5,0))</f>
        <v>Anna Andreadi</v>
      </c>
      <c r="W7883" s="18" t="str">
        <f>IFERROR(INDEX(Returned!$A$2:$A$801,MATCH(Orders!$B7883,Returned!$B$2:$B$801,0)),"No")</f>
        <v>No</v>
      </c>
    </row>
    <row r="7884" spans="1:23">
      <c r="A7884" s="1">
        <v>7883</v>
      </c>
      <c r="B7884" t="s">
        <v>9729</v>
      </c>
      <c r="C7884" s="4">
        <v>43802</v>
      </c>
      <c r="D7884" s="4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5">
        <v>102.33600000000001</v>
      </c>
      <c r="S7884" s="1">
        <v>8</v>
      </c>
      <c r="T7884" s="3">
        <v>0.2</v>
      </c>
      <c r="U7884" s="1">
        <v>14.07119999999999</v>
      </c>
      <c r="V7884" t="str">
        <f>INDEX(People!$A$2:$A$5,MATCH(Orders!$M7884,People!$B$2:$B$5,0))</f>
        <v>Anna Andreadi</v>
      </c>
      <c r="W7884" s="18" t="str">
        <f>IFERROR(INDEX(Returned!$A$2:$A$801,MATCH(Orders!$B7884,Returned!$B$2:$B$801,0)),"No")</f>
        <v>No</v>
      </c>
    </row>
    <row r="7885" spans="1:23">
      <c r="A7885" s="1">
        <v>7884</v>
      </c>
      <c r="B7885" t="s">
        <v>9729</v>
      </c>
      <c r="C7885" s="4">
        <v>43802</v>
      </c>
      <c r="D7885" s="4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5">
        <v>10.32</v>
      </c>
      <c r="S7885" s="1">
        <v>2</v>
      </c>
      <c r="T7885" s="3">
        <v>0.2</v>
      </c>
      <c r="U7885" s="1">
        <v>3.7409999999999997</v>
      </c>
      <c r="V7885" t="str">
        <f>INDEX(People!$A$2:$A$5,MATCH(Orders!$M7885,People!$B$2:$B$5,0))</f>
        <v>Anna Andreadi</v>
      </c>
      <c r="W7885" s="18" t="str">
        <f>IFERROR(INDEX(Returned!$A$2:$A$801,MATCH(Orders!$B7885,Returned!$B$2:$B$801,0)),"No")</f>
        <v>No</v>
      </c>
    </row>
    <row r="7886" spans="1:23">
      <c r="A7886" s="1">
        <v>7885</v>
      </c>
      <c r="B7886" t="s">
        <v>9729</v>
      </c>
      <c r="C7886" s="4">
        <v>43802</v>
      </c>
      <c r="D7886" s="4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5">
        <v>47.32</v>
      </c>
      <c r="S7886" s="1">
        <v>7</v>
      </c>
      <c r="T7886" s="3">
        <v>0.2</v>
      </c>
      <c r="U7886" s="1">
        <v>5.9149999999999938</v>
      </c>
      <c r="V7886" t="str">
        <f>INDEX(People!$A$2:$A$5,MATCH(Orders!$M7886,People!$B$2:$B$5,0))</f>
        <v>Anna Andreadi</v>
      </c>
      <c r="W7886" s="18" t="str">
        <f>IFERROR(INDEX(Returned!$A$2:$A$801,MATCH(Orders!$B7886,Returned!$B$2:$B$801,0)),"No")</f>
        <v>No</v>
      </c>
    </row>
    <row r="7887" spans="1:23">
      <c r="A7887" s="1">
        <v>7886</v>
      </c>
      <c r="B7887" t="s">
        <v>9729</v>
      </c>
      <c r="C7887" s="4">
        <v>43802</v>
      </c>
      <c r="D7887" s="4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5">
        <v>23.376000000000001</v>
      </c>
      <c r="S7887" s="1">
        <v>3</v>
      </c>
      <c r="T7887" s="3">
        <v>0.2</v>
      </c>
      <c r="U7887" s="1">
        <v>7.0128000000000013</v>
      </c>
      <c r="V7887" t="str">
        <f>INDEX(People!$A$2:$A$5,MATCH(Orders!$M7887,People!$B$2:$B$5,0))</f>
        <v>Anna Andreadi</v>
      </c>
      <c r="W7887" s="18" t="str">
        <f>IFERROR(INDEX(Returned!$A$2:$A$801,MATCH(Orders!$B7887,Returned!$B$2:$B$801,0)),"No")</f>
        <v>No</v>
      </c>
    </row>
    <row r="7888" spans="1:23">
      <c r="A7888" s="1">
        <v>7887</v>
      </c>
      <c r="B7888" t="s">
        <v>9729</v>
      </c>
      <c r="C7888" s="4">
        <v>43802</v>
      </c>
      <c r="D7888" s="4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5">
        <v>16.72</v>
      </c>
      <c r="S7888" s="1">
        <v>5</v>
      </c>
      <c r="T7888" s="3">
        <v>0.2</v>
      </c>
      <c r="U7888" s="1">
        <v>3.3439999999999994</v>
      </c>
      <c r="V7888" t="str">
        <f>INDEX(People!$A$2:$A$5,MATCH(Orders!$M7888,People!$B$2:$B$5,0))</f>
        <v>Anna Andreadi</v>
      </c>
      <c r="W7888" s="18" t="str">
        <f>IFERROR(INDEX(Returned!$A$2:$A$801,MATCH(Orders!$B7888,Returned!$B$2:$B$801,0)),"No")</f>
        <v>No</v>
      </c>
    </row>
    <row r="7889" spans="1:23">
      <c r="A7889" s="1">
        <v>7888</v>
      </c>
      <c r="B7889" t="s">
        <v>9729</v>
      </c>
      <c r="C7889" s="4">
        <v>43802</v>
      </c>
      <c r="D7889" s="4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5">
        <v>16.192</v>
      </c>
      <c r="S7889" s="1">
        <v>1</v>
      </c>
      <c r="T7889" s="3">
        <v>0.2</v>
      </c>
      <c r="U7889" s="1">
        <v>4.6552000000000007</v>
      </c>
      <c r="V7889" t="str">
        <f>INDEX(People!$A$2:$A$5,MATCH(Orders!$M7889,People!$B$2:$B$5,0))</f>
        <v>Anna Andreadi</v>
      </c>
      <c r="W7889" s="18" t="str">
        <f>IFERROR(INDEX(Returned!$A$2:$A$801,MATCH(Orders!$B7889,Returned!$B$2:$B$801,0)),"No")</f>
        <v>No</v>
      </c>
    </row>
    <row r="7890" spans="1:23">
      <c r="A7890" s="1">
        <v>7889</v>
      </c>
      <c r="B7890" t="s">
        <v>9730</v>
      </c>
      <c r="C7890" s="4">
        <v>43328</v>
      </c>
      <c r="D7890" s="4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5">
        <v>32.400000000000006</v>
      </c>
      <c r="S7890" s="1">
        <v>5</v>
      </c>
      <c r="T7890" s="3">
        <v>0</v>
      </c>
      <c r="U7890" s="1">
        <v>15.552000000000001</v>
      </c>
      <c r="V7890" t="str">
        <f>INDEX(People!$A$2:$A$5,MATCH(Orders!$M7890,People!$B$2:$B$5,0))</f>
        <v>Anna Andreadi</v>
      </c>
      <c r="W7890" s="18" t="str">
        <f>IFERROR(INDEX(Returned!$A$2:$A$801,MATCH(Orders!$B7890,Returned!$B$2:$B$801,0)),"No")</f>
        <v>No</v>
      </c>
    </row>
    <row r="7891" spans="1:23">
      <c r="A7891" s="1">
        <v>7890</v>
      </c>
      <c r="B7891" t="s">
        <v>9732</v>
      </c>
      <c r="C7891" s="4">
        <v>43459</v>
      </c>
      <c r="D7891" s="4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t="str">
        <f>INDEX(People!$A$2:$A$5,MATCH(Orders!$M7891,People!$B$2:$B$5,0))</f>
        <v>Cassandra Brandow</v>
      </c>
      <c r="W7891" s="18" t="str">
        <f>IFERROR(INDEX(Returned!$A$2:$A$801,MATCH(Orders!$B7891,Returned!$B$2:$B$801,0)),"No")</f>
        <v>No</v>
      </c>
    </row>
    <row r="7892" spans="1:23">
      <c r="A7892" s="1">
        <v>7891</v>
      </c>
      <c r="B7892" t="s">
        <v>9732</v>
      </c>
      <c r="C7892" s="4">
        <v>43459</v>
      </c>
      <c r="D7892" s="4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t="str">
        <f>INDEX(People!$A$2:$A$5,MATCH(Orders!$M7892,People!$B$2:$B$5,0))</f>
        <v>Cassandra Brandow</v>
      </c>
      <c r="W7892" s="18" t="str">
        <f>IFERROR(INDEX(Returned!$A$2:$A$801,MATCH(Orders!$B7892,Returned!$B$2:$B$801,0)),"No")</f>
        <v>No</v>
      </c>
    </row>
    <row r="7893" spans="1:23">
      <c r="A7893" s="1">
        <v>7892</v>
      </c>
      <c r="B7893" t="s">
        <v>9732</v>
      </c>
      <c r="C7893" s="4">
        <v>43459</v>
      </c>
      <c r="D7893" s="4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t="str">
        <f>INDEX(People!$A$2:$A$5,MATCH(Orders!$M7893,People!$B$2:$B$5,0))</f>
        <v>Cassandra Brandow</v>
      </c>
      <c r="W7893" s="18" t="str">
        <f>IFERROR(INDEX(Returned!$A$2:$A$801,MATCH(Orders!$B7893,Returned!$B$2:$B$801,0)),"No")</f>
        <v>No</v>
      </c>
    </row>
    <row r="7894" spans="1:23">
      <c r="A7894" s="1">
        <v>7893</v>
      </c>
      <c r="B7894" t="s">
        <v>9732</v>
      </c>
      <c r="C7894" s="4">
        <v>43459</v>
      </c>
      <c r="D7894" s="4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t="str">
        <f>INDEX(People!$A$2:$A$5,MATCH(Orders!$M7894,People!$B$2:$B$5,0))</f>
        <v>Cassandra Brandow</v>
      </c>
      <c r="W7894" s="18" t="str">
        <f>IFERROR(INDEX(Returned!$A$2:$A$801,MATCH(Orders!$B7894,Returned!$B$2:$B$801,0)),"No")</f>
        <v>No</v>
      </c>
    </row>
    <row r="7895" spans="1:23">
      <c r="A7895" s="1">
        <v>7894</v>
      </c>
      <c r="B7895" t="s">
        <v>9733</v>
      </c>
      <c r="C7895" s="4">
        <v>43669</v>
      </c>
      <c r="D7895" s="4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t="str">
        <f>INDEX(People!$A$2:$A$5,MATCH(Orders!$M7895,People!$B$2:$B$5,0))</f>
        <v>Chuck Magee</v>
      </c>
      <c r="W7895" s="18" t="str">
        <f>IFERROR(INDEX(Returned!$A$2:$A$801,MATCH(Orders!$B7895,Returned!$B$2:$B$801,0)),"No")</f>
        <v>No</v>
      </c>
    </row>
    <row r="7896" spans="1:23">
      <c r="A7896" s="1">
        <v>7895</v>
      </c>
      <c r="B7896" t="s">
        <v>9734</v>
      </c>
      <c r="C7896" s="4">
        <v>43637</v>
      </c>
      <c r="D7896" s="4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t="str">
        <f>INDEX(People!$A$2:$A$5,MATCH(Orders!$M7896,People!$B$2:$B$5,0))</f>
        <v>Chuck Magee</v>
      </c>
      <c r="W7896" s="18" t="str">
        <f>IFERROR(INDEX(Returned!$A$2:$A$801,MATCH(Orders!$B7896,Returned!$B$2:$B$801,0)),"No")</f>
        <v>No</v>
      </c>
    </row>
    <row r="7897" spans="1:23">
      <c r="A7897" s="1">
        <v>7896</v>
      </c>
      <c r="B7897" t="s">
        <v>9734</v>
      </c>
      <c r="C7897" s="4">
        <v>43637</v>
      </c>
      <c r="D7897" s="4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t="str">
        <f>INDEX(People!$A$2:$A$5,MATCH(Orders!$M7897,People!$B$2:$B$5,0))</f>
        <v>Chuck Magee</v>
      </c>
      <c r="W7897" s="18" t="str">
        <f>IFERROR(INDEX(Returned!$A$2:$A$801,MATCH(Orders!$B7897,Returned!$B$2:$B$801,0)),"No")</f>
        <v>No</v>
      </c>
    </row>
    <row r="7898" spans="1:23">
      <c r="A7898" s="1">
        <v>7897</v>
      </c>
      <c r="B7898" t="s">
        <v>9734</v>
      </c>
      <c r="C7898" s="4">
        <v>43637</v>
      </c>
      <c r="D7898" s="4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t="str">
        <f>INDEX(People!$A$2:$A$5,MATCH(Orders!$M7898,People!$B$2:$B$5,0))</f>
        <v>Chuck Magee</v>
      </c>
      <c r="W7898" s="18" t="str">
        <f>IFERROR(INDEX(Returned!$A$2:$A$801,MATCH(Orders!$B7898,Returned!$B$2:$B$801,0)),"No")</f>
        <v>No</v>
      </c>
    </row>
    <row r="7899" spans="1:23">
      <c r="A7899" s="1">
        <v>7898</v>
      </c>
      <c r="B7899" t="s">
        <v>9736</v>
      </c>
      <c r="C7899" s="4">
        <v>43690</v>
      </c>
      <c r="D7899" s="4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t="str">
        <f>INDEX(People!$A$2:$A$5,MATCH(Orders!$M7899,People!$B$2:$B$5,0))</f>
        <v>Cassandra Brandow</v>
      </c>
      <c r="W7899" s="18" t="str">
        <f>IFERROR(INDEX(Returned!$A$2:$A$801,MATCH(Orders!$B7899,Returned!$B$2:$B$801,0)),"No")</f>
        <v>No</v>
      </c>
    </row>
    <row r="7900" spans="1:23">
      <c r="A7900" s="1">
        <v>7899</v>
      </c>
      <c r="B7900" t="s">
        <v>9736</v>
      </c>
      <c r="C7900" s="4">
        <v>43690</v>
      </c>
      <c r="D7900" s="4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t="str">
        <f>INDEX(People!$A$2:$A$5,MATCH(Orders!$M7900,People!$B$2:$B$5,0))</f>
        <v>Cassandra Brandow</v>
      </c>
      <c r="W7900" s="18" t="str">
        <f>IFERROR(INDEX(Returned!$A$2:$A$801,MATCH(Orders!$B7900,Returned!$B$2:$B$801,0)),"No")</f>
        <v>No</v>
      </c>
    </row>
    <row r="7901" spans="1:23">
      <c r="A7901" s="1">
        <v>7900</v>
      </c>
      <c r="B7901" t="s">
        <v>9736</v>
      </c>
      <c r="C7901" s="4">
        <v>43690</v>
      </c>
      <c r="D7901" s="4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t="str">
        <f>INDEX(People!$A$2:$A$5,MATCH(Orders!$M7901,People!$B$2:$B$5,0))</f>
        <v>Cassandra Brandow</v>
      </c>
      <c r="W7901" s="18" t="str">
        <f>IFERROR(INDEX(Returned!$A$2:$A$801,MATCH(Orders!$B7901,Returned!$B$2:$B$801,0)),"No")</f>
        <v>No</v>
      </c>
    </row>
    <row r="7902" spans="1:23">
      <c r="A7902" s="1">
        <v>7901</v>
      </c>
      <c r="B7902" t="s">
        <v>9736</v>
      </c>
      <c r="C7902" s="4">
        <v>43690</v>
      </c>
      <c r="D7902" s="4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t="str">
        <f>INDEX(People!$A$2:$A$5,MATCH(Orders!$M7902,People!$B$2:$B$5,0))</f>
        <v>Cassandra Brandow</v>
      </c>
      <c r="W7902" s="18" t="str">
        <f>IFERROR(INDEX(Returned!$A$2:$A$801,MATCH(Orders!$B7902,Returned!$B$2:$B$801,0)),"No")</f>
        <v>No</v>
      </c>
    </row>
    <row r="7903" spans="1:23">
      <c r="A7903" s="1">
        <v>7902</v>
      </c>
      <c r="B7903" t="s">
        <v>9736</v>
      </c>
      <c r="C7903" s="4">
        <v>43690</v>
      </c>
      <c r="D7903" s="4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t="str">
        <f>INDEX(People!$A$2:$A$5,MATCH(Orders!$M7903,People!$B$2:$B$5,0))</f>
        <v>Cassandra Brandow</v>
      </c>
      <c r="W7903" s="18" t="str">
        <f>IFERROR(INDEX(Returned!$A$2:$A$801,MATCH(Orders!$B7903,Returned!$B$2:$B$801,0)),"No")</f>
        <v>No</v>
      </c>
    </row>
    <row r="7904" spans="1:23">
      <c r="A7904" s="1">
        <v>7903</v>
      </c>
      <c r="B7904" t="s">
        <v>9736</v>
      </c>
      <c r="C7904" s="4">
        <v>43690</v>
      </c>
      <c r="D7904" s="4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t="str">
        <f>INDEX(People!$A$2:$A$5,MATCH(Orders!$M7904,People!$B$2:$B$5,0))</f>
        <v>Cassandra Brandow</v>
      </c>
      <c r="W7904" s="18" t="str">
        <f>IFERROR(INDEX(Returned!$A$2:$A$801,MATCH(Orders!$B7904,Returned!$B$2:$B$801,0)),"No")</f>
        <v>No</v>
      </c>
    </row>
    <row r="7905" spans="1:23">
      <c r="A7905" s="1">
        <v>7904</v>
      </c>
      <c r="B7905" t="s">
        <v>9736</v>
      </c>
      <c r="C7905" s="4">
        <v>43690</v>
      </c>
      <c r="D7905" s="4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t="str">
        <f>INDEX(People!$A$2:$A$5,MATCH(Orders!$M7905,People!$B$2:$B$5,0))</f>
        <v>Cassandra Brandow</v>
      </c>
      <c r="W7905" s="18" t="str">
        <f>IFERROR(INDEX(Returned!$A$2:$A$801,MATCH(Orders!$B7905,Returned!$B$2:$B$801,0)),"No")</f>
        <v>No</v>
      </c>
    </row>
    <row r="7906" spans="1:23">
      <c r="A7906" s="1">
        <v>7905</v>
      </c>
      <c r="B7906" t="s">
        <v>9737</v>
      </c>
      <c r="C7906" s="4">
        <v>43046</v>
      </c>
      <c r="D7906" s="4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t="str">
        <f>INDEX(People!$A$2:$A$5,MATCH(Orders!$M7906,People!$B$2:$B$5,0))</f>
        <v>Kelly Williams</v>
      </c>
      <c r="W7906" s="18" t="str">
        <f>IFERROR(INDEX(Returned!$A$2:$A$801,MATCH(Orders!$B7906,Returned!$B$2:$B$801,0)),"No")</f>
        <v>No</v>
      </c>
    </row>
    <row r="7907" spans="1:23">
      <c r="A7907" s="1">
        <v>7906</v>
      </c>
      <c r="B7907" t="s">
        <v>9738</v>
      </c>
      <c r="C7907" s="4">
        <v>43023</v>
      </c>
      <c r="D7907" s="4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t="str">
        <f>INDEX(People!$A$2:$A$5,MATCH(Orders!$M7907,People!$B$2:$B$5,0))</f>
        <v>Kelly Williams</v>
      </c>
      <c r="W7907" s="18" t="str">
        <f>IFERROR(INDEX(Returned!$A$2:$A$801,MATCH(Orders!$B7907,Returned!$B$2:$B$801,0)),"No")</f>
        <v>No</v>
      </c>
    </row>
    <row r="7908" spans="1:23">
      <c r="A7908" s="1">
        <v>7907</v>
      </c>
      <c r="B7908" t="s">
        <v>9738</v>
      </c>
      <c r="C7908" s="4">
        <v>43023</v>
      </c>
      <c r="D7908" s="4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t="str">
        <f>INDEX(People!$A$2:$A$5,MATCH(Orders!$M7908,People!$B$2:$B$5,0))</f>
        <v>Kelly Williams</v>
      </c>
      <c r="W7908" s="18" t="str">
        <f>IFERROR(INDEX(Returned!$A$2:$A$801,MATCH(Orders!$B7908,Returned!$B$2:$B$801,0)),"No")</f>
        <v>No</v>
      </c>
    </row>
    <row r="7909" spans="1:23">
      <c r="A7909" s="1">
        <v>7908</v>
      </c>
      <c r="B7909" t="s">
        <v>9739</v>
      </c>
      <c r="C7909" s="4">
        <v>43311</v>
      </c>
      <c r="D7909" s="4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5">
        <v>715.64</v>
      </c>
      <c r="S7909" s="1">
        <v>2</v>
      </c>
      <c r="T7909" s="3">
        <v>0</v>
      </c>
      <c r="U7909" s="1">
        <v>178.90999999999997</v>
      </c>
      <c r="V7909" t="str">
        <f>INDEX(People!$A$2:$A$5,MATCH(Orders!$M7909,People!$B$2:$B$5,0))</f>
        <v>Anna Andreadi</v>
      </c>
      <c r="W7909" s="18" t="str">
        <f>IFERROR(INDEX(Returned!$A$2:$A$801,MATCH(Orders!$B7909,Returned!$B$2:$B$801,0)),"No")</f>
        <v>No</v>
      </c>
    </row>
    <row r="7910" spans="1:23">
      <c r="A7910" s="1">
        <v>7909</v>
      </c>
      <c r="B7910" t="s">
        <v>9740</v>
      </c>
      <c r="C7910" s="4">
        <v>43437</v>
      </c>
      <c r="D7910" s="4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5">
        <v>268.70400000000001</v>
      </c>
      <c r="S7910" s="1">
        <v>3</v>
      </c>
      <c r="T7910" s="3">
        <v>0.2</v>
      </c>
      <c r="U7910" s="1">
        <v>6.717599999999976</v>
      </c>
      <c r="V7910" t="str">
        <f>INDEX(People!$A$2:$A$5,MATCH(Orders!$M7910,People!$B$2:$B$5,0))</f>
        <v>Anna Andreadi</v>
      </c>
      <c r="W7910" s="18" t="str">
        <f>IFERROR(INDEX(Returned!$A$2:$A$801,MATCH(Orders!$B7910,Returned!$B$2:$B$801,0)),"No")</f>
        <v>No</v>
      </c>
    </row>
    <row r="7911" spans="1:23">
      <c r="A7911" s="1">
        <v>7910</v>
      </c>
      <c r="B7911" t="s">
        <v>9740</v>
      </c>
      <c r="C7911" s="4">
        <v>43437</v>
      </c>
      <c r="D7911" s="4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5">
        <v>21.92</v>
      </c>
      <c r="S7911" s="1">
        <v>8</v>
      </c>
      <c r="T7911" s="3">
        <v>0</v>
      </c>
      <c r="U7911" s="1">
        <v>5.9184000000000019</v>
      </c>
      <c r="V7911" t="str">
        <f>INDEX(People!$A$2:$A$5,MATCH(Orders!$M7911,People!$B$2:$B$5,0))</f>
        <v>Anna Andreadi</v>
      </c>
      <c r="W7911" s="18" t="str">
        <f>IFERROR(INDEX(Returned!$A$2:$A$801,MATCH(Orders!$B7911,Returned!$B$2:$B$801,0)),"No")</f>
        <v>No</v>
      </c>
    </row>
    <row r="7912" spans="1:23">
      <c r="A7912" s="1">
        <v>7911</v>
      </c>
      <c r="B7912" t="s">
        <v>9740</v>
      </c>
      <c r="C7912" s="4">
        <v>43437</v>
      </c>
      <c r="D7912" s="4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5">
        <v>48.72</v>
      </c>
      <c r="S7912" s="1">
        <v>3</v>
      </c>
      <c r="T7912" s="3">
        <v>0</v>
      </c>
      <c r="U7912" s="1">
        <v>7.3079999999999998</v>
      </c>
      <c r="V7912" t="str">
        <f>INDEX(People!$A$2:$A$5,MATCH(Orders!$M7912,People!$B$2:$B$5,0))</f>
        <v>Anna Andreadi</v>
      </c>
      <c r="W7912" s="18" t="str">
        <f>IFERROR(INDEX(Returned!$A$2:$A$801,MATCH(Orders!$B7912,Returned!$B$2:$B$801,0)),"No")</f>
        <v>No</v>
      </c>
    </row>
    <row r="7913" spans="1:23">
      <c r="A7913" s="1">
        <v>7912</v>
      </c>
      <c r="B7913" t="s">
        <v>9740</v>
      </c>
      <c r="C7913" s="4">
        <v>43437</v>
      </c>
      <c r="D7913" s="4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5">
        <v>205.666</v>
      </c>
      <c r="S7913" s="1">
        <v>2</v>
      </c>
      <c r="T7913" s="3">
        <v>0.15</v>
      </c>
      <c r="U7913" s="1">
        <v>-12.097999999999999</v>
      </c>
      <c r="V7913" t="str">
        <f>INDEX(People!$A$2:$A$5,MATCH(Orders!$M7913,People!$B$2:$B$5,0))</f>
        <v>Anna Andreadi</v>
      </c>
      <c r="W7913" s="18" t="str">
        <f>IFERROR(INDEX(Returned!$A$2:$A$801,MATCH(Orders!$B7913,Returned!$B$2:$B$801,0)),"No")</f>
        <v>No</v>
      </c>
    </row>
    <row r="7914" spans="1:23">
      <c r="A7914" s="1">
        <v>7913</v>
      </c>
      <c r="B7914" t="s">
        <v>9742</v>
      </c>
      <c r="C7914" s="4">
        <v>43218</v>
      </c>
      <c r="D7914" s="4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t="str">
        <f>INDEX(People!$A$2:$A$5,MATCH(Orders!$M7914,People!$B$2:$B$5,0))</f>
        <v>Kelly Williams</v>
      </c>
      <c r="W7914" s="18" t="str">
        <f>IFERROR(INDEX(Returned!$A$2:$A$801,MATCH(Orders!$B7914,Returned!$B$2:$B$801,0)),"No")</f>
        <v>No</v>
      </c>
    </row>
    <row r="7915" spans="1:23">
      <c r="A7915" s="1">
        <v>7914</v>
      </c>
      <c r="B7915" t="s">
        <v>9743</v>
      </c>
      <c r="C7915" s="4">
        <v>43702</v>
      </c>
      <c r="D7915" s="4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t="str">
        <f>INDEX(People!$A$2:$A$5,MATCH(Orders!$M7915,People!$B$2:$B$5,0))</f>
        <v>Chuck Magee</v>
      </c>
      <c r="W7915" s="18" t="str">
        <f>IFERROR(INDEX(Returned!$A$2:$A$801,MATCH(Orders!$B7915,Returned!$B$2:$B$801,0)),"No")</f>
        <v>No</v>
      </c>
    </row>
    <row r="7916" spans="1:23">
      <c r="A7916" s="1">
        <v>7915</v>
      </c>
      <c r="B7916" t="s">
        <v>9744</v>
      </c>
      <c r="C7916" s="4">
        <v>43633</v>
      </c>
      <c r="D7916" s="4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t="str">
        <f>INDEX(People!$A$2:$A$5,MATCH(Orders!$M7916,People!$B$2:$B$5,0))</f>
        <v>Chuck Magee</v>
      </c>
      <c r="W7916" s="18" t="str">
        <f>IFERROR(INDEX(Returned!$A$2:$A$801,MATCH(Orders!$B7916,Returned!$B$2:$B$801,0)),"No")</f>
        <v>No</v>
      </c>
    </row>
    <row r="7917" spans="1:23">
      <c r="A7917" s="1">
        <v>7916</v>
      </c>
      <c r="B7917" t="s">
        <v>9744</v>
      </c>
      <c r="C7917" s="4">
        <v>43633</v>
      </c>
      <c r="D7917" s="4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t="str">
        <f>INDEX(People!$A$2:$A$5,MATCH(Orders!$M7917,People!$B$2:$B$5,0))</f>
        <v>Chuck Magee</v>
      </c>
      <c r="W7917" s="18" t="str">
        <f>IFERROR(INDEX(Returned!$A$2:$A$801,MATCH(Orders!$B7917,Returned!$B$2:$B$801,0)),"No")</f>
        <v>No</v>
      </c>
    </row>
    <row r="7918" spans="1:23">
      <c r="A7918" s="1">
        <v>7917</v>
      </c>
      <c r="B7918" t="s">
        <v>9747</v>
      </c>
      <c r="C7918" s="4">
        <v>43059</v>
      </c>
      <c r="D7918" s="4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t="str">
        <f>INDEX(People!$A$2:$A$5,MATCH(Orders!$M7918,People!$B$2:$B$5,0))</f>
        <v>Chuck Magee</v>
      </c>
      <c r="W7918" s="18" t="str">
        <f>IFERROR(INDEX(Returned!$A$2:$A$801,MATCH(Orders!$B7918,Returned!$B$2:$B$801,0)),"No")</f>
        <v>No</v>
      </c>
    </row>
    <row r="7919" spans="1:23">
      <c r="A7919" s="1">
        <v>7918</v>
      </c>
      <c r="B7919" t="s">
        <v>9748</v>
      </c>
      <c r="C7919" s="4">
        <v>43712</v>
      </c>
      <c r="D7919" s="4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t="str">
        <f>INDEX(People!$A$2:$A$5,MATCH(Orders!$M7919,People!$B$2:$B$5,0))</f>
        <v>Kelly Williams</v>
      </c>
      <c r="W7919" s="18" t="str">
        <f>IFERROR(INDEX(Returned!$A$2:$A$801,MATCH(Orders!$B7919,Returned!$B$2:$B$801,0)),"No")</f>
        <v>No</v>
      </c>
    </row>
    <row r="7920" spans="1:23">
      <c r="A7920" s="1">
        <v>7919</v>
      </c>
      <c r="B7920" t="s">
        <v>9749</v>
      </c>
      <c r="C7920" s="4">
        <v>42920</v>
      </c>
      <c r="D7920" s="4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5">
        <v>22.847999999999999</v>
      </c>
      <c r="S7920" s="1">
        <v>2</v>
      </c>
      <c r="T7920" s="3">
        <v>0.2</v>
      </c>
      <c r="U7920" s="1">
        <v>7.4255999999999993</v>
      </c>
      <c r="V7920" t="str">
        <f>INDEX(People!$A$2:$A$5,MATCH(Orders!$M7920,People!$B$2:$B$5,0))</f>
        <v>Anna Andreadi</v>
      </c>
      <c r="W7920" s="18" t="str">
        <f>IFERROR(INDEX(Returned!$A$2:$A$801,MATCH(Orders!$B7920,Returned!$B$2:$B$801,0)),"No")</f>
        <v>No</v>
      </c>
    </row>
    <row r="7921" spans="1:23">
      <c r="A7921" s="1">
        <v>7920</v>
      </c>
      <c r="B7921" t="s">
        <v>9750</v>
      </c>
      <c r="C7921" s="4">
        <v>43723</v>
      </c>
      <c r="D7921" s="4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t="str">
        <f>INDEX(People!$A$2:$A$5,MATCH(Orders!$M7921,People!$B$2:$B$5,0))</f>
        <v>Chuck Magee</v>
      </c>
      <c r="W7921" s="18" t="str">
        <f>IFERROR(INDEX(Returned!$A$2:$A$801,MATCH(Orders!$B7921,Returned!$B$2:$B$801,0)),"No")</f>
        <v>No</v>
      </c>
    </row>
    <row r="7922" spans="1:23">
      <c r="A7922" s="1">
        <v>7921</v>
      </c>
      <c r="B7922" t="s">
        <v>9750</v>
      </c>
      <c r="C7922" s="4">
        <v>43723</v>
      </c>
      <c r="D7922" s="4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t="str">
        <f>INDEX(People!$A$2:$A$5,MATCH(Orders!$M7922,People!$B$2:$B$5,0))</f>
        <v>Chuck Magee</v>
      </c>
      <c r="W7922" s="18" t="str">
        <f>IFERROR(INDEX(Returned!$A$2:$A$801,MATCH(Orders!$B7922,Returned!$B$2:$B$801,0)),"No")</f>
        <v>No</v>
      </c>
    </row>
    <row r="7923" spans="1:23">
      <c r="A7923" s="1">
        <v>7922</v>
      </c>
      <c r="B7923" t="s">
        <v>9751</v>
      </c>
      <c r="C7923" s="4">
        <v>43537</v>
      </c>
      <c r="D7923" s="4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t="str">
        <f>INDEX(People!$A$2:$A$5,MATCH(Orders!$M7923,People!$B$2:$B$5,0))</f>
        <v>Chuck Magee</v>
      </c>
      <c r="W7923" s="18" t="str">
        <f>IFERROR(INDEX(Returned!$A$2:$A$801,MATCH(Orders!$B7923,Returned!$B$2:$B$801,0)),"No")</f>
        <v>No</v>
      </c>
    </row>
    <row r="7924" spans="1:23">
      <c r="A7924" s="1">
        <v>7923</v>
      </c>
      <c r="B7924" t="s">
        <v>9752</v>
      </c>
      <c r="C7924" s="4">
        <v>43732</v>
      </c>
      <c r="D7924" s="4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t="str">
        <f>INDEX(People!$A$2:$A$5,MATCH(Orders!$M7924,People!$B$2:$B$5,0))</f>
        <v>Cassandra Brandow</v>
      </c>
      <c r="W7924" s="18" t="str">
        <f>IFERROR(INDEX(Returned!$A$2:$A$801,MATCH(Orders!$B7924,Returned!$B$2:$B$801,0)),"No")</f>
        <v>No</v>
      </c>
    </row>
    <row r="7925" spans="1:23">
      <c r="A7925" s="1">
        <v>7924</v>
      </c>
      <c r="B7925" t="s">
        <v>9752</v>
      </c>
      <c r="C7925" s="4">
        <v>43732</v>
      </c>
      <c r="D7925" s="4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t="str">
        <f>INDEX(People!$A$2:$A$5,MATCH(Orders!$M7925,People!$B$2:$B$5,0))</f>
        <v>Cassandra Brandow</v>
      </c>
      <c r="W7925" s="18" t="str">
        <f>IFERROR(INDEX(Returned!$A$2:$A$801,MATCH(Orders!$B7925,Returned!$B$2:$B$801,0)),"No")</f>
        <v>No</v>
      </c>
    </row>
    <row r="7926" spans="1:23">
      <c r="A7926" s="1">
        <v>7925</v>
      </c>
      <c r="B7926" t="s">
        <v>9753</v>
      </c>
      <c r="C7926" s="4">
        <v>43325</v>
      </c>
      <c r="D7926" s="4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t="str">
        <f>INDEX(People!$A$2:$A$5,MATCH(Orders!$M7926,People!$B$2:$B$5,0))</f>
        <v>Cassandra Brandow</v>
      </c>
      <c r="W7926" s="18" t="str">
        <f>IFERROR(INDEX(Returned!$A$2:$A$801,MATCH(Orders!$B7926,Returned!$B$2:$B$801,0)),"No")</f>
        <v>No</v>
      </c>
    </row>
    <row r="7927" spans="1:23">
      <c r="A7927" s="1">
        <v>7926</v>
      </c>
      <c r="B7927" t="s">
        <v>9753</v>
      </c>
      <c r="C7927" s="4">
        <v>43325</v>
      </c>
      <c r="D7927" s="4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t="str">
        <f>INDEX(People!$A$2:$A$5,MATCH(Orders!$M7927,People!$B$2:$B$5,0))</f>
        <v>Cassandra Brandow</v>
      </c>
      <c r="W7927" s="18" t="str">
        <f>IFERROR(INDEX(Returned!$A$2:$A$801,MATCH(Orders!$B7927,Returned!$B$2:$B$801,0)),"No")</f>
        <v>No</v>
      </c>
    </row>
    <row r="7928" spans="1:23">
      <c r="A7928" s="1">
        <v>7927</v>
      </c>
      <c r="B7928" t="s">
        <v>9754</v>
      </c>
      <c r="C7928" s="4">
        <v>43789</v>
      </c>
      <c r="D7928" s="4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t="str">
        <f>INDEX(People!$A$2:$A$5,MATCH(Orders!$M7928,People!$B$2:$B$5,0))</f>
        <v>Chuck Magee</v>
      </c>
      <c r="W7928" s="18" t="str">
        <f>IFERROR(INDEX(Returned!$A$2:$A$801,MATCH(Orders!$B7928,Returned!$B$2:$B$801,0)),"No")</f>
        <v>No</v>
      </c>
    </row>
    <row r="7929" spans="1:23">
      <c r="A7929" s="1">
        <v>7928</v>
      </c>
      <c r="B7929" t="s">
        <v>9754</v>
      </c>
      <c r="C7929" s="4">
        <v>43789</v>
      </c>
      <c r="D7929" s="4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t="str">
        <f>INDEX(People!$A$2:$A$5,MATCH(Orders!$M7929,People!$B$2:$B$5,0))</f>
        <v>Chuck Magee</v>
      </c>
      <c r="W7929" s="18" t="str">
        <f>IFERROR(INDEX(Returned!$A$2:$A$801,MATCH(Orders!$B7929,Returned!$B$2:$B$801,0)),"No")</f>
        <v>No</v>
      </c>
    </row>
    <row r="7930" spans="1:23">
      <c r="A7930" s="1">
        <v>7929</v>
      </c>
      <c r="B7930" t="s">
        <v>9754</v>
      </c>
      <c r="C7930" s="4">
        <v>43789</v>
      </c>
      <c r="D7930" s="4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t="str">
        <f>INDEX(People!$A$2:$A$5,MATCH(Orders!$M7930,People!$B$2:$B$5,0))</f>
        <v>Chuck Magee</v>
      </c>
      <c r="W7930" s="18" t="str">
        <f>IFERROR(INDEX(Returned!$A$2:$A$801,MATCH(Orders!$B7930,Returned!$B$2:$B$801,0)),"No")</f>
        <v>No</v>
      </c>
    </row>
    <row r="7931" spans="1:23">
      <c r="A7931" s="1">
        <v>7930</v>
      </c>
      <c r="B7931" t="s">
        <v>9755</v>
      </c>
      <c r="C7931" s="4">
        <v>43671</v>
      </c>
      <c r="D7931" s="4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t="str">
        <f>INDEX(People!$A$2:$A$5,MATCH(Orders!$M7931,People!$B$2:$B$5,0))</f>
        <v>Kelly Williams</v>
      </c>
      <c r="W7931" s="18" t="str">
        <f>IFERROR(INDEX(Returned!$A$2:$A$801,MATCH(Orders!$B7931,Returned!$B$2:$B$801,0)),"No")</f>
        <v>No</v>
      </c>
    </row>
    <row r="7932" spans="1:23">
      <c r="A7932" s="1">
        <v>7931</v>
      </c>
      <c r="B7932" t="s">
        <v>9756</v>
      </c>
      <c r="C7932" s="4">
        <v>43184</v>
      </c>
      <c r="D7932" s="4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t="str">
        <f>INDEX(People!$A$2:$A$5,MATCH(Orders!$M7932,People!$B$2:$B$5,0))</f>
        <v>Chuck Magee</v>
      </c>
      <c r="W7932" s="18" t="str">
        <f>IFERROR(INDEX(Returned!$A$2:$A$801,MATCH(Orders!$B7932,Returned!$B$2:$B$801,0)),"No")</f>
        <v>No</v>
      </c>
    </row>
    <row r="7933" spans="1:23">
      <c r="A7933" s="1">
        <v>7932</v>
      </c>
      <c r="B7933" t="s">
        <v>9757</v>
      </c>
      <c r="C7933" s="4">
        <v>43296</v>
      </c>
      <c r="D7933" s="4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5">
        <v>230.28000000000003</v>
      </c>
      <c r="S7933" s="1">
        <v>3</v>
      </c>
      <c r="T7933" s="3">
        <v>0.2</v>
      </c>
      <c r="U7933" s="1">
        <v>23.027999999999992</v>
      </c>
      <c r="V7933" t="str">
        <f>INDEX(People!$A$2:$A$5,MATCH(Orders!$M7933,People!$B$2:$B$5,0))</f>
        <v>Anna Andreadi</v>
      </c>
      <c r="W7933" s="18" t="str">
        <f>IFERROR(INDEX(Returned!$A$2:$A$801,MATCH(Orders!$B7933,Returned!$B$2:$B$801,0)),"No")</f>
        <v>No</v>
      </c>
    </row>
    <row r="7934" spans="1:23">
      <c r="A7934" s="1">
        <v>7933</v>
      </c>
      <c r="B7934" t="s">
        <v>9757</v>
      </c>
      <c r="C7934" s="4">
        <v>43296</v>
      </c>
      <c r="D7934" s="4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5">
        <v>105.52</v>
      </c>
      <c r="S7934" s="1">
        <v>5</v>
      </c>
      <c r="T7934" s="3">
        <v>0.2</v>
      </c>
      <c r="U7934" s="1">
        <v>34.293999999999997</v>
      </c>
      <c r="V7934" t="str">
        <f>INDEX(People!$A$2:$A$5,MATCH(Orders!$M7934,People!$B$2:$B$5,0))</f>
        <v>Anna Andreadi</v>
      </c>
      <c r="W7934" s="18" t="str">
        <f>IFERROR(INDEX(Returned!$A$2:$A$801,MATCH(Orders!$B7934,Returned!$B$2:$B$801,0)),"No")</f>
        <v>No</v>
      </c>
    </row>
    <row r="7935" spans="1:23">
      <c r="A7935" s="1">
        <v>7934</v>
      </c>
      <c r="B7935" t="s">
        <v>9758</v>
      </c>
      <c r="C7935" s="4">
        <v>43694</v>
      </c>
      <c r="D7935" s="4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5">
        <v>23.36</v>
      </c>
      <c r="S7935" s="1">
        <v>2</v>
      </c>
      <c r="T7935" s="3">
        <v>0</v>
      </c>
      <c r="U7935" s="1">
        <v>11.68</v>
      </c>
      <c r="V7935" t="str">
        <f>INDEX(People!$A$2:$A$5,MATCH(Orders!$M7935,People!$B$2:$B$5,0))</f>
        <v>Anna Andreadi</v>
      </c>
      <c r="W7935" s="18" t="str">
        <f>IFERROR(INDEX(Returned!$A$2:$A$801,MATCH(Orders!$B7935,Returned!$B$2:$B$801,0)),"No")</f>
        <v>Yes</v>
      </c>
    </row>
    <row r="7936" spans="1:23">
      <c r="A7936" s="1">
        <v>7935</v>
      </c>
      <c r="B7936" t="s">
        <v>9758</v>
      </c>
      <c r="C7936" s="4">
        <v>43694</v>
      </c>
      <c r="D7936" s="4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5">
        <v>71.975999999999999</v>
      </c>
      <c r="S7936" s="1">
        <v>3</v>
      </c>
      <c r="T7936" s="3">
        <v>0.2</v>
      </c>
      <c r="U7936" s="1">
        <v>8.9969999999999892</v>
      </c>
      <c r="V7936" t="str">
        <f>INDEX(People!$A$2:$A$5,MATCH(Orders!$M7936,People!$B$2:$B$5,0))</f>
        <v>Anna Andreadi</v>
      </c>
      <c r="W7936" s="18" t="str">
        <f>IFERROR(INDEX(Returned!$A$2:$A$801,MATCH(Orders!$B7936,Returned!$B$2:$B$801,0)),"No")</f>
        <v>Yes</v>
      </c>
    </row>
    <row r="7937" spans="1:23">
      <c r="A7937" s="1">
        <v>7936</v>
      </c>
      <c r="B7937" t="s">
        <v>9758</v>
      </c>
      <c r="C7937" s="4">
        <v>43694</v>
      </c>
      <c r="D7937" s="4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5">
        <v>8.56</v>
      </c>
      <c r="S7937" s="1">
        <v>2</v>
      </c>
      <c r="T7937" s="3">
        <v>0</v>
      </c>
      <c r="U7937" s="1">
        <v>3.8519999999999994</v>
      </c>
      <c r="V7937" t="str">
        <f>INDEX(People!$A$2:$A$5,MATCH(Orders!$M7937,People!$B$2:$B$5,0))</f>
        <v>Anna Andreadi</v>
      </c>
      <c r="W7937" s="18" t="str">
        <f>IFERROR(INDEX(Returned!$A$2:$A$801,MATCH(Orders!$B7937,Returned!$B$2:$B$801,0)),"No")</f>
        <v>Yes</v>
      </c>
    </row>
    <row r="7938" spans="1:23">
      <c r="A7938" s="1">
        <v>7937</v>
      </c>
      <c r="B7938" t="s">
        <v>9758</v>
      </c>
      <c r="C7938" s="4">
        <v>43694</v>
      </c>
      <c r="D7938" s="4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5">
        <v>13.919999999999998</v>
      </c>
      <c r="S7938" s="1">
        <v>3</v>
      </c>
      <c r="T7938" s="3">
        <v>0.2</v>
      </c>
      <c r="U7938" s="1">
        <v>4.8720000000000008</v>
      </c>
      <c r="V7938" t="str">
        <f>INDEX(People!$A$2:$A$5,MATCH(Orders!$M7938,People!$B$2:$B$5,0))</f>
        <v>Anna Andreadi</v>
      </c>
      <c r="W7938" s="18" t="str">
        <f>IFERROR(INDEX(Returned!$A$2:$A$801,MATCH(Orders!$B7938,Returned!$B$2:$B$801,0)),"No")</f>
        <v>Yes</v>
      </c>
    </row>
    <row r="7939" spans="1:23">
      <c r="A7939" s="1">
        <v>7938</v>
      </c>
      <c r="B7939" t="s">
        <v>9758</v>
      </c>
      <c r="C7939" s="4">
        <v>43694</v>
      </c>
      <c r="D7939" s="4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5">
        <v>2518.29</v>
      </c>
      <c r="S7939" s="1">
        <v>9</v>
      </c>
      <c r="T7939" s="3">
        <v>0</v>
      </c>
      <c r="U7939" s="1">
        <v>654.7553999999999</v>
      </c>
      <c r="V7939" t="str">
        <f>INDEX(People!$A$2:$A$5,MATCH(Orders!$M7939,People!$B$2:$B$5,0))</f>
        <v>Anna Andreadi</v>
      </c>
      <c r="W7939" s="18" t="str">
        <f>IFERROR(INDEX(Returned!$A$2:$A$801,MATCH(Orders!$B7939,Returned!$B$2:$B$801,0)),"No")</f>
        <v>Yes</v>
      </c>
    </row>
    <row r="7940" spans="1:23">
      <c r="A7940" s="1">
        <v>7939</v>
      </c>
      <c r="B7940" t="s">
        <v>9758</v>
      </c>
      <c r="C7940" s="4">
        <v>43694</v>
      </c>
      <c r="D7940" s="4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5">
        <v>540.56999999999994</v>
      </c>
      <c r="S7940" s="1">
        <v>3</v>
      </c>
      <c r="T7940" s="3">
        <v>0</v>
      </c>
      <c r="U7940" s="1">
        <v>140.54820000000001</v>
      </c>
      <c r="V7940" t="str">
        <f>INDEX(People!$A$2:$A$5,MATCH(Orders!$M7940,People!$B$2:$B$5,0))</f>
        <v>Anna Andreadi</v>
      </c>
      <c r="W7940" s="18" t="str">
        <f>IFERROR(INDEX(Returned!$A$2:$A$801,MATCH(Orders!$B7940,Returned!$B$2:$B$801,0)),"No")</f>
        <v>Yes</v>
      </c>
    </row>
    <row r="7941" spans="1:23">
      <c r="A7941" s="1">
        <v>7940</v>
      </c>
      <c r="B7941" t="s">
        <v>9758</v>
      </c>
      <c r="C7941" s="4">
        <v>43694</v>
      </c>
      <c r="D7941" s="4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5">
        <v>221.05600000000001</v>
      </c>
      <c r="S7941" s="1">
        <v>8</v>
      </c>
      <c r="T7941" s="3">
        <v>0.2</v>
      </c>
      <c r="U7941" s="1">
        <v>77.369599999999991</v>
      </c>
      <c r="V7941" t="str">
        <f>INDEX(People!$A$2:$A$5,MATCH(Orders!$M7941,People!$B$2:$B$5,0))</f>
        <v>Anna Andreadi</v>
      </c>
      <c r="W7941" s="18" t="str">
        <f>IFERROR(INDEX(Returned!$A$2:$A$801,MATCH(Orders!$B7941,Returned!$B$2:$B$801,0)),"No")</f>
        <v>Yes</v>
      </c>
    </row>
    <row r="7942" spans="1:23">
      <c r="A7942" s="1">
        <v>7941</v>
      </c>
      <c r="B7942" t="s">
        <v>9759</v>
      </c>
      <c r="C7942" s="4">
        <v>43448</v>
      </c>
      <c r="D7942" s="4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5">
        <v>81.424000000000007</v>
      </c>
      <c r="S7942" s="1">
        <v>2</v>
      </c>
      <c r="T7942" s="3">
        <v>0.2</v>
      </c>
      <c r="U7942" s="1">
        <v>-9.1601999999999961</v>
      </c>
      <c r="V7942" t="str">
        <f>INDEX(People!$A$2:$A$5,MATCH(Orders!$M7942,People!$B$2:$B$5,0))</f>
        <v>Anna Andreadi</v>
      </c>
      <c r="W7942" s="18" t="str">
        <f>IFERROR(INDEX(Returned!$A$2:$A$801,MATCH(Orders!$B7942,Returned!$B$2:$B$801,0)),"No")</f>
        <v>No</v>
      </c>
    </row>
    <row r="7943" spans="1:23">
      <c r="A7943" s="1">
        <v>7942</v>
      </c>
      <c r="B7943" t="s">
        <v>9759</v>
      </c>
      <c r="C7943" s="4">
        <v>43448</v>
      </c>
      <c r="D7943" s="4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5">
        <v>134.80000000000001</v>
      </c>
      <c r="S7943" s="1">
        <v>10</v>
      </c>
      <c r="T7943" s="3">
        <v>0</v>
      </c>
      <c r="U7943" s="1">
        <v>35.047999999999995</v>
      </c>
      <c r="V7943" t="str">
        <f>INDEX(People!$A$2:$A$5,MATCH(Orders!$M7943,People!$B$2:$B$5,0))</f>
        <v>Anna Andreadi</v>
      </c>
      <c r="W7943" s="18" t="str">
        <f>IFERROR(INDEX(Returned!$A$2:$A$801,MATCH(Orders!$B7943,Returned!$B$2:$B$801,0)),"No")</f>
        <v>No</v>
      </c>
    </row>
    <row r="7944" spans="1:23">
      <c r="A7944" s="1">
        <v>7943</v>
      </c>
      <c r="B7944" t="s">
        <v>9760</v>
      </c>
      <c r="C7944" s="4">
        <v>43824</v>
      </c>
      <c r="D7944" s="4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t="str">
        <f>INDEX(People!$A$2:$A$5,MATCH(Orders!$M7944,People!$B$2:$B$5,0))</f>
        <v>Kelly Williams</v>
      </c>
      <c r="W7944" s="18" t="str">
        <f>IFERROR(INDEX(Returned!$A$2:$A$801,MATCH(Orders!$B7944,Returned!$B$2:$B$801,0)),"No")</f>
        <v>Yes</v>
      </c>
    </row>
    <row r="7945" spans="1:23">
      <c r="A7945" s="1">
        <v>7944</v>
      </c>
      <c r="B7945" t="s">
        <v>9760</v>
      </c>
      <c r="C7945" s="4">
        <v>43824</v>
      </c>
      <c r="D7945" s="4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t="str">
        <f>INDEX(People!$A$2:$A$5,MATCH(Orders!$M7945,People!$B$2:$B$5,0))</f>
        <v>Kelly Williams</v>
      </c>
      <c r="W7945" s="18" t="str">
        <f>IFERROR(INDEX(Returned!$A$2:$A$801,MATCH(Orders!$B7945,Returned!$B$2:$B$801,0)),"No")</f>
        <v>Yes</v>
      </c>
    </row>
    <row r="7946" spans="1:23">
      <c r="A7946" s="1">
        <v>7945</v>
      </c>
      <c r="B7946" t="s">
        <v>9760</v>
      </c>
      <c r="C7946" s="4">
        <v>43824</v>
      </c>
      <c r="D7946" s="4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t="str">
        <f>INDEX(People!$A$2:$A$5,MATCH(Orders!$M7946,People!$B$2:$B$5,0))</f>
        <v>Kelly Williams</v>
      </c>
      <c r="W7946" s="18" t="str">
        <f>IFERROR(INDEX(Returned!$A$2:$A$801,MATCH(Orders!$B7946,Returned!$B$2:$B$801,0)),"No")</f>
        <v>Yes</v>
      </c>
    </row>
    <row r="7947" spans="1:23">
      <c r="A7947" s="1">
        <v>7946</v>
      </c>
      <c r="B7947" t="s">
        <v>9760</v>
      </c>
      <c r="C7947" s="4">
        <v>43824</v>
      </c>
      <c r="D7947" s="4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t="str">
        <f>INDEX(People!$A$2:$A$5,MATCH(Orders!$M7947,People!$B$2:$B$5,0))</f>
        <v>Kelly Williams</v>
      </c>
      <c r="W7947" s="18" t="str">
        <f>IFERROR(INDEX(Returned!$A$2:$A$801,MATCH(Orders!$B7947,Returned!$B$2:$B$801,0)),"No")</f>
        <v>Yes</v>
      </c>
    </row>
    <row r="7948" spans="1:23">
      <c r="A7948" s="1">
        <v>7947</v>
      </c>
      <c r="B7948" t="s">
        <v>9760</v>
      </c>
      <c r="C7948" s="4">
        <v>43824</v>
      </c>
      <c r="D7948" s="4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t="str">
        <f>INDEX(People!$A$2:$A$5,MATCH(Orders!$M7948,People!$B$2:$B$5,0))</f>
        <v>Kelly Williams</v>
      </c>
      <c r="W7948" s="18" t="str">
        <f>IFERROR(INDEX(Returned!$A$2:$A$801,MATCH(Orders!$B7948,Returned!$B$2:$B$801,0)),"No")</f>
        <v>Yes</v>
      </c>
    </row>
    <row r="7949" spans="1:23">
      <c r="A7949" s="1">
        <v>7948</v>
      </c>
      <c r="B7949" t="s">
        <v>9761</v>
      </c>
      <c r="C7949" s="4">
        <v>42430</v>
      </c>
      <c r="D7949" s="4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t="str">
        <f>INDEX(People!$A$2:$A$5,MATCH(Orders!$M7949,People!$B$2:$B$5,0))</f>
        <v>Kelly Williams</v>
      </c>
      <c r="W7949" s="18" t="str">
        <f>IFERROR(INDEX(Returned!$A$2:$A$801,MATCH(Orders!$B7949,Returned!$B$2:$B$801,0)),"No")</f>
        <v>No</v>
      </c>
    </row>
    <row r="7950" spans="1:23">
      <c r="A7950" s="1">
        <v>7949</v>
      </c>
      <c r="B7950" t="s">
        <v>9761</v>
      </c>
      <c r="C7950" s="4">
        <v>42430</v>
      </c>
      <c r="D7950" s="4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t="str">
        <f>INDEX(People!$A$2:$A$5,MATCH(Orders!$M7950,People!$B$2:$B$5,0))</f>
        <v>Kelly Williams</v>
      </c>
      <c r="W7950" s="18" t="str">
        <f>IFERROR(INDEX(Returned!$A$2:$A$801,MATCH(Orders!$B7950,Returned!$B$2:$B$801,0)),"No")</f>
        <v>No</v>
      </c>
    </row>
    <row r="7951" spans="1:23">
      <c r="A7951" s="1">
        <v>7950</v>
      </c>
      <c r="B7951" t="s">
        <v>9761</v>
      </c>
      <c r="C7951" s="4">
        <v>42430</v>
      </c>
      <c r="D7951" s="4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t="str">
        <f>INDEX(People!$A$2:$A$5,MATCH(Orders!$M7951,People!$B$2:$B$5,0))</f>
        <v>Kelly Williams</v>
      </c>
      <c r="W7951" s="18" t="str">
        <f>IFERROR(INDEX(Returned!$A$2:$A$801,MATCH(Orders!$B7951,Returned!$B$2:$B$801,0)),"No")</f>
        <v>No</v>
      </c>
    </row>
    <row r="7952" spans="1:23">
      <c r="A7952" s="1">
        <v>7951</v>
      </c>
      <c r="B7952" t="s">
        <v>9761</v>
      </c>
      <c r="C7952" s="4">
        <v>42430</v>
      </c>
      <c r="D7952" s="4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t="str">
        <f>INDEX(People!$A$2:$A$5,MATCH(Orders!$M7952,People!$B$2:$B$5,0))</f>
        <v>Kelly Williams</v>
      </c>
      <c r="W7952" s="18" t="str">
        <f>IFERROR(INDEX(Returned!$A$2:$A$801,MATCH(Orders!$B7952,Returned!$B$2:$B$801,0)),"No")</f>
        <v>No</v>
      </c>
    </row>
    <row r="7953" spans="1:23">
      <c r="A7953" s="1">
        <v>7952</v>
      </c>
      <c r="B7953" t="s">
        <v>9762</v>
      </c>
      <c r="C7953" s="4">
        <v>43058</v>
      </c>
      <c r="D7953" s="4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t="str">
        <f>INDEX(People!$A$2:$A$5,MATCH(Orders!$M7953,People!$B$2:$B$5,0))</f>
        <v>Chuck Magee</v>
      </c>
      <c r="W7953" s="18" t="str">
        <f>IFERROR(INDEX(Returned!$A$2:$A$801,MATCH(Orders!$B7953,Returned!$B$2:$B$801,0)),"No")</f>
        <v>No</v>
      </c>
    </row>
    <row r="7954" spans="1:23">
      <c r="A7954" s="1">
        <v>7953</v>
      </c>
      <c r="B7954" t="s">
        <v>9762</v>
      </c>
      <c r="C7954" s="4">
        <v>43058</v>
      </c>
      <c r="D7954" s="4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t="str">
        <f>INDEX(People!$A$2:$A$5,MATCH(Orders!$M7954,People!$B$2:$B$5,0))</f>
        <v>Chuck Magee</v>
      </c>
      <c r="W7954" s="18" t="str">
        <f>IFERROR(INDEX(Returned!$A$2:$A$801,MATCH(Orders!$B7954,Returned!$B$2:$B$801,0)),"No")</f>
        <v>No</v>
      </c>
    </row>
    <row r="7955" spans="1:23">
      <c r="A7955" s="1">
        <v>7954</v>
      </c>
      <c r="B7955" t="s">
        <v>9763</v>
      </c>
      <c r="C7955" s="4">
        <v>42461</v>
      </c>
      <c r="D7955" s="4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t="str">
        <f>INDEX(People!$A$2:$A$5,MATCH(Orders!$M7955,People!$B$2:$B$5,0))</f>
        <v>Chuck Magee</v>
      </c>
      <c r="W7955" s="18" t="str">
        <f>IFERROR(INDEX(Returned!$A$2:$A$801,MATCH(Orders!$B7955,Returned!$B$2:$B$801,0)),"No")</f>
        <v>No</v>
      </c>
    </row>
    <row r="7956" spans="1:23">
      <c r="A7956" s="1">
        <v>7955</v>
      </c>
      <c r="B7956" t="s">
        <v>9763</v>
      </c>
      <c r="C7956" s="4">
        <v>42461</v>
      </c>
      <c r="D7956" s="4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t="str">
        <f>INDEX(People!$A$2:$A$5,MATCH(Orders!$M7956,People!$B$2:$B$5,0))</f>
        <v>Chuck Magee</v>
      </c>
      <c r="W7956" s="18" t="str">
        <f>IFERROR(INDEX(Returned!$A$2:$A$801,MATCH(Orders!$B7956,Returned!$B$2:$B$801,0)),"No")</f>
        <v>No</v>
      </c>
    </row>
    <row r="7957" spans="1:23">
      <c r="A7957" s="1">
        <v>7956</v>
      </c>
      <c r="B7957" t="s">
        <v>9764</v>
      </c>
      <c r="C7957" s="4">
        <v>43743</v>
      </c>
      <c r="D7957" s="4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5">
        <v>435.16800000000006</v>
      </c>
      <c r="S7957" s="1">
        <v>4</v>
      </c>
      <c r="T7957" s="3">
        <v>0.2</v>
      </c>
      <c r="U7957" s="1">
        <v>-59.835600000000042</v>
      </c>
      <c r="V7957" t="str">
        <f>INDEX(People!$A$2:$A$5,MATCH(Orders!$M7957,People!$B$2:$B$5,0))</f>
        <v>Anna Andreadi</v>
      </c>
      <c r="W7957" s="18" t="str">
        <f>IFERROR(INDEX(Returned!$A$2:$A$801,MATCH(Orders!$B7957,Returned!$B$2:$B$801,0)),"No")</f>
        <v>Yes</v>
      </c>
    </row>
    <row r="7958" spans="1:23">
      <c r="A7958" s="1">
        <v>7957</v>
      </c>
      <c r="B7958" t="s">
        <v>9764</v>
      </c>
      <c r="C7958" s="4">
        <v>43743</v>
      </c>
      <c r="D7958" s="4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5">
        <v>14.9</v>
      </c>
      <c r="S7958" s="1">
        <v>5</v>
      </c>
      <c r="T7958" s="3">
        <v>0</v>
      </c>
      <c r="U7958" s="1">
        <v>6.8539999999999992</v>
      </c>
      <c r="V7958" t="str">
        <f>INDEX(People!$A$2:$A$5,MATCH(Orders!$M7958,People!$B$2:$B$5,0))</f>
        <v>Anna Andreadi</v>
      </c>
      <c r="W7958" s="18" t="str">
        <f>IFERROR(INDEX(Returned!$A$2:$A$801,MATCH(Orders!$B7958,Returned!$B$2:$B$801,0)),"No")</f>
        <v>Yes</v>
      </c>
    </row>
    <row r="7959" spans="1:23">
      <c r="A7959" s="1">
        <v>7958</v>
      </c>
      <c r="B7959" t="s">
        <v>9764</v>
      </c>
      <c r="C7959" s="4">
        <v>43743</v>
      </c>
      <c r="D7959" s="4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5">
        <v>15.8</v>
      </c>
      <c r="S7959" s="1">
        <v>4</v>
      </c>
      <c r="T7959" s="3">
        <v>0</v>
      </c>
      <c r="U7959" s="1">
        <v>4.1080000000000005</v>
      </c>
      <c r="V7959" t="str">
        <f>INDEX(People!$A$2:$A$5,MATCH(Orders!$M7959,People!$B$2:$B$5,0))</f>
        <v>Anna Andreadi</v>
      </c>
      <c r="W7959" s="18" t="str">
        <f>IFERROR(INDEX(Returned!$A$2:$A$801,MATCH(Orders!$B7959,Returned!$B$2:$B$801,0)),"No")</f>
        <v>Yes</v>
      </c>
    </row>
    <row r="7960" spans="1:23">
      <c r="A7960" s="1">
        <v>7959</v>
      </c>
      <c r="B7960" t="s">
        <v>9764</v>
      </c>
      <c r="C7960" s="4">
        <v>43743</v>
      </c>
      <c r="D7960" s="4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5">
        <v>72.900000000000006</v>
      </c>
      <c r="S7960" s="1">
        <v>5</v>
      </c>
      <c r="T7960" s="3">
        <v>0</v>
      </c>
      <c r="U7960" s="1">
        <v>26.973000000000003</v>
      </c>
      <c r="V7960" t="str">
        <f>INDEX(People!$A$2:$A$5,MATCH(Orders!$M7960,People!$B$2:$B$5,0))</f>
        <v>Anna Andreadi</v>
      </c>
      <c r="W7960" s="18" t="str">
        <f>IFERROR(INDEX(Returned!$A$2:$A$801,MATCH(Orders!$B7960,Returned!$B$2:$B$801,0)),"No")</f>
        <v>Yes</v>
      </c>
    </row>
    <row r="7961" spans="1:23">
      <c r="A7961" s="1">
        <v>7960</v>
      </c>
      <c r="B7961" t="s">
        <v>9764</v>
      </c>
      <c r="C7961" s="4">
        <v>43743</v>
      </c>
      <c r="D7961" s="4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5">
        <v>206.35200000000003</v>
      </c>
      <c r="S7961" s="1">
        <v>3</v>
      </c>
      <c r="T7961" s="3">
        <v>0.2</v>
      </c>
      <c r="U7961" s="1">
        <v>5.1587999999999852</v>
      </c>
      <c r="V7961" t="str">
        <f>INDEX(People!$A$2:$A$5,MATCH(Orders!$M7961,People!$B$2:$B$5,0))</f>
        <v>Anna Andreadi</v>
      </c>
      <c r="W7961" s="18" t="str">
        <f>IFERROR(INDEX(Returned!$A$2:$A$801,MATCH(Orders!$B7961,Returned!$B$2:$B$801,0)),"No")</f>
        <v>Yes</v>
      </c>
    </row>
    <row r="7962" spans="1:23">
      <c r="A7962" s="1">
        <v>7961</v>
      </c>
      <c r="B7962" t="s">
        <v>9764</v>
      </c>
      <c r="C7962" s="4">
        <v>43743</v>
      </c>
      <c r="D7962" s="4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5">
        <v>7.9920000000000009</v>
      </c>
      <c r="S7962" s="1">
        <v>1</v>
      </c>
      <c r="T7962" s="3">
        <v>0.2</v>
      </c>
      <c r="U7962" s="1">
        <v>2.6972999999999994</v>
      </c>
      <c r="V7962" t="str">
        <f>INDEX(People!$A$2:$A$5,MATCH(Orders!$M7962,People!$B$2:$B$5,0))</f>
        <v>Anna Andreadi</v>
      </c>
      <c r="W7962" s="18" t="str">
        <f>IFERROR(INDEX(Returned!$A$2:$A$801,MATCH(Orders!$B7962,Returned!$B$2:$B$801,0)),"No")</f>
        <v>Yes</v>
      </c>
    </row>
    <row r="7963" spans="1:23">
      <c r="A7963" s="1">
        <v>7962</v>
      </c>
      <c r="B7963" t="s">
        <v>9765</v>
      </c>
      <c r="C7963" s="4">
        <v>43787</v>
      </c>
      <c r="D7963" s="4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t="str">
        <f>INDEX(People!$A$2:$A$5,MATCH(Orders!$M7963,People!$B$2:$B$5,0))</f>
        <v>Cassandra Brandow</v>
      </c>
      <c r="W7963" s="18" t="str">
        <f>IFERROR(INDEX(Returned!$A$2:$A$801,MATCH(Orders!$B7963,Returned!$B$2:$B$801,0)),"No")</f>
        <v>No</v>
      </c>
    </row>
    <row r="7964" spans="1:23">
      <c r="A7964" s="1">
        <v>7963</v>
      </c>
      <c r="B7964" t="s">
        <v>9765</v>
      </c>
      <c r="C7964" s="4">
        <v>43787</v>
      </c>
      <c r="D7964" s="4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t="str">
        <f>INDEX(People!$A$2:$A$5,MATCH(Orders!$M7964,People!$B$2:$B$5,0))</f>
        <v>Cassandra Brandow</v>
      </c>
      <c r="W7964" s="18" t="str">
        <f>IFERROR(INDEX(Returned!$A$2:$A$801,MATCH(Orders!$B7964,Returned!$B$2:$B$801,0)),"No")</f>
        <v>No</v>
      </c>
    </row>
    <row r="7965" spans="1:23">
      <c r="A7965" s="1">
        <v>7964</v>
      </c>
      <c r="B7965" t="s">
        <v>9765</v>
      </c>
      <c r="C7965" s="4">
        <v>43787</v>
      </c>
      <c r="D7965" s="4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t="str">
        <f>INDEX(People!$A$2:$A$5,MATCH(Orders!$M7965,People!$B$2:$B$5,0))</f>
        <v>Cassandra Brandow</v>
      </c>
      <c r="W7965" s="18" t="str">
        <f>IFERROR(INDEX(Returned!$A$2:$A$801,MATCH(Orders!$B7965,Returned!$B$2:$B$801,0)),"No")</f>
        <v>No</v>
      </c>
    </row>
    <row r="7966" spans="1:23">
      <c r="A7966" s="1">
        <v>7965</v>
      </c>
      <c r="B7966" t="s">
        <v>9765</v>
      </c>
      <c r="C7966" s="4">
        <v>43787</v>
      </c>
      <c r="D7966" s="4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t="str">
        <f>INDEX(People!$A$2:$A$5,MATCH(Orders!$M7966,People!$B$2:$B$5,0))</f>
        <v>Cassandra Brandow</v>
      </c>
      <c r="W7966" s="18" t="str">
        <f>IFERROR(INDEX(Returned!$A$2:$A$801,MATCH(Orders!$B7966,Returned!$B$2:$B$801,0)),"No")</f>
        <v>No</v>
      </c>
    </row>
    <row r="7967" spans="1:23">
      <c r="A7967" s="1">
        <v>7966</v>
      </c>
      <c r="B7967" t="s">
        <v>9765</v>
      </c>
      <c r="C7967" s="4">
        <v>43787</v>
      </c>
      <c r="D7967" s="4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t="str">
        <f>INDEX(People!$A$2:$A$5,MATCH(Orders!$M7967,People!$B$2:$B$5,0))</f>
        <v>Cassandra Brandow</v>
      </c>
      <c r="W7967" s="18" t="str">
        <f>IFERROR(INDEX(Returned!$A$2:$A$801,MATCH(Orders!$B7967,Returned!$B$2:$B$801,0)),"No")</f>
        <v>No</v>
      </c>
    </row>
    <row r="7968" spans="1:23">
      <c r="A7968" s="1">
        <v>7967</v>
      </c>
      <c r="B7968" t="s">
        <v>9766</v>
      </c>
      <c r="C7968" s="4">
        <v>42817</v>
      </c>
      <c r="D7968" s="4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5">
        <v>33.36</v>
      </c>
      <c r="S7968" s="1">
        <v>4</v>
      </c>
      <c r="T7968" s="3">
        <v>0</v>
      </c>
      <c r="U7968" s="1">
        <v>16.68</v>
      </c>
      <c r="V7968" t="str">
        <f>INDEX(People!$A$2:$A$5,MATCH(Orders!$M7968,People!$B$2:$B$5,0))</f>
        <v>Anna Andreadi</v>
      </c>
      <c r="W7968" s="18" t="str">
        <f>IFERROR(INDEX(Returned!$A$2:$A$801,MATCH(Orders!$B7968,Returned!$B$2:$B$801,0)),"No")</f>
        <v>No</v>
      </c>
    </row>
    <row r="7969" spans="1:23">
      <c r="A7969" s="1">
        <v>7968</v>
      </c>
      <c r="B7969" t="s">
        <v>9767</v>
      </c>
      <c r="C7969" s="4">
        <v>43383</v>
      </c>
      <c r="D7969" s="4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5">
        <v>90.882000000000005</v>
      </c>
      <c r="S7969" s="1">
        <v>3</v>
      </c>
      <c r="T7969" s="3">
        <v>0.7</v>
      </c>
      <c r="U7969" s="1">
        <v>-190.85220000000004</v>
      </c>
      <c r="V7969" t="str">
        <f>INDEX(People!$A$2:$A$5,MATCH(Orders!$M7969,People!$B$2:$B$5,0))</f>
        <v>Anna Andreadi</v>
      </c>
      <c r="W7969" s="18" t="str">
        <f>IFERROR(INDEX(Returned!$A$2:$A$801,MATCH(Orders!$B7969,Returned!$B$2:$B$801,0)),"No")</f>
        <v>No</v>
      </c>
    </row>
    <row r="7970" spans="1:23">
      <c r="A7970" s="1">
        <v>7969</v>
      </c>
      <c r="B7970" t="s">
        <v>9767</v>
      </c>
      <c r="C7970" s="4">
        <v>43383</v>
      </c>
      <c r="D7970" s="4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5">
        <v>15.991999999999999</v>
      </c>
      <c r="S7970" s="1">
        <v>1</v>
      </c>
      <c r="T7970" s="3">
        <v>0.2</v>
      </c>
      <c r="U7970" s="1">
        <v>-2.9985000000000022</v>
      </c>
      <c r="V7970" t="str">
        <f>INDEX(People!$A$2:$A$5,MATCH(Orders!$M7970,People!$B$2:$B$5,0))</f>
        <v>Anna Andreadi</v>
      </c>
      <c r="W7970" s="18" t="str">
        <f>IFERROR(INDEX(Returned!$A$2:$A$801,MATCH(Orders!$B7970,Returned!$B$2:$B$801,0)),"No")</f>
        <v>No</v>
      </c>
    </row>
    <row r="7971" spans="1:23">
      <c r="A7971" s="1">
        <v>7970</v>
      </c>
      <c r="B7971" t="s">
        <v>9767</v>
      </c>
      <c r="C7971" s="4">
        <v>43383</v>
      </c>
      <c r="D7971" s="4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5">
        <v>120.78399999999999</v>
      </c>
      <c r="S7971" s="1">
        <v>1</v>
      </c>
      <c r="T7971" s="3">
        <v>0.2</v>
      </c>
      <c r="U7971" s="1">
        <v>13.588199999999986</v>
      </c>
      <c r="V7971" t="str">
        <f>INDEX(People!$A$2:$A$5,MATCH(Orders!$M7971,People!$B$2:$B$5,0))</f>
        <v>Anna Andreadi</v>
      </c>
      <c r="W7971" s="18" t="str">
        <f>IFERROR(INDEX(Returned!$A$2:$A$801,MATCH(Orders!$B7971,Returned!$B$2:$B$801,0)),"No")</f>
        <v>No</v>
      </c>
    </row>
    <row r="7972" spans="1:23">
      <c r="A7972" s="1">
        <v>7971</v>
      </c>
      <c r="B7972" t="s">
        <v>9770</v>
      </c>
      <c r="C7972" s="4">
        <v>42963</v>
      </c>
      <c r="D7972" s="4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t="str">
        <f>INDEX(People!$A$2:$A$5,MATCH(Orders!$M7972,People!$B$2:$B$5,0))</f>
        <v>Chuck Magee</v>
      </c>
      <c r="W7972" s="18" t="str">
        <f>IFERROR(INDEX(Returned!$A$2:$A$801,MATCH(Orders!$B7972,Returned!$B$2:$B$801,0)),"No")</f>
        <v>No</v>
      </c>
    </row>
    <row r="7973" spans="1:23">
      <c r="A7973" s="1">
        <v>7972</v>
      </c>
      <c r="B7973" t="s">
        <v>9770</v>
      </c>
      <c r="C7973" s="4">
        <v>42963</v>
      </c>
      <c r="D7973" s="4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t="str">
        <f>INDEX(People!$A$2:$A$5,MATCH(Orders!$M7973,People!$B$2:$B$5,0))</f>
        <v>Chuck Magee</v>
      </c>
      <c r="W7973" s="18" t="str">
        <f>IFERROR(INDEX(Returned!$A$2:$A$801,MATCH(Orders!$B7973,Returned!$B$2:$B$801,0)),"No")</f>
        <v>No</v>
      </c>
    </row>
    <row r="7974" spans="1:23">
      <c r="A7974" s="1">
        <v>7973</v>
      </c>
      <c r="B7974" t="s">
        <v>9770</v>
      </c>
      <c r="C7974" s="4">
        <v>42963</v>
      </c>
      <c r="D7974" s="4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t="str">
        <f>INDEX(People!$A$2:$A$5,MATCH(Orders!$M7974,People!$B$2:$B$5,0))</f>
        <v>Chuck Magee</v>
      </c>
      <c r="W7974" s="18" t="str">
        <f>IFERROR(INDEX(Returned!$A$2:$A$801,MATCH(Orders!$B7974,Returned!$B$2:$B$801,0)),"No")</f>
        <v>No</v>
      </c>
    </row>
    <row r="7975" spans="1:23">
      <c r="A7975" s="1">
        <v>7974</v>
      </c>
      <c r="B7975" t="s">
        <v>9770</v>
      </c>
      <c r="C7975" s="4">
        <v>42963</v>
      </c>
      <c r="D7975" s="4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t="str">
        <f>INDEX(People!$A$2:$A$5,MATCH(Orders!$M7975,People!$B$2:$B$5,0))</f>
        <v>Chuck Magee</v>
      </c>
      <c r="W7975" s="18" t="str">
        <f>IFERROR(INDEX(Returned!$A$2:$A$801,MATCH(Orders!$B7975,Returned!$B$2:$B$801,0)),"No")</f>
        <v>No</v>
      </c>
    </row>
    <row r="7976" spans="1:23">
      <c r="A7976" s="1">
        <v>7975</v>
      </c>
      <c r="B7976" t="s">
        <v>9770</v>
      </c>
      <c r="C7976" s="4">
        <v>42963</v>
      </c>
      <c r="D7976" s="4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t="str">
        <f>INDEX(People!$A$2:$A$5,MATCH(Orders!$M7976,People!$B$2:$B$5,0))</f>
        <v>Chuck Magee</v>
      </c>
      <c r="W7976" s="18" t="str">
        <f>IFERROR(INDEX(Returned!$A$2:$A$801,MATCH(Orders!$B7976,Returned!$B$2:$B$801,0)),"No")</f>
        <v>No</v>
      </c>
    </row>
    <row r="7977" spans="1:23">
      <c r="A7977" s="1">
        <v>7976</v>
      </c>
      <c r="B7977" t="s">
        <v>9770</v>
      </c>
      <c r="C7977" s="4">
        <v>42963</v>
      </c>
      <c r="D7977" s="4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t="str">
        <f>INDEX(People!$A$2:$A$5,MATCH(Orders!$M7977,People!$B$2:$B$5,0))</f>
        <v>Chuck Magee</v>
      </c>
      <c r="W7977" s="18" t="str">
        <f>IFERROR(INDEX(Returned!$A$2:$A$801,MATCH(Orders!$B7977,Returned!$B$2:$B$801,0)),"No")</f>
        <v>No</v>
      </c>
    </row>
    <row r="7978" spans="1:23">
      <c r="A7978" s="1">
        <v>7977</v>
      </c>
      <c r="B7978" t="s">
        <v>9770</v>
      </c>
      <c r="C7978" s="4">
        <v>42963</v>
      </c>
      <c r="D7978" s="4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t="str">
        <f>INDEX(People!$A$2:$A$5,MATCH(Orders!$M7978,People!$B$2:$B$5,0))</f>
        <v>Chuck Magee</v>
      </c>
      <c r="W7978" s="18" t="str">
        <f>IFERROR(INDEX(Returned!$A$2:$A$801,MATCH(Orders!$B7978,Returned!$B$2:$B$801,0)),"No")</f>
        <v>No</v>
      </c>
    </row>
    <row r="7979" spans="1:23">
      <c r="A7979" s="1">
        <v>7978</v>
      </c>
      <c r="B7979" t="s">
        <v>9771</v>
      </c>
      <c r="C7979" s="4">
        <v>42521</v>
      </c>
      <c r="D7979" s="4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t="str">
        <f>INDEX(People!$A$2:$A$5,MATCH(Orders!$M7979,People!$B$2:$B$5,0))</f>
        <v>Cassandra Brandow</v>
      </c>
      <c r="W7979" s="18" t="str">
        <f>IFERROR(INDEX(Returned!$A$2:$A$801,MATCH(Orders!$B7979,Returned!$B$2:$B$801,0)),"No")</f>
        <v>No</v>
      </c>
    </row>
    <row r="7980" spans="1:23">
      <c r="A7980" s="1">
        <v>7979</v>
      </c>
      <c r="B7980" t="s">
        <v>9771</v>
      </c>
      <c r="C7980" s="4">
        <v>42521</v>
      </c>
      <c r="D7980" s="4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t="str">
        <f>INDEX(People!$A$2:$A$5,MATCH(Orders!$M7980,People!$B$2:$B$5,0))</f>
        <v>Cassandra Brandow</v>
      </c>
      <c r="W7980" s="18" t="str">
        <f>IFERROR(INDEX(Returned!$A$2:$A$801,MATCH(Orders!$B7980,Returned!$B$2:$B$801,0)),"No")</f>
        <v>No</v>
      </c>
    </row>
    <row r="7981" spans="1:23">
      <c r="A7981" s="1">
        <v>7980</v>
      </c>
      <c r="B7981" t="s">
        <v>9772</v>
      </c>
      <c r="C7981" s="4">
        <v>42974</v>
      </c>
      <c r="D7981" s="4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5">
        <v>5.1040000000000001</v>
      </c>
      <c r="S7981" s="1">
        <v>1</v>
      </c>
      <c r="T7981" s="3">
        <v>0.2</v>
      </c>
      <c r="U7981" s="1">
        <v>1.6587999999999996</v>
      </c>
      <c r="V7981" t="str">
        <f>INDEX(People!$A$2:$A$5,MATCH(Orders!$M7981,People!$B$2:$B$5,0))</f>
        <v>Anna Andreadi</v>
      </c>
      <c r="W7981" s="18" t="str">
        <f>IFERROR(INDEX(Returned!$A$2:$A$801,MATCH(Orders!$B7981,Returned!$B$2:$B$801,0)),"No")</f>
        <v>No</v>
      </c>
    </row>
    <row r="7982" spans="1:23">
      <c r="A7982" s="1">
        <v>7981</v>
      </c>
      <c r="B7982" t="s">
        <v>9773</v>
      </c>
      <c r="C7982" s="4">
        <v>42372</v>
      </c>
      <c r="D7982" s="4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t="str">
        <f>INDEX(People!$A$2:$A$5,MATCH(Orders!$M7982,People!$B$2:$B$5,0))</f>
        <v>Kelly Williams</v>
      </c>
      <c r="W7982" s="18" t="str">
        <f>IFERROR(INDEX(Returned!$A$2:$A$801,MATCH(Orders!$B7982,Returned!$B$2:$B$801,0)),"No")</f>
        <v>No</v>
      </c>
    </row>
    <row r="7983" spans="1:23">
      <c r="A7983" s="1">
        <v>7982</v>
      </c>
      <c r="B7983" t="s">
        <v>9774</v>
      </c>
      <c r="C7983" s="4">
        <v>42623</v>
      </c>
      <c r="D7983" s="4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t="str">
        <f>INDEX(People!$A$2:$A$5,MATCH(Orders!$M7983,People!$B$2:$B$5,0))</f>
        <v>Chuck Magee</v>
      </c>
      <c r="W7983" s="18" t="str">
        <f>IFERROR(INDEX(Returned!$A$2:$A$801,MATCH(Orders!$B7983,Returned!$B$2:$B$801,0)),"No")</f>
        <v>No</v>
      </c>
    </row>
    <row r="7984" spans="1:23">
      <c r="A7984" s="1">
        <v>7983</v>
      </c>
      <c r="B7984" t="s">
        <v>9774</v>
      </c>
      <c r="C7984" s="4">
        <v>42623</v>
      </c>
      <c r="D7984" s="4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t="str">
        <f>INDEX(People!$A$2:$A$5,MATCH(Orders!$M7984,People!$B$2:$B$5,0))</f>
        <v>Chuck Magee</v>
      </c>
      <c r="W7984" s="18" t="str">
        <f>IFERROR(INDEX(Returned!$A$2:$A$801,MATCH(Orders!$B7984,Returned!$B$2:$B$801,0)),"No")</f>
        <v>No</v>
      </c>
    </row>
    <row r="7985" spans="1:23">
      <c r="A7985" s="1">
        <v>7984</v>
      </c>
      <c r="B7985" t="s">
        <v>9776</v>
      </c>
      <c r="C7985" s="4">
        <v>43487</v>
      </c>
      <c r="D7985" s="4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t="str">
        <f>INDEX(People!$A$2:$A$5,MATCH(Orders!$M7985,People!$B$2:$B$5,0))</f>
        <v>Kelly Williams</v>
      </c>
      <c r="W7985" s="18" t="str">
        <f>IFERROR(INDEX(Returned!$A$2:$A$801,MATCH(Orders!$B7985,Returned!$B$2:$B$801,0)),"No")</f>
        <v>No</v>
      </c>
    </row>
    <row r="7986" spans="1:23">
      <c r="A7986" s="1">
        <v>7985</v>
      </c>
      <c r="B7986" t="s">
        <v>9776</v>
      </c>
      <c r="C7986" s="4">
        <v>43487</v>
      </c>
      <c r="D7986" s="4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t="str">
        <f>INDEX(People!$A$2:$A$5,MATCH(Orders!$M7986,People!$B$2:$B$5,0))</f>
        <v>Kelly Williams</v>
      </c>
      <c r="W7986" s="18" t="str">
        <f>IFERROR(INDEX(Returned!$A$2:$A$801,MATCH(Orders!$B7986,Returned!$B$2:$B$801,0)),"No")</f>
        <v>No</v>
      </c>
    </row>
    <row r="7987" spans="1:23">
      <c r="A7987" s="1">
        <v>7986</v>
      </c>
      <c r="B7987" t="s">
        <v>9777</v>
      </c>
      <c r="C7987" s="4">
        <v>43211</v>
      </c>
      <c r="D7987" s="4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5">
        <v>8.32</v>
      </c>
      <c r="S7987" s="1">
        <v>5</v>
      </c>
      <c r="T7987" s="3">
        <v>0.2</v>
      </c>
      <c r="U7987" s="1">
        <v>2.8079999999999998</v>
      </c>
      <c r="V7987" t="str">
        <f>INDEX(People!$A$2:$A$5,MATCH(Orders!$M7987,People!$B$2:$B$5,0))</f>
        <v>Anna Andreadi</v>
      </c>
      <c r="W7987" s="18" t="str">
        <f>IFERROR(INDEX(Returned!$A$2:$A$801,MATCH(Orders!$B7987,Returned!$B$2:$B$801,0)),"No")</f>
        <v>No</v>
      </c>
    </row>
    <row r="7988" spans="1:23">
      <c r="A7988" s="1">
        <v>7987</v>
      </c>
      <c r="B7988" t="s">
        <v>9778</v>
      </c>
      <c r="C7988" s="4">
        <v>43301</v>
      </c>
      <c r="D7988" s="4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t="str">
        <f>INDEX(People!$A$2:$A$5,MATCH(Orders!$M7988,People!$B$2:$B$5,0))</f>
        <v>Chuck Magee</v>
      </c>
      <c r="W7988" s="18" t="str">
        <f>IFERROR(INDEX(Returned!$A$2:$A$801,MATCH(Orders!$B7988,Returned!$B$2:$B$801,0)),"No")</f>
        <v>No</v>
      </c>
    </row>
    <row r="7989" spans="1:23">
      <c r="A7989" s="1">
        <v>7988</v>
      </c>
      <c r="B7989" t="s">
        <v>9779</v>
      </c>
      <c r="C7989" s="4">
        <v>43335</v>
      </c>
      <c r="D7989" s="4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t="str">
        <f>INDEX(People!$A$2:$A$5,MATCH(Orders!$M7989,People!$B$2:$B$5,0))</f>
        <v>Kelly Williams</v>
      </c>
      <c r="W7989" s="18" t="str">
        <f>IFERROR(INDEX(Returned!$A$2:$A$801,MATCH(Orders!$B7989,Returned!$B$2:$B$801,0)),"No")</f>
        <v>No</v>
      </c>
    </row>
    <row r="7990" spans="1:23">
      <c r="A7990" s="1">
        <v>7989</v>
      </c>
      <c r="B7990" t="s">
        <v>9779</v>
      </c>
      <c r="C7990" s="4">
        <v>43335</v>
      </c>
      <c r="D7990" s="4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t="str">
        <f>INDEX(People!$A$2:$A$5,MATCH(Orders!$M7990,People!$B$2:$B$5,0))</f>
        <v>Kelly Williams</v>
      </c>
      <c r="W7990" s="18" t="str">
        <f>IFERROR(INDEX(Returned!$A$2:$A$801,MATCH(Orders!$B7990,Returned!$B$2:$B$801,0)),"No")</f>
        <v>No</v>
      </c>
    </row>
    <row r="7991" spans="1:23">
      <c r="A7991" s="1">
        <v>7990</v>
      </c>
      <c r="B7991" t="s">
        <v>9779</v>
      </c>
      <c r="C7991" s="4">
        <v>43335</v>
      </c>
      <c r="D7991" s="4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t="str">
        <f>INDEX(People!$A$2:$A$5,MATCH(Orders!$M7991,People!$B$2:$B$5,0))</f>
        <v>Kelly Williams</v>
      </c>
      <c r="W7991" s="18" t="str">
        <f>IFERROR(INDEX(Returned!$A$2:$A$801,MATCH(Orders!$B7991,Returned!$B$2:$B$801,0)),"No")</f>
        <v>No</v>
      </c>
    </row>
    <row r="7992" spans="1:23">
      <c r="A7992" s="1">
        <v>7991</v>
      </c>
      <c r="B7992" t="s">
        <v>9779</v>
      </c>
      <c r="C7992" s="4">
        <v>43335</v>
      </c>
      <c r="D7992" s="4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t="str">
        <f>INDEX(People!$A$2:$A$5,MATCH(Orders!$M7992,People!$B$2:$B$5,0))</f>
        <v>Kelly Williams</v>
      </c>
      <c r="W7992" s="18" t="str">
        <f>IFERROR(INDEX(Returned!$A$2:$A$801,MATCH(Orders!$B7992,Returned!$B$2:$B$801,0)),"No")</f>
        <v>No</v>
      </c>
    </row>
    <row r="7993" spans="1:23">
      <c r="A7993" s="1">
        <v>7992</v>
      </c>
      <c r="B7993" t="s">
        <v>9781</v>
      </c>
      <c r="C7993" s="4">
        <v>43265</v>
      </c>
      <c r="D7993" s="4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t="str">
        <f>INDEX(People!$A$2:$A$5,MATCH(Orders!$M7993,People!$B$2:$B$5,0))</f>
        <v>Cassandra Brandow</v>
      </c>
      <c r="W7993" s="18" t="str">
        <f>IFERROR(INDEX(Returned!$A$2:$A$801,MATCH(Orders!$B7993,Returned!$B$2:$B$801,0)),"No")</f>
        <v>No</v>
      </c>
    </row>
    <row r="7994" spans="1:23">
      <c r="A7994" s="1">
        <v>7993</v>
      </c>
      <c r="B7994" t="s">
        <v>9781</v>
      </c>
      <c r="C7994" s="4">
        <v>43265</v>
      </c>
      <c r="D7994" s="4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t="str">
        <f>INDEX(People!$A$2:$A$5,MATCH(Orders!$M7994,People!$B$2:$B$5,0))</f>
        <v>Cassandra Brandow</v>
      </c>
      <c r="W7994" s="18" t="str">
        <f>IFERROR(INDEX(Returned!$A$2:$A$801,MATCH(Orders!$B7994,Returned!$B$2:$B$801,0)),"No")</f>
        <v>No</v>
      </c>
    </row>
    <row r="7995" spans="1:23">
      <c r="A7995" s="1">
        <v>7994</v>
      </c>
      <c r="B7995" t="s">
        <v>9782</v>
      </c>
      <c r="C7995" s="4">
        <v>43059</v>
      </c>
      <c r="D7995" s="4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5">
        <v>4.8960000000000008</v>
      </c>
      <c r="S7995" s="1">
        <v>3</v>
      </c>
      <c r="T7995" s="3">
        <v>0.7</v>
      </c>
      <c r="U7995" s="1">
        <v>-3.4271999999999991</v>
      </c>
      <c r="V7995" t="str">
        <f>INDEX(People!$A$2:$A$5,MATCH(Orders!$M7995,People!$B$2:$B$5,0))</f>
        <v>Anna Andreadi</v>
      </c>
      <c r="W7995" s="18" t="str">
        <f>IFERROR(INDEX(Returned!$A$2:$A$801,MATCH(Orders!$B7995,Returned!$B$2:$B$801,0)),"No")</f>
        <v>No</v>
      </c>
    </row>
    <row r="7996" spans="1:23">
      <c r="A7996" s="1">
        <v>7995</v>
      </c>
      <c r="B7996" t="s">
        <v>9782</v>
      </c>
      <c r="C7996" s="4">
        <v>43059</v>
      </c>
      <c r="D7996" s="4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5">
        <v>145.76400000000001</v>
      </c>
      <c r="S7996" s="1">
        <v>6</v>
      </c>
      <c r="T7996" s="3">
        <v>0.7</v>
      </c>
      <c r="U7996" s="1">
        <v>-247.79879999999997</v>
      </c>
      <c r="V7996" t="str">
        <f>INDEX(People!$A$2:$A$5,MATCH(Orders!$M7996,People!$B$2:$B$5,0))</f>
        <v>Anna Andreadi</v>
      </c>
      <c r="W7996" s="18" t="str">
        <f>IFERROR(INDEX(Returned!$A$2:$A$801,MATCH(Orders!$B7996,Returned!$B$2:$B$801,0)),"No")</f>
        <v>No</v>
      </c>
    </row>
    <row r="7997" spans="1:23">
      <c r="A7997" s="1">
        <v>7996</v>
      </c>
      <c r="B7997" t="s">
        <v>9782</v>
      </c>
      <c r="C7997" s="4">
        <v>43059</v>
      </c>
      <c r="D7997" s="4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5">
        <v>9.6120000000000001</v>
      </c>
      <c r="S7997" s="1">
        <v>6</v>
      </c>
      <c r="T7997" s="3">
        <v>0.7</v>
      </c>
      <c r="U7997" s="1">
        <v>-7.3691999999999993</v>
      </c>
      <c r="V7997" t="str">
        <f>INDEX(People!$A$2:$A$5,MATCH(Orders!$M7997,People!$B$2:$B$5,0))</f>
        <v>Anna Andreadi</v>
      </c>
      <c r="W7997" s="18" t="str">
        <f>IFERROR(INDEX(Returned!$A$2:$A$801,MATCH(Orders!$B7997,Returned!$B$2:$B$801,0)),"No")</f>
        <v>No</v>
      </c>
    </row>
    <row r="7998" spans="1:23">
      <c r="A7998" s="1">
        <v>7997</v>
      </c>
      <c r="B7998" t="s">
        <v>9783</v>
      </c>
      <c r="C7998" s="4">
        <v>43772</v>
      </c>
      <c r="D7998" s="4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5">
        <v>199.75</v>
      </c>
      <c r="S7998" s="1">
        <v>5</v>
      </c>
      <c r="T7998" s="3">
        <v>0</v>
      </c>
      <c r="U7998" s="1">
        <v>87.890000000000015</v>
      </c>
      <c r="V7998" t="str">
        <f>INDEX(People!$A$2:$A$5,MATCH(Orders!$M7998,People!$B$2:$B$5,0))</f>
        <v>Anna Andreadi</v>
      </c>
      <c r="W7998" s="18" t="str">
        <f>IFERROR(INDEX(Returned!$A$2:$A$801,MATCH(Orders!$B7998,Returned!$B$2:$B$801,0)),"No")</f>
        <v>No</v>
      </c>
    </row>
    <row r="7999" spans="1:23">
      <c r="A7999" s="1">
        <v>7998</v>
      </c>
      <c r="B7999" t="s">
        <v>9783</v>
      </c>
      <c r="C7999" s="4">
        <v>43772</v>
      </c>
      <c r="D7999" s="4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5">
        <v>1673.1839999999997</v>
      </c>
      <c r="S7999" s="1">
        <v>12</v>
      </c>
      <c r="T7999" s="3">
        <v>0.2</v>
      </c>
      <c r="U7999" s="1">
        <v>20.914800000000014</v>
      </c>
      <c r="V7999" t="str">
        <f>INDEX(People!$A$2:$A$5,MATCH(Orders!$M7999,People!$B$2:$B$5,0))</f>
        <v>Anna Andreadi</v>
      </c>
      <c r="W7999" s="18" t="str">
        <f>IFERROR(INDEX(Returned!$A$2:$A$801,MATCH(Orders!$B7999,Returned!$B$2:$B$801,0)),"No")</f>
        <v>No</v>
      </c>
    </row>
    <row r="8000" spans="1:23">
      <c r="A8000" s="1">
        <v>7999</v>
      </c>
      <c r="B8000" t="s">
        <v>9784</v>
      </c>
      <c r="C8000" s="4">
        <v>42494</v>
      </c>
      <c r="D8000" s="4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5">
        <v>12.18</v>
      </c>
      <c r="S8000" s="1">
        <v>7</v>
      </c>
      <c r="T8000" s="3">
        <v>0</v>
      </c>
      <c r="U8000" s="1">
        <v>3.8975999999999997</v>
      </c>
      <c r="V8000" t="str">
        <f>INDEX(People!$A$2:$A$5,MATCH(Orders!$M8000,People!$B$2:$B$5,0))</f>
        <v>Anna Andreadi</v>
      </c>
      <c r="W8000" s="18" t="str">
        <f>IFERROR(INDEX(Returned!$A$2:$A$801,MATCH(Orders!$B8000,Returned!$B$2:$B$801,0)),"No")</f>
        <v>No</v>
      </c>
    </row>
    <row r="8001" spans="1:23">
      <c r="A8001" s="1">
        <v>8000</v>
      </c>
      <c r="B8001" t="s">
        <v>9784</v>
      </c>
      <c r="C8001" s="4">
        <v>42494</v>
      </c>
      <c r="D8001" s="4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5">
        <v>57.68</v>
      </c>
      <c r="S8001" s="1">
        <v>4</v>
      </c>
      <c r="T8001" s="3">
        <v>0</v>
      </c>
      <c r="U8001" s="1">
        <v>19.034399999999998</v>
      </c>
      <c r="V8001" t="str">
        <f>INDEX(People!$A$2:$A$5,MATCH(Orders!$M8001,People!$B$2:$B$5,0))</f>
        <v>Anna Andreadi</v>
      </c>
      <c r="W8001" s="18" t="str">
        <f>IFERROR(INDEX(Returned!$A$2:$A$801,MATCH(Orders!$B8001,Returned!$B$2:$B$801,0)),"No")</f>
        <v>No</v>
      </c>
    </row>
    <row r="8002" spans="1:23">
      <c r="A8002" s="1">
        <v>8001</v>
      </c>
      <c r="B8002" t="s">
        <v>9785</v>
      </c>
      <c r="C8002" s="4">
        <v>43047</v>
      </c>
      <c r="D8002" s="4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t="str">
        <f>INDEX(People!$A$2:$A$5,MATCH(Orders!$M8002,People!$B$2:$B$5,0))</f>
        <v>Kelly Williams</v>
      </c>
      <c r="W8002" s="18" t="str">
        <f>IFERROR(INDEX(Returned!$A$2:$A$801,MATCH(Orders!$B8002,Returned!$B$2:$B$801,0)),"No")</f>
        <v>No</v>
      </c>
    </row>
    <row r="8003" spans="1:23">
      <c r="A8003" s="1">
        <v>8002</v>
      </c>
      <c r="B8003" t="s">
        <v>9786</v>
      </c>
      <c r="C8003" s="4">
        <v>43081</v>
      </c>
      <c r="D8003" s="4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5">
        <v>299.94</v>
      </c>
      <c r="S8003" s="1">
        <v>6</v>
      </c>
      <c r="T8003" s="3">
        <v>0</v>
      </c>
      <c r="U8003" s="1">
        <v>128.97420000000002</v>
      </c>
      <c r="V8003" t="str">
        <f>INDEX(People!$A$2:$A$5,MATCH(Orders!$M8003,People!$B$2:$B$5,0))</f>
        <v>Anna Andreadi</v>
      </c>
      <c r="W8003" s="18" t="str">
        <f>IFERROR(INDEX(Returned!$A$2:$A$801,MATCH(Orders!$B8003,Returned!$B$2:$B$801,0)),"No")</f>
        <v>No</v>
      </c>
    </row>
    <row r="8004" spans="1:23">
      <c r="A8004" s="1">
        <v>8003</v>
      </c>
      <c r="B8004" t="s">
        <v>9786</v>
      </c>
      <c r="C8004" s="4">
        <v>43081</v>
      </c>
      <c r="D8004" s="4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5">
        <v>25.76</v>
      </c>
      <c r="S8004" s="1">
        <v>7</v>
      </c>
      <c r="T8004" s="3">
        <v>0</v>
      </c>
      <c r="U8004" s="1">
        <v>0.51519999999999921</v>
      </c>
      <c r="V8004" t="str">
        <f>INDEX(People!$A$2:$A$5,MATCH(Orders!$M8004,People!$B$2:$B$5,0))</f>
        <v>Anna Andreadi</v>
      </c>
      <c r="W8004" s="18" t="str">
        <f>IFERROR(INDEX(Returned!$A$2:$A$801,MATCH(Orders!$B8004,Returned!$B$2:$B$801,0)),"No")</f>
        <v>No</v>
      </c>
    </row>
    <row r="8005" spans="1:23">
      <c r="A8005" s="1">
        <v>8004</v>
      </c>
      <c r="B8005" t="s">
        <v>9787</v>
      </c>
      <c r="C8005" s="4">
        <v>42705</v>
      </c>
      <c r="D8005" s="4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t="str">
        <f>INDEX(People!$A$2:$A$5,MATCH(Orders!$M8005,People!$B$2:$B$5,0))</f>
        <v>Chuck Magee</v>
      </c>
      <c r="W8005" s="18" t="str">
        <f>IFERROR(INDEX(Returned!$A$2:$A$801,MATCH(Orders!$B8005,Returned!$B$2:$B$801,0)),"No")</f>
        <v>No</v>
      </c>
    </row>
    <row r="8006" spans="1:23">
      <c r="A8006" s="1">
        <v>8005</v>
      </c>
      <c r="B8006" t="s">
        <v>9787</v>
      </c>
      <c r="C8006" s="4">
        <v>42705</v>
      </c>
      <c r="D8006" s="4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t="str">
        <f>INDEX(People!$A$2:$A$5,MATCH(Orders!$M8006,People!$B$2:$B$5,0))</f>
        <v>Chuck Magee</v>
      </c>
      <c r="W8006" s="18" t="str">
        <f>IFERROR(INDEX(Returned!$A$2:$A$801,MATCH(Orders!$B8006,Returned!$B$2:$B$801,0)),"No")</f>
        <v>No</v>
      </c>
    </row>
    <row r="8007" spans="1:23">
      <c r="A8007" s="1">
        <v>8006</v>
      </c>
      <c r="B8007" t="s">
        <v>9787</v>
      </c>
      <c r="C8007" s="4">
        <v>42705</v>
      </c>
      <c r="D8007" s="4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t="str">
        <f>INDEX(People!$A$2:$A$5,MATCH(Orders!$M8007,People!$B$2:$B$5,0))</f>
        <v>Chuck Magee</v>
      </c>
      <c r="W8007" s="18" t="str">
        <f>IFERROR(INDEX(Returned!$A$2:$A$801,MATCH(Orders!$B8007,Returned!$B$2:$B$801,0)),"No")</f>
        <v>No</v>
      </c>
    </row>
    <row r="8008" spans="1:23">
      <c r="A8008" s="1">
        <v>8007</v>
      </c>
      <c r="B8008" t="s">
        <v>9788</v>
      </c>
      <c r="C8008" s="4">
        <v>43380</v>
      </c>
      <c r="D8008" s="4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5">
        <v>93.36</v>
      </c>
      <c r="S8008" s="1">
        <v>12</v>
      </c>
      <c r="T8008" s="3">
        <v>0</v>
      </c>
      <c r="U8008" s="1">
        <v>0.93359999999999843</v>
      </c>
      <c r="V8008" t="str">
        <f>INDEX(People!$A$2:$A$5,MATCH(Orders!$M8008,People!$B$2:$B$5,0))</f>
        <v>Anna Andreadi</v>
      </c>
      <c r="W8008" s="18" t="str">
        <f>IFERROR(INDEX(Returned!$A$2:$A$801,MATCH(Orders!$B8008,Returned!$B$2:$B$801,0)),"No")</f>
        <v>No</v>
      </c>
    </row>
    <row r="8009" spans="1:23">
      <c r="A8009" s="1">
        <v>8008</v>
      </c>
      <c r="B8009" t="s">
        <v>9789</v>
      </c>
      <c r="C8009" s="4">
        <v>43056</v>
      </c>
      <c r="D8009" s="4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t="str">
        <f>INDEX(People!$A$2:$A$5,MATCH(Orders!$M8009,People!$B$2:$B$5,0))</f>
        <v>Kelly Williams</v>
      </c>
      <c r="W8009" s="18" t="str">
        <f>IFERROR(INDEX(Returned!$A$2:$A$801,MATCH(Orders!$B8009,Returned!$B$2:$B$801,0)),"No")</f>
        <v>No</v>
      </c>
    </row>
    <row r="8010" spans="1:23">
      <c r="A8010" s="1">
        <v>8009</v>
      </c>
      <c r="B8010" t="s">
        <v>9789</v>
      </c>
      <c r="C8010" s="4">
        <v>43056</v>
      </c>
      <c r="D8010" s="4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t="str">
        <f>INDEX(People!$A$2:$A$5,MATCH(Orders!$M8010,People!$B$2:$B$5,0))</f>
        <v>Kelly Williams</v>
      </c>
      <c r="W8010" s="18" t="str">
        <f>IFERROR(INDEX(Returned!$A$2:$A$801,MATCH(Orders!$B8010,Returned!$B$2:$B$801,0)),"No")</f>
        <v>No</v>
      </c>
    </row>
    <row r="8011" spans="1:23">
      <c r="A8011" s="1">
        <v>8010</v>
      </c>
      <c r="B8011" t="s">
        <v>9789</v>
      </c>
      <c r="C8011" s="4">
        <v>43056</v>
      </c>
      <c r="D8011" s="4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t="str">
        <f>INDEX(People!$A$2:$A$5,MATCH(Orders!$M8011,People!$B$2:$B$5,0))</f>
        <v>Kelly Williams</v>
      </c>
      <c r="W8011" s="18" t="str">
        <f>IFERROR(INDEX(Returned!$A$2:$A$801,MATCH(Orders!$B8011,Returned!$B$2:$B$801,0)),"No")</f>
        <v>No</v>
      </c>
    </row>
    <row r="8012" spans="1:23">
      <c r="A8012" s="1">
        <v>8011</v>
      </c>
      <c r="B8012" t="s">
        <v>9790</v>
      </c>
      <c r="C8012" s="4">
        <v>42446</v>
      </c>
      <c r="D8012" s="4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t="str">
        <f>INDEX(People!$A$2:$A$5,MATCH(Orders!$M8012,People!$B$2:$B$5,0))</f>
        <v>Chuck Magee</v>
      </c>
      <c r="W8012" s="18" t="str">
        <f>IFERROR(INDEX(Returned!$A$2:$A$801,MATCH(Orders!$B8012,Returned!$B$2:$B$801,0)),"No")</f>
        <v>No</v>
      </c>
    </row>
    <row r="8013" spans="1:23">
      <c r="A8013" s="1">
        <v>8012</v>
      </c>
      <c r="B8013" t="s">
        <v>9791</v>
      </c>
      <c r="C8013" s="4">
        <v>42906</v>
      </c>
      <c r="D8013" s="4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5">
        <v>125.944</v>
      </c>
      <c r="S8013" s="1">
        <v>7</v>
      </c>
      <c r="T8013" s="3">
        <v>0.2</v>
      </c>
      <c r="U8013" s="1">
        <v>15.742999999999984</v>
      </c>
      <c r="V8013" t="str">
        <f>INDEX(People!$A$2:$A$5,MATCH(Orders!$M8013,People!$B$2:$B$5,0))</f>
        <v>Anna Andreadi</v>
      </c>
      <c r="W8013" s="18" t="str">
        <f>IFERROR(INDEX(Returned!$A$2:$A$801,MATCH(Orders!$B8013,Returned!$B$2:$B$801,0)),"No")</f>
        <v>No</v>
      </c>
    </row>
    <row r="8014" spans="1:23">
      <c r="A8014" s="1">
        <v>8013</v>
      </c>
      <c r="B8014" t="s">
        <v>9792</v>
      </c>
      <c r="C8014" s="4">
        <v>43610</v>
      </c>
      <c r="D8014" s="4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t="str">
        <f>INDEX(People!$A$2:$A$5,MATCH(Orders!$M8014,People!$B$2:$B$5,0))</f>
        <v>Chuck Magee</v>
      </c>
      <c r="W8014" s="18" t="str">
        <f>IFERROR(INDEX(Returned!$A$2:$A$801,MATCH(Orders!$B8014,Returned!$B$2:$B$801,0)),"No")</f>
        <v>No</v>
      </c>
    </row>
    <row r="8015" spans="1:23">
      <c r="A8015" s="1">
        <v>8014</v>
      </c>
      <c r="B8015" t="s">
        <v>9792</v>
      </c>
      <c r="C8015" s="4">
        <v>43610</v>
      </c>
      <c r="D8015" s="4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t="str">
        <f>INDEX(People!$A$2:$A$5,MATCH(Orders!$M8015,People!$B$2:$B$5,0))</f>
        <v>Chuck Magee</v>
      </c>
      <c r="W8015" s="18" t="str">
        <f>IFERROR(INDEX(Returned!$A$2:$A$801,MATCH(Orders!$B8015,Returned!$B$2:$B$801,0)),"No")</f>
        <v>No</v>
      </c>
    </row>
    <row r="8016" spans="1:23">
      <c r="A8016" s="1">
        <v>8015</v>
      </c>
      <c r="B8016" t="s">
        <v>9792</v>
      </c>
      <c r="C8016" s="4">
        <v>43610</v>
      </c>
      <c r="D8016" s="4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t="str">
        <f>INDEX(People!$A$2:$A$5,MATCH(Orders!$M8016,People!$B$2:$B$5,0))</f>
        <v>Chuck Magee</v>
      </c>
      <c r="W8016" s="18" t="str">
        <f>IFERROR(INDEX(Returned!$A$2:$A$801,MATCH(Orders!$B8016,Returned!$B$2:$B$801,0)),"No")</f>
        <v>No</v>
      </c>
    </row>
    <row r="8017" spans="1:23">
      <c r="A8017" s="1">
        <v>8016</v>
      </c>
      <c r="B8017" t="s">
        <v>9792</v>
      </c>
      <c r="C8017" s="4">
        <v>43610</v>
      </c>
      <c r="D8017" s="4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t="str">
        <f>INDEX(People!$A$2:$A$5,MATCH(Orders!$M8017,People!$B$2:$B$5,0))</f>
        <v>Chuck Magee</v>
      </c>
      <c r="W8017" s="18" t="str">
        <f>IFERROR(INDEX(Returned!$A$2:$A$801,MATCH(Orders!$B8017,Returned!$B$2:$B$801,0)),"No")</f>
        <v>No</v>
      </c>
    </row>
    <row r="8018" spans="1:23">
      <c r="A8018" s="1">
        <v>8017</v>
      </c>
      <c r="B8018" t="s">
        <v>9793</v>
      </c>
      <c r="C8018" s="4">
        <v>42622</v>
      </c>
      <c r="D8018" s="4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t="str">
        <f>INDEX(People!$A$2:$A$5,MATCH(Orders!$M8018,People!$B$2:$B$5,0))</f>
        <v>Chuck Magee</v>
      </c>
      <c r="W8018" s="18" t="str">
        <f>IFERROR(INDEX(Returned!$A$2:$A$801,MATCH(Orders!$B8018,Returned!$B$2:$B$801,0)),"No")</f>
        <v>No</v>
      </c>
    </row>
    <row r="8019" spans="1:23">
      <c r="A8019" s="1">
        <v>8018</v>
      </c>
      <c r="B8019" t="s">
        <v>9793</v>
      </c>
      <c r="C8019" s="4">
        <v>42622</v>
      </c>
      <c r="D8019" s="4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t="str">
        <f>INDEX(People!$A$2:$A$5,MATCH(Orders!$M8019,People!$B$2:$B$5,0))</f>
        <v>Chuck Magee</v>
      </c>
      <c r="W8019" s="18" t="str">
        <f>IFERROR(INDEX(Returned!$A$2:$A$801,MATCH(Orders!$B8019,Returned!$B$2:$B$801,0)),"No")</f>
        <v>No</v>
      </c>
    </row>
    <row r="8020" spans="1:23">
      <c r="A8020" s="1">
        <v>8019</v>
      </c>
      <c r="B8020" t="s">
        <v>9794</v>
      </c>
      <c r="C8020" s="4">
        <v>43755</v>
      </c>
      <c r="D8020" s="4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5">
        <v>52.792000000000002</v>
      </c>
      <c r="S8020" s="1">
        <v>1</v>
      </c>
      <c r="T8020" s="3">
        <v>0.2</v>
      </c>
      <c r="U8020" s="1">
        <v>4.6193000000000026</v>
      </c>
      <c r="V8020" t="str">
        <f>INDEX(People!$A$2:$A$5,MATCH(Orders!$M8020,People!$B$2:$B$5,0))</f>
        <v>Anna Andreadi</v>
      </c>
      <c r="W8020" s="18" t="str">
        <f>IFERROR(INDEX(Returned!$A$2:$A$801,MATCH(Orders!$B8020,Returned!$B$2:$B$801,0)),"No")</f>
        <v>No</v>
      </c>
    </row>
    <row r="8021" spans="1:23">
      <c r="A8021" s="1">
        <v>8020</v>
      </c>
      <c r="B8021" t="s">
        <v>9795</v>
      </c>
      <c r="C8021" s="4">
        <v>43771</v>
      </c>
      <c r="D8021" s="4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t="str">
        <f>INDEX(People!$A$2:$A$5,MATCH(Orders!$M8021,People!$B$2:$B$5,0))</f>
        <v>Kelly Williams</v>
      </c>
      <c r="W8021" s="18" t="str">
        <f>IFERROR(INDEX(Returned!$A$2:$A$801,MATCH(Orders!$B8021,Returned!$B$2:$B$801,0)),"No")</f>
        <v>No</v>
      </c>
    </row>
    <row r="8022" spans="1:23">
      <c r="A8022" s="1">
        <v>8021</v>
      </c>
      <c r="B8022" t="s">
        <v>9795</v>
      </c>
      <c r="C8022" s="4">
        <v>43771</v>
      </c>
      <c r="D8022" s="4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t="str">
        <f>INDEX(People!$A$2:$A$5,MATCH(Orders!$M8022,People!$B$2:$B$5,0))</f>
        <v>Kelly Williams</v>
      </c>
      <c r="W8022" s="18" t="str">
        <f>IFERROR(INDEX(Returned!$A$2:$A$801,MATCH(Orders!$B8022,Returned!$B$2:$B$801,0)),"No")</f>
        <v>No</v>
      </c>
    </row>
    <row r="8023" spans="1:23">
      <c r="A8023" s="1">
        <v>8022</v>
      </c>
      <c r="B8023" t="s">
        <v>9796</v>
      </c>
      <c r="C8023" s="4">
        <v>42572</v>
      </c>
      <c r="D8023" s="4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t="str">
        <f>INDEX(People!$A$2:$A$5,MATCH(Orders!$M8023,People!$B$2:$B$5,0))</f>
        <v>Kelly Williams</v>
      </c>
      <c r="W8023" s="18" t="str">
        <f>IFERROR(INDEX(Returned!$A$2:$A$801,MATCH(Orders!$B8023,Returned!$B$2:$B$801,0)),"No")</f>
        <v>No</v>
      </c>
    </row>
    <row r="8024" spans="1:23">
      <c r="A8024" s="1">
        <v>8023</v>
      </c>
      <c r="B8024" t="s">
        <v>9796</v>
      </c>
      <c r="C8024" s="4">
        <v>42572</v>
      </c>
      <c r="D8024" s="4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t="str">
        <f>INDEX(People!$A$2:$A$5,MATCH(Orders!$M8024,People!$B$2:$B$5,0))</f>
        <v>Kelly Williams</v>
      </c>
      <c r="W8024" s="18" t="str">
        <f>IFERROR(INDEX(Returned!$A$2:$A$801,MATCH(Orders!$B8024,Returned!$B$2:$B$801,0)),"No")</f>
        <v>No</v>
      </c>
    </row>
    <row r="8025" spans="1:23">
      <c r="A8025" s="1">
        <v>8024</v>
      </c>
      <c r="B8025" t="s">
        <v>9796</v>
      </c>
      <c r="C8025" s="4">
        <v>42572</v>
      </c>
      <c r="D8025" s="4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t="str">
        <f>INDEX(People!$A$2:$A$5,MATCH(Orders!$M8025,People!$B$2:$B$5,0))</f>
        <v>Kelly Williams</v>
      </c>
      <c r="W8025" s="18" t="str">
        <f>IFERROR(INDEX(Returned!$A$2:$A$801,MATCH(Orders!$B8025,Returned!$B$2:$B$801,0)),"No")</f>
        <v>No</v>
      </c>
    </row>
    <row r="8026" spans="1:23">
      <c r="A8026" s="1">
        <v>8025</v>
      </c>
      <c r="B8026" t="s">
        <v>9796</v>
      </c>
      <c r="C8026" s="4">
        <v>42572</v>
      </c>
      <c r="D8026" s="4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t="str">
        <f>INDEX(People!$A$2:$A$5,MATCH(Orders!$M8026,People!$B$2:$B$5,0))</f>
        <v>Kelly Williams</v>
      </c>
      <c r="W8026" s="18" t="str">
        <f>IFERROR(INDEX(Returned!$A$2:$A$801,MATCH(Orders!$B8026,Returned!$B$2:$B$801,0)),"No")</f>
        <v>No</v>
      </c>
    </row>
    <row r="8027" spans="1:23">
      <c r="A8027" s="1">
        <v>8026</v>
      </c>
      <c r="B8027" t="s">
        <v>9797</v>
      </c>
      <c r="C8027" s="4">
        <v>42989</v>
      </c>
      <c r="D8027" s="4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t="str">
        <f>INDEX(People!$A$2:$A$5,MATCH(Orders!$M8027,People!$B$2:$B$5,0))</f>
        <v>Chuck Magee</v>
      </c>
      <c r="W8027" s="18" t="str">
        <f>IFERROR(INDEX(Returned!$A$2:$A$801,MATCH(Orders!$B8027,Returned!$B$2:$B$801,0)),"No")</f>
        <v>No</v>
      </c>
    </row>
    <row r="8028" spans="1:23">
      <c r="A8028" s="1">
        <v>8027</v>
      </c>
      <c r="B8028" t="s">
        <v>9797</v>
      </c>
      <c r="C8028" s="4">
        <v>42989</v>
      </c>
      <c r="D8028" s="4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t="str">
        <f>INDEX(People!$A$2:$A$5,MATCH(Orders!$M8028,People!$B$2:$B$5,0))</f>
        <v>Chuck Magee</v>
      </c>
      <c r="W8028" s="18" t="str">
        <f>IFERROR(INDEX(Returned!$A$2:$A$801,MATCH(Orders!$B8028,Returned!$B$2:$B$801,0)),"No")</f>
        <v>No</v>
      </c>
    </row>
    <row r="8029" spans="1:23">
      <c r="A8029" s="1">
        <v>8028</v>
      </c>
      <c r="B8029" t="s">
        <v>9797</v>
      </c>
      <c r="C8029" s="4">
        <v>42989</v>
      </c>
      <c r="D8029" s="4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t="str">
        <f>INDEX(People!$A$2:$A$5,MATCH(Orders!$M8029,People!$B$2:$B$5,0))</f>
        <v>Chuck Magee</v>
      </c>
      <c r="W8029" s="18" t="str">
        <f>IFERROR(INDEX(Returned!$A$2:$A$801,MATCH(Orders!$B8029,Returned!$B$2:$B$801,0)),"No")</f>
        <v>No</v>
      </c>
    </row>
    <row r="8030" spans="1:23">
      <c r="A8030" s="1">
        <v>8029</v>
      </c>
      <c r="B8030" t="s">
        <v>9797</v>
      </c>
      <c r="C8030" s="4">
        <v>42989</v>
      </c>
      <c r="D8030" s="4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t="str">
        <f>INDEX(People!$A$2:$A$5,MATCH(Orders!$M8030,People!$B$2:$B$5,0))</f>
        <v>Chuck Magee</v>
      </c>
      <c r="W8030" s="18" t="str">
        <f>IFERROR(INDEX(Returned!$A$2:$A$801,MATCH(Orders!$B8030,Returned!$B$2:$B$801,0)),"No")</f>
        <v>No</v>
      </c>
    </row>
    <row r="8031" spans="1:23">
      <c r="A8031" s="1">
        <v>8030</v>
      </c>
      <c r="B8031" t="s">
        <v>9798</v>
      </c>
      <c r="C8031" s="4">
        <v>43394</v>
      </c>
      <c r="D8031" s="4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t="str">
        <f>INDEX(People!$A$2:$A$5,MATCH(Orders!$M8031,People!$B$2:$B$5,0))</f>
        <v>Kelly Williams</v>
      </c>
      <c r="W8031" s="18" t="str">
        <f>IFERROR(INDEX(Returned!$A$2:$A$801,MATCH(Orders!$B8031,Returned!$B$2:$B$801,0)),"No")</f>
        <v>No</v>
      </c>
    </row>
    <row r="8032" spans="1:23">
      <c r="A8032" s="1">
        <v>8031</v>
      </c>
      <c r="B8032" t="s">
        <v>9799</v>
      </c>
      <c r="C8032" s="4">
        <v>43107</v>
      </c>
      <c r="D8032" s="4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t="str">
        <f>INDEX(People!$A$2:$A$5,MATCH(Orders!$M8032,People!$B$2:$B$5,0))</f>
        <v>Kelly Williams</v>
      </c>
      <c r="W8032" s="18" t="str">
        <f>IFERROR(INDEX(Returned!$A$2:$A$801,MATCH(Orders!$B8032,Returned!$B$2:$B$801,0)),"No")</f>
        <v>No</v>
      </c>
    </row>
    <row r="8033" spans="1:23">
      <c r="A8033" s="1">
        <v>8032</v>
      </c>
      <c r="B8033" t="s">
        <v>9799</v>
      </c>
      <c r="C8033" s="4">
        <v>43107</v>
      </c>
      <c r="D8033" s="4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t="str">
        <f>INDEX(People!$A$2:$A$5,MATCH(Orders!$M8033,People!$B$2:$B$5,0))</f>
        <v>Kelly Williams</v>
      </c>
      <c r="W8033" s="18" t="str">
        <f>IFERROR(INDEX(Returned!$A$2:$A$801,MATCH(Orders!$B8033,Returned!$B$2:$B$801,0)),"No")</f>
        <v>No</v>
      </c>
    </row>
    <row r="8034" spans="1:23">
      <c r="A8034" s="1">
        <v>8033</v>
      </c>
      <c r="B8034" t="s">
        <v>9800</v>
      </c>
      <c r="C8034" s="4">
        <v>42911</v>
      </c>
      <c r="D8034" s="4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t="str">
        <f>INDEX(People!$A$2:$A$5,MATCH(Orders!$M8034,People!$B$2:$B$5,0))</f>
        <v>Kelly Williams</v>
      </c>
      <c r="W8034" s="18" t="str">
        <f>IFERROR(INDEX(Returned!$A$2:$A$801,MATCH(Orders!$B8034,Returned!$B$2:$B$801,0)),"No")</f>
        <v>No</v>
      </c>
    </row>
    <row r="8035" spans="1:23">
      <c r="A8035" s="1">
        <v>8034</v>
      </c>
      <c r="B8035" t="s">
        <v>9800</v>
      </c>
      <c r="C8035" s="4">
        <v>42911</v>
      </c>
      <c r="D8035" s="4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t="str">
        <f>INDEX(People!$A$2:$A$5,MATCH(Orders!$M8035,People!$B$2:$B$5,0))</f>
        <v>Kelly Williams</v>
      </c>
      <c r="W8035" s="18" t="str">
        <f>IFERROR(INDEX(Returned!$A$2:$A$801,MATCH(Orders!$B8035,Returned!$B$2:$B$801,0)),"No")</f>
        <v>No</v>
      </c>
    </row>
    <row r="8036" spans="1:23">
      <c r="A8036" s="1">
        <v>8035</v>
      </c>
      <c r="B8036" t="s">
        <v>9800</v>
      </c>
      <c r="C8036" s="4">
        <v>42911</v>
      </c>
      <c r="D8036" s="4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t="str">
        <f>INDEX(People!$A$2:$A$5,MATCH(Orders!$M8036,People!$B$2:$B$5,0))</f>
        <v>Kelly Williams</v>
      </c>
      <c r="W8036" s="18" t="str">
        <f>IFERROR(INDEX(Returned!$A$2:$A$801,MATCH(Orders!$B8036,Returned!$B$2:$B$801,0)),"No")</f>
        <v>No</v>
      </c>
    </row>
    <row r="8037" spans="1:23">
      <c r="A8037" s="1">
        <v>8036</v>
      </c>
      <c r="B8037" t="s">
        <v>9800</v>
      </c>
      <c r="C8037" s="4">
        <v>42911</v>
      </c>
      <c r="D8037" s="4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t="str">
        <f>INDEX(People!$A$2:$A$5,MATCH(Orders!$M8037,People!$B$2:$B$5,0))</f>
        <v>Kelly Williams</v>
      </c>
      <c r="W8037" s="18" t="str">
        <f>IFERROR(INDEX(Returned!$A$2:$A$801,MATCH(Orders!$B8037,Returned!$B$2:$B$801,0)),"No")</f>
        <v>No</v>
      </c>
    </row>
    <row r="8038" spans="1:23">
      <c r="A8038" s="1">
        <v>8037</v>
      </c>
      <c r="B8038" t="s">
        <v>9801</v>
      </c>
      <c r="C8038" s="4">
        <v>42998</v>
      </c>
      <c r="D8038" s="4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t="str">
        <f>INDEX(People!$A$2:$A$5,MATCH(Orders!$M8038,People!$B$2:$B$5,0))</f>
        <v>Chuck Magee</v>
      </c>
      <c r="W8038" s="18" t="str">
        <f>IFERROR(INDEX(Returned!$A$2:$A$801,MATCH(Orders!$B8038,Returned!$B$2:$B$801,0)),"No")</f>
        <v>No</v>
      </c>
    </row>
    <row r="8039" spans="1:23">
      <c r="A8039" s="1">
        <v>8038</v>
      </c>
      <c r="B8039" t="s">
        <v>9802</v>
      </c>
      <c r="C8039" s="4">
        <v>43656</v>
      </c>
      <c r="D8039" s="4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t="str">
        <f>INDEX(People!$A$2:$A$5,MATCH(Orders!$M8039,People!$B$2:$B$5,0))</f>
        <v>Cassandra Brandow</v>
      </c>
      <c r="W8039" s="18" t="str">
        <f>IFERROR(INDEX(Returned!$A$2:$A$801,MATCH(Orders!$B8039,Returned!$B$2:$B$801,0)),"No")</f>
        <v>No</v>
      </c>
    </row>
    <row r="8040" spans="1:23">
      <c r="A8040" s="1">
        <v>8039</v>
      </c>
      <c r="B8040" t="s">
        <v>9803</v>
      </c>
      <c r="C8040" s="4">
        <v>43646</v>
      </c>
      <c r="D8040" s="4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5">
        <v>435.99900000000002</v>
      </c>
      <c r="S8040" s="1">
        <v>3</v>
      </c>
      <c r="T8040" s="3">
        <v>0.15</v>
      </c>
      <c r="U8040" s="1">
        <v>5.1293999999999755</v>
      </c>
      <c r="V8040" t="str">
        <f>INDEX(People!$A$2:$A$5,MATCH(Orders!$M8040,People!$B$2:$B$5,0))</f>
        <v>Anna Andreadi</v>
      </c>
      <c r="W8040" s="18" t="str">
        <f>IFERROR(INDEX(Returned!$A$2:$A$801,MATCH(Orders!$B8040,Returned!$B$2:$B$801,0)),"No")</f>
        <v>No</v>
      </c>
    </row>
    <row r="8041" spans="1:23">
      <c r="A8041" s="1">
        <v>8040</v>
      </c>
      <c r="B8041" t="s">
        <v>9804</v>
      </c>
      <c r="C8041" s="4">
        <v>43698</v>
      </c>
      <c r="D8041" s="4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5">
        <v>388.70400000000006</v>
      </c>
      <c r="S8041" s="1">
        <v>6</v>
      </c>
      <c r="T8041" s="3">
        <v>0.2</v>
      </c>
      <c r="U8041" s="1">
        <v>38.870400000000018</v>
      </c>
      <c r="V8041" t="str">
        <f>INDEX(People!$A$2:$A$5,MATCH(Orders!$M8041,People!$B$2:$B$5,0))</f>
        <v>Anna Andreadi</v>
      </c>
      <c r="W8041" s="18" t="str">
        <f>IFERROR(INDEX(Returned!$A$2:$A$801,MATCH(Orders!$B8041,Returned!$B$2:$B$801,0)),"No")</f>
        <v>No</v>
      </c>
    </row>
    <row r="8042" spans="1:23">
      <c r="A8042" s="1">
        <v>8041</v>
      </c>
      <c r="B8042" t="s">
        <v>9804</v>
      </c>
      <c r="C8042" s="4">
        <v>43698</v>
      </c>
      <c r="D8042" s="4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5">
        <v>572.58000000000004</v>
      </c>
      <c r="S8042" s="1">
        <v>6</v>
      </c>
      <c r="T8042" s="3">
        <v>0</v>
      </c>
      <c r="U8042" s="1">
        <v>34.354799999999955</v>
      </c>
      <c r="V8042" t="str">
        <f>INDEX(People!$A$2:$A$5,MATCH(Orders!$M8042,People!$B$2:$B$5,0))</f>
        <v>Anna Andreadi</v>
      </c>
      <c r="W8042" s="18" t="str">
        <f>IFERROR(INDEX(Returned!$A$2:$A$801,MATCH(Orders!$B8042,Returned!$B$2:$B$801,0)),"No")</f>
        <v>No</v>
      </c>
    </row>
    <row r="8043" spans="1:23">
      <c r="A8043" s="1">
        <v>8042</v>
      </c>
      <c r="B8043" t="s">
        <v>9804</v>
      </c>
      <c r="C8043" s="4">
        <v>43698</v>
      </c>
      <c r="D8043" s="4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5">
        <v>33.18</v>
      </c>
      <c r="S8043" s="1">
        <v>2</v>
      </c>
      <c r="T8043" s="3">
        <v>0</v>
      </c>
      <c r="U8043" s="1">
        <v>11.613</v>
      </c>
      <c r="V8043" t="str">
        <f>INDEX(People!$A$2:$A$5,MATCH(Orders!$M8043,People!$B$2:$B$5,0))</f>
        <v>Anna Andreadi</v>
      </c>
      <c r="W8043" s="18" t="str">
        <f>IFERROR(INDEX(Returned!$A$2:$A$801,MATCH(Orders!$B8043,Returned!$B$2:$B$801,0)),"No")</f>
        <v>No</v>
      </c>
    </row>
    <row r="8044" spans="1:23">
      <c r="A8044" s="1">
        <v>8043</v>
      </c>
      <c r="B8044" t="s">
        <v>9805</v>
      </c>
      <c r="C8044" s="4">
        <v>43535</v>
      </c>
      <c r="D8044" s="4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t="str">
        <f>INDEX(People!$A$2:$A$5,MATCH(Orders!$M8044,People!$B$2:$B$5,0))</f>
        <v>Chuck Magee</v>
      </c>
      <c r="W8044" s="18" t="str">
        <f>IFERROR(INDEX(Returned!$A$2:$A$801,MATCH(Orders!$B8044,Returned!$B$2:$B$801,0)),"No")</f>
        <v>No</v>
      </c>
    </row>
    <row r="8045" spans="1:23">
      <c r="A8045" s="1">
        <v>8044</v>
      </c>
      <c r="B8045" t="s">
        <v>9805</v>
      </c>
      <c r="C8045" s="4">
        <v>43535</v>
      </c>
      <c r="D8045" s="4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t="str">
        <f>INDEX(People!$A$2:$A$5,MATCH(Orders!$M8045,People!$B$2:$B$5,0))</f>
        <v>Chuck Magee</v>
      </c>
      <c r="W8045" s="18" t="str">
        <f>IFERROR(INDEX(Returned!$A$2:$A$801,MATCH(Orders!$B8045,Returned!$B$2:$B$801,0)),"No")</f>
        <v>No</v>
      </c>
    </row>
    <row r="8046" spans="1:23">
      <c r="A8046" s="1">
        <v>8045</v>
      </c>
      <c r="B8046" t="s">
        <v>9808</v>
      </c>
      <c r="C8046" s="4">
        <v>43723</v>
      </c>
      <c r="D8046" s="4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5">
        <v>295.05599999999998</v>
      </c>
      <c r="S8046" s="1">
        <v>9</v>
      </c>
      <c r="T8046" s="3">
        <v>0.2</v>
      </c>
      <c r="U8046" s="1">
        <v>106.95779999999998</v>
      </c>
      <c r="V8046" t="str">
        <f>INDEX(People!$A$2:$A$5,MATCH(Orders!$M8046,People!$B$2:$B$5,0))</f>
        <v>Anna Andreadi</v>
      </c>
      <c r="W8046" s="18" t="str">
        <f>IFERROR(INDEX(Returned!$A$2:$A$801,MATCH(Orders!$B8046,Returned!$B$2:$B$801,0)),"No")</f>
        <v>Yes</v>
      </c>
    </row>
    <row r="8047" spans="1:23">
      <c r="A8047" s="1">
        <v>8046</v>
      </c>
      <c r="B8047" t="s">
        <v>9809</v>
      </c>
      <c r="C8047" s="4">
        <v>43363</v>
      </c>
      <c r="D8047" s="4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t="str">
        <f>INDEX(People!$A$2:$A$5,MATCH(Orders!$M8047,People!$B$2:$B$5,0))</f>
        <v>Chuck Magee</v>
      </c>
      <c r="W8047" s="18" t="str">
        <f>IFERROR(INDEX(Returned!$A$2:$A$801,MATCH(Orders!$B8047,Returned!$B$2:$B$801,0)),"No")</f>
        <v>No</v>
      </c>
    </row>
    <row r="8048" spans="1:23">
      <c r="A8048" s="1">
        <v>8047</v>
      </c>
      <c r="B8048" t="s">
        <v>9810</v>
      </c>
      <c r="C8048" s="4">
        <v>43449</v>
      </c>
      <c r="D8048" s="4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t="str">
        <f>INDEX(People!$A$2:$A$5,MATCH(Orders!$M8048,People!$B$2:$B$5,0))</f>
        <v>Chuck Magee</v>
      </c>
      <c r="W8048" s="18" t="str">
        <f>IFERROR(INDEX(Returned!$A$2:$A$801,MATCH(Orders!$B8048,Returned!$B$2:$B$801,0)),"No")</f>
        <v>No</v>
      </c>
    </row>
    <row r="8049" spans="1:23">
      <c r="A8049" s="1">
        <v>8048</v>
      </c>
      <c r="B8049" t="s">
        <v>9811</v>
      </c>
      <c r="C8049" s="4">
        <v>43772</v>
      </c>
      <c r="D8049" s="4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t="str">
        <f>INDEX(People!$A$2:$A$5,MATCH(Orders!$M8049,People!$B$2:$B$5,0))</f>
        <v>Cassandra Brandow</v>
      </c>
      <c r="W8049" s="18" t="str">
        <f>IFERROR(INDEX(Returned!$A$2:$A$801,MATCH(Orders!$B8049,Returned!$B$2:$B$801,0)),"No")</f>
        <v>No</v>
      </c>
    </row>
    <row r="8050" spans="1:23">
      <c r="A8050" s="1">
        <v>8049</v>
      </c>
      <c r="B8050" t="s">
        <v>9812</v>
      </c>
      <c r="C8050" s="4">
        <v>43284</v>
      </c>
      <c r="D8050" s="4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t="str">
        <f>INDEX(People!$A$2:$A$5,MATCH(Orders!$M8050,People!$B$2:$B$5,0))</f>
        <v>Chuck Magee</v>
      </c>
      <c r="W8050" s="18" t="str">
        <f>IFERROR(INDEX(Returned!$A$2:$A$801,MATCH(Orders!$B8050,Returned!$B$2:$B$801,0)),"No")</f>
        <v>No</v>
      </c>
    </row>
    <row r="8051" spans="1:23">
      <c r="A8051" s="1">
        <v>8050</v>
      </c>
      <c r="B8051" t="s">
        <v>9813</v>
      </c>
      <c r="C8051" s="4">
        <v>42639</v>
      </c>
      <c r="D8051" s="4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t="str">
        <f>INDEX(People!$A$2:$A$5,MATCH(Orders!$M8051,People!$B$2:$B$5,0))</f>
        <v>Chuck Magee</v>
      </c>
      <c r="W8051" s="18" t="str">
        <f>IFERROR(INDEX(Returned!$A$2:$A$801,MATCH(Orders!$B8051,Returned!$B$2:$B$801,0)),"No")</f>
        <v>No</v>
      </c>
    </row>
    <row r="8052" spans="1:23">
      <c r="A8052" s="1">
        <v>8051</v>
      </c>
      <c r="B8052" t="s">
        <v>9813</v>
      </c>
      <c r="C8052" s="4">
        <v>42639</v>
      </c>
      <c r="D8052" s="4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t="str">
        <f>INDEX(People!$A$2:$A$5,MATCH(Orders!$M8052,People!$B$2:$B$5,0))</f>
        <v>Chuck Magee</v>
      </c>
      <c r="W8052" s="18" t="str">
        <f>IFERROR(INDEX(Returned!$A$2:$A$801,MATCH(Orders!$B8052,Returned!$B$2:$B$801,0)),"No")</f>
        <v>No</v>
      </c>
    </row>
    <row r="8053" spans="1:23">
      <c r="A8053" s="1">
        <v>8052</v>
      </c>
      <c r="B8053" t="s">
        <v>9813</v>
      </c>
      <c r="C8053" s="4">
        <v>42639</v>
      </c>
      <c r="D8053" s="4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t="str">
        <f>INDEX(People!$A$2:$A$5,MATCH(Orders!$M8053,People!$B$2:$B$5,0))</f>
        <v>Chuck Magee</v>
      </c>
      <c r="W8053" s="18" t="str">
        <f>IFERROR(INDEX(Returned!$A$2:$A$801,MATCH(Orders!$B8053,Returned!$B$2:$B$801,0)),"No")</f>
        <v>No</v>
      </c>
    </row>
    <row r="8054" spans="1:23">
      <c r="A8054" s="1">
        <v>8053</v>
      </c>
      <c r="B8054" t="s">
        <v>9814</v>
      </c>
      <c r="C8054" s="4">
        <v>42565</v>
      </c>
      <c r="D8054" s="4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t="str">
        <f>INDEX(People!$A$2:$A$5,MATCH(Orders!$M8054,People!$B$2:$B$5,0))</f>
        <v>Chuck Magee</v>
      </c>
      <c r="W8054" s="18" t="str">
        <f>IFERROR(INDEX(Returned!$A$2:$A$801,MATCH(Orders!$B8054,Returned!$B$2:$B$801,0)),"No")</f>
        <v>No</v>
      </c>
    </row>
    <row r="8055" spans="1:23">
      <c r="A8055" s="1">
        <v>8054</v>
      </c>
      <c r="B8055" t="s">
        <v>9815</v>
      </c>
      <c r="C8055" s="4">
        <v>43736</v>
      </c>
      <c r="D8055" s="4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t="str">
        <f>INDEX(People!$A$2:$A$5,MATCH(Orders!$M8055,People!$B$2:$B$5,0))</f>
        <v>Chuck Magee</v>
      </c>
      <c r="W8055" s="18" t="str">
        <f>IFERROR(INDEX(Returned!$A$2:$A$801,MATCH(Orders!$B8055,Returned!$B$2:$B$801,0)),"No")</f>
        <v>No</v>
      </c>
    </row>
    <row r="8056" spans="1:23">
      <c r="A8056" s="1">
        <v>8055</v>
      </c>
      <c r="B8056" t="s">
        <v>9816</v>
      </c>
      <c r="C8056" s="4">
        <v>42975</v>
      </c>
      <c r="D8056" s="4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5">
        <v>892.35</v>
      </c>
      <c r="S8056" s="1">
        <v>5</v>
      </c>
      <c r="T8056" s="3">
        <v>0</v>
      </c>
      <c r="U8056" s="1">
        <v>267.70499999999993</v>
      </c>
      <c r="V8056" t="str">
        <f>INDEX(People!$A$2:$A$5,MATCH(Orders!$M8056,People!$B$2:$B$5,0))</f>
        <v>Anna Andreadi</v>
      </c>
      <c r="W8056" s="18" t="str">
        <f>IFERROR(INDEX(Returned!$A$2:$A$801,MATCH(Orders!$B8056,Returned!$B$2:$B$801,0)),"No")</f>
        <v>No</v>
      </c>
    </row>
    <row r="8057" spans="1:23">
      <c r="A8057" s="1">
        <v>8056</v>
      </c>
      <c r="B8057" t="s">
        <v>9816</v>
      </c>
      <c r="C8057" s="4">
        <v>42975</v>
      </c>
      <c r="D8057" s="4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5">
        <v>307.666</v>
      </c>
      <c r="S8057" s="1">
        <v>2</v>
      </c>
      <c r="T8057" s="3">
        <v>0.15</v>
      </c>
      <c r="U8057" s="1">
        <v>28.956799999999973</v>
      </c>
      <c r="V8057" t="str">
        <f>INDEX(People!$A$2:$A$5,MATCH(Orders!$M8057,People!$B$2:$B$5,0))</f>
        <v>Anna Andreadi</v>
      </c>
      <c r="W8057" s="18" t="str">
        <f>IFERROR(INDEX(Returned!$A$2:$A$801,MATCH(Orders!$B8057,Returned!$B$2:$B$801,0)),"No")</f>
        <v>No</v>
      </c>
    </row>
    <row r="8058" spans="1:23">
      <c r="A8058" s="1">
        <v>8057</v>
      </c>
      <c r="B8058" t="s">
        <v>9816</v>
      </c>
      <c r="C8058" s="4">
        <v>42975</v>
      </c>
      <c r="D8058" s="4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5">
        <v>728.82</v>
      </c>
      <c r="S8058" s="1">
        <v>9</v>
      </c>
      <c r="T8058" s="3">
        <v>0</v>
      </c>
      <c r="U8058" s="1">
        <v>29.152799999999971</v>
      </c>
      <c r="V8058" t="str">
        <f>INDEX(People!$A$2:$A$5,MATCH(Orders!$M8058,People!$B$2:$B$5,0))</f>
        <v>Anna Andreadi</v>
      </c>
      <c r="W8058" s="18" t="str">
        <f>IFERROR(INDEX(Returned!$A$2:$A$801,MATCH(Orders!$B8058,Returned!$B$2:$B$801,0)),"No")</f>
        <v>No</v>
      </c>
    </row>
    <row r="8059" spans="1:23">
      <c r="A8059" s="1">
        <v>8058</v>
      </c>
      <c r="B8059" t="s">
        <v>9816</v>
      </c>
      <c r="C8059" s="4">
        <v>42975</v>
      </c>
      <c r="D8059" s="4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5">
        <v>41.36</v>
      </c>
      <c r="S8059" s="1">
        <v>5</v>
      </c>
      <c r="T8059" s="3">
        <v>0.2</v>
      </c>
      <c r="U8059" s="1">
        <v>13.959</v>
      </c>
      <c r="V8059" t="str">
        <f>INDEX(People!$A$2:$A$5,MATCH(Orders!$M8059,People!$B$2:$B$5,0))</f>
        <v>Anna Andreadi</v>
      </c>
      <c r="W8059" s="18" t="str">
        <f>IFERROR(INDEX(Returned!$A$2:$A$801,MATCH(Orders!$B8059,Returned!$B$2:$B$801,0)),"No")</f>
        <v>No</v>
      </c>
    </row>
    <row r="8060" spans="1:23">
      <c r="A8060" s="1">
        <v>8059</v>
      </c>
      <c r="B8060" t="s">
        <v>9816</v>
      </c>
      <c r="C8060" s="4">
        <v>42975</v>
      </c>
      <c r="D8060" s="4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5">
        <v>43.176000000000002</v>
      </c>
      <c r="S8060" s="1">
        <v>3</v>
      </c>
      <c r="T8060" s="3">
        <v>0.2</v>
      </c>
      <c r="U8060" s="1">
        <v>15.111599999999999</v>
      </c>
      <c r="V8060" t="str">
        <f>INDEX(People!$A$2:$A$5,MATCH(Orders!$M8060,People!$B$2:$B$5,0))</f>
        <v>Anna Andreadi</v>
      </c>
      <c r="W8060" s="18" t="str">
        <f>IFERROR(INDEX(Returned!$A$2:$A$801,MATCH(Orders!$B8060,Returned!$B$2:$B$801,0)),"No")</f>
        <v>No</v>
      </c>
    </row>
    <row r="8061" spans="1:23">
      <c r="A8061" s="1">
        <v>8060</v>
      </c>
      <c r="B8061" t="s">
        <v>9816</v>
      </c>
      <c r="C8061" s="4">
        <v>42975</v>
      </c>
      <c r="D8061" s="4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5">
        <v>4.16</v>
      </c>
      <c r="S8061" s="1">
        <v>2</v>
      </c>
      <c r="T8061" s="3">
        <v>0</v>
      </c>
      <c r="U8061" s="1">
        <v>1.7472000000000003</v>
      </c>
      <c r="V8061" t="str">
        <f>INDEX(People!$A$2:$A$5,MATCH(Orders!$M8061,People!$B$2:$B$5,0))</f>
        <v>Anna Andreadi</v>
      </c>
      <c r="W8061" s="18" t="str">
        <f>IFERROR(INDEX(Returned!$A$2:$A$801,MATCH(Orders!$B8061,Returned!$B$2:$B$801,0)),"No")</f>
        <v>No</v>
      </c>
    </row>
    <row r="8062" spans="1:23">
      <c r="A8062" s="1">
        <v>8061</v>
      </c>
      <c r="B8062" t="s">
        <v>9817</v>
      </c>
      <c r="C8062" s="4">
        <v>42998</v>
      </c>
      <c r="D8062" s="4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t="str">
        <f>INDEX(People!$A$2:$A$5,MATCH(Orders!$M8062,People!$B$2:$B$5,0))</f>
        <v>Chuck Magee</v>
      </c>
      <c r="W8062" s="18" t="str">
        <f>IFERROR(INDEX(Returned!$A$2:$A$801,MATCH(Orders!$B8062,Returned!$B$2:$B$801,0)),"No")</f>
        <v>No</v>
      </c>
    </row>
    <row r="8063" spans="1:23">
      <c r="A8063" s="1">
        <v>8062</v>
      </c>
      <c r="B8063" t="s">
        <v>9817</v>
      </c>
      <c r="C8063" s="4">
        <v>42998</v>
      </c>
      <c r="D8063" s="4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t="str">
        <f>INDEX(People!$A$2:$A$5,MATCH(Orders!$M8063,People!$B$2:$B$5,0))</f>
        <v>Chuck Magee</v>
      </c>
      <c r="W8063" s="18" t="str">
        <f>IFERROR(INDEX(Returned!$A$2:$A$801,MATCH(Orders!$B8063,Returned!$B$2:$B$801,0)),"No")</f>
        <v>No</v>
      </c>
    </row>
    <row r="8064" spans="1:23">
      <c r="A8064" s="1">
        <v>8063</v>
      </c>
      <c r="B8064" t="s">
        <v>9818</v>
      </c>
      <c r="C8064" s="4">
        <v>43411</v>
      </c>
      <c r="D8064" s="4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t="str">
        <f>INDEX(People!$A$2:$A$5,MATCH(Orders!$M8064,People!$B$2:$B$5,0))</f>
        <v>Chuck Magee</v>
      </c>
      <c r="W8064" s="18" t="str">
        <f>IFERROR(INDEX(Returned!$A$2:$A$801,MATCH(Orders!$B8064,Returned!$B$2:$B$801,0)),"No")</f>
        <v>No</v>
      </c>
    </row>
    <row r="8065" spans="1:23">
      <c r="A8065" s="1">
        <v>8064</v>
      </c>
      <c r="B8065" t="s">
        <v>9818</v>
      </c>
      <c r="C8065" s="4">
        <v>43411</v>
      </c>
      <c r="D8065" s="4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t="str">
        <f>INDEX(People!$A$2:$A$5,MATCH(Orders!$M8065,People!$B$2:$B$5,0))</f>
        <v>Chuck Magee</v>
      </c>
      <c r="W8065" s="18" t="str">
        <f>IFERROR(INDEX(Returned!$A$2:$A$801,MATCH(Orders!$B8065,Returned!$B$2:$B$801,0)),"No")</f>
        <v>No</v>
      </c>
    </row>
    <row r="8066" spans="1:23">
      <c r="A8066" s="1">
        <v>8065</v>
      </c>
      <c r="B8066" t="s">
        <v>9818</v>
      </c>
      <c r="C8066" s="4">
        <v>43411</v>
      </c>
      <c r="D8066" s="4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t="str">
        <f>INDEX(People!$A$2:$A$5,MATCH(Orders!$M8066,People!$B$2:$B$5,0))</f>
        <v>Chuck Magee</v>
      </c>
      <c r="W8066" s="18" t="str">
        <f>IFERROR(INDEX(Returned!$A$2:$A$801,MATCH(Orders!$B8066,Returned!$B$2:$B$801,0)),"No")</f>
        <v>No</v>
      </c>
    </row>
    <row r="8067" spans="1:23">
      <c r="A8067" s="1">
        <v>8066</v>
      </c>
      <c r="B8067" t="s">
        <v>9818</v>
      </c>
      <c r="C8067" s="4">
        <v>43411</v>
      </c>
      <c r="D8067" s="4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t="str">
        <f>INDEX(People!$A$2:$A$5,MATCH(Orders!$M8067,People!$B$2:$B$5,0))</f>
        <v>Chuck Magee</v>
      </c>
      <c r="W8067" s="18" t="str">
        <f>IFERROR(INDEX(Returned!$A$2:$A$801,MATCH(Orders!$B8067,Returned!$B$2:$B$801,0)),"No")</f>
        <v>No</v>
      </c>
    </row>
    <row r="8068" spans="1:23">
      <c r="A8068" s="1">
        <v>8067</v>
      </c>
      <c r="B8068" t="s">
        <v>9818</v>
      </c>
      <c r="C8068" s="4">
        <v>43411</v>
      </c>
      <c r="D8068" s="4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t="str">
        <f>INDEX(People!$A$2:$A$5,MATCH(Orders!$M8068,People!$B$2:$B$5,0))</f>
        <v>Chuck Magee</v>
      </c>
      <c r="W8068" s="18" t="str">
        <f>IFERROR(INDEX(Returned!$A$2:$A$801,MATCH(Orders!$B8068,Returned!$B$2:$B$801,0)),"No")</f>
        <v>No</v>
      </c>
    </row>
    <row r="8069" spans="1:23">
      <c r="A8069" s="1">
        <v>8068</v>
      </c>
      <c r="B8069" t="s">
        <v>9819</v>
      </c>
      <c r="C8069" s="4">
        <v>43028</v>
      </c>
      <c r="D8069" s="4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5">
        <v>239.96999999999997</v>
      </c>
      <c r="S8069" s="1">
        <v>3</v>
      </c>
      <c r="T8069" s="3">
        <v>0</v>
      </c>
      <c r="U8069" s="1">
        <v>86.389199999999988</v>
      </c>
      <c r="V8069" t="str">
        <f>INDEX(People!$A$2:$A$5,MATCH(Orders!$M8069,People!$B$2:$B$5,0))</f>
        <v>Anna Andreadi</v>
      </c>
      <c r="W8069" s="18" t="str">
        <f>IFERROR(INDEX(Returned!$A$2:$A$801,MATCH(Orders!$B8069,Returned!$B$2:$B$801,0)),"No")</f>
        <v>No</v>
      </c>
    </row>
    <row r="8070" spans="1:23">
      <c r="A8070" s="1">
        <v>8069</v>
      </c>
      <c r="B8070" t="s">
        <v>9819</v>
      </c>
      <c r="C8070" s="4">
        <v>43028</v>
      </c>
      <c r="D8070" s="4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5">
        <v>16.02</v>
      </c>
      <c r="S8070" s="1">
        <v>6</v>
      </c>
      <c r="T8070" s="3">
        <v>0</v>
      </c>
      <c r="U8070" s="1">
        <v>6.0876000000000001</v>
      </c>
      <c r="V8070" t="str">
        <f>INDEX(People!$A$2:$A$5,MATCH(Orders!$M8070,People!$B$2:$B$5,0))</f>
        <v>Anna Andreadi</v>
      </c>
      <c r="W8070" s="18" t="str">
        <f>IFERROR(INDEX(Returned!$A$2:$A$801,MATCH(Orders!$B8070,Returned!$B$2:$B$801,0)),"No")</f>
        <v>No</v>
      </c>
    </row>
    <row r="8071" spans="1:23">
      <c r="A8071" s="1">
        <v>8070</v>
      </c>
      <c r="B8071" t="s">
        <v>9820</v>
      </c>
      <c r="C8071" s="4">
        <v>43466</v>
      </c>
      <c r="D8071" s="4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t="str">
        <f>INDEX(People!$A$2:$A$5,MATCH(Orders!$M8071,People!$B$2:$B$5,0))</f>
        <v>Kelly Williams</v>
      </c>
      <c r="W8071" s="18" t="str">
        <f>IFERROR(INDEX(Returned!$A$2:$A$801,MATCH(Orders!$B8071,Returned!$B$2:$B$801,0)),"No")</f>
        <v>No</v>
      </c>
    </row>
    <row r="8072" spans="1:23">
      <c r="A8072" s="1">
        <v>8071</v>
      </c>
      <c r="B8072" t="s">
        <v>9820</v>
      </c>
      <c r="C8072" s="4">
        <v>43466</v>
      </c>
      <c r="D8072" s="4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t="str">
        <f>INDEX(People!$A$2:$A$5,MATCH(Orders!$M8072,People!$B$2:$B$5,0))</f>
        <v>Kelly Williams</v>
      </c>
      <c r="W8072" s="18" t="str">
        <f>IFERROR(INDEX(Returned!$A$2:$A$801,MATCH(Orders!$B8072,Returned!$B$2:$B$801,0)),"No")</f>
        <v>No</v>
      </c>
    </row>
    <row r="8073" spans="1:23">
      <c r="A8073" s="1">
        <v>8072</v>
      </c>
      <c r="B8073" t="s">
        <v>9820</v>
      </c>
      <c r="C8073" s="4">
        <v>43466</v>
      </c>
      <c r="D8073" s="4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t="str">
        <f>INDEX(People!$A$2:$A$5,MATCH(Orders!$M8073,People!$B$2:$B$5,0))</f>
        <v>Kelly Williams</v>
      </c>
      <c r="W8073" s="18" t="str">
        <f>IFERROR(INDEX(Returned!$A$2:$A$801,MATCH(Orders!$B8073,Returned!$B$2:$B$801,0)),"No")</f>
        <v>No</v>
      </c>
    </row>
    <row r="8074" spans="1:23">
      <c r="A8074" s="1">
        <v>8073</v>
      </c>
      <c r="B8074" t="s">
        <v>9820</v>
      </c>
      <c r="C8074" s="4">
        <v>43466</v>
      </c>
      <c r="D8074" s="4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t="str">
        <f>INDEX(People!$A$2:$A$5,MATCH(Orders!$M8074,People!$B$2:$B$5,0))</f>
        <v>Kelly Williams</v>
      </c>
      <c r="W8074" s="18" t="str">
        <f>IFERROR(INDEX(Returned!$A$2:$A$801,MATCH(Orders!$B8074,Returned!$B$2:$B$801,0)),"No")</f>
        <v>No</v>
      </c>
    </row>
    <row r="8075" spans="1:23">
      <c r="A8075" s="1">
        <v>8074</v>
      </c>
      <c r="B8075" t="s">
        <v>9820</v>
      </c>
      <c r="C8075" s="4">
        <v>43466</v>
      </c>
      <c r="D8075" s="4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t="str">
        <f>INDEX(People!$A$2:$A$5,MATCH(Orders!$M8075,People!$B$2:$B$5,0))</f>
        <v>Kelly Williams</v>
      </c>
      <c r="W8075" s="18" t="str">
        <f>IFERROR(INDEX(Returned!$A$2:$A$801,MATCH(Orders!$B8075,Returned!$B$2:$B$801,0)),"No")</f>
        <v>No</v>
      </c>
    </row>
    <row r="8076" spans="1:23">
      <c r="A8076" s="1">
        <v>8075</v>
      </c>
      <c r="B8076" t="s">
        <v>9820</v>
      </c>
      <c r="C8076" s="4">
        <v>43466</v>
      </c>
      <c r="D8076" s="4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t="str">
        <f>INDEX(People!$A$2:$A$5,MATCH(Orders!$M8076,People!$B$2:$B$5,0))</f>
        <v>Kelly Williams</v>
      </c>
      <c r="W8076" s="18" t="str">
        <f>IFERROR(INDEX(Returned!$A$2:$A$801,MATCH(Orders!$B8076,Returned!$B$2:$B$801,0)),"No")</f>
        <v>No</v>
      </c>
    </row>
    <row r="8077" spans="1:23">
      <c r="A8077" s="1">
        <v>8076</v>
      </c>
      <c r="B8077" t="s">
        <v>9820</v>
      </c>
      <c r="C8077" s="4">
        <v>43466</v>
      </c>
      <c r="D8077" s="4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t="str">
        <f>INDEX(People!$A$2:$A$5,MATCH(Orders!$M8077,People!$B$2:$B$5,0))</f>
        <v>Kelly Williams</v>
      </c>
      <c r="W8077" s="18" t="str">
        <f>IFERROR(INDEX(Returned!$A$2:$A$801,MATCH(Orders!$B8077,Returned!$B$2:$B$801,0)),"No")</f>
        <v>No</v>
      </c>
    </row>
    <row r="8078" spans="1:23">
      <c r="A8078" s="1">
        <v>8077</v>
      </c>
      <c r="B8078" t="s">
        <v>9821</v>
      </c>
      <c r="C8078" s="4">
        <v>42909</v>
      </c>
      <c r="D8078" s="4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t="str">
        <f>INDEX(People!$A$2:$A$5,MATCH(Orders!$M8078,People!$B$2:$B$5,0))</f>
        <v>Cassandra Brandow</v>
      </c>
      <c r="W8078" s="18" t="str">
        <f>IFERROR(INDEX(Returned!$A$2:$A$801,MATCH(Orders!$B8078,Returned!$B$2:$B$801,0)),"No")</f>
        <v>No</v>
      </c>
    </row>
    <row r="8079" spans="1:23">
      <c r="A8079" s="1">
        <v>8078</v>
      </c>
      <c r="B8079" t="s">
        <v>9821</v>
      </c>
      <c r="C8079" s="4">
        <v>42909</v>
      </c>
      <c r="D8079" s="4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t="str">
        <f>INDEX(People!$A$2:$A$5,MATCH(Orders!$M8079,People!$B$2:$B$5,0))</f>
        <v>Cassandra Brandow</v>
      </c>
      <c r="W8079" s="18" t="str">
        <f>IFERROR(INDEX(Returned!$A$2:$A$801,MATCH(Orders!$B8079,Returned!$B$2:$B$801,0)),"No")</f>
        <v>No</v>
      </c>
    </row>
    <row r="8080" spans="1:23">
      <c r="A8080" s="1">
        <v>8079</v>
      </c>
      <c r="B8080" t="s">
        <v>9821</v>
      </c>
      <c r="C8080" s="4">
        <v>42909</v>
      </c>
      <c r="D8080" s="4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t="str">
        <f>INDEX(People!$A$2:$A$5,MATCH(Orders!$M8080,People!$B$2:$B$5,0))</f>
        <v>Cassandra Brandow</v>
      </c>
      <c r="W8080" s="18" t="str">
        <f>IFERROR(INDEX(Returned!$A$2:$A$801,MATCH(Orders!$B8080,Returned!$B$2:$B$801,0)),"No")</f>
        <v>No</v>
      </c>
    </row>
    <row r="8081" spans="1:23">
      <c r="A8081" s="1">
        <v>8080</v>
      </c>
      <c r="B8081" t="s">
        <v>9823</v>
      </c>
      <c r="C8081" s="4">
        <v>43426</v>
      </c>
      <c r="D8081" s="4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t="str">
        <f>INDEX(People!$A$2:$A$5,MATCH(Orders!$M8081,People!$B$2:$B$5,0))</f>
        <v>Chuck Magee</v>
      </c>
      <c r="W8081" s="18" t="str">
        <f>IFERROR(INDEX(Returned!$A$2:$A$801,MATCH(Orders!$B8081,Returned!$B$2:$B$801,0)),"No")</f>
        <v>No</v>
      </c>
    </row>
    <row r="8082" spans="1:23">
      <c r="A8082" s="1">
        <v>8081</v>
      </c>
      <c r="B8082" t="s">
        <v>9824</v>
      </c>
      <c r="C8082" s="4">
        <v>43034</v>
      </c>
      <c r="D8082" s="4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5">
        <v>146.54400000000001</v>
      </c>
      <c r="S8082" s="1">
        <v>6</v>
      </c>
      <c r="T8082" s="3">
        <v>0.2</v>
      </c>
      <c r="U8082" s="1">
        <v>47.626799999999996</v>
      </c>
      <c r="V8082" t="str">
        <f>INDEX(People!$A$2:$A$5,MATCH(Orders!$M8082,People!$B$2:$B$5,0))</f>
        <v>Anna Andreadi</v>
      </c>
      <c r="W8082" s="18" t="str">
        <f>IFERROR(INDEX(Returned!$A$2:$A$801,MATCH(Orders!$B8082,Returned!$B$2:$B$801,0)),"No")</f>
        <v>No</v>
      </c>
    </row>
    <row r="8083" spans="1:23">
      <c r="A8083" s="1">
        <v>8082</v>
      </c>
      <c r="B8083" t="s">
        <v>9824</v>
      </c>
      <c r="C8083" s="4">
        <v>43034</v>
      </c>
      <c r="D8083" s="4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5">
        <v>131.904</v>
      </c>
      <c r="S8083" s="1">
        <v>3</v>
      </c>
      <c r="T8083" s="3">
        <v>0.2</v>
      </c>
      <c r="U8083" s="1">
        <v>47.815200000000004</v>
      </c>
      <c r="V8083" t="str">
        <f>INDEX(People!$A$2:$A$5,MATCH(Orders!$M8083,People!$B$2:$B$5,0))</f>
        <v>Anna Andreadi</v>
      </c>
      <c r="W8083" s="18" t="str">
        <f>IFERROR(INDEX(Returned!$A$2:$A$801,MATCH(Orders!$B8083,Returned!$B$2:$B$801,0)),"No")</f>
        <v>No</v>
      </c>
    </row>
    <row r="8084" spans="1:23">
      <c r="A8084" s="1">
        <v>8083</v>
      </c>
      <c r="B8084" t="s">
        <v>9824</v>
      </c>
      <c r="C8084" s="4">
        <v>43034</v>
      </c>
      <c r="D8084" s="4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5">
        <v>203.88000000000002</v>
      </c>
      <c r="S8084" s="1">
        <v>5</v>
      </c>
      <c r="T8084" s="3">
        <v>0.2</v>
      </c>
      <c r="U8084" s="1">
        <v>20.387999999999998</v>
      </c>
      <c r="V8084" t="str">
        <f>INDEX(People!$A$2:$A$5,MATCH(Orders!$M8084,People!$B$2:$B$5,0))</f>
        <v>Anna Andreadi</v>
      </c>
      <c r="W8084" s="18" t="str">
        <f>IFERROR(INDEX(Returned!$A$2:$A$801,MATCH(Orders!$B8084,Returned!$B$2:$B$801,0)),"No")</f>
        <v>No</v>
      </c>
    </row>
    <row r="8085" spans="1:23">
      <c r="A8085" s="1">
        <v>8084</v>
      </c>
      <c r="B8085" t="s">
        <v>9824</v>
      </c>
      <c r="C8085" s="4">
        <v>43034</v>
      </c>
      <c r="D8085" s="4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5">
        <v>14.301000000000002</v>
      </c>
      <c r="S8085" s="1">
        <v>7</v>
      </c>
      <c r="T8085" s="3">
        <v>0.7</v>
      </c>
      <c r="U8085" s="1">
        <v>-10.487400000000001</v>
      </c>
      <c r="V8085" t="str">
        <f>INDEX(People!$A$2:$A$5,MATCH(Orders!$M8085,People!$B$2:$B$5,0))</f>
        <v>Anna Andreadi</v>
      </c>
      <c r="W8085" s="18" t="str">
        <f>IFERROR(INDEX(Returned!$A$2:$A$801,MATCH(Orders!$B8085,Returned!$B$2:$B$801,0)),"No")</f>
        <v>No</v>
      </c>
    </row>
    <row r="8086" spans="1:23">
      <c r="A8086" s="1">
        <v>8085</v>
      </c>
      <c r="B8086" t="s">
        <v>9824</v>
      </c>
      <c r="C8086" s="4">
        <v>43034</v>
      </c>
      <c r="D8086" s="4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5">
        <v>718.6400000000001</v>
      </c>
      <c r="S8086" s="1">
        <v>10</v>
      </c>
      <c r="T8086" s="3">
        <v>0.2</v>
      </c>
      <c r="U8086" s="1">
        <v>-161.69400000000005</v>
      </c>
      <c r="V8086" t="str">
        <f>INDEX(People!$A$2:$A$5,MATCH(Orders!$M8086,People!$B$2:$B$5,0))</f>
        <v>Anna Andreadi</v>
      </c>
      <c r="W8086" s="18" t="str">
        <f>IFERROR(INDEX(Returned!$A$2:$A$801,MATCH(Orders!$B8086,Returned!$B$2:$B$801,0)),"No")</f>
        <v>No</v>
      </c>
    </row>
    <row r="8087" spans="1:23">
      <c r="A8087" s="1">
        <v>8086</v>
      </c>
      <c r="B8087" t="s">
        <v>9825</v>
      </c>
      <c r="C8087" s="4">
        <v>43393</v>
      </c>
      <c r="D8087" s="4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t="str">
        <f>INDEX(People!$A$2:$A$5,MATCH(Orders!$M8087,People!$B$2:$B$5,0))</f>
        <v>Cassandra Brandow</v>
      </c>
      <c r="W8087" s="18" t="str">
        <f>IFERROR(INDEX(Returned!$A$2:$A$801,MATCH(Orders!$B8087,Returned!$B$2:$B$801,0)),"No")</f>
        <v>No</v>
      </c>
    </row>
    <row r="8088" spans="1:23">
      <c r="A8088" s="1">
        <v>8087</v>
      </c>
      <c r="B8088" t="s">
        <v>9828</v>
      </c>
      <c r="C8088" s="4">
        <v>43583</v>
      </c>
      <c r="D8088" s="4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t="str">
        <f>INDEX(People!$A$2:$A$5,MATCH(Orders!$M8088,People!$B$2:$B$5,0))</f>
        <v>Cassandra Brandow</v>
      </c>
      <c r="W8088" s="18" t="str">
        <f>IFERROR(INDEX(Returned!$A$2:$A$801,MATCH(Orders!$B8088,Returned!$B$2:$B$801,0)),"No")</f>
        <v>No</v>
      </c>
    </row>
    <row r="8089" spans="1:23">
      <c r="A8089" s="1">
        <v>8088</v>
      </c>
      <c r="B8089" t="s">
        <v>9829</v>
      </c>
      <c r="C8089" s="4">
        <v>43372</v>
      </c>
      <c r="D8089" s="4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5">
        <v>10.496</v>
      </c>
      <c r="S8089" s="1">
        <v>4</v>
      </c>
      <c r="T8089" s="3">
        <v>0.2</v>
      </c>
      <c r="U8089" s="1">
        <v>1.1807999999999983</v>
      </c>
      <c r="V8089" t="str">
        <f>INDEX(People!$A$2:$A$5,MATCH(Orders!$M8089,People!$B$2:$B$5,0))</f>
        <v>Anna Andreadi</v>
      </c>
      <c r="W8089" s="18" t="str">
        <f>IFERROR(INDEX(Returned!$A$2:$A$801,MATCH(Orders!$B8089,Returned!$B$2:$B$801,0)),"No")</f>
        <v>No</v>
      </c>
    </row>
    <row r="8090" spans="1:23">
      <c r="A8090" s="1">
        <v>8089</v>
      </c>
      <c r="B8090" t="s">
        <v>9830</v>
      </c>
      <c r="C8090" s="4">
        <v>42926</v>
      </c>
      <c r="D8090" s="4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5">
        <v>39.92</v>
      </c>
      <c r="S8090" s="1">
        <v>2</v>
      </c>
      <c r="T8090" s="3">
        <v>0.2</v>
      </c>
      <c r="U8090" s="1">
        <v>12.973999999999997</v>
      </c>
      <c r="V8090" t="str">
        <f>INDEX(People!$A$2:$A$5,MATCH(Orders!$M8090,People!$B$2:$B$5,0))</f>
        <v>Anna Andreadi</v>
      </c>
      <c r="W8090" s="18" t="str">
        <f>IFERROR(INDEX(Returned!$A$2:$A$801,MATCH(Orders!$B8090,Returned!$B$2:$B$801,0)),"No")</f>
        <v>No</v>
      </c>
    </row>
    <row r="8091" spans="1:23">
      <c r="A8091" s="1">
        <v>8090</v>
      </c>
      <c r="B8091" t="s">
        <v>9831</v>
      </c>
      <c r="C8091" s="4">
        <v>42954</v>
      </c>
      <c r="D8091" s="4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t="str">
        <f>INDEX(People!$A$2:$A$5,MATCH(Orders!$M8091,People!$B$2:$B$5,0))</f>
        <v>Chuck Magee</v>
      </c>
      <c r="W8091" s="18" t="str">
        <f>IFERROR(INDEX(Returned!$A$2:$A$801,MATCH(Orders!$B8091,Returned!$B$2:$B$801,0)),"No")</f>
        <v>No</v>
      </c>
    </row>
    <row r="8092" spans="1:23">
      <c r="A8092" s="1">
        <v>8091</v>
      </c>
      <c r="B8092" t="s">
        <v>9832</v>
      </c>
      <c r="C8092" s="4">
        <v>42711</v>
      </c>
      <c r="D8092" s="4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5">
        <v>269.35999999999996</v>
      </c>
      <c r="S8092" s="1">
        <v>7</v>
      </c>
      <c r="T8092" s="3">
        <v>0</v>
      </c>
      <c r="U8092" s="1">
        <v>70.033599999999993</v>
      </c>
      <c r="V8092" t="str">
        <f>INDEX(People!$A$2:$A$5,MATCH(Orders!$M8092,People!$B$2:$B$5,0))</f>
        <v>Anna Andreadi</v>
      </c>
      <c r="W8092" s="18" t="str">
        <f>IFERROR(INDEX(Returned!$A$2:$A$801,MATCH(Orders!$B8092,Returned!$B$2:$B$801,0)),"No")</f>
        <v>No</v>
      </c>
    </row>
    <row r="8093" spans="1:23">
      <c r="A8093" s="1">
        <v>8092</v>
      </c>
      <c r="B8093" t="s">
        <v>9833</v>
      </c>
      <c r="C8093" s="4">
        <v>43079</v>
      </c>
      <c r="D8093" s="4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5">
        <v>5.76</v>
      </c>
      <c r="S8093" s="1">
        <v>2</v>
      </c>
      <c r="T8093" s="3">
        <v>0</v>
      </c>
      <c r="U8093" s="1">
        <v>2.8224</v>
      </c>
      <c r="V8093" t="str">
        <f>INDEX(People!$A$2:$A$5,MATCH(Orders!$M8093,People!$B$2:$B$5,0))</f>
        <v>Anna Andreadi</v>
      </c>
      <c r="W8093" s="18" t="str">
        <f>IFERROR(INDEX(Returned!$A$2:$A$801,MATCH(Orders!$B8093,Returned!$B$2:$B$801,0)),"No")</f>
        <v>No</v>
      </c>
    </row>
    <row r="8094" spans="1:23">
      <c r="A8094" s="1">
        <v>8093</v>
      </c>
      <c r="B8094" t="s">
        <v>9834</v>
      </c>
      <c r="C8094" s="4">
        <v>43777</v>
      </c>
      <c r="D8094" s="4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t="str">
        <f>INDEX(People!$A$2:$A$5,MATCH(Orders!$M8094,People!$B$2:$B$5,0))</f>
        <v>Chuck Magee</v>
      </c>
      <c r="W8094" s="18" t="str">
        <f>IFERROR(INDEX(Returned!$A$2:$A$801,MATCH(Orders!$B8094,Returned!$B$2:$B$801,0)),"No")</f>
        <v>No</v>
      </c>
    </row>
    <row r="8095" spans="1:23">
      <c r="A8095" s="1">
        <v>8094</v>
      </c>
      <c r="B8095" t="s">
        <v>9835</v>
      </c>
      <c r="C8095" s="4">
        <v>43673</v>
      </c>
      <c r="D8095" s="4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5">
        <v>23.88</v>
      </c>
      <c r="S8095" s="1">
        <v>3</v>
      </c>
      <c r="T8095" s="3">
        <v>0</v>
      </c>
      <c r="U8095" s="1">
        <v>10.507200000000001</v>
      </c>
      <c r="V8095" t="str">
        <f>INDEX(People!$A$2:$A$5,MATCH(Orders!$M8095,People!$B$2:$B$5,0))</f>
        <v>Anna Andreadi</v>
      </c>
      <c r="W8095" s="18" t="str">
        <f>IFERROR(INDEX(Returned!$A$2:$A$801,MATCH(Orders!$B8095,Returned!$B$2:$B$801,0)),"No")</f>
        <v>No</v>
      </c>
    </row>
    <row r="8096" spans="1:23">
      <c r="A8096" s="1">
        <v>8095</v>
      </c>
      <c r="B8096" t="s">
        <v>9835</v>
      </c>
      <c r="C8096" s="4">
        <v>43673</v>
      </c>
      <c r="D8096" s="4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5">
        <v>26.2</v>
      </c>
      <c r="S8096" s="1">
        <v>4</v>
      </c>
      <c r="T8096" s="3">
        <v>0</v>
      </c>
      <c r="U8096" s="1">
        <v>12.052</v>
      </c>
      <c r="V8096" t="str">
        <f>INDEX(People!$A$2:$A$5,MATCH(Orders!$M8096,People!$B$2:$B$5,0))</f>
        <v>Anna Andreadi</v>
      </c>
      <c r="W8096" s="18" t="str">
        <f>IFERROR(INDEX(Returned!$A$2:$A$801,MATCH(Orders!$B8096,Returned!$B$2:$B$801,0)),"No")</f>
        <v>No</v>
      </c>
    </row>
    <row r="8097" spans="1:23">
      <c r="A8097" s="1">
        <v>8096</v>
      </c>
      <c r="B8097" t="s">
        <v>9835</v>
      </c>
      <c r="C8097" s="4">
        <v>43673</v>
      </c>
      <c r="D8097" s="4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5">
        <v>12.96</v>
      </c>
      <c r="S8097" s="1">
        <v>2</v>
      </c>
      <c r="T8097" s="3">
        <v>0</v>
      </c>
      <c r="U8097" s="1">
        <v>6.2208000000000006</v>
      </c>
      <c r="V8097" t="str">
        <f>INDEX(People!$A$2:$A$5,MATCH(Orders!$M8097,People!$B$2:$B$5,0))</f>
        <v>Anna Andreadi</v>
      </c>
      <c r="W8097" s="18" t="str">
        <f>IFERROR(INDEX(Returned!$A$2:$A$801,MATCH(Orders!$B8097,Returned!$B$2:$B$801,0)),"No")</f>
        <v>No</v>
      </c>
    </row>
    <row r="8098" spans="1:23">
      <c r="A8098" s="1">
        <v>8097</v>
      </c>
      <c r="B8098" t="s">
        <v>9835</v>
      </c>
      <c r="C8098" s="4">
        <v>43673</v>
      </c>
      <c r="D8098" s="4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5">
        <v>234.95000000000002</v>
      </c>
      <c r="S8098" s="1">
        <v>5</v>
      </c>
      <c r="T8098" s="3">
        <v>0</v>
      </c>
      <c r="U8098" s="1">
        <v>32.893000000000008</v>
      </c>
      <c r="V8098" t="str">
        <f>INDEX(People!$A$2:$A$5,MATCH(Orders!$M8098,People!$B$2:$B$5,0))</f>
        <v>Anna Andreadi</v>
      </c>
      <c r="W8098" s="18" t="str">
        <f>IFERROR(INDEX(Returned!$A$2:$A$801,MATCH(Orders!$B8098,Returned!$B$2:$B$801,0)),"No")</f>
        <v>No</v>
      </c>
    </row>
    <row r="8099" spans="1:23">
      <c r="A8099" s="1">
        <v>8098</v>
      </c>
      <c r="B8099" t="s">
        <v>9836</v>
      </c>
      <c r="C8099" s="4">
        <v>43827</v>
      </c>
      <c r="D8099" s="4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5">
        <v>118.25</v>
      </c>
      <c r="S8099" s="1">
        <v>5</v>
      </c>
      <c r="T8099" s="3">
        <v>0</v>
      </c>
      <c r="U8099" s="1">
        <v>34.292499999999997</v>
      </c>
      <c r="V8099" t="str">
        <f>INDEX(People!$A$2:$A$5,MATCH(Orders!$M8099,People!$B$2:$B$5,0))</f>
        <v>Anna Andreadi</v>
      </c>
      <c r="W8099" s="18" t="str">
        <f>IFERROR(INDEX(Returned!$A$2:$A$801,MATCH(Orders!$B8099,Returned!$B$2:$B$801,0)),"No")</f>
        <v>No</v>
      </c>
    </row>
    <row r="8100" spans="1:23">
      <c r="A8100" s="1">
        <v>8099</v>
      </c>
      <c r="B8100" t="s">
        <v>9836</v>
      </c>
      <c r="C8100" s="4">
        <v>43827</v>
      </c>
      <c r="D8100" s="4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5">
        <v>4.28</v>
      </c>
      <c r="S8100" s="1">
        <v>1</v>
      </c>
      <c r="T8100" s="3">
        <v>0</v>
      </c>
      <c r="U8100" s="1">
        <v>1.9259999999999997</v>
      </c>
      <c r="V8100" t="str">
        <f>INDEX(People!$A$2:$A$5,MATCH(Orders!$M8100,People!$B$2:$B$5,0))</f>
        <v>Anna Andreadi</v>
      </c>
      <c r="W8100" s="18" t="str">
        <f>IFERROR(INDEX(Returned!$A$2:$A$801,MATCH(Orders!$B8100,Returned!$B$2:$B$801,0)),"No")</f>
        <v>No</v>
      </c>
    </row>
    <row r="8101" spans="1:23">
      <c r="A8101" s="1">
        <v>8100</v>
      </c>
      <c r="B8101" t="s">
        <v>9837</v>
      </c>
      <c r="C8101" s="4">
        <v>43169</v>
      </c>
      <c r="D8101" s="4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5">
        <v>26.849999999999998</v>
      </c>
      <c r="S8101" s="1">
        <v>3</v>
      </c>
      <c r="T8101" s="3">
        <v>0</v>
      </c>
      <c r="U8101" s="1">
        <v>5.101499999999997</v>
      </c>
      <c r="V8101" t="str">
        <f>INDEX(People!$A$2:$A$5,MATCH(Orders!$M8101,People!$B$2:$B$5,0))</f>
        <v>Anna Andreadi</v>
      </c>
      <c r="W8101" s="18" t="str">
        <f>IFERROR(INDEX(Returned!$A$2:$A$801,MATCH(Orders!$B8101,Returned!$B$2:$B$801,0)),"No")</f>
        <v>No</v>
      </c>
    </row>
    <row r="8102" spans="1:23">
      <c r="A8102" s="1">
        <v>8101</v>
      </c>
      <c r="B8102" t="s">
        <v>9837</v>
      </c>
      <c r="C8102" s="4">
        <v>43169</v>
      </c>
      <c r="D8102" s="4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5">
        <v>3357.6000000000004</v>
      </c>
      <c r="S8102" s="1">
        <v>3</v>
      </c>
      <c r="T8102" s="3">
        <v>0.2</v>
      </c>
      <c r="U8102" s="1">
        <v>377.72999999999956</v>
      </c>
      <c r="V8102" t="str">
        <f>INDEX(People!$A$2:$A$5,MATCH(Orders!$M8102,People!$B$2:$B$5,0))</f>
        <v>Anna Andreadi</v>
      </c>
      <c r="W8102" s="18" t="str">
        <f>IFERROR(INDEX(Returned!$A$2:$A$801,MATCH(Orders!$B8102,Returned!$B$2:$B$801,0)),"No")</f>
        <v>No</v>
      </c>
    </row>
    <row r="8103" spans="1:23">
      <c r="A8103" s="1">
        <v>8102</v>
      </c>
      <c r="B8103" t="s">
        <v>9840</v>
      </c>
      <c r="C8103" s="4">
        <v>42877</v>
      </c>
      <c r="D8103" s="4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5">
        <v>8.26</v>
      </c>
      <c r="S8103" s="1">
        <v>2</v>
      </c>
      <c r="T8103" s="3">
        <v>0</v>
      </c>
      <c r="U8103" s="1">
        <v>3.7995999999999999</v>
      </c>
      <c r="V8103" t="str">
        <f>INDEX(People!$A$2:$A$5,MATCH(Orders!$M8103,People!$B$2:$B$5,0))</f>
        <v>Anna Andreadi</v>
      </c>
      <c r="W8103" s="18" t="str">
        <f>IFERROR(INDEX(Returned!$A$2:$A$801,MATCH(Orders!$B8103,Returned!$B$2:$B$801,0)),"No")</f>
        <v>No</v>
      </c>
    </row>
    <row r="8104" spans="1:23">
      <c r="A8104" s="1">
        <v>8103</v>
      </c>
      <c r="B8104" t="s">
        <v>9840</v>
      </c>
      <c r="C8104" s="4">
        <v>42877</v>
      </c>
      <c r="D8104" s="4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5">
        <v>2973.32</v>
      </c>
      <c r="S8104" s="1">
        <v>7</v>
      </c>
      <c r="T8104" s="3">
        <v>0.2</v>
      </c>
      <c r="U8104" s="1">
        <v>334.49849999999958</v>
      </c>
      <c r="V8104" t="str">
        <f>INDEX(People!$A$2:$A$5,MATCH(Orders!$M8104,People!$B$2:$B$5,0))</f>
        <v>Anna Andreadi</v>
      </c>
      <c r="W8104" s="18" t="str">
        <f>IFERROR(INDEX(Returned!$A$2:$A$801,MATCH(Orders!$B8104,Returned!$B$2:$B$801,0)),"No")</f>
        <v>No</v>
      </c>
    </row>
    <row r="8105" spans="1:23">
      <c r="A8105" s="1">
        <v>8104</v>
      </c>
      <c r="B8105" t="s">
        <v>9840</v>
      </c>
      <c r="C8105" s="4">
        <v>42877</v>
      </c>
      <c r="D8105" s="4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5">
        <v>104.79</v>
      </c>
      <c r="S8105" s="1">
        <v>7</v>
      </c>
      <c r="T8105" s="3">
        <v>0</v>
      </c>
      <c r="U8105" s="1">
        <v>29.341200000000008</v>
      </c>
      <c r="V8105" t="str">
        <f>INDEX(People!$A$2:$A$5,MATCH(Orders!$M8105,People!$B$2:$B$5,0))</f>
        <v>Anna Andreadi</v>
      </c>
      <c r="W8105" s="18" t="str">
        <f>IFERROR(INDEX(Returned!$A$2:$A$801,MATCH(Orders!$B8105,Returned!$B$2:$B$801,0)),"No")</f>
        <v>No</v>
      </c>
    </row>
    <row r="8106" spans="1:23">
      <c r="A8106" s="1">
        <v>8105</v>
      </c>
      <c r="B8106" t="s">
        <v>9840</v>
      </c>
      <c r="C8106" s="4">
        <v>42877</v>
      </c>
      <c r="D8106" s="4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5">
        <v>775.72800000000007</v>
      </c>
      <c r="S8106" s="1">
        <v>6</v>
      </c>
      <c r="T8106" s="3">
        <v>0.2</v>
      </c>
      <c r="U8106" s="1">
        <v>58.179600000000022</v>
      </c>
      <c r="V8106" t="str">
        <f>INDEX(People!$A$2:$A$5,MATCH(Orders!$M8106,People!$B$2:$B$5,0))</f>
        <v>Anna Andreadi</v>
      </c>
      <c r="W8106" s="18" t="str">
        <f>IFERROR(INDEX(Returned!$A$2:$A$801,MATCH(Orders!$B8106,Returned!$B$2:$B$801,0)),"No")</f>
        <v>No</v>
      </c>
    </row>
    <row r="8107" spans="1:23">
      <c r="A8107" s="1">
        <v>8106</v>
      </c>
      <c r="B8107" t="s">
        <v>9841</v>
      </c>
      <c r="C8107" s="4">
        <v>43513</v>
      </c>
      <c r="D8107" s="4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t="str">
        <f>INDEX(People!$A$2:$A$5,MATCH(Orders!$M8107,People!$B$2:$B$5,0))</f>
        <v>Kelly Williams</v>
      </c>
      <c r="W8107" s="18" t="str">
        <f>IFERROR(INDEX(Returned!$A$2:$A$801,MATCH(Orders!$B8107,Returned!$B$2:$B$801,0)),"No")</f>
        <v>No</v>
      </c>
    </row>
    <row r="8108" spans="1:23">
      <c r="A8108" s="1">
        <v>8107</v>
      </c>
      <c r="B8108" t="s">
        <v>9841</v>
      </c>
      <c r="C8108" s="4">
        <v>43513</v>
      </c>
      <c r="D8108" s="4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t="str">
        <f>INDEX(People!$A$2:$A$5,MATCH(Orders!$M8108,People!$B$2:$B$5,0))</f>
        <v>Kelly Williams</v>
      </c>
      <c r="W8108" s="18" t="str">
        <f>IFERROR(INDEX(Returned!$A$2:$A$801,MATCH(Orders!$B8108,Returned!$B$2:$B$801,0)),"No")</f>
        <v>No</v>
      </c>
    </row>
    <row r="8109" spans="1:23">
      <c r="A8109" s="1">
        <v>8108</v>
      </c>
      <c r="B8109" t="s">
        <v>9841</v>
      </c>
      <c r="C8109" s="4">
        <v>43513</v>
      </c>
      <c r="D8109" s="4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t="str">
        <f>INDEX(People!$A$2:$A$5,MATCH(Orders!$M8109,People!$B$2:$B$5,0))</f>
        <v>Kelly Williams</v>
      </c>
      <c r="W8109" s="18" t="str">
        <f>IFERROR(INDEX(Returned!$A$2:$A$801,MATCH(Orders!$B8109,Returned!$B$2:$B$801,0)),"No")</f>
        <v>No</v>
      </c>
    </row>
    <row r="8110" spans="1:23">
      <c r="A8110" s="1">
        <v>8109</v>
      </c>
      <c r="B8110" t="s">
        <v>9844</v>
      </c>
      <c r="C8110" s="4">
        <v>43807</v>
      </c>
      <c r="D8110" s="4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t="str">
        <f>INDEX(People!$A$2:$A$5,MATCH(Orders!$M8110,People!$B$2:$B$5,0))</f>
        <v>Chuck Magee</v>
      </c>
      <c r="W8110" s="18" t="str">
        <f>IFERROR(INDEX(Returned!$A$2:$A$801,MATCH(Orders!$B8110,Returned!$B$2:$B$801,0)),"No")</f>
        <v>No</v>
      </c>
    </row>
    <row r="8111" spans="1:23">
      <c r="A8111" s="1">
        <v>8110</v>
      </c>
      <c r="B8111" t="s">
        <v>9845</v>
      </c>
      <c r="C8111" s="4">
        <v>43787</v>
      </c>
      <c r="D8111" s="4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t="str">
        <f>INDEX(People!$A$2:$A$5,MATCH(Orders!$M8111,People!$B$2:$B$5,0))</f>
        <v>Kelly Williams</v>
      </c>
      <c r="W8111" s="18" t="str">
        <f>IFERROR(INDEX(Returned!$A$2:$A$801,MATCH(Orders!$B8111,Returned!$B$2:$B$801,0)),"No")</f>
        <v>No</v>
      </c>
    </row>
    <row r="8112" spans="1:23">
      <c r="A8112" s="1">
        <v>8111</v>
      </c>
      <c r="B8112" t="s">
        <v>9845</v>
      </c>
      <c r="C8112" s="4">
        <v>43787</v>
      </c>
      <c r="D8112" s="4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t="str">
        <f>INDEX(People!$A$2:$A$5,MATCH(Orders!$M8112,People!$B$2:$B$5,0))</f>
        <v>Kelly Williams</v>
      </c>
      <c r="W8112" s="18" t="str">
        <f>IFERROR(INDEX(Returned!$A$2:$A$801,MATCH(Orders!$B8112,Returned!$B$2:$B$801,0)),"No")</f>
        <v>No</v>
      </c>
    </row>
    <row r="8113" spans="1:23">
      <c r="A8113" s="1">
        <v>8112</v>
      </c>
      <c r="B8113" t="s">
        <v>9846</v>
      </c>
      <c r="C8113" s="4">
        <v>43435</v>
      </c>
      <c r="D8113" s="4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t="str">
        <f>INDEX(People!$A$2:$A$5,MATCH(Orders!$M8113,People!$B$2:$B$5,0))</f>
        <v>Kelly Williams</v>
      </c>
      <c r="W8113" s="18" t="str">
        <f>IFERROR(INDEX(Returned!$A$2:$A$801,MATCH(Orders!$B8113,Returned!$B$2:$B$801,0)),"No")</f>
        <v>No</v>
      </c>
    </row>
    <row r="8114" spans="1:23">
      <c r="A8114" s="1">
        <v>8113</v>
      </c>
      <c r="B8114" t="s">
        <v>9846</v>
      </c>
      <c r="C8114" s="4">
        <v>43435</v>
      </c>
      <c r="D8114" s="4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t="str">
        <f>INDEX(People!$A$2:$A$5,MATCH(Orders!$M8114,People!$B$2:$B$5,0))</f>
        <v>Kelly Williams</v>
      </c>
      <c r="W8114" s="18" t="str">
        <f>IFERROR(INDEX(Returned!$A$2:$A$801,MATCH(Orders!$B8114,Returned!$B$2:$B$801,0)),"No")</f>
        <v>No</v>
      </c>
    </row>
    <row r="8115" spans="1:23">
      <c r="A8115" s="1">
        <v>8114</v>
      </c>
      <c r="B8115" t="s">
        <v>9846</v>
      </c>
      <c r="C8115" s="4">
        <v>43435</v>
      </c>
      <c r="D8115" s="4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t="str">
        <f>INDEX(People!$A$2:$A$5,MATCH(Orders!$M8115,People!$B$2:$B$5,0))</f>
        <v>Kelly Williams</v>
      </c>
      <c r="W8115" s="18" t="str">
        <f>IFERROR(INDEX(Returned!$A$2:$A$801,MATCH(Orders!$B8115,Returned!$B$2:$B$801,0)),"No")</f>
        <v>No</v>
      </c>
    </row>
    <row r="8116" spans="1:23">
      <c r="A8116" s="1">
        <v>8115</v>
      </c>
      <c r="B8116" t="s">
        <v>9847</v>
      </c>
      <c r="C8116" s="4">
        <v>43741</v>
      </c>
      <c r="D8116" s="4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t="str">
        <f>INDEX(People!$A$2:$A$5,MATCH(Orders!$M8116,People!$B$2:$B$5,0))</f>
        <v>Kelly Williams</v>
      </c>
      <c r="W8116" s="18" t="str">
        <f>IFERROR(INDEX(Returned!$A$2:$A$801,MATCH(Orders!$B8116,Returned!$B$2:$B$801,0)),"No")</f>
        <v>No</v>
      </c>
    </row>
    <row r="8117" spans="1:23">
      <c r="A8117" s="1">
        <v>8116</v>
      </c>
      <c r="B8117" t="s">
        <v>9848</v>
      </c>
      <c r="C8117" s="4">
        <v>43706</v>
      </c>
      <c r="D8117" s="4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5">
        <v>148.02000000000001</v>
      </c>
      <c r="S8117" s="1">
        <v>3</v>
      </c>
      <c r="T8117" s="3">
        <v>0</v>
      </c>
      <c r="U8117" s="1">
        <v>41.445600000000013</v>
      </c>
      <c r="V8117" t="str">
        <f>INDEX(People!$A$2:$A$5,MATCH(Orders!$M8117,People!$B$2:$B$5,0))</f>
        <v>Anna Andreadi</v>
      </c>
      <c r="W8117" s="18" t="str">
        <f>IFERROR(INDEX(Returned!$A$2:$A$801,MATCH(Orders!$B8117,Returned!$B$2:$B$801,0)),"No")</f>
        <v>No</v>
      </c>
    </row>
    <row r="8118" spans="1:23">
      <c r="A8118" s="1">
        <v>8117</v>
      </c>
      <c r="B8118" t="s">
        <v>9849</v>
      </c>
      <c r="C8118" s="4">
        <v>43793</v>
      </c>
      <c r="D8118" s="4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t="str">
        <f>INDEX(People!$A$2:$A$5,MATCH(Orders!$M8118,People!$B$2:$B$5,0))</f>
        <v>Kelly Williams</v>
      </c>
      <c r="W8118" s="18" t="str">
        <f>IFERROR(INDEX(Returned!$A$2:$A$801,MATCH(Orders!$B8118,Returned!$B$2:$B$801,0)),"No")</f>
        <v>No</v>
      </c>
    </row>
    <row r="8119" spans="1:23">
      <c r="A8119" s="1">
        <v>8118</v>
      </c>
      <c r="B8119" t="s">
        <v>9850</v>
      </c>
      <c r="C8119" s="4">
        <v>43646</v>
      </c>
      <c r="D8119" s="4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5">
        <v>204.95000000000002</v>
      </c>
      <c r="S8119" s="1">
        <v>5</v>
      </c>
      <c r="T8119" s="3">
        <v>0</v>
      </c>
      <c r="U8119" s="1">
        <v>100.4255</v>
      </c>
      <c r="V8119" t="str">
        <f>INDEX(People!$A$2:$A$5,MATCH(Orders!$M8119,People!$B$2:$B$5,0))</f>
        <v>Anna Andreadi</v>
      </c>
      <c r="W8119" s="18" t="str">
        <f>IFERROR(INDEX(Returned!$A$2:$A$801,MATCH(Orders!$B8119,Returned!$B$2:$B$801,0)),"No")</f>
        <v>No</v>
      </c>
    </row>
    <row r="8120" spans="1:23">
      <c r="A8120" s="1">
        <v>8119</v>
      </c>
      <c r="B8120" t="s">
        <v>9851</v>
      </c>
      <c r="C8120" s="4">
        <v>43668</v>
      </c>
      <c r="D8120" s="4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t="str">
        <f>INDEX(People!$A$2:$A$5,MATCH(Orders!$M8120,People!$B$2:$B$5,0))</f>
        <v>Kelly Williams</v>
      </c>
      <c r="W8120" s="18" t="str">
        <f>IFERROR(INDEX(Returned!$A$2:$A$801,MATCH(Orders!$B8120,Returned!$B$2:$B$801,0)),"No")</f>
        <v>No</v>
      </c>
    </row>
    <row r="8121" spans="1:23">
      <c r="A8121" s="1">
        <v>8120</v>
      </c>
      <c r="B8121" t="s">
        <v>9852</v>
      </c>
      <c r="C8121" s="4">
        <v>43415</v>
      </c>
      <c r="D8121" s="4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5">
        <v>41.96</v>
      </c>
      <c r="S8121" s="1">
        <v>2</v>
      </c>
      <c r="T8121" s="3">
        <v>0</v>
      </c>
      <c r="U8121" s="1">
        <v>10.909600000000001</v>
      </c>
      <c r="V8121" t="str">
        <f>INDEX(People!$A$2:$A$5,MATCH(Orders!$M8121,People!$B$2:$B$5,0))</f>
        <v>Anna Andreadi</v>
      </c>
      <c r="W8121" s="18" t="str">
        <f>IFERROR(INDEX(Returned!$A$2:$A$801,MATCH(Orders!$B8121,Returned!$B$2:$B$801,0)),"No")</f>
        <v>No</v>
      </c>
    </row>
    <row r="8122" spans="1:23">
      <c r="A8122" s="1">
        <v>8121</v>
      </c>
      <c r="B8122" t="s">
        <v>9852</v>
      </c>
      <c r="C8122" s="4">
        <v>43415</v>
      </c>
      <c r="D8122" s="4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5">
        <v>451.15199999999993</v>
      </c>
      <c r="S8122" s="1">
        <v>3</v>
      </c>
      <c r="T8122" s="3">
        <v>0.2</v>
      </c>
      <c r="U8122" s="1">
        <v>0</v>
      </c>
      <c r="V8122" t="str">
        <f>INDEX(People!$A$2:$A$5,MATCH(Orders!$M8122,People!$B$2:$B$5,0))</f>
        <v>Anna Andreadi</v>
      </c>
      <c r="W8122" s="18" t="str">
        <f>IFERROR(INDEX(Returned!$A$2:$A$801,MATCH(Orders!$B8122,Returned!$B$2:$B$801,0)),"No")</f>
        <v>No</v>
      </c>
    </row>
    <row r="8123" spans="1:23">
      <c r="A8123" s="1">
        <v>8122</v>
      </c>
      <c r="B8123" t="s">
        <v>9852</v>
      </c>
      <c r="C8123" s="4">
        <v>43415</v>
      </c>
      <c r="D8123" s="4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5">
        <v>31.504000000000005</v>
      </c>
      <c r="S8123" s="1">
        <v>11</v>
      </c>
      <c r="T8123" s="3">
        <v>0.2</v>
      </c>
      <c r="U8123" s="1">
        <v>11.026399999999999</v>
      </c>
      <c r="V8123" t="str">
        <f>INDEX(People!$A$2:$A$5,MATCH(Orders!$M8123,People!$B$2:$B$5,0))</f>
        <v>Anna Andreadi</v>
      </c>
      <c r="W8123" s="18" t="str">
        <f>IFERROR(INDEX(Returned!$A$2:$A$801,MATCH(Orders!$B8123,Returned!$B$2:$B$801,0)),"No")</f>
        <v>No</v>
      </c>
    </row>
    <row r="8124" spans="1:23">
      <c r="A8124" s="1">
        <v>8123</v>
      </c>
      <c r="B8124" t="s">
        <v>9853</v>
      </c>
      <c r="C8124" s="4">
        <v>42713</v>
      </c>
      <c r="D8124" s="4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t="str">
        <f>INDEX(People!$A$2:$A$5,MATCH(Orders!$M8124,People!$B$2:$B$5,0))</f>
        <v>Chuck Magee</v>
      </c>
      <c r="W8124" s="18" t="str">
        <f>IFERROR(INDEX(Returned!$A$2:$A$801,MATCH(Orders!$B8124,Returned!$B$2:$B$801,0)),"No")</f>
        <v>No</v>
      </c>
    </row>
    <row r="8125" spans="1:23">
      <c r="A8125" s="1">
        <v>8124</v>
      </c>
      <c r="B8125" t="s">
        <v>9853</v>
      </c>
      <c r="C8125" s="4">
        <v>42713</v>
      </c>
      <c r="D8125" s="4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t="str">
        <f>INDEX(People!$A$2:$A$5,MATCH(Orders!$M8125,People!$B$2:$B$5,0))</f>
        <v>Chuck Magee</v>
      </c>
      <c r="W8125" s="18" t="str">
        <f>IFERROR(INDEX(Returned!$A$2:$A$801,MATCH(Orders!$B8125,Returned!$B$2:$B$801,0)),"No")</f>
        <v>No</v>
      </c>
    </row>
    <row r="8126" spans="1:23">
      <c r="A8126" s="1">
        <v>8125</v>
      </c>
      <c r="B8126" t="s">
        <v>9854</v>
      </c>
      <c r="C8126" s="4">
        <v>43715</v>
      </c>
      <c r="D8126" s="4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5">
        <v>161.56800000000001</v>
      </c>
      <c r="S8126" s="1">
        <v>2</v>
      </c>
      <c r="T8126" s="3">
        <v>0.2</v>
      </c>
      <c r="U8126" s="1">
        <v>-28.274400000000021</v>
      </c>
      <c r="V8126" t="str">
        <f>INDEX(People!$A$2:$A$5,MATCH(Orders!$M8126,People!$B$2:$B$5,0))</f>
        <v>Anna Andreadi</v>
      </c>
      <c r="W8126" s="18" t="str">
        <f>IFERROR(INDEX(Returned!$A$2:$A$801,MATCH(Orders!$B8126,Returned!$B$2:$B$801,0)),"No")</f>
        <v>No</v>
      </c>
    </row>
    <row r="8127" spans="1:23">
      <c r="A8127" s="1">
        <v>8126</v>
      </c>
      <c r="B8127" t="s">
        <v>9855</v>
      </c>
      <c r="C8127" s="4">
        <v>42772</v>
      </c>
      <c r="D8127" s="4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t="str">
        <f>INDEX(People!$A$2:$A$5,MATCH(Orders!$M8127,People!$B$2:$B$5,0))</f>
        <v>Kelly Williams</v>
      </c>
      <c r="W8127" s="18" t="str">
        <f>IFERROR(INDEX(Returned!$A$2:$A$801,MATCH(Orders!$B8127,Returned!$B$2:$B$801,0)),"No")</f>
        <v>No</v>
      </c>
    </row>
    <row r="8128" spans="1:23">
      <c r="A8128" s="1">
        <v>8127</v>
      </c>
      <c r="B8128" t="s">
        <v>9855</v>
      </c>
      <c r="C8128" s="4">
        <v>42772</v>
      </c>
      <c r="D8128" s="4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t="str">
        <f>INDEX(People!$A$2:$A$5,MATCH(Orders!$M8128,People!$B$2:$B$5,0))</f>
        <v>Kelly Williams</v>
      </c>
      <c r="W8128" s="18" t="str">
        <f>IFERROR(INDEX(Returned!$A$2:$A$801,MATCH(Orders!$B8128,Returned!$B$2:$B$801,0)),"No")</f>
        <v>No</v>
      </c>
    </row>
    <row r="8129" spans="1:23">
      <c r="A8129" s="1">
        <v>8128</v>
      </c>
      <c r="B8129" t="s">
        <v>9855</v>
      </c>
      <c r="C8129" s="4">
        <v>42772</v>
      </c>
      <c r="D8129" s="4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t="str">
        <f>INDEX(People!$A$2:$A$5,MATCH(Orders!$M8129,People!$B$2:$B$5,0))</f>
        <v>Kelly Williams</v>
      </c>
      <c r="W8129" s="18" t="str">
        <f>IFERROR(INDEX(Returned!$A$2:$A$801,MATCH(Orders!$B8129,Returned!$B$2:$B$801,0)),"No")</f>
        <v>No</v>
      </c>
    </row>
    <row r="8130" spans="1:23">
      <c r="A8130" s="1">
        <v>8129</v>
      </c>
      <c r="B8130" t="s">
        <v>9856</v>
      </c>
      <c r="C8130" s="4">
        <v>43703</v>
      </c>
      <c r="D8130" s="4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t="str">
        <f>INDEX(People!$A$2:$A$5,MATCH(Orders!$M8130,People!$B$2:$B$5,0))</f>
        <v>Kelly Williams</v>
      </c>
      <c r="W8130" s="18" t="str">
        <f>IFERROR(INDEX(Returned!$A$2:$A$801,MATCH(Orders!$B8130,Returned!$B$2:$B$801,0)),"No")</f>
        <v>No</v>
      </c>
    </row>
    <row r="8131" spans="1:23">
      <c r="A8131" s="1">
        <v>8130</v>
      </c>
      <c r="B8131" t="s">
        <v>9857</v>
      </c>
      <c r="C8131" s="4">
        <v>42571</v>
      </c>
      <c r="D8131" s="4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5">
        <v>41.94</v>
      </c>
      <c r="S8131" s="1">
        <v>2</v>
      </c>
      <c r="T8131" s="3">
        <v>0</v>
      </c>
      <c r="U8131" s="1">
        <v>15.098399999999998</v>
      </c>
      <c r="V8131" t="str">
        <f>INDEX(People!$A$2:$A$5,MATCH(Orders!$M8131,People!$B$2:$B$5,0))</f>
        <v>Anna Andreadi</v>
      </c>
      <c r="W8131" s="18" t="str">
        <f>IFERROR(INDEX(Returned!$A$2:$A$801,MATCH(Orders!$B8131,Returned!$B$2:$B$801,0)),"No")</f>
        <v>No</v>
      </c>
    </row>
    <row r="8132" spans="1:23">
      <c r="A8132" s="1">
        <v>8131</v>
      </c>
      <c r="B8132" t="s">
        <v>9857</v>
      </c>
      <c r="C8132" s="4">
        <v>42571</v>
      </c>
      <c r="D8132" s="4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5">
        <v>11.96</v>
      </c>
      <c r="S8132" s="1">
        <v>2</v>
      </c>
      <c r="T8132" s="3">
        <v>0</v>
      </c>
      <c r="U8132" s="1">
        <v>5.8604000000000003</v>
      </c>
      <c r="V8132" t="str">
        <f>INDEX(People!$A$2:$A$5,MATCH(Orders!$M8132,People!$B$2:$B$5,0))</f>
        <v>Anna Andreadi</v>
      </c>
      <c r="W8132" s="18" t="str">
        <f>IFERROR(INDEX(Returned!$A$2:$A$801,MATCH(Orders!$B8132,Returned!$B$2:$B$801,0)),"No")</f>
        <v>No</v>
      </c>
    </row>
    <row r="8133" spans="1:23">
      <c r="A8133" s="1">
        <v>8132</v>
      </c>
      <c r="B8133" t="s">
        <v>9857</v>
      </c>
      <c r="C8133" s="4">
        <v>42571</v>
      </c>
      <c r="D8133" s="4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5">
        <v>13.12</v>
      </c>
      <c r="S8133" s="1">
        <v>4</v>
      </c>
      <c r="T8133" s="3">
        <v>0</v>
      </c>
      <c r="U8133" s="1">
        <v>3.8047999999999984</v>
      </c>
      <c r="V8133" t="str">
        <f>INDEX(People!$A$2:$A$5,MATCH(Orders!$M8133,People!$B$2:$B$5,0))</f>
        <v>Anna Andreadi</v>
      </c>
      <c r="W8133" s="18" t="str">
        <f>IFERROR(INDEX(Returned!$A$2:$A$801,MATCH(Orders!$B8133,Returned!$B$2:$B$801,0)),"No")</f>
        <v>No</v>
      </c>
    </row>
    <row r="8134" spans="1:23">
      <c r="A8134" s="1">
        <v>8133</v>
      </c>
      <c r="B8134" t="s">
        <v>9857</v>
      </c>
      <c r="C8134" s="4">
        <v>42571</v>
      </c>
      <c r="D8134" s="4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5">
        <v>535.41</v>
      </c>
      <c r="S8134" s="1">
        <v>3</v>
      </c>
      <c r="T8134" s="3">
        <v>0</v>
      </c>
      <c r="U8134" s="1">
        <v>160.62299999999993</v>
      </c>
      <c r="V8134" t="str">
        <f>INDEX(People!$A$2:$A$5,MATCH(Orders!$M8134,People!$B$2:$B$5,0))</f>
        <v>Anna Andreadi</v>
      </c>
      <c r="W8134" s="18" t="str">
        <f>IFERROR(INDEX(Returned!$A$2:$A$801,MATCH(Orders!$B8134,Returned!$B$2:$B$801,0)),"No")</f>
        <v>No</v>
      </c>
    </row>
    <row r="8135" spans="1:23">
      <c r="A8135" s="1">
        <v>8134</v>
      </c>
      <c r="B8135" t="s">
        <v>9858</v>
      </c>
      <c r="C8135" s="4">
        <v>43016</v>
      </c>
      <c r="D8135" s="4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t="str">
        <f>INDEX(People!$A$2:$A$5,MATCH(Orders!$M8135,People!$B$2:$B$5,0))</f>
        <v>Kelly Williams</v>
      </c>
      <c r="W8135" s="18" t="str">
        <f>IFERROR(INDEX(Returned!$A$2:$A$801,MATCH(Orders!$B8135,Returned!$B$2:$B$801,0)),"No")</f>
        <v>No</v>
      </c>
    </row>
    <row r="8136" spans="1:23">
      <c r="A8136" s="1">
        <v>8135</v>
      </c>
      <c r="B8136" t="s">
        <v>9859</v>
      </c>
      <c r="C8136" s="4">
        <v>42782</v>
      </c>
      <c r="D8136" s="4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5">
        <v>36.839999999999996</v>
      </c>
      <c r="S8136" s="1">
        <v>3</v>
      </c>
      <c r="T8136" s="3">
        <v>0</v>
      </c>
      <c r="U8136" s="1">
        <v>17.314799999999998</v>
      </c>
      <c r="V8136" t="str">
        <f>INDEX(People!$A$2:$A$5,MATCH(Orders!$M8136,People!$B$2:$B$5,0))</f>
        <v>Anna Andreadi</v>
      </c>
      <c r="W8136" s="18" t="str">
        <f>IFERROR(INDEX(Returned!$A$2:$A$801,MATCH(Orders!$B8136,Returned!$B$2:$B$801,0)),"No")</f>
        <v>No</v>
      </c>
    </row>
    <row r="8137" spans="1:23">
      <c r="A8137" s="1">
        <v>8136</v>
      </c>
      <c r="B8137" t="s">
        <v>9859</v>
      </c>
      <c r="C8137" s="4">
        <v>42782</v>
      </c>
      <c r="D8137" s="4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5">
        <v>87.71</v>
      </c>
      <c r="S8137" s="1">
        <v>7</v>
      </c>
      <c r="T8137" s="3">
        <v>0</v>
      </c>
      <c r="U8137" s="1">
        <v>41.223699999999994</v>
      </c>
      <c r="V8137" t="str">
        <f>INDEX(People!$A$2:$A$5,MATCH(Orders!$M8137,People!$B$2:$B$5,0))</f>
        <v>Anna Andreadi</v>
      </c>
      <c r="W8137" s="18" t="str">
        <f>IFERROR(INDEX(Returned!$A$2:$A$801,MATCH(Orders!$B8137,Returned!$B$2:$B$801,0)),"No")</f>
        <v>No</v>
      </c>
    </row>
    <row r="8138" spans="1:23">
      <c r="A8138" s="1">
        <v>8137</v>
      </c>
      <c r="B8138" t="s">
        <v>9860</v>
      </c>
      <c r="C8138" s="4">
        <v>43324</v>
      </c>
      <c r="D8138" s="4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t="str">
        <f>INDEX(People!$A$2:$A$5,MATCH(Orders!$M8138,People!$B$2:$B$5,0))</f>
        <v>Cassandra Brandow</v>
      </c>
      <c r="W8138" s="18" t="str">
        <f>IFERROR(INDEX(Returned!$A$2:$A$801,MATCH(Orders!$B8138,Returned!$B$2:$B$801,0)),"No")</f>
        <v>No</v>
      </c>
    </row>
    <row r="8139" spans="1:23">
      <c r="A8139" s="1">
        <v>8138</v>
      </c>
      <c r="B8139" t="s">
        <v>9861</v>
      </c>
      <c r="C8139" s="4">
        <v>42683</v>
      </c>
      <c r="D8139" s="4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t="str">
        <f>INDEX(People!$A$2:$A$5,MATCH(Orders!$M8139,People!$B$2:$B$5,0))</f>
        <v>Chuck Magee</v>
      </c>
      <c r="W8139" s="18" t="str">
        <f>IFERROR(INDEX(Returned!$A$2:$A$801,MATCH(Orders!$B8139,Returned!$B$2:$B$801,0)),"No")</f>
        <v>No</v>
      </c>
    </row>
    <row r="8140" spans="1:23">
      <c r="A8140" s="1">
        <v>8139</v>
      </c>
      <c r="B8140" t="s">
        <v>9862</v>
      </c>
      <c r="C8140" s="4">
        <v>43299</v>
      </c>
      <c r="D8140" s="4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t="str">
        <f>INDEX(People!$A$2:$A$5,MATCH(Orders!$M8140,People!$B$2:$B$5,0))</f>
        <v>Chuck Magee</v>
      </c>
      <c r="W8140" s="18" t="str">
        <f>IFERROR(INDEX(Returned!$A$2:$A$801,MATCH(Orders!$B8140,Returned!$B$2:$B$801,0)),"No")</f>
        <v>No</v>
      </c>
    </row>
    <row r="8141" spans="1:23">
      <c r="A8141" s="1">
        <v>8140</v>
      </c>
      <c r="B8141" t="s">
        <v>9862</v>
      </c>
      <c r="C8141" s="4">
        <v>43299</v>
      </c>
      <c r="D8141" s="4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t="str">
        <f>INDEX(People!$A$2:$A$5,MATCH(Orders!$M8141,People!$B$2:$B$5,0))</f>
        <v>Chuck Magee</v>
      </c>
      <c r="W8141" s="18" t="str">
        <f>IFERROR(INDEX(Returned!$A$2:$A$801,MATCH(Orders!$B8141,Returned!$B$2:$B$801,0)),"No")</f>
        <v>No</v>
      </c>
    </row>
    <row r="8142" spans="1:23">
      <c r="A8142" s="1">
        <v>8141</v>
      </c>
      <c r="B8142" t="s">
        <v>9862</v>
      </c>
      <c r="C8142" s="4">
        <v>43299</v>
      </c>
      <c r="D8142" s="4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t="str">
        <f>INDEX(People!$A$2:$A$5,MATCH(Orders!$M8142,People!$B$2:$B$5,0))</f>
        <v>Chuck Magee</v>
      </c>
      <c r="W8142" s="18" t="str">
        <f>IFERROR(INDEX(Returned!$A$2:$A$801,MATCH(Orders!$B8142,Returned!$B$2:$B$801,0)),"No")</f>
        <v>No</v>
      </c>
    </row>
    <row r="8143" spans="1:23">
      <c r="A8143" s="1">
        <v>8142</v>
      </c>
      <c r="B8143" t="s">
        <v>9863</v>
      </c>
      <c r="C8143" s="4">
        <v>43136</v>
      </c>
      <c r="D8143" s="4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5">
        <v>14.73</v>
      </c>
      <c r="S8143" s="1">
        <v>3</v>
      </c>
      <c r="T8143" s="3">
        <v>0</v>
      </c>
      <c r="U8143" s="1">
        <v>7.2176999999999998</v>
      </c>
      <c r="V8143" t="str">
        <f>INDEX(People!$A$2:$A$5,MATCH(Orders!$M8143,People!$B$2:$B$5,0))</f>
        <v>Anna Andreadi</v>
      </c>
      <c r="W8143" s="18" t="str">
        <f>IFERROR(INDEX(Returned!$A$2:$A$801,MATCH(Orders!$B8143,Returned!$B$2:$B$801,0)),"No")</f>
        <v>No</v>
      </c>
    </row>
    <row r="8144" spans="1:23">
      <c r="A8144" s="1">
        <v>8143</v>
      </c>
      <c r="B8144" t="s">
        <v>9863</v>
      </c>
      <c r="C8144" s="4">
        <v>43136</v>
      </c>
      <c r="D8144" s="4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5">
        <v>186.54</v>
      </c>
      <c r="S8144" s="1">
        <v>3</v>
      </c>
      <c r="T8144" s="3">
        <v>0</v>
      </c>
      <c r="U8144" s="1">
        <v>50.365800000000007</v>
      </c>
      <c r="V8144" t="str">
        <f>INDEX(People!$A$2:$A$5,MATCH(Orders!$M8144,People!$B$2:$B$5,0))</f>
        <v>Anna Andreadi</v>
      </c>
      <c r="W8144" s="18" t="str">
        <f>IFERROR(INDEX(Returned!$A$2:$A$801,MATCH(Orders!$B8144,Returned!$B$2:$B$801,0)),"No")</f>
        <v>No</v>
      </c>
    </row>
    <row r="8145" spans="1:23">
      <c r="A8145" s="1">
        <v>8144</v>
      </c>
      <c r="B8145" t="s">
        <v>9863</v>
      </c>
      <c r="C8145" s="4">
        <v>43136</v>
      </c>
      <c r="D8145" s="4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5">
        <v>557.72799999999995</v>
      </c>
      <c r="S8145" s="1">
        <v>4</v>
      </c>
      <c r="T8145" s="3">
        <v>0.2</v>
      </c>
      <c r="U8145" s="1">
        <v>6.9715999999999951</v>
      </c>
      <c r="V8145" t="str">
        <f>INDEX(People!$A$2:$A$5,MATCH(Orders!$M8145,People!$B$2:$B$5,0))</f>
        <v>Anna Andreadi</v>
      </c>
      <c r="W8145" s="18" t="str">
        <f>IFERROR(INDEX(Returned!$A$2:$A$801,MATCH(Orders!$B8145,Returned!$B$2:$B$801,0)),"No")</f>
        <v>No</v>
      </c>
    </row>
    <row r="8146" spans="1:23">
      <c r="A8146" s="1">
        <v>8145</v>
      </c>
      <c r="B8146" t="s">
        <v>9863</v>
      </c>
      <c r="C8146" s="4">
        <v>43136</v>
      </c>
      <c r="D8146" s="4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5">
        <v>159.96800000000002</v>
      </c>
      <c r="S8146" s="1">
        <v>4</v>
      </c>
      <c r="T8146" s="3">
        <v>0.2</v>
      </c>
      <c r="U8146" s="1">
        <v>-31.993600000000029</v>
      </c>
      <c r="V8146" t="str">
        <f>INDEX(People!$A$2:$A$5,MATCH(Orders!$M8146,People!$B$2:$B$5,0))</f>
        <v>Anna Andreadi</v>
      </c>
      <c r="W8146" s="18" t="str">
        <f>IFERROR(INDEX(Returned!$A$2:$A$801,MATCH(Orders!$B8146,Returned!$B$2:$B$801,0)),"No")</f>
        <v>No</v>
      </c>
    </row>
    <row r="8147" spans="1:23">
      <c r="A8147" s="1">
        <v>8146</v>
      </c>
      <c r="B8147" t="s">
        <v>9864</v>
      </c>
      <c r="C8147" s="4">
        <v>42541</v>
      </c>
      <c r="D8147" s="4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t="str">
        <f>INDEX(People!$A$2:$A$5,MATCH(Orders!$M8147,People!$B$2:$B$5,0))</f>
        <v>Kelly Williams</v>
      </c>
      <c r="W8147" s="18" t="str">
        <f>IFERROR(INDEX(Returned!$A$2:$A$801,MATCH(Orders!$B8147,Returned!$B$2:$B$801,0)),"No")</f>
        <v>No</v>
      </c>
    </row>
    <row r="8148" spans="1:23">
      <c r="A8148" s="1">
        <v>8147</v>
      </c>
      <c r="B8148" t="s">
        <v>9864</v>
      </c>
      <c r="C8148" s="4">
        <v>42541</v>
      </c>
      <c r="D8148" s="4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t="str">
        <f>INDEX(People!$A$2:$A$5,MATCH(Orders!$M8148,People!$B$2:$B$5,0))</f>
        <v>Kelly Williams</v>
      </c>
      <c r="W8148" s="18" t="str">
        <f>IFERROR(INDEX(Returned!$A$2:$A$801,MATCH(Orders!$B8148,Returned!$B$2:$B$801,0)),"No")</f>
        <v>No</v>
      </c>
    </row>
    <row r="8149" spans="1:23">
      <c r="A8149" s="1">
        <v>8148</v>
      </c>
      <c r="B8149" t="s">
        <v>9865</v>
      </c>
      <c r="C8149" s="4">
        <v>43625</v>
      </c>
      <c r="D8149" s="4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t="str">
        <f>INDEX(People!$A$2:$A$5,MATCH(Orders!$M8149,People!$B$2:$B$5,0))</f>
        <v>Cassandra Brandow</v>
      </c>
      <c r="W8149" s="18" t="str">
        <f>IFERROR(INDEX(Returned!$A$2:$A$801,MATCH(Orders!$B8149,Returned!$B$2:$B$801,0)),"No")</f>
        <v>No</v>
      </c>
    </row>
    <row r="8150" spans="1:23">
      <c r="A8150" s="1">
        <v>8149</v>
      </c>
      <c r="B8150" t="s">
        <v>9866</v>
      </c>
      <c r="C8150" s="4">
        <v>43461</v>
      </c>
      <c r="D8150" s="4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5">
        <v>20.16</v>
      </c>
      <c r="S8150" s="1">
        <v>7</v>
      </c>
      <c r="T8150" s="3">
        <v>0</v>
      </c>
      <c r="U8150" s="1">
        <v>9.8783999999999992</v>
      </c>
      <c r="V8150" t="str">
        <f>INDEX(People!$A$2:$A$5,MATCH(Orders!$M8150,People!$B$2:$B$5,0))</f>
        <v>Anna Andreadi</v>
      </c>
      <c r="W8150" s="18" t="str">
        <f>IFERROR(INDEX(Returned!$A$2:$A$801,MATCH(Orders!$B8150,Returned!$B$2:$B$801,0)),"No")</f>
        <v>No</v>
      </c>
    </row>
    <row r="8151" spans="1:23">
      <c r="A8151" s="1">
        <v>8150</v>
      </c>
      <c r="B8151" t="s">
        <v>9867</v>
      </c>
      <c r="C8151" s="4">
        <v>42395</v>
      </c>
      <c r="D8151" s="4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t="str">
        <f>INDEX(People!$A$2:$A$5,MATCH(Orders!$M8151,People!$B$2:$B$5,0))</f>
        <v>Kelly Williams</v>
      </c>
      <c r="W8151" s="18" t="str">
        <f>IFERROR(INDEX(Returned!$A$2:$A$801,MATCH(Orders!$B8151,Returned!$B$2:$B$801,0)),"No")</f>
        <v>No</v>
      </c>
    </row>
    <row r="8152" spans="1:23">
      <c r="A8152" s="1">
        <v>8151</v>
      </c>
      <c r="B8152" t="s">
        <v>9867</v>
      </c>
      <c r="C8152" s="4">
        <v>42395</v>
      </c>
      <c r="D8152" s="4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t="str">
        <f>INDEX(People!$A$2:$A$5,MATCH(Orders!$M8152,People!$B$2:$B$5,0))</f>
        <v>Kelly Williams</v>
      </c>
      <c r="W8152" s="18" t="str">
        <f>IFERROR(INDEX(Returned!$A$2:$A$801,MATCH(Orders!$B8152,Returned!$B$2:$B$801,0)),"No")</f>
        <v>No</v>
      </c>
    </row>
    <row r="8153" spans="1:23">
      <c r="A8153" s="1">
        <v>8152</v>
      </c>
      <c r="B8153" t="s">
        <v>9869</v>
      </c>
      <c r="C8153" s="4">
        <v>43547</v>
      </c>
      <c r="D8153" s="4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5">
        <v>32.479999999999997</v>
      </c>
      <c r="S8153" s="1">
        <v>2</v>
      </c>
      <c r="T8153" s="3">
        <v>0</v>
      </c>
      <c r="U8153" s="1">
        <v>4.8719999999999999</v>
      </c>
      <c r="V8153" t="str">
        <f>INDEX(People!$A$2:$A$5,MATCH(Orders!$M8153,People!$B$2:$B$5,0))</f>
        <v>Anna Andreadi</v>
      </c>
      <c r="W8153" s="18" t="str">
        <f>IFERROR(INDEX(Returned!$A$2:$A$801,MATCH(Orders!$B8153,Returned!$B$2:$B$801,0)),"No")</f>
        <v>Yes</v>
      </c>
    </row>
    <row r="8154" spans="1:23">
      <c r="A8154" s="1">
        <v>8153</v>
      </c>
      <c r="B8154" t="s">
        <v>9869</v>
      </c>
      <c r="C8154" s="4">
        <v>43547</v>
      </c>
      <c r="D8154" s="4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5">
        <v>20.04</v>
      </c>
      <c r="S8154" s="1">
        <v>3</v>
      </c>
      <c r="T8154" s="3">
        <v>0</v>
      </c>
      <c r="U8154" s="1">
        <v>9.6191999999999993</v>
      </c>
      <c r="V8154" t="str">
        <f>INDEX(People!$A$2:$A$5,MATCH(Orders!$M8154,People!$B$2:$B$5,0))</f>
        <v>Anna Andreadi</v>
      </c>
      <c r="W8154" s="18" t="str">
        <f>IFERROR(INDEX(Returned!$A$2:$A$801,MATCH(Orders!$B8154,Returned!$B$2:$B$801,0)),"No")</f>
        <v>Yes</v>
      </c>
    </row>
    <row r="8155" spans="1:23">
      <c r="A8155" s="1">
        <v>8154</v>
      </c>
      <c r="B8155" t="s">
        <v>9869</v>
      </c>
      <c r="C8155" s="4">
        <v>43547</v>
      </c>
      <c r="D8155" s="4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5">
        <v>13999.96</v>
      </c>
      <c r="S8155" s="1">
        <v>4</v>
      </c>
      <c r="T8155" s="3">
        <v>0</v>
      </c>
      <c r="U8155" s="1">
        <v>6719.9807999999994</v>
      </c>
      <c r="V8155" t="str">
        <f>INDEX(People!$A$2:$A$5,MATCH(Orders!$M8155,People!$B$2:$B$5,0))</f>
        <v>Anna Andreadi</v>
      </c>
      <c r="W8155" s="18" t="str">
        <f>IFERROR(INDEX(Returned!$A$2:$A$801,MATCH(Orders!$B8155,Returned!$B$2:$B$801,0)),"No")</f>
        <v>Yes</v>
      </c>
    </row>
    <row r="8156" spans="1:23">
      <c r="A8156" s="1">
        <v>8155</v>
      </c>
      <c r="B8156" t="s">
        <v>9870</v>
      </c>
      <c r="C8156" s="4">
        <v>43544</v>
      </c>
      <c r="D8156" s="4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t="str">
        <f>INDEX(People!$A$2:$A$5,MATCH(Orders!$M8156,People!$B$2:$B$5,0))</f>
        <v>Chuck Magee</v>
      </c>
      <c r="W8156" s="18" t="str">
        <f>IFERROR(INDEX(Returned!$A$2:$A$801,MATCH(Orders!$B8156,Returned!$B$2:$B$801,0)),"No")</f>
        <v>No</v>
      </c>
    </row>
    <row r="8157" spans="1:23">
      <c r="A8157" s="1">
        <v>8156</v>
      </c>
      <c r="B8157" t="s">
        <v>9870</v>
      </c>
      <c r="C8157" s="4">
        <v>43544</v>
      </c>
      <c r="D8157" s="4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t="str">
        <f>INDEX(People!$A$2:$A$5,MATCH(Orders!$M8157,People!$B$2:$B$5,0))</f>
        <v>Chuck Magee</v>
      </c>
      <c r="W8157" s="18" t="str">
        <f>IFERROR(INDEX(Returned!$A$2:$A$801,MATCH(Orders!$B8157,Returned!$B$2:$B$801,0)),"No")</f>
        <v>No</v>
      </c>
    </row>
    <row r="8158" spans="1:23">
      <c r="A8158" s="1">
        <v>8157</v>
      </c>
      <c r="B8158" t="s">
        <v>9871</v>
      </c>
      <c r="C8158" s="4">
        <v>43377</v>
      </c>
      <c r="D8158" s="4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t="str">
        <f>INDEX(People!$A$2:$A$5,MATCH(Orders!$M8158,People!$B$2:$B$5,0))</f>
        <v>Chuck Magee</v>
      </c>
      <c r="W8158" s="18" t="str">
        <f>IFERROR(INDEX(Returned!$A$2:$A$801,MATCH(Orders!$B8158,Returned!$B$2:$B$801,0)),"No")</f>
        <v>No</v>
      </c>
    </row>
    <row r="8159" spans="1:23">
      <c r="A8159" s="1">
        <v>8158</v>
      </c>
      <c r="B8159" t="s">
        <v>9872</v>
      </c>
      <c r="C8159" s="4">
        <v>43422</v>
      </c>
      <c r="D8159" s="4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5">
        <v>595</v>
      </c>
      <c r="S8159" s="1">
        <v>5</v>
      </c>
      <c r="T8159" s="3">
        <v>0</v>
      </c>
      <c r="U8159" s="1">
        <v>95.200000000000031</v>
      </c>
      <c r="V8159" t="str">
        <f>INDEX(People!$A$2:$A$5,MATCH(Orders!$M8159,People!$B$2:$B$5,0))</f>
        <v>Anna Andreadi</v>
      </c>
      <c r="W8159" s="18" t="str">
        <f>IFERROR(INDEX(Returned!$A$2:$A$801,MATCH(Orders!$B8159,Returned!$B$2:$B$801,0)),"No")</f>
        <v>No</v>
      </c>
    </row>
    <row r="8160" spans="1:23">
      <c r="A8160" s="1">
        <v>8159</v>
      </c>
      <c r="B8160" t="s">
        <v>9873</v>
      </c>
      <c r="C8160" s="4">
        <v>43825</v>
      </c>
      <c r="D8160" s="4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t="str">
        <f>INDEX(People!$A$2:$A$5,MATCH(Orders!$M8160,People!$B$2:$B$5,0))</f>
        <v>Kelly Williams</v>
      </c>
      <c r="W8160" s="18" t="str">
        <f>IFERROR(INDEX(Returned!$A$2:$A$801,MATCH(Orders!$B8160,Returned!$B$2:$B$801,0)),"No")</f>
        <v>No</v>
      </c>
    </row>
    <row r="8161" spans="1:23">
      <c r="A8161" s="1">
        <v>8160</v>
      </c>
      <c r="B8161" t="s">
        <v>9874</v>
      </c>
      <c r="C8161" s="4">
        <v>43168</v>
      </c>
      <c r="D8161" s="4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t="str">
        <f>INDEX(People!$A$2:$A$5,MATCH(Orders!$M8161,People!$B$2:$B$5,0))</f>
        <v>Chuck Magee</v>
      </c>
      <c r="W8161" s="18" t="str">
        <f>IFERROR(INDEX(Returned!$A$2:$A$801,MATCH(Orders!$B8161,Returned!$B$2:$B$801,0)),"No")</f>
        <v>No</v>
      </c>
    </row>
    <row r="8162" spans="1:23">
      <c r="A8162" s="1">
        <v>8161</v>
      </c>
      <c r="B8162" t="s">
        <v>9875</v>
      </c>
      <c r="C8162" s="4">
        <v>43147</v>
      </c>
      <c r="D8162" s="4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t="str">
        <f>INDEX(People!$A$2:$A$5,MATCH(Orders!$M8162,People!$B$2:$B$5,0))</f>
        <v>Chuck Magee</v>
      </c>
      <c r="W8162" s="18" t="str">
        <f>IFERROR(INDEX(Returned!$A$2:$A$801,MATCH(Orders!$B8162,Returned!$B$2:$B$801,0)),"No")</f>
        <v>No</v>
      </c>
    </row>
    <row r="8163" spans="1:23">
      <c r="A8163" s="1">
        <v>8162</v>
      </c>
      <c r="B8163" t="s">
        <v>9876</v>
      </c>
      <c r="C8163" s="4">
        <v>43006</v>
      </c>
      <c r="D8163" s="4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t="str">
        <f>INDEX(People!$A$2:$A$5,MATCH(Orders!$M8163,People!$B$2:$B$5,0))</f>
        <v>Chuck Magee</v>
      </c>
      <c r="W8163" s="18" t="str">
        <f>IFERROR(INDEX(Returned!$A$2:$A$801,MATCH(Orders!$B8163,Returned!$B$2:$B$801,0)),"No")</f>
        <v>No</v>
      </c>
    </row>
    <row r="8164" spans="1:23">
      <c r="A8164" s="1">
        <v>8163</v>
      </c>
      <c r="B8164" t="s">
        <v>9876</v>
      </c>
      <c r="C8164" s="4">
        <v>43006</v>
      </c>
      <c r="D8164" s="4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t="str">
        <f>INDEX(People!$A$2:$A$5,MATCH(Orders!$M8164,People!$B$2:$B$5,0))</f>
        <v>Chuck Magee</v>
      </c>
      <c r="W8164" s="18" t="str">
        <f>IFERROR(INDEX(Returned!$A$2:$A$801,MATCH(Orders!$B8164,Returned!$B$2:$B$801,0)),"No")</f>
        <v>No</v>
      </c>
    </row>
    <row r="8165" spans="1:23">
      <c r="A8165" s="1">
        <v>8164</v>
      </c>
      <c r="B8165" t="s">
        <v>9877</v>
      </c>
      <c r="C8165" s="4">
        <v>43041</v>
      </c>
      <c r="D8165" s="4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5">
        <v>96.960000000000008</v>
      </c>
      <c r="S8165" s="1">
        <v>6</v>
      </c>
      <c r="T8165" s="3">
        <v>0</v>
      </c>
      <c r="U8165" s="1">
        <v>33.935999999999993</v>
      </c>
      <c r="V8165" t="str">
        <f>INDEX(People!$A$2:$A$5,MATCH(Orders!$M8165,People!$B$2:$B$5,0))</f>
        <v>Anna Andreadi</v>
      </c>
      <c r="W8165" s="18" t="str">
        <f>IFERROR(INDEX(Returned!$A$2:$A$801,MATCH(Orders!$B8165,Returned!$B$2:$B$801,0)),"No")</f>
        <v>No</v>
      </c>
    </row>
    <row r="8166" spans="1:23">
      <c r="A8166" s="1">
        <v>8165</v>
      </c>
      <c r="B8166" t="s">
        <v>9877</v>
      </c>
      <c r="C8166" s="4">
        <v>43041</v>
      </c>
      <c r="D8166" s="4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5">
        <v>117.48800000000001</v>
      </c>
      <c r="S8166" s="1">
        <v>7</v>
      </c>
      <c r="T8166" s="3">
        <v>0.2</v>
      </c>
      <c r="U8166" s="1">
        <v>41.120799999999988</v>
      </c>
      <c r="V8166" t="str">
        <f>INDEX(People!$A$2:$A$5,MATCH(Orders!$M8166,People!$B$2:$B$5,0))</f>
        <v>Anna Andreadi</v>
      </c>
      <c r="W8166" s="18" t="str">
        <f>IFERROR(INDEX(Returned!$A$2:$A$801,MATCH(Orders!$B8166,Returned!$B$2:$B$801,0)),"No")</f>
        <v>No</v>
      </c>
    </row>
    <row r="8167" spans="1:23">
      <c r="A8167" s="1">
        <v>8166</v>
      </c>
      <c r="B8167" t="s">
        <v>9877</v>
      </c>
      <c r="C8167" s="4">
        <v>43041</v>
      </c>
      <c r="D8167" s="4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5">
        <v>11.952000000000002</v>
      </c>
      <c r="S8167" s="1">
        <v>3</v>
      </c>
      <c r="T8167" s="3">
        <v>0.2</v>
      </c>
      <c r="U8167" s="1">
        <v>4.1832000000000003</v>
      </c>
      <c r="V8167" t="str">
        <f>INDEX(People!$A$2:$A$5,MATCH(Orders!$M8167,People!$B$2:$B$5,0))</f>
        <v>Anna Andreadi</v>
      </c>
      <c r="W8167" s="18" t="str">
        <f>IFERROR(INDEX(Returned!$A$2:$A$801,MATCH(Orders!$B8167,Returned!$B$2:$B$801,0)),"No")</f>
        <v>No</v>
      </c>
    </row>
    <row r="8168" spans="1:23">
      <c r="A8168" s="1">
        <v>8167</v>
      </c>
      <c r="B8168" t="s">
        <v>9877</v>
      </c>
      <c r="C8168" s="4">
        <v>43041</v>
      </c>
      <c r="D8168" s="4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5">
        <v>512.49900000000002</v>
      </c>
      <c r="S8168" s="1">
        <v>3</v>
      </c>
      <c r="T8168" s="3">
        <v>0.15</v>
      </c>
      <c r="U8168" s="1">
        <v>-30.147000000000048</v>
      </c>
      <c r="V8168" t="str">
        <f>INDEX(People!$A$2:$A$5,MATCH(Orders!$M8168,People!$B$2:$B$5,0))</f>
        <v>Anna Andreadi</v>
      </c>
      <c r="W8168" s="18" t="str">
        <f>IFERROR(INDEX(Returned!$A$2:$A$801,MATCH(Orders!$B8168,Returned!$B$2:$B$801,0)),"No")</f>
        <v>No</v>
      </c>
    </row>
    <row r="8169" spans="1:23">
      <c r="A8169" s="1">
        <v>8168</v>
      </c>
      <c r="B8169" t="s">
        <v>9878</v>
      </c>
      <c r="C8169" s="4">
        <v>43312</v>
      </c>
      <c r="D8169" s="4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5">
        <v>863.12800000000004</v>
      </c>
      <c r="S8169" s="1">
        <v>7</v>
      </c>
      <c r="T8169" s="3">
        <v>0.2</v>
      </c>
      <c r="U8169" s="1">
        <v>-32.367300000000085</v>
      </c>
      <c r="V8169" t="str">
        <f>INDEX(People!$A$2:$A$5,MATCH(Orders!$M8169,People!$B$2:$B$5,0))</f>
        <v>Anna Andreadi</v>
      </c>
      <c r="W8169" s="18" t="str">
        <f>IFERROR(INDEX(Returned!$A$2:$A$801,MATCH(Orders!$B8169,Returned!$B$2:$B$801,0)),"No")</f>
        <v>No</v>
      </c>
    </row>
    <row r="8170" spans="1:23">
      <c r="A8170" s="1">
        <v>8169</v>
      </c>
      <c r="B8170" t="s">
        <v>9879</v>
      </c>
      <c r="C8170" s="4">
        <v>43775</v>
      </c>
      <c r="D8170" s="4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5">
        <v>2036.8600000000001</v>
      </c>
      <c r="S8170" s="1">
        <v>7</v>
      </c>
      <c r="T8170" s="3">
        <v>0</v>
      </c>
      <c r="U8170" s="1">
        <v>366.63479999999993</v>
      </c>
      <c r="V8170" t="str">
        <f>INDEX(People!$A$2:$A$5,MATCH(Orders!$M8170,People!$B$2:$B$5,0))</f>
        <v>Anna Andreadi</v>
      </c>
      <c r="W8170" s="18" t="str">
        <f>IFERROR(INDEX(Returned!$A$2:$A$801,MATCH(Orders!$B8170,Returned!$B$2:$B$801,0)),"No")</f>
        <v>No</v>
      </c>
    </row>
    <row r="8171" spans="1:23">
      <c r="A8171" s="1">
        <v>8170</v>
      </c>
      <c r="B8171" t="s">
        <v>9879</v>
      </c>
      <c r="C8171" s="4">
        <v>43775</v>
      </c>
      <c r="D8171" s="4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5">
        <v>449.56800000000004</v>
      </c>
      <c r="S8171" s="1">
        <v>2</v>
      </c>
      <c r="T8171" s="3">
        <v>0.2</v>
      </c>
      <c r="U8171" s="1">
        <v>-73.054800000000071</v>
      </c>
      <c r="V8171" t="str">
        <f>INDEX(People!$A$2:$A$5,MATCH(Orders!$M8171,People!$B$2:$B$5,0))</f>
        <v>Anna Andreadi</v>
      </c>
      <c r="W8171" s="18" t="str">
        <f>IFERROR(INDEX(Returned!$A$2:$A$801,MATCH(Orders!$B8171,Returned!$B$2:$B$801,0)),"No")</f>
        <v>No</v>
      </c>
    </row>
    <row r="8172" spans="1:23">
      <c r="A8172" s="1">
        <v>8171</v>
      </c>
      <c r="B8172" t="s">
        <v>9879</v>
      </c>
      <c r="C8172" s="4">
        <v>43775</v>
      </c>
      <c r="D8172" s="4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5">
        <v>108.96000000000001</v>
      </c>
      <c r="S8172" s="1">
        <v>3</v>
      </c>
      <c r="T8172" s="3">
        <v>0</v>
      </c>
      <c r="U8172" s="1">
        <v>32.687999999999988</v>
      </c>
      <c r="V8172" t="str">
        <f>INDEX(People!$A$2:$A$5,MATCH(Orders!$M8172,People!$B$2:$B$5,0))</f>
        <v>Anna Andreadi</v>
      </c>
      <c r="W8172" s="18" t="str">
        <f>IFERROR(INDEX(Returned!$A$2:$A$801,MATCH(Orders!$B8172,Returned!$B$2:$B$801,0)),"No")</f>
        <v>No</v>
      </c>
    </row>
    <row r="8173" spans="1:23">
      <c r="A8173" s="1">
        <v>8172</v>
      </c>
      <c r="B8173" t="s">
        <v>9880</v>
      </c>
      <c r="C8173" s="4">
        <v>43145</v>
      </c>
      <c r="D8173" s="4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t="str">
        <f>INDEX(People!$A$2:$A$5,MATCH(Orders!$M8173,People!$B$2:$B$5,0))</f>
        <v>Cassandra Brandow</v>
      </c>
      <c r="W8173" s="18" t="str">
        <f>IFERROR(INDEX(Returned!$A$2:$A$801,MATCH(Orders!$B8173,Returned!$B$2:$B$801,0)),"No")</f>
        <v>No</v>
      </c>
    </row>
    <row r="8174" spans="1:23">
      <c r="A8174" s="1">
        <v>8173</v>
      </c>
      <c r="B8174" t="s">
        <v>9881</v>
      </c>
      <c r="C8174" s="4">
        <v>42560</v>
      </c>
      <c r="D8174" s="4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5">
        <v>2.88</v>
      </c>
      <c r="S8174" s="1">
        <v>1</v>
      </c>
      <c r="T8174" s="3">
        <v>0</v>
      </c>
      <c r="U8174" s="1">
        <v>1.4112</v>
      </c>
      <c r="V8174" t="str">
        <f>INDEX(People!$A$2:$A$5,MATCH(Orders!$M8174,People!$B$2:$B$5,0))</f>
        <v>Anna Andreadi</v>
      </c>
      <c r="W8174" s="18" t="str">
        <f>IFERROR(INDEX(Returned!$A$2:$A$801,MATCH(Orders!$B8174,Returned!$B$2:$B$801,0)),"No")</f>
        <v>No</v>
      </c>
    </row>
    <row r="8175" spans="1:23">
      <c r="A8175" s="1">
        <v>8174</v>
      </c>
      <c r="B8175" t="s">
        <v>9881</v>
      </c>
      <c r="C8175" s="4">
        <v>42560</v>
      </c>
      <c r="D8175" s="4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5">
        <v>41.904000000000003</v>
      </c>
      <c r="S8175" s="1">
        <v>6</v>
      </c>
      <c r="T8175" s="3">
        <v>0.2</v>
      </c>
      <c r="U8175" s="1">
        <v>14.142599999999996</v>
      </c>
      <c r="V8175" t="str">
        <f>INDEX(People!$A$2:$A$5,MATCH(Orders!$M8175,People!$B$2:$B$5,0))</f>
        <v>Anna Andreadi</v>
      </c>
      <c r="W8175" s="18" t="str">
        <f>IFERROR(INDEX(Returned!$A$2:$A$801,MATCH(Orders!$B8175,Returned!$B$2:$B$801,0)),"No")</f>
        <v>No</v>
      </c>
    </row>
    <row r="8176" spans="1:23">
      <c r="A8176" s="1">
        <v>8175</v>
      </c>
      <c r="B8176" t="s">
        <v>9881</v>
      </c>
      <c r="C8176" s="4">
        <v>42560</v>
      </c>
      <c r="D8176" s="4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5">
        <v>23.92</v>
      </c>
      <c r="S8176" s="1">
        <v>4</v>
      </c>
      <c r="T8176" s="3">
        <v>0</v>
      </c>
      <c r="U8176" s="1">
        <v>4.066399999999998</v>
      </c>
      <c r="V8176" t="str">
        <f>INDEX(People!$A$2:$A$5,MATCH(Orders!$M8176,People!$B$2:$B$5,0))</f>
        <v>Anna Andreadi</v>
      </c>
      <c r="W8176" s="18" t="str">
        <f>IFERROR(INDEX(Returned!$A$2:$A$801,MATCH(Orders!$B8176,Returned!$B$2:$B$801,0)),"No")</f>
        <v>No</v>
      </c>
    </row>
    <row r="8177" spans="1:23">
      <c r="A8177" s="1">
        <v>8176</v>
      </c>
      <c r="B8177" t="s">
        <v>9882</v>
      </c>
      <c r="C8177" s="4">
        <v>43130</v>
      </c>
      <c r="D8177" s="4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t="str">
        <f>INDEX(People!$A$2:$A$5,MATCH(Orders!$M8177,People!$B$2:$B$5,0))</f>
        <v>Kelly Williams</v>
      </c>
      <c r="W8177" s="18" t="str">
        <f>IFERROR(INDEX(Returned!$A$2:$A$801,MATCH(Orders!$B8177,Returned!$B$2:$B$801,0)),"No")</f>
        <v>No</v>
      </c>
    </row>
    <row r="8178" spans="1:23">
      <c r="A8178" s="1">
        <v>8177</v>
      </c>
      <c r="B8178" t="s">
        <v>9885</v>
      </c>
      <c r="C8178" s="4">
        <v>43365</v>
      </c>
      <c r="D8178" s="4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t="str">
        <f>INDEX(People!$A$2:$A$5,MATCH(Orders!$M8178,People!$B$2:$B$5,0))</f>
        <v>Chuck Magee</v>
      </c>
      <c r="W8178" s="18" t="str">
        <f>IFERROR(INDEX(Returned!$A$2:$A$801,MATCH(Orders!$B8178,Returned!$B$2:$B$801,0)),"No")</f>
        <v>No</v>
      </c>
    </row>
    <row r="8179" spans="1:23">
      <c r="A8179" s="1">
        <v>8178</v>
      </c>
      <c r="B8179" t="s">
        <v>9886</v>
      </c>
      <c r="C8179" s="4">
        <v>43821</v>
      </c>
      <c r="D8179" s="4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5">
        <v>474.95</v>
      </c>
      <c r="S8179" s="1">
        <v>5</v>
      </c>
      <c r="T8179" s="3">
        <v>0</v>
      </c>
      <c r="U8179" s="1">
        <v>142.48499999999993</v>
      </c>
      <c r="V8179" t="str">
        <f>INDEX(People!$A$2:$A$5,MATCH(Orders!$M8179,People!$B$2:$B$5,0))</f>
        <v>Anna Andreadi</v>
      </c>
      <c r="W8179" s="18" t="str">
        <f>IFERROR(INDEX(Returned!$A$2:$A$801,MATCH(Orders!$B8179,Returned!$B$2:$B$801,0)),"No")</f>
        <v>No</v>
      </c>
    </row>
    <row r="8180" spans="1:23">
      <c r="A8180" s="1">
        <v>8179</v>
      </c>
      <c r="B8180" t="s">
        <v>9887</v>
      </c>
      <c r="C8180" s="4">
        <v>43345</v>
      </c>
      <c r="D8180" s="4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5">
        <v>999.98</v>
      </c>
      <c r="S8180" s="1">
        <v>2</v>
      </c>
      <c r="T8180" s="3">
        <v>0</v>
      </c>
      <c r="U8180" s="1">
        <v>449.99099999999999</v>
      </c>
      <c r="V8180" t="str">
        <f>INDEX(People!$A$2:$A$5,MATCH(Orders!$M8180,People!$B$2:$B$5,0))</f>
        <v>Anna Andreadi</v>
      </c>
      <c r="W8180" s="18" t="str">
        <f>IFERROR(INDEX(Returned!$A$2:$A$801,MATCH(Orders!$B8180,Returned!$B$2:$B$801,0)),"No")</f>
        <v>No</v>
      </c>
    </row>
    <row r="8181" spans="1:23">
      <c r="A8181" s="1">
        <v>8180</v>
      </c>
      <c r="B8181" t="s">
        <v>9888</v>
      </c>
      <c r="C8181" s="4">
        <v>42949</v>
      </c>
      <c r="D8181" s="4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5">
        <v>277.5</v>
      </c>
      <c r="S8181" s="1">
        <v>4</v>
      </c>
      <c r="T8181" s="3">
        <v>0.5</v>
      </c>
      <c r="U8181" s="1">
        <v>-188.7</v>
      </c>
      <c r="V8181" t="str">
        <f>INDEX(People!$A$2:$A$5,MATCH(Orders!$M8181,People!$B$2:$B$5,0))</f>
        <v>Anna Andreadi</v>
      </c>
      <c r="W8181" s="18" t="str">
        <f>IFERROR(INDEX(Returned!$A$2:$A$801,MATCH(Orders!$B8181,Returned!$B$2:$B$801,0)),"No")</f>
        <v>No</v>
      </c>
    </row>
    <row r="8182" spans="1:23">
      <c r="A8182" s="1">
        <v>8181</v>
      </c>
      <c r="B8182" t="s">
        <v>9889</v>
      </c>
      <c r="C8182" s="4">
        <v>43060</v>
      </c>
      <c r="D8182" s="4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t="str">
        <f>INDEX(People!$A$2:$A$5,MATCH(Orders!$M8182,People!$B$2:$B$5,0))</f>
        <v>Chuck Magee</v>
      </c>
      <c r="W8182" s="18" t="str">
        <f>IFERROR(INDEX(Returned!$A$2:$A$801,MATCH(Orders!$B8182,Returned!$B$2:$B$801,0)),"No")</f>
        <v>No</v>
      </c>
    </row>
    <row r="8183" spans="1:23">
      <c r="A8183" s="1">
        <v>8182</v>
      </c>
      <c r="B8183" t="s">
        <v>9889</v>
      </c>
      <c r="C8183" s="4">
        <v>43060</v>
      </c>
      <c r="D8183" s="4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t="str">
        <f>INDEX(People!$A$2:$A$5,MATCH(Orders!$M8183,People!$B$2:$B$5,0))</f>
        <v>Chuck Magee</v>
      </c>
      <c r="W8183" s="18" t="str">
        <f>IFERROR(INDEX(Returned!$A$2:$A$801,MATCH(Orders!$B8183,Returned!$B$2:$B$801,0)),"No")</f>
        <v>No</v>
      </c>
    </row>
    <row r="8184" spans="1:23">
      <c r="A8184" s="1">
        <v>8183</v>
      </c>
      <c r="B8184" t="s">
        <v>9890</v>
      </c>
      <c r="C8184" s="4">
        <v>43603</v>
      </c>
      <c r="D8184" s="4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t="str">
        <f>INDEX(People!$A$2:$A$5,MATCH(Orders!$M8184,People!$B$2:$B$5,0))</f>
        <v>Kelly Williams</v>
      </c>
      <c r="W8184" s="18" t="str">
        <f>IFERROR(INDEX(Returned!$A$2:$A$801,MATCH(Orders!$B8184,Returned!$B$2:$B$801,0)),"No")</f>
        <v>No</v>
      </c>
    </row>
    <row r="8185" spans="1:23">
      <c r="A8185" s="1">
        <v>8184</v>
      </c>
      <c r="B8185" t="s">
        <v>9890</v>
      </c>
      <c r="C8185" s="4">
        <v>43603</v>
      </c>
      <c r="D8185" s="4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t="str">
        <f>INDEX(People!$A$2:$A$5,MATCH(Orders!$M8185,People!$B$2:$B$5,0))</f>
        <v>Kelly Williams</v>
      </c>
      <c r="W8185" s="18" t="str">
        <f>IFERROR(INDEX(Returned!$A$2:$A$801,MATCH(Orders!$B8185,Returned!$B$2:$B$801,0)),"No")</f>
        <v>No</v>
      </c>
    </row>
    <row r="8186" spans="1:23">
      <c r="A8186" s="1">
        <v>8185</v>
      </c>
      <c r="B8186" t="s">
        <v>9891</v>
      </c>
      <c r="C8186" s="4">
        <v>43669</v>
      </c>
      <c r="D8186" s="4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t="str">
        <f>INDEX(People!$A$2:$A$5,MATCH(Orders!$M8186,People!$B$2:$B$5,0))</f>
        <v>Kelly Williams</v>
      </c>
      <c r="W8186" s="18" t="str">
        <f>IFERROR(INDEX(Returned!$A$2:$A$801,MATCH(Orders!$B8186,Returned!$B$2:$B$801,0)),"No")</f>
        <v>No</v>
      </c>
    </row>
    <row r="8187" spans="1:23">
      <c r="A8187" s="1">
        <v>8186</v>
      </c>
      <c r="B8187" t="s">
        <v>9892</v>
      </c>
      <c r="C8187" s="4">
        <v>42991</v>
      </c>
      <c r="D8187" s="4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t="str">
        <f>INDEX(People!$A$2:$A$5,MATCH(Orders!$M8187,People!$B$2:$B$5,0))</f>
        <v>Kelly Williams</v>
      </c>
      <c r="W8187" s="18" t="str">
        <f>IFERROR(INDEX(Returned!$A$2:$A$801,MATCH(Orders!$B8187,Returned!$B$2:$B$801,0)),"No")</f>
        <v>No</v>
      </c>
    </row>
    <row r="8188" spans="1:23">
      <c r="A8188" s="1">
        <v>8187</v>
      </c>
      <c r="B8188" t="s">
        <v>9892</v>
      </c>
      <c r="C8188" s="4">
        <v>42991</v>
      </c>
      <c r="D8188" s="4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t="str">
        <f>INDEX(People!$A$2:$A$5,MATCH(Orders!$M8188,People!$B$2:$B$5,0))</f>
        <v>Kelly Williams</v>
      </c>
      <c r="W8188" s="18" t="str">
        <f>IFERROR(INDEX(Returned!$A$2:$A$801,MATCH(Orders!$B8188,Returned!$B$2:$B$801,0)),"No")</f>
        <v>No</v>
      </c>
    </row>
    <row r="8189" spans="1:23">
      <c r="A8189" s="1">
        <v>8188</v>
      </c>
      <c r="B8189" t="s">
        <v>9893</v>
      </c>
      <c r="C8189" s="4">
        <v>43444</v>
      </c>
      <c r="D8189" s="4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t="str">
        <f>INDEX(People!$A$2:$A$5,MATCH(Orders!$M8189,People!$B$2:$B$5,0))</f>
        <v>Chuck Magee</v>
      </c>
      <c r="W8189" s="18" t="str">
        <f>IFERROR(INDEX(Returned!$A$2:$A$801,MATCH(Orders!$B8189,Returned!$B$2:$B$801,0)),"No")</f>
        <v>No</v>
      </c>
    </row>
    <row r="8190" spans="1:23">
      <c r="A8190" s="1">
        <v>8189</v>
      </c>
      <c r="B8190" t="s">
        <v>9894</v>
      </c>
      <c r="C8190" s="4">
        <v>43010</v>
      </c>
      <c r="D8190" s="4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t="str">
        <f>INDEX(People!$A$2:$A$5,MATCH(Orders!$M8190,People!$B$2:$B$5,0))</f>
        <v>Chuck Magee</v>
      </c>
      <c r="W8190" s="18" t="str">
        <f>IFERROR(INDEX(Returned!$A$2:$A$801,MATCH(Orders!$B8190,Returned!$B$2:$B$801,0)),"No")</f>
        <v>No</v>
      </c>
    </row>
    <row r="8191" spans="1:23">
      <c r="A8191" s="1">
        <v>8190</v>
      </c>
      <c r="B8191" t="s">
        <v>9894</v>
      </c>
      <c r="C8191" s="4">
        <v>43010</v>
      </c>
      <c r="D8191" s="4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t="str">
        <f>INDEX(People!$A$2:$A$5,MATCH(Orders!$M8191,People!$B$2:$B$5,0))</f>
        <v>Chuck Magee</v>
      </c>
      <c r="W8191" s="18" t="str">
        <f>IFERROR(INDEX(Returned!$A$2:$A$801,MATCH(Orders!$B8191,Returned!$B$2:$B$801,0)),"No")</f>
        <v>No</v>
      </c>
    </row>
    <row r="8192" spans="1:23">
      <c r="A8192" s="1">
        <v>8191</v>
      </c>
      <c r="B8192" t="s">
        <v>9895</v>
      </c>
      <c r="C8192" s="4">
        <v>43786</v>
      </c>
      <c r="D8192" s="4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t="str">
        <f>INDEX(People!$A$2:$A$5,MATCH(Orders!$M8192,People!$B$2:$B$5,0))</f>
        <v>Chuck Magee</v>
      </c>
      <c r="W8192" s="18" t="str">
        <f>IFERROR(INDEX(Returned!$A$2:$A$801,MATCH(Orders!$B8192,Returned!$B$2:$B$801,0)),"No")</f>
        <v>No</v>
      </c>
    </row>
    <row r="8193" spans="1:23">
      <c r="A8193" s="1">
        <v>8192</v>
      </c>
      <c r="B8193" t="s">
        <v>9895</v>
      </c>
      <c r="C8193" s="4">
        <v>43786</v>
      </c>
      <c r="D8193" s="4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t="str">
        <f>INDEX(People!$A$2:$A$5,MATCH(Orders!$M8193,People!$B$2:$B$5,0))</f>
        <v>Chuck Magee</v>
      </c>
      <c r="W8193" s="18" t="str">
        <f>IFERROR(INDEX(Returned!$A$2:$A$801,MATCH(Orders!$B8193,Returned!$B$2:$B$801,0)),"No")</f>
        <v>No</v>
      </c>
    </row>
    <row r="8194" spans="1:23">
      <c r="A8194" s="1">
        <v>8193</v>
      </c>
      <c r="B8194" t="s">
        <v>9896</v>
      </c>
      <c r="C8194" s="4">
        <v>43069</v>
      </c>
      <c r="D8194" s="4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t="str">
        <f>INDEX(People!$A$2:$A$5,MATCH(Orders!$M8194,People!$B$2:$B$5,0))</f>
        <v>Cassandra Brandow</v>
      </c>
      <c r="W8194" s="18" t="str">
        <f>IFERROR(INDEX(Returned!$A$2:$A$801,MATCH(Orders!$B8194,Returned!$B$2:$B$801,0)),"No")</f>
        <v>No</v>
      </c>
    </row>
    <row r="8195" spans="1:23">
      <c r="A8195" s="1">
        <v>8194</v>
      </c>
      <c r="B8195" t="s">
        <v>9896</v>
      </c>
      <c r="C8195" s="4">
        <v>43069</v>
      </c>
      <c r="D8195" s="4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t="str">
        <f>INDEX(People!$A$2:$A$5,MATCH(Orders!$M8195,People!$B$2:$B$5,0))</f>
        <v>Cassandra Brandow</v>
      </c>
      <c r="W8195" s="18" t="str">
        <f>IFERROR(INDEX(Returned!$A$2:$A$801,MATCH(Orders!$B8195,Returned!$B$2:$B$801,0)),"No")</f>
        <v>No</v>
      </c>
    </row>
    <row r="8196" spans="1:23">
      <c r="A8196" s="1">
        <v>8195</v>
      </c>
      <c r="B8196" t="s">
        <v>9896</v>
      </c>
      <c r="C8196" s="4">
        <v>43069</v>
      </c>
      <c r="D8196" s="4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t="str">
        <f>INDEX(People!$A$2:$A$5,MATCH(Orders!$M8196,People!$B$2:$B$5,0))</f>
        <v>Cassandra Brandow</v>
      </c>
      <c r="W8196" s="18" t="str">
        <f>IFERROR(INDEX(Returned!$A$2:$A$801,MATCH(Orders!$B8196,Returned!$B$2:$B$801,0)),"No")</f>
        <v>No</v>
      </c>
    </row>
    <row r="8197" spans="1:23">
      <c r="A8197" s="1">
        <v>8196</v>
      </c>
      <c r="B8197" t="s">
        <v>9897</v>
      </c>
      <c r="C8197" s="4">
        <v>43075</v>
      </c>
      <c r="D8197" s="4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5">
        <v>8.9600000000000009</v>
      </c>
      <c r="S8197" s="1">
        <v>2</v>
      </c>
      <c r="T8197" s="3">
        <v>0</v>
      </c>
      <c r="U8197" s="1">
        <v>4.3904000000000005</v>
      </c>
      <c r="V8197" t="str">
        <f>INDEX(People!$A$2:$A$5,MATCH(Orders!$M8197,People!$B$2:$B$5,0))</f>
        <v>Anna Andreadi</v>
      </c>
      <c r="W8197" s="18" t="str">
        <f>IFERROR(INDEX(Returned!$A$2:$A$801,MATCH(Orders!$B8197,Returned!$B$2:$B$801,0)),"No")</f>
        <v>No</v>
      </c>
    </row>
    <row r="8198" spans="1:23">
      <c r="A8198" s="1">
        <v>8197</v>
      </c>
      <c r="B8198" t="s">
        <v>9898</v>
      </c>
      <c r="C8198" s="4">
        <v>43713</v>
      </c>
      <c r="D8198" s="4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t="str">
        <f>INDEX(People!$A$2:$A$5,MATCH(Orders!$M8198,People!$B$2:$B$5,0))</f>
        <v>Cassandra Brandow</v>
      </c>
      <c r="W8198" s="18" t="str">
        <f>IFERROR(INDEX(Returned!$A$2:$A$801,MATCH(Orders!$B8198,Returned!$B$2:$B$801,0)),"No")</f>
        <v>No</v>
      </c>
    </row>
    <row r="8199" spans="1:23">
      <c r="A8199" s="1">
        <v>8198</v>
      </c>
      <c r="B8199" t="s">
        <v>9898</v>
      </c>
      <c r="C8199" s="4">
        <v>43713</v>
      </c>
      <c r="D8199" s="4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t="str">
        <f>INDEX(People!$A$2:$A$5,MATCH(Orders!$M8199,People!$B$2:$B$5,0))</f>
        <v>Cassandra Brandow</v>
      </c>
      <c r="W8199" s="18" t="str">
        <f>IFERROR(INDEX(Returned!$A$2:$A$801,MATCH(Orders!$B8199,Returned!$B$2:$B$801,0)),"No")</f>
        <v>No</v>
      </c>
    </row>
    <row r="8200" spans="1:23">
      <c r="A8200" s="1">
        <v>8199</v>
      </c>
      <c r="B8200" t="s">
        <v>9898</v>
      </c>
      <c r="C8200" s="4">
        <v>43713</v>
      </c>
      <c r="D8200" s="4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t="str">
        <f>INDEX(People!$A$2:$A$5,MATCH(Orders!$M8200,People!$B$2:$B$5,0))</f>
        <v>Cassandra Brandow</v>
      </c>
      <c r="W8200" s="18" t="str">
        <f>IFERROR(INDEX(Returned!$A$2:$A$801,MATCH(Orders!$B8200,Returned!$B$2:$B$801,0)),"No")</f>
        <v>No</v>
      </c>
    </row>
    <row r="8201" spans="1:23">
      <c r="A8201" s="1">
        <v>8200</v>
      </c>
      <c r="B8201" t="s">
        <v>9899</v>
      </c>
      <c r="C8201" s="4">
        <v>43579</v>
      </c>
      <c r="D8201" s="4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t="str">
        <f>INDEX(People!$A$2:$A$5,MATCH(Orders!$M8201,People!$B$2:$B$5,0))</f>
        <v>Kelly Williams</v>
      </c>
      <c r="W8201" s="18" t="str">
        <f>IFERROR(INDEX(Returned!$A$2:$A$801,MATCH(Orders!$B8201,Returned!$B$2:$B$801,0)),"No")</f>
        <v>No</v>
      </c>
    </row>
    <row r="8202" spans="1:23">
      <c r="A8202" s="1">
        <v>8201</v>
      </c>
      <c r="B8202" t="s">
        <v>9899</v>
      </c>
      <c r="C8202" s="4">
        <v>43579</v>
      </c>
      <c r="D8202" s="4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t="str">
        <f>INDEX(People!$A$2:$A$5,MATCH(Orders!$M8202,People!$B$2:$B$5,0))</f>
        <v>Kelly Williams</v>
      </c>
      <c r="W8202" s="18" t="str">
        <f>IFERROR(INDEX(Returned!$A$2:$A$801,MATCH(Orders!$B8202,Returned!$B$2:$B$801,0)),"No")</f>
        <v>No</v>
      </c>
    </row>
    <row r="8203" spans="1:23">
      <c r="A8203" s="1">
        <v>8202</v>
      </c>
      <c r="B8203" t="s">
        <v>9900</v>
      </c>
      <c r="C8203" s="4">
        <v>43047</v>
      </c>
      <c r="D8203" s="4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t="str">
        <f>INDEX(People!$A$2:$A$5,MATCH(Orders!$M8203,People!$B$2:$B$5,0))</f>
        <v>Chuck Magee</v>
      </c>
      <c r="W8203" s="18" t="str">
        <f>IFERROR(INDEX(Returned!$A$2:$A$801,MATCH(Orders!$B8203,Returned!$B$2:$B$801,0)),"No")</f>
        <v>No</v>
      </c>
    </row>
    <row r="8204" spans="1:23">
      <c r="A8204" s="1">
        <v>8203</v>
      </c>
      <c r="B8204" t="s">
        <v>9900</v>
      </c>
      <c r="C8204" s="4">
        <v>43047</v>
      </c>
      <c r="D8204" s="4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t="str">
        <f>INDEX(People!$A$2:$A$5,MATCH(Orders!$M8204,People!$B$2:$B$5,0))</f>
        <v>Chuck Magee</v>
      </c>
      <c r="W8204" s="18" t="str">
        <f>IFERROR(INDEX(Returned!$A$2:$A$801,MATCH(Orders!$B8204,Returned!$B$2:$B$801,0)),"No")</f>
        <v>No</v>
      </c>
    </row>
    <row r="8205" spans="1:23">
      <c r="A8205" s="1">
        <v>8204</v>
      </c>
      <c r="B8205" t="s">
        <v>9900</v>
      </c>
      <c r="C8205" s="4">
        <v>43047</v>
      </c>
      <c r="D8205" s="4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t="str">
        <f>INDEX(People!$A$2:$A$5,MATCH(Orders!$M8205,People!$B$2:$B$5,0))</f>
        <v>Chuck Magee</v>
      </c>
      <c r="W8205" s="18" t="str">
        <f>IFERROR(INDEX(Returned!$A$2:$A$801,MATCH(Orders!$B8205,Returned!$B$2:$B$801,0)),"No")</f>
        <v>No</v>
      </c>
    </row>
    <row r="8206" spans="1:23">
      <c r="A8206" s="1">
        <v>8205</v>
      </c>
      <c r="B8206" t="s">
        <v>9900</v>
      </c>
      <c r="C8206" s="4">
        <v>43047</v>
      </c>
      <c r="D8206" s="4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t="str">
        <f>INDEX(People!$A$2:$A$5,MATCH(Orders!$M8206,People!$B$2:$B$5,0))</f>
        <v>Chuck Magee</v>
      </c>
      <c r="W8206" s="18" t="str">
        <f>IFERROR(INDEX(Returned!$A$2:$A$801,MATCH(Orders!$B8206,Returned!$B$2:$B$801,0)),"No")</f>
        <v>No</v>
      </c>
    </row>
    <row r="8207" spans="1:23">
      <c r="A8207" s="1">
        <v>8206</v>
      </c>
      <c r="B8207" t="s">
        <v>9900</v>
      </c>
      <c r="C8207" s="4">
        <v>43047</v>
      </c>
      <c r="D8207" s="4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t="str">
        <f>INDEX(People!$A$2:$A$5,MATCH(Orders!$M8207,People!$B$2:$B$5,0))</f>
        <v>Chuck Magee</v>
      </c>
      <c r="W8207" s="18" t="str">
        <f>IFERROR(INDEX(Returned!$A$2:$A$801,MATCH(Orders!$B8207,Returned!$B$2:$B$801,0)),"No")</f>
        <v>No</v>
      </c>
    </row>
    <row r="8208" spans="1:23">
      <c r="A8208" s="1">
        <v>8207</v>
      </c>
      <c r="B8208" t="s">
        <v>9901</v>
      </c>
      <c r="C8208" s="4">
        <v>42851</v>
      </c>
      <c r="D8208" s="4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t="str">
        <f>INDEX(People!$A$2:$A$5,MATCH(Orders!$M8208,People!$B$2:$B$5,0))</f>
        <v>Cassandra Brandow</v>
      </c>
      <c r="W8208" s="18" t="str">
        <f>IFERROR(INDEX(Returned!$A$2:$A$801,MATCH(Orders!$B8208,Returned!$B$2:$B$801,0)),"No")</f>
        <v>No</v>
      </c>
    </row>
    <row r="8209" spans="1:23">
      <c r="A8209" s="1">
        <v>8208</v>
      </c>
      <c r="B8209" t="s">
        <v>9901</v>
      </c>
      <c r="C8209" s="4">
        <v>42851</v>
      </c>
      <c r="D8209" s="4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t="str">
        <f>INDEX(People!$A$2:$A$5,MATCH(Orders!$M8209,People!$B$2:$B$5,0))</f>
        <v>Cassandra Brandow</v>
      </c>
      <c r="W8209" s="18" t="str">
        <f>IFERROR(INDEX(Returned!$A$2:$A$801,MATCH(Orders!$B8209,Returned!$B$2:$B$801,0)),"No")</f>
        <v>No</v>
      </c>
    </row>
    <row r="8210" spans="1:23">
      <c r="A8210" s="1">
        <v>8209</v>
      </c>
      <c r="B8210" t="s">
        <v>9902</v>
      </c>
      <c r="C8210" s="4">
        <v>42998</v>
      </c>
      <c r="D8210" s="4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t="str">
        <f>INDEX(People!$A$2:$A$5,MATCH(Orders!$M8210,People!$B$2:$B$5,0))</f>
        <v>Cassandra Brandow</v>
      </c>
      <c r="W8210" s="18" t="str">
        <f>IFERROR(INDEX(Returned!$A$2:$A$801,MATCH(Orders!$B8210,Returned!$B$2:$B$801,0)),"No")</f>
        <v>No</v>
      </c>
    </row>
    <row r="8211" spans="1:23">
      <c r="A8211" s="1">
        <v>8210</v>
      </c>
      <c r="B8211" t="s">
        <v>9902</v>
      </c>
      <c r="C8211" s="4">
        <v>42998</v>
      </c>
      <c r="D8211" s="4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t="str">
        <f>INDEX(People!$A$2:$A$5,MATCH(Orders!$M8211,People!$B$2:$B$5,0))</f>
        <v>Cassandra Brandow</v>
      </c>
      <c r="W8211" s="18" t="str">
        <f>IFERROR(INDEX(Returned!$A$2:$A$801,MATCH(Orders!$B8211,Returned!$B$2:$B$801,0)),"No")</f>
        <v>No</v>
      </c>
    </row>
    <row r="8212" spans="1:23">
      <c r="A8212" s="1">
        <v>8211</v>
      </c>
      <c r="B8212" t="s">
        <v>9903</v>
      </c>
      <c r="C8212" s="4">
        <v>43715</v>
      </c>
      <c r="D8212" s="4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t="str">
        <f>INDEX(People!$A$2:$A$5,MATCH(Orders!$M8212,People!$B$2:$B$5,0))</f>
        <v>Cassandra Brandow</v>
      </c>
      <c r="W8212" s="18" t="str">
        <f>IFERROR(INDEX(Returned!$A$2:$A$801,MATCH(Orders!$B8212,Returned!$B$2:$B$801,0)),"No")</f>
        <v>No</v>
      </c>
    </row>
    <row r="8213" spans="1:23">
      <c r="A8213" s="1">
        <v>8212</v>
      </c>
      <c r="B8213" t="s">
        <v>9904</v>
      </c>
      <c r="C8213" s="4">
        <v>43411</v>
      </c>
      <c r="D8213" s="4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t="str">
        <f>INDEX(People!$A$2:$A$5,MATCH(Orders!$M8213,People!$B$2:$B$5,0))</f>
        <v>Kelly Williams</v>
      </c>
      <c r="W8213" s="18" t="str">
        <f>IFERROR(INDEX(Returned!$A$2:$A$801,MATCH(Orders!$B8213,Returned!$B$2:$B$801,0)),"No")</f>
        <v>No</v>
      </c>
    </row>
    <row r="8214" spans="1:23">
      <c r="A8214" s="1">
        <v>8213</v>
      </c>
      <c r="B8214" t="s">
        <v>9904</v>
      </c>
      <c r="C8214" s="4">
        <v>43411</v>
      </c>
      <c r="D8214" s="4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t="str">
        <f>INDEX(People!$A$2:$A$5,MATCH(Orders!$M8214,People!$B$2:$B$5,0))</f>
        <v>Kelly Williams</v>
      </c>
      <c r="W8214" s="18" t="str">
        <f>IFERROR(INDEX(Returned!$A$2:$A$801,MATCH(Orders!$B8214,Returned!$B$2:$B$801,0)),"No")</f>
        <v>No</v>
      </c>
    </row>
    <row r="8215" spans="1:23">
      <c r="A8215" s="1">
        <v>8214</v>
      </c>
      <c r="B8215" t="s">
        <v>9907</v>
      </c>
      <c r="C8215" s="4">
        <v>43003</v>
      </c>
      <c r="D8215" s="4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t="str">
        <f>INDEX(People!$A$2:$A$5,MATCH(Orders!$M8215,People!$B$2:$B$5,0))</f>
        <v>Cassandra Brandow</v>
      </c>
      <c r="W8215" s="18" t="str">
        <f>IFERROR(INDEX(Returned!$A$2:$A$801,MATCH(Orders!$B8215,Returned!$B$2:$B$801,0)),"No")</f>
        <v>No</v>
      </c>
    </row>
    <row r="8216" spans="1:23">
      <c r="A8216" s="1">
        <v>8215</v>
      </c>
      <c r="B8216" t="s">
        <v>9907</v>
      </c>
      <c r="C8216" s="4">
        <v>43003</v>
      </c>
      <c r="D8216" s="4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t="str">
        <f>INDEX(People!$A$2:$A$5,MATCH(Orders!$M8216,People!$B$2:$B$5,0))</f>
        <v>Cassandra Brandow</v>
      </c>
      <c r="W8216" s="18" t="str">
        <f>IFERROR(INDEX(Returned!$A$2:$A$801,MATCH(Orders!$B8216,Returned!$B$2:$B$801,0)),"No")</f>
        <v>No</v>
      </c>
    </row>
    <row r="8217" spans="1:23">
      <c r="A8217" s="1">
        <v>8216</v>
      </c>
      <c r="B8217" t="s">
        <v>9907</v>
      </c>
      <c r="C8217" s="4">
        <v>43003</v>
      </c>
      <c r="D8217" s="4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t="str">
        <f>INDEX(People!$A$2:$A$5,MATCH(Orders!$M8217,People!$B$2:$B$5,0))</f>
        <v>Cassandra Brandow</v>
      </c>
      <c r="W8217" s="18" t="str">
        <f>IFERROR(INDEX(Returned!$A$2:$A$801,MATCH(Orders!$B8217,Returned!$B$2:$B$801,0)),"No")</f>
        <v>No</v>
      </c>
    </row>
    <row r="8218" spans="1:23">
      <c r="A8218" s="1">
        <v>8217</v>
      </c>
      <c r="B8218" t="s">
        <v>9907</v>
      </c>
      <c r="C8218" s="4">
        <v>43003</v>
      </c>
      <c r="D8218" s="4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t="str">
        <f>INDEX(People!$A$2:$A$5,MATCH(Orders!$M8218,People!$B$2:$B$5,0))</f>
        <v>Cassandra Brandow</v>
      </c>
      <c r="W8218" s="18" t="str">
        <f>IFERROR(INDEX(Returned!$A$2:$A$801,MATCH(Orders!$B8218,Returned!$B$2:$B$801,0)),"No")</f>
        <v>No</v>
      </c>
    </row>
    <row r="8219" spans="1:23">
      <c r="A8219" s="1">
        <v>8218</v>
      </c>
      <c r="B8219" t="s">
        <v>9908</v>
      </c>
      <c r="C8219" s="4">
        <v>42646</v>
      </c>
      <c r="D8219" s="4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t="str">
        <f>INDEX(People!$A$2:$A$5,MATCH(Orders!$M8219,People!$B$2:$B$5,0))</f>
        <v>Kelly Williams</v>
      </c>
      <c r="W8219" s="18" t="str">
        <f>IFERROR(INDEX(Returned!$A$2:$A$801,MATCH(Orders!$B8219,Returned!$B$2:$B$801,0)),"No")</f>
        <v>No</v>
      </c>
    </row>
    <row r="8220" spans="1:23">
      <c r="A8220" s="1">
        <v>8219</v>
      </c>
      <c r="B8220" t="s">
        <v>9908</v>
      </c>
      <c r="C8220" s="4">
        <v>42646</v>
      </c>
      <c r="D8220" s="4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t="str">
        <f>INDEX(People!$A$2:$A$5,MATCH(Orders!$M8220,People!$B$2:$B$5,0))</f>
        <v>Kelly Williams</v>
      </c>
      <c r="W8220" s="18" t="str">
        <f>IFERROR(INDEX(Returned!$A$2:$A$801,MATCH(Orders!$B8220,Returned!$B$2:$B$801,0)),"No")</f>
        <v>No</v>
      </c>
    </row>
    <row r="8221" spans="1:23">
      <c r="A8221" s="1">
        <v>8220</v>
      </c>
      <c r="B8221" t="s">
        <v>9908</v>
      </c>
      <c r="C8221" s="4">
        <v>42646</v>
      </c>
      <c r="D8221" s="4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t="str">
        <f>INDEX(People!$A$2:$A$5,MATCH(Orders!$M8221,People!$B$2:$B$5,0))</f>
        <v>Kelly Williams</v>
      </c>
      <c r="W8221" s="18" t="str">
        <f>IFERROR(INDEX(Returned!$A$2:$A$801,MATCH(Orders!$B8221,Returned!$B$2:$B$801,0)),"No")</f>
        <v>No</v>
      </c>
    </row>
    <row r="8222" spans="1:23">
      <c r="A8222" s="1">
        <v>8221</v>
      </c>
      <c r="B8222" t="s">
        <v>9908</v>
      </c>
      <c r="C8222" s="4">
        <v>42646</v>
      </c>
      <c r="D8222" s="4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t="str">
        <f>INDEX(People!$A$2:$A$5,MATCH(Orders!$M8222,People!$B$2:$B$5,0))</f>
        <v>Kelly Williams</v>
      </c>
      <c r="W8222" s="18" t="str">
        <f>IFERROR(INDEX(Returned!$A$2:$A$801,MATCH(Orders!$B8222,Returned!$B$2:$B$801,0)),"No")</f>
        <v>No</v>
      </c>
    </row>
    <row r="8223" spans="1:23">
      <c r="A8223" s="1">
        <v>8222</v>
      </c>
      <c r="B8223" t="s">
        <v>9908</v>
      </c>
      <c r="C8223" s="4">
        <v>42646</v>
      </c>
      <c r="D8223" s="4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t="str">
        <f>INDEX(People!$A$2:$A$5,MATCH(Orders!$M8223,People!$B$2:$B$5,0))</f>
        <v>Kelly Williams</v>
      </c>
      <c r="W8223" s="18" t="str">
        <f>IFERROR(INDEX(Returned!$A$2:$A$801,MATCH(Orders!$B8223,Returned!$B$2:$B$801,0)),"No")</f>
        <v>No</v>
      </c>
    </row>
    <row r="8224" spans="1:23">
      <c r="A8224" s="1">
        <v>8223</v>
      </c>
      <c r="B8224" t="s">
        <v>9911</v>
      </c>
      <c r="C8224" s="4">
        <v>42418</v>
      </c>
      <c r="D8224" s="4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t="str">
        <f>INDEX(People!$A$2:$A$5,MATCH(Orders!$M8224,People!$B$2:$B$5,0))</f>
        <v>Kelly Williams</v>
      </c>
      <c r="W8224" s="18" t="str">
        <f>IFERROR(INDEX(Returned!$A$2:$A$801,MATCH(Orders!$B8224,Returned!$B$2:$B$801,0)),"No")</f>
        <v>No</v>
      </c>
    </row>
    <row r="8225" spans="1:23">
      <c r="A8225" s="1">
        <v>8224</v>
      </c>
      <c r="B8225" t="s">
        <v>9912</v>
      </c>
      <c r="C8225" s="4">
        <v>43263</v>
      </c>
      <c r="D8225" s="4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5">
        <v>185.88</v>
      </c>
      <c r="S8225" s="1">
        <v>6</v>
      </c>
      <c r="T8225" s="3">
        <v>0</v>
      </c>
      <c r="U8225" s="1">
        <v>83.645999999999987</v>
      </c>
      <c r="V8225" t="str">
        <f>INDEX(People!$A$2:$A$5,MATCH(Orders!$M8225,People!$B$2:$B$5,0))</f>
        <v>Anna Andreadi</v>
      </c>
      <c r="W8225" s="18" t="str">
        <f>IFERROR(INDEX(Returned!$A$2:$A$801,MATCH(Orders!$B8225,Returned!$B$2:$B$801,0)),"No")</f>
        <v>No</v>
      </c>
    </row>
    <row r="8226" spans="1:23">
      <c r="A8226" s="1">
        <v>8225</v>
      </c>
      <c r="B8226" t="s">
        <v>9912</v>
      </c>
      <c r="C8226" s="4">
        <v>43263</v>
      </c>
      <c r="D8226" s="4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5">
        <v>12.96</v>
      </c>
      <c r="S8226" s="1">
        <v>2</v>
      </c>
      <c r="T8226" s="3">
        <v>0</v>
      </c>
      <c r="U8226" s="1">
        <v>6.2208000000000006</v>
      </c>
      <c r="V8226" t="str">
        <f>INDEX(People!$A$2:$A$5,MATCH(Orders!$M8226,People!$B$2:$B$5,0))</f>
        <v>Anna Andreadi</v>
      </c>
      <c r="W8226" s="18" t="str">
        <f>IFERROR(INDEX(Returned!$A$2:$A$801,MATCH(Orders!$B8226,Returned!$B$2:$B$801,0)),"No")</f>
        <v>No</v>
      </c>
    </row>
    <row r="8227" spans="1:23">
      <c r="A8227" s="1">
        <v>8226</v>
      </c>
      <c r="B8227" t="s">
        <v>9913</v>
      </c>
      <c r="C8227" s="4">
        <v>43770</v>
      </c>
      <c r="D8227" s="4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t="str">
        <f>INDEX(People!$A$2:$A$5,MATCH(Orders!$M8227,People!$B$2:$B$5,0))</f>
        <v>Chuck Magee</v>
      </c>
      <c r="W8227" s="18" t="str">
        <f>IFERROR(INDEX(Returned!$A$2:$A$801,MATCH(Orders!$B8227,Returned!$B$2:$B$801,0)),"No")</f>
        <v>No</v>
      </c>
    </row>
    <row r="8228" spans="1:23">
      <c r="A8228" s="1">
        <v>8227</v>
      </c>
      <c r="B8228" t="s">
        <v>9913</v>
      </c>
      <c r="C8228" s="4">
        <v>43770</v>
      </c>
      <c r="D8228" s="4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t="str">
        <f>INDEX(People!$A$2:$A$5,MATCH(Orders!$M8228,People!$B$2:$B$5,0))</f>
        <v>Chuck Magee</v>
      </c>
      <c r="W8228" s="18" t="str">
        <f>IFERROR(INDEX(Returned!$A$2:$A$801,MATCH(Orders!$B8228,Returned!$B$2:$B$801,0)),"No")</f>
        <v>No</v>
      </c>
    </row>
    <row r="8229" spans="1:23">
      <c r="A8229" s="1">
        <v>8228</v>
      </c>
      <c r="B8229" t="s">
        <v>9914</v>
      </c>
      <c r="C8229" s="4">
        <v>43194</v>
      </c>
      <c r="D8229" s="4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t="str">
        <f>INDEX(People!$A$2:$A$5,MATCH(Orders!$M8229,People!$B$2:$B$5,0))</f>
        <v>Chuck Magee</v>
      </c>
      <c r="W8229" s="18" t="str">
        <f>IFERROR(INDEX(Returned!$A$2:$A$801,MATCH(Orders!$B8229,Returned!$B$2:$B$801,0)),"No")</f>
        <v>No</v>
      </c>
    </row>
    <row r="8230" spans="1:23">
      <c r="A8230" s="1">
        <v>8229</v>
      </c>
      <c r="B8230" t="s">
        <v>9914</v>
      </c>
      <c r="C8230" s="4">
        <v>43194</v>
      </c>
      <c r="D8230" s="4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t="str">
        <f>INDEX(People!$A$2:$A$5,MATCH(Orders!$M8230,People!$B$2:$B$5,0))</f>
        <v>Chuck Magee</v>
      </c>
      <c r="W8230" s="18" t="str">
        <f>IFERROR(INDEX(Returned!$A$2:$A$801,MATCH(Orders!$B8230,Returned!$B$2:$B$801,0)),"No")</f>
        <v>No</v>
      </c>
    </row>
    <row r="8231" spans="1:23">
      <c r="A8231" s="1">
        <v>8230</v>
      </c>
      <c r="B8231" t="s">
        <v>9914</v>
      </c>
      <c r="C8231" s="4">
        <v>43194</v>
      </c>
      <c r="D8231" s="4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t="str">
        <f>INDEX(People!$A$2:$A$5,MATCH(Orders!$M8231,People!$B$2:$B$5,0))</f>
        <v>Chuck Magee</v>
      </c>
      <c r="W8231" s="18" t="str">
        <f>IFERROR(INDEX(Returned!$A$2:$A$801,MATCH(Orders!$B8231,Returned!$B$2:$B$801,0)),"No")</f>
        <v>No</v>
      </c>
    </row>
    <row r="8232" spans="1:23">
      <c r="A8232" s="1">
        <v>8231</v>
      </c>
      <c r="B8232" t="s">
        <v>9915</v>
      </c>
      <c r="C8232" s="4">
        <v>43281</v>
      </c>
      <c r="D8232" s="4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t="str">
        <f>INDEX(People!$A$2:$A$5,MATCH(Orders!$M8232,People!$B$2:$B$5,0))</f>
        <v>Cassandra Brandow</v>
      </c>
      <c r="W8232" s="18" t="str">
        <f>IFERROR(INDEX(Returned!$A$2:$A$801,MATCH(Orders!$B8232,Returned!$B$2:$B$801,0)),"No")</f>
        <v>No</v>
      </c>
    </row>
    <row r="8233" spans="1:23">
      <c r="A8233" s="1">
        <v>8232</v>
      </c>
      <c r="B8233" t="s">
        <v>9915</v>
      </c>
      <c r="C8233" s="4">
        <v>43281</v>
      </c>
      <c r="D8233" s="4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t="str">
        <f>INDEX(People!$A$2:$A$5,MATCH(Orders!$M8233,People!$B$2:$B$5,0))</f>
        <v>Cassandra Brandow</v>
      </c>
      <c r="W8233" s="18" t="str">
        <f>IFERROR(INDEX(Returned!$A$2:$A$801,MATCH(Orders!$B8233,Returned!$B$2:$B$801,0)),"No")</f>
        <v>No</v>
      </c>
    </row>
    <row r="8234" spans="1:23">
      <c r="A8234" s="1">
        <v>8233</v>
      </c>
      <c r="B8234" t="s">
        <v>9916</v>
      </c>
      <c r="C8234" s="4">
        <v>42635</v>
      </c>
      <c r="D8234" s="4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5">
        <v>169.45</v>
      </c>
      <c r="S8234" s="1">
        <v>5</v>
      </c>
      <c r="T8234" s="3">
        <v>0</v>
      </c>
      <c r="U8234" s="1">
        <v>42.362499999999997</v>
      </c>
      <c r="V8234" t="str">
        <f>INDEX(People!$A$2:$A$5,MATCH(Orders!$M8234,People!$B$2:$B$5,0))</f>
        <v>Anna Andreadi</v>
      </c>
      <c r="W8234" s="18" t="str">
        <f>IFERROR(INDEX(Returned!$A$2:$A$801,MATCH(Orders!$B8234,Returned!$B$2:$B$801,0)),"No")</f>
        <v>No</v>
      </c>
    </row>
    <row r="8235" spans="1:23">
      <c r="A8235" s="1">
        <v>8234</v>
      </c>
      <c r="B8235" t="s">
        <v>9916</v>
      </c>
      <c r="C8235" s="4">
        <v>42635</v>
      </c>
      <c r="D8235" s="4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5">
        <v>40.68</v>
      </c>
      <c r="S8235" s="1">
        <v>2</v>
      </c>
      <c r="T8235" s="3">
        <v>0</v>
      </c>
      <c r="U8235" s="1">
        <v>0.40679999999999694</v>
      </c>
      <c r="V8235" t="str">
        <f>INDEX(People!$A$2:$A$5,MATCH(Orders!$M8235,People!$B$2:$B$5,0))</f>
        <v>Anna Andreadi</v>
      </c>
      <c r="W8235" s="18" t="str">
        <f>IFERROR(INDEX(Returned!$A$2:$A$801,MATCH(Orders!$B8235,Returned!$B$2:$B$801,0)),"No")</f>
        <v>No</v>
      </c>
    </row>
    <row r="8236" spans="1:23">
      <c r="A8236" s="1">
        <v>8235</v>
      </c>
      <c r="B8236" t="s">
        <v>9917</v>
      </c>
      <c r="C8236" s="4">
        <v>43586</v>
      </c>
      <c r="D8236" s="4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t="str">
        <f>INDEX(People!$A$2:$A$5,MATCH(Orders!$M8236,People!$B$2:$B$5,0))</f>
        <v>Cassandra Brandow</v>
      </c>
      <c r="W8236" s="18" t="str">
        <f>IFERROR(INDEX(Returned!$A$2:$A$801,MATCH(Orders!$B8236,Returned!$B$2:$B$801,0)),"No")</f>
        <v>No</v>
      </c>
    </row>
    <row r="8237" spans="1:23">
      <c r="A8237" s="1">
        <v>8236</v>
      </c>
      <c r="B8237" t="s">
        <v>9917</v>
      </c>
      <c r="C8237" s="4">
        <v>43586</v>
      </c>
      <c r="D8237" s="4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t="str">
        <f>INDEX(People!$A$2:$A$5,MATCH(Orders!$M8237,People!$B$2:$B$5,0))</f>
        <v>Cassandra Brandow</v>
      </c>
      <c r="W8237" s="18" t="str">
        <f>IFERROR(INDEX(Returned!$A$2:$A$801,MATCH(Orders!$B8237,Returned!$B$2:$B$801,0)),"No")</f>
        <v>No</v>
      </c>
    </row>
    <row r="8238" spans="1:23">
      <c r="A8238" s="1">
        <v>8237</v>
      </c>
      <c r="B8238" t="s">
        <v>9917</v>
      </c>
      <c r="C8238" s="4">
        <v>43586</v>
      </c>
      <c r="D8238" s="4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t="str">
        <f>INDEX(People!$A$2:$A$5,MATCH(Orders!$M8238,People!$B$2:$B$5,0))</f>
        <v>Cassandra Brandow</v>
      </c>
      <c r="W8238" s="18" t="str">
        <f>IFERROR(INDEX(Returned!$A$2:$A$801,MATCH(Orders!$B8238,Returned!$B$2:$B$801,0)),"No")</f>
        <v>No</v>
      </c>
    </row>
    <row r="8239" spans="1:23">
      <c r="A8239" s="1">
        <v>8238</v>
      </c>
      <c r="B8239" t="s">
        <v>9918</v>
      </c>
      <c r="C8239" s="4">
        <v>43758</v>
      </c>
      <c r="D8239" s="4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t="str">
        <f>INDEX(People!$A$2:$A$5,MATCH(Orders!$M8239,People!$B$2:$B$5,0))</f>
        <v>Cassandra Brandow</v>
      </c>
      <c r="W8239" s="18" t="str">
        <f>IFERROR(INDEX(Returned!$A$2:$A$801,MATCH(Orders!$B8239,Returned!$B$2:$B$801,0)),"No")</f>
        <v>No</v>
      </c>
    </row>
    <row r="8240" spans="1:23">
      <c r="A8240" s="1">
        <v>8239</v>
      </c>
      <c r="B8240" t="s">
        <v>9918</v>
      </c>
      <c r="C8240" s="4">
        <v>43758</v>
      </c>
      <c r="D8240" s="4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t="str">
        <f>INDEX(People!$A$2:$A$5,MATCH(Orders!$M8240,People!$B$2:$B$5,0))</f>
        <v>Cassandra Brandow</v>
      </c>
      <c r="W8240" s="18" t="str">
        <f>IFERROR(INDEX(Returned!$A$2:$A$801,MATCH(Orders!$B8240,Returned!$B$2:$B$801,0)),"No")</f>
        <v>No</v>
      </c>
    </row>
    <row r="8241" spans="1:23">
      <c r="A8241" s="1">
        <v>8240</v>
      </c>
      <c r="B8241" t="s">
        <v>9918</v>
      </c>
      <c r="C8241" s="4">
        <v>43758</v>
      </c>
      <c r="D8241" s="4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t="str">
        <f>INDEX(People!$A$2:$A$5,MATCH(Orders!$M8241,People!$B$2:$B$5,0))</f>
        <v>Cassandra Brandow</v>
      </c>
      <c r="W8241" s="18" t="str">
        <f>IFERROR(INDEX(Returned!$A$2:$A$801,MATCH(Orders!$B8241,Returned!$B$2:$B$801,0)),"No")</f>
        <v>No</v>
      </c>
    </row>
    <row r="8242" spans="1:23">
      <c r="A8242" s="1">
        <v>8241</v>
      </c>
      <c r="B8242" t="s">
        <v>9918</v>
      </c>
      <c r="C8242" s="4">
        <v>43758</v>
      </c>
      <c r="D8242" s="4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t="str">
        <f>INDEX(People!$A$2:$A$5,MATCH(Orders!$M8242,People!$B$2:$B$5,0))</f>
        <v>Cassandra Brandow</v>
      </c>
      <c r="W8242" s="18" t="str">
        <f>IFERROR(INDEX(Returned!$A$2:$A$801,MATCH(Orders!$B8242,Returned!$B$2:$B$801,0)),"No")</f>
        <v>No</v>
      </c>
    </row>
    <row r="8243" spans="1:23">
      <c r="A8243" s="1">
        <v>8242</v>
      </c>
      <c r="B8243" t="s">
        <v>9919</v>
      </c>
      <c r="C8243" s="4">
        <v>42614</v>
      </c>
      <c r="D8243" s="4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t="str">
        <f>INDEX(People!$A$2:$A$5,MATCH(Orders!$M8243,People!$B$2:$B$5,0))</f>
        <v>Chuck Magee</v>
      </c>
      <c r="W8243" s="18" t="str">
        <f>IFERROR(INDEX(Returned!$A$2:$A$801,MATCH(Orders!$B8243,Returned!$B$2:$B$801,0)),"No")</f>
        <v>No</v>
      </c>
    </row>
    <row r="8244" spans="1:23">
      <c r="A8244" s="1">
        <v>8243</v>
      </c>
      <c r="B8244" t="s">
        <v>9919</v>
      </c>
      <c r="C8244" s="4">
        <v>42614</v>
      </c>
      <c r="D8244" s="4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t="str">
        <f>INDEX(People!$A$2:$A$5,MATCH(Orders!$M8244,People!$B$2:$B$5,0))</f>
        <v>Chuck Magee</v>
      </c>
      <c r="W8244" s="18" t="str">
        <f>IFERROR(INDEX(Returned!$A$2:$A$801,MATCH(Orders!$B8244,Returned!$B$2:$B$801,0)),"No")</f>
        <v>No</v>
      </c>
    </row>
    <row r="8245" spans="1:23">
      <c r="A8245" s="1">
        <v>8244</v>
      </c>
      <c r="B8245" t="s">
        <v>9920</v>
      </c>
      <c r="C8245" s="4">
        <v>42594</v>
      </c>
      <c r="D8245" s="4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5">
        <v>806.33600000000001</v>
      </c>
      <c r="S8245" s="1">
        <v>8</v>
      </c>
      <c r="T8245" s="3">
        <v>0.2</v>
      </c>
      <c r="U8245" s="1">
        <v>50.396000000000015</v>
      </c>
      <c r="V8245" t="str">
        <f>INDEX(People!$A$2:$A$5,MATCH(Orders!$M8245,People!$B$2:$B$5,0))</f>
        <v>Anna Andreadi</v>
      </c>
      <c r="W8245" s="18" t="str">
        <f>IFERROR(INDEX(Returned!$A$2:$A$801,MATCH(Orders!$B8245,Returned!$B$2:$B$801,0)),"No")</f>
        <v>No</v>
      </c>
    </row>
    <row r="8246" spans="1:23">
      <c r="A8246" s="1">
        <v>8245</v>
      </c>
      <c r="B8246" t="s">
        <v>9920</v>
      </c>
      <c r="C8246" s="4">
        <v>42594</v>
      </c>
      <c r="D8246" s="4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5">
        <v>85.44</v>
      </c>
      <c r="S8246" s="1">
        <v>3</v>
      </c>
      <c r="T8246" s="3">
        <v>0</v>
      </c>
      <c r="U8246" s="1">
        <v>31.612800000000004</v>
      </c>
      <c r="V8246" t="str">
        <f>INDEX(People!$A$2:$A$5,MATCH(Orders!$M8246,People!$B$2:$B$5,0))</f>
        <v>Anna Andreadi</v>
      </c>
      <c r="W8246" s="18" t="str">
        <f>IFERROR(INDEX(Returned!$A$2:$A$801,MATCH(Orders!$B8246,Returned!$B$2:$B$801,0)),"No")</f>
        <v>No</v>
      </c>
    </row>
    <row r="8247" spans="1:23">
      <c r="A8247" s="1">
        <v>8246</v>
      </c>
      <c r="B8247" t="s">
        <v>9921</v>
      </c>
      <c r="C8247" s="4">
        <v>42601</v>
      </c>
      <c r="D8247" s="4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t="str">
        <f>INDEX(People!$A$2:$A$5,MATCH(Orders!$M8247,People!$B$2:$B$5,0))</f>
        <v>Cassandra Brandow</v>
      </c>
      <c r="W8247" s="18" t="str">
        <f>IFERROR(INDEX(Returned!$A$2:$A$801,MATCH(Orders!$B8247,Returned!$B$2:$B$801,0)),"No")</f>
        <v>No</v>
      </c>
    </row>
    <row r="8248" spans="1:23">
      <c r="A8248" s="1">
        <v>8247</v>
      </c>
      <c r="B8248" t="s">
        <v>9922</v>
      </c>
      <c r="C8248" s="4">
        <v>42865</v>
      </c>
      <c r="D8248" s="4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t="str">
        <f>INDEX(People!$A$2:$A$5,MATCH(Orders!$M8248,People!$B$2:$B$5,0))</f>
        <v>Kelly Williams</v>
      </c>
      <c r="W8248" s="18" t="str">
        <f>IFERROR(INDEX(Returned!$A$2:$A$801,MATCH(Orders!$B8248,Returned!$B$2:$B$801,0)),"No")</f>
        <v>No</v>
      </c>
    </row>
    <row r="8249" spans="1:23">
      <c r="A8249" s="1">
        <v>8248</v>
      </c>
      <c r="B8249" t="s">
        <v>9922</v>
      </c>
      <c r="C8249" s="4">
        <v>42865</v>
      </c>
      <c r="D8249" s="4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t="str">
        <f>INDEX(People!$A$2:$A$5,MATCH(Orders!$M8249,People!$B$2:$B$5,0))</f>
        <v>Kelly Williams</v>
      </c>
      <c r="W8249" s="18" t="str">
        <f>IFERROR(INDEX(Returned!$A$2:$A$801,MATCH(Orders!$B8249,Returned!$B$2:$B$801,0)),"No")</f>
        <v>No</v>
      </c>
    </row>
    <row r="8250" spans="1:23">
      <c r="A8250" s="1">
        <v>8249</v>
      </c>
      <c r="B8250" t="s">
        <v>9923</v>
      </c>
      <c r="C8250" s="4">
        <v>43230</v>
      </c>
      <c r="D8250" s="4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t="str">
        <f>INDEX(People!$A$2:$A$5,MATCH(Orders!$M8250,People!$B$2:$B$5,0))</f>
        <v>Chuck Magee</v>
      </c>
      <c r="W8250" s="18" t="str">
        <f>IFERROR(INDEX(Returned!$A$2:$A$801,MATCH(Orders!$B8250,Returned!$B$2:$B$801,0)),"No")</f>
        <v>No</v>
      </c>
    </row>
    <row r="8251" spans="1:23">
      <c r="A8251" s="1">
        <v>8250</v>
      </c>
      <c r="B8251" t="s">
        <v>9924</v>
      </c>
      <c r="C8251" s="4">
        <v>42799</v>
      </c>
      <c r="D8251" s="4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t="str">
        <f>INDEX(People!$A$2:$A$5,MATCH(Orders!$M8251,People!$B$2:$B$5,0))</f>
        <v>Kelly Williams</v>
      </c>
      <c r="W8251" s="18" t="str">
        <f>IFERROR(INDEX(Returned!$A$2:$A$801,MATCH(Orders!$B8251,Returned!$B$2:$B$801,0)),"No")</f>
        <v>No</v>
      </c>
    </row>
    <row r="8252" spans="1:23">
      <c r="A8252" s="1">
        <v>8251</v>
      </c>
      <c r="B8252" t="s">
        <v>9924</v>
      </c>
      <c r="C8252" s="4">
        <v>42799</v>
      </c>
      <c r="D8252" s="4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t="str">
        <f>INDEX(People!$A$2:$A$5,MATCH(Orders!$M8252,People!$B$2:$B$5,0))</f>
        <v>Kelly Williams</v>
      </c>
      <c r="W8252" s="18" t="str">
        <f>IFERROR(INDEX(Returned!$A$2:$A$801,MATCH(Orders!$B8252,Returned!$B$2:$B$801,0)),"No")</f>
        <v>No</v>
      </c>
    </row>
    <row r="8253" spans="1:23">
      <c r="A8253" s="1">
        <v>8252</v>
      </c>
      <c r="B8253" t="s">
        <v>9924</v>
      </c>
      <c r="C8253" s="4">
        <v>42799</v>
      </c>
      <c r="D8253" s="4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t="str">
        <f>INDEX(People!$A$2:$A$5,MATCH(Orders!$M8253,People!$B$2:$B$5,0))</f>
        <v>Kelly Williams</v>
      </c>
      <c r="W8253" s="18" t="str">
        <f>IFERROR(INDEX(Returned!$A$2:$A$801,MATCH(Orders!$B8253,Returned!$B$2:$B$801,0)),"No")</f>
        <v>No</v>
      </c>
    </row>
    <row r="8254" spans="1:23">
      <c r="A8254" s="1">
        <v>8253</v>
      </c>
      <c r="B8254" t="s">
        <v>9924</v>
      </c>
      <c r="C8254" s="4">
        <v>42799</v>
      </c>
      <c r="D8254" s="4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t="str">
        <f>INDEX(People!$A$2:$A$5,MATCH(Orders!$M8254,People!$B$2:$B$5,0))</f>
        <v>Kelly Williams</v>
      </c>
      <c r="W8254" s="18" t="str">
        <f>IFERROR(INDEX(Returned!$A$2:$A$801,MATCH(Orders!$B8254,Returned!$B$2:$B$801,0)),"No")</f>
        <v>No</v>
      </c>
    </row>
    <row r="8255" spans="1:23">
      <c r="A8255" s="1">
        <v>8254</v>
      </c>
      <c r="B8255" t="s">
        <v>9925</v>
      </c>
      <c r="C8255" s="4">
        <v>43689</v>
      </c>
      <c r="D8255" s="4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5">
        <v>299.99</v>
      </c>
      <c r="S8255" s="1">
        <v>1</v>
      </c>
      <c r="T8255" s="3">
        <v>0</v>
      </c>
      <c r="U8255" s="1">
        <v>89.996999999999986</v>
      </c>
      <c r="V8255" t="str">
        <f>INDEX(People!$A$2:$A$5,MATCH(Orders!$M8255,People!$B$2:$B$5,0))</f>
        <v>Anna Andreadi</v>
      </c>
      <c r="W8255" s="18" t="str">
        <f>IFERROR(INDEX(Returned!$A$2:$A$801,MATCH(Orders!$B8255,Returned!$B$2:$B$801,0)),"No")</f>
        <v>No</v>
      </c>
    </row>
    <row r="8256" spans="1:23">
      <c r="A8256" s="1">
        <v>8255</v>
      </c>
      <c r="B8256" t="s">
        <v>9925</v>
      </c>
      <c r="C8256" s="4">
        <v>43689</v>
      </c>
      <c r="D8256" s="4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5">
        <v>192.16</v>
      </c>
      <c r="S8256" s="1">
        <v>4</v>
      </c>
      <c r="T8256" s="3">
        <v>0</v>
      </c>
      <c r="U8256" s="1">
        <v>92.236799999999988</v>
      </c>
      <c r="V8256" t="str">
        <f>INDEX(People!$A$2:$A$5,MATCH(Orders!$M8256,People!$B$2:$B$5,0))</f>
        <v>Anna Andreadi</v>
      </c>
      <c r="W8256" s="18" t="str">
        <f>IFERROR(INDEX(Returned!$A$2:$A$801,MATCH(Orders!$B8256,Returned!$B$2:$B$801,0)),"No")</f>
        <v>No</v>
      </c>
    </row>
    <row r="8257" spans="1:23">
      <c r="A8257" s="1">
        <v>8256</v>
      </c>
      <c r="B8257" t="s">
        <v>9925</v>
      </c>
      <c r="C8257" s="4">
        <v>43689</v>
      </c>
      <c r="D8257" s="4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5">
        <v>242.624</v>
      </c>
      <c r="S8257" s="1">
        <v>8</v>
      </c>
      <c r="T8257" s="3">
        <v>0.2</v>
      </c>
      <c r="U8257" s="1">
        <v>27.295199999999973</v>
      </c>
      <c r="V8257" t="str">
        <f>INDEX(People!$A$2:$A$5,MATCH(Orders!$M8257,People!$B$2:$B$5,0))</f>
        <v>Anna Andreadi</v>
      </c>
      <c r="W8257" s="18" t="str">
        <f>IFERROR(INDEX(Returned!$A$2:$A$801,MATCH(Orders!$B8257,Returned!$B$2:$B$801,0)),"No")</f>
        <v>No</v>
      </c>
    </row>
    <row r="8258" spans="1:23">
      <c r="A8258" s="1">
        <v>8257</v>
      </c>
      <c r="B8258" t="s">
        <v>9925</v>
      </c>
      <c r="C8258" s="4">
        <v>43689</v>
      </c>
      <c r="D8258" s="4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5">
        <v>46.74</v>
      </c>
      <c r="S8258" s="1">
        <v>3</v>
      </c>
      <c r="T8258" s="3">
        <v>0</v>
      </c>
      <c r="U8258" s="1">
        <v>11.684999999999999</v>
      </c>
      <c r="V8258" t="str">
        <f>INDEX(People!$A$2:$A$5,MATCH(Orders!$M8258,People!$B$2:$B$5,0))</f>
        <v>Anna Andreadi</v>
      </c>
      <c r="W8258" s="18" t="str">
        <f>IFERROR(INDEX(Returned!$A$2:$A$801,MATCH(Orders!$B8258,Returned!$B$2:$B$801,0)),"No")</f>
        <v>No</v>
      </c>
    </row>
    <row r="8259" spans="1:23">
      <c r="A8259" s="1">
        <v>8258</v>
      </c>
      <c r="B8259" t="s">
        <v>9925</v>
      </c>
      <c r="C8259" s="4">
        <v>43689</v>
      </c>
      <c r="D8259" s="4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5">
        <v>174.95000000000002</v>
      </c>
      <c r="S8259" s="1">
        <v>5</v>
      </c>
      <c r="T8259" s="3">
        <v>0</v>
      </c>
      <c r="U8259" s="1">
        <v>12.246500000000005</v>
      </c>
      <c r="V8259" t="str">
        <f>INDEX(People!$A$2:$A$5,MATCH(Orders!$M8259,People!$B$2:$B$5,0))</f>
        <v>Anna Andreadi</v>
      </c>
      <c r="W8259" s="18" t="str">
        <f>IFERROR(INDEX(Returned!$A$2:$A$801,MATCH(Orders!$B8259,Returned!$B$2:$B$801,0)),"No")</f>
        <v>No</v>
      </c>
    </row>
    <row r="8260" spans="1:23">
      <c r="A8260" s="1">
        <v>8259</v>
      </c>
      <c r="B8260" t="s">
        <v>9925</v>
      </c>
      <c r="C8260" s="4">
        <v>43689</v>
      </c>
      <c r="D8260" s="4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5">
        <v>100.70400000000001</v>
      </c>
      <c r="S8260" s="1">
        <v>6</v>
      </c>
      <c r="T8260" s="3">
        <v>0.2</v>
      </c>
      <c r="U8260" s="1">
        <v>37.763999999999996</v>
      </c>
      <c r="V8260" t="str">
        <f>INDEX(People!$A$2:$A$5,MATCH(Orders!$M8260,People!$B$2:$B$5,0))</f>
        <v>Anna Andreadi</v>
      </c>
      <c r="W8260" s="18" t="str">
        <f>IFERROR(INDEX(Returned!$A$2:$A$801,MATCH(Orders!$B8260,Returned!$B$2:$B$801,0)),"No")</f>
        <v>No</v>
      </c>
    </row>
    <row r="8261" spans="1:23">
      <c r="A8261" s="1">
        <v>8260</v>
      </c>
      <c r="B8261" t="s">
        <v>9926</v>
      </c>
      <c r="C8261" s="4">
        <v>43277</v>
      </c>
      <c r="D8261" s="4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t="str">
        <f>INDEX(People!$A$2:$A$5,MATCH(Orders!$M8261,People!$B$2:$B$5,0))</f>
        <v>Kelly Williams</v>
      </c>
      <c r="W8261" s="18" t="str">
        <f>IFERROR(INDEX(Returned!$A$2:$A$801,MATCH(Orders!$B8261,Returned!$B$2:$B$801,0)),"No")</f>
        <v>No</v>
      </c>
    </row>
    <row r="8262" spans="1:23">
      <c r="A8262" s="1">
        <v>8261</v>
      </c>
      <c r="B8262" t="s">
        <v>9926</v>
      </c>
      <c r="C8262" s="4">
        <v>43277</v>
      </c>
      <c r="D8262" s="4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t="str">
        <f>INDEX(People!$A$2:$A$5,MATCH(Orders!$M8262,People!$B$2:$B$5,0))</f>
        <v>Kelly Williams</v>
      </c>
      <c r="W8262" s="18" t="str">
        <f>IFERROR(INDEX(Returned!$A$2:$A$801,MATCH(Orders!$B8262,Returned!$B$2:$B$801,0)),"No")</f>
        <v>No</v>
      </c>
    </row>
    <row r="8263" spans="1:23">
      <c r="A8263" s="1">
        <v>8262</v>
      </c>
      <c r="B8263" t="s">
        <v>9926</v>
      </c>
      <c r="C8263" s="4">
        <v>43277</v>
      </c>
      <c r="D8263" s="4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t="str">
        <f>INDEX(People!$A$2:$A$5,MATCH(Orders!$M8263,People!$B$2:$B$5,0))</f>
        <v>Kelly Williams</v>
      </c>
      <c r="W8263" s="18" t="str">
        <f>IFERROR(INDEX(Returned!$A$2:$A$801,MATCH(Orders!$B8263,Returned!$B$2:$B$801,0)),"No")</f>
        <v>No</v>
      </c>
    </row>
    <row r="8264" spans="1:23">
      <c r="A8264" s="1">
        <v>8263</v>
      </c>
      <c r="B8264" t="s">
        <v>9927</v>
      </c>
      <c r="C8264" s="4">
        <v>43449</v>
      </c>
      <c r="D8264" s="4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t="str">
        <f>INDEX(People!$A$2:$A$5,MATCH(Orders!$M8264,People!$B$2:$B$5,0))</f>
        <v>Cassandra Brandow</v>
      </c>
      <c r="W8264" s="18" t="str">
        <f>IFERROR(INDEX(Returned!$A$2:$A$801,MATCH(Orders!$B8264,Returned!$B$2:$B$801,0)),"No")</f>
        <v>No</v>
      </c>
    </row>
    <row r="8265" spans="1:23">
      <c r="A8265" s="1">
        <v>8264</v>
      </c>
      <c r="B8265" t="s">
        <v>9928</v>
      </c>
      <c r="C8265" s="4">
        <v>42991</v>
      </c>
      <c r="D8265" s="4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t="str">
        <f>INDEX(People!$A$2:$A$5,MATCH(Orders!$M8265,People!$B$2:$B$5,0))</f>
        <v>Cassandra Brandow</v>
      </c>
      <c r="W8265" s="18" t="str">
        <f>IFERROR(INDEX(Returned!$A$2:$A$801,MATCH(Orders!$B8265,Returned!$B$2:$B$801,0)),"No")</f>
        <v>No</v>
      </c>
    </row>
    <row r="8266" spans="1:23">
      <c r="A8266" s="1">
        <v>8265</v>
      </c>
      <c r="B8266" t="s">
        <v>9929</v>
      </c>
      <c r="C8266" s="4">
        <v>42734</v>
      </c>
      <c r="D8266" s="4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t="str">
        <f>INDEX(People!$A$2:$A$5,MATCH(Orders!$M8266,People!$B$2:$B$5,0))</f>
        <v>Chuck Magee</v>
      </c>
      <c r="W8266" s="18" t="str">
        <f>IFERROR(INDEX(Returned!$A$2:$A$801,MATCH(Orders!$B8266,Returned!$B$2:$B$801,0)),"No")</f>
        <v>No</v>
      </c>
    </row>
    <row r="8267" spans="1:23">
      <c r="A8267" s="1">
        <v>8266</v>
      </c>
      <c r="B8267" t="s">
        <v>9929</v>
      </c>
      <c r="C8267" s="4">
        <v>42734</v>
      </c>
      <c r="D8267" s="4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t="str">
        <f>INDEX(People!$A$2:$A$5,MATCH(Orders!$M8267,People!$B$2:$B$5,0))</f>
        <v>Chuck Magee</v>
      </c>
      <c r="W8267" s="18" t="str">
        <f>IFERROR(INDEX(Returned!$A$2:$A$801,MATCH(Orders!$B8267,Returned!$B$2:$B$801,0)),"No")</f>
        <v>No</v>
      </c>
    </row>
    <row r="8268" spans="1:23">
      <c r="A8268" s="1">
        <v>8267</v>
      </c>
      <c r="B8268" t="s">
        <v>9932</v>
      </c>
      <c r="C8268" s="4">
        <v>42489</v>
      </c>
      <c r="D8268" s="4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t="str">
        <f>INDEX(People!$A$2:$A$5,MATCH(Orders!$M8268,People!$B$2:$B$5,0))</f>
        <v>Chuck Magee</v>
      </c>
      <c r="W8268" s="18" t="str">
        <f>IFERROR(INDEX(Returned!$A$2:$A$801,MATCH(Orders!$B8268,Returned!$B$2:$B$801,0)),"No")</f>
        <v>No</v>
      </c>
    </row>
    <row r="8269" spans="1:23">
      <c r="A8269" s="1">
        <v>8268</v>
      </c>
      <c r="B8269" t="s">
        <v>9933</v>
      </c>
      <c r="C8269" s="4">
        <v>43495</v>
      </c>
      <c r="D8269" s="4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t="str">
        <f>INDEX(People!$A$2:$A$5,MATCH(Orders!$M8269,People!$B$2:$B$5,0))</f>
        <v>Kelly Williams</v>
      </c>
      <c r="W8269" s="18" t="str">
        <f>IFERROR(INDEX(Returned!$A$2:$A$801,MATCH(Orders!$B8269,Returned!$B$2:$B$801,0)),"No")</f>
        <v>No</v>
      </c>
    </row>
    <row r="8270" spans="1:23">
      <c r="A8270" s="1">
        <v>8269</v>
      </c>
      <c r="B8270" t="s">
        <v>9933</v>
      </c>
      <c r="C8270" s="4">
        <v>43495</v>
      </c>
      <c r="D8270" s="4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t="str">
        <f>INDEX(People!$A$2:$A$5,MATCH(Orders!$M8270,People!$B$2:$B$5,0))</f>
        <v>Kelly Williams</v>
      </c>
      <c r="W8270" s="18" t="str">
        <f>IFERROR(INDEX(Returned!$A$2:$A$801,MATCH(Orders!$B8270,Returned!$B$2:$B$801,0)),"No")</f>
        <v>No</v>
      </c>
    </row>
    <row r="8271" spans="1:23">
      <c r="A8271" s="1">
        <v>8270</v>
      </c>
      <c r="B8271" t="s">
        <v>9933</v>
      </c>
      <c r="C8271" s="4">
        <v>43495</v>
      </c>
      <c r="D8271" s="4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t="str">
        <f>INDEX(People!$A$2:$A$5,MATCH(Orders!$M8271,People!$B$2:$B$5,0))</f>
        <v>Kelly Williams</v>
      </c>
      <c r="W8271" s="18" t="str">
        <f>IFERROR(INDEX(Returned!$A$2:$A$801,MATCH(Orders!$B8271,Returned!$B$2:$B$801,0)),"No")</f>
        <v>No</v>
      </c>
    </row>
    <row r="8272" spans="1:23">
      <c r="A8272" s="1">
        <v>8271</v>
      </c>
      <c r="B8272" t="s">
        <v>9933</v>
      </c>
      <c r="C8272" s="4">
        <v>43495</v>
      </c>
      <c r="D8272" s="4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t="str">
        <f>INDEX(People!$A$2:$A$5,MATCH(Orders!$M8272,People!$B$2:$B$5,0))</f>
        <v>Kelly Williams</v>
      </c>
      <c r="W8272" s="18" t="str">
        <f>IFERROR(INDEX(Returned!$A$2:$A$801,MATCH(Orders!$B8272,Returned!$B$2:$B$801,0)),"No")</f>
        <v>No</v>
      </c>
    </row>
    <row r="8273" spans="1:23">
      <c r="A8273" s="1">
        <v>8272</v>
      </c>
      <c r="B8273" t="s">
        <v>9934</v>
      </c>
      <c r="C8273" s="4">
        <v>43459</v>
      </c>
      <c r="D8273" s="4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t="str">
        <f>INDEX(People!$A$2:$A$5,MATCH(Orders!$M8273,People!$B$2:$B$5,0))</f>
        <v>Chuck Magee</v>
      </c>
      <c r="W8273" s="18" t="str">
        <f>IFERROR(INDEX(Returned!$A$2:$A$801,MATCH(Orders!$B8273,Returned!$B$2:$B$801,0)),"No")</f>
        <v>No</v>
      </c>
    </row>
    <row r="8274" spans="1:23">
      <c r="A8274" s="1">
        <v>8273</v>
      </c>
      <c r="B8274" t="s">
        <v>9935</v>
      </c>
      <c r="C8274" s="4">
        <v>43393</v>
      </c>
      <c r="D8274" s="4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5">
        <v>387.13600000000002</v>
      </c>
      <c r="S8274" s="1">
        <v>4</v>
      </c>
      <c r="T8274" s="3">
        <v>0.2</v>
      </c>
      <c r="U8274" s="1">
        <v>4.8391999999999911</v>
      </c>
      <c r="V8274" t="str">
        <f>INDEX(People!$A$2:$A$5,MATCH(Orders!$M8274,People!$B$2:$B$5,0))</f>
        <v>Anna Andreadi</v>
      </c>
      <c r="W8274" s="18" t="str">
        <f>IFERROR(INDEX(Returned!$A$2:$A$801,MATCH(Orders!$B8274,Returned!$B$2:$B$801,0)),"No")</f>
        <v>No</v>
      </c>
    </row>
    <row r="8275" spans="1:23">
      <c r="A8275" s="1">
        <v>8274</v>
      </c>
      <c r="B8275" t="s">
        <v>9936</v>
      </c>
      <c r="C8275" s="4">
        <v>42899</v>
      </c>
      <c r="D8275" s="4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t="str">
        <f>INDEX(People!$A$2:$A$5,MATCH(Orders!$M8275,People!$B$2:$B$5,0))</f>
        <v>Chuck Magee</v>
      </c>
      <c r="W8275" s="18" t="str">
        <f>IFERROR(INDEX(Returned!$A$2:$A$801,MATCH(Orders!$B8275,Returned!$B$2:$B$801,0)),"No")</f>
        <v>No</v>
      </c>
    </row>
    <row r="8276" spans="1:23">
      <c r="A8276" s="1">
        <v>8275</v>
      </c>
      <c r="B8276" t="s">
        <v>9937</v>
      </c>
      <c r="C8276" s="4">
        <v>43646</v>
      </c>
      <c r="D8276" s="4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t="str">
        <f>INDEX(People!$A$2:$A$5,MATCH(Orders!$M8276,People!$B$2:$B$5,0))</f>
        <v>Chuck Magee</v>
      </c>
      <c r="W8276" s="18" t="str">
        <f>IFERROR(INDEX(Returned!$A$2:$A$801,MATCH(Orders!$B8276,Returned!$B$2:$B$801,0)),"No")</f>
        <v>No</v>
      </c>
    </row>
    <row r="8277" spans="1:23">
      <c r="A8277" s="1">
        <v>8276</v>
      </c>
      <c r="B8277" t="s">
        <v>9938</v>
      </c>
      <c r="C8277" s="4">
        <v>42912</v>
      </c>
      <c r="D8277" s="4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t="str">
        <f>INDEX(People!$A$2:$A$5,MATCH(Orders!$M8277,People!$B$2:$B$5,0))</f>
        <v>Chuck Magee</v>
      </c>
      <c r="W8277" s="18" t="str">
        <f>IFERROR(INDEX(Returned!$A$2:$A$801,MATCH(Orders!$B8277,Returned!$B$2:$B$801,0)),"No")</f>
        <v>No</v>
      </c>
    </row>
    <row r="8278" spans="1:23">
      <c r="A8278" s="1">
        <v>8277</v>
      </c>
      <c r="B8278" t="s">
        <v>9939</v>
      </c>
      <c r="C8278" s="4">
        <v>43152</v>
      </c>
      <c r="D8278" s="4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t="str">
        <f>INDEX(People!$A$2:$A$5,MATCH(Orders!$M8278,People!$B$2:$B$5,0))</f>
        <v>Cassandra Brandow</v>
      </c>
      <c r="W8278" s="18" t="str">
        <f>IFERROR(INDEX(Returned!$A$2:$A$801,MATCH(Orders!$B8278,Returned!$B$2:$B$801,0)),"No")</f>
        <v>No</v>
      </c>
    </row>
    <row r="8279" spans="1:23">
      <c r="A8279" s="1">
        <v>8278</v>
      </c>
      <c r="B8279" t="s">
        <v>9939</v>
      </c>
      <c r="C8279" s="4">
        <v>43152</v>
      </c>
      <c r="D8279" s="4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t="str">
        <f>INDEX(People!$A$2:$A$5,MATCH(Orders!$M8279,People!$B$2:$B$5,0))</f>
        <v>Cassandra Brandow</v>
      </c>
      <c r="W8279" s="18" t="str">
        <f>IFERROR(INDEX(Returned!$A$2:$A$801,MATCH(Orders!$B8279,Returned!$B$2:$B$801,0)),"No")</f>
        <v>No</v>
      </c>
    </row>
    <row r="8280" spans="1:23">
      <c r="A8280" s="1">
        <v>8279</v>
      </c>
      <c r="B8280" t="s">
        <v>9939</v>
      </c>
      <c r="C8280" s="4">
        <v>43152</v>
      </c>
      <c r="D8280" s="4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t="str">
        <f>INDEX(People!$A$2:$A$5,MATCH(Orders!$M8280,People!$B$2:$B$5,0))</f>
        <v>Cassandra Brandow</v>
      </c>
      <c r="W8280" s="18" t="str">
        <f>IFERROR(INDEX(Returned!$A$2:$A$801,MATCH(Orders!$B8280,Returned!$B$2:$B$801,0)),"No")</f>
        <v>No</v>
      </c>
    </row>
    <row r="8281" spans="1:23">
      <c r="A8281" s="1">
        <v>8280</v>
      </c>
      <c r="B8281" t="s">
        <v>9940</v>
      </c>
      <c r="C8281" s="4">
        <v>43577</v>
      </c>
      <c r="D8281" s="4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t="str">
        <f>INDEX(People!$A$2:$A$5,MATCH(Orders!$M8281,People!$B$2:$B$5,0))</f>
        <v>Cassandra Brandow</v>
      </c>
      <c r="W8281" s="18" t="str">
        <f>IFERROR(INDEX(Returned!$A$2:$A$801,MATCH(Orders!$B8281,Returned!$B$2:$B$801,0)),"No")</f>
        <v>No</v>
      </c>
    </row>
    <row r="8282" spans="1:23">
      <c r="A8282" s="1">
        <v>8281</v>
      </c>
      <c r="B8282" t="s">
        <v>9941</v>
      </c>
      <c r="C8282" s="4">
        <v>43594</v>
      </c>
      <c r="D8282" s="4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t="str">
        <f>INDEX(People!$A$2:$A$5,MATCH(Orders!$M8282,People!$B$2:$B$5,0))</f>
        <v>Cassandra Brandow</v>
      </c>
      <c r="W8282" s="18" t="str">
        <f>IFERROR(INDEX(Returned!$A$2:$A$801,MATCH(Orders!$B8282,Returned!$B$2:$B$801,0)),"No")</f>
        <v>No</v>
      </c>
    </row>
    <row r="8283" spans="1:23">
      <c r="A8283" s="1">
        <v>8282</v>
      </c>
      <c r="B8283" t="s">
        <v>9941</v>
      </c>
      <c r="C8283" s="4">
        <v>43594</v>
      </c>
      <c r="D8283" s="4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t="str">
        <f>INDEX(People!$A$2:$A$5,MATCH(Orders!$M8283,People!$B$2:$B$5,0))</f>
        <v>Cassandra Brandow</v>
      </c>
      <c r="W8283" s="18" t="str">
        <f>IFERROR(INDEX(Returned!$A$2:$A$801,MATCH(Orders!$B8283,Returned!$B$2:$B$801,0)),"No")</f>
        <v>No</v>
      </c>
    </row>
    <row r="8284" spans="1:23">
      <c r="A8284" s="1">
        <v>8283</v>
      </c>
      <c r="B8284" t="s">
        <v>9942</v>
      </c>
      <c r="C8284" s="4">
        <v>43090</v>
      </c>
      <c r="D8284" s="4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t="str">
        <f>INDEX(People!$A$2:$A$5,MATCH(Orders!$M8284,People!$B$2:$B$5,0))</f>
        <v>Kelly Williams</v>
      </c>
      <c r="W8284" s="18" t="str">
        <f>IFERROR(INDEX(Returned!$A$2:$A$801,MATCH(Orders!$B8284,Returned!$B$2:$B$801,0)),"No")</f>
        <v>No</v>
      </c>
    </row>
    <row r="8285" spans="1:23">
      <c r="A8285" s="1">
        <v>8284</v>
      </c>
      <c r="B8285" t="s">
        <v>9942</v>
      </c>
      <c r="C8285" s="4">
        <v>43090</v>
      </c>
      <c r="D8285" s="4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t="str">
        <f>INDEX(People!$A$2:$A$5,MATCH(Orders!$M8285,People!$B$2:$B$5,0))</f>
        <v>Kelly Williams</v>
      </c>
      <c r="W8285" s="18" t="str">
        <f>IFERROR(INDEX(Returned!$A$2:$A$801,MATCH(Orders!$B8285,Returned!$B$2:$B$801,0)),"No")</f>
        <v>No</v>
      </c>
    </row>
    <row r="8286" spans="1:23">
      <c r="A8286" s="1">
        <v>8285</v>
      </c>
      <c r="B8286" t="s">
        <v>9942</v>
      </c>
      <c r="C8286" s="4">
        <v>43090</v>
      </c>
      <c r="D8286" s="4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t="str">
        <f>INDEX(People!$A$2:$A$5,MATCH(Orders!$M8286,People!$B$2:$B$5,0))</f>
        <v>Kelly Williams</v>
      </c>
      <c r="W8286" s="18" t="str">
        <f>IFERROR(INDEX(Returned!$A$2:$A$801,MATCH(Orders!$B8286,Returned!$B$2:$B$801,0)),"No")</f>
        <v>No</v>
      </c>
    </row>
    <row r="8287" spans="1:23">
      <c r="A8287" s="1">
        <v>8286</v>
      </c>
      <c r="B8287" t="s">
        <v>9942</v>
      </c>
      <c r="C8287" s="4">
        <v>43090</v>
      </c>
      <c r="D8287" s="4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t="str">
        <f>INDEX(People!$A$2:$A$5,MATCH(Orders!$M8287,People!$B$2:$B$5,0))</f>
        <v>Kelly Williams</v>
      </c>
      <c r="W8287" s="18" t="str">
        <f>IFERROR(INDEX(Returned!$A$2:$A$801,MATCH(Orders!$B8287,Returned!$B$2:$B$801,0)),"No")</f>
        <v>No</v>
      </c>
    </row>
    <row r="8288" spans="1:23">
      <c r="A8288" s="1">
        <v>8287</v>
      </c>
      <c r="B8288" t="s">
        <v>9943</v>
      </c>
      <c r="C8288" s="4">
        <v>42594</v>
      </c>
      <c r="D8288" s="4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t="str">
        <f>INDEX(People!$A$2:$A$5,MATCH(Orders!$M8288,People!$B$2:$B$5,0))</f>
        <v>Cassandra Brandow</v>
      </c>
      <c r="W8288" s="18" t="str">
        <f>IFERROR(INDEX(Returned!$A$2:$A$801,MATCH(Orders!$B8288,Returned!$B$2:$B$801,0)),"No")</f>
        <v>No</v>
      </c>
    </row>
    <row r="8289" spans="1:23">
      <c r="A8289" s="1">
        <v>8288</v>
      </c>
      <c r="B8289" t="s">
        <v>9943</v>
      </c>
      <c r="C8289" s="4">
        <v>42594</v>
      </c>
      <c r="D8289" s="4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t="str">
        <f>INDEX(People!$A$2:$A$5,MATCH(Orders!$M8289,People!$B$2:$B$5,0))</f>
        <v>Cassandra Brandow</v>
      </c>
      <c r="W8289" s="18" t="str">
        <f>IFERROR(INDEX(Returned!$A$2:$A$801,MATCH(Orders!$B8289,Returned!$B$2:$B$801,0)),"No")</f>
        <v>No</v>
      </c>
    </row>
    <row r="8290" spans="1:23">
      <c r="A8290" s="1">
        <v>8289</v>
      </c>
      <c r="B8290" t="s">
        <v>9943</v>
      </c>
      <c r="C8290" s="4">
        <v>42594</v>
      </c>
      <c r="D8290" s="4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t="str">
        <f>INDEX(People!$A$2:$A$5,MATCH(Orders!$M8290,People!$B$2:$B$5,0))</f>
        <v>Cassandra Brandow</v>
      </c>
      <c r="W8290" s="18" t="str">
        <f>IFERROR(INDEX(Returned!$A$2:$A$801,MATCH(Orders!$B8290,Returned!$B$2:$B$801,0)),"No")</f>
        <v>No</v>
      </c>
    </row>
    <row r="8291" spans="1:23">
      <c r="A8291" s="1">
        <v>8290</v>
      </c>
      <c r="B8291" t="s">
        <v>9943</v>
      </c>
      <c r="C8291" s="4">
        <v>42594</v>
      </c>
      <c r="D8291" s="4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t="str">
        <f>INDEX(People!$A$2:$A$5,MATCH(Orders!$M8291,People!$B$2:$B$5,0))</f>
        <v>Cassandra Brandow</v>
      </c>
      <c r="W8291" s="18" t="str">
        <f>IFERROR(INDEX(Returned!$A$2:$A$801,MATCH(Orders!$B8291,Returned!$B$2:$B$801,0)),"No")</f>
        <v>No</v>
      </c>
    </row>
    <row r="8292" spans="1:23">
      <c r="A8292" s="1">
        <v>8291</v>
      </c>
      <c r="B8292" t="s">
        <v>9943</v>
      </c>
      <c r="C8292" s="4">
        <v>42594</v>
      </c>
      <c r="D8292" s="4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t="str">
        <f>INDEX(People!$A$2:$A$5,MATCH(Orders!$M8292,People!$B$2:$B$5,0))</f>
        <v>Cassandra Brandow</v>
      </c>
      <c r="W8292" s="18" t="str">
        <f>IFERROR(INDEX(Returned!$A$2:$A$801,MATCH(Orders!$B8292,Returned!$B$2:$B$801,0)),"No")</f>
        <v>No</v>
      </c>
    </row>
    <row r="8293" spans="1:23">
      <c r="A8293" s="1">
        <v>8292</v>
      </c>
      <c r="B8293" t="s">
        <v>9943</v>
      </c>
      <c r="C8293" s="4">
        <v>42594</v>
      </c>
      <c r="D8293" s="4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t="str">
        <f>INDEX(People!$A$2:$A$5,MATCH(Orders!$M8293,People!$B$2:$B$5,0))</f>
        <v>Cassandra Brandow</v>
      </c>
      <c r="W8293" s="18" t="str">
        <f>IFERROR(INDEX(Returned!$A$2:$A$801,MATCH(Orders!$B8293,Returned!$B$2:$B$801,0)),"No")</f>
        <v>No</v>
      </c>
    </row>
    <row r="8294" spans="1:23">
      <c r="A8294" s="1">
        <v>8293</v>
      </c>
      <c r="B8294" t="s">
        <v>9944</v>
      </c>
      <c r="C8294" s="4">
        <v>43080</v>
      </c>
      <c r="D8294" s="4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t="str">
        <f>INDEX(People!$A$2:$A$5,MATCH(Orders!$M8294,People!$B$2:$B$5,0))</f>
        <v>Chuck Magee</v>
      </c>
      <c r="W8294" s="18" t="str">
        <f>IFERROR(INDEX(Returned!$A$2:$A$801,MATCH(Orders!$B8294,Returned!$B$2:$B$801,0)),"No")</f>
        <v>No</v>
      </c>
    </row>
    <row r="8295" spans="1:23">
      <c r="A8295" s="1">
        <v>8294</v>
      </c>
      <c r="B8295" t="s">
        <v>9945</v>
      </c>
      <c r="C8295" s="4">
        <v>43772</v>
      </c>
      <c r="D8295" s="4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5">
        <v>18.368000000000002</v>
      </c>
      <c r="S8295" s="1">
        <v>4</v>
      </c>
      <c r="T8295" s="3">
        <v>0.2</v>
      </c>
      <c r="U8295" s="1">
        <v>5.9695999999999998</v>
      </c>
      <c r="V8295" t="str">
        <f>INDEX(People!$A$2:$A$5,MATCH(Orders!$M8295,People!$B$2:$B$5,0))</f>
        <v>Anna Andreadi</v>
      </c>
      <c r="W8295" s="18" t="str">
        <f>IFERROR(INDEX(Returned!$A$2:$A$801,MATCH(Orders!$B8295,Returned!$B$2:$B$801,0)),"No")</f>
        <v>No</v>
      </c>
    </row>
    <row r="8296" spans="1:23">
      <c r="A8296" s="1">
        <v>8295</v>
      </c>
      <c r="B8296" t="s">
        <v>9946</v>
      </c>
      <c r="C8296" s="4">
        <v>43537</v>
      </c>
      <c r="D8296" s="4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t="str">
        <f>INDEX(People!$A$2:$A$5,MATCH(Orders!$M8296,People!$B$2:$B$5,0))</f>
        <v>Chuck Magee</v>
      </c>
      <c r="W8296" s="18" t="str">
        <f>IFERROR(INDEX(Returned!$A$2:$A$801,MATCH(Orders!$B8296,Returned!$B$2:$B$801,0)),"No")</f>
        <v>No</v>
      </c>
    </row>
    <row r="8297" spans="1:23">
      <c r="A8297" s="1">
        <v>8296</v>
      </c>
      <c r="B8297" t="s">
        <v>9947</v>
      </c>
      <c r="C8297" s="4">
        <v>43250</v>
      </c>
      <c r="D8297" s="4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t="str">
        <f>INDEX(People!$A$2:$A$5,MATCH(Orders!$M8297,People!$B$2:$B$5,0))</f>
        <v>Cassandra Brandow</v>
      </c>
      <c r="W8297" s="18" t="str">
        <f>IFERROR(INDEX(Returned!$A$2:$A$801,MATCH(Orders!$B8297,Returned!$B$2:$B$801,0)),"No")</f>
        <v>No</v>
      </c>
    </row>
    <row r="8298" spans="1:23">
      <c r="A8298" s="1">
        <v>8297</v>
      </c>
      <c r="B8298" t="s">
        <v>9947</v>
      </c>
      <c r="C8298" s="4">
        <v>43250</v>
      </c>
      <c r="D8298" s="4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t="str">
        <f>INDEX(People!$A$2:$A$5,MATCH(Orders!$M8298,People!$B$2:$B$5,0))</f>
        <v>Cassandra Brandow</v>
      </c>
      <c r="W8298" s="18" t="str">
        <f>IFERROR(INDEX(Returned!$A$2:$A$801,MATCH(Orders!$B8298,Returned!$B$2:$B$801,0)),"No")</f>
        <v>No</v>
      </c>
    </row>
    <row r="8299" spans="1:23">
      <c r="A8299" s="1">
        <v>8298</v>
      </c>
      <c r="B8299" t="s">
        <v>9948</v>
      </c>
      <c r="C8299" s="4">
        <v>42921</v>
      </c>
      <c r="D8299" s="4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t="str">
        <f>INDEX(People!$A$2:$A$5,MATCH(Orders!$M8299,People!$B$2:$B$5,0))</f>
        <v>Cassandra Brandow</v>
      </c>
      <c r="W8299" s="18" t="str">
        <f>IFERROR(INDEX(Returned!$A$2:$A$801,MATCH(Orders!$B8299,Returned!$B$2:$B$801,0)),"No")</f>
        <v>No</v>
      </c>
    </row>
    <row r="8300" spans="1:23">
      <c r="A8300" s="1">
        <v>8299</v>
      </c>
      <c r="B8300" t="s">
        <v>9948</v>
      </c>
      <c r="C8300" s="4">
        <v>42921</v>
      </c>
      <c r="D8300" s="4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t="str">
        <f>INDEX(People!$A$2:$A$5,MATCH(Orders!$M8300,People!$B$2:$B$5,0))</f>
        <v>Cassandra Brandow</v>
      </c>
      <c r="W8300" s="18" t="str">
        <f>IFERROR(INDEX(Returned!$A$2:$A$801,MATCH(Orders!$B8300,Returned!$B$2:$B$801,0)),"No")</f>
        <v>No</v>
      </c>
    </row>
    <row r="8301" spans="1:23">
      <c r="A8301" s="1">
        <v>8300</v>
      </c>
      <c r="B8301" t="s">
        <v>9949</v>
      </c>
      <c r="C8301" s="4">
        <v>42440</v>
      </c>
      <c r="D8301" s="4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5">
        <v>7.98</v>
      </c>
      <c r="S8301" s="1">
        <v>3</v>
      </c>
      <c r="T8301" s="3">
        <v>0</v>
      </c>
      <c r="U8301" s="1">
        <v>2.0747999999999998</v>
      </c>
      <c r="V8301" t="str">
        <f>INDEX(People!$A$2:$A$5,MATCH(Orders!$M8301,People!$B$2:$B$5,0))</f>
        <v>Anna Andreadi</v>
      </c>
      <c r="W8301" s="18" t="str">
        <f>IFERROR(INDEX(Returned!$A$2:$A$801,MATCH(Orders!$B8301,Returned!$B$2:$B$801,0)),"No")</f>
        <v>No</v>
      </c>
    </row>
    <row r="8302" spans="1:23">
      <c r="A8302" s="1">
        <v>8301</v>
      </c>
      <c r="B8302" t="s">
        <v>9950</v>
      </c>
      <c r="C8302" s="4">
        <v>42845</v>
      </c>
      <c r="D8302" s="4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t="str">
        <f>INDEX(People!$A$2:$A$5,MATCH(Orders!$M8302,People!$B$2:$B$5,0))</f>
        <v>Kelly Williams</v>
      </c>
      <c r="W8302" s="18" t="str">
        <f>IFERROR(INDEX(Returned!$A$2:$A$801,MATCH(Orders!$B8302,Returned!$B$2:$B$801,0)),"No")</f>
        <v>No</v>
      </c>
    </row>
    <row r="8303" spans="1:23">
      <c r="A8303" s="1">
        <v>8302</v>
      </c>
      <c r="B8303" t="s">
        <v>9951</v>
      </c>
      <c r="C8303" s="4">
        <v>43672</v>
      </c>
      <c r="D8303" s="4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5">
        <v>1649.95</v>
      </c>
      <c r="S8303" s="1">
        <v>5</v>
      </c>
      <c r="T8303" s="3">
        <v>0</v>
      </c>
      <c r="U8303" s="1">
        <v>659.98</v>
      </c>
      <c r="V8303" t="str">
        <f>INDEX(People!$A$2:$A$5,MATCH(Orders!$M8303,People!$B$2:$B$5,0))</f>
        <v>Anna Andreadi</v>
      </c>
      <c r="W8303" s="18" t="str">
        <f>IFERROR(INDEX(Returned!$A$2:$A$801,MATCH(Orders!$B8303,Returned!$B$2:$B$801,0)),"No")</f>
        <v>No</v>
      </c>
    </row>
    <row r="8304" spans="1:23">
      <c r="A8304" s="1">
        <v>8303</v>
      </c>
      <c r="B8304" t="s">
        <v>9951</v>
      </c>
      <c r="C8304" s="4">
        <v>43672</v>
      </c>
      <c r="D8304" s="4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5">
        <v>362.35199999999998</v>
      </c>
      <c r="S8304" s="1">
        <v>3</v>
      </c>
      <c r="T8304" s="3">
        <v>0.2</v>
      </c>
      <c r="U8304" s="1">
        <v>45.293999999999954</v>
      </c>
      <c r="V8304" t="str">
        <f>INDEX(People!$A$2:$A$5,MATCH(Orders!$M8304,People!$B$2:$B$5,0))</f>
        <v>Anna Andreadi</v>
      </c>
      <c r="W8304" s="18" t="str">
        <f>IFERROR(INDEX(Returned!$A$2:$A$801,MATCH(Orders!$B8304,Returned!$B$2:$B$801,0)),"No")</f>
        <v>No</v>
      </c>
    </row>
    <row r="8305" spans="1:23">
      <c r="A8305" s="1">
        <v>8304</v>
      </c>
      <c r="B8305" t="s">
        <v>9952</v>
      </c>
      <c r="C8305" s="4">
        <v>42674</v>
      </c>
      <c r="D8305" s="4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5">
        <v>73.584000000000003</v>
      </c>
      <c r="S8305" s="1">
        <v>2</v>
      </c>
      <c r="T8305" s="3">
        <v>0.2</v>
      </c>
      <c r="U8305" s="1">
        <v>8.2781999999999982</v>
      </c>
      <c r="V8305" t="str">
        <f>INDEX(People!$A$2:$A$5,MATCH(Orders!$M8305,People!$B$2:$B$5,0))</f>
        <v>Anna Andreadi</v>
      </c>
      <c r="W8305" s="18" t="str">
        <f>IFERROR(INDEX(Returned!$A$2:$A$801,MATCH(Orders!$B8305,Returned!$B$2:$B$801,0)),"No")</f>
        <v>No</v>
      </c>
    </row>
    <row r="8306" spans="1:23">
      <c r="A8306" s="1">
        <v>8305</v>
      </c>
      <c r="B8306" t="s">
        <v>9953</v>
      </c>
      <c r="C8306" s="4">
        <v>43772</v>
      </c>
      <c r="D8306" s="4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5">
        <v>486.36800000000005</v>
      </c>
      <c r="S8306" s="1">
        <v>4</v>
      </c>
      <c r="T8306" s="3">
        <v>0.2</v>
      </c>
      <c r="U8306" s="1">
        <v>36.477600000000024</v>
      </c>
      <c r="V8306" t="str">
        <f>INDEX(People!$A$2:$A$5,MATCH(Orders!$M8306,People!$B$2:$B$5,0))</f>
        <v>Anna Andreadi</v>
      </c>
      <c r="W8306" s="18" t="str">
        <f>IFERROR(INDEX(Returned!$A$2:$A$801,MATCH(Orders!$B8306,Returned!$B$2:$B$801,0)),"No")</f>
        <v>No</v>
      </c>
    </row>
    <row r="8307" spans="1:23">
      <c r="A8307" s="1">
        <v>8306</v>
      </c>
      <c r="B8307" t="s">
        <v>9954</v>
      </c>
      <c r="C8307" s="4">
        <v>43323</v>
      </c>
      <c r="D8307" s="4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t="str">
        <f>INDEX(People!$A$2:$A$5,MATCH(Orders!$M8307,People!$B$2:$B$5,0))</f>
        <v>Kelly Williams</v>
      </c>
      <c r="W8307" s="18" t="str">
        <f>IFERROR(INDEX(Returned!$A$2:$A$801,MATCH(Orders!$B8307,Returned!$B$2:$B$801,0)),"No")</f>
        <v>Yes</v>
      </c>
    </row>
    <row r="8308" spans="1:23">
      <c r="A8308" s="1">
        <v>8307</v>
      </c>
      <c r="B8308" t="s">
        <v>9954</v>
      </c>
      <c r="C8308" s="4">
        <v>43323</v>
      </c>
      <c r="D8308" s="4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t="str">
        <f>INDEX(People!$A$2:$A$5,MATCH(Orders!$M8308,People!$B$2:$B$5,0))</f>
        <v>Kelly Williams</v>
      </c>
      <c r="W8308" s="18" t="str">
        <f>IFERROR(INDEX(Returned!$A$2:$A$801,MATCH(Orders!$B8308,Returned!$B$2:$B$801,0)),"No")</f>
        <v>Yes</v>
      </c>
    </row>
    <row r="8309" spans="1:23">
      <c r="A8309" s="1">
        <v>8308</v>
      </c>
      <c r="B8309" t="s">
        <v>9954</v>
      </c>
      <c r="C8309" s="4">
        <v>43323</v>
      </c>
      <c r="D8309" s="4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t="str">
        <f>INDEX(People!$A$2:$A$5,MATCH(Orders!$M8309,People!$B$2:$B$5,0))</f>
        <v>Kelly Williams</v>
      </c>
      <c r="W8309" s="18" t="str">
        <f>IFERROR(INDEX(Returned!$A$2:$A$801,MATCH(Orders!$B8309,Returned!$B$2:$B$801,0)),"No")</f>
        <v>Yes</v>
      </c>
    </row>
    <row r="8310" spans="1:23">
      <c r="A8310" s="1">
        <v>8309</v>
      </c>
      <c r="B8310" t="s">
        <v>9955</v>
      </c>
      <c r="C8310" s="4">
        <v>43306</v>
      </c>
      <c r="D8310" s="4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5">
        <v>37.17</v>
      </c>
      <c r="S8310" s="1">
        <v>9</v>
      </c>
      <c r="T8310" s="3">
        <v>0</v>
      </c>
      <c r="U8310" s="1">
        <v>11.151</v>
      </c>
      <c r="V8310" t="str">
        <f>INDEX(People!$A$2:$A$5,MATCH(Orders!$M8310,People!$B$2:$B$5,0))</f>
        <v>Anna Andreadi</v>
      </c>
      <c r="W8310" s="18" t="str">
        <f>IFERROR(INDEX(Returned!$A$2:$A$801,MATCH(Orders!$B8310,Returned!$B$2:$B$801,0)),"No")</f>
        <v>No</v>
      </c>
    </row>
    <row r="8311" spans="1:23">
      <c r="A8311" s="1">
        <v>8310</v>
      </c>
      <c r="B8311" t="s">
        <v>9956</v>
      </c>
      <c r="C8311" s="4">
        <v>42430</v>
      </c>
      <c r="D8311" s="4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t="str">
        <f>INDEX(People!$A$2:$A$5,MATCH(Orders!$M8311,People!$B$2:$B$5,0))</f>
        <v>Kelly Williams</v>
      </c>
      <c r="W8311" s="18" t="str">
        <f>IFERROR(INDEX(Returned!$A$2:$A$801,MATCH(Orders!$B8311,Returned!$B$2:$B$801,0)),"No")</f>
        <v>No</v>
      </c>
    </row>
    <row r="8312" spans="1:23">
      <c r="A8312" s="1">
        <v>8311</v>
      </c>
      <c r="B8312" t="s">
        <v>9956</v>
      </c>
      <c r="C8312" s="4">
        <v>42430</v>
      </c>
      <c r="D8312" s="4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t="str">
        <f>INDEX(People!$A$2:$A$5,MATCH(Orders!$M8312,People!$B$2:$B$5,0))</f>
        <v>Kelly Williams</v>
      </c>
      <c r="W8312" s="18" t="str">
        <f>IFERROR(INDEX(Returned!$A$2:$A$801,MATCH(Orders!$B8312,Returned!$B$2:$B$801,0)),"No")</f>
        <v>No</v>
      </c>
    </row>
    <row r="8313" spans="1:23">
      <c r="A8313" s="1">
        <v>8312</v>
      </c>
      <c r="B8313" t="s">
        <v>9957</v>
      </c>
      <c r="C8313" s="4">
        <v>43491</v>
      </c>
      <c r="D8313" s="4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t="str">
        <f>INDEX(People!$A$2:$A$5,MATCH(Orders!$M8313,People!$B$2:$B$5,0))</f>
        <v>Cassandra Brandow</v>
      </c>
      <c r="W8313" s="18" t="str">
        <f>IFERROR(INDEX(Returned!$A$2:$A$801,MATCH(Orders!$B8313,Returned!$B$2:$B$801,0)),"No")</f>
        <v>No</v>
      </c>
    </row>
    <row r="8314" spans="1:23">
      <c r="A8314" s="1">
        <v>8313</v>
      </c>
      <c r="B8314" t="s">
        <v>9957</v>
      </c>
      <c r="C8314" s="4">
        <v>43491</v>
      </c>
      <c r="D8314" s="4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t="str">
        <f>INDEX(People!$A$2:$A$5,MATCH(Orders!$M8314,People!$B$2:$B$5,0))</f>
        <v>Cassandra Brandow</v>
      </c>
      <c r="W8314" s="18" t="str">
        <f>IFERROR(INDEX(Returned!$A$2:$A$801,MATCH(Orders!$B8314,Returned!$B$2:$B$801,0)),"No")</f>
        <v>No</v>
      </c>
    </row>
    <row r="8315" spans="1:23">
      <c r="A8315" s="1">
        <v>8314</v>
      </c>
      <c r="B8315" t="s">
        <v>9958</v>
      </c>
      <c r="C8315" s="4">
        <v>42563</v>
      </c>
      <c r="D8315" s="4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t="str">
        <f>INDEX(People!$A$2:$A$5,MATCH(Orders!$M8315,People!$B$2:$B$5,0))</f>
        <v>Kelly Williams</v>
      </c>
      <c r="W8315" s="18" t="str">
        <f>IFERROR(INDEX(Returned!$A$2:$A$801,MATCH(Orders!$B8315,Returned!$B$2:$B$801,0)),"No")</f>
        <v>No</v>
      </c>
    </row>
    <row r="8316" spans="1:23">
      <c r="A8316" s="1">
        <v>8315</v>
      </c>
      <c r="B8316" t="s">
        <v>9958</v>
      </c>
      <c r="C8316" s="4">
        <v>42563</v>
      </c>
      <c r="D8316" s="4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t="str">
        <f>INDEX(People!$A$2:$A$5,MATCH(Orders!$M8316,People!$B$2:$B$5,0))</f>
        <v>Kelly Williams</v>
      </c>
      <c r="W8316" s="18" t="str">
        <f>IFERROR(INDEX(Returned!$A$2:$A$801,MATCH(Orders!$B8316,Returned!$B$2:$B$801,0)),"No")</f>
        <v>No</v>
      </c>
    </row>
    <row r="8317" spans="1:23">
      <c r="A8317" s="1">
        <v>8316</v>
      </c>
      <c r="B8317" t="s">
        <v>9958</v>
      </c>
      <c r="C8317" s="4">
        <v>42563</v>
      </c>
      <c r="D8317" s="4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t="str">
        <f>INDEX(People!$A$2:$A$5,MATCH(Orders!$M8317,People!$B$2:$B$5,0))</f>
        <v>Kelly Williams</v>
      </c>
      <c r="W8317" s="18" t="str">
        <f>IFERROR(INDEX(Returned!$A$2:$A$801,MATCH(Orders!$B8317,Returned!$B$2:$B$801,0)),"No")</f>
        <v>No</v>
      </c>
    </row>
    <row r="8318" spans="1:23">
      <c r="A8318" s="1">
        <v>8317</v>
      </c>
      <c r="B8318" t="s">
        <v>9958</v>
      </c>
      <c r="C8318" s="4">
        <v>42563</v>
      </c>
      <c r="D8318" s="4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t="str">
        <f>INDEX(People!$A$2:$A$5,MATCH(Orders!$M8318,People!$B$2:$B$5,0))</f>
        <v>Kelly Williams</v>
      </c>
      <c r="W8318" s="18" t="str">
        <f>IFERROR(INDEX(Returned!$A$2:$A$801,MATCH(Orders!$B8318,Returned!$B$2:$B$801,0)),"No")</f>
        <v>No</v>
      </c>
    </row>
    <row r="8319" spans="1:23">
      <c r="A8319" s="1">
        <v>8318</v>
      </c>
      <c r="B8319" t="s">
        <v>9959</v>
      </c>
      <c r="C8319" s="4">
        <v>43566</v>
      </c>
      <c r="D8319" s="4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t="str">
        <f>INDEX(People!$A$2:$A$5,MATCH(Orders!$M8319,People!$B$2:$B$5,0))</f>
        <v>Cassandra Brandow</v>
      </c>
      <c r="W8319" s="18" t="str">
        <f>IFERROR(INDEX(Returned!$A$2:$A$801,MATCH(Orders!$B8319,Returned!$B$2:$B$801,0)),"No")</f>
        <v>No</v>
      </c>
    </row>
    <row r="8320" spans="1:23">
      <c r="A8320" s="1">
        <v>8319</v>
      </c>
      <c r="B8320" t="s">
        <v>9959</v>
      </c>
      <c r="C8320" s="4">
        <v>43566</v>
      </c>
      <c r="D8320" s="4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t="str">
        <f>INDEX(People!$A$2:$A$5,MATCH(Orders!$M8320,People!$B$2:$B$5,0))</f>
        <v>Cassandra Brandow</v>
      </c>
      <c r="W8320" s="18" t="str">
        <f>IFERROR(INDEX(Returned!$A$2:$A$801,MATCH(Orders!$B8320,Returned!$B$2:$B$801,0)),"No")</f>
        <v>No</v>
      </c>
    </row>
    <row r="8321" spans="1:23">
      <c r="A8321" s="1">
        <v>8320</v>
      </c>
      <c r="B8321" t="s">
        <v>9960</v>
      </c>
      <c r="C8321" s="4">
        <v>43782</v>
      </c>
      <c r="D8321" s="4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t="str">
        <f>INDEX(People!$A$2:$A$5,MATCH(Orders!$M8321,People!$B$2:$B$5,0))</f>
        <v>Chuck Magee</v>
      </c>
      <c r="W8321" s="18" t="str">
        <f>IFERROR(INDEX(Returned!$A$2:$A$801,MATCH(Orders!$B8321,Returned!$B$2:$B$801,0)),"No")</f>
        <v>No</v>
      </c>
    </row>
    <row r="8322" spans="1:23">
      <c r="A8322" s="1">
        <v>8321</v>
      </c>
      <c r="B8322" t="s">
        <v>9961</v>
      </c>
      <c r="C8322" s="4">
        <v>43074</v>
      </c>
      <c r="D8322" s="4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t="str">
        <f>INDEX(People!$A$2:$A$5,MATCH(Orders!$M8322,People!$B$2:$B$5,0))</f>
        <v>Kelly Williams</v>
      </c>
      <c r="W8322" s="18" t="str">
        <f>IFERROR(INDEX(Returned!$A$2:$A$801,MATCH(Orders!$B8322,Returned!$B$2:$B$801,0)),"No")</f>
        <v>No</v>
      </c>
    </row>
    <row r="8323" spans="1:23">
      <c r="A8323" s="1">
        <v>8322</v>
      </c>
      <c r="B8323" t="s">
        <v>9962</v>
      </c>
      <c r="C8323" s="4">
        <v>43369</v>
      </c>
      <c r="D8323" s="4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t="str">
        <f>INDEX(People!$A$2:$A$5,MATCH(Orders!$M8323,People!$B$2:$B$5,0))</f>
        <v>Kelly Williams</v>
      </c>
      <c r="W8323" s="18" t="str">
        <f>IFERROR(INDEX(Returned!$A$2:$A$801,MATCH(Orders!$B8323,Returned!$B$2:$B$801,0)),"No")</f>
        <v>No</v>
      </c>
    </row>
    <row r="8324" spans="1:23">
      <c r="A8324" s="1">
        <v>8323</v>
      </c>
      <c r="B8324" t="s">
        <v>9963</v>
      </c>
      <c r="C8324" s="4">
        <v>43423</v>
      </c>
      <c r="D8324" s="4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t="str">
        <f>INDEX(People!$A$2:$A$5,MATCH(Orders!$M8324,People!$B$2:$B$5,0))</f>
        <v>Chuck Magee</v>
      </c>
      <c r="W8324" s="18" t="str">
        <f>IFERROR(INDEX(Returned!$A$2:$A$801,MATCH(Orders!$B8324,Returned!$B$2:$B$801,0)),"No")</f>
        <v>No</v>
      </c>
    </row>
    <row r="8325" spans="1:23">
      <c r="A8325" s="1">
        <v>8324</v>
      </c>
      <c r="B8325" t="s">
        <v>9963</v>
      </c>
      <c r="C8325" s="4">
        <v>43423</v>
      </c>
      <c r="D8325" s="4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t="str">
        <f>INDEX(People!$A$2:$A$5,MATCH(Orders!$M8325,People!$B$2:$B$5,0))</f>
        <v>Chuck Magee</v>
      </c>
      <c r="W8325" s="18" t="str">
        <f>IFERROR(INDEX(Returned!$A$2:$A$801,MATCH(Orders!$B8325,Returned!$B$2:$B$801,0)),"No")</f>
        <v>No</v>
      </c>
    </row>
    <row r="8326" spans="1:23">
      <c r="A8326" s="1">
        <v>8325</v>
      </c>
      <c r="B8326" t="s">
        <v>9964</v>
      </c>
      <c r="C8326" s="4">
        <v>43716</v>
      </c>
      <c r="D8326" s="4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t="str">
        <f>INDEX(People!$A$2:$A$5,MATCH(Orders!$M8326,People!$B$2:$B$5,0))</f>
        <v>Cassandra Brandow</v>
      </c>
      <c r="W8326" s="18" t="str">
        <f>IFERROR(INDEX(Returned!$A$2:$A$801,MATCH(Orders!$B8326,Returned!$B$2:$B$801,0)),"No")</f>
        <v>No</v>
      </c>
    </row>
    <row r="8327" spans="1:23">
      <c r="A8327" s="1">
        <v>8326</v>
      </c>
      <c r="B8327" t="s">
        <v>9964</v>
      </c>
      <c r="C8327" s="4">
        <v>43716</v>
      </c>
      <c r="D8327" s="4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t="str">
        <f>INDEX(People!$A$2:$A$5,MATCH(Orders!$M8327,People!$B$2:$B$5,0))</f>
        <v>Cassandra Brandow</v>
      </c>
      <c r="W8327" s="18" t="str">
        <f>IFERROR(INDEX(Returned!$A$2:$A$801,MATCH(Orders!$B8327,Returned!$B$2:$B$801,0)),"No")</f>
        <v>No</v>
      </c>
    </row>
    <row r="8328" spans="1:23">
      <c r="A8328" s="1">
        <v>8327</v>
      </c>
      <c r="B8328" t="s">
        <v>9965</v>
      </c>
      <c r="C8328" s="4">
        <v>43667</v>
      </c>
      <c r="D8328" s="4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t="str">
        <f>INDEX(People!$A$2:$A$5,MATCH(Orders!$M8328,People!$B$2:$B$5,0))</f>
        <v>Kelly Williams</v>
      </c>
      <c r="W8328" s="18" t="str">
        <f>IFERROR(INDEX(Returned!$A$2:$A$801,MATCH(Orders!$B8328,Returned!$B$2:$B$801,0)),"No")</f>
        <v>No</v>
      </c>
    </row>
    <row r="8329" spans="1:23">
      <c r="A8329" s="1">
        <v>8328</v>
      </c>
      <c r="B8329" t="s">
        <v>9965</v>
      </c>
      <c r="C8329" s="4">
        <v>43667</v>
      </c>
      <c r="D8329" s="4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t="str">
        <f>INDEX(People!$A$2:$A$5,MATCH(Orders!$M8329,People!$B$2:$B$5,0))</f>
        <v>Kelly Williams</v>
      </c>
      <c r="W8329" s="18" t="str">
        <f>IFERROR(INDEX(Returned!$A$2:$A$801,MATCH(Orders!$B8329,Returned!$B$2:$B$801,0)),"No")</f>
        <v>No</v>
      </c>
    </row>
    <row r="8330" spans="1:23">
      <c r="A8330" s="1">
        <v>8329</v>
      </c>
      <c r="B8330" t="s">
        <v>9966</v>
      </c>
      <c r="C8330" s="4">
        <v>43744</v>
      </c>
      <c r="D8330" s="4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t="str">
        <f>INDEX(People!$A$2:$A$5,MATCH(Orders!$M8330,People!$B$2:$B$5,0))</f>
        <v>Chuck Magee</v>
      </c>
      <c r="W8330" s="18" t="str">
        <f>IFERROR(INDEX(Returned!$A$2:$A$801,MATCH(Orders!$B8330,Returned!$B$2:$B$801,0)),"No")</f>
        <v>No</v>
      </c>
    </row>
    <row r="8331" spans="1:23">
      <c r="A8331" s="1">
        <v>8330</v>
      </c>
      <c r="B8331" t="s">
        <v>9966</v>
      </c>
      <c r="C8331" s="4">
        <v>43744</v>
      </c>
      <c r="D8331" s="4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t="str">
        <f>INDEX(People!$A$2:$A$5,MATCH(Orders!$M8331,People!$B$2:$B$5,0))</f>
        <v>Chuck Magee</v>
      </c>
      <c r="W8331" s="18" t="str">
        <f>IFERROR(INDEX(Returned!$A$2:$A$801,MATCH(Orders!$B8331,Returned!$B$2:$B$801,0)),"No")</f>
        <v>No</v>
      </c>
    </row>
    <row r="8332" spans="1:23">
      <c r="A8332" s="1">
        <v>8331</v>
      </c>
      <c r="B8332" t="s">
        <v>9967</v>
      </c>
      <c r="C8332" s="4">
        <v>43776</v>
      </c>
      <c r="D8332" s="4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t="str">
        <f>INDEX(People!$A$2:$A$5,MATCH(Orders!$M8332,People!$B$2:$B$5,0))</f>
        <v>Chuck Magee</v>
      </c>
      <c r="W8332" s="18" t="str">
        <f>IFERROR(INDEX(Returned!$A$2:$A$801,MATCH(Orders!$B8332,Returned!$B$2:$B$801,0)),"No")</f>
        <v>No</v>
      </c>
    </row>
    <row r="8333" spans="1:23">
      <c r="A8333" s="1">
        <v>8332</v>
      </c>
      <c r="B8333" t="s">
        <v>9970</v>
      </c>
      <c r="C8333" s="4">
        <v>43168</v>
      </c>
      <c r="D8333" s="4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t="str">
        <f>INDEX(People!$A$2:$A$5,MATCH(Orders!$M8333,People!$B$2:$B$5,0))</f>
        <v>Chuck Magee</v>
      </c>
      <c r="W8333" s="18" t="str">
        <f>IFERROR(INDEX(Returned!$A$2:$A$801,MATCH(Orders!$B8333,Returned!$B$2:$B$801,0)),"No")</f>
        <v>No</v>
      </c>
    </row>
    <row r="8334" spans="1:23">
      <c r="A8334" s="1">
        <v>8333</v>
      </c>
      <c r="B8334" t="s">
        <v>9970</v>
      </c>
      <c r="C8334" s="4">
        <v>43168</v>
      </c>
      <c r="D8334" s="4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t="str">
        <f>INDEX(People!$A$2:$A$5,MATCH(Orders!$M8334,People!$B$2:$B$5,0))</f>
        <v>Chuck Magee</v>
      </c>
      <c r="W8334" s="18" t="str">
        <f>IFERROR(INDEX(Returned!$A$2:$A$801,MATCH(Orders!$B8334,Returned!$B$2:$B$801,0)),"No")</f>
        <v>No</v>
      </c>
    </row>
    <row r="8335" spans="1:23">
      <c r="A8335" s="1">
        <v>8334</v>
      </c>
      <c r="B8335" t="s">
        <v>9970</v>
      </c>
      <c r="C8335" s="4">
        <v>43168</v>
      </c>
      <c r="D8335" s="4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t="str">
        <f>INDEX(People!$A$2:$A$5,MATCH(Orders!$M8335,People!$B$2:$B$5,0))</f>
        <v>Chuck Magee</v>
      </c>
      <c r="W8335" s="18" t="str">
        <f>IFERROR(INDEX(Returned!$A$2:$A$801,MATCH(Orders!$B8335,Returned!$B$2:$B$801,0)),"No")</f>
        <v>No</v>
      </c>
    </row>
    <row r="8336" spans="1:23">
      <c r="A8336" s="1">
        <v>8335</v>
      </c>
      <c r="B8336" t="s">
        <v>9970</v>
      </c>
      <c r="C8336" s="4">
        <v>43168</v>
      </c>
      <c r="D8336" s="4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t="str">
        <f>INDEX(People!$A$2:$A$5,MATCH(Orders!$M8336,People!$B$2:$B$5,0))</f>
        <v>Chuck Magee</v>
      </c>
      <c r="W8336" s="18" t="str">
        <f>IFERROR(INDEX(Returned!$A$2:$A$801,MATCH(Orders!$B8336,Returned!$B$2:$B$801,0)),"No")</f>
        <v>No</v>
      </c>
    </row>
    <row r="8337" spans="1:23">
      <c r="A8337" s="1">
        <v>8336</v>
      </c>
      <c r="B8337" t="s">
        <v>9972</v>
      </c>
      <c r="C8337" s="4">
        <v>43598</v>
      </c>
      <c r="D8337" s="4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t="str">
        <f>INDEX(People!$A$2:$A$5,MATCH(Orders!$M8337,People!$B$2:$B$5,0))</f>
        <v>Chuck Magee</v>
      </c>
      <c r="W8337" s="18" t="str">
        <f>IFERROR(INDEX(Returned!$A$2:$A$801,MATCH(Orders!$B8337,Returned!$B$2:$B$801,0)),"No")</f>
        <v>No</v>
      </c>
    </row>
    <row r="8338" spans="1:23">
      <c r="A8338" s="1">
        <v>8337</v>
      </c>
      <c r="B8338" t="s">
        <v>9973</v>
      </c>
      <c r="C8338" s="4">
        <v>43283</v>
      </c>
      <c r="D8338" s="4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t="str">
        <f>INDEX(People!$A$2:$A$5,MATCH(Orders!$M8338,People!$B$2:$B$5,0))</f>
        <v>Cassandra Brandow</v>
      </c>
      <c r="W8338" s="18" t="str">
        <f>IFERROR(INDEX(Returned!$A$2:$A$801,MATCH(Orders!$B8338,Returned!$B$2:$B$801,0)),"No")</f>
        <v>No</v>
      </c>
    </row>
    <row r="8339" spans="1:23">
      <c r="A8339" s="1">
        <v>8338</v>
      </c>
      <c r="B8339" t="s">
        <v>9976</v>
      </c>
      <c r="C8339" s="4">
        <v>42731</v>
      </c>
      <c r="D8339" s="4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t="str">
        <f>INDEX(People!$A$2:$A$5,MATCH(Orders!$M8339,People!$B$2:$B$5,0))</f>
        <v>Cassandra Brandow</v>
      </c>
      <c r="W8339" s="18" t="str">
        <f>IFERROR(INDEX(Returned!$A$2:$A$801,MATCH(Orders!$B8339,Returned!$B$2:$B$801,0)),"No")</f>
        <v>No</v>
      </c>
    </row>
    <row r="8340" spans="1:23">
      <c r="A8340" s="1">
        <v>8339</v>
      </c>
      <c r="B8340" t="s">
        <v>9976</v>
      </c>
      <c r="C8340" s="4">
        <v>42731</v>
      </c>
      <c r="D8340" s="4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t="str">
        <f>INDEX(People!$A$2:$A$5,MATCH(Orders!$M8340,People!$B$2:$B$5,0))</f>
        <v>Cassandra Brandow</v>
      </c>
      <c r="W8340" s="18" t="str">
        <f>IFERROR(INDEX(Returned!$A$2:$A$801,MATCH(Orders!$B8340,Returned!$B$2:$B$801,0)),"No")</f>
        <v>No</v>
      </c>
    </row>
    <row r="8341" spans="1:23">
      <c r="A8341" s="1">
        <v>8340</v>
      </c>
      <c r="B8341" t="s">
        <v>9977</v>
      </c>
      <c r="C8341" s="4">
        <v>43568</v>
      </c>
      <c r="D8341" s="4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5">
        <v>436.70400000000006</v>
      </c>
      <c r="S8341" s="1">
        <v>6</v>
      </c>
      <c r="T8341" s="3">
        <v>0.2</v>
      </c>
      <c r="U8341" s="1">
        <v>-38.211600000000033</v>
      </c>
      <c r="V8341" t="str">
        <f>INDEX(People!$A$2:$A$5,MATCH(Orders!$M8341,People!$B$2:$B$5,0))</f>
        <v>Anna Andreadi</v>
      </c>
      <c r="W8341" s="18" t="str">
        <f>IFERROR(INDEX(Returned!$A$2:$A$801,MATCH(Orders!$B8341,Returned!$B$2:$B$801,0)),"No")</f>
        <v>No</v>
      </c>
    </row>
    <row r="8342" spans="1:23">
      <c r="A8342" s="1">
        <v>8341</v>
      </c>
      <c r="B8342" t="s">
        <v>9978</v>
      </c>
      <c r="C8342" s="4">
        <v>42688</v>
      </c>
      <c r="D8342" s="4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t="str">
        <f>INDEX(People!$A$2:$A$5,MATCH(Orders!$M8342,People!$B$2:$B$5,0))</f>
        <v>Cassandra Brandow</v>
      </c>
      <c r="W8342" s="18" t="str">
        <f>IFERROR(INDEX(Returned!$A$2:$A$801,MATCH(Orders!$B8342,Returned!$B$2:$B$801,0)),"No")</f>
        <v>No</v>
      </c>
    </row>
    <row r="8343" spans="1:23">
      <c r="A8343" s="1">
        <v>8342</v>
      </c>
      <c r="B8343" t="s">
        <v>9979</v>
      </c>
      <c r="C8343" s="4">
        <v>43627</v>
      </c>
      <c r="D8343" s="4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5">
        <v>61.44</v>
      </c>
      <c r="S8343" s="1">
        <v>3</v>
      </c>
      <c r="T8343" s="3">
        <v>0</v>
      </c>
      <c r="U8343" s="1">
        <v>16.588799999999999</v>
      </c>
      <c r="V8343" t="str">
        <f>INDEX(People!$A$2:$A$5,MATCH(Orders!$M8343,People!$B$2:$B$5,0))</f>
        <v>Anna Andreadi</v>
      </c>
      <c r="W8343" s="18" t="str">
        <f>IFERROR(INDEX(Returned!$A$2:$A$801,MATCH(Orders!$B8343,Returned!$B$2:$B$801,0)),"No")</f>
        <v>No</v>
      </c>
    </row>
    <row r="8344" spans="1:23">
      <c r="A8344" s="1">
        <v>8343</v>
      </c>
      <c r="B8344" t="s">
        <v>9980</v>
      </c>
      <c r="C8344" s="4">
        <v>43429</v>
      </c>
      <c r="D8344" s="4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t="str">
        <f>INDEX(People!$A$2:$A$5,MATCH(Orders!$M8344,People!$B$2:$B$5,0))</f>
        <v>Cassandra Brandow</v>
      </c>
      <c r="W8344" s="18" t="str">
        <f>IFERROR(INDEX(Returned!$A$2:$A$801,MATCH(Orders!$B8344,Returned!$B$2:$B$801,0)),"No")</f>
        <v>No</v>
      </c>
    </row>
    <row r="8345" spans="1:23">
      <c r="A8345" s="1">
        <v>8344</v>
      </c>
      <c r="B8345" t="s">
        <v>9981</v>
      </c>
      <c r="C8345" s="4">
        <v>42450</v>
      </c>
      <c r="D8345" s="4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t="str">
        <f>INDEX(People!$A$2:$A$5,MATCH(Orders!$M8345,People!$B$2:$B$5,0))</f>
        <v>Cassandra Brandow</v>
      </c>
      <c r="W8345" s="18" t="str">
        <f>IFERROR(INDEX(Returned!$A$2:$A$801,MATCH(Orders!$B8345,Returned!$B$2:$B$801,0)),"No")</f>
        <v>No</v>
      </c>
    </row>
    <row r="8346" spans="1:23">
      <c r="A8346" s="1">
        <v>8345</v>
      </c>
      <c r="B8346" t="s">
        <v>9981</v>
      </c>
      <c r="C8346" s="4">
        <v>42450</v>
      </c>
      <c r="D8346" s="4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t="str">
        <f>INDEX(People!$A$2:$A$5,MATCH(Orders!$M8346,People!$B$2:$B$5,0))</f>
        <v>Cassandra Brandow</v>
      </c>
      <c r="W8346" s="18" t="str">
        <f>IFERROR(INDEX(Returned!$A$2:$A$801,MATCH(Orders!$B8346,Returned!$B$2:$B$801,0)),"No")</f>
        <v>No</v>
      </c>
    </row>
    <row r="8347" spans="1:23">
      <c r="A8347" s="1">
        <v>8346</v>
      </c>
      <c r="B8347" t="s">
        <v>9981</v>
      </c>
      <c r="C8347" s="4">
        <v>42450</v>
      </c>
      <c r="D8347" s="4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t="str">
        <f>INDEX(People!$A$2:$A$5,MATCH(Orders!$M8347,People!$B$2:$B$5,0))</f>
        <v>Cassandra Brandow</v>
      </c>
      <c r="W8347" s="18" t="str">
        <f>IFERROR(INDEX(Returned!$A$2:$A$801,MATCH(Orders!$B8347,Returned!$B$2:$B$801,0)),"No")</f>
        <v>No</v>
      </c>
    </row>
    <row r="8348" spans="1:23">
      <c r="A8348" s="1">
        <v>8347</v>
      </c>
      <c r="B8348" t="s">
        <v>9982</v>
      </c>
      <c r="C8348" s="4">
        <v>42855</v>
      </c>
      <c r="D8348" s="4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t="str">
        <f>INDEX(People!$A$2:$A$5,MATCH(Orders!$M8348,People!$B$2:$B$5,0))</f>
        <v>Chuck Magee</v>
      </c>
      <c r="W8348" s="18" t="str">
        <f>IFERROR(INDEX(Returned!$A$2:$A$801,MATCH(Orders!$B8348,Returned!$B$2:$B$801,0)),"No")</f>
        <v>No</v>
      </c>
    </row>
    <row r="8349" spans="1:23">
      <c r="A8349" s="1">
        <v>8348</v>
      </c>
      <c r="B8349" t="s">
        <v>9982</v>
      </c>
      <c r="C8349" s="4">
        <v>42855</v>
      </c>
      <c r="D8349" s="4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t="str">
        <f>INDEX(People!$A$2:$A$5,MATCH(Orders!$M8349,People!$B$2:$B$5,0))</f>
        <v>Chuck Magee</v>
      </c>
      <c r="W8349" s="18" t="str">
        <f>IFERROR(INDEX(Returned!$A$2:$A$801,MATCH(Orders!$B8349,Returned!$B$2:$B$801,0)),"No")</f>
        <v>No</v>
      </c>
    </row>
    <row r="8350" spans="1:23">
      <c r="A8350" s="1">
        <v>8349</v>
      </c>
      <c r="B8350" t="s">
        <v>9982</v>
      </c>
      <c r="C8350" s="4">
        <v>42855</v>
      </c>
      <c r="D8350" s="4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t="str">
        <f>INDEX(People!$A$2:$A$5,MATCH(Orders!$M8350,People!$B$2:$B$5,0))</f>
        <v>Chuck Magee</v>
      </c>
      <c r="W8350" s="18" t="str">
        <f>IFERROR(INDEX(Returned!$A$2:$A$801,MATCH(Orders!$B8350,Returned!$B$2:$B$801,0)),"No")</f>
        <v>No</v>
      </c>
    </row>
    <row r="8351" spans="1:23">
      <c r="A8351" s="1">
        <v>8350</v>
      </c>
      <c r="B8351" t="s">
        <v>9982</v>
      </c>
      <c r="C8351" s="4">
        <v>42855</v>
      </c>
      <c r="D8351" s="4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t="str">
        <f>INDEX(People!$A$2:$A$5,MATCH(Orders!$M8351,People!$B$2:$B$5,0))</f>
        <v>Chuck Magee</v>
      </c>
      <c r="W8351" s="18" t="str">
        <f>IFERROR(INDEX(Returned!$A$2:$A$801,MATCH(Orders!$B8351,Returned!$B$2:$B$801,0)),"No")</f>
        <v>No</v>
      </c>
    </row>
    <row r="8352" spans="1:23">
      <c r="A8352" s="1">
        <v>8351</v>
      </c>
      <c r="B8352" t="s">
        <v>9982</v>
      </c>
      <c r="C8352" s="4">
        <v>42855</v>
      </c>
      <c r="D8352" s="4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t="str">
        <f>INDEX(People!$A$2:$A$5,MATCH(Orders!$M8352,People!$B$2:$B$5,0))</f>
        <v>Chuck Magee</v>
      </c>
      <c r="W8352" s="18" t="str">
        <f>IFERROR(INDEX(Returned!$A$2:$A$801,MATCH(Orders!$B8352,Returned!$B$2:$B$801,0)),"No")</f>
        <v>No</v>
      </c>
    </row>
    <row r="8353" spans="1:23">
      <c r="A8353" s="1">
        <v>8352</v>
      </c>
      <c r="B8353" t="s">
        <v>9983</v>
      </c>
      <c r="C8353" s="4">
        <v>43588</v>
      </c>
      <c r="D8353" s="4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t="str">
        <f>INDEX(People!$A$2:$A$5,MATCH(Orders!$M8353,People!$B$2:$B$5,0))</f>
        <v>Chuck Magee</v>
      </c>
      <c r="W8353" s="18" t="str">
        <f>IFERROR(INDEX(Returned!$A$2:$A$801,MATCH(Orders!$B8353,Returned!$B$2:$B$801,0)),"No")</f>
        <v>No</v>
      </c>
    </row>
    <row r="8354" spans="1:23">
      <c r="A8354" s="1">
        <v>8353</v>
      </c>
      <c r="B8354" t="s">
        <v>9983</v>
      </c>
      <c r="C8354" s="4">
        <v>43588</v>
      </c>
      <c r="D8354" s="4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t="str">
        <f>INDEX(People!$A$2:$A$5,MATCH(Orders!$M8354,People!$B$2:$B$5,0))</f>
        <v>Chuck Magee</v>
      </c>
      <c r="W8354" s="18" t="str">
        <f>IFERROR(INDEX(Returned!$A$2:$A$801,MATCH(Orders!$B8354,Returned!$B$2:$B$801,0)),"No")</f>
        <v>No</v>
      </c>
    </row>
    <row r="8355" spans="1:23">
      <c r="A8355" s="1">
        <v>8354</v>
      </c>
      <c r="B8355" t="s">
        <v>9983</v>
      </c>
      <c r="C8355" s="4">
        <v>43588</v>
      </c>
      <c r="D8355" s="4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t="str">
        <f>INDEX(People!$A$2:$A$5,MATCH(Orders!$M8355,People!$B$2:$B$5,0))</f>
        <v>Chuck Magee</v>
      </c>
      <c r="W8355" s="18" t="str">
        <f>IFERROR(INDEX(Returned!$A$2:$A$801,MATCH(Orders!$B8355,Returned!$B$2:$B$801,0)),"No")</f>
        <v>No</v>
      </c>
    </row>
    <row r="8356" spans="1:23">
      <c r="A8356" s="1">
        <v>8355</v>
      </c>
      <c r="B8356" t="s">
        <v>9983</v>
      </c>
      <c r="C8356" s="4">
        <v>43588</v>
      </c>
      <c r="D8356" s="4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t="str">
        <f>INDEX(People!$A$2:$A$5,MATCH(Orders!$M8356,People!$B$2:$B$5,0))</f>
        <v>Chuck Magee</v>
      </c>
      <c r="W8356" s="18" t="str">
        <f>IFERROR(INDEX(Returned!$A$2:$A$801,MATCH(Orders!$B8356,Returned!$B$2:$B$801,0)),"No")</f>
        <v>No</v>
      </c>
    </row>
    <row r="8357" spans="1:23">
      <c r="A8357" s="1">
        <v>8356</v>
      </c>
      <c r="B8357" t="s">
        <v>9983</v>
      </c>
      <c r="C8357" s="4">
        <v>43588</v>
      </c>
      <c r="D8357" s="4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t="str">
        <f>INDEX(People!$A$2:$A$5,MATCH(Orders!$M8357,People!$B$2:$B$5,0))</f>
        <v>Chuck Magee</v>
      </c>
      <c r="W8357" s="18" t="str">
        <f>IFERROR(INDEX(Returned!$A$2:$A$801,MATCH(Orders!$B8357,Returned!$B$2:$B$801,0)),"No")</f>
        <v>No</v>
      </c>
    </row>
    <row r="8358" spans="1:23">
      <c r="A8358" s="1">
        <v>8357</v>
      </c>
      <c r="B8358" t="s">
        <v>9984</v>
      </c>
      <c r="C8358" s="4">
        <v>43338</v>
      </c>
      <c r="D8358" s="4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t="str">
        <f>INDEX(People!$A$2:$A$5,MATCH(Orders!$M8358,People!$B$2:$B$5,0))</f>
        <v>Cassandra Brandow</v>
      </c>
      <c r="W8358" s="18" t="str">
        <f>IFERROR(INDEX(Returned!$A$2:$A$801,MATCH(Orders!$B8358,Returned!$B$2:$B$801,0)),"No")</f>
        <v>No</v>
      </c>
    </row>
    <row r="8359" spans="1:23">
      <c r="A8359" s="1">
        <v>8358</v>
      </c>
      <c r="B8359" t="s">
        <v>9985</v>
      </c>
      <c r="C8359" s="4">
        <v>42471</v>
      </c>
      <c r="D8359" s="4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5">
        <v>87.08</v>
      </c>
      <c r="S8359" s="1">
        <v>7</v>
      </c>
      <c r="T8359" s="3">
        <v>0</v>
      </c>
      <c r="U8359" s="1">
        <v>24.382400000000001</v>
      </c>
      <c r="V8359" t="str">
        <f>INDEX(People!$A$2:$A$5,MATCH(Orders!$M8359,People!$B$2:$B$5,0))</f>
        <v>Anna Andreadi</v>
      </c>
      <c r="W8359" s="18" t="str">
        <f>IFERROR(INDEX(Returned!$A$2:$A$801,MATCH(Orders!$B8359,Returned!$B$2:$B$801,0)),"No")</f>
        <v>No</v>
      </c>
    </row>
    <row r="8360" spans="1:23">
      <c r="A8360" s="1">
        <v>8359</v>
      </c>
      <c r="B8360" t="s">
        <v>9985</v>
      </c>
      <c r="C8360" s="4">
        <v>42471</v>
      </c>
      <c r="D8360" s="4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5">
        <v>105.584</v>
      </c>
      <c r="S8360" s="1">
        <v>2</v>
      </c>
      <c r="T8360" s="3">
        <v>0.2</v>
      </c>
      <c r="U8360" s="1">
        <v>9.2386000000000053</v>
      </c>
      <c r="V8360" t="str">
        <f>INDEX(People!$A$2:$A$5,MATCH(Orders!$M8360,People!$B$2:$B$5,0))</f>
        <v>Anna Andreadi</v>
      </c>
      <c r="W8360" s="18" t="str">
        <f>IFERROR(INDEX(Returned!$A$2:$A$801,MATCH(Orders!$B8360,Returned!$B$2:$B$801,0)),"No")</f>
        <v>No</v>
      </c>
    </row>
    <row r="8361" spans="1:23">
      <c r="A8361" s="1">
        <v>8360</v>
      </c>
      <c r="B8361" t="s">
        <v>9985</v>
      </c>
      <c r="C8361" s="4">
        <v>42471</v>
      </c>
      <c r="D8361" s="4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5">
        <v>217.44</v>
      </c>
      <c r="S8361" s="1">
        <v>6</v>
      </c>
      <c r="T8361" s="3">
        <v>0</v>
      </c>
      <c r="U8361" s="1">
        <v>91.32480000000001</v>
      </c>
      <c r="V8361" t="str">
        <f>INDEX(People!$A$2:$A$5,MATCH(Orders!$M8361,People!$B$2:$B$5,0))</f>
        <v>Anna Andreadi</v>
      </c>
      <c r="W8361" s="18" t="str">
        <f>IFERROR(INDEX(Returned!$A$2:$A$801,MATCH(Orders!$B8361,Returned!$B$2:$B$801,0)),"No")</f>
        <v>No</v>
      </c>
    </row>
    <row r="8362" spans="1:23">
      <c r="A8362" s="1">
        <v>8361</v>
      </c>
      <c r="B8362" t="s">
        <v>9986</v>
      </c>
      <c r="C8362" s="4">
        <v>43467</v>
      </c>
      <c r="D8362" s="4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t="str">
        <f>INDEX(People!$A$2:$A$5,MATCH(Orders!$M8362,People!$B$2:$B$5,0))</f>
        <v>Kelly Williams</v>
      </c>
      <c r="W8362" s="18" t="str">
        <f>IFERROR(INDEX(Returned!$A$2:$A$801,MATCH(Orders!$B8362,Returned!$B$2:$B$801,0)),"No")</f>
        <v>No</v>
      </c>
    </row>
    <row r="8363" spans="1:23">
      <c r="A8363" s="1">
        <v>8362</v>
      </c>
      <c r="B8363" t="s">
        <v>9986</v>
      </c>
      <c r="C8363" s="4">
        <v>43467</v>
      </c>
      <c r="D8363" s="4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t="str">
        <f>INDEX(People!$A$2:$A$5,MATCH(Orders!$M8363,People!$B$2:$B$5,0))</f>
        <v>Kelly Williams</v>
      </c>
      <c r="W8363" s="18" t="str">
        <f>IFERROR(INDEX(Returned!$A$2:$A$801,MATCH(Orders!$B8363,Returned!$B$2:$B$801,0)),"No")</f>
        <v>No</v>
      </c>
    </row>
    <row r="8364" spans="1:23">
      <c r="A8364" s="1">
        <v>8363</v>
      </c>
      <c r="B8364" t="s">
        <v>9986</v>
      </c>
      <c r="C8364" s="4">
        <v>43467</v>
      </c>
      <c r="D8364" s="4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t="str">
        <f>INDEX(People!$A$2:$A$5,MATCH(Orders!$M8364,People!$B$2:$B$5,0))</f>
        <v>Kelly Williams</v>
      </c>
      <c r="W8364" s="18" t="str">
        <f>IFERROR(INDEX(Returned!$A$2:$A$801,MATCH(Orders!$B8364,Returned!$B$2:$B$801,0)),"No")</f>
        <v>No</v>
      </c>
    </row>
    <row r="8365" spans="1:23">
      <c r="A8365" s="1">
        <v>8364</v>
      </c>
      <c r="B8365" t="s">
        <v>9986</v>
      </c>
      <c r="C8365" s="4">
        <v>43467</v>
      </c>
      <c r="D8365" s="4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t="str">
        <f>INDEX(People!$A$2:$A$5,MATCH(Orders!$M8365,People!$B$2:$B$5,0))</f>
        <v>Kelly Williams</v>
      </c>
      <c r="W8365" s="18" t="str">
        <f>IFERROR(INDEX(Returned!$A$2:$A$801,MATCH(Orders!$B8365,Returned!$B$2:$B$801,0)),"No")</f>
        <v>No</v>
      </c>
    </row>
    <row r="8366" spans="1:23">
      <c r="A8366" s="1">
        <v>8365</v>
      </c>
      <c r="B8366" t="s">
        <v>9987</v>
      </c>
      <c r="C8366" s="4">
        <v>43583</v>
      </c>
      <c r="D8366" s="4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t="str">
        <f>INDEX(People!$A$2:$A$5,MATCH(Orders!$M8366,People!$B$2:$B$5,0))</f>
        <v>Cassandra Brandow</v>
      </c>
      <c r="W8366" s="18" t="str">
        <f>IFERROR(INDEX(Returned!$A$2:$A$801,MATCH(Orders!$B8366,Returned!$B$2:$B$801,0)),"No")</f>
        <v>No</v>
      </c>
    </row>
    <row r="8367" spans="1:23">
      <c r="A8367" s="1">
        <v>8366</v>
      </c>
      <c r="B8367" t="s">
        <v>9989</v>
      </c>
      <c r="C8367" s="4">
        <v>43495</v>
      </c>
      <c r="D8367" s="4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5">
        <v>604.76800000000003</v>
      </c>
      <c r="S8367" s="1">
        <v>4</v>
      </c>
      <c r="T8367" s="3">
        <v>0.2</v>
      </c>
      <c r="U8367" s="1">
        <v>60.476800000000026</v>
      </c>
      <c r="V8367" t="str">
        <f>INDEX(People!$A$2:$A$5,MATCH(Orders!$M8367,People!$B$2:$B$5,0))</f>
        <v>Anna Andreadi</v>
      </c>
      <c r="W8367" s="18" t="str">
        <f>IFERROR(INDEX(Returned!$A$2:$A$801,MATCH(Orders!$B8367,Returned!$B$2:$B$801,0)),"No")</f>
        <v>No</v>
      </c>
    </row>
    <row r="8368" spans="1:23">
      <c r="A8368" s="1">
        <v>8367</v>
      </c>
      <c r="B8368" t="s">
        <v>9990</v>
      </c>
      <c r="C8368" s="4">
        <v>42620</v>
      </c>
      <c r="D8368" s="4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5">
        <v>27.36</v>
      </c>
      <c r="S8368" s="1">
        <v>4</v>
      </c>
      <c r="T8368" s="3">
        <v>0</v>
      </c>
      <c r="U8368" s="1">
        <v>7.3872</v>
      </c>
      <c r="V8368" t="str">
        <f>INDEX(People!$A$2:$A$5,MATCH(Orders!$M8368,People!$B$2:$B$5,0))</f>
        <v>Anna Andreadi</v>
      </c>
      <c r="W8368" s="18" t="str">
        <f>IFERROR(INDEX(Returned!$A$2:$A$801,MATCH(Orders!$B8368,Returned!$B$2:$B$801,0)),"No")</f>
        <v>Yes</v>
      </c>
    </row>
    <row r="8369" spans="1:23">
      <c r="A8369" s="1">
        <v>8368</v>
      </c>
      <c r="B8369" t="s">
        <v>9990</v>
      </c>
      <c r="C8369" s="4">
        <v>42620</v>
      </c>
      <c r="D8369" s="4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5">
        <v>20.56</v>
      </c>
      <c r="S8369" s="1">
        <v>2</v>
      </c>
      <c r="T8369" s="3">
        <v>0</v>
      </c>
      <c r="U8369" s="1">
        <v>9.663199999999998</v>
      </c>
      <c r="V8369" t="str">
        <f>INDEX(People!$A$2:$A$5,MATCH(Orders!$M8369,People!$B$2:$B$5,0))</f>
        <v>Anna Andreadi</v>
      </c>
      <c r="W8369" s="18" t="str">
        <f>IFERROR(INDEX(Returned!$A$2:$A$801,MATCH(Orders!$B8369,Returned!$B$2:$B$801,0)),"No")</f>
        <v>Yes</v>
      </c>
    </row>
    <row r="8370" spans="1:23">
      <c r="A8370" s="1">
        <v>8369</v>
      </c>
      <c r="B8370" t="s">
        <v>9990</v>
      </c>
      <c r="C8370" s="4">
        <v>42620</v>
      </c>
      <c r="D8370" s="4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5">
        <v>83.920000000000016</v>
      </c>
      <c r="S8370" s="1">
        <v>5</v>
      </c>
      <c r="T8370" s="3">
        <v>0.2</v>
      </c>
      <c r="U8370" s="1">
        <v>31.47</v>
      </c>
      <c r="V8370" t="str">
        <f>INDEX(People!$A$2:$A$5,MATCH(Orders!$M8370,People!$B$2:$B$5,0))</f>
        <v>Anna Andreadi</v>
      </c>
      <c r="W8370" s="18" t="str">
        <f>IFERROR(INDEX(Returned!$A$2:$A$801,MATCH(Orders!$B8370,Returned!$B$2:$B$801,0)),"No")</f>
        <v>Yes</v>
      </c>
    </row>
    <row r="8371" spans="1:23">
      <c r="A8371" s="1">
        <v>8370</v>
      </c>
      <c r="B8371" t="s">
        <v>9993</v>
      </c>
      <c r="C8371" s="4">
        <v>43262</v>
      </c>
      <c r="D8371" s="4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5">
        <v>902.71199999999999</v>
      </c>
      <c r="S8371" s="1">
        <v>3</v>
      </c>
      <c r="T8371" s="3">
        <v>0.2</v>
      </c>
      <c r="U8371" s="1">
        <v>33.851700000000051</v>
      </c>
      <c r="V8371" t="str">
        <f>INDEX(People!$A$2:$A$5,MATCH(Orders!$M8371,People!$B$2:$B$5,0))</f>
        <v>Anna Andreadi</v>
      </c>
      <c r="W8371" s="18" t="str">
        <f>IFERROR(INDEX(Returned!$A$2:$A$801,MATCH(Orders!$B8371,Returned!$B$2:$B$801,0)),"No")</f>
        <v>No</v>
      </c>
    </row>
    <row r="8372" spans="1:23">
      <c r="A8372" s="1">
        <v>8371</v>
      </c>
      <c r="B8372" t="s">
        <v>9994</v>
      </c>
      <c r="C8372" s="4">
        <v>43390</v>
      </c>
      <c r="D8372" s="4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5">
        <v>120.666</v>
      </c>
      <c r="S8372" s="1">
        <v>2</v>
      </c>
      <c r="T8372" s="3">
        <v>0.15</v>
      </c>
      <c r="U8372" s="1">
        <v>21.293999999999993</v>
      </c>
      <c r="V8372" t="str">
        <f>INDEX(People!$A$2:$A$5,MATCH(Orders!$M8372,People!$B$2:$B$5,0))</f>
        <v>Anna Andreadi</v>
      </c>
      <c r="W8372" s="18" t="str">
        <f>IFERROR(INDEX(Returned!$A$2:$A$801,MATCH(Orders!$B8372,Returned!$B$2:$B$801,0)),"No")</f>
        <v>No</v>
      </c>
    </row>
    <row r="8373" spans="1:23">
      <c r="A8373" s="1">
        <v>8372</v>
      </c>
      <c r="B8373" t="s">
        <v>9995</v>
      </c>
      <c r="C8373" s="4">
        <v>42731</v>
      </c>
      <c r="D8373" s="4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t="str">
        <f>INDEX(People!$A$2:$A$5,MATCH(Orders!$M8373,People!$B$2:$B$5,0))</f>
        <v>Kelly Williams</v>
      </c>
      <c r="W8373" s="18" t="str">
        <f>IFERROR(INDEX(Returned!$A$2:$A$801,MATCH(Orders!$B8373,Returned!$B$2:$B$801,0)),"No")</f>
        <v>No</v>
      </c>
    </row>
    <row r="8374" spans="1:23">
      <c r="A8374" s="1">
        <v>8373</v>
      </c>
      <c r="B8374" t="s">
        <v>9996</v>
      </c>
      <c r="C8374" s="4">
        <v>43428</v>
      </c>
      <c r="D8374" s="4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5">
        <v>82.26</v>
      </c>
      <c r="S8374" s="1">
        <v>3</v>
      </c>
      <c r="T8374" s="3">
        <v>0</v>
      </c>
      <c r="U8374" s="1">
        <v>33.726600000000005</v>
      </c>
      <c r="V8374" t="str">
        <f>INDEX(People!$A$2:$A$5,MATCH(Orders!$M8374,People!$B$2:$B$5,0))</f>
        <v>Anna Andreadi</v>
      </c>
      <c r="W8374" s="18" t="str">
        <f>IFERROR(INDEX(Returned!$A$2:$A$801,MATCH(Orders!$B8374,Returned!$B$2:$B$801,0)),"No")</f>
        <v>No</v>
      </c>
    </row>
    <row r="8375" spans="1:23">
      <c r="A8375" s="1">
        <v>8374</v>
      </c>
      <c r="B8375" t="s">
        <v>9997</v>
      </c>
      <c r="C8375" s="4">
        <v>43414</v>
      </c>
      <c r="D8375" s="4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5">
        <v>29.74</v>
      </c>
      <c r="S8375" s="1">
        <v>1</v>
      </c>
      <c r="T8375" s="3">
        <v>0</v>
      </c>
      <c r="U8375" s="1">
        <v>4.4610000000000021</v>
      </c>
      <c r="V8375" t="str">
        <f>INDEX(People!$A$2:$A$5,MATCH(Orders!$M8375,People!$B$2:$B$5,0))</f>
        <v>Anna Andreadi</v>
      </c>
      <c r="W8375" s="18" t="str">
        <f>IFERROR(INDEX(Returned!$A$2:$A$801,MATCH(Orders!$B8375,Returned!$B$2:$B$801,0)),"No")</f>
        <v>No</v>
      </c>
    </row>
    <row r="8376" spans="1:23">
      <c r="A8376" s="1">
        <v>8375</v>
      </c>
      <c r="B8376" t="s">
        <v>9998</v>
      </c>
      <c r="C8376" s="4">
        <v>42740</v>
      </c>
      <c r="D8376" s="4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5">
        <v>87.36</v>
      </c>
      <c r="S8376" s="1">
        <v>6</v>
      </c>
      <c r="T8376" s="3">
        <v>0</v>
      </c>
      <c r="U8376" s="1">
        <v>23.587200000000003</v>
      </c>
      <c r="V8376" t="str">
        <f>INDEX(People!$A$2:$A$5,MATCH(Orders!$M8376,People!$B$2:$B$5,0))</f>
        <v>Anna Andreadi</v>
      </c>
      <c r="W8376" s="18" t="str">
        <f>IFERROR(INDEX(Returned!$A$2:$A$801,MATCH(Orders!$B8376,Returned!$B$2:$B$801,0)),"No")</f>
        <v>No</v>
      </c>
    </row>
    <row r="8377" spans="1:23">
      <c r="A8377" s="1">
        <v>8376</v>
      </c>
      <c r="B8377" t="s">
        <v>9998</v>
      </c>
      <c r="C8377" s="4">
        <v>42740</v>
      </c>
      <c r="D8377" s="4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5">
        <v>56.16</v>
      </c>
      <c r="S8377" s="1">
        <v>6</v>
      </c>
      <c r="T8377" s="3">
        <v>0.2</v>
      </c>
      <c r="U8377" s="1">
        <v>17.549999999999994</v>
      </c>
      <c r="V8377" t="str">
        <f>INDEX(People!$A$2:$A$5,MATCH(Orders!$M8377,People!$B$2:$B$5,0))</f>
        <v>Anna Andreadi</v>
      </c>
      <c r="W8377" s="18" t="str">
        <f>IFERROR(INDEX(Returned!$A$2:$A$801,MATCH(Orders!$B8377,Returned!$B$2:$B$801,0)),"No")</f>
        <v>No</v>
      </c>
    </row>
    <row r="8378" spans="1:23">
      <c r="A8378" s="1">
        <v>8377</v>
      </c>
      <c r="B8378" t="s">
        <v>9999</v>
      </c>
      <c r="C8378" s="4">
        <v>43545</v>
      </c>
      <c r="D8378" s="4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t="str">
        <f>INDEX(People!$A$2:$A$5,MATCH(Orders!$M8378,People!$B$2:$B$5,0))</f>
        <v>Cassandra Brandow</v>
      </c>
      <c r="W8378" s="18" t="str">
        <f>IFERROR(INDEX(Returned!$A$2:$A$801,MATCH(Orders!$B8378,Returned!$B$2:$B$801,0)),"No")</f>
        <v>No</v>
      </c>
    </row>
    <row r="8379" spans="1:23">
      <c r="A8379" s="1">
        <v>8378</v>
      </c>
      <c r="B8379" t="s">
        <v>10000</v>
      </c>
      <c r="C8379" s="4">
        <v>43051</v>
      </c>
      <c r="D8379" s="4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t="str">
        <f>INDEX(People!$A$2:$A$5,MATCH(Orders!$M8379,People!$B$2:$B$5,0))</f>
        <v>Kelly Williams</v>
      </c>
      <c r="W8379" s="18" t="str">
        <f>IFERROR(INDEX(Returned!$A$2:$A$801,MATCH(Orders!$B8379,Returned!$B$2:$B$801,0)),"No")</f>
        <v>No</v>
      </c>
    </row>
    <row r="8380" spans="1:23">
      <c r="A8380" s="1">
        <v>8379</v>
      </c>
      <c r="B8380" t="s">
        <v>10000</v>
      </c>
      <c r="C8380" s="4">
        <v>43051</v>
      </c>
      <c r="D8380" s="4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t="str">
        <f>INDEX(People!$A$2:$A$5,MATCH(Orders!$M8380,People!$B$2:$B$5,0))</f>
        <v>Kelly Williams</v>
      </c>
      <c r="W8380" s="18" t="str">
        <f>IFERROR(INDEX(Returned!$A$2:$A$801,MATCH(Orders!$B8380,Returned!$B$2:$B$801,0)),"No")</f>
        <v>No</v>
      </c>
    </row>
    <row r="8381" spans="1:23">
      <c r="A8381" s="1">
        <v>8380</v>
      </c>
      <c r="B8381" t="s">
        <v>10000</v>
      </c>
      <c r="C8381" s="4">
        <v>43051</v>
      </c>
      <c r="D8381" s="4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t="str">
        <f>INDEX(People!$A$2:$A$5,MATCH(Orders!$M8381,People!$B$2:$B$5,0))</f>
        <v>Kelly Williams</v>
      </c>
      <c r="W8381" s="18" t="str">
        <f>IFERROR(INDEX(Returned!$A$2:$A$801,MATCH(Orders!$B8381,Returned!$B$2:$B$801,0)),"No")</f>
        <v>No</v>
      </c>
    </row>
    <row r="8382" spans="1:23">
      <c r="A8382" s="1">
        <v>8381</v>
      </c>
      <c r="B8382" t="s">
        <v>10001</v>
      </c>
      <c r="C8382" s="4">
        <v>42622</v>
      </c>
      <c r="D8382" s="4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t="str">
        <f>INDEX(People!$A$2:$A$5,MATCH(Orders!$M8382,People!$B$2:$B$5,0))</f>
        <v>Kelly Williams</v>
      </c>
      <c r="W8382" s="18" t="str">
        <f>IFERROR(INDEX(Returned!$A$2:$A$801,MATCH(Orders!$B8382,Returned!$B$2:$B$801,0)),"No")</f>
        <v>No</v>
      </c>
    </row>
    <row r="8383" spans="1:23">
      <c r="A8383" s="1">
        <v>8382</v>
      </c>
      <c r="B8383" t="s">
        <v>10002</v>
      </c>
      <c r="C8383" s="4">
        <v>43176</v>
      </c>
      <c r="D8383" s="4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5">
        <v>84.784000000000006</v>
      </c>
      <c r="S8383" s="1">
        <v>2</v>
      </c>
      <c r="T8383" s="3">
        <v>0.2</v>
      </c>
      <c r="U8383" s="1">
        <v>-20.136200000000006</v>
      </c>
      <c r="V8383" t="str">
        <f>INDEX(People!$A$2:$A$5,MATCH(Orders!$M8383,People!$B$2:$B$5,0))</f>
        <v>Anna Andreadi</v>
      </c>
      <c r="W8383" s="18" t="str">
        <f>IFERROR(INDEX(Returned!$A$2:$A$801,MATCH(Orders!$B8383,Returned!$B$2:$B$801,0)),"No")</f>
        <v>No</v>
      </c>
    </row>
    <row r="8384" spans="1:23">
      <c r="A8384" s="1">
        <v>8383</v>
      </c>
      <c r="B8384" t="s">
        <v>10003</v>
      </c>
      <c r="C8384" s="4">
        <v>43139</v>
      </c>
      <c r="D8384" s="4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t="str">
        <f>INDEX(People!$A$2:$A$5,MATCH(Orders!$M8384,People!$B$2:$B$5,0))</f>
        <v>Kelly Williams</v>
      </c>
      <c r="W8384" s="18" t="str">
        <f>IFERROR(INDEX(Returned!$A$2:$A$801,MATCH(Orders!$B8384,Returned!$B$2:$B$801,0)),"No")</f>
        <v>No</v>
      </c>
    </row>
    <row r="8385" spans="1:23">
      <c r="A8385" s="1">
        <v>8384</v>
      </c>
      <c r="B8385" t="s">
        <v>10004</v>
      </c>
      <c r="C8385" s="4">
        <v>43430</v>
      </c>
      <c r="D8385" s="4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t="str">
        <f>INDEX(People!$A$2:$A$5,MATCH(Orders!$M8385,People!$B$2:$B$5,0))</f>
        <v>Chuck Magee</v>
      </c>
      <c r="W8385" s="18" t="str">
        <f>IFERROR(INDEX(Returned!$A$2:$A$801,MATCH(Orders!$B8385,Returned!$B$2:$B$801,0)),"No")</f>
        <v>No</v>
      </c>
    </row>
    <row r="8386" spans="1:23">
      <c r="A8386" s="1">
        <v>8385</v>
      </c>
      <c r="B8386" t="s">
        <v>10004</v>
      </c>
      <c r="C8386" s="4">
        <v>43430</v>
      </c>
      <c r="D8386" s="4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t="str">
        <f>INDEX(People!$A$2:$A$5,MATCH(Orders!$M8386,People!$B$2:$B$5,0))</f>
        <v>Chuck Magee</v>
      </c>
      <c r="W8386" s="18" t="str">
        <f>IFERROR(INDEX(Returned!$A$2:$A$801,MATCH(Orders!$B8386,Returned!$B$2:$B$801,0)),"No")</f>
        <v>No</v>
      </c>
    </row>
    <row r="8387" spans="1:23">
      <c r="A8387" s="1">
        <v>8386</v>
      </c>
      <c r="B8387" t="s">
        <v>10006</v>
      </c>
      <c r="C8387" s="4">
        <v>43712</v>
      </c>
      <c r="D8387" s="4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5">
        <v>11.808</v>
      </c>
      <c r="S8387" s="1">
        <v>3</v>
      </c>
      <c r="T8387" s="3">
        <v>0.2</v>
      </c>
      <c r="U8387" s="1">
        <v>4.1327999999999996</v>
      </c>
      <c r="V8387" t="str">
        <f>INDEX(People!$A$2:$A$5,MATCH(Orders!$M8387,People!$B$2:$B$5,0))</f>
        <v>Anna Andreadi</v>
      </c>
      <c r="W8387" s="18" t="str">
        <f>IFERROR(INDEX(Returned!$A$2:$A$801,MATCH(Orders!$B8387,Returned!$B$2:$B$801,0)),"No")</f>
        <v>No</v>
      </c>
    </row>
    <row r="8388" spans="1:23">
      <c r="A8388" s="1">
        <v>8387</v>
      </c>
      <c r="B8388" t="s">
        <v>10007</v>
      </c>
      <c r="C8388" s="4">
        <v>42883</v>
      </c>
      <c r="D8388" s="4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t="str">
        <f>INDEX(People!$A$2:$A$5,MATCH(Orders!$M8388,People!$B$2:$B$5,0))</f>
        <v>Chuck Magee</v>
      </c>
      <c r="W8388" s="18" t="str">
        <f>IFERROR(INDEX(Returned!$A$2:$A$801,MATCH(Orders!$B8388,Returned!$B$2:$B$801,0)),"No")</f>
        <v>No</v>
      </c>
    </row>
    <row r="8389" spans="1:23">
      <c r="A8389" s="1">
        <v>8388</v>
      </c>
      <c r="B8389" t="s">
        <v>10007</v>
      </c>
      <c r="C8389" s="4">
        <v>42883</v>
      </c>
      <c r="D8389" s="4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t="str">
        <f>INDEX(People!$A$2:$A$5,MATCH(Orders!$M8389,People!$B$2:$B$5,0))</f>
        <v>Chuck Magee</v>
      </c>
      <c r="W8389" s="18" t="str">
        <f>IFERROR(INDEX(Returned!$A$2:$A$801,MATCH(Orders!$B8389,Returned!$B$2:$B$801,0)),"No")</f>
        <v>No</v>
      </c>
    </row>
    <row r="8390" spans="1:23">
      <c r="A8390" s="1">
        <v>8389</v>
      </c>
      <c r="B8390" t="s">
        <v>10008</v>
      </c>
      <c r="C8390" s="4">
        <v>42675</v>
      </c>
      <c r="D8390" s="4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t="str">
        <f>INDEX(People!$A$2:$A$5,MATCH(Orders!$M8390,People!$B$2:$B$5,0))</f>
        <v>Chuck Magee</v>
      </c>
      <c r="W8390" s="18" t="str">
        <f>IFERROR(INDEX(Returned!$A$2:$A$801,MATCH(Orders!$B8390,Returned!$B$2:$B$801,0)),"No")</f>
        <v>No</v>
      </c>
    </row>
    <row r="8391" spans="1:23">
      <c r="A8391" s="1">
        <v>8390</v>
      </c>
      <c r="B8391" t="s">
        <v>10009</v>
      </c>
      <c r="C8391" s="4">
        <v>43461</v>
      </c>
      <c r="D8391" s="4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t="str">
        <f>INDEX(People!$A$2:$A$5,MATCH(Orders!$M8391,People!$B$2:$B$5,0))</f>
        <v>Chuck Magee</v>
      </c>
      <c r="W8391" s="18" t="str">
        <f>IFERROR(INDEX(Returned!$A$2:$A$801,MATCH(Orders!$B8391,Returned!$B$2:$B$801,0)),"No")</f>
        <v>No</v>
      </c>
    </row>
    <row r="8392" spans="1:23">
      <c r="A8392" s="1">
        <v>8391</v>
      </c>
      <c r="B8392" t="s">
        <v>10010</v>
      </c>
      <c r="C8392" s="4">
        <v>43803</v>
      </c>
      <c r="D8392" s="4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5">
        <v>11.76</v>
      </c>
      <c r="S8392" s="1">
        <v>2</v>
      </c>
      <c r="T8392" s="3">
        <v>0</v>
      </c>
      <c r="U8392" s="1">
        <v>5.7623999999999995</v>
      </c>
      <c r="V8392" t="str">
        <f>INDEX(People!$A$2:$A$5,MATCH(Orders!$M8392,People!$B$2:$B$5,0))</f>
        <v>Anna Andreadi</v>
      </c>
      <c r="W8392" s="18" t="str">
        <f>IFERROR(INDEX(Returned!$A$2:$A$801,MATCH(Orders!$B8392,Returned!$B$2:$B$801,0)),"No")</f>
        <v>No</v>
      </c>
    </row>
    <row r="8393" spans="1:23">
      <c r="A8393" s="1">
        <v>8392</v>
      </c>
      <c r="B8393" t="s">
        <v>10011</v>
      </c>
      <c r="C8393" s="4">
        <v>43822</v>
      </c>
      <c r="D8393" s="4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t="str">
        <f>INDEX(People!$A$2:$A$5,MATCH(Orders!$M8393,People!$B$2:$B$5,0))</f>
        <v>Chuck Magee</v>
      </c>
      <c r="W8393" s="18" t="str">
        <f>IFERROR(INDEX(Returned!$A$2:$A$801,MATCH(Orders!$B8393,Returned!$B$2:$B$801,0)),"No")</f>
        <v>No</v>
      </c>
    </row>
    <row r="8394" spans="1:23">
      <c r="A8394" s="1">
        <v>8393</v>
      </c>
      <c r="B8394" t="s">
        <v>10013</v>
      </c>
      <c r="C8394" s="4">
        <v>43435</v>
      </c>
      <c r="D8394" s="4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t="str">
        <f>INDEX(People!$A$2:$A$5,MATCH(Orders!$M8394,People!$B$2:$B$5,0))</f>
        <v>Chuck Magee</v>
      </c>
      <c r="W8394" s="18" t="str">
        <f>IFERROR(INDEX(Returned!$A$2:$A$801,MATCH(Orders!$B8394,Returned!$B$2:$B$801,0)),"No")</f>
        <v>No</v>
      </c>
    </row>
    <row r="8395" spans="1:23">
      <c r="A8395" s="1">
        <v>8394</v>
      </c>
      <c r="B8395" t="s">
        <v>10013</v>
      </c>
      <c r="C8395" s="4">
        <v>43435</v>
      </c>
      <c r="D8395" s="4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t="str">
        <f>INDEX(People!$A$2:$A$5,MATCH(Orders!$M8395,People!$B$2:$B$5,0))</f>
        <v>Chuck Magee</v>
      </c>
      <c r="W8395" s="18" t="str">
        <f>IFERROR(INDEX(Returned!$A$2:$A$801,MATCH(Orders!$B8395,Returned!$B$2:$B$801,0)),"No")</f>
        <v>No</v>
      </c>
    </row>
    <row r="8396" spans="1:23">
      <c r="A8396" s="1">
        <v>8395</v>
      </c>
      <c r="B8396" t="s">
        <v>10013</v>
      </c>
      <c r="C8396" s="4">
        <v>43435</v>
      </c>
      <c r="D8396" s="4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t="str">
        <f>INDEX(People!$A$2:$A$5,MATCH(Orders!$M8396,People!$B$2:$B$5,0))</f>
        <v>Chuck Magee</v>
      </c>
      <c r="W8396" s="18" t="str">
        <f>IFERROR(INDEX(Returned!$A$2:$A$801,MATCH(Orders!$B8396,Returned!$B$2:$B$801,0)),"No")</f>
        <v>No</v>
      </c>
    </row>
    <row r="8397" spans="1:23">
      <c r="A8397" s="1">
        <v>8396</v>
      </c>
      <c r="B8397" t="s">
        <v>10013</v>
      </c>
      <c r="C8397" s="4">
        <v>43435</v>
      </c>
      <c r="D8397" s="4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t="str">
        <f>INDEX(People!$A$2:$A$5,MATCH(Orders!$M8397,People!$B$2:$B$5,0))</f>
        <v>Chuck Magee</v>
      </c>
      <c r="W8397" s="18" t="str">
        <f>IFERROR(INDEX(Returned!$A$2:$A$801,MATCH(Orders!$B8397,Returned!$B$2:$B$801,0)),"No")</f>
        <v>No</v>
      </c>
    </row>
    <row r="8398" spans="1:23">
      <c r="A8398" s="1">
        <v>8397</v>
      </c>
      <c r="B8398" t="s">
        <v>10014</v>
      </c>
      <c r="C8398" s="4">
        <v>42551</v>
      </c>
      <c r="D8398" s="4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t="str">
        <f>INDEX(People!$A$2:$A$5,MATCH(Orders!$M8398,People!$B$2:$B$5,0))</f>
        <v>Cassandra Brandow</v>
      </c>
      <c r="W8398" s="18" t="str">
        <f>IFERROR(INDEX(Returned!$A$2:$A$801,MATCH(Orders!$B8398,Returned!$B$2:$B$801,0)),"No")</f>
        <v>No</v>
      </c>
    </row>
    <row r="8399" spans="1:23">
      <c r="A8399" s="1">
        <v>8398</v>
      </c>
      <c r="B8399" t="s">
        <v>10015</v>
      </c>
      <c r="C8399" s="4">
        <v>42616</v>
      </c>
      <c r="D8399" s="4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t="str">
        <f>INDEX(People!$A$2:$A$5,MATCH(Orders!$M8399,People!$B$2:$B$5,0))</f>
        <v>Kelly Williams</v>
      </c>
      <c r="W8399" s="18" t="str">
        <f>IFERROR(INDEX(Returned!$A$2:$A$801,MATCH(Orders!$B8399,Returned!$B$2:$B$801,0)),"No")</f>
        <v>No</v>
      </c>
    </row>
    <row r="8400" spans="1:23">
      <c r="A8400" s="1">
        <v>8399</v>
      </c>
      <c r="B8400" t="s">
        <v>10016</v>
      </c>
      <c r="C8400" s="4">
        <v>43771</v>
      </c>
      <c r="D8400" s="4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t="str">
        <f>INDEX(People!$A$2:$A$5,MATCH(Orders!$M8400,People!$B$2:$B$5,0))</f>
        <v>Chuck Magee</v>
      </c>
      <c r="W8400" s="18" t="str">
        <f>IFERROR(INDEX(Returned!$A$2:$A$801,MATCH(Orders!$B8400,Returned!$B$2:$B$801,0)),"No")</f>
        <v>No</v>
      </c>
    </row>
    <row r="8401" spans="1:23">
      <c r="A8401" s="1">
        <v>8400</v>
      </c>
      <c r="B8401" t="s">
        <v>10017</v>
      </c>
      <c r="C8401" s="4">
        <v>42838</v>
      </c>
      <c r="D8401" s="4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5">
        <v>10.744</v>
      </c>
      <c r="S8401" s="1">
        <v>1</v>
      </c>
      <c r="T8401" s="3">
        <v>0.2</v>
      </c>
      <c r="U8401" s="1">
        <v>0.80579999999999963</v>
      </c>
      <c r="V8401" t="str">
        <f>INDEX(People!$A$2:$A$5,MATCH(Orders!$M8401,People!$B$2:$B$5,0))</f>
        <v>Anna Andreadi</v>
      </c>
      <c r="W8401" s="18" t="str">
        <f>IFERROR(INDEX(Returned!$A$2:$A$801,MATCH(Orders!$B8401,Returned!$B$2:$B$801,0)),"No")</f>
        <v>No</v>
      </c>
    </row>
    <row r="8402" spans="1:23">
      <c r="A8402" s="1">
        <v>8401</v>
      </c>
      <c r="B8402" t="s">
        <v>10018</v>
      </c>
      <c r="C8402" s="4">
        <v>43074</v>
      </c>
      <c r="D8402" s="4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t="str">
        <f>INDEX(People!$A$2:$A$5,MATCH(Orders!$M8402,People!$B$2:$B$5,0))</f>
        <v>Chuck Magee</v>
      </c>
      <c r="W8402" s="18" t="str">
        <f>IFERROR(INDEX(Returned!$A$2:$A$801,MATCH(Orders!$B8402,Returned!$B$2:$B$801,0)),"No")</f>
        <v>Yes</v>
      </c>
    </row>
    <row r="8403" spans="1:23">
      <c r="A8403" s="1">
        <v>8402</v>
      </c>
      <c r="B8403" t="s">
        <v>10018</v>
      </c>
      <c r="C8403" s="4">
        <v>43074</v>
      </c>
      <c r="D8403" s="4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t="str">
        <f>INDEX(People!$A$2:$A$5,MATCH(Orders!$M8403,People!$B$2:$B$5,0))</f>
        <v>Chuck Magee</v>
      </c>
      <c r="W8403" s="18" t="str">
        <f>IFERROR(INDEX(Returned!$A$2:$A$801,MATCH(Orders!$B8403,Returned!$B$2:$B$801,0)),"No")</f>
        <v>Yes</v>
      </c>
    </row>
    <row r="8404" spans="1:23">
      <c r="A8404" s="1">
        <v>8403</v>
      </c>
      <c r="B8404" t="s">
        <v>10018</v>
      </c>
      <c r="C8404" s="4">
        <v>43074</v>
      </c>
      <c r="D8404" s="4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t="str">
        <f>INDEX(People!$A$2:$A$5,MATCH(Orders!$M8404,People!$B$2:$B$5,0))</f>
        <v>Chuck Magee</v>
      </c>
      <c r="W8404" s="18" t="str">
        <f>IFERROR(INDEX(Returned!$A$2:$A$801,MATCH(Orders!$B8404,Returned!$B$2:$B$801,0)),"No")</f>
        <v>Yes</v>
      </c>
    </row>
    <row r="8405" spans="1:23">
      <c r="A8405" s="1">
        <v>8404</v>
      </c>
      <c r="B8405" t="s">
        <v>10019</v>
      </c>
      <c r="C8405" s="4">
        <v>43132</v>
      </c>
      <c r="D8405" s="4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5">
        <v>105.52</v>
      </c>
      <c r="S8405" s="1">
        <v>4</v>
      </c>
      <c r="T8405" s="3">
        <v>0</v>
      </c>
      <c r="U8405" s="1">
        <v>48.539199999999994</v>
      </c>
      <c r="V8405" t="str">
        <f>INDEX(People!$A$2:$A$5,MATCH(Orders!$M8405,People!$B$2:$B$5,0))</f>
        <v>Anna Andreadi</v>
      </c>
      <c r="W8405" s="18" t="str">
        <f>IFERROR(INDEX(Returned!$A$2:$A$801,MATCH(Orders!$B8405,Returned!$B$2:$B$801,0)),"No")</f>
        <v>No</v>
      </c>
    </row>
    <row r="8406" spans="1:23">
      <c r="A8406" s="1">
        <v>8405</v>
      </c>
      <c r="B8406" t="s">
        <v>10020</v>
      </c>
      <c r="C8406" s="4">
        <v>43654</v>
      </c>
      <c r="D8406" s="4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t="str">
        <f>INDEX(People!$A$2:$A$5,MATCH(Orders!$M8406,People!$B$2:$B$5,0))</f>
        <v>Chuck Magee</v>
      </c>
      <c r="W8406" s="18" t="str">
        <f>IFERROR(INDEX(Returned!$A$2:$A$801,MATCH(Orders!$B8406,Returned!$B$2:$B$801,0)),"No")</f>
        <v>No</v>
      </c>
    </row>
    <row r="8407" spans="1:23">
      <c r="A8407" s="1">
        <v>8406</v>
      </c>
      <c r="B8407" t="s">
        <v>10020</v>
      </c>
      <c r="C8407" s="4">
        <v>43654</v>
      </c>
      <c r="D8407" s="4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t="str">
        <f>INDEX(People!$A$2:$A$5,MATCH(Orders!$M8407,People!$B$2:$B$5,0))</f>
        <v>Chuck Magee</v>
      </c>
      <c r="W8407" s="18" t="str">
        <f>IFERROR(INDEX(Returned!$A$2:$A$801,MATCH(Orders!$B8407,Returned!$B$2:$B$801,0)),"No")</f>
        <v>No</v>
      </c>
    </row>
    <row r="8408" spans="1:23">
      <c r="A8408" s="1">
        <v>8407</v>
      </c>
      <c r="B8408" t="s">
        <v>10020</v>
      </c>
      <c r="C8408" s="4">
        <v>43654</v>
      </c>
      <c r="D8408" s="4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t="str">
        <f>INDEX(People!$A$2:$A$5,MATCH(Orders!$M8408,People!$B$2:$B$5,0))</f>
        <v>Chuck Magee</v>
      </c>
      <c r="W8408" s="18" t="str">
        <f>IFERROR(INDEX(Returned!$A$2:$A$801,MATCH(Orders!$B8408,Returned!$B$2:$B$801,0)),"No")</f>
        <v>No</v>
      </c>
    </row>
    <row r="8409" spans="1:23">
      <c r="A8409" s="1">
        <v>8408</v>
      </c>
      <c r="B8409" t="s">
        <v>10020</v>
      </c>
      <c r="C8409" s="4">
        <v>43654</v>
      </c>
      <c r="D8409" s="4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t="str">
        <f>INDEX(People!$A$2:$A$5,MATCH(Orders!$M8409,People!$B$2:$B$5,0))</f>
        <v>Chuck Magee</v>
      </c>
      <c r="W8409" s="18" t="str">
        <f>IFERROR(INDEX(Returned!$A$2:$A$801,MATCH(Orders!$B8409,Returned!$B$2:$B$801,0)),"No")</f>
        <v>No</v>
      </c>
    </row>
    <row r="8410" spans="1:23">
      <c r="A8410" s="1">
        <v>8409</v>
      </c>
      <c r="B8410" t="s">
        <v>10020</v>
      </c>
      <c r="C8410" s="4">
        <v>43654</v>
      </c>
      <c r="D8410" s="4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t="str">
        <f>INDEX(People!$A$2:$A$5,MATCH(Orders!$M8410,People!$B$2:$B$5,0))</f>
        <v>Chuck Magee</v>
      </c>
      <c r="W8410" s="18" t="str">
        <f>IFERROR(INDEX(Returned!$A$2:$A$801,MATCH(Orders!$B8410,Returned!$B$2:$B$801,0)),"No")</f>
        <v>No</v>
      </c>
    </row>
    <row r="8411" spans="1:23">
      <c r="A8411" s="1">
        <v>8410</v>
      </c>
      <c r="B8411" t="s">
        <v>10021</v>
      </c>
      <c r="C8411" s="4">
        <v>43080</v>
      </c>
      <c r="D8411" s="4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5">
        <v>110.52800000000001</v>
      </c>
      <c r="S8411" s="1">
        <v>4</v>
      </c>
      <c r="T8411" s="3">
        <v>0.2</v>
      </c>
      <c r="U8411" s="1">
        <v>38.684799999999996</v>
      </c>
      <c r="V8411" t="str">
        <f>INDEX(People!$A$2:$A$5,MATCH(Orders!$M8411,People!$B$2:$B$5,0))</f>
        <v>Anna Andreadi</v>
      </c>
      <c r="W8411" s="18" t="str">
        <f>IFERROR(INDEX(Returned!$A$2:$A$801,MATCH(Orders!$B8411,Returned!$B$2:$B$801,0)),"No")</f>
        <v>No</v>
      </c>
    </row>
    <row r="8412" spans="1:23">
      <c r="A8412" s="1">
        <v>8411</v>
      </c>
      <c r="B8412" t="s">
        <v>10022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t="str">
        <f>INDEX(People!$A$2:$A$5,MATCH(Orders!$M8412,People!$B$2:$B$5,0))</f>
        <v>Cassandra Brandow</v>
      </c>
      <c r="W8412" s="18" t="str">
        <f>IFERROR(INDEX(Returned!$A$2:$A$801,MATCH(Orders!$B8412,Returned!$B$2:$B$801,0)),"No")</f>
        <v>No</v>
      </c>
    </row>
    <row r="8413" spans="1:23">
      <c r="A8413" s="1">
        <v>8412</v>
      </c>
      <c r="B8413" t="s">
        <v>10023</v>
      </c>
      <c r="C8413" s="4">
        <v>43229</v>
      </c>
      <c r="D8413" s="4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t="str">
        <f>INDEX(People!$A$2:$A$5,MATCH(Orders!$M8413,People!$B$2:$B$5,0))</f>
        <v>Cassandra Brandow</v>
      </c>
      <c r="W8413" s="18" t="str">
        <f>IFERROR(INDEX(Returned!$A$2:$A$801,MATCH(Orders!$B8413,Returned!$B$2:$B$801,0)),"No")</f>
        <v>No</v>
      </c>
    </row>
    <row r="8414" spans="1:23">
      <c r="A8414" s="1">
        <v>8413</v>
      </c>
      <c r="B8414" t="s">
        <v>10024</v>
      </c>
      <c r="C8414" s="4">
        <v>43534</v>
      </c>
      <c r="D8414" s="4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t="str">
        <f>INDEX(People!$A$2:$A$5,MATCH(Orders!$M8414,People!$B$2:$B$5,0))</f>
        <v>Kelly Williams</v>
      </c>
      <c r="W8414" s="18" t="str">
        <f>IFERROR(INDEX(Returned!$A$2:$A$801,MATCH(Orders!$B8414,Returned!$B$2:$B$801,0)),"No")</f>
        <v>No</v>
      </c>
    </row>
    <row r="8415" spans="1:23">
      <c r="A8415" s="1">
        <v>8414</v>
      </c>
      <c r="B8415" t="s">
        <v>10025</v>
      </c>
      <c r="C8415" s="4">
        <v>43451</v>
      </c>
      <c r="D8415" s="4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t="str">
        <f>INDEX(People!$A$2:$A$5,MATCH(Orders!$M8415,People!$B$2:$B$5,0))</f>
        <v>Kelly Williams</v>
      </c>
      <c r="W8415" s="18" t="str">
        <f>IFERROR(INDEX(Returned!$A$2:$A$801,MATCH(Orders!$B8415,Returned!$B$2:$B$801,0)),"No")</f>
        <v>No</v>
      </c>
    </row>
    <row r="8416" spans="1:23">
      <c r="A8416" s="1">
        <v>8415</v>
      </c>
      <c r="B8416" t="s">
        <v>10025</v>
      </c>
      <c r="C8416" s="4">
        <v>43451</v>
      </c>
      <c r="D8416" s="4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t="str">
        <f>INDEX(People!$A$2:$A$5,MATCH(Orders!$M8416,People!$B$2:$B$5,0))</f>
        <v>Kelly Williams</v>
      </c>
      <c r="W8416" s="18" t="str">
        <f>IFERROR(INDEX(Returned!$A$2:$A$801,MATCH(Orders!$B8416,Returned!$B$2:$B$801,0)),"No")</f>
        <v>No</v>
      </c>
    </row>
    <row r="8417" spans="1:23">
      <c r="A8417" s="1">
        <v>8416</v>
      </c>
      <c r="B8417" t="s">
        <v>10026</v>
      </c>
      <c r="C8417" s="4">
        <v>43561</v>
      </c>
      <c r="D8417" s="4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t="str">
        <f>INDEX(People!$A$2:$A$5,MATCH(Orders!$M8417,People!$B$2:$B$5,0))</f>
        <v>Kelly Williams</v>
      </c>
      <c r="W8417" s="18" t="str">
        <f>IFERROR(INDEX(Returned!$A$2:$A$801,MATCH(Orders!$B8417,Returned!$B$2:$B$801,0)),"No")</f>
        <v>No</v>
      </c>
    </row>
    <row r="8418" spans="1:23">
      <c r="A8418" s="1">
        <v>8417</v>
      </c>
      <c r="B8418" t="s">
        <v>10027</v>
      </c>
      <c r="C8418" s="4">
        <v>43594</v>
      </c>
      <c r="D8418" s="4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5">
        <v>147.91999999999999</v>
      </c>
      <c r="S8418" s="1">
        <v>5</v>
      </c>
      <c r="T8418" s="3">
        <v>0.2</v>
      </c>
      <c r="U8418" s="1">
        <v>46.224999999999987</v>
      </c>
      <c r="V8418" t="str">
        <f>INDEX(People!$A$2:$A$5,MATCH(Orders!$M8418,People!$B$2:$B$5,0))</f>
        <v>Anna Andreadi</v>
      </c>
      <c r="W8418" s="18" t="str">
        <f>IFERROR(INDEX(Returned!$A$2:$A$801,MATCH(Orders!$B8418,Returned!$B$2:$B$801,0)),"No")</f>
        <v>No</v>
      </c>
    </row>
    <row r="8419" spans="1:23">
      <c r="A8419" s="1">
        <v>8418</v>
      </c>
      <c r="B8419" t="s">
        <v>10027</v>
      </c>
      <c r="C8419" s="4">
        <v>43594</v>
      </c>
      <c r="D8419" s="4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5">
        <v>104.28</v>
      </c>
      <c r="S8419" s="1">
        <v>3</v>
      </c>
      <c r="T8419" s="3">
        <v>0</v>
      </c>
      <c r="U8419" s="1">
        <v>26.069999999999993</v>
      </c>
      <c r="V8419" t="str">
        <f>INDEX(People!$A$2:$A$5,MATCH(Orders!$M8419,People!$B$2:$B$5,0))</f>
        <v>Anna Andreadi</v>
      </c>
      <c r="W8419" s="18" t="str">
        <f>IFERROR(INDEX(Returned!$A$2:$A$801,MATCH(Orders!$B8419,Returned!$B$2:$B$801,0)),"No")</f>
        <v>No</v>
      </c>
    </row>
    <row r="8420" spans="1:23">
      <c r="A8420" s="1">
        <v>8419</v>
      </c>
      <c r="B8420" t="s">
        <v>10027</v>
      </c>
      <c r="C8420" s="4">
        <v>43594</v>
      </c>
      <c r="D8420" s="4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5">
        <v>286.85000000000002</v>
      </c>
      <c r="S8420" s="1">
        <v>1</v>
      </c>
      <c r="T8420" s="3">
        <v>0</v>
      </c>
      <c r="U8420" s="1">
        <v>63.106999999999999</v>
      </c>
      <c r="V8420" t="str">
        <f>INDEX(People!$A$2:$A$5,MATCH(Orders!$M8420,People!$B$2:$B$5,0))</f>
        <v>Anna Andreadi</v>
      </c>
      <c r="W8420" s="18" t="str">
        <f>IFERROR(INDEX(Returned!$A$2:$A$801,MATCH(Orders!$B8420,Returned!$B$2:$B$801,0)),"No")</f>
        <v>No</v>
      </c>
    </row>
    <row r="8421" spans="1:23">
      <c r="A8421" s="1">
        <v>8420</v>
      </c>
      <c r="B8421" t="s">
        <v>10027</v>
      </c>
      <c r="C8421" s="4">
        <v>43594</v>
      </c>
      <c r="D8421" s="4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5">
        <v>66.959999999999994</v>
      </c>
      <c r="S8421" s="1">
        <v>4</v>
      </c>
      <c r="T8421" s="3">
        <v>0</v>
      </c>
      <c r="U8421" s="1">
        <v>2.6783999999999963</v>
      </c>
      <c r="V8421" t="str">
        <f>INDEX(People!$A$2:$A$5,MATCH(Orders!$M8421,People!$B$2:$B$5,0))</f>
        <v>Anna Andreadi</v>
      </c>
      <c r="W8421" s="18" t="str">
        <f>IFERROR(INDEX(Returned!$A$2:$A$801,MATCH(Orders!$B8421,Returned!$B$2:$B$801,0)),"No")</f>
        <v>No</v>
      </c>
    </row>
    <row r="8422" spans="1:23">
      <c r="A8422" s="1">
        <v>8421</v>
      </c>
      <c r="B8422" t="s">
        <v>10027</v>
      </c>
      <c r="C8422" s="4">
        <v>43594</v>
      </c>
      <c r="D8422" s="4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5">
        <v>199.98</v>
      </c>
      <c r="S8422" s="1">
        <v>2</v>
      </c>
      <c r="T8422" s="3">
        <v>0</v>
      </c>
      <c r="U8422" s="1">
        <v>87.991200000000006</v>
      </c>
      <c r="V8422" t="str">
        <f>INDEX(People!$A$2:$A$5,MATCH(Orders!$M8422,People!$B$2:$B$5,0))</f>
        <v>Anna Andreadi</v>
      </c>
      <c r="W8422" s="18" t="str">
        <f>IFERROR(INDEX(Returned!$A$2:$A$801,MATCH(Orders!$B8422,Returned!$B$2:$B$801,0)),"No")</f>
        <v>No</v>
      </c>
    </row>
    <row r="8423" spans="1:23">
      <c r="A8423" s="1">
        <v>8422</v>
      </c>
      <c r="B8423" t="s">
        <v>10028</v>
      </c>
      <c r="C8423" s="4">
        <v>43750</v>
      </c>
      <c r="D8423" s="4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t="str">
        <f>INDEX(People!$A$2:$A$5,MATCH(Orders!$M8423,People!$B$2:$B$5,0))</f>
        <v>Chuck Magee</v>
      </c>
      <c r="W8423" s="18" t="str">
        <f>IFERROR(INDEX(Returned!$A$2:$A$801,MATCH(Orders!$B8423,Returned!$B$2:$B$801,0)),"No")</f>
        <v>No</v>
      </c>
    </row>
    <row r="8424" spans="1:23">
      <c r="A8424" s="1">
        <v>8423</v>
      </c>
      <c r="B8424" t="s">
        <v>10028</v>
      </c>
      <c r="C8424" s="4">
        <v>43750</v>
      </c>
      <c r="D8424" s="4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t="str">
        <f>INDEX(People!$A$2:$A$5,MATCH(Orders!$M8424,People!$B$2:$B$5,0))</f>
        <v>Chuck Magee</v>
      </c>
      <c r="W8424" s="18" t="str">
        <f>IFERROR(INDEX(Returned!$A$2:$A$801,MATCH(Orders!$B8424,Returned!$B$2:$B$801,0)),"No")</f>
        <v>No</v>
      </c>
    </row>
    <row r="8425" spans="1:23">
      <c r="A8425" s="1">
        <v>8424</v>
      </c>
      <c r="B8425" t="s">
        <v>10028</v>
      </c>
      <c r="C8425" s="4">
        <v>43750</v>
      </c>
      <c r="D8425" s="4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t="str">
        <f>INDEX(People!$A$2:$A$5,MATCH(Orders!$M8425,People!$B$2:$B$5,0))</f>
        <v>Chuck Magee</v>
      </c>
      <c r="W8425" s="18" t="str">
        <f>IFERROR(INDEX(Returned!$A$2:$A$801,MATCH(Orders!$B8425,Returned!$B$2:$B$801,0)),"No")</f>
        <v>No</v>
      </c>
    </row>
    <row r="8426" spans="1:23">
      <c r="A8426" s="1">
        <v>8425</v>
      </c>
      <c r="B8426" t="s">
        <v>10028</v>
      </c>
      <c r="C8426" s="4">
        <v>43750</v>
      </c>
      <c r="D8426" s="4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t="str">
        <f>INDEX(People!$A$2:$A$5,MATCH(Orders!$M8426,People!$B$2:$B$5,0))</f>
        <v>Chuck Magee</v>
      </c>
      <c r="W8426" s="18" t="str">
        <f>IFERROR(INDEX(Returned!$A$2:$A$801,MATCH(Orders!$B8426,Returned!$B$2:$B$801,0)),"No")</f>
        <v>No</v>
      </c>
    </row>
    <row r="8427" spans="1:23">
      <c r="A8427" s="1">
        <v>8426</v>
      </c>
      <c r="B8427" t="s">
        <v>10029</v>
      </c>
      <c r="C8427" s="4">
        <v>43340</v>
      </c>
      <c r="D8427" s="4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t="str">
        <f>INDEX(People!$A$2:$A$5,MATCH(Orders!$M8427,People!$B$2:$B$5,0))</f>
        <v>Chuck Magee</v>
      </c>
      <c r="W8427" s="18" t="str">
        <f>IFERROR(INDEX(Returned!$A$2:$A$801,MATCH(Orders!$B8427,Returned!$B$2:$B$801,0)),"No")</f>
        <v>No</v>
      </c>
    </row>
    <row r="8428" spans="1:23">
      <c r="A8428" s="1">
        <v>8427</v>
      </c>
      <c r="B8428" t="s">
        <v>10030</v>
      </c>
      <c r="C8428" s="4">
        <v>43010</v>
      </c>
      <c r="D8428" s="4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5">
        <v>10.944000000000001</v>
      </c>
      <c r="S8428" s="1">
        <v>2</v>
      </c>
      <c r="T8428" s="3">
        <v>0.2</v>
      </c>
      <c r="U8428" s="1">
        <v>0.95759999999999978</v>
      </c>
      <c r="V8428" t="str">
        <f>INDEX(People!$A$2:$A$5,MATCH(Orders!$M8428,People!$B$2:$B$5,0))</f>
        <v>Anna Andreadi</v>
      </c>
      <c r="W8428" s="18" t="str">
        <f>IFERROR(INDEX(Returned!$A$2:$A$801,MATCH(Orders!$B8428,Returned!$B$2:$B$801,0)),"No")</f>
        <v>No</v>
      </c>
    </row>
    <row r="8429" spans="1:23">
      <c r="A8429" s="1">
        <v>8428</v>
      </c>
      <c r="B8429" t="s">
        <v>10031</v>
      </c>
      <c r="C8429" s="4">
        <v>43792</v>
      </c>
      <c r="D8429" s="4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t="str">
        <f>INDEX(People!$A$2:$A$5,MATCH(Orders!$M8429,People!$B$2:$B$5,0))</f>
        <v>Kelly Williams</v>
      </c>
      <c r="W8429" s="18" t="str">
        <f>IFERROR(INDEX(Returned!$A$2:$A$801,MATCH(Orders!$B8429,Returned!$B$2:$B$801,0)),"No")</f>
        <v>No</v>
      </c>
    </row>
    <row r="8430" spans="1:23">
      <c r="A8430" s="1">
        <v>8429</v>
      </c>
      <c r="B8430" t="s">
        <v>10032</v>
      </c>
      <c r="C8430" s="4">
        <v>43781</v>
      </c>
      <c r="D8430" s="4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5">
        <v>62.352000000000004</v>
      </c>
      <c r="S8430" s="1">
        <v>6</v>
      </c>
      <c r="T8430" s="3">
        <v>0.2</v>
      </c>
      <c r="U8430" s="1">
        <v>-10.911600000000007</v>
      </c>
      <c r="V8430" t="str">
        <f>INDEX(People!$A$2:$A$5,MATCH(Orders!$M8430,People!$B$2:$B$5,0))</f>
        <v>Anna Andreadi</v>
      </c>
      <c r="W8430" s="18" t="str">
        <f>IFERROR(INDEX(Returned!$A$2:$A$801,MATCH(Orders!$B8430,Returned!$B$2:$B$801,0)),"No")</f>
        <v>No</v>
      </c>
    </row>
    <row r="8431" spans="1:23">
      <c r="A8431" s="1">
        <v>8430</v>
      </c>
      <c r="B8431" t="s">
        <v>10033</v>
      </c>
      <c r="C8431" s="4">
        <v>43453</v>
      </c>
      <c r="D8431" s="4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t="str">
        <f>INDEX(People!$A$2:$A$5,MATCH(Orders!$M8431,People!$B$2:$B$5,0))</f>
        <v>Chuck Magee</v>
      </c>
      <c r="W8431" s="18" t="str">
        <f>IFERROR(INDEX(Returned!$A$2:$A$801,MATCH(Orders!$B8431,Returned!$B$2:$B$801,0)),"No")</f>
        <v>No</v>
      </c>
    </row>
    <row r="8432" spans="1:23">
      <c r="A8432" s="1">
        <v>8431</v>
      </c>
      <c r="B8432" t="s">
        <v>10034</v>
      </c>
      <c r="C8432" s="4">
        <v>42459</v>
      </c>
      <c r="D8432" s="4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t="str">
        <f>INDEX(People!$A$2:$A$5,MATCH(Orders!$M8432,People!$B$2:$B$5,0))</f>
        <v>Kelly Williams</v>
      </c>
      <c r="W8432" s="18" t="str">
        <f>IFERROR(INDEX(Returned!$A$2:$A$801,MATCH(Orders!$B8432,Returned!$B$2:$B$801,0)),"No")</f>
        <v>No</v>
      </c>
    </row>
    <row r="8433" spans="1:23">
      <c r="A8433" s="1">
        <v>8432</v>
      </c>
      <c r="B8433" t="s">
        <v>10035</v>
      </c>
      <c r="C8433" s="4">
        <v>43777</v>
      </c>
      <c r="D8433" s="4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t="str">
        <f>INDEX(People!$A$2:$A$5,MATCH(Orders!$M8433,People!$B$2:$B$5,0))</f>
        <v>Chuck Magee</v>
      </c>
      <c r="W8433" s="18" t="str">
        <f>IFERROR(INDEX(Returned!$A$2:$A$801,MATCH(Orders!$B8433,Returned!$B$2:$B$801,0)),"No")</f>
        <v>No</v>
      </c>
    </row>
    <row r="8434" spans="1:23">
      <c r="A8434" s="1">
        <v>8433</v>
      </c>
      <c r="B8434" t="s">
        <v>10036</v>
      </c>
      <c r="C8434" s="4">
        <v>42627</v>
      </c>
      <c r="D8434" s="4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t="str">
        <f>INDEX(People!$A$2:$A$5,MATCH(Orders!$M8434,People!$B$2:$B$5,0))</f>
        <v>Kelly Williams</v>
      </c>
      <c r="W8434" s="18" t="str">
        <f>IFERROR(INDEX(Returned!$A$2:$A$801,MATCH(Orders!$B8434,Returned!$B$2:$B$801,0)),"No")</f>
        <v>No</v>
      </c>
    </row>
    <row r="8435" spans="1:23">
      <c r="A8435" s="1">
        <v>8434</v>
      </c>
      <c r="B8435" t="s">
        <v>10036</v>
      </c>
      <c r="C8435" s="4">
        <v>42627</v>
      </c>
      <c r="D8435" s="4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t="str">
        <f>INDEX(People!$A$2:$A$5,MATCH(Orders!$M8435,People!$B$2:$B$5,0))</f>
        <v>Kelly Williams</v>
      </c>
      <c r="W8435" s="18" t="str">
        <f>IFERROR(INDEX(Returned!$A$2:$A$801,MATCH(Orders!$B8435,Returned!$B$2:$B$801,0)),"No")</f>
        <v>No</v>
      </c>
    </row>
    <row r="8436" spans="1:23">
      <c r="A8436" s="1">
        <v>8435</v>
      </c>
      <c r="B8436" t="s">
        <v>10036</v>
      </c>
      <c r="C8436" s="4">
        <v>42627</v>
      </c>
      <c r="D8436" s="4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t="str">
        <f>INDEX(People!$A$2:$A$5,MATCH(Orders!$M8436,People!$B$2:$B$5,0))</f>
        <v>Kelly Williams</v>
      </c>
      <c r="W8436" s="18" t="str">
        <f>IFERROR(INDEX(Returned!$A$2:$A$801,MATCH(Orders!$B8436,Returned!$B$2:$B$801,0)),"No")</f>
        <v>No</v>
      </c>
    </row>
    <row r="8437" spans="1:23">
      <c r="A8437" s="1">
        <v>8436</v>
      </c>
      <c r="B8437" t="s">
        <v>10036</v>
      </c>
      <c r="C8437" s="4">
        <v>42627</v>
      </c>
      <c r="D8437" s="4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t="str">
        <f>INDEX(People!$A$2:$A$5,MATCH(Orders!$M8437,People!$B$2:$B$5,0))</f>
        <v>Kelly Williams</v>
      </c>
      <c r="W8437" s="18" t="str">
        <f>IFERROR(INDEX(Returned!$A$2:$A$801,MATCH(Orders!$B8437,Returned!$B$2:$B$801,0)),"No")</f>
        <v>No</v>
      </c>
    </row>
    <row r="8438" spans="1:23">
      <c r="A8438" s="1">
        <v>8437</v>
      </c>
      <c r="B8438" t="s">
        <v>10037</v>
      </c>
      <c r="C8438" s="4">
        <v>42998</v>
      </c>
      <c r="D8438" s="4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5">
        <v>45.584000000000003</v>
      </c>
      <c r="S8438" s="1">
        <v>11</v>
      </c>
      <c r="T8438" s="3">
        <v>0.2</v>
      </c>
      <c r="U8438" s="1">
        <v>16.524199999999997</v>
      </c>
      <c r="V8438" t="str">
        <f>INDEX(People!$A$2:$A$5,MATCH(Orders!$M8438,People!$B$2:$B$5,0))</f>
        <v>Anna Andreadi</v>
      </c>
      <c r="W8438" s="18" t="str">
        <f>IFERROR(INDEX(Returned!$A$2:$A$801,MATCH(Orders!$B8438,Returned!$B$2:$B$801,0)),"No")</f>
        <v>No</v>
      </c>
    </row>
    <row r="8439" spans="1:23">
      <c r="A8439" s="1">
        <v>8438</v>
      </c>
      <c r="B8439" t="s">
        <v>10038</v>
      </c>
      <c r="C8439" s="4">
        <v>43079</v>
      </c>
      <c r="D8439" s="4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t="str">
        <f>INDEX(People!$A$2:$A$5,MATCH(Orders!$M8439,People!$B$2:$B$5,0))</f>
        <v>Chuck Magee</v>
      </c>
      <c r="W8439" s="18" t="str">
        <f>IFERROR(INDEX(Returned!$A$2:$A$801,MATCH(Orders!$B8439,Returned!$B$2:$B$801,0)),"No")</f>
        <v>No</v>
      </c>
    </row>
    <row r="8440" spans="1:23">
      <c r="A8440" s="1">
        <v>8439</v>
      </c>
      <c r="B8440" t="s">
        <v>10039</v>
      </c>
      <c r="C8440" s="4">
        <v>42518</v>
      </c>
      <c r="D8440" s="4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5">
        <v>136.96</v>
      </c>
      <c r="S8440" s="1">
        <v>4</v>
      </c>
      <c r="T8440" s="3">
        <v>0.2</v>
      </c>
      <c r="U8440" s="1">
        <v>51.359999999999992</v>
      </c>
      <c r="V8440" t="str">
        <f>INDEX(People!$A$2:$A$5,MATCH(Orders!$M8440,People!$B$2:$B$5,0))</f>
        <v>Anna Andreadi</v>
      </c>
      <c r="W8440" s="18" t="str">
        <f>IFERROR(INDEX(Returned!$A$2:$A$801,MATCH(Orders!$B8440,Returned!$B$2:$B$801,0)),"No")</f>
        <v>Yes</v>
      </c>
    </row>
    <row r="8441" spans="1:23">
      <c r="A8441" s="1">
        <v>8440</v>
      </c>
      <c r="B8441" t="s">
        <v>10040</v>
      </c>
      <c r="C8441" s="4">
        <v>43538</v>
      </c>
      <c r="D8441" s="4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t="str">
        <f>INDEX(People!$A$2:$A$5,MATCH(Orders!$M8441,People!$B$2:$B$5,0))</f>
        <v>Kelly Williams</v>
      </c>
      <c r="W8441" s="18" t="str">
        <f>IFERROR(INDEX(Returned!$A$2:$A$801,MATCH(Orders!$B8441,Returned!$B$2:$B$801,0)),"No")</f>
        <v>No</v>
      </c>
    </row>
    <row r="8442" spans="1:23">
      <c r="A8442" s="1">
        <v>8441</v>
      </c>
      <c r="B8442" t="s">
        <v>10041</v>
      </c>
      <c r="C8442" s="4">
        <v>43442</v>
      </c>
      <c r="D8442" s="4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t="str">
        <f>INDEX(People!$A$2:$A$5,MATCH(Orders!$M8442,People!$B$2:$B$5,0))</f>
        <v>Chuck Magee</v>
      </c>
      <c r="W8442" s="18" t="str">
        <f>IFERROR(INDEX(Returned!$A$2:$A$801,MATCH(Orders!$B8442,Returned!$B$2:$B$801,0)),"No")</f>
        <v>No</v>
      </c>
    </row>
    <row r="8443" spans="1:23">
      <c r="A8443" s="1">
        <v>8442</v>
      </c>
      <c r="B8443" t="s">
        <v>10042</v>
      </c>
      <c r="C8443" s="4">
        <v>43591</v>
      </c>
      <c r="D8443" s="4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5">
        <v>84.415999999999997</v>
      </c>
      <c r="S8443" s="1">
        <v>4</v>
      </c>
      <c r="T8443" s="3">
        <v>0.2</v>
      </c>
      <c r="U8443" s="1">
        <v>27.435199999999995</v>
      </c>
      <c r="V8443" t="str">
        <f>INDEX(People!$A$2:$A$5,MATCH(Orders!$M8443,People!$B$2:$B$5,0))</f>
        <v>Anna Andreadi</v>
      </c>
      <c r="W8443" s="18" t="str">
        <f>IFERROR(INDEX(Returned!$A$2:$A$801,MATCH(Orders!$B8443,Returned!$B$2:$B$801,0)),"No")</f>
        <v>No</v>
      </c>
    </row>
    <row r="8444" spans="1:23">
      <c r="A8444" s="1">
        <v>8443</v>
      </c>
      <c r="B8444" t="s">
        <v>10043</v>
      </c>
      <c r="C8444" s="4">
        <v>43165</v>
      </c>
      <c r="D8444" s="4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t="str">
        <f>INDEX(People!$A$2:$A$5,MATCH(Orders!$M8444,People!$B$2:$B$5,0))</f>
        <v>Chuck Magee</v>
      </c>
      <c r="W8444" s="18" t="str">
        <f>IFERROR(INDEX(Returned!$A$2:$A$801,MATCH(Orders!$B8444,Returned!$B$2:$B$801,0)),"No")</f>
        <v>No</v>
      </c>
    </row>
    <row r="8445" spans="1:23">
      <c r="A8445" s="1">
        <v>8444</v>
      </c>
      <c r="B8445" t="s">
        <v>10043</v>
      </c>
      <c r="C8445" s="4">
        <v>43165</v>
      </c>
      <c r="D8445" s="4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t="str">
        <f>INDEX(People!$A$2:$A$5,MATCH(Orders!$M8445,People!$B$2:$B$5,0))</f>
        <v>Chuck Magee</v>
      </c>
      <c r="W8445" s="18" t="str">
        <f>IFERROR(INDEX(Returned!$A$2:$A$801,MATCH(Orders!$B8445,Returned!$B$2:$B$801,0)),"No")</f>
        <v>No</v>
      </c>
    </row>
    <row r="8446" spans="1:23">
      <c r="A8446" s="1">
        <v>8445</v>
      </c>
      <c r="B8446" t="s">
        <v>10043</v>
      </c>
      <c r="C8446" s="4">
        <v>43165</v>
      </c>
      <c r="D8446" s="4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t="str">
        <f>INDEX(People!$A$2:$A$5,MATCH(Orders!$M8446,People!$B$2:$B$5,0))</f>
        <v>Chuck Magee</v>
      </c>
      <c r="W8446" s="18" t="str">
        <f>IFERROR(INDEX(Returned!$A$2:$A$801,MATCH(Orders!$B8446,Returned!$B$2:$B$801,0)),"No")</f>
        <v>No</v>
      </c>
    </row>
    <row r="8447" spans="1:23">
      <c r="A8447" s="1">
        <v>8446</v>
      </c>
      <c r="B8447" t="s">
        <v>10044</v>
      </c>
      <c r="C8447" s="4">
        <v>43761</v>
      </c>
      <c r="D8447" s="4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t="str">
        <f>INDEX(People!$A$2:$A$5,MATCH(Orders!$M8447,People!$B$2:$B$5,0))</f>
        <v>Chuck Magee</v>
      </c>
      <c r="W8447" s="18" t="str">
        <f>IFERROR(INDEX(Returned!$A$2:$A$801,MATCH(Orders!$B8447,Returned!$B$2:$B$801,0)),"No")</f>
        <v>No</v>
      </c>
    </row>
    <row r="8448" spans="1:23">
      <c r="A8448" s="1">
        <v>8447</v>
      </c>
      <c r="B8448" t="s">
        <v>10044</v>
      </c>
      <c r="C8448" s="4">
        <v>43761</v>
      </c>
      <c r="D8448" s="4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t="str">
        <f>INDEX(People!$A$2:$A$5,MATCH(Orders!$M8448,People!$B$2:$B$5,0))</f>
        <v>Chuck Magee</v>
      </c>
      <c r="W8448" s="18" t="str">
        <f>IFERROR(INDEX(Returned!$A$2:$A$801,MATCH(Orders!$B8448,Returned!$B$2:$B$801,0)),"No")</f>
        <v>No</v>
      </c>
    </row>
    <row r="8449" spans="1:23">
      <c r="A8449" s="1">
        <v>8448</v>
      </c>
      <c r="B8449" t="s">
        <v>10044</v>
      </c>
      <c r="C8449" s="4">
        <v>43761</v>
      </c>
      <c r="D8449" s="4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t="str">
        <f>INDEX(People!$A$2:$A$5,MATCH(Orders!$M8449,People!$B$2:$B$5,0))</f>
        <v>Chuck Magee</v>
      </c>
      <c r="W8449" s="18" t="str">
        <f>IFERROR(INDEX(Returned!$A$2:$A$801,MATCH(Orders!$B8449,Returned!$B$2:$B$801,0)),"No")</f>
        <v>No</v>
      </c>
    </row>
    <row r="8450" spans="1:23">
      <c r="A8450" s="1">
        <v>8449</v>
      </c>
      <c r="B8450" t="s">
        <v>10044</v>
      </c>
      <c r="C8450" s="4">
        <v>43761</v>
      </c>
      <c r="D8450" s="4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t="str">
        <f>INDEX(People!$A$2:$A$5,MATCH(Orders!$M8450,People!$B$2:$B$5,0))</f>
        <v>Chuck Magee</v>
      </c>
      <c r="W8450" s="18" t="str">
        <f>IFERROR(INDEX(Returned!$A$2:$A$801,MATCH(Orders!$B8450,Returned!$B$2:$B$801,0)),"No")</f>
        <v>No</v>
      </c>
    </row>
    <row r="8451" spans="1:23">
      <c r="A8451" s="1">
        <v>8450</v>
      </c>
      <c r="B8451" t="s">
        <v>10044</v>
      </c>
      <c r="C8451" s="4">
        <v>43761</v>
      </c>
      <c r="D8451" s="4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t="str">
        <f>INDEX(People!$A$2:$A$5,MATCH(Orders!$M8451,People!$B$2:$B$5,0))</f>
        <v>Chuck Magee</v>
      </c>
      <c r="W8451" s="18" t="str">
        <f>IFERROR(INDEX(Returned!$A$2:$A$801,MATCH(Orders!$B8451,Returned!$B$2:$B$801,0)),"No")</f>
        <v>No</v>
      </c>
    </row>
    <row r="8452" spans="1:23">
      <c r="A8452" s="1">
        <v>8451</v>
      </c>
      <c r="B8452" t="s">
        <v>10044</v>
      </c>
      <c r="C8452" s="4">
        <v>43761</v>
      </c>
      <c r="D8452" s="4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t="str">
        <f>INDEX(People!$A$2:$A$5,MATCH(Orders!$M8452,People!$B$2:$B$5,0))</f>
        <v>Chuck Magee</v>
      </c>
      <c r="W8452" s="18" t="str">
        <f>IFERROR(INDEX(Returned!$A$2:$A$801,MATCH(Orders!$B8452,Returned!$B$2:$B$801,0)),"No")</f>
        <v>No</v>
      </c>
    </row>
    <row r="8453" spans="1:23">
      <c r="A8453" s="1">
        <v>8452</v>
      </c>
      <c r="B8453" t="s">
        <v>10045</v>
      </c>
      <c r="C8453" s="4">
        <v>42488</v>
      </c>
      <c r="D8453" s="4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5">
        <v>1679.96</v>
      </c>
      <c r="S8453" s="1">
        <v>5</v>
      </c>
      <c r="T8453" s="3">
        <v>0.2</v>
      </c>
      <c r="U8453" s="1">
        <v>125.99700000000007</v>
      </c>
      <c r="V8453" t="str">
        <f>INDEX(People!$A$2:$A$5,MATCH(Orders!$M8453,People!$B$2:$B$5,0))</f>
        <v>Anna Andreadi</v>
      </c>
      <c r="W8453" s="18" t="str">
        <f>IFERROR(INDEX(Returned!$A$2:$A$801,MATCH(Orders!$B8453,Returned!$B$2:$B$801,0)),"No")</f>
        <v>No</v>
      </c>
    </row>
    <row r="8454" spans="1:23">
      <c r="A8454" s="1">
        <v>8453</v>
      </c>
      <c r="B8454" t="s">
        <v>10046</v>
      </c>
      <c r="C8454" s="4">
        <v>43208</v>
      </c>
      <c r="D8454" s="4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t="str">
        <f>INDEX(People!$A$2:$A$5,MATCH(Orders!$M8454,People!$B$2:$B$5,0))</f>
        <v>Kelly Williams</v>
      </c>
      <c r="W8454" s="18" t="str">
        <f>IFERROR(INDEX(Returned!$A$2:$A$801,MATCH(Orders!$B8454,Returned!$B$2:$B$801,0)),"No")</f>
        <v>No</v>
      </c>
    </row>
    <row r="8455" spans="1:23">
      <c r="A8455" s="1">
        <v>8454</v>
      </c>
      <c r="B8455" t="s">
        <v>10046</v>
      </c>
      <c r="C8455" s="4">
        <v>43208</v>
      </c>
      <c r="D8455" s="4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t="str">
        <f>INDEX(People!$A$2:$A$5,MATCH(Orders!$M8455,People!$B$2:$B$5,0))</f>
        <v>Kelly Williams</v>
      </c>
      <c r="W8455" s="18" t="str">
        <f>IFERROR(INDEX(Returned!$A$2:$A$801,MATCH(Orders!$B8455,Returned!$B$2:$B$801,0)),"No")</f>
        <v>No</v>
      </c>
    </row>
    <row r="8456" spans="1:23">
      <c r="A8456" s="1">
        <v>8455</v>
      </c>
      <c r="B8456" t="s">
        <v>10046</v>
      </c>
      <c r="C8456" s="4">
        <v>43208</v>
      </c>
      <c r="D8456" s="4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t="str">
        <f>INDEX(People!$A$2:$A$5,MATCH(Orders!$M8456,People!$B$2:$B$5,0))</f>
        <v>Kelly Williams</v>
      </c>
      <c r="W8456" s="18" t="str">
        <f>IFERROR(INDEX(Returned!$A$2:$A$801,MATCH(Orders!$B8456,Returned!$B$2:$B$801,0)),"No")</f>
        <v>No</v>
      </c>
    </row>
    <row r="8457" spans="1:23">
      <c r="A8457" s="1">
        <v>8456</v>
      </c>
      <c r="B8457" t="s">
        <v>10047</v>
      </c>
      <c r="C8457" s="4">
        <v>43242</v>
      </c>
      <c r="D8457" s="4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5">
        <v>222.38400000000001</v>
      </c>
      <c r="S8457" s="1">
        <v>2</v>
      </c>
      <c r="T8457" s="3">
        <v>0.2</v>
      </c>
      <c r="U8457" s="1">
        <v>22.238400000000013</v>
      </c>
      <c r="V8457" t="str">
        <f>INDEX(People!$A$2:$A$5,MATCH(Orders!$M8457,People!$B$2:$B$5,0))</f>
        <v>Anna Andreadi</v>
      </c>
      <c r="W8457" s="18" t="str">
        <f>IFERROR(INDEX(Returned!$A$2:$A$801,MATCH(Orders!$B8457,Returned!$B$2:$B$801,0)),"No")</f>
        <v>No</v>
      </c>
    </row>
    <row r="8458" spans="1:23">
      <c r="A8458" s="1">
        <v>8457</v>
      </c>
      <c r="B8458" t="s">
        <v>10048</v>
      </c>
      <c r="C8458" s="4">
        <v>43613</v>
      </c>
      <c r="D8458" s="4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t="str">
        <f>INDEX(People!$A$2:$A$5,MATCH(Orders!$M8458,People!$B$2:$B$5,0))</f>
        <v>Kelly Williams</v>
      </c>
      <c r="W8458" s="18" t="str">
        <f>IFERROR(INDEX(Returned!$A$2:$A$801,MATCH(Orders!$B8458,Returned!$B$2:$B$801,0)),"No")</f>
        <v>No</v>
      </c>
    </row>
    <row r="8459" spans="1:23">
      <c r="A8459" s="1">
        <v>8458</v>
      </c>
      <c r="B8459" t="s">
        <v>10048</v>
      </c>
      <c r="C8459" s="4">
        <v>43613</v>
      </c>
      <c r="D8459" s="4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t="str">
        <f>INDEX(People!$A$2:$A$5,MATCH(Orders!$M8459,People!$B$2:$B$5,0))</f>
        <v>Kelly Williams</v>
      </c>
      <c r="W8459" s="18" t="str">
        <f>IFERROR(INDEX(Returned!$A$2:$A$801,MATCH(Orders!$B8459,Returned!$B$2:$B$801,0)),"No")</f>
        <v>No</v>
      </c>
    </row>
    <row r="8460" spans="1:23">
      <c r="A8460" s="1">
        <v>8459</v>
      </c>
      <c r="B8460" t="s">
        <v>10049</v>
      </c>
      <c r="C8460" s="4">
        <v>42607</v>
      </c>
      <c r="D8460" s="4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t="str">
        <f>INDEX(People!$A$2:$A$5,MATCH(Orders!$M8460,People!$B$2:$B$5,0))</f>
        <v>Kelly Williams</v>
      </c>
      <c r="W8460" s="18" t="str">
        <f>IFERROR(INDEX(Returned!$A$2:$A$801,MATCH(Orders!$B8460,Returned!$B$2:$B$801,0)),"No")</f>
        <v>No</v>
      </c>
    </row>
    <row r="8461" spans="1:23">
      <c r="A8461" s="1">
        <v>8460</v>
      </c>
      <c r="B8461" t="s">
        <v>10049</v>
      </c>
      <c r="C8461" s="4">
        <v>42607</v>
      </c>
      <c r="D8461" s="4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t="str">
        <f>INDEX(People!$A$2:$A$5,MATCH(Orders!$M8461,People!$B$2:$B$5,0))</f>
        <v>Kelly Williams</v>
      </c>
      <c r="W8461" s="18" t="str">
        <f>IFERROR(INDEX(Returned!$A$2:$A$801,MATCH(Orders!$B8461,Returned!$B$2:$B$801,0)),"No")</f>
        <v>No</v>
      </c>
    </row>
    <row r="8462" spans="1:23">
      <c r="A8462" s="1">
        <v>8461</v>
      </c>
      <c r="B8462" t="s">
        <v>10050</v>
      </c>
      <c r="C8462" s="4">
        <v>42612</v>
      </c>
      <c r="D8462" s="4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t="str">
        <f>INDEX(People!$A$2:$A$5,MATCH(Orders!$M8462,People!$B$2:$B$5,0))</f>
        <v>Chuck Magee</v>
      </c>
      <c r="W8462" s="18" t="str">
        <f>IFERROR(INDEX(Returned!$A$2:$A$801,MATCH(Orders!$B8462,Returned!$B$2:$B$801,0)),"No")</f>
        <v>No</v>
      </c>
    </row>
    <row r="8463" spans="1:23">
      <c r="A8463" s="1">
        <v>8462</v>
      </c>
      <c r="B8463" t="s">
        <v>10050</v>
      </c>
      <c r="C8463" s="4">
        <v>42612</v>
      </c>
      <c r="D8463" s="4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t="str">
        <f>INDEX(People!$A$2:$A$5,MATCH(Orders!$M8463,People!$B$2:$B$5,0))</f>
        <v>Chuck Magee</v>
      </c>
      <c r="W8463" s="18" t="str">
        <f>IFERROR(INDEX(Returned!$A$2:$A$801,MATCH(Orders!$B8463,Returned!$B$2:$B$801,0)),"No")</f>
        <v>No</v>
      </c>
    </row>
    <row r="8464" spans="1:23">
      <c r="A8464" s="1">
        <v>8463</v>
      </c>
      <c r="B8464" t="s">
        <v>10051</v>
      </c>
      <c r="C8464" s="4">
        <v>42981</v>
      </c>
      <c r="D8464" s="4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t="str">
        <f>INDEX(People!$A$2:$A$5,MATCH(Orders!$M8464,People!$B$2:$B$5,0))</f>
        <v>Kelly Williams</v>
      </c>
      <c r="W8464" s="18" t="str">
        <f>IFERROR(INDEX(Returned!$A$2:$A$801,MATCH(Orders!$B8464,Returned!$B$2:$B$801,0)),"No")</f>
        <v>No</v>
      </c>
    </row>
    <row r="8465" spans="1:23">
      <c r="A8465" s="1">
        <v>8464</v>
      </c>
      <c r="B8465" t="s">
        <v>10052</v>
      </c>
      <c r="C8465" s="4">
        <v>42457</v>
      </c>
      <c r="D8465" s="4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5">
        <v>302.37599999999998</v>
      </c>
      <c r="S8465" s="1">
        <v>3</v>
      </c>
      <c r="T8465" s="3">
        <v>0.2</v>
      </c>
      <c r="U8465" s="1">
        <v>22.678200000000018</v>
      </c>
      <c r="V8465" t="str">
        <f>INDEX(People!$A$2:$A$5,MATCH(Orders!$M8465,People!$B$2:$B$5,0))</f>
        <v>Anna Andreadi</v>
      </c>
      <c r="W8465" s="18" t="str">
        <f>IFERROR(INDEX(Returned!$A$2:$A$801,MATCH(Orders!$B8465,Returned!$B$2:$B$801,0)),"No")</f>
        <v>No</v>
      </c>
    </row>
    <row r="8466" spans="1:23">
      <c r="A8466" s="1">
        <v>8465</v>
      </c>
      <c r="B8466" t="s">
        <v>10053</v>
      </c>
      <c r="C8466" s="4">
        <v>42865</v>
      </c>
      <c r="D8466" s="4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5">
        <v>46.688000000000002</v>
      </c>
      <c r="S8466" s="1">
        <v>4</v>
      </c>
      <c r="T8466" s="3">
        <v>0.2</v>
      </c>
      <c r="U8466" s="1">
        <v>-2.9180000000000028</v>
      </c>
      <c r="V8466" t="str">
        <f>INDEX(People!$A$2:$A$5,MATCH(Orders!$M8466,People!$B$2:$B$5,0))</f>
        <v>Anna Andreadi</v>
      </c>
      <c r="W8466" s="18" t="str">
        <f>IFERROR(INDEX(Returned!$A$2:$A$801,MATCH(Orders!$B8466,Returned!$B$2:$B$801,0)),"No")</f>
        <v>No</v>
      </c>
    </row>
    <row r="8467" spans="1:23">
      <c r="A8467" s="1">
        <v>8466</v>
      </c>
      <c r="B8467" t="s">
        <v>10054</v>
      </c>
      <c r="C8467" s="4">
        <v>42834</v>
      </c>
      <c r="D8467" s="4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t="str">
        <f>INDEX(People!$A$2:$A$5,MATCH(Orders!$M8467,People!$B$2:$B$5,0))</f>
        <v>Chuck Magee</v>
      </c>
      <c r="W8467" s="18" t="str">
        <f>IFERROR(INDEX(Returned!$A$2:$A$801,MATCH(Orders!$B8467,Returned!$B$2:$B$801,0)),"No")</f>
        <v>No</v>
      </c>
    </row>
    <row r="8468" spans="1:23">
      <c r="A8468" s="1">
        <v>8467</v>
      </c>
      <c r="B8468" t="s">
        <v>10055</v>
      </c>
      <c r="C8468" s="4">
        <v>42834</v>
      </c>
      <c r="D8468" s="4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t="str">
        <f>INDEX(People!$A$2:$A$5,MATCH(Orders!$M8468,People!$B$2:$B$5,0))</f>
        <v>Chuck Magee</v>
      </c>
      <c r="W8468" s="18" t="str">
        <f>IFERROR(INDEX(Returned!$A$2:$A$801,MATCH(Orders!$B8468,Returned!$B$2:$B$801,0)),"No")</f>
        <v>No</v>
      </c>
    </row>
    <row r="8469" spans="1:23">
      <c r="A8469" s="1">
        <v>8468</v>
      </c>
      <c r="B8469" t="s">
        <v>10056</v>
      </c>
      <c r="C8469" s="4">
        <v>43362</v>
      </c>
      <c r="D8469" s="4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5">
        <v>8.9280000000000008</v>
      </c>
      <c r="S8469" s="1">
        <v>2</v>
      </c>
      <c r="T8469" s="3">
        <v>0.2</v>
      </c>
      <c r="U8469" s="1">
        <v>3.1247999999999996</v>
      </c>
      <c r="V8469" t="str">
        <f>INDEX(People!$A$2:$A$5,MATCH(Orders!$M8469,People!$B$2:$B$5,0))</f>
        <v>Anna Andreadi</v>
      </c>
      <c r="W8469" s="18" t="str">
        <f>IFERROR(INDEX(Returned!$A$2:$A$801,MATCH(Orders!$B8469,Returned!$B$2:$B$801,0)),"No")</f>
        <v>No</v>
      </c>
    </row>
    <row r="8470" spans="1:23">
      <c r="A8470" s="1">
        <v>8469</v>
      </c>
      <c r="B8470" t="s">
        <v>10057</v>
      </c>
      <c r="C8470" s="4">
        <v>43415</v>
      </c>
      <c r="D8470" s="4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t="str">
        <f>INDEX(People!$A$2:$A$5,MATCH(Orders!$M8470,People!$B$2:$B$5,0))</f>
        <v>Kelly Williams</v>
      </c>
      <c r="W8470" s="18" t="str">
        <f>IFERROR(INDEX(Returned!$A$2:$A$801,MATCH(Orders!$B8470,Returned!$B$2:$B$801,0)),"No")</f>
        <v>No</v>
      </c>
    </row>
    <row r="8471" spans="1:23">
      <c r="A8471" s="1">
        <v>8470</v>
      </c>
      <c r="B8471" t="s">
        <v>10058</v>
      </c>
      <c r="C8471" s="4">
        <v>43578</v>
      </c>
      <c r="D8471" s="4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t="str">
        <f>INDEX(People!$A$2:$A$5,MATCH(Orders!$M8471,People!$B$2:$B$5,0))</f>
        <v>Cassandra Brandow</v>
      </c>
      <c r="W8471" s="18" t="str">
        <f>IFERROR(INDEX(Returned!$A$2:$A$801,MATCH(Orders!$B8471,Returned!$B$2:$B$801,0)),"No")</f>
        <v>No</v>
      </c>
    </row>
    <row r="8472" spans="1:23">
      <c r="A8472" s="1">
        <v>8471</v>
      </c>
      <c r="B8472" t="s">
        <v>10058</v>
      </c>
      <c r="C8472" s="4">
        <v>43578</v>
      </c>
      <c r="D8472" s="4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t="str">
        <f>INDEX(People!$A$2:$A$5,MATCH(Orders!$M8472,People!$B$2:$B$5,0))</f>
        <v>Cassandra Brandow</v>
      </c>
      <c r="W8472" s="18" t="str">
        <f>IFERROR(INDEX(Returned!$A$2:$A$801,MATCH(Orders!$B8472,Returned!$B$2:$B$801,0)),"No")</f>
        <v>No</v>
      </c>
    </row>
    <row r="8473" spans="1:23">
      <c r="A8473" s="1">
        <v>8472</v>
      </c>
      <c r="B8473" t="s">
        <v>10058</v>
      </c>
      <c r="C8473" s="4">
        <v>43578</v>
      </c>
      <c r="D8473" s="4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t="str">
        <f>INDEX(People!$A$2:$A$5,MATCH(Orders!$M8473,People!$B$2:$B$5,0))</f>
        <v>Cassandra Brandow</v>
      </c>
      <c r="W8473" s="18" t="str">
        <f>IFERROR(INDEX(Returned!$A$2:$A$801,MATCH(Orders!$B8473,Returned!$B$2:$B$801,0)),"No")</f>
        <v>No</v>
      </c>
    </row>
    <row r="8474" spans="1:23">
      <c r="A8474" s="1">
        <v>8473</v>
      </c>
      <c r="B8474" t="s">
        <v>10058</v>
      </c>
      <c r="C8474" s="4">
        <v>43578</v>
      </c>
      <c r="D8474" s="4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t="str">
        <f>INDEX(People!$A$2:$A$5,MATCH(Orders!$M8474,People!$B$2:$B$5,0))</f>
        <v>Cassandra Brandow</v>
      </c>
      <c r="W8474" s="18" t="str">
        <f>IFERROR(INDEX(Returned!$A$2:$A$801,MATCH(Orders!$B8474,Returned!$B$2:$B$801,0)),"No")</f>
        <v>No</v>
      </c>
    </row>
    <row r="8475" spans="1:23">
      <c r="A8475" s="1">
        <v>8474</v>
      </c>
      <c r="B8475" t="s">
        <v>10059</v>
      </c>
      <c r="C8475" s="4">
        <v>43030</v>
      </c>
      <c r="D8475" s="4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t="str">
        <f>INDEX(People!$A$2:$A$5,MATCH(Orders!$M8475,People!$B$2:$B$5,0))</f>
        <v>Cassandra Brandow</v>
      </c>
      <c r="W8475" s="18" t="str">
        <f>IFERROR(INDEX(Returned!$A$2:$A$801,MATCH(Orders!$B8475,Returned!$B$2:$B$801,0)),"No")</f>
        <v>No</v>
      </c>
    </row>
    <row r="8476" spans="1:23">
      <c r="A8476" s="1">
        <v>8475</v>
      </c>
      <c r="B8476" t="s">
        <v>10060</v>
      </c>
      <c r="C8476" s="4">
        <v>43564</v>
      </c>
      <c r="D8476" s="4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t="str">
        <f>INDEX(People!$A$2:$A$5,MATCH(Orders!$M8476,People!$B$2:$B$5,0))</f>
        <v>Chuck Magee</v>
      </c>
      <c r="W8476" s="18" t="str">
        <f>IFERROR(INDEX(Returned!$A$2:$A$801,MATCH(Orders!$B8476,Returned!$B$2:$B$801,0)),"No")</f>
        <v>No</v>
      </c>
    </row>
    <row r="8477" spans="1:23">
      <c r="A8477" s="1">
        <v>8476</v>
      </c>
      <c r="B8477" t="s">
        <v>10060</v>
      </c>
      <c r="C8477" s="4">
        <v>43564</v>
      </c>
      <c r="D8477" s="4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t="str">
        <f>INDEX(People!$A$2:$A$5,MATCH(Orders!$M8477,People!$B$2:$B$5,0))</f>
        <v>Chuck Magee</v>
      </c>
      <c r="W8477" s="18" t="str">
        <f>IFERROR(INDEX(Returned!$A$2:$A$801,MATCH(Orders!$B8477,Returned!$B$2:$B$801,0)),"No")</f>
        <v>No</v>
      </c>
    </row>
    <row r="8478" spans="1:23">
      <c r="A8478" s="1">
        <v>8477</v>
      </c>
      <c r="B8478" t="s">
        <v>10061</v>
      </c>
      <c r="C8478" s="4">
        <v>43765</v>
      </c>
      <c r="D8478" s="4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5">
        <v>44.783999999999999</v>
      </c>
      <c r="S8478" s="1">
        <v>1</v>
      </c>
      <c r="T8478" s="3">
        <v>0.2</v>
      </c>
      <c r="U8478" s="1">
        <v>16.234200000000001</v>
      </c>
      <c r="V8478" t="str">
        <f>INDEX(People!$A$2:$A$5,MATCH(Orders!$M8478,People!$B$2:$B$5,0))</f>
        <v>Anna Andreadi</v>
      </c>
      <c r="W8478" s="18" t="str">
        <f>IFERROR(INDEX(Returned!$A$2:$A$801,MATCH(Orders!$B8478,Returned!$B$2:$B$801,0)),"No")</f>
        <v>No</v>
      </c>
    </row>
    <row r="8479" spans="1:23">
      <c r="A8479" s="1">
        <v>8478</v>
      </c>
      <c r="B8479" t="s">
        <v>10062</v>
      </c>
      <c r="C8479" s="4">
        <v>43038</v>
      </c>
      <c r="D8479" s="4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t="str">
        <f>INDEX(People!$A$2:$A$5,MATCH(Orders!$M8479,People!$B$2:$B$5,0))</f>
        <v>Chuck Magee</v>
      </c>
      <c r="W8479" s="18" t="str">
        <f>IFERROR(INDEX(Returned!$A$2:$A$801,MATCH(Orders!$B8479,Returned!$B$2:$B$801,0)),"No")</f>
        <v>No</v>
      </c>
    </row>
    <row r="8480" spans="1:23">
      <c r="A8480" s="1">
        <v>8479</v>
      </c>
      <c r="B8480" t="s">
        <v>10065</v>
      </c>
      <c r="C8480" s="4">
        <v>43817</v>
      </c>
      <c r="D8480" s="4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5">
        <v>5.76</v>
      </c>
      <c r="S8480" s="1">
        <v>2</v>
      </c>
      <c r="T8480" s="3">
        <v>0</v>
      </c>
      <c r="U8480" s="1">
        <v>1.6703999999999999</v>
      </c>
      <c r="V8480" t="str">
        <f>INDEX(People!$A$2:$A$5,MATCH(Orders!$M8480,People!$B$2:$B$5,0))</f>
        <v>Anna Andreadi</v>
      </c>
      <c r="W8480" s="18" t="str">
        <f>IFERROR(INDEX(Returned!$A$2:$A$801,MATCH(Orders!$B8480,Returned!$B$2:$B$801,0)),"No")</f>
        <v>No</v>
      </c>
    </row>
    <row r="8481" spans="1:23">
      <c r="A8481" s="1">
        <v>8480</v>
      </c>
      <c r="B8481" t="s">
        <v>10066</v>
      </c>
      <c r="C8481" s="4">
        <v>43171</v>
      </c>
      <c r="D8481" s="4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5">
        <v>19.98</v>
      </c>
      <c r="S8481" s="1">
        <v>2</v>
      </c>
      <c r="T8481" s="3">
        <v>0</v>
      </c>
      <c r="U8481" s="1">
        <v>8.9909999999999997</v>
      </c>
      <c r="V8481" t="str">
        <f>INDEX(People!$A$2:$A$5,MATCH(Orders!$M8481,People!$B$2:$B$5,0))</f>
        <v>Anna Andreadi</v>
      </c>
      <c r="W8481" s="18" t="str">
        <f>IFERROR(INDEX(Returned!$A$2:$A$801,MATCH(Orders!$B8481,Returned!$B$2:$B$801,0)),"No")</f>
        <v>No</v>
      </c>
    </row>
    <row r="8482" spans="1:23">
      <c r="A8482" s="1">
        <v>8481</v>
      </c>
      <c r="B8482" t="s">
        <v>10067</v>
      </c>
      <c r="C8482" s="4">
        <v>42572</v>
      </c>
      <c r="D8482" s="4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t="str">
        <f>INDEX(People!$A$2:$A$5,MATCH(Orders!$M8482,People!$B$2:$B$5,0))</f>
        <v>Kelly Williams</v>
      </c>
      <c r="W8482" s="18" t="str">
        <f>IFERROR(INDEX(Returned!$A$2:$A$801,MATCH(Orders!$B8482,Returned!$B$2:$B$801,0)),"No")</f>
        <v>No</v>
      </c>
    </row>
    <row r="8483" spans="1:23">
      <c r="A8483" s="1">
        <v>8482</v>
      </c>
      <c r="B8483" t="s">
        <v>10068</v>
      </c>
      <c r="C8483" s="4">
        <v>43244</v>
      </c>
      <c r="D8483" s="4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t="str">
        <f>INDEX(People!$A$2:$A$5,MATCH(Orders!$M8483,People!$B$2:$B$5,0))</f>
        <v>Chuck Magee</v>
      </c>
      <c r="W8483" s="18" t="str">
        <f>IFERROR(INDEX(Returned!$A$2:$A$801,MATCH(Orders!$B8483,Returned!$B$2:$B$801,0)),"No")</f>
        <v>No</v>
      </c>
    </row>
    <row r="8484" spans="1:23">
      <c r="A8484" s="1">
        <v>8483</v>
      </c>
      <c r="B8484" t="s">
        <v>10069</v>
      </c>
      <c r="C8484" s="4">
        <v>43507</v>
      </c>
      <c r="D8484" s="4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t="str">
        <f>INDEX(People!$A$2:$A$5,MATCH(Orders!$M8484,People!$B$2:$B$5,0))</f>
        <v>Chuck Magee</v>
      </c>
      <c r="W8484" s="18" t="str">
        <f>IFERROR(INDEX(Returned!$A$2:$A$801,MATCH(Orders!$B8484,Returned!$B$2:$B$801,0)),"No")</f>
        <v>No</v>
      </c>
    </row>
    <row r="8485" spans="1:23">
      <c r="A8485" s="1">
        <v>8484</v>
      </c>
      <c r="B8485" t="s">
        <v>10070</v>
      </c>
      <c r="C8485" s="4">
        <v>43363</v>
      </c>
      <c r="D8485" s="4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t="str">
        <f>INDEX(People!$A$2:$A$5,MATCH(Orders!$M8485,People!$B$2:$B$5,0))</f>
        <v>Kelly Williams</v>
      </c>
      <c r="W8485" s="18" t="str">
        <f>IFERROR(INDEX(Returned!$A$2:$A$801,MATCH(Orders!$B8485,Returned!$B$2:$B$801,0)),"No")</f>
        <v>No</v>
      </c>
    </row>
    <row r="8486" spans="1:23">
      <c r="A8486" s="1">
        <v>8485</v>
      </c>
      <c r="B8486" t="s">
        <v>10071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5">
        <v>199.8</v>
      </c>
      <c r="S8486" s="1">
        <v>10</v>
      </c>
      <c r="T8486" s="3">
        <v>0</v>
      </c>
      <c r="U8486" s="1">
        <v>71.927999999999997</v>
      </c>
      <c r="V8486" t="str">
        <f>INDEX(People!$A$2:$A$5,MATCH(Orders!$M8486,People!$B$2:$B$5,0))</f>
        <v>Anna Andreadi</v>
      </c>
      <c r="W8486" s="18" t="str">
        <f>IFERROR(INDEX(Returned!$A$2:$A$801,MATCH(Orders!$B8486,Returned!$B$2:$B$801,0)),"No")</f>
        <v>No</v>
      </c>
    </row>
    <row r="8487" spans="1:23">
      <c r="A8487" s="1">
        <v>8486</v>
      </c>
      <c r="B8487" t="s">
        <v>10072</v>
      </c>
      <c r="C8487" s="4">
        <v>43551</v>
      </c>
      <c r="D8487" s="4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5">
        <v>45.68</v>
      </c>
      <c r="S8487" s="1">
        <v>2</v>
      </c>
      <c r="T8487" s="3">
        <v>0</v>
      </c>
      <c r="U8487" s="1">
        <v>21.012799999999999</v>
      </c>
      <c r="V8487" t="str">
        <f>INDEX(People!$A$2:$A$5,MATCH(Orders!$M8487,People!$B$2:$B$5,0))</f>
        <v>Anna Andreadi</v>
      </c>
      <c r="W8487" s="18" t="str">
        <f>IFERROR(INDEX(Returned!$A$2:$A$801,MATCH(Orders!$B8487,Returned!$B$2:$B$801,0)),"No")</f>
        <v>No</v>
      </c>
    </row>
    <row r="8488" spans="1:23">
      <c r="A8488" s="1">
        <v>8487</v>
      </c>
      <c r="B8488" t="s">
        <v>10072</v>
      </c>
      <c r="C8488" s="4">
        <v>43551</v>
      </c>
      <c r="D8488" s="4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5">
        <v>110.96</v>
      </c>
      <c r="S8488" s="1">
        <v>2</v>
      </c>
      <c r="T8488" s="3">
        <v>0</v>
      </c>
      <c r="U8488" s="1">
        <v>53.260799999999996</v>
      </c>
      <c r="V8488" t="str">
        <f>INDEX(People!$A$2:$A$5,MATCH(Orders!$M8488,People!$B$2:$B$5,0))</f>
        <v>Anna Andreadi</v>
      </c>
      <c r="W8488" s="18" t="str">
        <f>IFERROR(INDEX(Returned!$A$2:$A$801,MATCH(Orders!$B8488,Returned!$B$2:$B$801,0)),"No")</f>
        <v>No</v>
      </c>
    </row>
    <row r="8489" spans="1:23">
      <c r="A8489" s="1">
        <v>8488</v>
      </c>
      <c r="B8489" t="s">
        <v>10072</v>
      </c>
      <c r="C8489" s="4">
        <v>43551</v>
      </c>
      <c r="D8489" s="4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5">
        <v>11.94</v>
      </c>
      <c r="S8489" s="1">
        <v>3</v>
      </c>
      <c r="T8489" s="3">
        <v>0</v>
      </c>
      <c r="U8489" s="1">
        <v>5.97</v>
      </c>
      <c r="V8489" t="str">
        <f>INDEX(People!$A$2:$A$5,MATCH(Orders!$M8489,People!$B$2:$B$5,0))</f>
        <v>Anna Andreadi</v>
      </c>
      <c r="W8489" s="18" t="str">
        <f>IFERROR(INDEX(Returned!$A$2:$A$801,MATCH(Orders!$B8489,Returned!$B$2:$B$801,0)),"No")</f>
        <v>No</v>
      </c>
    </row>
    <row r="8490" spans="1:23">
      <c r="A8490" s="1">
        <v>8489</v>
      </c>
      <c r="B8490" t="s">
        <v>10075</v>
      </c>
      <c r="C8490" s="4">
        <v>43133</v>
      </c>
      <c r="D8490" s="4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t="str">
        <f>INDEX(People!$A$2:$A$5,MATCH(Orders!$M8490,People!$B$2:$B$5,0))</f>
        <v>Cassandra Brandow</v>
      </c>
      <c r="W8490" s="18" t="str">
        <f>IFERROR(INDEX(Returned!$A$2:$A$801,MATCH(Orders!$B8490,Returned!$B$2:$B$801,0)),"No")</f>
        <v>No</v>
      </c>
    </row>
    <row r="8491" spans="1:23">
      <c r="A8491" s="1">
        <v>8490</v>
      </c>
      <c r="B8491" t="s">
        <v>10075</v>
      </c>
      <c r="C8491" s="4">
        <v>43133</v>
      </c>
      <c r="D8491" s="4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t="str">
        <f>INDEX(People!$A$2:$A$5,MATCH(Orders!$M8491,People!$B$2:$B$5,0))</f>
        <v>Cassandra Brandow</v>
      </c>
      <c r="W8491" s="18" t="str">
        <f>IFERROR(INDEX(Returned!$A$2:$A$801,MATCH(Orders!$B8491,Returned!$B$2:$B$801,0)),"No")</f>
        <v>No</v>
      </c>
    </row>
    <row r="8492" spans="1:23">
      <c r="A8492" s="1">
        <v>8491</v>
      </c>
      <c r="B8492" t="s">
        <v>10075</v>
      </c>
      <c r="C8492" s="4">
        <v>43133</v>
      </c>
      <c r="D8492" s="4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t="str">
        <f>INDEX(People!$A$2:$A$5,MATCH(Orders!$M8492,People!$B$2:$B$5,0))</f>
        <v>Cassandra Brandow</v>
      </c>
      <c r="W8492" s="18" t="str">
        <f>IFERROR(INDEX(Returned!$A$2:$A$801,MATCH(Orders!$B8492,Returned!$B$2:$B$801,0)),"No")</f>
        <v>No</v>
      </c>
    </row>
    <row r="8493" spans="1:23">
      <c r="A8493" s="1">
        <v>8492</v>
      </c>
      <c r="B8493" t="s">
        <v>10076</v>
      </c>
      <c r="C8493" s="4">
        <v>43653</v>
      </c>
      <c r="D8493" s="4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5">
        <v>5.9399999999999995</v>
      </c>
      <c r="S8493" s="1">
        <v>3</v>
      </c>
      <c r="T8493" s="3">
        <v>0</v>
      </c>
      <c r="U8493" s="1">
        <v>0.11880000000000024</v>
      </c>
      <c r="V8493" t="str">
        <f>INDEX(People!$A$2:$A$5,MATCH(Orders!$M8493,People!$B$2:$B$5,0))</f>
        <v>Anna Andreadi</v>
      </c>
      <c r="W8493" s="18" t="str">
        <f>IFERROR(INDEX(Returned!$A$2:$A$801,MATCH(Orders!$B8493,Returned!$B$2:$B$801,0)),"No")</f>
        <v>No</v>
      </c>
    </row>
    <row r="8494" spans="1:23">
      <c r="A8494" s="1">
        <v>8493</v>
      </c>
      <c r="B8494" t="s">
        <v>10077</v>
      </c>
      <c r="C8494" s="4">
        <v>43031</v>
      </c>
      <c r="D8494" s="4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t="str">
        <f>INDEX(People!$A$2:$A$5,MATCH(Orders!$M8494,People!$B$2:$B$5,0))</f>
        <v>Kelly Williams</v>
      </c>
      <c r="W8494" s="18" t="str">
        <f>IFERROR(INDEX(Returned!$A$2:$A$801,MATCH(Orders!$B8494,Returned!$B$2:$B$801,0)),"No")</f>
        <v>No</v>
      </c>
    </row>
    <row r="8495" spans="1:23">
      <c r="A8495" s="1">
        <v>8494</v>
      </c>
      <c r="B8495" t="s">
        <v>10077</v>
      </c>
      <c r="C8495" s="4">
        <v>43031</v>
      </c>
      <c r="D8495" s="4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t="str">
        <f>INDEX(People!$A$2:$A$5,MATCH(Orders!$M8495,People!$B$2:$B$5,0))</f>
        <v>Kelly Williams</v>
      </c>
      <c r="W8495" s="18" t="str">
        <f>IFERROR(INDEX(Returned!$A$2:$A$801,MATCH(Orders!$B8495,Returned!$B$2:$B$801,0)),"No")</f>
        <v>No</v>
      </c>
    </row>
    <row r="8496" spans="1:23">
      <c r="A8496" s="1">
        <v>8495</v>
      </c>
      <c r="B8496" t="s">
        <v>10077</v>
      </c>
      <c r="C8496" s="4">
        <v>43031</v>
      </c>
      <c r="D8496" s="4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t="str">
        <f>INDEX(People!$A$2:$A$5,MATCH(Orders!$M8496,People!$B$2:$B$5,0))</f>
        <v>Kelly Williams</v>
      </c>
      <c r="W8496" s="18" t="str">
        <f>IFERROR(INDEX(Returned!$A$2:$A$801,MATCH(Orders!$B8496,Returned!$B$2:$B$801,0)),"No")</f>
        <v>No</v>
      </c>
    </row>
    <row r="8497" spans="1:23">
      <c r="A8497" s="1">
        <v>8496</v>
      </c>
      <c r="B8497" t="s">
        <v>10078</v>
      </c>
      <c r="C8497" s="4">
        <v>43436</v>
      </c>
      <c r="D8497" s="4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5">
        <v>165.60000000000002</v>
      </c>
      <c r="S8497" s="1">
        <v>3</v>
      </c>
      <c r="T8497" s="3">
        <v>0.2</v>
      </c>
      <c r="U8497" s="1">
        <v>-6.2100000000000151</v>
      </c>
      <c r="V8497" t="str">
        <f>INDEX(People!$A$2:$A$5,MATCH(Orders!$M8497,People!$B$2:$B$5,0))</f>
        <v>Anna Andreadi</v>
      </c>
      <c r="W8497" s="18" t="str">
        <f>IFERROR(INDEX(Returned!$A$2:$A$801,MATCH(Orders!$B8497,Returned!$B$2:$B$801,0)),"No")</f>
        <v>No</v>
      </c>
    </row>
    <row r="8498" spans="1:23">
      <c r="A8498" s="1">
        <v>8497</v>
      </c>
      <c r="B8498" t="s">
        <v>10079</v>
      </c>
      <c r="C8498" s="4">
        <v>42434</v>
      </c>
      <c r="D8498" s="4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t="str">
        <f>INDEX(People!$A$2:$A$5,MATCH(Orders!$M8498,People!$B$2:$B$5,0))</f>
        <v>Chuck Magee</v>
      </c>
      <c r="W8498" s="18" t="str">
        <f>IFERROR(INDEX(Returned!$A$2:$A$801,MATCH(Orders!$B8498,Returned!$B$2:$B$801,0)),"No")</f>
        <v>No</v>
      </c>
    </row>
    <row r="8499" spans="1:23">
      <c r="A8499" s="1">
        <v>8498</v>
      </c>
      <c r="B8499" t="s">
        <v>10079</v>
      </c>
      <c r="C8499" s="4">
        <v>42434</v>
      </c>
      <c r="D8499" s="4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t="str">
        <f>INDEX(People!$A$2:$A$5,MATCH(Orders!$M8499,People!$B$2:$B$5,0))</f>
        <v>Chuck Magee</v>
      </c>
      <c r="W8499" s="18" t="str">
        <f>IFERROR(INDEX(Returned!$A$2:$A$801,MATCH(Orders!$B8499,Returned!$B$2:$B$801,0)),"No")</f>
        <v>No</v>
      </c>
    </row>
    <row r="8500" spans="1:23">
      <c r="A8500" s="1">
        <v>8499</v>
      </c>
      <c r="B8500" t="s">
        <v>10079</v>
      </c>
      <c r="C8500" s="4">
        <v>42434</v>
      </c>
      <c r="D8500" s="4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t="str">
        <f>INDEX(People!$A$2:$A$5,MATCH(Orders!$M8500,People!$B$2:$B$5,0))</f>
        <v>Chuck Magee</v>
      </c>
      <c r="W8500" s="18" t="str">
        <f>IFERROR(INDEX(Returned!$A$2:$A$801,MATCH(Orders!$B8500,Returned!$B$2:$B$801,0)),"No")</f>
        <v>No</v>
      </c>
    </row>
    <row r="8501" spans="1:23">
      <c r="A8501" s="1">
        <v>8500</v>
      </c>
      <c r="B8501" t="s">
        <v>10079</v>
      </c>
      <c r="C8501" s="4">
        <v>42434</v>
      </c>
      <c r="D8501" s="4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t="str">
        <f>INDEX(People!$A$2:$A$5,MATCH(Orders!$M8501,People!$B$2:$B$5,0))</f>
        <v>Chuck Magee</v>
      </c>
      <c r="W8501" s="18" t="str">
        <f>IFERROR(INDEX(Returned!$A$2:$A$801,MATCH(Orders!$B8501,Returned!$B$2:$B$801,0)),"No")</f>
        <v>No</v>
      </c>
    </row>
    <row r="8502" spans="1:23">
      <c r="A8502" s="1">
        <v>8501</v>
      </c>
      <c r="B8502" t="s">
        <v>10079</v>
      </c>
      <c r="C8502" s="4">
        <v>42434</v>
      </c>
      <c r="D8502" s="4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t="str">
        <f>INDEX(People!$A$2:$A$5,MATCH(Orders!$M8502,People!$B$2:$B$5,0))</f>
        <v>Chuck Magee</v>
      </c>
      <c r="W8502" s="18" t="str">
        <f>IFERROR(INDEX(Returned!$A$2:$A$801,MATCH(Orders!$B8502,Returned!$B$2:$B$801,0)),"No")</f>
        <v>No</v>
      </c>
    </row>
    <row r="8503" spans="1:23">
      <c r="A8503" s="1">
        <v>8502</v>
      </c>
      <c r="B8503" t="s">
        <v>10080</v>
      </c>
      <c r="C8503" s="4">
        <v>42795</v>
      </c>
      <c r="D8503" s="4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5">
        <v>15.984000000000002</v>
      </c>
      <c r="S8503" s="1">
        <v>2</v>
      </c>
      <c r="T8503" s="3">
        <v>0.2</v>
      </c>
      <c r="U8503" s="1">
        <v>1.1988000000000003</v>
      </c>
      <c r="V8503" t="str">
        <f>INDEX(People!$A$2:$A$5,MATCH(Orders!$M8503,People!$B$2:$B$5,0))</f>
        <v>Anna Andreadi</v>
      </c>
      <c r="W8503" s="18" t="str">
        <f>IFERROR(INDEX(Returned!$A$2:$A$801,MATCH(Orders!$B8503,Returned!$B$2:$B$801,0)),"No")</f>
        <v>No</v>
      </c>
    </row>
    <row r="8504" spans="1:23">
      <c r="A8504" s="1">
        <v>8503</v>
      </c>
      <c r="B8504" t="s">
        <v>10080</v>
      </c>
      <c r="C8504" s="4">
        <v>42795</v>
      </c>
      <c r="D8504" s="4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5">
        <v>184.75200000000001</v>
      </c>
      <c r="S8504" s="1">
        <v>3</v>
      </c>
      <c r="T8504" s="3">
        <v>0.2</v>
      </c>
      <c r="U8504" s="1">
        <v>-20.784600000000012</v>
      </c>
      <c r="V8504" t="str">
        <f>INDEX(People!$A$2:$A$5,MATCH(Orders!$M8504,People!$B$2:$B$5,0))</f>
        <v>Anna Andreadi</v>
      </c>
      <c r="W8504" s="18" t="str">
        <f>IFERROR(INDEX(Returned!$A$2:$A$801,MATCH(Orders!$B8504,Returned!$B$2:$B$801,0)),"No")</f>
        <v>No</v>
      </c>
    </row>
    <row r="8505" spans="1:23">
      <c r="A8505" s="1">
        <v>8504</v>
      </c>
      <c r="B8505" t="s">
        <v>10081</v>
      </c>
      <c r="C8505" s="4">
        <v>42420</v>
      </c>
      <c r="D8505" s="4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5">
        <v>12.96</v>
      </c>
      <c r="S8505" s="1">
        <v>2</v>
      </c>
      <c r="T8505" s="3">
        <v>0</v>
      </c>
      <c r="U8505" s="1">
        <v>6.2208000000000006</v>
      </c>
      <c r="V8505" t="str">
        <f>INDEX(People!$A$2:$A$5,MATCH(Orders!$M8505,People!$B$2:$B$5,0))</f>
        <v>Anna Andreadi</v>
      </c>
      <c r="W8505" s="18" t="str">
        <f>IFERROR(INDEX(Returned!$A$2:$A$801,MATCH(Orders!$B8505,Returned!$B$2:$B$801,0)),"No")</f>
        <v>No</v>
      </c>
    </row>
    <row r="8506" spans="1:23">
      <c r="A8506" s="1">
        <v>8505</v>
      </c>
      <c r="B8506" t="s">
        <v>10082</v>
      </c>
      <c r="C8506" s="4">
        <v>43222</v>
      </c>
      <c r="D8506" s="4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t="str">
        <f>INDEX(People!$A$2:$A$5,MATCH(Orders!$M8506,People!$B$2:$B$5,0))</f>
        <v>Kelly Williams</v>
      </c>
      <c r="W8506" s="18" t="str">
        <f>IFERROR(INDEX(Returned!$A$2:$A$801,MATCH(Orders!$B8506,Returned!$B$2:$B$801,0)),"No")</f>
        <v>No</v>
      </c>
    </row>
    <row r="8507" spans="1:23">
      <c r="A8507" s="1">
        <v>8506</v>
      </c>
      <c r="B8507" t="s">
        <v>10083</v>
      </c>
      <c r="C8507" s="4">
        <v>43167</v>
      </c>
      <c r="D8507" s="4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t="str">
        <f>INDEX(People!$A$2:$A$5,MATCH(Orders!$M8507,People!$B$2:$B$5,0))</f>
        <v>Kelly Williams</v>
      </c>
      <c r="W8507" s="18" t="str">
        <f>IFERROR(INDEX(Returned!$A$2:$A$801,MATCH(Orders!$B8507,Returned!$B$2:$B$801,0)),"No")</f>
        <v>No</v>
      </c>
    </row>
    <row r="8508" spans="1:23">
      <c r="A8508" s="1">
        <v>8507</v>
      </c>
      <c r="B8508" t="s">
        <v>10083</v>
      </c>
      <c r="C8508" s="4">
        <v>43167</v>
      </c>
      <c r="D8508" s="4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t="str">
        <f>INDEX(People!$A$2:$A$5,MATCH(Orders!$M8508,People!$B$2:$B$5,0))</f>
        <v>Kelly Williams</v>
      </c>
      <c r="W8508" s="18" t="str">
        <f>IFERROR(INDEX(Returned!$A$2:$A$801,MATCH(Orders!$B8508,Returned!$B$2:$B$801,0)),"No")</f>
        <v>No</v>
      </c>
    </row>
    <row r="8509" spans="1:23">
      <c r="A8509" s="1">
        <v>8508</v>
      </c>
      <c r="B8509" t="s">
        <v>10083</v>
      </c>
      <c r="C8509" s="4">
        <v>43167</v>
      </c>
      <c r="D8509" s="4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t="str">
        <f>INDEX(People!$A$2:$A$5,MATCH(Orders!$M8509,People!$B$2:$B$5,0))</f>
        <v>Kelly Williams</v>
      </c>
      <c r="W8509" s="18" t="str">
        <f>IFERROR(INDEX(Returned!$A$2:$A$801,MATCH(Orders!$B8509,Returned!$B$2:$B$801,0)),"No")</f>
        <v>No</v>
      </c>
    </row>
    <row r="8510" spans="1:23">
      <c r="A8510" s="1">
        <v>8509</v>
      </c>
      <c r="B8510" t="s">
        <v>10084</v>
      </c>
      <c r="C8510" s="4">
        <v>43080</v>
      </c>
      <c r="D8510" s="4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t="str">
        <f>INDEX(People!$A$2:$A$5,MATCH(Orders!$M8510,People!$B$2:$B$5,0))</f>
        <v>Kelly Williams</v>
      </c>
      <c r="W8510" s="18" t="str">
        <f>IFERROR(INDEX(Returned!$A$2:$A$801,MATCH(Orders!$B8510,Returned!$B$2:$B$801,0)),"No")</f>
        <v>No</v>
      </c>
    </row>
    <row r="8511" spans="1:23">
      <c r="A8511" s="1">
        <v>8510</v>
      </c>
      <c r="B8511" t="s">
        <v>10084</v>
      </c>
      <c r="C8511" s="4">
        <v>43080</v>
      </c>
      <c r="D8511" s="4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t="str">
        <f>INDEX(People!$A$2:$A$5,MATCH(Orders!$M8511,People!$B$2:$B$5,0))</f>
        <v>Kelly Williams</v>
      </c>
      <c r="W8511" s="18" t="str">
        <f>IFERROR(INDEX(Returned!$A$2:$A$801,MATCH(Orders!$B8511,Returned!$B$2:$B$801,0)),"No")</f>
        <v>No</v>
      </c>
    </row>
    <row r="8512" spans="1:23">
      <c r="A8512" s="1">
        <v>8511</v>
      </c>
      <c r="B8512" t="s">
        <v>10084</v>
      </c>
      <c r="C8512" s="4">
        <v>43080</v>
      </c>
      <c r="D8512" s="4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t="str">
        <f>INDEX(People!$A$2:$A$5,MATCH(Orders!$M8512,People!$B$2:$B$5,0))</f>
        <v>Kelly Williams</v>
      </c>
      <c r="W8512" s="18" t="str">
        <f>IFERROR(INDEX(Returned!$A$2:$A$801,MATCH(Orders!$B8512,Returned!$B$2:$B$801,0)),"No")</f>
        <v>No</v>
      </c>
    </row>
    <row r="8513" spans="1:23">
      <c r="A8513" s="1">
        <v>8512</v>
      </c>
      <c r="B8513" t="s">
        <v>10085</v>
      </c>
      <c r="C8513" s="4">
        <v>43456</v>
      </c>
      <c r="D8513" s="4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t="str">
        <f>INDEX(People!$A$2:$A$5,MATCH(Orders!$M8513,People!$B$2:$B$5,0))</f>
        <v>Chuck Magee</v>
      </c>
      <c r="W8513" s="18" t="str">
        <f>IFERROR(INDEX(Returned!$A$2:$A$801,MATCH(Orders!$B8513,Returned!$B$2:$B$801,0)),"No")</f>
        <v>No</v>
      </c>
    </row>
    <row r="8514" spans="1:23">
      <c r="A8514" s="1">
        <v>8513</v>
      </c>
      <c r="B8514" t="s">
        <v>10086</v>
      </c>
      <c r="C8514" s="4">
        <v>43133</v>
      </c>
      <c r="D8514" s="4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t="str">
        <f>INDEX(People!$A$2:$A$5,MATCH(Orders!$M8514,People!$B$2:$B$5,0))</f>
        <v>Kelly Williams</v>
      </c>
      <c r="W8514" s="18" t="str">
        <f>IFERROR(INDEX(Returned!$A$2:$A$801,MATCH(Orders!$B8514,Returned!$B$2:$B$801,0)),"No")</f>
        <v>No</v>
      </c>
    </row>
    <row r="8515" spans="1:23">
      <c r="A8515" s="1">
        <v>8514</v>
      </c>
      <c r="B8515" t="s">
        <v>10087</v>
      </c>
      <c r="C8515" s="4">
        <v>43621</v>
      </c>
      <c r="D8515" s="4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t="str">
        <f>INDEX(People!$A$2:$A$5,MATCH(Orders!$M8515,People!$B$2:$B$5,0))</f>
        <v>Cassandra Brandow</v>
      </c>
      <c r="W8515" s="18" t="str">
        <f>IFERROR(INDEX(Returned!$A$2:$A$801,MATCH(Orders!$B8515,Returned!$B$2:$B$801,0)),"No")</f>
        <v>No</v>
      </c>
    </row>
    <row r="8516" spans="1:23">
      <c r="A8516" s="1">
        <v>8515</v>
      </c>
      <c r="B8516" t="s">
        <v>10088</v>
      </c>
      <c r="C8516" s="4">
        <v>42968</v>
      </c>
      <c r="D8516" s="4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t="str">
        <f>INDEX(People!$A$2:$A$5,MATCH(Orders!$M8516,People!$B$2:$B$5,0))</f>
        <v>Cassandra Brandow</v>
      </c>
      <c r="W8516" s="18" t="str">
        <f>IFERROR(INDEX(Returned!$A$2:$A$801,MATCH(Orders!$B8516,Returned!$B$2:$B$801,0)),"No")</f>
        <v>No</v>
      </c>
    </row>
    <row r="8517" spans="1:23">
      <c r="A8517" s="1">
        <v>8516</v>
      </c>
      <c r="B8517" t="s">
        <v>10088</v>
      </c>
      <c r="C8517" s="4">
        <v>42968</v>
      </c>
      <c r="D8517" s="4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t="str">
        <f>INDEX(People!$A$2:$A$5,MATCH(Orders!$M8517,People!$B$2:$B$5,0))</f>
        <v>Cassandra Brandow</v>
      </c>
      <c r="W8517" s="18" t="str">
        <f>IFERROR(INDEX(Returned!$A$2:$A$801,MATCH(Orders!$B8517,Returned!$B$2:$B$801,0)),"No")</f>
        <v>No</v>
      </c>
    </row>
    <row r="8518" spans="1:23">
      <c r="A8518" s="1">
        <v>8517</v>
      </c>
      <c r="B8518" t="s">
        <v>10089</v>
      </c>
      <c r="C8518" s="4">
        <v>43197</v>
      </c>
      <c r="D8518" s="4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t="str">
        <f>INDEX(People!$A$2:$A$5,MATCH(Orders!$M8518,People!$B$2:$B$5,0))</f>
        <v>Chuck Magee</v>
      </c>
      <c r="W8518" s="18" t="str">
        <f>IFERROR(INDEX(Returned!$A$2:$A$801,MATCH(Orders!$B8518,Returned!$B$2:$B$801,0)),"No")</f>
        <v>No</v>
      </c>
    </row>
    <row r="8519" spans="1:23">
      <c r="A8519" s="1">
        <v>8518</v>
      </c>
      <c r="B8519" t="s">
        <v>10090</v>
      </c>
      <c r="C8519" s="4">
        <v>43620</v>
      </c>
      <c r="D8519" s="4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t="str">
        <f>INDEX(People!$A$2:$A$5,MATCH(Orders!$M8519,People!$B$2:$B$5,0))</f>
        <v>Kelly Williams</v>
      </c>
      <c r="W8519" s="18" t="str">
        <f>IFERROR(INDEX(Returned!$A$2:$A$801,MATCH(Orders!$B8519,Returned!$B$2:$B$801,0)),"No")</f>
        <v>No</v>
      </c>
    </row>
    <row r="8520" spans="1:23">
      <c r="A8520" s="1">
        <v>8519</v>
      </c>
      <c r="B8520" t="s">
        <v>10091</v>
      </c>
      <c r="C8520" s="4">
        <v>43803</v>
      </c>
      <c r="D8520" s="4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t="str">
        <f>INDEX(People!$A$2:$A$5,MATCH(Orders!$M8520,People!$B$2:$B$5,0))</f>
        <v>Chuck Magee</v>
      </c>
      <c r="W8520" s="18" t="str">
        <f>IFERROR(INDEX(Returned!$A$2:$A$801,MATCH(Orders!$B8520,Returned!$B$2:$B$801,0)),"No")</f>
        <v>No</v>
      </c>
    </row>
    <row r="8521" spans="1:23">
      <c r="A8521" s="1">
        <v>8520</v>
      </c>
      <c r="B8521" t="s">
        <v>10091</v>
      </c>
      <c r="C8521" s="4">
        <v>43803</v>
      </c>
      <c r="D8521" s="4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t="str">
        <f>INDEX(People!$A$2:$A$5,MATCH(Orders!$M8521,People!$B$2:$B$5,0))</f>
        <v>Chuck Magee</v>
      </c>
      <c r="W8521" s="18" t="str">
        <f>IFERROR(INDEX(Returned!$A$2:$A$801,MATCH(Orders!$B8521,Returned!$B$2:$B$801,0)),"No")</f>
        <v>No</v>
      </c>
    </row>
    <row r="8522" spans="1:23">
      <c r="A8522" s="1">
        <v>8521</v>
      </c>
      <c r="B8522" t="s">
        <v>10091</v>
      </c>
      <c r="C8522" s="4">
        <v>43803</v>
      </c>
      <c r="D8522" s="4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t="str">
        <f>INDEX(People!$A$2:$A$5,MATCH(Orders!$M8522,People!$B$2:$B$5,0))</f>
        <v>Chuck Magee</v>
      </c>
      <c r="W8522" s="18" t="str">
        <f>IFERROR(INDEX(Returned!$A$2:$A$801,MATCH(Orders!$B8522,Returned!$B$2:$B$801,0)),"No")</f>
        <v>No</v>
      </c>
    </row>
    <row r="8523" spans="1:23">
      <c r="A8523" s="1">
        <v>8522</v>
      </c>
      <c r="B8523" t="s">
        <v>10092</v>
      </c>
      <c r="C8523" s="4">
        <v>43111</v>
      </c>
      <c r="D8523" s="4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t="str">
        <f>INDEX(People!$A$2:$A$5,MATCH(Orders!$M8523,People!$B$2:$B$5,0))</f>
        <v>Chuck Magee</v>
      </c>
      <c r="W8523" s="18" t="str">
        <f>IFERROR(INDEX(Returned!$A$2:$A$801,MATCH(Orders!$B8523,Returned!$B$2:$B$801,0)),"No")</f>
        <v>No</v>
      </c>
    </row>
    <row r="8524" spans="1:23">
      <c r="A8524" s="1">
        <v>8523</v>
      </c>
      <c r="B8524" t="s">
        <v>10093</v>
      </c>
      <c r="C8524" s="4">
        <v>43191</v>
      </c>
      <c r="D8524" s="4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t="str">
        <f>INDEX(People!$A$2:$A$5,MATCH(Orders!$M8524,People!$B$2:$B$5,0))</f>
        <v>Kelly Williams</v>
      </c>
      <c r="W8524" s="18" t="str">
        <f>IFERROR(INDEX(Returned!$A$2:$A$801,MATCH(Orders!$B8524,Returned!$B$2:$B$801,0)),"No")</f>
        <v>No</v>
      </c>
    </row>
    <row r="8525" spans="1:23">
      <c r="A8525" s="1">
        <v>8524</v>
      </c>
      <c r="B8525" t="s">
        <v>10094</v>
      </c>
      <c r="C8525" s="4">
        <v>43729</v>
      </c>
      <c r="D8525" s="4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5">
        <v>55.86</v>
      </c>
      <c r="S8525" s="1">
        <v>7</v>
      </c>
      <c r="T8525" s="3">
        <v>0</v>
      </c>
      <c r="U8525" s="1">
        <v>27.93</v>
      </c>
      <c r="V8525" t="str">
        <f>INDEX(People!$A$2:$A$5,MATCH(Orders!$M8525,People!$B$2:$B$5,0))</f>
        <v>Anna Andreadi</v>
      </c>
      <c r="W8525" s="18" t="str">
        <f>IFERROR(INDEX(Returned!$A$2:$A$801,MATCH(Orders!$B8525,Returned!$B$2:$B$801,0)),"No")</f>
        <v>No</v>
      </c>
    </row>
    <row r="8526" spans="1:23">
      <c r="A8526" s="1">
        <v>8525</v>
      </c>
      <c r="B8526" t="s">
        <v>10095</v>
      </c>
      <c r="C8526" s="4">
        <v>43540</v>
      </c>
      <c r="D8526" s="4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t="str">
        <f>INDEX(People!$A$2:$A$5,MATCH(Orders!$M8526,People!$B$2:$B$5,0))</f>
        <v>Chuck Magee</v>
      </c>
      <c r="W8526" s="18" t="str">
        <f>IFERROR(INDEX(Returned!$A$2:$A$801,MATCH(Orders!$B8526,Returned!$B$2:$B$801,0)),"No")</f>
        <v>No</v>
      </c>
    </row>
    <row r="8527" spans="1:23">
      <c r="A8527" s="1">
        <v>8526</v>
      </c>
      <c r="B8527" t="s">
        <v>10095</v>
      </c>
      <c r="C8527" s="4">
        <v>43540</v>
      </c>
      <c r="D8527" s="4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t="str">
        <f>INDEX(People!$A$2:$A$5,MATCH(Orders!$M8527,People!$B$2:$B$5,0))</f>
        <v>Chuck Magee</v>
      </c>
      <c r="W8527" s="18" t="str">
        <f>IFERROR(INDEX(Returned!$A$2:$A$801,MATCH(Orders!$B8527,Returned!$B$2:$B$801,0)),"No")</f>
        <v>No</v>
      </c>
    </row>
    <row r="8528" spans="1:23">
      <c r="A8528" s="1">
        <v>8527</v>
      </c>
      <c r="B8528" t="s">
        <v>10095</v>
      </c>
      <c r="C8528" s="4">
        <v>43540</v>
      </c>
      <c r="D8528" s="4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t="str">
        <f>INDEX(People!$A$2:$A$5,MATCH(Orders!$M8528,People!$B$2:$B$5,0))</f>
        <v>Chuck Magee</v>
      </c>
      <c r="W8528" s="18" t="str">
        <f>IFERROR(INDEX(Returned!$A$2:$A$801,MATCH(Orders!$B8528,Returned!$B$2:$B$801,0)),"No")</f>
        <v>No</v>
      </c>
    </row>
    <row r="8529" spans="1:23">
      <c r="A8529" s="1">
        <v>8528</v>
      </c>
      <c r="B8529" t="s">
        <v>10095</v>
      </c>
      <c r="C8529" s="4">
        <v>43540</v>
      </c>
      <c r="D8529" s="4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t="str">
        <f>INDEX(People!$A$2:$A$5,MATCH(Orders!$M8529,People!$B$2:$B$5,0))</f>
        <v>Chuck Magee</v>
      </c>
      <c r="W8529" s="18" t="str">
        <f>IFERROR(INDEX(Returned!$A$2:$A$801,MATCH(Orders!$B8529,Returned!$B$2:$B$801,0)),"No")</f>
        <v>No</v>
      </c>
    </row>
    <row r="8530" spans="1:23">
      <c r="A8530" s="1">
        <v>8529</v>
      </c>
      <c r="B8530" t="s">
        <v>10095</v>
      </c>
      <c r="C8530" s="4">
        <v>43540</v>
      </c>
      <c r="D8530" s="4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t="str">
        <f>INDEX(People!$A$2:$A$5,MATCH(Orders!$M8530,People!$B$2:$B$5,0))</f>
        <v>Chuck Magee</v>
      </c>
      <c r="W8530" s="18" t="str">
        <f>IFERROR(INDEX(Returned!$A$2:$A$801,MATCH(Orders!$B8530,Returned!$B$2:$B$801,0)),"No")</f>
        <v>No</v>
      </c>
    </row>
    <row r="8531" spans="1:23">
      <c r="A8531" s="1">
        <v>8530</v>
      </c>
      <c r="B8531" t="s">
        <v>10096</v>
      </c>
      <c r="C8531" s="4">
        <v>43779</v>
      </c>
      <c r="D8531" s="4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5">
        <v>241.42399999999998</v>
      </c>
      <c r="S8531" s="1">
        <v>2</v>
      </c>
      <c r="T8531" s="3">
        <v>0.2</v>
      </c>
      <c r="U8531" s="1">
        <v>-36.213599999999985</v>
      </c>
      <c r="V8531" t="str">
        <f>INDEX(People!$A$2:$A$5,MATCH(Orders!$M8531,People!$B$2:$B$5,0))</f>
        <v>Anna Andreadi</v>
      </c>
      <c r="W8531" s="18" t="str">
        <f>IFERROR(INDEX(Returned!$A$2:$A$801,MATCH(Orders!$B8531,Returned!$B$2:$B$801,0)),"No")</f>
        <v>No</v>
      </c>
    </row>
    <row r="8532" spans="1:23">
      <c r="A8532" s="1">
        <v>8531</v>
      </c>
      <c r="B8532" t="s">
        <v>10097</v>
      </c>
      <c r="C8532" s="4">
        <v>43434</v>
      </c>
      <c r="D8532" s="4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t="str">
        <f>INDEX(People!$A$2:$A$5,MATCH(Orders!$M8532,People!$B$2:$B$5,0))</f>
        <v>Kelly Williams</v>
      </c>
      <c r="W8532" s="18" t="str">
        <f>IFERROR(INDEX(Returned!$A$2:$A$801,MATCH(Orders!$B8532,Returned!$B$2:$B$801,0)),"No")</f>
        <v>No</v>
      </c>
    </row>
    <row r="8533" spans="1:23">
      <c r="A8533" s="1">
        <v>8532</v>
      </c>
      <c r="B8533" t="s">
        <v>10097</v>
      </c>
      <c r="C8533" s="4">
        <v>43434</v>
      </c>
      <c r="D8533" s="4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t="str">
        <f>INDEX(People!$A$2:$A$5,MATCH(Orders!$M8533,People!$B$2:$B$5,0))</f>
        <v>Kelly Williams</v>
      </c>
      <c r="W8533" s="18" t="str">
        <f>IFERROR(INDEX(Returned!$A$2:$A$801,MATCH(Orders!$B8533,Returned!$B$2:$B$801,0)),"No")</f>
        <v>No</v>
      </c>
    </row>
    <row r="8534" spans="1:23">
      <c r="A8534" s="1">
        <v>8533</v>
      </c>
      <c r="B8534" t="s">
        <v>10097</v>
      </c>
      <c r="C8534" s="4">
        <v>43434</v>
      </c>
      <c r="D8534" s="4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t="str">
        <f>INDEX(People!$A$2:$A$5,MATCH(Orders!$M8534,People!$B$2:$B$5,0))</f>
        <v>Kelly Williams</v>
      </c>
      <c r="W8534" s="18" t="str">
        <f>IFERROR(INDEX(Returned!$A$2:$A$801,MATCH(Orders!$B8534,Returned!$B$2:$B$801,0)),"No")</f>
        <v>No</v>
      </c>
    </row>
    <row r="8535" spans="1:23">
      <c r="A8535" s="1">
        <v>8534</v>
      </c>
      <c r="B8535" t="s">
        <v>10097</v>
      </c>
      <c r="C8535" s="4">
        <v>43434</v>
      </c>
      <c r="D8535" s="4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t="str">
        <f>INDEX(People!$A$2:$A$5,MATCH(Orders!$M8535,People!$B$2:$B$5,0))</f>
        <v>Kelly Williams</v>
      </c>
      <c r="W8535" s="18" t="str">
        <f>IFERROR(INDEX(Returned!$A$2:$A$801,MATCH(Orders!$B8535,Returned!$B$2:$B$801,0)),"No")</f>
        <v>No</v>
      </c>
    </row>
    <row r="8536" spans="1:23">
      <c r="A8536" s="1">
        <v>8535</v>
      </c>
      <c r="B8536" t="s">
        <v>10098</v>
      </c>
      <c r="C8536" s="4">
        <v>42748</v>
      </c>
      <c r="D8536" s="4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t="str">
        <f>INDEX(People!$A$2:$A$5,MATCH(Orders!$M8536,People!$B$2:$B$5,0))</f>
        <v>Cassandra Brandow</v>
      </c>
      <c r="W8536" s="18" t="str">
        <f>IFERROR(INDEX(Returned!$A$2:$A$801,MATCH(Orders!$B8536,Returned!$B$2:$B$801,0)),"No")</f>
        <v>No</v>
      </c>
    </row>
    <row r="8537" spans="1:23">
      <c r="A8537" s="1">
        <v>8536</v>
      </c>
      <c r="B8537" t="s">
        <v>10099</v>
      </c>
      <c r="C8537" s="4">
        <v>42506</v>
      </c>
      <c r="D8537" s="4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5">
        <v>56.400000000000006</v>
      </c>
      <c r="S8537" s="1">
        <v>3</v>
      </c>
      <c r="T8537" s="3">
        <v>0</v>
      </c>
      <c r="U8537" s="1">
        <v>3.3840000000000003</v>
      </c>
      <c r="V8537" t="str">
        <f>INDEX(People!$A$2:$A$5,MATCH(Orders!$M8537,People!$B$2:$B$5,0))</f>
        <v>Anna Andreadi</v>
      </c>
      <c r="W8537" s="18" t="str">
        <f>IFERROR(INDEX(Returned!$A$2:$A$801,MATCH(Orders!$B8537,Returned!$B$2:$B$801,0)),"No")</f>
        <v>No</v>
      </c>
    </row>
    <row r="8538" spans="1:23">
      <c r="A8538" s="1">
        <v>8537</v>
      </c>
      <c r="B8538" t="s">
        <v>10100</v>
      </c>
      <c r="C8538" s="4">
        <v>42893</v>
      </c>
      <c r="D8538" s="4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t="str">
        <f>INDEX(People!$A$2:$A$5,MATCH(Orders!$M8538,People!$B$2:$B$5,0))</f>
        <v>Chuck Magee</v>
      </c>
      <c r="W8538" s="18" t="str">
        <f>IFERROR(INDEX(Returned!$A$2:$A$801,MATCH(Orders!$B8538,Returned!$B$2:$B$801,0)),"No")</f>
        <v>No</v>
      </c>
    </row>
    <row r="8539" spans="1:23">
      <c r="A8539" s="1">
        <v>8538</v>
      </c>
      <c r="B8539" t="s">
        <v>10100</v>
      </c>
      <c r="C8539" s="4">
        <v>42893</v>
      </c>
      <c r="D8539" s="4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t="str">
        <f>INDEX(People!$A$2:$A$5,MATCH(Orders!$M8539,People!$B$2:$B$5,0))</f>
        <v>Chuck Magee</v>
      </c>
      <c r="W8539" s="18" t="str">
        <f>IFERROR(INDEX(Returned!$A$2:$A$801,MATCH(Orders!$B8539,Returned!$B$2:$B$801,0)),"No")</f>
        <v>No</v>
      </c>
    </row>
    <row r="8540" spans="1:23">
      <c r="A8540" s="1">
        <v>8539</v>
      </c>
      <c r="B8540" t="s">
        <v>10100</v>
      </c>
      <c r="C8540" s="4">
        <v>42893</v>
      </c>
      <c r="D8540" s="4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t="str">
        <f>INDEX(People!$A$2:$A$5,MATCH(Orders!$M8540,People!$B$2:$B$5,0))</f>
        <v>Chuck Magee</v>
      </c>
      <c r="W8540" s="18" t="str">
        <f>IFERROR(INDEX(Returned!$A$2:$A$801,MATCH(Orders!$B8540,Returned!$B$2:$B$801,0)),"No")</f>
        <v>No</v>
      </c>
    </row>
    <row r="8541" spans="1:23">
      <c r="A8541" s="1">
        <v>8540</v>
      </c>
      <c r="B8541" t="s">
        <v>10103</v>
      </c>
      <c r="C8541" s="4">
        <v>43533</v>
      </c>
      <c r="D8541" s="4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5">
        <v>479.98400000000004</v>
      </c>
      <c r="S8541" s="1">
        <v>2</v>
      </c>
      <c r="T8541" s="3">
        <v>0.2</v>
      </c>
      <c r="U8541" s="1">
        <v>59.997999999999962</v>
      </c>
      <c r="V8541" t="str">
        <f>INDEX(People!$A$2:$A$5,MATCH(Orders!$M8541,People!$B$2:$B$5,0))</f>
        <v>Anna Andreadi</v>
      </c>
      <c r="W8541" s="18" t="str">
        <f>IFERROR(INDEX(Returned!$A$2:$A$801,MATCH(Orders!$B8541,Returned!$B$2:$B$801,0)),"No")</f>
        <v>No</v>
      </c>
    </row>
    <row r="8542" spans="1:23">
      <c r="A8542" s="1">
        <v>8541</v>
      </c>
      <c r="B8542" t="s">
        <v>10103</v>
      </c>
      <c r="C8542" s="4">
        <v>43533</v>
      </c>
      <c r="D8542" s="4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5">
        <v>30.84</v>
      </c>
      <c r="S8542" s="1">
        <v>5</v>
      </c>
      <c r="T8542" s="3">
        <v>0.2</v>
      </c>
      <c r="U8542" s="1">
        <v>9.6374999999999993</v>
      </c>
      <c r="V8542" t="str">
        <f>INDEX(People!$A$2:$A$5,MATCH(Orders!$M8542,People!$B$2:$B$5,0))</f>
        <v>Anna Andreadi</v>
      </c>
      <c r="W8542" s="18" t="str">
        <f>IFERROR(INDEX(Returned!$A$2:$A$801,MATCH(Orders!$B8542,Returned!$B$2:$B$801,0)),"No")</f>
        <v>No</v>
      </c>
    </row>
    <row r="8543" spans="1:23">
      <c r="A8543" s="1">
        <v>8542</v>
      </c>
      <c r="B8543" t="s">
        <v>10104</v>
      </c>
      <c r="C8543" s="4">
        <v>43091</v>
      </c>
      <c r="D8543" s="4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t="str">
        <f>INDEX(People!$A$2:$A$5,MATCH(Orders!$M8543,People!$B$2:$B$5,0))</f>
        <v>Chuck Magee</v>
      </c>
      <c r="W8543" s="18" t="str">
        <f>IFERROR(INDEX(Returned!$A$2:$A$801,MATCH(Orders!$B8543,Returned!$B$2:$B$801,0)),"No")</f>
        <v>No</v>
      </c>
    </row>
    <row r="8544" spans="1:23">
      <c r="A8544" s="1">
        <v>8543</v>
      </c>
      <c r="B8544" t="s">
        <v>10104</v>
      </c>
      <c r="C8544" s="4">
        <v>43091</v>
      </c>
      <c r="D8544" s="4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t="str">
        <f>INDEX(People!$A$2:$A$5,MATCH(Orders!$M8544,People!$B$2:$B$5,0))</f>
        <v>Chuck Magee</v>
      </c>
      <c r="W8544" s="18" t="str">
        <f>IFERROR(INDEX(Returned!$A$2:$A$801,MATCH(Orders!$B8544,Returned!$B$2:$B$801,0)),"No")</f>
        <v>No</v>
      </c>
    </row>
    <row r="8545" spans="1:23">
      <c r="A8545" s="1">
        <v>8544</v>
      </c>
      <c r="B8545" t="s">
        <v>10105</v>
      </c>
      <c r="C8545" s="4">
        <v>42588</v>
      </c>
      <c r="D8545" s="4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t="str">
        <f>INDEX(People!$A$2:$A$5,MATCH(Orders!$M8545,People!$B$2:$B$5,0))</f>
        <v>Chuck Magee</v>
      </c>
      <c r="W8545" s="18" t="str">
        <f>IFERROR(INDEX(Returned!$A$2:$A$801,MATCH(Orders!$B8545,Returned!$B$2:$B$801,0)),"No")</f>
        <v>No</v>
      </c>
    </row>
    <row r="8546" spans="1:23">
      <c r="A8546" s="1">
        <v>8545</v>
      </c>
      <c r="B8546" t="s">
        <v>10106</v>
      </c>
      <c r="C8546" s="4">
        <v>43186</v>
      </c>
      <c r="D8546" s="4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t="str">
        <f>INDEX(People!$A$2:$A$5,MATCH(Orders!$M8546,People!$B$2:$B$5,0))</f>
        <v>Cassandra Brandow</v>
      </c>
      <c r="W8546" s="18" t="str">
        <f>IFERROR(INDEX(Returned!$A$2:$A$801,MATCH(Orders!$B8546,Returned!$B$2:$B$801,0)),"No")</f>
        <v>No</v>
      </c>
    </row>
    <row r="8547" spans="1:23">
      <c r="A8547" s="1">
        <v>8546</v>
      </c>
      <c r="B8547" t="s">
        <v>10106</v>
      </c>
      <c r="C8547" s="4">
        <v>43186</v>
      </c>
      <c r="D8547" s="4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t="str">
        <f>INDEX(People!$A$2:$A$5,MATCH(Orders!$M8547,People!$B$2:$B$5,0))</f>
        <v>Cassandra Brandow</v>
      </c>
      <c r="W8547" s="18" t="str">
        <f>IFERROR(INDEX(Returned!$A$2:$A$801,MATCH(Orders!$B8547,Returned!$B$2:$B$801,0)),"No")</f>
        <v>No</v>
      </c>
    </row>
    <row r="8548" spans="1:23">
      <c r="A8548" s="1">
        <v>8547</v>
      </c>
      <c r="B8548" t="s">
        <v>10106</v>
      </c>
      <c r="C8548" s="4">
        <v>43186</v>
      </c>
      <c r="D8548" s="4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t="str">
        <f>INDEX(People!$A$2:$A$5,MATCH(Orders!$M8548,People!$B$2:$B$5,0))</f>
        <v>Cassandra Brandow</v>
      </c>
      <c r="W8548" s="18" t="str">
        <f>IFERROR(INDEX(Returned!$A$2:$A$801,MATCH(Orders!$B8548,Returned!$B$2:$B$801,0)),"No")</f>
        <v>No</v>
      </c>
    </row>
    <row r="8549" spans="1:23">
      <c r="A8549" s="1">
        <v>8548</v>
      </c>
      <c r="B8549" t="s">
        <v>10107</v>
      </c>
      <c r="C8549" s="4">
        <v>43074</v>
      </c>
      <c r="D8549" s="4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5">
        <v>39</v>
      </c>
      <c r="S8549" s="1">
        <v>3</v>
      </c>
      <c r="T8549" s="3">
        <v>0</v>
      </c>
      <c r="U8549" s="1">
        <v>17.549999999999997</v>
      </c>
      <c r="V8549" t="str">
        <f>INDEX(People!$A$2:$A$5,MATCH(Orders!$M8549,People!$B$2:$B$5,0))</f>
        <v>Anna Andreadi</v>
      </c>
      <c r="W8549" s="18" t="str">
        <f>IFERROR(INDEX(Returned!$A$2:$A$801,MATCH(Orders!$B8549,Returned!$B$2:$B$801,0)),"No")</f>
        <v>No</v>
      </c>
    </row>
    <row r="8550" spans="1:23">
      <c r="A8550" s="1">
        <v>8549</v>
      </c>
      <c r="B8550" t="s">
        <v>10107</v>
      </c>
      <c r="C8550" s="4">
        <v>43074</v>
      </c>
      <c r="D8550" s="4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5">
        <v>12.6</v>
      </c>
      <c r="S8550" s="1">
        <v>4</v>
      </c>
      <c r="T8550" s="3">
        <v>0</v>
      </c>
      <c r="U8550" s="1">
        <v>6.048</v>
      </c>
      <c r="V8550" t="str">
        <f>INDEX(People!$A$2:$A$5,MATCH(Orders!$M8550,People!$B$2:$B$5,0))</f>
        <v>Anna Andreadi</v>
      </c>
      <c r="W8550" s="18" t="str">
        <f>IFERROR(INDEX(Returned!$A$2:$A$801,MATCH(Orders!$B8550,Returned!$B$2:$B$801,0)),"No")</f>
        <v>No</v>
      </c>
    </row>
    <row r="8551" spans="1:23">
      <c r="A8551" s="1">
        <v>8550</v>
      </c>
      <c r="B8551" t="s">
        <v>10108</v>
      </c>
      <c r="C8551" s="4">
        <v>42989</v>
      </c>
      <c r="D8551" s="4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5">
        <v>24.64</v>
      </c>
      <c r="S8551" s="1">
        <v>4</v>
      </c>
      <c r="T8551" s="3">
        <v>0.2</v>
      </c>
      <c r="U8551" s="1">
        <v>4.0039999999999978</v>
      </c>
      <c r="V8551" t="str">
        <f>INDEX(People!$A$2:$A$5,MATCH(Orders!$M8551,People!$B$2:$B$5,0))</f>
        <v>Anna Andreadi</v>
      </c>
      <c r="W8551" s="18" t="str">
        <f>IFERROR(INDEX(Returned!$A$2:$A$801,MATCH(Orders!$B8551,Returned!$B$2:$B$801,0)),"No")</f>
        <v>No</v>
      </c>
    </row>
    <row r="8552" spans="1:23">
      <c r="A8552" s="1">
        <v>8551</v>
      </c>
      <c r="B8552" t="s">
        <v>10109</v>
      </c>
      <c r="C8552" s="4">
        <v>42933</v>
      </c>
      <c r="D8552" s="4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t="str">
        <f>INDEX(People!$A$2:$A$5,MATCH(Orders!$M8552,People!$B$2:$B$5,0))</f>
        <v>Kelly Williams</v>
      </c>
      <c r="W8552" s="18" t="str">
        <f>IFERROR(INDEX(Returned!$A$2:$A$801,MATCH(Orders!$B8552,Returned!$B$2:$B$801,0)),"No")</f>
        <v>No</v>
      </c>
    </row>
    <row r="8553" spans="1:23">
      <c r="A8553" s="1">
        <v>8552</v>
      </c>
      <c r="B8553" t="s">
        <v>10109</v>
      </c>
      <c r="C8553" s="4">
        <v>42933</v>
      </c>
      <c r="D8553" s="4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t="str">
        <f>INDEX(People!$A$2:$A$5,MATCH(Orders!$M8553,People!$B$2:$B$5,0))</f>
        <v>Kelly Williams</v>
      </c>
      <c r="W8553" s="18" t="str">
        <f>IFERROR(INDEX(Returned!$A$2:$A$801,MATCH(Orders!$B8553,Returned!$B$2:$B$801,0)),"No")</f>
        <v>No</v>
      </c>
    </row>
    <row r="8554" spans="1:23">
      <c r="A8554" s="1">
        <v>8553</v>
      </c>
      <c r="B8554" t="s">
        <v>10110</v>
      </c>
      <c r="C8554" s="4">
        <v>42520</v>
      </c>
      <c r="D8554" s="4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t="str">
        <f>INDEX(People!$A$2:$A$5,MATCH(Orders!$M8554,People!$B$2:$B$5,0))</f>
        <v>Kelly Williams</v>
      </c>
      <c r="W8554" s="18" t="str">
        <f>IFERROR(INDEX(Returned!$A$2:$A$801,MATCH(Orders!$B8554,Returned!$B$2:$B$801,0)),"No")</f>
        <v>No</v>
      </c>
    </row>
    <row r="8555" spans="1:23">
      <c r="A8555" s="1">
        <v>8554</v>
      </c>
      <c r="B8555" t="s">
        <v>10111</v>
      </c>
      <c r="C8555" s="4">
        <v>43782</v>
      </c>
      <c r="D8555" s="4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t="str">
        <f>INDEX(People!$A$2:$A$5,MATCH(Orders!$M8555,People!$B$2:$B$5,0))</f>
        <v>Cassandra Brandow</v>
      </c>
      <c r="W8555" s="18" t="str">
        <f>IFERROR(INDEX(Returned!$A$2:$A$801,MATCH(Orders!$B8555,Returned!$B$2:$B$801,0)),"No")</f>
        <v>No</v>
      </c>
    </row>
    <row r="8556" spans="1:23">
      <c r="A8556" s="1">
        <v>8555</v>
      </c>
      <c r="B8556" t="s">
        <v>10112</v>
      </c>
      <c r="C8556" s="4">
        <v>43443</v>
      </c>
      <c r="D8556" s="4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t="str">
        <f>INDEX(People!$A$2:$A$5,MATCH(Orders!$M8556,People!$B$2:$B$5,0))</f>
        <v>Cassandra Brandow</v>
      </c>
      <c r="W8556" s="18" t="str">
        <f>IFERROR(INDEX(Returned!$A$2:$A$801,MATCH(Orders!$B8556,Returned!$B$2:$B$801,0)),"No")</f>
        <v>No</v>
      </c>
    </row>
    <row r="8557" spans="1:23">
      <c r="A8557" s="1">
        <v>8556</v>
      </c>
      <c r="B8557" t="s">
        <v>10113</v>
      </c>
      <c r="C8557" s="4">
        <v>42816</v>
      </c>
      <c r="D8557" s="4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t="str">
        <f>INDEX(People!$A$2:$A$5,MATCH(Orders!$M8557,People!$B$2:$B$5,0))</f>
        <v>Cassandra Brandow</v>
      </c>
      <c r="W8557" s="18" t="str">
        <f>IFERROR(INDEX(Returned!$A$2:$A$801,MATCH(Orders!$B8557,Returned!$B$2:$B$801,0)),"No")</f>
        <v>No</v>
      </c>
    </row>
    <row r="8558" spans="1:23">
      <c r="A8558" s="1">
        <v>8557</v>
      </c>
      <c r="B8558" t="s">
        <v>10113</v>
      </c>
      <c r="C8558" s="4">
        <v>42816</v>
      </c>
      <c r="D8558" s="4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t="str">
        <f>INDEX(People!$A$2:$A$5,MATCH(Orders!$M8558,People!$B$2:$B$5,0))</f>
        <v>Cassandra Brandow</v>
      </c>
      <c r="W8558" s="18" t="str">
        <f>IFERROR(INDEX(Returned!$A$2:$A$801,MATCH(Orders!$B8558,Returned!$B$2:$B$801,0)),"No")</f>
        <v>No</v>
      </c>
    </row>
    <row r="8559" spans="1:23">
      <c r="A8559" s="1">
        <v>8558</v>
      </c>
      <c r="B8559" t="s">
        <v>10114</v>
      </c>
      <c r="C8559" s="4">
        <v>43457</v>
      </c>
      <c r="D8559" s="4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t="str">
        <f>INDEX(People!$A$2:$A$5,MATCH(Orders!$M8559,People!$B$2:$B$5,0))</f>
        <v>Kelly Williams</v>
      </c>
      <c r="W8559" s="18" t="str">
        <f>IFERROR(INDEX(Returned!$A$2:$A$801,MATCH(Orders!$B8559,Returned!$B$2:$B$801,0)),"No")</f>
        <v>No</v>
      </c>
    </row>
    <row r="8560" spans="1:23">
      <c r="A8560" s="1">
        <v>8559</v>
      </c>
      <c r="B8560" t="s">
        <v>10114</v>
      </c>
      <c r="C8560" s="4">
        <v>43457</v>
      </c>
      <c r="D8560" s="4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t="str">
        <f>INDEX(People!$A$2:$A$5,MATCH(Orders!$M8560,People!$B$2:$B$5,0))</f>
        <v>Kelly Williams</v>
      </c>
      <c r="W8560" s="18" t="str">
        <f>IFERROR(INDEX(Returned!$A$2:$A$801,MATCH(Orders!$B8560,Returned!$B$2:$B$801,0)),"No")</f>
        <v>No</v>
      </c>
    </row>
    <row r="8561" spans="1:23">
      <c r="A8561" s="1">
        <v>8560</v>
      </c>
      <c r="B8561" t="s">
        <v>10114</v>
      </c>
      <c r="C8561" s="4">
        <v>43457</v>
      </c>
      <c r="D8561" s="4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t="str">
        <f>INDEX(People!$A$2:$A$5,MATCH(Orders!$M8561,People!$B$2:$B$5,0))</f>
        <v>Kelly Williams</v>
      </c>
      <c r="W8561" s="18" t="str">
        <f>IFERROR(INDEX(Returned!$A$2:$A$801,MATCH(Orders!$B8561,Returned!$B$2:$B$801,0)),"No")</f>
        <v>No</v>
      </c>
    </row>
    <row r="8562" spans="1:23">
      <c r="A8562" s="1">
        <v>8561</v>
      </c>
      <c r="B8562" t="s">
        <v>10114</v>
      </c>
      <c r="C8562" s="4">
        <v>43457</v>
      </c>
      <c r="D8562" s="4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t="str">
        <f>INDEX(People!$A$2:$A$5,MATCH(Orders!$M8562,People!$B$2:$B$5,0))</f>
        <v>Kelly Williams</v>
      </c>
      <c r="W8562" s="18" t="str">
        <f>IFERROR(INDEX(Returned!$A$2:$A$801,MATCH(Orders!$B8562,Returned!$B$2:$B$801,0)),"No")</f>
        <v>No</v>
      </c>
    </row>
    <row r="8563" spans="1:23">
      <c r="A8563" s="1">
        <v>8562</v>
      </c>
      <c r="B8563" t="s">
        <v>10114</v>
      </c>
      <c r="C8563" s="4">
        <v>43457</v>
      </c>
      <c r="D8563" s="4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t="str">
        <f>INDEX(People!$A$2:$A$5,MATCH(Orders!$M8563,People!$B$2:$B$5,0))</f>
        <v>Kelly Williams</v>
      </c>
      <c r="W8563" s="18" t="str">
        <f>IFERROR(INDEX(Returned!$A$2:$A$801,MATCH(Orders!$B8563,Returned!$B$2:$B$801,0)),"No")</f>
        <v>No</v>
      </c>
    </row>
    <row r="8564" spans="1:23">
      <c r="A8564" s="1">
        <v>8563</v>
      </c>
      <c r="B8564" t="s">
        <v>10115</v>
      </c>
      <c r="C8564" s="4">
        <v>43192</v>
      </c>
      <c r="D8564" s="4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t="str">
        <f>INDEX(People!$A$2:$A$5,MATCH(Orders!$M8564,People!$B$2:$B$5,0))</f>
        <v>Kelly Williams</v>
      </c>
      <c r="W8564" s="18" t="str">
        <f>IFERROR(INDEX(Returned!$A$2:$A$801,MATCH(Orders!$B8564,Returned!$B$2:$B$801,0)),"No")</f>
        <v>No</v>
      </c>
    </row>
    <row r="8565" spans="1:23">
      <c r="A8565" s="1">
        <v>8564</v>
      </c>
      <c r="B8565" t="s">
        <v>10116</v>
      </c>
      <c r="C8565" s="4">
        <v>43585</v>
      </c>
      <c r="D8565" s="4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t="str">
        <f>INDEX(People!$A$2:$A$5,MATCH(Orders!$M8565,People!$B$2:$B$5,0))</f>
        <v>Cassandra Brandow</v>
      </c>
      <c r="W8565" s="18" t="str">
        <f>IFERROR(INDEX(Returned!$A$2:$A$801,MATCH(Orders!$B8565,Returned!$B$2:$B$801,0)),"No")</f>
        <v>No</v>
      </c>
    </row>
    <row r="8566" spans="1:23">
      <c r="A8566" s="1">
        <v>8565</v>
      </c>
      <c r="B8566" t="s">
        <v>10116</v>
      </c>
      <c r="C8566" s="4">
        <v>43585</v>
      </c>
      <c r="D8566" s="4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t="str">
        <f>INDEX(People!$A$2:$A$5,MATCH(Orders!$M8566,People!$B$2:$B$5,0))</f>
        <v>Cassandra Brandow</v>
      </c>
      <c r="W8566" s="18" t="str">
        <f>IFERROR(INDEX(Returned!$A$2:$A$801,MATCH(Orders!$B8566,Returned!$B$2:$B$801,0)),"No")</f>
        <v>No</v>
      </c>
    </row>
    <row r="8567" spans="1:23">
      <c r="A8567" s="1">
        <v>8566</v>
      </c>
      <c r="B8567" t="s">
        <v>10118</v>
      </c>
      <c r="C8567" s="4">
        <v>43421</v>
      </c>
      <c r="D8567" s="4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t="str">
        <f>INDEX(People!$A$2:$A$5,MATCH(Orders!$M8567,People!$B$2:$B$5,0))</f>
        <v>Kelly Williams</v>
      </c>
      <c r="W8567" s="18" t="str">
        <f>IFERROR(INDEX(Returned!$A$2:$A$801,MATCH(Orders!$B8567,Returned!$B$2:$B$801,0)),"No")</f>
        <v>No</v>
      </c>
    </row>
    <row r="8568" spans="1:23">
      <c r="A8568" s="1">
        <v>8567</v>
      </c>
      <c r="B8568" t="s">
        <v>10118</v>
      </c>
      <c r="C8568" s="4">
        <v>43421</v>
      </c>
      <c r="D8568" s="4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t="str">
        <f>INDEX(People!$A$2:$A$5,MATCH(Orders!$M8568,People!$B$2:$B$5,0))</f>
        <v>Kelly Williams</v>
      </c>
      <c r="W8568" s="18" t="str">
        <f>IFERROR(INDEX(Returned!$A$2:$A$801,MATCH(Orders!$B8568,Returned!$B$2:$B$801,0)),"No")</f>
        <v>No</v>
      </c>
    </row>
    <row r="8569" spans="1:23">
      <c r="A8569" s="1">
        <v>8568</v>
      </c>
      <c r="B8569" t="s">
        <v>10119</v>
      </c>
      <c r="C8569" s="4">
        <v>43414</v>
      </c>
      <c r="D8569" s="4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t="str">
        <f>INDEX(People!$A$2:$A$5,MATCH(Orders!$M8569,People!$B$2:$B$5,0))</f>
        <v>Chuck Magee</v>
      </c>
      <c r="W8569" s="18" t="str">
        <f>IFERROR(INDEX(Returned!$A$2:$A$801,MATCH(Orders!$B8569,Returned!$B$2:$B$801,0)),"No")</f>
        <v>No</v>
      </c>
    </row>
    <row r="8570" spans="1:23">
      <c r="A8570" s="1">
        <v>8569</v>
      </c>
      <c r="B8570" t="s">
        <v>10120</v>
      </c>
      <c r="C8570" s="4">
        <v>43440</v>
      </c>
      <c r="D8570" s="4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t="str">
        <f>INDEX(People!$A$2:$A$5,MATCH(Orders!$M8570,People!$B$2:$B$5,0))</f>
        <v>Chuck Magee</v>
      </c>
      <c r="W8570" s="18" t="str">
        <f>IFERROR(INDEX(Returned!$A$2:$A$801,MATCH(Orders!$B8570,Returned!$B$2:$B$801,0)),"No")</f>
        <v>No</v>
      </c>
    </row>
    <row r="8571" spans="1:23">
      <c r="A8571" s="1">
        <v>8570</v>
      </c>
      <c r="B8571" t="s">
        <v>10120</v>
      </c>
      <c r="C8571" s="4">
        <v>43440</v>
      </c>
      <c r="D8571" s="4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t="str">
        <f>INDEX(People!$A$2:$A$5,MATCH(Orders!$M8571,People!$B$2:$B$5,0))</f>
        <v>Chuck Magee</v>
      </c>
      <c r="W8571" s="18" t="str">
        <f>IFERROR(INDEX(Returned!$A$2:$A$801,MATCH(Orders!$B8571,Returned!$B$2:$B$801,0)),"No")</f>
        <v>No</v>
      </c>
    </row>
    <row r="8572" spans="1:23">
      <c r="A8572" s="1">
        <v>8571</v>
      </c>
      <c r="B8572" t="s">
        <v>10120</v>
      </c>
      <c r="C8572" s="4">
        <v>43440</v>
      </c>
      <c r="D8572" s="4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t="str">
        <f>INDEX(People!$A$2:$A$5,MATCH(Orders!$M8572,People!$B$2:$B$5,0))</f>
        <v>Chuck Magee</v>
      </c>
      <c r="W8572" s="18" t="str">
        <f>IFERROR(INDEX(Returned!$A$2:$A$801,MATCH(Orders!$B8572,Returned!$B$2:$B$801,0)),"No")</f>
        <v>No</v>
      </c>
    </row>
    <row r="8573" spans="1:23">
      <c r="A8573" s="1">
        <v>8572</v>
      </c>
      <c r="B8573" t="s">
        <v>10121</v>
      </c>
      <c r="C8573" s="4">
        <v>43193</v>
      </c>
      <c r="D8573" s="4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t="str">
        <f>INDEX(People!$A$2:$A$5,MATCH(Orders!$M8573,People!$B$2:$B$5,0))</f>
        <v>Kelly Williams</v>
      </c>
      <c r="W8573" s="18" t="str">
        <f>IFERROR(INDEX(Returned!$A$2:$A$801,MATCH(Orders!$B8573,Returned!$B$2:$B$801,0)),"No")</f>
        <v>No</v>
      </c>
    </row>
    <row r="8574" spans="1:23">
      <c r="A8574" s="1">
        <v>8573</v>
      </c>
      <c r="B8574" t="s">
        <v>10122</v>
      </c>
      <c r="C8574" s="4">
        <v>42702</v>
      </c>
      <c r="D8574" s="4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t="str">
        <f>INDEX(People!$A$2:$A$5,MATCH(Orders!$M8574,People!$B$2:$B$5,0))</f>
        <v>Kelly Williams</v>
      </c>
      <c r="W8574" s="18" t="str">
        <f>IFERROR(INDEX(Returned!$A$2:$A$801,MATCH(Orders!$B8574,Returned!$B$2:$B$801,0)),"No")</f>
        <v>No</v>
      </c>
    </row>
    <row r="8575" spans="1:23">
      <c r="A8575" s="1">
        <v>8574</v>
      </c>
      <c r="B8575" t="s">
        <v>10123</v>
      </c>
      <c r="C8575" s="4">
        <v>43028</v>
      </c>
      <c r="D8575" s="4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t="str">
        <f>INDEX(People!$A$2:$A$5,MATCH(Orders!$M8575,People!$B$2:$B$5,0))</f>
        <v>Chuck Magee</v>
      </c>
      <c r="W8575" s="18" t="str">
        <f>IFERROR(INDEX(Returned!$A$2:$A$801,MATCH(Orders!$B8575,Returned!$B$2:$B$801,0)),"No")</f>
        <v>No</v>
      </c>
    </row>
    <row r="8576" spans="1:23">
      <c r="A8576" s="1">
        <v>8575</v>
      </c>
      <c r="B8576" t="s">
        <v>10124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5">
        <v>5.67</v>
      </c>
      <c r="S8576" s="1">
        <v>3</v>
      </c>
      <c r="T8576" s="3">
        <v>0</v>
      </c>
      <c r="U8576" s="1">
        <v>0.11340000000000017</v>
      </c>
      <c r="V8576" t="str">
        <f>INDEX(People!$A$2:$A$5,MATCH(Orders!$M8576,People!$B$2:$B$5,0))</f>
        <v>Anna Andreadi</v>
      </c>
      <c r="W8576" s="18" t="str">
        <f>IFERROR(INDEX(Returned!$A$2:$A$801,MATCH(Orders!$B8576,Returned!$B$2:$B$801,0)),"No")</f>
        <v>No</v>
      </c>
    </row>
    <row r="8577" spans="1:23">
      <c r="A8577" s="1">
        <v>8576</v>
      </c>
      <c r="B8577" t="s">
        <v>10125</v>
      </c>
      <c r="C8577" s="4">
        <v>43704</v>
      </c>
      <c r="D8577" s="4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t="str">
        <f>INDEX(People!$A$2:$A$5,MATCH(Orders!$M8577,People!$B$2:$B$5,0))</f>
        <v>Cassandra Brandow</v>
      </c>
      <c r="W8577" s="18" t="str">
        <f>IFERROR(INDEX(Returned!$A$2:$A$801,MATCH(Orders!$B8577,Returned!$B$2:$B$801,0)),"No")</f>
        <v>Yes</v>
      </c>
    </row>
    <row r="8578" spans="1:23">
      <c r="A8578" s="1">
        <v>8577</v>
      </c>
      <c r="B8578" t="s">
        <v>10126</v>
      </c>
      <c r="C8578" s="4">
        <v>43649</v>
      </c>
      <c r="D8578" s="4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t="str">
        <f>INDEX(People!$A$2:$A$5,MATCH(Orders!$M8578,People!$B$2:$B$5,0))</f>
        <v>Chuck Magee</v>
      </c>
      <c r="W8578" s="18" t="str">
        <f>IFERROR(INDEX(Returned!$A$2:$A$801,MATCH(Orders!$B8578,Returned!$B$2:$B$801,0)),"No")</f>
        <v>No</v>
      </c>
    </row>
    <row r="8579" spans="1:23">
      <c r="A8579" s="1">
        <v>8578</v>
      </c>
      <c r="B8579" t="s">
        <v>10127</v>
      </c>
      <c r="C8579" s="4">
        <v>43821</v>
      </c>
      <c r="D8579" s="4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t="str">
        <f>INDEX(People!$A$2:$A$5,MATCH(Orders!$M8579,People!$B$2:$B$5,0))</f>
        <v>Kelly Williams</v>
      </c>
      <c r="W8579" s="18" t="str">
        <f>IFERROR(INDEX(Returned!$A$2:$A$801,MATCH(Orders!$B8579,Returned!$B$2:$B$801,0)),"No")</f>
        <v>No</v>
      </c>
    </row>
    <row r="8580" spans="1:23">
      <c r="A8580" s="1">
        <v>8579</v>
      </c>
      <c r="B8580" t="s">
        <v>10127</v>
      </c>
      <c r="C8580" s="4">
        <v>43821</v>
      </c>
      <c r="D8580" s="4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t="str">
        <f>INDEX(People!$A$2:$A$5,MATCH(Orders!$M8580,People!$B$2:$B$5,0))</f>
        <v>Kelly Williams</v>
      </c>
      <c r="W8580" s="18" t="str">
        <f>IFERROR(INDEX(Returned!$A$2:$A$801,MATCH(Orders!$B8580,Returned!$B$2:$B$801,0)),"No")</f>
        <v>No</v>
      </c>
    </row>
    <row r="8581" spans="1:23">
      <c r="A8581" s="1">
        <v>8580</v>
      </c>
      <c r="B8581" t="s">
        <v>10128</v>
      </c>
      <c r="C8581" s="4">
        <v>43461</v>
      </c>
      <c r="D8581" s="4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t="str">
        <f>INDEX(People!$A$2:$A$5,MATCH(Orders!$M8581,People!$B$2:$B$5,0))</f>
        <v>Cassandra Brandow</v>
      </c>
      <c r="W8581" s="18" t="str">
        <f>IFERROR(INDEX(Returned!$A$2:$A$801,MATCH(Orders!$B8581,Returned!$B$2:$B$801,0)),"No")</f>
        <v>No</v>
      </c>
    </row>
    <row r="8582" spans="1:23">
      <c r="A8582" s="1">
        <v>8581</v>
      </c>
      <c r="B8582" t="s">
        <v>10129</v>
      </c>
      <c r="C8582" s="4">
        <v>42510</v>
      </c>
      <c r="D8582" s="4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t="str">
        <f>INDEX(People!$A$2:$A$5,MATCH(Orders!$M8582,People!$B$2:$B$5,0))</f>
        <v>Kelly Williams</v>
      </c>
      <c r="W8582" s="18" t="str">
        <f>IFERROR(INDEX(Returned!$A$2:$A$801,MATCH(Orders!$B8582,Returned!$B$2:$B$801,0)),"No")</f>
        <v>No</v>
      </c>
    </row>
    <row r="8583" spans="1:23">
      <c r="A8583" s="1">
        <v>8582</v>
      </c>
      <c r="B8583" t="s">
        <v>10129</v>
      </c>
      <c r="C8583" s="4">
        <v>42510</v>
      </c>
      <c r="D8583" s="4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t="str">
        <f>INDEX(People!$A$2:$A$5,MATCH(Orders!$M8583,People!$B$2:$B$5,0))</f>
        <v>Kelly Williams</v>
      </c>
      <c r="W8583" s="18" t="str">
        <f>IFERROR(INDEX(Returned!$A$2:$A$801,MATCH(Orders!$B8583,Returned!$B$2:$B$801,0)),"No")</f>
        <v>No</v>
      </c>
    </row>
    <row r="8584" spans="1:23">
      <c r="A8584" s="1">
        <v>8583</v>
      </c>
      <c r="B8584" t="s">
        <v>10129</v>
      </c>
      <c r="C8584" s="4">
        <v>42510</v>
      </c>
      <c r="D8584" s="4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t="str">
        <f>INDEX(People!$A$2:$A$5,MATCH(Orders!$M8584,People!$B$2:$B$5,0))</f>
        <v>Kelly Williams</v>
      </c>
      <c r="W8584" s="18" t="str">
        <f>IFERROR(INDEX(Returned!$A$2:$A$801,MATCH(Orders!$B8584,Returned!$B$2:$B$801,0)),"No")</f>
        <v>No</v>
      </c>
    </row>
    <row r="8585" spans="1:23">
      <c r="A8585" s="1">
        <v>8584</v>
      </c>
      <c r="B8585" t="s">
        <v>10129</v>
      </c>
      <c r="C8585" s="4">
        <v>42510</v>
      </c>
      <c r="D8585" s="4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t="str">
        <f>INDEX(People!$A$2:$A$5,MATCH(Orders!$M8585,People!$B$2:$B$5,0))</f>
        <v>Kelly Williams</v>
      </c>
      <c r="W8585" s="18" t="str">
        <f>IFERROR(INDEX(Returned!$A$2:$A$801,MATCH(Orders!$B8585,Returned!$B$2:$B$801,0)),"No")</f>
        <v>No</v>
      </c>
    </row>
    <row r="8586" spans="1:23">
      <c r="A8586" s="1">
        <v>8585</v>
      </c>
      <c r="B8586" t="s">
        <v>10131</v>
      </c>
      <c r="C8586" s="4">
        <v>42404</v>
      </c>
      <c r="D8586" s="4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5">
        <v>17.248000000000001</v>
      </c>
      <c r="S8586" s="1">
        <v>2</v>
      </c>
      <c r="T8586" s="3">
        <v>0.2</v>
      </c>
      <c r="U8586" s="1">
        <v>6.0367999999999986</v>
      </c>
      <c r="V8586" t="str">
        <f>INDEX(People!$A$2:$A$5,MATCH(Orders!$M8586,People!$B$2:$B$5,0))</f>
        <v>Anna Andreadi</v>
      </c>
      <c r="W8586" s="18" t="str">
        <f>IFERROR(INDEX(Returned!$A$2:$A$801,MATCH(Orders!$B8586,Returned!$B$2:$B$801,0)),"No")</f>
        <v>No</v>
      </c>
    </row>
    <row r="8587" spans="1:23">
      <c r="A8587" s="1">
        <v>8586</v>
      </c>
      <c r="B8587" t="s">
        <v>10132</v>
      </c>
      <c r="C8587" s="4">
        <v>43808</v>
      </c>
      <c r="D8587" s="4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t="str">
        <f>INDEX(People!$A$2:$A$5,MATCH(Orders!$M8587,People!$B$2:$B$5,0))</f>
        <v>Chuck Magee</v>
      </c>
      <c r="W8587" s="18" t="str">
        <f>IFERROR(INDEX(Returned!$A$2:$A$801,MATCH(Orders!$B8587,Returned!$B$2:$B$801,0)),"No")</f>
        <v>No</v>
      </c>
    </row>
    <row r="8588" spans="1:23">
      <c r="A8588" s="1">
        <v>8587</v>
      </c>
      <c r="B8588" t="s">
        <v>10133</v>
      </c>
      <c r="C8588" s="4">
        <v>43657</v>
      </c>
      <c r="D8588" s="4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5">
        <v>1287.45</v>
      </c>
      <c r="S8588" s="1">
        <v>5</v>
      </c>
      <c r="T8588" s="3">
        <v>0</v>
      </c>
      <c r="U8588" s="1">
        <v>244.61549999999988</v>
      </c>
      <c r="V8588" t="str">
        <f>INDEX(People!$A$2:$A$5,MATCH(Orders!$M8588,People!$B$2:$B$5,0))</f>
        <v>Anna Andreadi</v>
      </c>
      <c r="W8588" s="18" t="str">
        <f>IFERROR(INDEX(Returned!$A$2:$A$801,MATCH(Orders!$B8588,Returned!$B$2:$B$801,0)),"No")</f>
        <v>Yes</v>
      </c>
    </row>
    <row r="8589" spans="1:23">
      <c r="A8589" s="1">
        <v>8588</v>
      </c>
      <c r="B8589" t="s">
        <v>10133</v>
      </c>
      <c r="C8589" s="4">
        <v>43657</v>
      </c>
      <c r="D8589" s="4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5">
        <v>168.1</v>
      </c>
      <c r="S8589" s="1">
        <v>5</v>
      </c>
      <c r="T8589" s="3">
        <v>0</v>
      </c>
      <c r="U8589" s="1">
        <v>43.705999999999996</v>
      </c>
      <c r="V8589" t="str">
        <f>INDEX(People!$A$2:$A$5,MATCH(Orders!$M8589,People!$B$2:$B$5,0))</f>
        <v>Anna Andreadi</v>
      </c>
      <c r="W8589" s="18" t="str">
        <f>IFERROR(INDEX(Returned!$A$2:$A$801,MATCH(Orders!$B8589,Returned!$B$2:$B$801,0)),"No")</f>
        <v>Yes</v>
      </c>
    </row>
    <row r="8590" spans="1:23">
      <c r="A8590" s="1">
        <v>8589</v>
      </c>
      <c r="B8590" t="s">
        <v>10134</v>
      </c>
      <c r="C8590" s="4">
        <v>42870</v>
      </c>
      <c r="D8590" s="4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t="str">
        <f>INDEX(People!$A$2:$A$5,MATCH(Orders!$M8590,People!$B$2:$B$5,0))</f>
        <v>Chuck Magee</v>
      </c>
      <c r="W8590" s="18" t="str">
        <f>IFERROR(INDEX(Returned!$A$2:$A$801,MATCH(Orders!$B8590,Returned!$B$2:$B$801,0)),"No")</f>
        <v>No</v>
      </c>
    </row>
    <row r="8591" spans="1:23">
      <c r="A8591" s="1">
        <v>8590</v>
      </c>
      <c r="B8591" t="s">
        <v>10135</v>
      </c>
      <c r="C8591" s="4">
        <v>43494</v>
      </c>
      <c r="D8591" s="4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t="str">
        <f>INDEX(People!$A$2:$A$5,MATCH(Orders!$M8591,People!$B$2:$B$5,0))</f>
        <v>Chuck Magee</v>
      </c>
      <c r="W8591" s="18" t="str">
        <f>IFERROR(INDEX(Returned!$A$2:$A$801,MATCH(Orders!$B8591,Returned!$B$2:$B$801,0)),"No")</f>
        <v>No</v>
      </c>
    </row>
    <row r="8592" spans="1:23">
      <c r="A8592" s="1">
        <v>8591</v>
      </c>
      <c r="B8592" t="s">
        <v>10136</v>
      </c>
      <c r="C8592" s="4">
        <v>43737</v>
      </c>
      <c r="D8592" s="4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t="str">
        <f>INDEX(People!$A$2:$A$5,MATCH(Orders!$M8592,People!$B$2:$B$5,0))</f>
        <v>Chuck Magee</v>
      </c>
      <c r="W8592" s="18" t="str">
        <f>IFERROR(INDEX(Returned!$A$2:$A$801,MATCH(Orders!$B8592,Returned!$B$2:$B$801,0)),"No")</f>
        <v>No</v>
      </c>
    </row>
    <row r="8593" spans="1:23">
      <c r="A8593" s="1">
        <v>8592</v>
      </c>
      <c r="B8593" t="s">
        <v>10137</v>
      </c>
      <c r="C8593" s="4">
        <v>43578</v>
      </c>
      <c r="D8593" s="4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5">
        <v>18.687999999999999</v>
      </c>
      <c r="S8593" s="1">
        <v>2</v>
      </c>
      <c r="T8593" s="3">
        <v>0.2</v>
      </c>
      <c r="U8593" s="1">
        <v>7.008</v>
      </c>
      <c r="V8593" t="str">
        <f>INDEX(People!$A$2:$A$5,MATCH(Orders!$M8593,People!$B$2:$B$5,0))</f>
        <v>Anna Andreadi</v>
      </c>
      <c r="W8593" s="18" t="str">
        <f>IFERROR(INDEX(Returned!$A$2:$A$801,MATCH(Orders!$B8593,Returned!$B$2:$B$801,0)),"No")</f>
        <v>Yes</v>
      </c>
    </row>
    <row r="8594" spans="1:23">
      <c r="A8594" s="1">
        <v>8593</v>
      </c>
      <c r="B8594" t="s">
        <v>10137</v>
      </c>
      <c r="C8594" s="4">
        <v>43578</v>
      </c>
      <c r="D8594" s="4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5">
        <v>11.664000000000001</v>
      </c>
      <c r="S8594" s="1">
        <v>3</v>
      </c>
      <c r="T8594" s="3">
        <v>0.2</v>
      </c>
      <c r="U8594" s="1">
        <v>3.3534000000000006</v>
      </c>
      <c r="V8594" t="str">
        <f>INDEX(People!$A$2:$A$5,MATCH(Orders!$M8594,People!$B$2:$B$5,0))</f>
        <v>Anna Andreadi</v>
      </c>
      <c r="W8594" s="18" t="str">
        <f>IFERROR(INDEX(Returned!$A$2:$A$801,MATCH(Orders!$B8594,Returned!$B$2:$B$801,0)),"No")</f>
        <v>Yes</v>
      </c>
    </row>
    <row r="8595" spans="1:23">
      <c r="A8595" s="1">
        <v>8594</v>
      </c>
      <c r="B8595" t="s">
        <v>10139</v>
      </c>
      <c r="C8595" s="4">
        <v>43778</v>
      </c>
      <c r="D8595" s="4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t="str">
        <f>INDEX(People!$A$2:$A$5,MATCH(Orders!$M8595,People!$B$2:$B$5,0))</f>
        <v>Cassandra Brandow</v>
      </c>
      <c r="W8595" s="18" t="str">
        <f>IFERROR(INDEX(Returned!$A$2:$A$801,MATCH(Orders!$B8595,Returned!$B$2:$B$801,0)),"No")</f>
        <v>No</v>
      </c>
    </row>
    <row r="8596" spans="1:23">
      <c r="A8596" s="1">
        <v>8595</v>
      </c>
      <c r="B8596" t="s">
        <v>10139</v>
      </c>
      <c r="C8596" s="4">
        <v>43778</v>
      </c>
      <c r="D8596" s="4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t="str">
        <f>INDEX(People!$A$2:$A$5,MATCH(Orders!$M8596,People!$B$2:$B$5,0))</f>
        <v>Cassandra Brandow</v>
      </c>
      <c r="W8596" s="18" t="str">
        <f>IFERROR(INDEX(Returned!$A$2:$A$801,MATCH(Orders!$B8596,Returned!$B$2:$B$801,0)),"No")</f>
        <v>No</v>
      </c>
    </row>
    <row r="8597" spans="1:23">
      <c r="A8597" s="1">
        <v>8596</v>
      </c>
      <c r="B8597" t="s">
        <v>10140</v>
      </c>
      <c r="C8597" s="4">
        <v>42495</v>
      </c>
      <c r="D8597" s="4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t="str">
        <f>INDEX(People!$A$2:$A$5,MATCH(Orders!$M8597,People!$B$2:$B$5,0))</f>
        <v>Cassandra Brandow</v>
      </c>
      <c r="W8597" s="18" t="str">
        <f>IFERROR(INDEX(Returned!$A$2:$A$801,MATCH(Orders!$B8597,Returned!$B$2:$B$801,0)),"No")</f>
        <v>No</v>
      </c>
    </row>
    <row r="8598" spans="1:23">
      <c r="A8598" s="1">
        <v>8597</v>
      </c>
      <c r="B8598" t="s">
        <v>10140</v>
      </c>
      <c r="C8598" s="4">
        <v>42495</v>
      </c>
      <c r="D8598" s="4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t="str">
        <f>INDEX(People!$A$2:$A$5,MATCH(Orders!$M8598,People!$B$2:$B$5,0))</f>
        <v>Cassandra Brandow</v>
      </c>
      <c r="W8598" s="18" t="str">
        <f>IFERROR(INDEX(Returned!$A$2:$A$801,MATCH(Orders!$B8598,Returned!$B$2:$B$801,0)),"No")</f>
        <v>No</v>
      </c>
    </row>
    <row r="8599" spans="1:23">
      <c r="A8599" s="1">
        <v>8598</v>
      </c>
      <c r="B8599" t="s">
        <v>10141</v>
      </c>
      <c r="C8599" s="4">
        <v>43400</v>
      </c>
      <c r="D8599" s="4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5">
        <v>67.13600000000001</v>
      </c>
      <c r="S8599" s="1">
        <v>4</v>
      </c>
      <c r="T8599" s="3">
        <v>0.2</v>
      </c>
      <c r="U8599" s="1">
        <v>25.175999999999998</v>
      </c>
      <c r="V8599" t="str">
        <f>INDEX(People!$A$2:$A$5,MATCH(Orders!$M8599,People!$B$2:$B$5,0))</f>
        <v>Anna Andreadi</v>
      </c>
      <c r="W8599" s="18" t="str">
        <f>IFERROR(INDEX(Returned!$A$2:$A$801,MATCH(Orders!$B8599,Returned!$B$2:$B$801,0)),"No")</f>
        <v>No</v>
      </c>
    </row>
    <row r="8600" spans="1:23">
      <c r="A8600" s="1">
        <v>8599</v>
      </c>
      <c r="B8600" t="s">
        <v>10142</v>
      </c>
      <c r="C8600" s="4">
        <v>42700</v>
      </c>
      <c r="D8600" s="4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5">
        <v>4.32</v>
      </c>
      <c r="S8600" s="1">
        <v>3</v>
      </c>
      <c r="T8600" s="3">
        <v>0.2</v>
      </c>
      <c r="U8600" s="1">
        <v>1.512</v>
      </c>
      <c r="V8600" t="str">
        <f>INDEX(People!$A$2:$A$5,MATCH(Orders!$M8600,People!$B$2:$B$5,0))</f>
        <v>Anna Andreadi</v>
      </c>
      <c r="W8600" s="18" t="str">
        <f>IFERROR(INDEX(Returned!$A$2:$A$801,MATCH(Orders!$B8600,Returned!$B$2:$B$801,0)),"No")</f>
        <v>No</v>
      </c>
    </row>
    <row r="8601" spans="1:23">
      <c r="A8601" s="1">
        <v>8600</v>
      </c>
      <c r="B8601" t="s">
        <v>10142</v>
      </c>
      <c r="C8601" s="4">
        <v>42700</v>
      </c>
      <c r="D8601" s="4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5">
        <v>14.940000000000001</v>
      </c>
      <c r="S8601" s="1">
        <v>3</v>
      </c>
      <c r="T8601" s="3">
        <v>0</v>
      </c>
      <c r="U8601" s="1">
        <v>7.0218000000000007</v>
      </c>
      <c r="V8601" t="str">
        <f>INDEX(People!$A$2:$A$5,MATCH(Orders!$M8601,People!$B$2:$B$5,0))</f>
        <v>Anna Andreadi</v>
      </c>
      <c r="W8601" s="18" t="str">
        <f>IFERROR(INDEX(Returned!$A$2:$A$801,MATCH(Orders!$B8601,Returned!$B$2:$B$801,0)),"No")</f>
        <v>No</v>
      </c>
    </row>
    <row r="8602" spans="1:23">
      <c r="A8602" s="1">
        <v>8601</v>
      </c>
      <c r="B8602" t="s">
        <v>10142</v>
      </c>
      <c r="C8602" s="4">
        <v>42700</v>
      </c>
      <c r="D8602" s="4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5">
        <v>40.54</v>
      </c>
      <c r="S8602" s="1">
        <v>2</v>
      </c>
      <c r="T8602" s="3">
        <v>0</v>
      </c>
      <c r="U8602" s="1">
        <v>11.351200000000002</v>
      </c>
      <c r="V8602" t="str">
        <f>INDEX(People!$A$2:$A$5,MATCH(Orders!$M8602,People!$B$2:$B$5,0))</f>
        <v>Anna Andreadi</v>
      </c>
      <c r="W8602" s="18" t="str">
        <f>IFERROR(INDEX(Returned!$A$2:$A$801,MATCH(Orders!$B8602,Returned!$B$2:$B$801,0)),"No")</f>
        <v>No</v>
      </c>
    </row>
    <row r="8603" spans="1:23">
      <c r="A8603" s="1">
        <v>8602</v>
      </c>
      <c r="B8603" t="s">
        <v>10142</v>
      </c>
      <c r="C8603" s="4">
        <v>42700</v>
      </c>
      <c r="D8603" s="4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5">
        <v>7.3120000000000012</v>
      </c>
      <c r="S8603" s="1">
        <v>1</v>
      </c>
      <c r="T8603" s="3">
        <v>0.2</v>
      </c>
      <c r="U8603" s="1">
        <v>2.5591999999999997</v>
      </c>
      <c r="V8603" t="str">
        <f>INDEX(People!$A$2:$A$5,MATCH(Orders!$M8603,People!$B$2:$B$5,0))</f>
        <v>Anna Andreadi</v>
      </c>
      <c r="W8603" s="18" t="str">
        <f>IFERROR(INDEX(Returned!$A$2:$A$801,MATCH(Orders!$B8603,Returned!$B$2:$B$801,0)),"No")</f>
        <v>No</v>
      </c>
    </row>
    <row r="8604" spans="1:23">
      <c r="A8604" s="1">
        <v>8603</v>
      </c>
      <c r="B8604" t="s">
        <v>10143</v>
      </c>
      <c r="C8604" s="4">
        <v>42735</v>
      </c>
      <c r="D8604" s="4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5">
        <v>475.94400000000002</v>
      </c>
      <c r="S8604" s="1">
        <v>7</v>
      </c>
      <c r="T8604" s="3">
        <v>0.2</v>
      </c>
      <c r="U8604" s="1">
        <v>59.492999999999952</v>
      </c>
      <c r="V8604" t="str">
        <f>INDEX(People!$A$2:$A$5,MATCH(Orders!$M8604,People!$B$2:$B$5,0))</f>
        <v>Anna Andreadi</v>
      </c>
      <c r="W8604" s="18" t="str">
        <f>IFERROR(INDEX(Returned!$A$2:$A$801,MATCH(Orders!$B8604,Returned!$B$2:$B$801,0)),"No")</f>
        <v>No</v>
      </c>
    </row>
    <row r="8605" spans="1:23">
      <c r="A8605" s="1">
        <v>8604</v>
      </c>
      <c r="B8605" t="s">
        <v>10144</v>
      </c>
      <c r="C8605" s="4">
        <v>43103</v>
      </c>
      <c r="D8605" s="4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t="str">
        <f>INDEX(People!$A$2:$A$5,MATCH(Orders!$M8605,People!$B$2:$B$5,0))</f>
        <v>Kelly Williams</v>
      </c>
      <c r="W8605" s="18" t="str">
        <f>IFERROR(INDEX(Returned!$A$2:$A$801,MATCH(Orders!$B8605,Returned!$B$2:$B$801,0)),"No")</f>
        <v>No</v>
      </c>
    </row>
    <row r="8606" spans="1:23">
      <c r="A8606" s="1">
        <v>8605</v>
      </c>
      <c r="B8606" t="s">
        <v>10144</v>
      </c>
      <c r="C8606" s="4">
        <v>43103</v>
      </c>
      <c r="D8606" s="4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t="str">
        <f>INDEX(People!$A$2:$A$5,MATCH(Orders!$M8606,People!$B$2:$B$5,0))</f>
        <v>Kelly Williams</v>
      </c>
      <c r="W8606" s="18" t="str">
        <f>IFERROR(INDEX(Returned!$A$2:$A$801,MATCH(Orders!$B8606,Returned!$B$2:$B$801,0)),"No")</f>
        <v>No</v>
      </c>
    </row>
    <row r="8607" spans="1:23">
      <c r="A8607" s="1">
        <v>8606</v>
      </c>
      <c r="B8607" t="s">
        <v>10144</v>
      </c>
      <c r="C8607" s="4">
        <v>43103</v>
      </c>
      <c r="D8607" s="4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t="str">
        <f>INDEX(People!$A$2:$A$5,MATCH(Orders!$M8607,People!$B$2:$B$5,0))</f>
        <v>Kelly Williams</v>
      </c>
      <c r="W8607" s="18" t="str">
        <f>IFERROR(INDEX(Returned!$A$2:$A$801,MATCH(Orders!$B8607,Returned!$B$2:$B$801,0)),"No")</f>
        <v>No</v>
      </c>
    </row>
    <row r="8608" spans="1:23">
      <c r="A8608" s="1">
        <v>8607</v>
      </c>
      <c r="B8608" t="s">
        <v>10145</v>
      </c>
      <c r="C8608" s="4">
        <v>43695</v>
      </c>
      <c r="D8608" s="4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t="str">
        <f>INDEX(People!$A$2:$A$5,MATCH(Orders!$M8608,People!$B$2:$B$5,0))</f>
        <v>Chuck Magee</v>
      </c>
      <c r="W8608" s="18" t="str">
        <f>IFERROR(INDEX(Returned!$A$2:$A$801,MATCH(Orders!$B8608,Returned!$B$2:$B$801,0)),"No")</f>
        <v>No</v>
      </c>
    </row>
    <row r="8609" spans="1:23">
      <c r="A8609" s="1">
        <v>8608</v>
      </c>
      <c r="B8609" t="s">
        <v>10146</v>
      </c>
      <c r="C8609" s="4">
        <v>42525</v>
      </c>
      <c r="D8609" s="4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t="str">
        <f>INDEX(People!$A$2:$A$5,MATCH(Orders!$M8609,People!$B$2:$B$5,0))</f>
        <v>Chuck Magee</v>
      </c>
      <c r="W8609" s="18" t="str">
        <f>IFERROR(INDEX(Returned!$A$2:$A$801,MATCH(Orders!$B8609,Returned!$B$2:$B$801,0)),"No")</f>
        <v>No</v>
      </c>
    </row>
    <row r="8610" spans="1:23">
      <c r="A8610" s="1">
        <v>8609</v>
      </c>
      <c r="B8610" t="s">
        <v>10146</v>
      </c>
      <c r="C8610" s="4">
        <v>42525</v>
      </c>
      <c r="D8610" s="4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t="str">
        <f>INDEX(People!$A$2:$A$5,MATCH(Orders!$M8610,People!$B$2:$B$5,0))</f>
        <v>Chuck Magee</v>
      </c>
      <c r="W8610" s="18" t="str">
        <f>IFERROR(INDEX(Returned!$A$2:$A$801,MATCH(Orders!$B8610,Returned!$B$2:$B$801,0)),"No")</f>
        <v>No</v>
      </c>
    </row>
    <row r="8611" spans="1:23">
      <c r="A8611" s="1">
        <v>8610</v>
      </c>
      <c r="B8611" t="s">
        <v>10146</v>
      </c>
      <c r="C8611" s="4">
        <v>42525</v>
      </c>
      <c r="D8611" s="4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t="str">
        <f>INDEX(People!$A$2:$A$5,MATCH(Orders!$M8611,People!$B$2:$B$5,0))</f>
        <v>Chuck Magee</v>
      </c>
      <c r="W8611" s="18" t="str">
        <f>IFERROR(INDEX(Returned!$A$2:$A$801,MATCH(Orders!$B8611,Returned!$B$2:$B$801,0)),"No")</f>
        <v>No</v>
      </c>
    </row>
    <row r="8612" spans="1:23">
      <c r="A8612" s="1">
        <v>8611</v>
      </c>
      <c r="B8612" t="s">
        <v>10146</v>
      </c>
      <c r="C8612" s="4">
        <v>42525</v>
      </c>
      <c r="D8612" s="4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t="str">
        <f>INDEX(People!$A$2:$A$5,MATCH(Orders!$M8612,People!$B$2:$B$5,0))</f>
        <v>Chuck Magee</v>
      </c>
      <c r="W8612" s="18" t="str">
        <f>IFERROR(INDEX(Returned!$A$2:$A$801,MATCH(Orders!$B8612,Returned!$B$2:$B$801,0)),"No")</f>
        <v>No</v>
      </c>
    </row>
    <row r="8613" spans="1:23">
      <c r="A8613" s="1">
        <v>8612</v>
      </c>
      <c r="B8613" t="s">
        <v>10147</v>
      </c>
      <c r="C8613" s="4">
        <v>43782</v>
      </c>
      <c r="D8613" s="4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5">
        <v>82.95</v>
      </c>
      <c r="S8613" s="1">
        <v>5</v>
      </c>
      <c r="T8613" s="3">
        <v>0</v>
      </c>
      <c r="U8613" s="1">
        <v>29.032499999999999</v>
      </c>
      <c r="V8613" t="str">
        <f>INDEX(People!$A$2:$A$5,MATCH(Orders!$M8613,People!$B$2:$B$5,0))</f>
        <v>Anna Andreadi</v>
      </c>
      <c r="W8613" s="18" t="str">
        <f>IFERROR(INDEX(Returned!$A$2:$A$801,MATCH(Orders!$B8613,Returned!$B$2:$B$801,0)),"No")</f>
        <v>No</v>
      </c>
    </row>
    <row r="8614" spans="1:23">
      <c r="A8614" s="1">
        <v>8613</v>
      </c>
      <c r="B8614" t="s">
        <v>10148</v>
      </c>
      <c r="C8614" s="4">
        <v>43128</v>
      </c>
      <c r="D8614" s="4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5">
        <v>39.68</v>
      </c>
      <c r="S8614" s="1">
        <v>2</v>
      </c>
      <c r="T8614" s="3">
        <v>0</v>
      </c>
      <c r="U8614" s="1">
        <v>10.316800000000001</v>
      </c>
      <c r="V8614" t="str">
        <f>INDEX(People!$A$2:$A$5,MATCH(Orders!$M8614,People!$B$2:$B$5,0))</f>
        <v>Anna Andreadi</v>
      </c>
      <c r="W8614" s="18" t="str">
        <f>IFERROR(INDEX(Returned!$A$2:$A$801,MATCH(Orders!$B8614,Returned!$B$2:$B$801,0)),"No")</f>
        <v>No</v>
      </c>
    </row>
    <row r="8615" spans="1:23">
      <c r="A8615" s="1">
        <v>8614</v>
      </c>
      <c r="B8615" t="s">
        <v>10149</v>
      </c>
      <c r="C8615" s="4">
        <v>43413</v>
      </c>
      <c r="D8615" s="4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5">
        <v>479.97</v>
      </c>
      <c r="S8615" s="1">
        <v>3</v>
      </c>
      <c r="T8615" s="3">
        <v>0</v>
      </c>
      <c r="U8615" s="1">
        <v>177.58890000000002</v>
      </c>
      <c r="V8615" t="str">
        <f>INDEX(People!$A$2:$A$5,MATCH(Orders!$M8615,People!$B$2:$B$5,0))</f>
        <v>Anna Andreadi</v>
      </c>
      <c r="W8615" s="18" t="str">
        <f>IFERROR(INDEX(Returned!$A$2:$A$801,MATCH(Orders!$B8615,Returned!$B$2:$B$801,0)),"No")</f>
        <v>No</v>
      </c>
    </row>
    <row r="8616" spans="1:23">
      <c r="A8616" s="1">
        <v>8615</v>
      </c>
      <c r="B8616" t="s">
        <v>10150</v>
      </c>
      <c r="C8616" s="4">
        <v>43353</v>
      </c>
      <c r="D8616" s="4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5">
        <v>7.38</v>
      </c>
      <c r="S8616" s="1">
        <v>2</v>
      </c>
      <c r="T8616" s="3">
        <v>0</v>
      </c>
      <c r="U8616" s="1">
        <v>3.4685999999999999</v>
      </c>
      <c r="V8616" t="str">
        <f>INDEX(People!$A$2:$A$5,MATCH(Orders!$M8616,People!$B$2:$B$5,0))</f>
        <v>Anna Andreadi</v>
      </c>
      <c r="W8616" s="18" t="str">
        <f>IFERROR(INDEX(Returned!$A$2:$A$801,MATCH(Orders!$B8616,Returned!$B$2:$B$801,0)),"No")</f>
        <v>No</v>
      </c>
    </row>
    <row r="8617" spans="1:23">
      <c r="A8617" s="1">
        <v>8616</v>
      </c>
      <c r="B8617" t="s">
        <v>10150</v>
      </c>
      <c r="C8617" s="4">
        <v>43353</v>
      </c>
      <c r="D8617" s="4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5">
        <v>14.256000000000002</v>
      </c>
      <c r="S8617" s="1">
        <v>3</v>
      </c>
      <c r="T8617" s="3">
        <v>0.2</v>
      </c>
      <c r="U8617" s="1">
        <v>4.4550000000000001</v>
      </c>
      <c r="V8617" t="str">
        <f>INDEX(People!$A$2:$A$5,MATCH(Orders!$M8617,People!$B$2:$B$5,0))</f>
        <v>Anna Andreadi</v>
      </c>
      <c r="W8617" s="18" t="str">
        <f>IFERROR(INDEX(Returned!$A$2:$A$801,MATCH(Orders!$B8617,Returned!$B$2:$B$801,0)),"No")</f>
        <v>No</v>
      </c>
    </row>
    <row r="8618" spans="1:23">
      <c r="A8618" s="1">
        <v>8617</v>
      </c>
      <c r="B8618" t="s">
        <v>10150</v>
      </c>
      <c r="C8618" s="4">
        <v>43353</v>
      </c>
      <c r="D8618" s="4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5">
        <v>81.98</v>
      </c>
      <c r="S8618" s="1">
        <v>2</v>
      </c>
      <c r="T8618" s="3">
        <v>0</v>
      </c>
      <c r="U8618" s="1">
        <v>40.170200000000001</v>
      </c>
      <c r="V8618" t="str">
        <f>INDEX(People!$A$2:$A$5,MATCH(Orders!$M8618,People!$B$2:$B$5,0))</f>
        <v>Anna Andreadi</v>
      </c>
      <c r="W8618" s="18" t="str">
        <f>IFERROR(INDEX(Returned!$A$2:$A$801,MATCH(Orders!$B8618,Returned!$B$2:$B$801,0)),"No")</f>
        <v>No</v>
      </c>
    </row>
    <row r="8619" spans="1:23">
      <c r="A8619" s="1">
        <v>8618</v>
      </c>
      <c r="B8619" t="s">
        <v>10150</v>
      </c>
      <c r="C8619" s="4">
        <v>43353</v>
      </c>
      <c r="D8619" s="4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5">
        <v>39.624000000000009</v>
      </c>
      <c r="S8619" s="1">
        <v>3</v>
      </c>
      <c r="T8619" s="3">
        <v>0.2</v>
      </c>
      <c r="U8619" s="1">
        <v>13.868400000000001</v>
      </c>
      <c r="V8619" t="str">
        <f>INDEX(People!$A$2:$A$5,MATCH(Orders!$M8619,People!$B$2:$B$5,0))</f>
        <v>Anna Andreadi</v>
      </c>
      <c r="W8619" s="18" t="str">
        <f>IFERROR(INDEX(Returned!$A$2:$A$801,MATCH(Orders!$B8619,Returned!$B$2:$B$801,0)),"No")</f>
        <v>No</v>
      </c>
    </row>
    <row r="8620" spans="1:23">
      <c r="A8620" s="1">
        <v>8619</v>
      </c>
      <c r="B8620" t="s">
        <v>10151</v>
      </c>
      <c r="C8620" s="4">
        <v>43527</v>
      </c>
      <c r="D8620" s="4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5">
        <v>399.67200000000003</v>
      </c>
      <c r="S8620" s="1">
        <v>7</v>
      </c>
      <c r="T8620" s="3">
        <v>0.2</v>
      </c>
      <c r="U8620" s="1">
        <v>-14.987700000000061</v>
      </c>
      <c r="V8620" t="str">
        <f>INDEX(People!$A$2:$A$5,MATCH(Orders!$M8620,People!$B$2:$B$5,0))</f>
        <v>Anna Andreadi</v>
      </c>
      <c r="W8620" s="18" t="str">
        <f>IFERROR(INDEX(Returned!$A$2:$A$801,MATCH(Orders!$B8620,Returned!$B$2:$B$801,0)),"No")</f>
        <v>Yes</v>
      </c>
    </row>
    <row r="8621" spans="1:23">
      <c r="A8621" s="1">
        <v>8620</v>
      </c>
      <c r="B8621" t="s">
        <v>10152</v>
      </c>
      <c r="C8621" s="4">
        <v>43716</v>
      </c>
      <c r="D8621" s="4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t="str">
        <f>INDEX(People!$A$2:$A$5,MATCH(Orders!$M8621,People!$B$2:$B$5,0))</f>
        <v>Chuck Magee</v>
      </c>
      <c r="W8621" s="18" t="str">
        <f>IFERROR(INDEX(Returned!$A$2:$A$801,MATCH(Orders!$B8621,Returned!$B$2:$B$801,0)),"No")</f>
        <v>No</v>
      </c>
    </row>
    <row r="8622" spans="1:23">
      <c r="A8622" s="1">
        <v>8621</v>
      </c>
      <c r="B8622" t="s">
        <v>10153</v>
      </c>
      <c r="C8622" s="4">
        <v>43775</v>
      </c>
      <c r="D8622" s="4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t="str">
        <f>INDEX(People!$A$2:$A$5,MATCH(Orders!$M8622,People!$B$2:$B$5,0))</f>
        <v>Kelly Williams</v>
      </c>
      <c r="W8622" s="18" t="str">
        <f>IFERROR(INDEX(Returned!$A$2:$A$801,MATCH(Orders!$B8622,Returned!$B$2:$B$801,0)),"No")</f>
        <v>No</v>
      </c>
    </row>
    <row r="8623" spans="1:23">
      <c r="A8623" s="1">
        <v>8622</v>
      </c>
      <c r="B8623" t="s">
        <v>10154</v>
      </c>
      <c r="C8623" s="4">
        <v>43598</v>
      </c>
      <c r="D8623" s="4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t="str">
        <f>INDEX(People!$A$2:$A$5,MATCH(Orders!$M8623,People!$B$2:$B$5,0))</f>
        <v>Cassandra Brandow</v>
      </c>
      <c r="W8623" s="18" t="str">
        <f>IFERROR(INDEX(Returned!$A$2:$A$801,MATCH(Orders!$B8623,Returned!$B$2:$B$801,0)),"No")</f>
        <v>No</v>
      </c>
    </row>
    <row r="8624" spans="1:23">
      <c r="A8624" s="1">
        <v>8623</v>
      </c>
      <c r="B8624" t="s">
        <v>10155</v>
      </c>
      <c r="C8624" s="4">
        <v>43431</v>
      </c>
      <c r="D8624" s="4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5">
        <v>39.808</v>
      </c>
      <c r="S8624" s="1">
        <v>4</v>
      </c>
      <c r="T8624" s="3">
        <v>0.2</v>
      </c>
      <c r="U8624" s="1">
        <v>3.9808000000000003</v>
      </c>
      <c r="V8624" t="str">
        <f>INDEX(People!$A$2:$A$5,MATCH(Orders!$M8624,People!$B$2:$B$5,0))</f>
        <v>Anna Andreadi</v>
      </c>
      <c r="W8624" s="18" t="str">
        <f>IFERROR(INDEX(Returned!$A$2:$A$801,MATCH(Orders!$B8624,Returned!$B$2:$B$801,0)),"No")</f>
        <v>Yes</v>
      </c>
    </row>
    <row r="8625" spans="1:23">
      <c r="A8625" s="1">
        <v>8624</v>
      </c>
      <c r="B8625" t="s">
        <v>10156</v>
      </c>
      <c r="C8625" s="4">
        <v>43052</v>
      </c>
      <c r="D8625" s="4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t="str">
        <f>INDEX(People!$A$2:$A$5,MATCH(Orders!$M8625,People!$B$2:$B$5,0))</f>
        <v>Cassandra Brandow</v>
      </c>
      <c r="W8625" s="18" t="str">
        <f>IFERROR(INDEX(Returned!$A$2:$A$801,MATCH(Orders!$B8625,Returned!$B$2:$B$801,0)),"No")</f>
        <v>No</v>
      </c>
    </row>
    <row r="8626" spans="1:23">
      <c r="A8626" s="1">
        <v>8625</v>
      </c>
      <c r="B8626" t="s">
        <v>10156</v>
      </c>
      <c r="C8626" s="4">
        <v>43052</v>
      </c>
      <c r="D8626" s="4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t="str">
        <f>INDEX(People!$A$2:$A$5,MATCH(Orders!$M8626,People!$B$2:$B$5,0))</f>
        <v>Cassandra Brandow</v>
      </c>
      <c r="W8626" s="18" t="str">
        <f>IFERROR(INDEX(Returned!$A$2:$A$801,MATCH(Orders!$B8626,Returned!$B$2:$B$801,0)),"No")</f>
        <v>No</v>
      </c>
    </row>
    <row r="8627" spans="1:23">
      <c r="A8627" s="1">
        <v>8626</v>
      </c>
      <c r="B8627" t="s">
        <v>10157</v>
      </c>
      <c r="C8627" s="4">
        <v>43077</v>
      </c>
      <c r="D8627" s="4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5">
        <v>15.696000000000002</v>
      </c>
      <c r="S8627" s="1">
        <v>3</v>
      </c>
      <c r="T8627" s="3">
        <v>0.2</v>
      </c>
      <c r="U8627" s="1">
        <v>5.1011999999999995</v>
      </c>
      <c r="V8627" t="str">
        <f>INDEX(People!$A$2:$A$5,MATCH(Orders!$M8627,People!$B$2:$B$5,0))</f>
        <v>Anna Andreadi</v>
      </c>
      <c r="W8627" s="18" t="str">
        <f>IFERROR(INDEX(Returned!$A$2:$A$801,MATCH(Orders!$B8627,Returned!$B$2:$B$801,0)),"No")</f>
        <v>No</v>
      </c>
    </row>
    <row r="8628" spans="1:23">
      <c r="A8628" s="1">
        <v>8627</v>
      </c>
      <c r="B8628" t="s">
        <v>10158</v>
      </c>
      <c r="C8628" s="4">
        <v>42985</v>
      </c>
      <c r="D8628" s="4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t="str">
        <f>INDEX(People!$A$2:$A$5,MATCH(Orders!$M8628,People!$B$2:$B$5,0))</f>
        <v>Chuck Magee</v>
      </c>
      <c r="W8628" s="18" t="str">
        <f>IFERROR(INDEX(Returned!$A$2:$A$801,MATCH(Orders!$B8628,Returned!$B$2:$B$801,0)),"No")</f>
        <v>No</v>
      </c>
    </row>
    <row r="8629" spans="1:23">
      <c r="A8629" s="1">
        <v>8628</v>
      </c>
      <c r="B8629" t="s">
        <v>10158</v>
      </c>
      <c r="C8629" s="4">
        <v>42985</v>
      </c>
      <c r="D8629" s="4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t="str">
        <f>INDEX(People!$A$2:$A$5,MATCH(Orders!$M8629,People!$B$2:$B$5,0))</f>
        <v>Chuck Magee</v>
      </c>
      <c r="W8629" s="18" t="str">
        <f>IFERROR(INDEX(Returned!$A$2:$A$801,MATCH(Orders!$B8629,Returned!$B$2:$B$801,0)),"No")</f>
        <v>No</v>
      </c>
    </row>
    <row r="8630" spans="1:23">
      <c r="A8630" s="1">
        <v>8629</v>
      </c>
      <c r="B8630" t="s">
        <v>10158</v>
      </c>
      <c r="C8630" s="4">
        <v>42985</v>
      </c>
      <c r="D8630" s="4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t="str">
        <f>INDEX(People!$A$2:$A$5,MATCH(Orders!$M8630,People!$B$2:$B$5,0))</f>
        <v>Chuck Magee</v>
      </c>
      <c r="W8630" s="18" t="str">
        <f>IFERROR(INDEX(Returned!$A$2:$A$801,MATCH(Orders!$B8630,Returned!$B$2:$B$801,0)),"No")</f>
        <v>No</v>
      </c>
    </row>
    <row r="8631" spans="1:23">
      <c r="A8631" s="1">
        <v>8630</v>
      </c>
      <c r="B8631" t="s">
        <v>10158</v>
      </c>
      <c r="C8631" s="4">
        <v>42985</v>
      </c>
      <c r="D8631" s="4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t="str">
        <f>INDEX(People!$A$2:$A$5,MATCH(Orders!$M8631,People!$B$2:$B$5,0))</f>
        <v>Chuck Magee</v>
      </c>
      <c r="W8631" s="18" t="str">
        <f>IFERROR(INDEX(Returned!$A$2:$A$801,MATCH(Orders!$B8631,Returned!$B$2:$B$801,0)),"No")</f>
        <v>No</v>
      </c>
    </row>
    <row r="8632" spans="1:23">
      <c r="A8632" s="1">
        <v>8631</v>
      </c>
      <c r="B8632" t="s">
        <v>10158</v>
      </c>
      <c r="C8632" s="4">
        <v>42985</v>
      </c>
      <c r="D8632" s="4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t="str">
        <f>INDEX(People!$A$2:$A$5,MATCH(Orders!$M8632,People!$B$2:$B$5,0))</f>
        <v>Chuck Magee</v>
      </c>
      <c r="W8632" s="18" t="str">
        <f>IFERROR(INDEX(Returned!$A$2:$A$801,MATCH(Orders!$B8632,Returned!$B$2:$B$801,0)),"No")</f>
        <v>No</v>
      </c>
    </row>
    <row r="8633" spans="1:23">
      <c r="A8633" s="1">
        <v>8632</v>
      </c>
      <c r="B8633" t="s">
        <v>10159</v>
      </c>
      <c r="C8633" s="4">
        <v>43309</v>
      </c>
      <c r="D8633" s="4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t="str">
        <f>INDEX(People!$A$2:$A$5,MATCH(Orders!$M8633,People!$B$2:$B$5,0))</f>
        <v>Chuck Magee</v>
      </c>
      <c r="W8633" s="18" t="str">
        <f>IFERROR(INDEX(Returned!$A$2:$A$801,MATCH(Orders!$B8633,Returned!$B$2:$B$801,0)),"No")</f>
        <v>No</v>
      </c>
    </row>
    <row r="8634" spans="1:23">
      <c r="A8634" s="1">
        <v>8633</v>
      </c>
      <c r="B8634" t="s">
        <v>10159</v>
      </c>
      <c r="C8634" s="4">
        <v>43309</v>
      </c>
      <c r="D8634" s="4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t="str">
        <f>INDEX(People!$A$2:$A$5,MATCH(Orders!$M8634,People!$B$2:$B$5,0))</f>
        <v>Chuck Magee</v>
      </c>
      <c r="W8634" s="18" t="str">
        <f>IFERROR(INDEX(Returned!$A$2:$A$801,MATCH(Orders!$B8634,Returned!$B$2:$B$801,0)),"No")</f>
        <v>No</v>
      </c>
    </row>
    <row r="8635" spans="1:23">
      <c r="A8635" s="1">
        <v>8634</v>
      </c>
      <c r="B8635" t="s">
        <v>10159</v>
      </c>
      <c r="C8635" s="4">
        <v>43309</v>
      </c>
      <c r="D8635" s="4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t="str">
        <f>INDEX(People!$A$2:$A$5,MATCH(Orders!$M8635,People!$B$2:$B$5,0))</f>
        <v>Chuck Magee</v>
      </c>
      <c r="W8635" s="18" t="str">
        <f>IFERROR(INDEX(Returned!$A$2:$A$801,MATCH(Orders!$B8635,Returned!$B$2:$B$801,0)),"No")</f>
        <v>No</v>
      </c>
    </row>
    <row r="8636" spans="1:23">
      <c r="A8636" s="1">
        <v>8635</v>
      </c>
      <c r="B8636" t="s">
        <v>10160</v>
      </c>
      <c r="C8636" s="4">
        <v>43702</v>
      </c>
      <c r="D8636" s="4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t="str">
        <f>INDEX(People!$A$2:$A$5,MATCH(Orders!$M8636,People!$B$2:$B$5,0))</f>
        <v>Chuck Magee</v>
      </c>
      <c r="W8636" s="18" t="str">
        <f>IFERROR(INDEX(Returned!$A$2:$A$801,MATCH(Orders!$B8636,Returned!$B$2:$B$801,0)),"No")</f>
        <v>No</v>
      </c>
    </row>
    <row r="8637" spans="1:23">
      <c r="A8637" s="1">
        <v>8636</v>
      </c>
      <c r="B8637" t="s">
        <v>10161</v>
      </c>
      <c r="C8637" s="4">
        <v>42490</v>
      </c>
      <c r="D8637" s="4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t="str">
        <f>INDEX(People!$A$2:$A$5,MATCH(Orders!$M8637,People!$B$2:$B$5,0))</f>
        <v>Cassandra Brandow</v>
      </c>
      <c r="W8637" s="18" t="str">
        <f>IFERROR(INDEX(Returned!$A$2:$A$801,MATCH(Orders!$B8637,Returned!$B$2:$B$801,0)),"No")</f>
        <v>No</v>
      </c>
    </row>
    <row r="8638" spans="1:23">
      <c r="A8638" s="1">
        <v>8637</v>
      </c>
      <c r="B8638" t="s">
        <v>10161</v>
      </c>
      <c r="C8638" s="4">
        <v>42490</v>
      </c>
      <c r="D8638" s="4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t="str">
        <f>INDEX(People!$A$2:$A$5,MATCH(Orders!$M8638,People!$B$2:$B$5,0))</f>
        <v>Cassandra Brandow</v>
      </c>
      <c r="W8638" s="18" t="str">
        <f>IFERROR(INDEX(Returned!$A$2:$A$801,MATCH(Orders!$B8638,Returned!$B$2:$B$801,0)),"No")</f>
        <v>No</v>
      </c>
    </row>
    <row r="8639" spans="1:23">
      <c r="A8639" s="1">
        <v>8638</v>
      </c>
      <c r="B8639" t="s">
        <v>10162</v>
      </c>
      <c r="C8639" s="4">
        <v>43582</v>
      </c>
      <c r="D8639" s="4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5">
        <v>139.58000000000001</v>
      </c>
      <c r="S8639" s="1">
        <v>7</v>
      </c>
      <c r="T8639" s="3">
        <v>0</v>
      </c>
      <c r="U8639" s="1">
        <v>39.082400000000007</v>
      </c>
      <c r="V8639" t="str">
        <f>INDEX(People!$A$2:$A$5,MATCH(Orders!$M8639,People!$B$2:$B$5,0))</f>
        <v>Anna Andreadi</v>
      </c>
      <c r="W8639" s="18" t="str">
        <f>IFERROR(INDEX(Returned!$A$2:$A$801,MATCH(Orders!$B8639,Returned!$B$2:$B$801,0)),"No")</f>
        <v>No</v>
      </c>
    </row>
    <row r="8640" spans="1:23">
      <c r="A8640" s="1">
        <v>8639</v>
      </c>
      <c r="B8640" t="s">
        <v>10163</v>
      </c>
      <c r="C8640" s="4">
        <v>43669</v>
      </c>
      <c r="D8640" s="4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t="str">
        <f>INDEX(People!$A$2:$A$5,MATCH(Orders!$M8640,People!$B$2:$B$5,0))</f>
        <v>Kelly Williams</v>
      </c>
      <c r="W8640" s="18" t="str">
        <f>IFERROR(INDEX(Returned!$A$2:$A$801,MATCH(Orders!$B8640,Returned!$B$2:$B$801,0)),"No")</f>
        <v>No</v>
      </c>
    </row>
    <row r="8641" spans="1:23">
      <c r="A8641" s="1">
        <v>8640</v>
      </c>
      <c r="B8641" t="s">
        <v>10164</v>
      </c>
      <c r="C8641" s="4">
        <v>42717</v>
      </c>
      <c r="D8641" s="4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t="str">
        <f>INDEX(People!$A$2:$A$5,MATCH(Orders!$M8641,People!$B$2:$B$5,0))</f>
        <v>Cassandra Brandow</v>
      </c>
      <c r="W8641" s="18" t="str">
        <f>IFERROR(INDEX(Returned!$A$2:$A$801,MATCH(Orders!$B8641,Returned!$B$2:$B$801,0)),"No")</f>
        <v>No</v>
      </c>
    </row>
    <row r="8642" spans="1:23">
      <c r="A8642" s="1">
        <v>8641</v>
      </c>
      <c r="B8642" t="s">
        <v>10165</v>
      </c>
      <c r="C8642" s="4">
        <v>43477</v>
      </c>
      <c r="D8642" s="4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t="str">
        <f>INDEX(People!$A$2:$A$5,MATCH(Orders!$M8642,People!$B$2:$B$5,0))</f>
        <v>Kelly Williams</v>
      </c>
      <c r="W8642" s="18" t="str">
        <f>IFERROR(INDEX(Returned!$A$2:$A$801,MATCH(Orders!$B8642,Returned!$B$2:$B$801,0)),"No")</f>
        <v>No</v>
      </c>
    </row>
    <row r="8643" spans="1:23">
      <c r="A8643" s="1">
        <v>8642</v>
      </c>
      <c r="B8643" t="s">
        <v>10166</v>
      </c>
      <c r="C8643" s="4">
        <v>43801</v>
      </c>
      <c r="D8643" s="4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5">
        <v>67.860000000000014</v>
      </c>
      <c r="S8643" s="1">
        <v>6</v>
      </c>
      <c r="T8643" s="3">
        <v>0.7</v>
      </c>
      <c r="U8643" s="1">
        <v>-45.239999999999995</v>
      </c>
      <c r="V8643" t="str">
        <f>INDEX(People!$A$2:$A$5,MATCH(Orders!$M8643,People!$B$2:$B$5,0))</f>
        <v>Anna Andreadi</v>
      </c>
      <c r="W8643" s="18" t="str">
        <f>IFERROR(INDEX(Returned!$A$2:$A$801,MATCH(Orders!$B8643,Returned!$B$2:$B$801,0)),"No")</f>
        <v>No</v>
      </c>
    </row>
    <row r="8644" spans="1:23">
      <c r="A8644" s="1">
        <v>8643</v>
      </c>
      <c r="B8644" t="s">
        <v>10167</v>
      </c>
      <c r="C8644" s="4">
        <v>43047</v>
      </c>
      <c r="D8644" s="4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t="str">
        <f>INDEX(People!$A$2:$A$5,MATCH(Orders!$M8644,People!$B$2:$B$5,0))</f>
        <v>Cassandra Brandow</v>
      </c>
      <c r="W8644" s="18" t="str">
        <f>IFERROR(INDEX(Returned!$A$2:$A$801,MATCH(Orders!$B8644,Returned!$B$2:$B$801,0)),"No")</f>
        <v>No</v>
      </c>
    </row>
    <row r="8645" spans="1:23">
      <c r="A8645" s="1">
        <v>8644</v>
      </c>
      <c r="B8645" t="s">
        <v>10167</v>
      </c>
      <c r="C8645" s="4">
        <v>43047</v>
      </c>
      <c r="D8645" s="4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t="str">
        <f>INDEX(People!$A$2:$A$5,MATCH(Orders!$M8645,People!$B$2:$B$5,0))</f>
        <v>Cassandra Brandow</v>
      </c>
      <c r="W8645" s="18" t="str">
        <f>IFERROR(INDEX(Returned!$A$2:$A$801,MATCH(Orders!$B8645,Returned!$B$2:$B$801,0)),"No")</f>
        <v>No</v>
      </c>
    </row>
    <row r="8646" spans="1:23">
      <c r="A8646" s="1">
        <v>8645</v>
      </c>
      <c r="B8646" t="s">
        <v>10167</v>
      </c>
      <c r="C8646" s="4">
        <v>43047</v>
      </c>
      <c r="D8646" s="4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t="str">
        <f>INDEX(People!$A$2:$A$5,MATCH(Orders!$M8646,People!$B$2:$B$5,0))</f>
        <v>Cassandra Brandow</v>
      </c>
      <c r="W8646" s="18" t="str">
        <f>IFERROR(INDEX(Returned!$A$2:$A$801,MATCH(Orders!$B8646,Returned!$B$2:$B$801,0)),"No")</f>
        <v>No</v>
      </c>
    </row>
    <row r="8647" spans="1:23">
      <c r="A8647" s="1">
        <v>8646</v>
      </c>
      <c r="B8647" t="s">
        <v>10167</v>
      </c>
      <c r="C8647" s="4">
        <v>43047</v>
      </c>
      <c r="D8647" s="4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t="str">
        <f>INDEX(People!$A$2:$A$5,MATCH(Orders!$M8647,People!$B$2:$B$5,0))</f>
        <v>Cassandra Brandow</v>
      </c>
      <c r="W8647" s="18" t="str">
        <f>IFERROR(INDEX(Returned!$A$2:$A$801,MATCH(Orders!$B8647,Returned!$B$2:$B$801,0)),"No")</f>
        <v>No</v>
      </c>
    </row>
    <row r="8648" spans="1:23">
      <c r="A8648" s="1">
        <v>8647</v>
      </c>
      <c r="B8648" t="s">
        <v>10168</v>
      </c>
      <c r="C8648" s="4">
        <v>43429</v>
      </c>
      <c r="D8648" s="4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5">
        <v>194.35200000000003</v>
      </c>
      <c r="S8648" s="1">
        <v>3</v>
      </c>
      <c r="T8648" s="3">
        <v>0.2</v>
      </c>
      <c r="U8648" s="1">
        <v>19.435200000000009</v>
      </c>
      <c r="V8648" t="str">
        <f>INDEX(People!$A$2:$A$5,MATCH(Orders!$M8648,People!$B$2:$B$5,0))</f>
        <v>Anna Andreadi</v>
      </c>
      <c r="W8648" s="18" t="str">
        <f>IFERROR(INDEX(Returned!$A$2:$A$801,MATCH(Orders!$B8648,Returned!$B$2:$B$801,0)),"No")</f>
        <v>Yes</v>
      </c>
    </row>
    <row r="8649" spans="1:23">
      <c r="A8649" s="1">
        <v>8648</v>
      </c>
      <c r="B8649" t="s">
        <v>10169</v>
      </c>
      <c r="C8649" s="4">
        <v>43074</v>
      </c>
      <c r="D8649" s="4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t="str">
        <f>INDEX(People!$A$2:$A$5,MATCH(Orders!$M8649,People!$B$2:$B$5,0))</f>
        <v>Cassandra Brandow</v>
      </c>
      <c r="W8649" s="18" t="str">
        <f>IFERROR(INDEX(Returned!$A$2:$A$801,MATCH(Orders!$B8649,Returned!$B$2:$B$801,0)),"No")</f>
        <v>No</v>
      </c>
    </row>
    <row r="8650" spans="1:23">
      <c r="A8650" s="1">
        <v>8649</v>
      </c>
      <c r="B8650" t="s">
        <v>10170</v>
      </c>
      <c r="C8650" s="4">
        <v>43310</v>
      </c>
      <c r="D8650" s="4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t="str">
        <f>INDEX(People!$A$2:$A$5,MATCH(Orders!$M8650,People!$B$2:$B$5,0))</f>
        <v>Cassandra Brandow</v>
      </c>
      <c r="W8650" s="18" t="str">
        <f>IFERROR(INDEX(Returned!$A$2:$A$801,MATCH(Orders!$B8650,Returned!$B$2:$B$801,0)),"No")</f>
        <v>No</v>
      </c>
    </row>
    <row r="8651" spans="1:23">
      <c r="A8651" s="1">
        <v>8650</v>
      </c>
      <c r="B8651" t="s">
        <v>10170</v>
      </c>
      <c r="C8651" s="4">
        <v>43310</v>
      </c>
      <c r="D8651" s="4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t="str">
        <f>INDEX(People!$A$2:$A$5,MATCH(Orders!$M8651,People!$B$2:$B$5,0))</f>
        <v>Cassandra Brandow</v>
      </c>
      <c r="W8651" s="18" t="str">
        <f>IFERROR(INDEX(Returned!$A$2:$A$801,MATCH(Orders!$B8651,Returned!$B$2:$B$801,0)),"No")</f>
        <v>No</v>
      </c>
    </row>
    <row r="8652" spans="1:23">
      <c r="A8652" s="1">
        <v>8651</v>
      </c>
      <c r="B8652" t="s">
        <v>10171</v>
      </c>
      <c r="C8652" s="4">
        <v>42626</v>
      </c>
      <c r="D8652" s="4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5">
        <v>5.6999999999999993</v>
      </c>
      <c r="S8652" s="1">
        <v>5</v>
      </c>
      <c r="T8652" s="3">
        <v>0</v>
      </c>
      <c r="U8652" s="1">
        <v>2.6789999999999998</v>
      </c>
      <c r="V8652" t="str">
        <f>INDEX(People!$A$2:$A$5,MATCH(Orders!$M8652,People!$B$2:$B$5,0))</f>
        <v>Anna Andreadi</v>
      </c>
      <c r="W8652" s="18" t="str">
        <f>IFERROR(INDEX(Returned!$A$2:$A$801,MATCH(Orders!$B8652,Returned!$B$2:$B$801,0)),"No")</f>
        <v>Yes</v>
      </c>
    </row>
    <row r="8653" spans="1:23">
      <c r="A8653" s="1">
        <v>8652</v>
      </c>
      <c r="B8653" t="s">
        <v>10171</v>
      </c>
      <c r="C8653" s="4">
        <v>42626</v>
      </c>
      <c r="D8653" s="4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5">
        <v>14.190000000000001</v>
      </c>
      <c r="S8653" s="1">
        <v>3</v>
      </c>
      <c r="T8653" s="3">
        <v>0</v>
      </c>
      <c r="U8653" s="1">
        <v>5.5341000000000014</v>
      </c>
      <c r="V8653" t="str">
        <f>INDEX(People!$A$2:$A$5,MATCH(Orders!$M8653,People!$B$2:$B$5,0))</f>
        <v>Anna Andreadi</v>
      </c>
      <c r="W8653" s="18" t="str">
        <f>IFERROR(INDEX(Returned!$A$2:$A$801,MATCH(Orders!$B8653,Returned!$B$2:$B$801,0)),"No")</f>
        <v>Yes</v>
      </c>
    </row>
    <row r="8654" spans="1:23">
      <c r="A8654" s="1">
        <v>8653</v>
      </c>
      <c r="B8654" t="s">
        <v>10171</v>
      </c>
      <c r="C8654" s="4">
        <v>42626</v>
      </c>
      <c r="D8654" s="4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5">
        <v>7.3</v>
      </c>
      <c r="S8654" s="1">
        <v>2</v>
      </c>
      <c r="T8654" s="3">
        <v>0</v>
      </c>
      <c r="U8654" s="1">
        <v>2.1899999999999995</v>
      </c>
      <c r="V8654" t="str">
        <f>INDEX(People!$A$2:$A$5,MATCH(Orders!$M8654,People!$B$2:$B$5,0))</f>
        <v>Anna Andreadi</v>
      </c>
      <c r="W8654" s="18" t="str">
        <f>IFERROR(INDEX(Returned!$A$2:$A$801,MATCH(Orders!$B8654,Returned!$B$2:$B$801,0)),"No")</f>
        <v>Yes</v>
      </c>
    </row>
    <row r="8655" spans="1:23">
      <c r="A8655" s="1">
        <v>8654</v>
      </c>
      <c r="B8655" t="s">
        <v>10171</v>
      </c>
      <c r="C8655" s="4">
        <v>42626</v>
      </c>
      <c r="D8655" s="4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5">
        <v>199.98</v>
      </c>
      <c r="S8655" s="1">
        <v>2</v>
      </c>
      <c r="T8655" s="3">
        <v>0</v>
      </c>
      <c r="U8655" s="1">
        <v>75.992400000000004</v>
      </c>
      <c r="V8655" t="str">
        <f>INDEX(People!$A$2:$A$5,MATCH(Orders!$M8655,People!$B$2:$B$5,0))</f>
        <v>Anna Andreadi</v>
      </c>
      <c r="W8655" s="18" t="str">
        <f>IFERROR(INDEX(Returned!$A$2:$A$801,MATCH(Orders!$B8655,Returned!$B$2:$B$801,0)),"No")</f>
        <v>Yes</v>
      </c>
    </row>
    <row r="8656" spans="1:23">
      <c r="A8656" s="1">
        <v>8655</v>
      </c>
      <c r="B8656" t="s">
        <v>10171</v>
      </c>
      <c r="C8656" s="4">
        <v>42626</v>
      </c>
      <c r="D8656" s="4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5">
        <v>144.96</v>
      </c>
      <c r="S8656" s="1">
        <v>4</v>
      </c>
      <c r="T8656" s="3">
        <v>0</v>
      </c>
      <c r="U8656" s="1">
        <v>60.883200000000002</v>
      </c>
      <c r="V8656" t="str">
        <f>INDEX(People!$A$2:$A$5,MATCH(Orders!$M8656,People!$B$2:$B$5,0))</f>
        <v>Anna Andreadi</v>
      </c>
      <c r="W8656" s="18" t="str">
        <f>IFERROR(INDEX(Returned!$A$2:$A$801,MATCH(Orders!$B8656,Returned!$B$2:$B$801,0)),"No")</f>
        <v>Yes</v>
      </c>
    </row>
    <row r="8657" spans="1:23">
      <c r="A8657" s="1">
        <v>8656</v>
      </c>
      <c r="B8657" t="s">
        <v>10171</v>
      </c>
      <c r="C8657" s="4">
        <v>42626</v>
      </c>
      <c r="D8657" s="4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5">
        <v>118</v>
      </c>
      <c r="S8657" s="1">
        <v>2</v>
      </c>
      <c r="T8657" s="3">
        <v>0</v>
      </c>
      <c r="U8657" s="1">
        <v>20.059999999999988</v>
      </c>
      <c r="V8657" t="str">
        <f>INDEX(People!$A$2:$A$5,MATCH(Orders!$M8657,People!$B$2:$B$5,0))</f>
        <v>Anna Andreadi</v>
      </c>
      <c r="W8657" s="18" t="str">
        <f>IFERROR(INDEX(Returned!$A$2:$A$801,MATCH(Orders!$B8657,Returned!$B$2:$B$801,0)),"No")</f>
        <v>Yes</v>
      </c>
    </row>
    <row r="8658" spans="1:23">
      <c r="A8658" s="1">
        <v>8657</v>
      </c>
      <c r="B8658" t="s">
        <v>10171</v>
      </c>
      <c r="C8658" s="4">
        <v>42626</v>
      </c>
      <c r="D8658" s="4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5">
        <v>48.94</v>
      </c>
      <c r="S8658" s="1">
        <v>1</v>
      </c>
      <c r="T8658" s="3">
        <v>0</v>
      </c>
      <c r="U8658" s="1">
        <v>24.47</v>
      </c>
      <c r="V8658" t="str">
        <f>INDEX(People!$A$2:$A$5,MATCH(Orders!$M8658,People!$B$2:$B$5,0))</f>
        <v>Anna Andreadi</v>
      </c>
      <c r="W8658" s="18" t="str">
        <f>IFERROR(INDEX(Returned!$A$2:$A$801,MATCH(Orders!$B8658,Returned!$B$2:$B$801,0)),"No")</f>
        <v>Yes</v>
      </c>
    </row>
    <row r="8659" spans="1:23">
      <c r="A8659" s="1">
        <v>8658</v>
      </c>
      <c r="B8659" t="s">
        <v>10171</v>
      </c>
      <c r="C8659" s="4">
        <v>42626</v>
      </c>
      <c r="D8659" s="4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5">
        <v>22.66</v>
      </c>
      <c r="S8659" s="1">
        <v>2</v>
      </c>
      <c r="T8659" s="3">
        <v>0</v>
      </c>
      <c r="U8659" s="1">
        <v>9.743800000000002</v>
      </c>
      <c r="V8659" t="str">
        <f>INDEX(People!$A$2:$A$5,MATCH(Orders!$M8659,People!$B$2:$B$5,0))</f>
        <v>Anna Andreadi</v>
      </c>
      <c r="W8659" s="18" t="str">
        <f>IFERROR(INDEX(Returned!$A$2:$A$801,MATCH(Orders!$B8659,Returned!$B$2:$B$801,0)),"No")</f>
        <v>Yes</v>
      </c>
    </row>
    <row r="8660" spans="1:23">
      <c r="A8660" s="1">
        <v>8659</v>
      </c>
      <c r="B8660" t="s">
        <v>10172</v>
      </c>
      <c r="C8660" s="4">
        <v>43272</v>
      </c>
      <c r="D8660" s="4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t="str">
        <f>INDEX(People!$A$2:$A$5,MATCH(Orders!$M8660,People!$B$2:$B$5,0))</f>
        <v>Kelly Williams</v>
      </c>
      <c r="W8660" s="18" t="str">
        <f>IFERROR(INDEX(Returned!$A$2:$A$801,MATCH(Orders!$B8660,Returned!$B$2:$B$801,0)),"No")</f>
        <v>No</v>
      </c>
    </row>
    <row r="8661" spans="1:23">
      <c r="A8661" s="1">
        <v>8660</v>
      </c>
      <c r="B8661" t="s">
        <v>10173</v>
      </c>
      <c r="C8661" s="4">
        <v>43346</v>
      </c>
      <c r="D8661" s="4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t="str">
        <f>INDEX(People!$A$2:$A$5,MATCH(Orders!$M8661,People!$B$2:$B$5,0))</f>
        <v>Chuck Magee</v>
      </c>
      <c r="W8661" s="18" t="str">
        <f>IFERROR(INDEX(Returned!$A$2:$A$801,MATCH(Orders!$B8661,Returned!$B$2:$B$801,0)),"No")</f>
        <v>No</v>
      </c>
    </row>
    <row r="8662" spans="1:23">
      <c r="A8662" s="1">
        <v>8661</v>
      </c>
      <c r="B8662" t="s">
        <v>10174</v>
      </c>
      <c r="C8662" s="4">
        <v>43794</v>
      </c>
      <c r="D8662" s="4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t="str">
        <f>INDEX(People!$A$2:$A$5,MATCH(Orders!$M8662,People!$B$2:$B$5,0))</f>
        <v>Cassandra Brandow</v>
      </c>
      <c r="W8662" s="18" t="str">
        <f>IFERROR(INDEX(Returned!$A$2:$A$801,MATCH(Orders!$B8662,Returned!$B$2:$B$801,0)),"No")</f>
        <v>No</v>
      </c>
    </row>
    <row r="8663" spans="1:23">
      <c r="A8663" s="1">
        <v>8662</v>
      </c>
      <c r="B8663" t="s">
        <v>10175</v>
      </c>
      <c r="C8663" s="4">
        <v>42867</v>
      </c>
      <c r="D8663" s="4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t="str">
        <f>INDEX(People!$A$2:$A$5,MATCH(Orders!$M8663,People!$B$2:$B$5,0))</f>
        <v>Kelly Williams</v>
      </c>
      <c r="W8663" s="18" t="str">
        <f>IFERROR(INDEX(Returned!$A$2:$A$801,MATCH(Orders!$B8663,Returned!$B$2:$B$801,0)),"No")</f>
        <v>No</v>
      </c>
    </row>
    <row r="8664" spans="1:23">
      <c r="A8664" s="1">
        <v>8663</v>
      </c>
      <c r="B8664" t="s">
        <v>10175</v>
      </c>
      <c r="C8664" s="4">
        <v>42867</v>
      </c>
      <c r="D8664" s="4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t="str">
        <f>INDEX(People!$A$2:$A$5,MATCH(Orders!$M8664,People!$B$2:$B$5,0))</f>
        <v>Kelly Williams</v>
      </c>
      <c r="W8664" s="18" t="str">
        <f>IFERROR(INDEX(Returned!$A$2:$A$801,MATCH(Orders!$B8664,Returned!$B$2:$B$801,0)),"No")</f>
        <v>No</v>
      </c>
    </row>
    <row r="8665" spans="1:23">
      <c r="A8665" s="1">
        <v>8664</v>
      </c>
      <c r="B8665" t="s">
        <v>10175</v>
      </c>
      <c r="C8665" s="4">
        <v>42867</v>
      </c>
      <c r="D8665" s="4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t="str">
        <f>INDEX(People!$A$2:$A$5,MATCH(Orders!$M8665,People!$B$2:$B$5,0))</f>
        <v>Kelly Williams</v>
      </c>
      <c r="W8665" s="18" t="str">
        <f>IFERROR(INDEX(Returned!$A$2:$A$801,MATCH(Orders!$B8665,Returned!$B$2:$B$801,0)),"No")</f>
        <v>No</v>
      </c>
    </row>
    <row r="8666" spans="1:23">
      <c r="A8666" s="1">
        <v>8665</v>
      </c>
      <c r="B8666" t="s">
        <v>10176</v>
      </c>
      <c r="C8666" s="4">
        <v>43554</v>
      </c>
      <c r="D8666" s="4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5">
        <v>94.2</v>
      </c>
      <c r="S8666" s="1">
        <v>5</v>
      </c>
      <c r="T8666" s="3">
        <v>0</v>
      </c>
      <c r="U8666" s="1">
        <v>39.564000000000007</v>
      </c>
      <c r="V8666" t="str">
        <f>INDEX(People!$A$2:$A$5,MATCH(Orders!$M8666,People!$B$2:$B$5,0))</f>
        <v>Anna Andreadi</v>
      </c>
      <c r="W8666" s="18" t="str">
        <f>IFERROR(INDEX(Returned!$A$2:$A$801,MATCH(Orders!$B8666,Returned!$B$2:$B$801,0)),"No")</f>
        <v>No</v>
      </c>
    </row>
    <row r="8667" spans="1:23">
      <c r="A8667" s="1">
        <v>8666</v>
      </c>
      <c r="B8667" t="s">
        <v>10177</v>
      </c>
      <c r="C8667" s="4">
        <v>43421</v>
      </c>
      <c r="D8667" s="4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5">
        <v>49.5</v>
      </c>
      <c r="S8667" s="1">
        <v>5</v>
      </c>
      <c r="T8667" s="3">
        <v>0</v>
      </c>
      <c r="U8667" s="1">
        <v>13.365</v>
      </c>
      <c r="V8667" t="str">
        <f>INDEX(People!$A$2:$A$5,MATCH(Orders!$M8667,People!$B$2:$B$5,0))</f>
        <v>Anna Andreadi</v>
      </c>
      <c r="W8667" s="18" t="str">
        <f>IFERROR(INDEX(Returned!$A$2:$A$801,MATCH(Orders!$B8667,Returned!$B$2:$B$801,0)),"No")</f>
        <v>Yes</v>
      </c>
    </row>
    <row r="8668" spans="1:23">
      <c r="A8668" s="1">
        <v>8667</v>
      </c>
      <c r="B8668" t="s">
        <v>10178</v>
      </c>
      <c r="C8668" s="4">
        <v>43464</v>
      </c>
      <c r="D8668" s="4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t="str">
        <f>INDEX(People!$A$2:$A$5,MATCH(Orders!$M8668,People!$B$2:$B$5,0))</f>
        <v>Chuck Magee</v>
      </c>
      <c r="W8668" s="18" t="str">
        <f>IFERROR(INDEX(Returned!$A$2:$A$801,MATCH(Orders!$B8668,Returned!$B$2:$B$801,0)),"No")</f>
        <v>No</v>
      </c>
    </row>
    <row r="8669" spans="1:23">
      <c r="A8669" s="1">
        <v>8668</v>
      </c>
      <c r="B8669" t="s">
        <v>10181</v>
      </c>
      <c r="C8669" s="4">
        <v>43456</v>
      </c>
      <c r="D8669" s="4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5">
        <v>55.360000000000007</v>
      </c>
      <c r="S8669" s="1">
        <v>4</v>
      </c>
      <c r="T8669" s="3">
        <v>0.2</v>
      </c>
      <c r="U8669" s="1">
        <v>19.375999999999998</v>
      </c>
      <c r="V8669" t="str">
        <f>INDEX(People!$A$2:$A$5,MATCH(Orders!$M8669,People!$B$2:$B$5,0))</f>
        <v>Anna Andreadi</v>
      </c>
      <c r="W8669" s="18" t="str">
        <f>IFERROR(INDEX(Returned!$A$2:$A$801,MATCH(Orders!$B8669,Returned!$B$2:$B$801,0)),"No")</f>
        <v>No</v>
      </c>
    </row>
    <row r="8670" spans="1:23">
      <c r="A8670" s="1">
        <v>8669</v>
      </c>
      <c r="B8670" t="s">
        <v>10181</v>
      </c>
      <c r="C8670" s="4">
        <v>43456</v>
      </c>
      <c r="D8670" s="4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5">
        <v>11.56</v>
      </c>
      <c r="S8670" s="1">
        <v>1</v>
      </c>
      <c r="T8670" s="3">
        <v>0.2</v>
      </c>
      <c r="U8670" s="1">
        <v>3.7569999999999992</v>
      </c>
      <c r="V8670" t="str">
        <f>INDEX(People!$A$2:$A$5,MATCH(Orders!$M8670,People!$B$2:$B$5,0))</f>
        <v>Anna Andreadi</v>
      </c>
      <c r="W8670" s="18" t="str">
        <f>IFERROR(INDEX(Returned!$A$2:$A$801,MATCH(Orders!$B8670,Returned!$B$2:$B$801,0)),"No")</f>
        <v>No</v>
      </c>
    </row>
    <row r="8671" spans="1:23">
      <c r="A8671" s="1">
        <v>8670</v>
      </c>
      <c r="B8671" t="s">
        <v>10182</v>
      </c>
      <c r="C8671" s="4">
        <v>43089</v>
      </c>
      <c r="D8671" s="4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5">
        <v>17.12</v>
      </c>
      <c r="S8671" s="1">
        <v>4</v>
      </c>
      <c r="T8671" s="3">
        <v>0</v>
      </c>
      <c r="U8671" s="1">
        <v>7.7039999999999988</v>
      </c>
      <c r="V8671" t="str">
        <f>INDEX(People!$A$2:$A$5,MATCH(Orders!$M8671,People!$B$2:$B$5,0))</f>
        <v>Anna Andreadi</v>
      </c>
      <c r="W8671" s="18" t="str">
        <f>IFERROR(INDEX(Returned!$A$2:$A$801,MATCH(Orders!$B8671,Returned!$B$2:$B$801,0)),"No")</f>
        <v>No</v>
      </c>
    </row>
    <row r="8672" spans="1:23">
      <c r="A8672" s="1">
        <v>8671</v>
      </c>
      <c r="B8672" t="s">
        <v>10183</v>
      </c>
      <c r="C8672" s="4">
        <v>42731</v>
      </c>
      <c r="D8672" s="4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t="str">
        <f>INDEX(People!$A$2:$A$5,MATCH(Orders!$M8672,People!$B$2:$B$5,0))</f>
        <v>Chuck Magee</v>
      </c>
      <c r="W8672" s="18" t="str">
        <f>IFERROR(INDEX(Returned!$A$2:$A$801,MATCH(Orders!$B8672,Returned!$B$2:$B$801,0)),"No")</f>
        <v>No</v>
      </c>
    </row>
    <row r="8673" spans="1:23">
      <c r="A8673" s="1">
        <v>8672</v>
      </c>
      <c r="B8673" t="s">
        <v>10183</v>
      </c>
      <c r="C8673" s="4">
        <v>42731</v>
      </c>
      <c r="D8673" s="4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t="str">
        <f>INDEX(People!$A$2:$A$5,MATCH(Orders!$M8673,People!$B$2:$B$5,0))</f>
        <v>Chuck Magee</v>
      </c>
      <c r="W8673" s="18" t="str">
        <f>IFERROR(INDEX(Returned!$A$2:$A$801,MATCH(Orders!$B8673,Returned!$B$2:$B$801,0)),"No")</f>
        <v>No</v>
      </c>
    </row>
    <row r="8674" spans="1:23">
      <c r="A8674" s="1">
        <v>8673</v>
      </c>
      <c r="B8674" t="s">
        <v>10184</v>
      </c>
      <c r="C8674" s="4">
        <v>43512</v>
      </c>
      <c r="D8674" s="4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t="str">
        <f>INDEX(People!$A$2:$A$5,MATCH(Orders!$M8674,People!$B$2:$B$5,0))</f>
        <v>Kelly Williams</v>
      </c>
      <c r="W8674" s="18" t="str">
        <f>IFERROR(INDEX(Returned!$A$2:$A$801,MATCH(Orders!$B8674,Returned!$B$2:$B$801,0)),"No")</f>
        <v>No</v>
      </c>
    </row>
    <row r="8675" spans="1:23">
      <c r="A8675" s="1">
        <v>8674</v>
      </c>
      <c r="B8675" t="s">
        <v>10184</v>
      </c>
      <c r="C8675" s="4">
        <v>43512</v>
      </c>
      <c r="D8675" s="4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t="str">
        <f>INDEX(People!$A$2:$A$5,MATCH(Orders!$M8675,People!$B$2:$B$5,0))</f>
        <v>Kelly Williams</v>
      </c>
      <c r="W8675" s="18" t="str">
        <f>IFERROR(INDEX(Returned!$A$2:$A$801,MATCH(Orders!$B8675,Returned!$B$2:$B$801,0)),"No")</f>
        <v>No</v>
      </c>
    </row>
    <row r="8676" spans="1:23">
      <c r="A8676" s="1">
        <v>8675</v>
      </c>
      <c r="B8676" t="s">
        <v>10184</v>
      </c>
      <c r="C8676" s="4">
        <v>43512</v>
      </c>
      <c r="D8676" s="4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t="str">
        <f>INDEX(People!$A$2:$A$5,MATCH(Orders!$M8676,People!$B$2:$B$5,0))</f>
        <v>Kelly Williams</v>
      </c>
      <c r="W8676" s="18" t="str">
        <f>IFERROR(INDEX(Returned!$A$2:$A$801,MATCH(Orders!$B8676,Returned!$B$2:$B$801,0)),"No")</f>
        <v>No</v>
      </c>
    </row>
    <row r="8677" spans="1:23">
      <c r="A8677" s="1">
        <v>8676</v>
      </c>
      <c r="B8677" t="s">
        <v>10184</v>
      </c>
      <c r="C8677" s="4">
        <v>43512</v>
      </c>
      <c r="D8677" s="4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t="str">
        <f>INDEX(People!$A$2:$A$5,MATCH(Orders!$M8677,People!$B$2:$B$5,0))</f>
        <v>Kelly Williams</v>
      </c>
      <c r="W8677" s="18" t="str">
        <f>IFERROR(INDEX(Returned!$A$2:$A$801,MATCH(Orders!$B8677,Returned!$B$2:$B$801,0)),"No")</f>
        <v>No</v>
      </c>
    </row>
    <row r="8678" spans="1:23">
      <c r="A8678" s="1">
        <v>8677</v>
      </c>
      <c r="B8678" t="s">
        <v>10184</v>
      </c>
      <c r="C8678" s="4">
        <v>43512</v>
      </c>
      <c r="D8678" s="4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t="str">
        <f>INDEX(People!$A$2:$A$5,MATCH(Orders!$M8678,People!$B$2:$B$5,0))</f>
        <v>Kelly Williams</v>
      </c>
      <c r="W8678" s="18" t="str">
        <f>IFERROR(INDEX(Returned!$A$2:$A$801,MATCH(Orders!$B8678,Returned!$B$2:$B$801,0)),"No")</f>
        <v>No</v>
      </c>
    </row>
    <row r="8679" spans="1:23">
      <c r="A8679" s="1">
        <v>8678</v>
      </c>
      <c r="B8679" t="s">
        <v>10185</v>
      </c>
      <c r="C8679" s="4">
        <v>43762</v>
      </c>
      <c r="D8679" s="4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t="str">
        <f>INDEX(People!$A$2:$A$5,MATCH(Orders!$M8679,People!$B$2:$B$5,0))</f>
        <v>Kelly Williams</v>
      </c>
      <c r="W8679" s="18" t="str">
        <f>IFERROR(INDEX(Returned!$A$2:$A$801,MATCH(Orders!$B8679,Returned!$B$2:$B$801,0)),"No")</f>
        <v>No</v>
      </c>
    </row>
    <row r="8680" spans="1:23">
      <c r="A8680" s="1">
        <v>8679</v>
      </c>
      <c r="B8680" t="s">
        <v>10187</v>
      </c>
      <c r="C8680" s="4">
        <v>43345</v>
      </c>
      <c r="D8680" s="4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t="str">
        <f>INDEX(People!$A$2:$A$5,MATCH(Orders!$M8680,People!$B$2:$B$5,0))</f>
        <v>Kelly Williams</v>
      </c>
      <c r="W8680" s="18" t="str">
        <f>IFERROR(INDEX(Returned!$A$2:$A$801,MATCH(Orders!$B8680,Returned!$B$2:$B$801,0)),"No")</f>
        <v>No</v>
      </c>
    </row>
    <row r="8681" spans="1:23">
      <c r="A8681" s="1">
        <v>8680</v>
      </c>
      <c r="B8681" t="s">
        <v>10187</v>
      </c>
      <c r="C8681" s="4">
        <v>43345</v>
      </c>
      <c r="D8681" s="4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t="str">
        <f>INDEX(People!$A$2:$A$5,MATCH(Orders!$M8681,People!$B$2:$B$5,0))</f>
        <v>Kelly Williams</v>
      </c>
      <c r="W8681" s="18" t="str">
        <f>IFERROR(INDEX(Returned!$A$2:$A$801,MATCH(Orders!$B8681,Returned!$B$2:$B$801,0)),"No")</f>
        <v>No</v>
      </c>
    </row>
    <row r="8682" spans="1:23">
      <c r="A8682" s="1">
        <v>8681</v>
      </c>
      <c r="B8682" t="s">
        <v>10188</v>
      </c>
      <c r="C8682" s="4">
        <v>43435</v>
      </c>
      <c r="D8682" s="4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t="str">
        <f>INDEX(People!$A$2:$A$5,MATCH(Orders!$M8682,People!$B$2:$B$5,0))</f>
        <v>Cassandra Brandow</v>
      </c>
      <c r="W8682" s="18" t="str">
        <f>IFERROR(INDEX(Returned!$A$2:$A$801,MATCH(Orders!$B8682,Returned!$B$2:$B$801,0)),"No")</f>
        <v>No</v>
      </c>
    </row>
    <row r="8683" spans="1:23">
      <c r="A8683" s="1">
        <v>8682</v>
      </c>
      <c r="B8683" t="s">
        <v>10188</v>
      </c>
      <c r="C8683" s="4">
        <v>43435</v>
      </c>
      <c r="D8683" s="4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t="str">
        <f>INDEX(People!$A$2:$A$5,MATCH(Orders!$M8683,People!$B$2:$B$5,0))</f>
        <v>Cassandra Brandow</v>
      </c>
      <c r="W8683" s="18" t="str">
        <f>IFERROR(INDEX(Returned!$A$2:$A$801,MATCH(Orders!$B8683,Returned!$B$2:$B$801,0)),"No")</f>
        <v>No</v>
      </c>
    </row>
    <row r="8684" spans="1:23">
      <c r="A8684" s="1">
        <v>8683</v>
      </c>
      <c r="B8684" t="s">
        <v>10189</v>
      </c>
      <c r="C8684" s="4">
        <v>42679</v>
      </c>
      <c r="D8684" s="4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t="str">
        <f>INDEX(People!$A$2:$A$5,MATCH(Orders!$M8684,People!$B$2:$B$5,0))</f>
        <v>Cassandra Brandow</v>
      </c>
      <c r="W8684" s="18" t="str">
        <f>IFERROR(INDEX(Returned!$A$2:$A$801,MATCH(Orders!$B8684,Returned!$B$2:$B$801,0)),"No")</f>
        <v>No</v>
      </c>
    </row>
    <row r="8685" spans="1:23">
      <c r="A8685" s="1">
        <v>8684</v>
      </c>
      <c r="B8685" t="s">
        <v>10190</v>
      </c>
      <c r="C8685" s="4">
        <v>43794</v>
      </c>
      <c r="D8685" s="4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5">
        <v>5.16</v>
      </c>
      <c r="S8685" s="1">
        <v>2</v>
      </c>
      <c r="T8685" s="3">
        <v>0</v>
      </c>
      <c r="U8685" s="1">
        <v>1.3416000000000001</v>
      </c>
      <c r="V8685" t="str">
        <f>INDEX(People!$A$2:$A$5,MATCH(Orders!$M8685,People!$B$2:$B$5,0))</f>
        <v>Anna Andreadi</v>
      </c>
      <c r="W8685" s="18" t="str">
        <f>IFERROR(INDEX(Returned!$A$2:$A$801,MATCH(Orders!$B8685,Returned!$B$2:$B$801,0)),"No")</f>
        <v>No</v>
      </c>
    </row>
    <row r="8686" spans="1:23">
      <c r="A8686" s="1">
        <v>8685</v>
      </c>
      <c r="B8686" t="s">
        <v>10191</v>
      </c>
      <c r="C8686" s="4">
        <v>43450</v>
      </c>
      <c r="D8686" s="4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5">
        <v>21.209999999999997</v>
      </c>
      <c r="S8686" s="1">
        <v>7</v>
      </c>
      <c r="T8686" s="3">
        <v>0</v>
      </c>
      <c r="U8686" s="1">
        <v>4.4540999999999986</v>
      </c>
      <c r="V8686" t="str">
        <f>INDEX(People!$A$2:$A$5,MATCH(Orders!$M8686,People!$B$2:$B$5,0))</f>
        <v>Anna Andreadi</v>
      </c>
      <c r="W8686" s="18" t="str">
        <f>IFERROR(INDEX(Returned!$A$2:$A$801,MATCH(Orders!$B8686,Returned!$B$2:$B$801,0)),"No")</f>
        <v>No</v>
      </c>
    </row>
    <row r="8687" spans="1:23">
      <c r="A8687" s="1">
        <v>8686</v>
      </c>
      <c r="B8687" t="s">
        <v>10192</v>
      </c>
      <c r="C8687" s="4">
        <v>43783</v>
      </c>
      <c r="D8687" s="4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t="str">
        <f>INDEX(People!$A$2:$A$5,MATCH(Orders!$M8687,People!$B$2:$B$5,0))</f>
        <v>Chuck Magee</v>
      </c>
      <c r="W8687" s="18" t="str">
        <f>IFERROR(INDEX(Returned!$A$2:$A$801,MATCH(Orders!$B8687,Returned!$B$2:$B$801,0)),"No")</f>
        <v>No</v>
      </c>
    </row>
    <row r="8688" spans="1:23">
      <c r="A8688" s="1">
        <v>8687</v>
      </c>
      <c r="B8688" t="s">
        <v>10193</v>
      </c>
      <c r="C8688" s="4">
        <v>43277</v>
      </c>
      <c r="D8688" s="4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5">
        <v>231.72</v>
      </c>
      <c r="S8688" s="1">
        <v>2</v>
      </c>
      <c r="T8688" s="3">
        <v>0</v>
      </c>
      <c r="U8688" s="1">
        <v>11.585999999999984</v>
      </c>
      <c r="V8688" t="str">
        <f>INDEX(People!$A$2:$A$5,MATCH(Orders!$M8688,People!$B$2:$B$5,0))</f>
        <v>Anna Andreadi</v>
      </c>
      <c r="W8688" s="18" t="str">
        <f>IFERROR(INDEX(Returned!$A$2:$A$801,MATCH(Orders!$B8688,Returned!$B$2:$B$801,0)),"No")</f>
        <v>No</v>
      </c>
    </row>
    <row r="8689" spans="1:23">
      <c r="A8689" s="1">
        <v>8688</v>
      </c>
      <c r="B8689" t="s">
        <v>10193</v>
      </c>
      <c r="C8689" s="4">
        <v>43277</v>
      </c>
      <c r="D8689" s="4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5">
        <v>17.899999999999999</v>
      </c>
      <c r="S8689" s="1">
        <v>5</v>
      </c>
      <c r="T8689" s="3">
        <v>0</v>
      </c>
      <c r="U8689" s="1">
        <v>8.9499999999999993</v>
      </c>
      <c r="V8689" t="str">
        <f>INDEX(People!$A$2:$A$5,MATCH(Orders!$M8689,People!$B$2:$B$5,0))</f>
        <v>Anna Andreadi</v>
      </c>
      <c r="W8689" s="18" t="str">
        <f>IFERROR(INDEX(Returned!$A$2:$A$801,MATCH(Orders!$B8689,Returned!$B$2:$B$801,0)),"No")</f>
        <v>No</v>
      </c>
    </row>
    <row r="8690" spans="1:23">
      <c r="A8690" s="1">
        <v>8689</v>
      </c>
      <c r="B8690" t="s">
        <v>10193</v>
      </c>
      <c r="C8690" s="4">
        <v>43277</v>
      </c>
      <c r="D8690" s="4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5">
        <v>12.48</v>
      </c>
      <c r="S8690" s="1">
        <v>2</v>
      </c>
      <c r="T8690" s="3">
        <v>0</v>
      </c>
      <c r="U8690" s="1">
        <v>5.6159999999999997</v>
      </c>
      <c r="V8690" t="str">
        <f>INDEX(People!$A$2:$A$5,MATCH(Orders!$M8690,People!$B$2:$B$5,0))</f>
        <v>Anna Andreadi</v>
      </c>
      <c r="W8690" s="18" t="str">
        <f>IFERROR(INDEX(Returned!$A$2:$A$801,MATCH(Orders!$B8690,Returned!$B$2:$B$801,0)),"No")</f>
        <v>No</v>
      </c>
    </row>
    <row r="8691" spans="1:23">
      <c r="A8691" s="1">
        <v>8690</v>
      </c>
      <c r="B8691" t="s">
        <v>10194</v>
      </c>
      <c r="C8691" s="4">
        <v>42730</v>
      </c>
      <c r="D8691" s="4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t="str">
        <f>INDEX(People!$A$2:$A$5,MATCH(Orders!$M8691,People!$B$2:$B$5,0))</f>
        <v>Chuck Magee</v>
      </c>
      <c r="W8691" s="18" t="str">
        <f>IFERROR(INDEX(Returned!$A$2:$A$801,MATCH(Orders!$B8691,Returned!$B$2:$B$801,0)),"No")</f>
        <v>No</v>
      </c>
    </row>
    <row r="8692" spans="1:23">
      <c r="A8692" s="1">
        <v>8691</v>
      </c>
      <c r="B8692" t="s">
        <v>10195</v>
      </c>
      <c r="C8692" s="4">
        <v>43326</v>
      </c>
      <c r="D8692" s="4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t="str">
        <f>INDEX(People!$A$2:$A$5,MATCH(Orders!$M8692,People!$B$2:$B$5,0))</f>
        <v>Chuck Magee</v>
      </c>
      <c r="W8692" s="18" t="str">
        <f>IFERROR(INDEX(Returned!$A$2:$A$801,MATCH(Orders!$B8692,Returned!$B$2:$B$801,0)),"No")</f>
        <v>No</v>
      </c>
    </row>
    <row r="8693" spans="1:23">
      <c r="A8693" s="1">
        <v>8692</v>
      </c>
      <c r="B8693" t="s">
        <v>10195</v>
      </c>
      <c r="C8693" s="4">
        <v>43326</v>
      </c>
      <c r="D8693" s="4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t="str">
        <f>INDEX(People!$A$2:$A$5,MATCH(Orders!$M8693,People!$B$2:$B$5,0))</f>
        <v>Chuck Magee</v>
      </c>
      <c r="W8693" s="18" t="str">
        <f>IFERROR(INDEX(Returned!$A$2:$A$801,MATCH(Orders!$B8693,Returned!$B$2:$B$801,0)),"No")</f>
        <v>No</v>
      </c>
    </row>
    <row r="8694" spans="1:23">
      <c r="A8694" s="1">
        <v>8693</v>
      </c>
      <c r="B8694" t="s">
        <v>10195</v>
      </c>
      <c r="C8694" s="4">
        <v>43326</v>
      </c>
      <c r="D8694" s="4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t="str">
        <f>INDEX(People!$A$2:$A$5,MATCH(Orders!$M8694,People!$B$2:$B$5,0))</f>
        <v>Chuck Magee</v>
      </c>
      <c r="W8694" s="18" t="str">
        <f>IFERROR(INDEX(Returned!$A$2:$A$801,MATCH(Orders!$B8694,Returned!$B$2:$B$801,0)),"No")</f>
        <v>No</v>
      </c>
    </row>
    <row r="8695" spans="1:23">
      <c r="A8695" s="1">
        <v>8694</v>
      </c>
      <c r="B8695" t="s">
        <v>10196</v>
      </c>
      <c r="C8695" s="4">
        <v>43397</v>
      </c>
      <c r="D8695" s="4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5">
        <v>450</v>
      </c>
      <c r="S8695" s="1">
        <v>5</v>
      </c>
      <c r="T8695" s="3">
        <v>0</v>
      </c>
      <c r="U8695" s="1">
        <v>162</v>
      </c>
      <c r="V8695" t="str">
        <f>INDEX(People!$A$2:$A$5,MATCH(Orders!$M8695,People!$B$2:$B$5,0))</f>
        <v>Anna Andreadi</v>
      </c>
      <c r="W8695" s="18" t="str">
        <f>IFERROR(INDEX(Returned!$A$2:$A$801,MATCH(Orders!$B8695,Returned!$B$2:$B$801,0)),"No")</f>
        <v>Yes</v>
      </c>
    </row>
    <row r="8696" spans="1:23">
      <c r="A8696" s="1">
        <v>8695</v>
      </c>
      <c r="B8696" t="s">
        <v>10197</v>
      </c>
      <c r="C8696" s="4">
        <v>42605</v>
      </c>
      <c r="D8696" s="4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t="str">
        <f>INDEX(People!$A$2:$A$5,MATCH(Orders!$M8696,People!$B$2:$B$5,0))</f>
        <v>Kelly Williams</v>
      </c>
      <c r="W8696" s="18" t="str">
        <f>IFERROR(INDEX(Returned!$A$2:$A$801,MATCH(Orders!$B8696,Returned!$B$2:$B$801,0)),"No")</f>
        <v>No</v>
      </c>
    </row>
    <row r="8697" spans="1:23">
      <c r="A8697" s="1">
        <v>8696</v>
      </c>
      <c r="B8697" t="s">
        <v>10198</v>
      </c>
      <c r="C8697" s="4">
        <v>43723</v>
      </c>
      <c r="D8697" s="4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5">
        <v>300.904</v>
      </c>
      <c r="S8697" s="1">
        <v>1</v>
      </c>
      <c r="T8697" s="3">
        <v>0.2</v>
      </c>
      <c r="U8697" s="1">
        <v>11.283900000000017</v>
      </c>
      <c r="V8697" t="str">
        <f>INDEX(People!$A$2:$A$5,MATCH(Orders!$M8697,People!$B$2:$B$5,0))</f>
        <v>Anna Andreadi</v>
      </c>
      <c r="W8697" s="18" t="str">
        <f>IFERROR(INDEX(Returned!$A$2:$A$801,MATCH(Orders!$B8697,Returned!$B$2:$B$801,0)),"No")</f>
        <v>No</v>
      </c>
    </row>
    <row r="8698" spans="1:23">
      <c r="A8698" s="1">
        <v>8697</v>
      </c>
      <c r="B8698" t="s">
        <v>10199</v>
      </c>
      <c r="C8698" s="4">
        <v>43631</v>
      </c>
      <c r="D8698" s="4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t="str">
        <f>INDEX(People!$A$2:$A$5,MATCH(Orders!$M8698,People!$B$2:$B$5,0))</f>
        <v>Cassandra Brandow</v>
      </c>
      <c r="W8698" s="18" t="str">
        <f>IFERROR(INDEX(Returned!$A$2:$A$801,MATCH(Orders!$B8698,Returned!$B$2:$B$801,0)),"No")</f>
        <v>Yes</v>
      </c>
    </row>
    <row r="8699" spans="1:23">
      <c r="A8699" s="1">
        <v>8698</v>
      </c>
      <c r="B8699" t="s">
        <v>10199</v>
      </c>
      <c r="C8699" s="4">
        <v>43631</v>
      </c>
      <c r="D8699" s="4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t="str">
        <f>INDEX(People!$A$2:$A$5,MATCH(Orders!$M8699,People!$B$2:$B$5,0))</f>
        <v>Cassandra Brandow</v>
      </c>
      <c r="W8699" s="18" t="str">
        <f>IFERROR(INDEX(Returned!$A$2:$A$801,MATCH(Orders!$B8699,Returned!$B$2:$B$801,0)),"No")</f>
        <v>Yes</v>
      </c>
    </row>
    <row r="8700" spans="1:23">
      <c r="A8700" s="1">
        <v>8699</v>
      </c>
      <c r="B8700" t="s">
        <v>10199</v>
      </c>
      <c r="C8700" s="4">
        <v>43631</v>
      </c>
      <c r="D8700" s="4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t="str">
        <f>INDEX(People!$A$2:$A$5,MATCH(Orders!$M8700,People!$B$2:$B$5,0))</f>
        <v>Cassandra Brandow</v>
      </c>
      <c r="W8700" s="18" t="str">
        <f>IFERROR(INDEX(Returned!$A$2:$A$801,MATCH(Orders!$B8700,Returned!$B$2:$B$801,0)),"No")</f>
        <v>Yes</v>
      </c>
    </row>
    <row r="8701" spans="1:23">
      <c r="A8701" s="1">
        <v>8700</v>
      </c>
      <c r="B8701" t="s">
        <v>10199</v>
      </c>
      <c r="C8701" s="4">
        <v>43631</v>
      </c>
      <c r="D8701" s="4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t="str">
        <f>INDEX(People!$A$2:$A$5,MATCH(Orders!$M8701,People!$B$2:$B$5,0))</f>
        <v>Cassandra Brandow</v>
      </c>
      <c r="W8701" s="18" t="str">
        <f>IFERROR(INDEX(Returned!$A$2:$A$801,MATCH(Orders!$B8701,Returned!$B$2:$B$801,0)),"No")</f>
        <v>Yes</v>
      </c>
    </row>
    <row r="8702" spans="1:23">
      <c r="A8702" s="1">
        <v>8701</v>
      </c>
      <c r="B8702" t="s">
        <v>10199</v>
      </c>
      <c r="C8702" s="4">
        <v>43631</v>
      </c>
      <c r="D8702" s="4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t="str">
        <f>INDEX(People!$A$2:$A$5,MATCH(Orders!$M8702,People!$B$2:$B$5,0))</f>
        <v>Cassandra Brandow</v>
      </c>
      <c r="W8702" s="18" t="str">
        <f>IFERROR(INDEX(Returned!$A$2:$A$801,MATCH(Orders!$B8702,Returned!$B$2:$B$801,0)),"No")</f>
        <v>Yes</v>
      </c>
    </row>
    <row r="8703" spans="1:23">
      <c r="A8703" s="1">
        <v>8702</v>
      </c>
      <c r="B8703" t="s">
        <v>10199</v>
      </c>
      <c r="C8703" s="4">
        <v>43631</v>
      </c>
      <c r="D8703" s="4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t="str">
        <f>INDEX(People!$A$2:$A$5,MATCH(Orders!$M8703,People!$B$2:$B$5,0))</f>
        <v>Cassandra Brandow</v>
      </c>
      <c r="W8703" s="18" t="str">
        <f>IFERROR(INDEX(Returned!$A$2:$A$801,MATCH(Orders!$B8703,Returned!$B$2:$B$801,0)),"No")</f>
        <v>Yes</v>
      </c>
    </row>
    <row r="8704" spans="1:23">
      <c r="A8704" s="1">
        <v>8703</v>
      </c>
      <c r="B8704" t="s">
        <v>10199</v>
      </c>
      <c r="C8704" s="4">
        <v>43631</v>
      </c>
      <c r="D8704" s="4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t="str">
        <f>INDEX(People!$A$2:$A$5,MATCH(Orders!$M8704,People!$B$2:$B$5,0))</f>
        <v>Cassandra Brandow</v>
      </c>
      <c r="W8704" s="18" t="str">
        <f>IFERROR(INDEX(Returned!$A$2:$A$801,MATCH(Orders!$B8704,Returned!$B$2:$B$801,0)),"No")</f>
        <v>Yes</v>
      </c>
    </row>
    <row r="8705" spans="1:23">
      <c r="A8705" s="1">
        <v>8704</v>
      </c>
      <c r="B8705" t="s">
        <v>10202</v>
      </c>
      <c r="C8705" s="4">
        <v>42795</v>
      </c>
      <c r="D8705" s="4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t="str">
        <f>INDEX(People!$A$2:$A$5,MATCH(Orders!$M8705,People!$B$2:$B$5,0))</f>
        <v>Chuck Magee</v>
      </c>
      <c r="W8705" s="18" t="str">
        <f>IFERROR(INDEX(Returned!$A$2:$A$801,MATCH(Orders!$B8705,Returned!$B$2:$B$801,0)),"No")</f>
        <v>No</v>
      </c>
    </row>
    <row r="8706" spans="1:23">
      <c r="A8706" s="1">
        <v>8705</v>
      </c>
      <c r="B8706" t="s">
        <v>10203</v>
      </c>
      <c r="C8706" s="4">
        <v>43304</v>
      </c>
      <c r="D8706" s="4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t="str">
        <f>INDEX(People!$A$2:$A$5,MATCH(Orders!$M8706,People!$B$2:$B$5,0))</f>
        <v>Kelly Williams</v>
      </c>
      <c r="W8706" s="18" t="str">
        <f>IFERROR(INDEX(Returned!$A$2:$A$801,MATCH(Orders!$B8706,Returned!$B$2:$B$801,0)),"No")</f>
        <v>No</v>
      </c>
    </row>
    <row r="8707" spans="1:23">
      <c r="A8707" s="1">
        <v>8706</v>
      </c>
      <c r="B8707" t="s">
        <v>10204</v>
      </c>
      <c r="C8707" s="4">
        <v>42644</v>
      </c>
      <c r="D8707" s="4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5">
        <v>4.71</v>
      </c>
      <c r="S8707" s="1">
        <v>1</v>
      </c>
      <c r="T8707" s="3">
        <v>0</v>
      </c>
      <c r="U8707" s="1">
        <v>0</v>
      </c>
      <c r="V8707" t="str">
        <f>INDEX(People!$A$2:$A$5,MATCH(Orders!$M8707,People!$B$2:$B$5,0))</f>
        <v>Anna Andreadi</v>
      </c>
      <c r="W8707" s="18" t="str">
        <f>IFERROR(INDEX(Returned!$A$2:$A$801,MATCH(Orders!$B8707,Returned!$B$2:$B$801,0)),"No")</f>
        <v>No</v>
      </c>
    </row>
    <row r="8708" spans="1:23">
      <c r="A8708" s="1">
        <v>8707</v>
      </c>
      <c r="B8708" t="s">
        <v>10205</v>
      </c>
      <c r="C8708" s="4">
        <v>42621</v>
      </c>
      <c r="D8708" s="4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t="str">
        <f>INDEX(People!$A$2:$A$5,MATCH(Orders!$M8708,People!$B$2:$B$5,0))</f>
        <v>Chuck Magee</v>
      </c>
      <c r="W8708" s="18" t="str">
        <f>IFERROR(INDEX(Returned!$A$2:$A$801,MATCH(Orders!$B8708,Returned!$B$2:$B$801,0)),"No")</f>
        <v>No</v>
      </c>
    </row>
    <row r="8709" spans="1:23">
      <c r="A8709" s="1">
        <v>8708</v>
      </c>
      <c r="B8709" t="s">
        <v>10205</v>
      </c>
      <c r="C8709" s="4">
        <v>42621</v>
      </c>
      <c r="D8709" s="4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t="str">
        <f>INDEX(People!$A$2:$A$5,MATCH(Orders!$M8709,People!$B$2:$B$5,0))</f>
        <v>Chuck Magee</v>
      </c>
      <c r="W8709" s="18" t="str">
        <f>IFERROR(INDEX(Returned!$A$2:$A$801,MATCH(Orders!$B8709,Returned!$B$2:$B$801,0)),"No")</f>
        <v>No</v>
      </c>
    </row>
    <row r="8710" spans="1:23">
      <c r="A8710" s="1">
        <v>8709</v>
      </c>
      <c r="B8710" t="s">
        <v>10206</v>
      </c>
      <c r="C8710" s="4">
        <v>42690</v>
      </c>
      <c r="D8710" s="4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5">
        <v>79.968000000000004</v>
      </c>
      <c r="S8710" s="1">
        <v>4</v>
      </c>
      <c r="T8710" s="3">
        <v>0.2</v>
      </c>
      <c r="U8710" s="1">
        <v>-17.992799999999999</v>
      </c>
      <c r="V8710" t="str">
        <f>INDEX(People!$A$2:$A$5,MATCH(Orders!$M8710,People!$B$2:$B$5,0))</f>
        <v>Anna Andreadi</v>
      </c>
      <c r="W8710" s="18" t="str">
        <f>IFERROR(INDEX(Returned!$A$2:$A$801,MATCH(Orders!$B8710,Returned!$B$2:$B$801,0)),"No")</f>
        <v>No</v>
      </c>
    </row>
    <row r="8711" spans="1:23">
      <c r="A8711" s="1">
        <v>8710</v>
      </c>
      <c r="B8711" t="s">
        <v>10206</v>
      </c>
      <c r="C8711" s="4">
        <v>42690</v>
      </c>
      <c r="D8711" s="4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5">
        <v>305.97449999999998</v>
      </c>
      <c r="S8711" s="1">
        <v>3</v>
      </c>
      <c r="T8711" s="3">
        <v>0.15</v>
      </c>
      <c r="U8711" s="1">
        <v>25.197899999999969</v>
      </c>
      <c r="V8711" t="str">
        <f>INDEX(People!$A$2:$A$5,MATCH(Orders!$M8711,People!$B$2:$B$5,0))</f>
        <v>Anna Andreadi</v>
      </c>
      <c r="W8711" s="18" t="str">
        <f>IFERROR(INDEX(Returned!$A$2:$A$801,MATCH(Orders!$B8711,Returned!$B$2:$B$801,0)),"No")</f>
        <v>No</v>
      </c>
    </row>
    <row r="8712" spans="1:23">
      <c r="A8712" s="1">
        <v>8711</v>
      </c>
      <c r="B8712" t="s">
        <v>10206</v>
      </c>
      <c r="C8712" s="4">
        <v>42690</v>
      </c>
      <c r="D8712" s="4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5">
        <v>344.90999999999997</v>
      </c>
      <c r="S8712" s="1">
        <v>3</v>
      </c>
      <c r="T8712" s="3">
        <v>0</v>
      </c>
      <c r="U8712" s="1">
        <v>10.347300000000004</v>
      </c>
      <c r="V8712" t="str">
        <f>INDEX(People!$A$2:$A$5,MATCH(Orders!$M8712,People!$B$2:$B$5,0))</f>
        <v>Anna Andreadi</v>
      </c>
      <c r="W8712" s="18" t="str">
        <f>IFERROR(INDEX(Returned!$A$2:$A$801,MATCH(Orders!$B8712,Returned!$B$2:$B$801,0)),"No")</f>
        <v>No</v>
      </c>
    </row>
    <row r="8713" spans="1:23">
      <c r="A8713" s="1">
        <v>8712</v>
      </c>
      <c r="B8713" t="s">
        <v>10207</v>
      </c>
      <c r="C8713" s="4">
        <v>42432</v>
      </c>
      <c r="D8713" s="4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5">
        <v>626.35200000000009</v>
      </c>
      <c r="S8713" s="1">
        <v>3</v>
      </c>
      <c r="T8713" s="3">
        <v>0.2</v>
      </c>
      <c r="U8713" s="1">
        <v>-23.488200000000091</v>
      </c>
      <c r="V8713" t="str">
        <f>INDEX(People!$A$2:$A$5,MATCH(Orders!$M8713,People!$B$2:$B$5,0))</f>
        <v>Anna Andreadi</v>
      </c>
      <c r="W8713" s="18" t="str">
        <f>IFERROR(INDEX(Returned!$A$2:$A$801,MATCH(Orders!$B8713,Returned!$B$2:$B$801,0)),"No")</f>
        <v>No</v>
      </c>
    </row>
    <row r="8714" spans="1:23">
      <c r="A8714" s="1">
        <v>8713</v>
      </c>
      <c r="B8714" t="s">
        <v>10208</v>
      </c>
      <c r="C8714" s="4">
        <v>43072</v>
      </c>
      <c r="D8714" s="4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5">
        <v>359.49899999999997</v>
      </c>
      <c r="S8714" s="1">
        <v>3</v>
      </c>
      <c r="T8714" s="3">
        <v>0.15</v>
      </c>
      <c r="U8714" s="1">
        <v>-29.605799999999981</v>
      </c>
      <c r="V8714" t="str">
        <f>INDEX(People!$A$2:$A$5,MATCH(Orders!$M8714,People!$B$2:$B$5,0))</f>
        <v>Anna Andreadi</v>
      </c>
      <c r="W8714" s="18" t="str">
        <f>IFERROR(INDEX(Returned!$A$2:$A$801,MATCH(Orders!$B8714,Returned!$B$2:$B$801,0)),"No")</f>
        <v>No</v>
      </c>
    </row>
    <row r="8715" spans="1:23">
      <c r="A8715" s="1">
        <v>8714</v>
      </c>
      <c r="B8715" t="s">
        <v>10209</v>
      </c>
      <c r="C8715" s="4">
        <v>43657</v>
      </c>
      <c r="D8715" s="4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5">
        <v>71.951999999999998</v>
      </c>
      <c r="S8715" s="1">
        <v>6</v>
      </c>
      <c r="T8715" s="3">
        <v>0.2</v>
      </c>
      <c r="U8715" s="1">
        <v>5.3963999999999963</v>
      </c>
      <c r="V8715" t="str">
        <f>INDEX(People!$A$2:$A$5,MATCH(Orders!$M8715,People!$B$2:$B$5,0))</f>
        <v>Anna Andreadi</v>
      </c>
      <c r="W8715" s="18" t="str">
        <f>IFERROR(INDEX(Returned!$A$2:$A$801,MATCH(Orders!$B8715,Returned!$B$2:$B$801,0)),"No")</f>
        <v>No</v>
      </c>
    </row>
    <row r="8716" spans="1:23">
      <c r="A8716" s="1">
        <v>8715</v>
      </c>
      <c r="B8716" t="s">
        <v>10209</v>
      </c>
      <c r="C8716" s="4">
        <v>43657</v>
      </c>
      <c r="D8716" s="4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5">
        <v>29.800000000000004</v>
      </c>
      <c r="S8716" s="1">
        <v>5</v>
      </c>
      <c r="T8716" s="3">
        <v>0.2</v>
      </c>
      <c r="U8716" s="1">
        <v>9.3124999999999982</v>
      </c>
      <c r="V8716" t="str">
        <f>INDEX(People!$A$2:$A$5,MATCH(Orders!$M8716,People!$B$2:$B$5,0))</f>
        <v>Anna Andreadi</v>
      </c>
      <c r="W8716" s="18" t="str">
        <f>IFERROR(INDEX(Returned!$A$2:$A$801,MATCH(Orders!$B8716,Returned!$B$2:$B$801,0)),"No")</f>
        <v>No</v>
      </c>
    </row>
    <row r="8717" spans="1:23">
      <c r="A8717" s="1">
        <v>8716</v>
      </c>
      <c r="B8717" t="s">
        <v>10210</v>
      </c>
      <c r="C8717" s="4">
        <v>43785</v>
      </c>
      <c r="D8717" s="4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t="str">
        <f>INDEX(People!$A$2:$A$5,MATCH(Orders!$M8717,People!$B$2:$B$5,0))</f>
        <v>Chuck Magee</v>
      </c>
      <c r="W8717" s="18" t="str">
        <f>IFERROR(INDEX(Returned!$A$2:$A$801,MATCH(Orders!$B8717,Returned!$B$2:$B$801,0)),"No")</f>
        <v>No</v>
      </c>
    </row>
    <row r="8718" spans="1:23">
      <c r="A8718" s="1">
        <v>8717</v>
      </c>
      <c r="B8718" t="s">
        <v>10212</v>
      </c>
      <c r="C8718" s="4">
        <v>43263</v>
      </c>
      <c r="D8718" s="4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t="str">
        <f>INDEX(People!$A$2:$A$5,MATCH(Orders!$M8718,People!$B$2:$B$5,0))</f>
        <v>Kelly Williams</v>
      </c>
      <c r="W8718" s="18" t="str">
        <f>IFERROR(INDEX(Returned!$A$2:$A$801,MATCH(Orders!$B8718,Returned!$B$2:$B$801,0)),"No")</f>
        <v>No</v>
      </c>
    </row>
    <row r="8719" spans="1:23">
      <c r="A8719" s="1">
        <v>8718</v>
      </c>
      <c r="B8719" t="s">
        <v>10212</v>
      </c>
      <c r="C8719" s="4">
        <v>43263</v>
      </c>
      <c r="D8719" s="4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t="str">
        <f>INDEX(People!$A$2:$A$5,MATCH(Orders!$M8719,People!$B$2:$B$5,0))</f>
        <v>Kelly Williams</v>
      </c>
      <c r="W8719" s="18" t="str">
        <f>IFERROR(INDEX(Returned!$A$2:$A$801,MATCH(Orders!$B8719,Returned!$B$2:$B$801,0)),"No")</f>
        <v>No</v>
      </c>
    </row>
    <row r="8720" spans="1:23">
      <c r="A8720" s="1">
        <v>8719</v>
      </c>
      <c r="B8720" t="s">
        <v>10212</v>
      </c>
      <c r="C8720" s="4">
        <v>43263</v>
      </c>
      <c r="D8720" s="4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t="str">
        <f>INDEX(People!$A$2:$A$5,MATCH(Orders!$M8720,People!$B$2:$B$5,0))</f>
        <v>Kelly Williams</v>
      </c>
      <c r="W8720" s="18" t="str">
        <f>IFERROR(INDEX(Returned!$A$2:$A$801,MATCH(Orders!$B8720,Returned!$B$2:$B$801,0)),"No")</f>
        <v>No</v>
      </c>
    </row>
    <row r="8721" spans="1:23">
      <c r="A8721" s="1">
        <v>8720</v>
      </c>
      <c r="B8721" t="s">
        <v>10212</v>
      </c>
      <c r="C8721" s="4">
        <v>43263</v>
      </c>
      <c r="D8721" s="4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t="str">
        <f>INDEX(People!$A$2:$A$5,MATCH(Orders!$M8721,People!$B$2:$B$5,0))</f>
        <v>Kelly Williams</v>
      </c>
      <c r="W8721" s="18" t="str">
        <f>IFERROR(INDEX(Returned!$A$2:$A$801,MATCH(Orders!$B8721,Returned!$B$2:$B$801,0)),"No")</f>
        <v>No</v>
      </c>
    </row>
    <row r="8722" spans="1:23">
      <c r="A8722" s="1">
        <v>8721</v>
      </c>
      <c r="B8722" t="s">
        <v>10212</v>
      </c>
      <c r="C8722" s="4">
        <v>43263</v>
      </c>
      <c r="D8722" s="4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t="str">
        <f>INDEX(People!$A$2:$A$5,MATCH(Orders!$M8722,People!$B$2:$B$5,0))</f>
        <v>Kelly Williams</v>
      </c>
      <c r="W8722" s="18" t="str">
        <f>IFERROR(INDEX(Returned!$A$2:$A$801,MATCH(Orders!$B8722,Returned!$B$2:$B$801,0)),"No")</f>
        <v>No</v>
      </c>
    </row>
    <row r="8723" spans="1:23">
      <c r="A8723" s="1">
        <v>8722</v>
      </c>
      <c r="B8723" t="s">
        <v>10212</v>
      </c>
      <c r="C8723" s="4">
        <v>43263</v>
      </c>
      <c r="D8723" s="4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t="str">
        <f>INDEX(People!$A$2:$A$5,MATCH(Orders!$M8723,People!$B$2:$B$5,0))</f>
        <v>Kelly Williams</v>
      </c>
      <c r="W8723" s="18" t="str">
        <f>IFERROR(INDEX(Returned!$A$2:$A$801,MATCH(Orders!$B8723,Returned!$B$2:$B$801,0)),"No")</f>
        <v>No</v>
      </c>
    </row>
    <row r="8724" spans="1:23">
      <c r="A8724" s="1">
        <v>8723</v>
      </c>
      <c r="B8724" t="s">
        <v>10212</v>
      </c>
      <c r="C8724" s="4">
        <v>43263</v>
      </c>
      <c r="D8724" s="4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t="str">
        <f>INDEX(People!$A$2:$A$5,MATCH(Orders!$M8724,People!$B$2:$B$5,0))</f>
        <v>Kelly Williams</v>
      </c>
      <c r="W8724" s="18" t="str">
        <f>IFERROR(INDEX(Returned!$A$2:$A$801,MATCH(Orders!$B8724,Returned!$B$2:$B$801,0)),"No")</f>
        <v>No</v>
      </c>
    </row>
    <row r="8725" spans="1:23">
      <c r="A8725" s="1">
        <v>8724</v>
      </c>
      <c r="B8725" t="s">
        <v>10213</v>
      </c>
      <c r="C8725" s="4">
        <v>43463</v>
      </c>
      <c r="D8725" s="4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t="str">
        <f>INDEX(People!$A$2:$A$5,MATCH(Orders!$M8725,People!$B$2:$B$5,0))</f>
        <v>Cassandra Brandow</v>
      </c>
      <c r="W8725" s="18" t="str">
        <f>IFERROR(INDEX(Returned!$A$2:$A$801,MATCH(Orders!$B8725,Returned!$B$2:$B$801,0)),"No")</f>
        <v>No</v>
      </c>
    </row>
    <row r="8726" spans="1:23">
      <c r="A8726" s="1">
        <v>8725</v>
      </c>
      <c r="B8726" t="s">
        <v>10213</v>
      </c>
      <c r="C8726" s="4">
        <v>43463</v>
      </c>
      <c r="D8726" s="4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t="str">
        <f>INDEX(People!$A$2:$A$5,MATCH(Orders!$M8726,People!$B$2:$B$5,0))</f>
        <v>Cassandra Brandow</v>
      </c>
      <c r="W8726" s="18" t="str">
        <f>IFERROR(INDEX(Returned!$A$2:$A$801,MATCH(Orders!$B8726,Returned!$B$2:$B$801,0)),"No")</f>
        <v>No</v>
      </c>
    </row>
    <row r="8727" spans="1:23">
      <c r="A8727" s="1">
        <v>8726</v>
      </c>
      <c r="B8727" t="s">
        <v>10214</v>
      </c>
      <c r="C8727" s="4">
        <v>43542</v>
      </c>
      <c r="D8727" s="4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5">
        <v>46.2</v>
      </c>
      <c r="S8727" s="1">
        <v>4</v>
      </c>
      <c r="T8727" s="3">
        <v>0</v>
      </c>
      <c r="U8727" s="1">
        <v>21.251999999999999</v>
      </c>
      <c r="V8727" t="str">
        <f>INDEX(People!$A$2:$A$5,MATCH(Orders!$M8727,People!$B$2:$B$5,0))</f>
        <v>Anna Andreadi</v>
      </c>
      <c r="W8727" s="18" t="str">
        <f>IFERROR(INDEX(Returned!$A$2:$A$801,MATCH(Orders!$B8727,Returned!$B$2:$B$801,0)),"No")</f>
        <v>No</v>
      </c>
    </row>
    <row r="8728" spans="1:23">
      <c r="A8728" s="1">
        <v>8727</v>
      </c>
      <c r="B8728" t="s">
        <v>10215</v>
      </c>
      <c r="C8728" s="4">
        <v>43096</v>
      </c>
      <c r="D8728" s="4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t="str">
        <f>INDEX(People!$A$2:$A$5,MATCH(Orders!$M8728,People!$B$2:$B$5,0))</f>
        <v>Cassandra Brandow</v>
      </c>
      <c r="W8728" s="18" t="str">
        <f>IFERROR(INDEX(Returned!$A$2:$A$801,MATCH(Orders!$B8728,Returned!$B$2:$B$801,0)),"No")</f>
        <v>No</v>
      </c>
    </row>
    <row r="8729" spans="1:23">
      <c r="A8729" s="1">
        <v>8728</v>
      </c>
      <c r="B8729" t="s">
        <v>10215</v>
      </c>
      <c r="C8729" s="4">
        <v>43096</v>
      </c>
      <c r="D8729" s="4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t="str">
        <f>INDEX(People!$A$2:$A$5,MATCH(Orders!$M8729,People!$B$2:$B$5,0))</f>
        <v>Cassandra Brandow</v>
      </c>
      <c r="W8729" s="18" t="str">
        <f>IFERROR(INDEX(Returned!$A$2:$A$801,MATCH(Orders!$B8729,Returned!$B$2:$B$801,0)),"No")</f>
        <v>No</v>
      </c>
    </row>
    <row r="8730" spans="1:23">
      <c r="A8730" s="1">
        <v>8729</v>
      </c>
      <c r="B8730" t="s">
        <v>10215</v>
      </c>
      <c r="C8730" s="4">
        <v>43096</v>
      </c>
      <c r="D8730" s="4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t="str">
        <f>INDEX(People!$A$2:$A$5,MATCH(Orders!$M8730,People!$B$2:$B$5,0))</f>
        <v>Cassandra Brandow</v>
      </c>
      <c r="W8730" s="18" t="str">
        <f>IFERROR(INDEX(Returned!$A$2:$A$801,MATCH(Orders!$B8730,Returned!$B$2:$B$801,0)),"No")</f>
        <v>No</v>
      </c>
    </row>
    <row r="8731" spans="1:23">
      <c r="A8731" s="1">
        <v>8730</v>
      </c>
      <c r="B8731" t="s">
        <v>10215</v>
      </c>
      <c r="C8731" s="4">
        <v>43096</v>
      </c>
      <c r="D8731" s="4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t="str">
        <f>INDEX(People!$A$2:$A$5,MATCH(Orders!$M8731,People!$B$2:$B$5,0))</f>
        <v>Cassandra Brandow</v>
      </c>
      <c r="W8731" s="18" t="str">
        <f>IFERROR(INDEX(Returned!$A$2:$A$801,MATCH(Orders!$B8731,Returned!$B$2:$B$801,0)),"No")</f>
        <v>No</v>
      </c>
    </row>
    <row r="8732" spans="1:23">
      <c r="A8732" s="1">
        <v>8731</v>
      </c>
      <c r="B8732" t="s">
        <v>10215</v>
      </c>
      <c r="C8732" s="4">
        <v>43096</v>
      </c>
      <c r="D8732" s="4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t="str">
        <f>INDEX(People!$A$2:$A$5,MATCH(Orders!$M8732,People!$B$2:$B$5,0))</f>
        <v>Cassandra Brandow</v>
      </c>
      <c r="W8732" s="18" t="str">
        <f>IFERROR(INDEX(Returned!$A$2:$A$801,MATCH(Orders!$B8732,Returned!$B$2:$B$801,0)),"No")</f>
        <v>No</v>
      </c>
    </row>
    <row r="8733" spans="1:23">
      <c r="A8733" s="1">
        <v>8732</v>
      </c>
      <c r="B8733" t="s">
        <v>10216</v>
      </c>
      <c r="C8733" s="4">
        <v>42947</v>
      </c>
      <c r="D8733" s="4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t="str">
        <f>INDEX(People!$A$2:$A$5,MATCH(Orders!$M8733,People!$B$2:$B$5,0))</f>
        <v>Kelly Williams</v>
      </c>
      <c r="W8733" s="18" t="str">
        <f>IFERROR(INDEX(Returned!$A$2:$A$801,MATCH(Orders!$B8733,Returned!$B$2:$B$801,0)),"No")</f>
        <v>No</v>
      </c>
    </row>
    <row r="8734" spans="1:23">
      <c r="A8734" s="1">
        <v>8733</v>
      </c>
      <c r="B8734" t="s">
        <v>10217</v>
      </c>
      <c r="C8734" s="4">
        <v>43643</v>
      </c>
      <c r="D8734" s="4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5">
        <v>19.440000000000001</v>
      </c>
      <c r="S8734" s="1">
        <v>3</v>
      </c>
      <c r="T8734" s="3">
        <v>0</v>
      </c>
      <c r="U8734" s="1">
        <v>9.3312000000000008</v>
      </c>
      <c r="V8734" t="str">
        <f>INDEX(People!$A$2:$A$5,MATCH(Orders!$M8734,People!$B$2:$B$5,0))</f>
        <v>Anna Andreadi</v>
      </c>
      <c r="W8734" s="18" t="str">
        <f>IFERROR(INDEX(Returned!$A$2:$A$801,MATCH(Orders!$B8734,Returned!$B$2:$B$801,0)),"No")</f>
        <v>No</v>
      </c>
    </row>
    <row r="8735" spans="1:23">
      <c r="A8735" s="1">
        <v>8734</v>
      </c>
      <c r="B8735" t="s">
        <v>10217</v>
      </c>
      <c r="C8735" s="4">
        <v>43643</v>
      </c>
      <c r="D8735" s="4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5">
        <v>126.30000000000001</v>
      </c>
      <c r="S8735" s="1">
        <v>3</v>
      </c>
      <c r="T8735" s="3">
        <v>0</v>
      </c>
      <c r="U8735" s="1">
        <v>40.415999999999997</v>
      </c>
      <c r="V8735" t="str">
        <f>INDEX(People!$A$2:$A$5,MATCH(Orders!$M8735,People!$B$2:$B$5,0))</f>
        <v>Anna Andreadi</v>
      </c>
      <c r="W8735" s="18" t="str">
        <f>IFERROR(INDEX(Returned!$A$2:$A$801,MATCH(Orders!$B8735,Returned!$B$2:$B$801,0)),"No")</f>
        <v>No</v>
      </c>
    </row>
    <row r="8736" spans="1:23">
      <c r="A8736" s="1">
        <v>8735</v>
      </c>
      <c r="B8736" t="s">
        <v>10217</v>
      </c>
      <c r="C8736" s="4">
        <v>43643</v>
      </c>
      <c r="D8736" s="4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5">
        <v>1287.45</v>
      </c>
      <c r="S8736" s="1">
        <v>5</v>
      </c>
      <c r="T8736" s="3">
        <v>0</v>
      </c>
      <c r="U8736" s="1">
        <v>244.61549999999988</v>
      </c>
      <c r="V8736" t="str">
        <f>INDEX(People!$A$2:$A$5,MATCH(Orders!$M8736,People!$B$2:$B$5,0))</f>
        <v>Anna Andreadi</v>
      </c>
      <c r="W8736" s="18" t="str">
        <f>IFERROR(INDEX(Returned!$A$2:$A$801,MATCH(Orders!$B8736,Returned!$B$2:$B$801,0)),"No")</f>
        <v>No</v>
      </c>
    </row>
    <row r="8737" spans="1:23">
      <c r="A8737" s="1">
        <v>8736</v>
      </c>
      <c r="B8737" t="s">
        <v>10218</v>
      </c>
      <c r="C8737" s="4">
        <v>42407</v>
      </c>
      <c r="D8737" s="4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t="str">
        <f>INDEX(People!$A$2:$A$5,MATCH(Orders!$M8737,People!$B$2:$B$5,0))</f>
        <v>Chuck Magee</v>
      </c>
      <c r="W8737" s="18" t="str">
        <f>IFERROR(INDEX(Returned!$A$2:$A$801,MATCH(Orders!$B8737,Returned!$B$2:$B$801,0)),"No")</f>
        <v>No</v>
      </c>
    </row>
    <row r="8738" spans="1:23">
      <c r="A8738" s="1">
        <v>8737</v>
      </c>
      <c r="B8738" t="s">
        <v>10219</v>
      </c>
      <c r="C8738" s="4">
        <v>43347</v>
      </c>
      <c r="D8738" s="4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t="str">
        <f>INDEX(People!$A$2:$A$5,MATCH(Orders!$M8738,People!$B$2:$B$5,0))</f>
        <v>Kelly Williams</v>
      </c>
      <c r="W8738" s="18" t="str">
        <f>IFERROR(INDEX(Returned!$A$2:$A$801,MATCH(Orders!$B8738,Returned!$B$2:$B$801,0)),"No")</f>
        <v>No</v>
      </c>
    </row>
    <row r="8739" spans="1:23">
      <c r="A8739" s="1">
        <v>8738</v>
      </c>
      <c r="B8739" t="s">
        <v>10220</v>
      </c>
      <c r="C8739" s="4">
        <v>43561</v>
      </c>
      <c r="D8739" s="4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t="str">
        <f>INDEX(People!$A$2:$A$5,MATCH(Orders!$M8739,People!$B$2:$B$5,0))</f>
        <v>Cassandra Brandow</v>
      </c>
      <c r="W8739" s="18" t="str">
        <f>IFERROR(INDEX(Returned!$A$2:$A$801,MATCH(Orders!$B8739,Returned!$B$2:$B$801,0)),"No")</f>
        <v>No</v>
      </c>
    </row>
    <row r="8740" spans="1:23">
      <c r="A8740" s="1">
        <v>8739</v>
      </c>
      <c r="B8740" t="s">
        <v>10221</v>
      </c>
      <c r="C8740" s="4">
        <v>43807</v>
      </c>
      <c r="D8740" s="4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t="str">
        <f>INDEX(People!$A$2:$A$5,MATCH(Orders!$M8740,People!$B$2:$B$5,0))</f>
        <v>Chuck Magee</v>
      </c>
      <c r="W8740" s="18" t="str">
        <f>IFERROR(INDEX(Returned!$A$2:$A$801,MATCH(Orders!$B8740,Returned!$B$2:$B$801,0)),"No")</f>
        <v>No</v>
      </c>
    </row>
    <row r="8741" spans="1:23">
      <c r="A8741" s="1">
        <v>8740</v>
      </c>
      <c r="B8741" t="s">
        <v>10221</v>
      </c>
      <c r="C8741" s="4">
        <v>43807</v>
      </c>
      <c r="D8741" s="4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t="str">
        <f>INDEX(People!$A$2:$A$5,MATCH(Orders!$M8741,People!$B$2:$B$5,0))</f>
        <v>Chuck Magee</v>
      </c>
      <c r="W8741" s="18" t="str">
        <f>IFERROR(INDEX(Returned!$A$2:$A$801,MATCH(Orders!$B8741,Returned!$B$2:$B$801,0)),"No")</f>
        <v>No</v>
      </c>
    </row>
    <row r="8742" spans="1:23">
      <c r="A8742" s="1">
        <v>8741</v>
      </c>
      <c r="B8742" t="s">
        <v>10222</v>
      </c>
      <c r="C8742" s="4">
        <v>43305</v>
      </c>
      <c r="D8742" s="4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t="str">
        <f>INDEX(People!$A$2:$A$5,MATCH(Orders!$M8742,People!$B$2:$B$5,0))</f>
        <v>Cassandra Brandow</v>
      </c>
      <c r="W8742" s="18" t="str">
        <f>IFERROR(INDEX(Returned!$A$2:$A$801,MATCH(Orders!$B8742,Returned!$B$2:$B$801,0)),"No")</f>
        <v>No</v>
      </c>
    </row>
    <row r="8743" spans="1:23">
      <c r="A8743" s="1">
        <v>8742</v>
      </c>
      <c r="B8743" t="s">
        <v>10223</v>
      </c>
      <c r="C8743" s="4">
        <v>43048</v>
      </c>
      <c r="D8743" s="4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t="str">
        <f>INDEX(People!$A$2:$A$5,MATCH(Orders!$M8743,People!$B$2:$B$5,0))</f>
        <v>Kelly Williams</v>
      </c>
      <c r="W8743" s="18" t="str">
        <f>IFERROR(INDEX(Returned!$A$2:$A$801,MATCH(Orders!$B8743,Returned!$B$2:$B$801,0)),"No")</f>
        <v>No</v>
      </c>
    </row>
    <row r="8744" spans="1:23">
      <c r="A8744" s="1">
        <v>8743</v>
      </c>
      <c r="B8744" t="s">
        <v>10224</v>
      </c>
      <c r="C8744" s="4">
        <v>43010</v>
      </c>
      <c r="D8744" s="4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5">
        <v>11.032</v>
      </c>
      <c r="S8744" s="1">
        <v>1</v>
      </c>
      <c r="T8744" s="3">
        <v>0.2</v>
      </c>
      <c r="U8744" s="1">
        <v>3.0338000000000003</v>
      </c>
      <c r="V8744" t="str">
        <f>INDEX(People!$A$2:$A$5,MATCH(Orders!$M8744,People!$B$2:$B$5,0))</f>
        <v>Anna Andreadi</v>
      </c>
      <c r="W8744" s="18" t="str">
        <f>IFERROR(INDEX(Returned!$A$2:$A$801,MATCH(Orders!$B8744,Returned!$B$2:$B$801,0)),"No")</f>
        <v>No</v>
      </c>
    </row>
    <row r="8745" spans="1:23">
      <c r="A8745" s="1">
        <v>8744</v>
      </c>
      <c r="B8745" t="s">
        <v>10224</v>
      </c>
      <c r="C8745" s="4">
        <v>43010</v>
      </c>
      <c r="D8745" s="4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5">
        <v>53.040000000000006</v>
      </c>
      <c r="S8745" s="1">
        <v>3</v>
      </c>
      <c r="T8745" s="3">
        <v>0.2</v>
      </c>
      <c r="U8745" s="1">
        <v>-4.6409999999999982</v>
      </c>
      <c r="V8745" t="str">
        <f>INDEX(People!$A$2:$A$5,MATCH(Orders!$M8745,People!$B$2:$B$5,0))</f>
        <v>Anna Andreadi</v>
      </c>
      <c r="W8745" s="18" t="str">
        <f>IFERROR(INDEX(Returned!$A$2:$A$801,MATCH(Orders!$B8745,Returned!$B$2:$B$801,0)),"No")</f>
        <v>No</v>
      </c>
    </row>
    <row r="8746" spans="1:23">
      <c r="A8746" s="1">
        <v>8745</v>
      </c>
      <c r="B8746" t="s">
        <v>10225</v>
      </c>
      <c r="C8746" s="4">
        <v>43061</v>
      </c>
      <c r="D8746" s="4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t="str">
        <f>INDEX(People!$A$2:$A$5,MATCH(Orders!$M8746,People!$B$2:$B$5,0))</f>
        <v>Chuck Magee</v>
      </c>
      <c r="W8746" s="18" t="str">
        <f>IFERROR(INDEX(Returned!$A$2:$A$801,MATCH(Orders!$B8746,Returned!$B$2:$B$801,0)),"No")</f>
        <v>No</v>
      </c>
    </row>
    <row r="8747" spans="1:23">
      <c r="A8747" s="1">
        <v>8746</v>
      </c>
      <c r="B8747" t="s">
        <v>10225</v>
      </c>
      <c r="C8747" s="4">
        <v>43061</v>
      </c>
      <c r="D8747" s="4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t="str">
        <f>INDEX(People!$A$2:$A$5,MATCH(Orders!$M8747,People!$B$2:$B$5,0))</f>
        <v>Chuck Magee</v>
      </c>
      <c r="W8747" s="18" t="str">
        <f>IFERROR(INDEX(Returned!$A$2:$A$801,MATCH(Orders!$B8747,Returned!$B$2:$B$801,0)),"No")</f>
        <v>No</v>
      </c>
    </row>
    <row r="8748" spans="1:23">
      <c r="A8748" s="1">
        <v>8747</v>
      </c>
      <c r="B8748" t="s">
        <v>10226</v>
      </c>
      <c r="C8748" s="4">
        <v>43498</v>
      </c>
      <c r="D8748" s="4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5">
        <v>210.58</v>
      </c>
      <c r="S8748" s="1">
        <v>2</v>
      </c>
      <c r="T8748" s="3">
        <v>0</v>
      </c>
      <c r="U8748" s="1">
        <v>12.634799999999984</v>
      </c>
      <c r="V8748" t="str">
        <f>INDEX(People!$A$2:$A$5,MATCH(Orders!$M8748,People!$B$2:$B$5,0))</f>
        <v>Anna Andreadi</v>
      </c>
      <c r="W8748" s="18" t="str">
        <f>IFERROR(INDEX(Returned!$A$2:$A$801,MATCH(Orders!$B8748,Returned!$B$2:$B$801,0)),"No")</f>
        <v>No</v>
      </c>
    </row>
    <row r="8749" spans="1:23">
      <c r="A8749" s="1">
        <v>8748</v>
      </c>
      <c r="B8749" t="s">
        <v>10226</v>
      </c>
      <c r="C8749" s="4">
        <v>43498</v>
      </c>
      <c r="D8749" s="4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5">
        <v>30.960000000000004</v>
      </c>
      <c r="S8749" s="1">
        <v>2</v>
      </c>
      <c r="T8749" s="3">
        <v>0.2</v>
      </c>
      <c r="U8749" s="1">
        <v>10.061999999999998</v>
      </c>
      <c r="V8749" t="str">
        <f>INDEX(People!$A$2:$A$5,MATCH(Orders!$M8749,People!$B$2:$B$5,0))</f>
        <v>Anna Andreadi</v>
      </c>
      <c r="W8749" s="18" t="str">
        <f>IFERROR(INDEX(Returned!$A$2:$A$801,MATCH(Orders!$B8749,Returned!$B$2:$B$801,0)),"No")</f>
        <v>No</v>
      </c>
    </row>
    <row r="8750" spans="1:23">
      <c r="A8750" s="1">
        <v>8749</v>
      </c>
      <c r="B8750" t="s">
        <v>10226</v>
      </c>
      <c r="C8750" s="4">
        <v>43498</v>
      </c>
      <c r="D8750" s="4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5">
        <v>239.98400000000004</v>
      </c>
      <c r="S8750" s="1">
        <v>2</v>
      </c>
      <c r="T8750" s="3">
        <v>0.2</v>
      </c>
      <c r="U8750" s="1">
        <v>38.997399999999971</v>
      </c>
      <c r="V8750" t="str">
        <f>INDEX(People!$A$2:$A$5,MATCH(Orders!$M8750,People!$B$2:$B$5,0))</f>
        <v>Anna Andreadi</v>
      </c>
      <c r="W8750" s="18" t="str">
        <f>IFERROR(INDEX(Returned!$A$2:$A$801,MATCH(Orders!$B8750,Returned!$B$2:$B$801,0)),"No")</f>
        <v>No</v>
      </c>
    </row>
    <row r="8751" spans="1:23">
      <c r="A8751" s="1">
        <v>8750</v>
      </c>
      <c r="B8751" t="s">
        <v>10227</v>
      </c>
      <c r="C8751" s="4">
        <v>42902</v>
      </c>
      <c r="D8751" s="4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t="str">
        <f>INDEX(People!$A$2:$A$5,MATCH(Orders!$M8751,People!$B$2:$B$5,0))</f>
        <v>Chuck Magee</v>
      </c>
      <c r="W8751" s="18" t="str">
        <f>IFERROR(INDEX(Returned!$A$2:$A$801,MATCH(Orders!$B8751,Returned!$B$2:$B$801,0)),"No")</f>
        <v>No</v>
      </c>
    </row>
    <row r="8752" spans="1:23">
      <c r="A8752" s="1">
        <v>8751</v>
      </c>
      <c r="B8752" t="s">
        <v>10227</v>
      </c>
      <c r="C8752" s="4">
        <v>42902</v>
      </c>
      <c r="D8752" s="4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t="str">
        <f>INDEX(People!$A$2:$A$5,MATCH(Orders!$M8752,People!$B$2:$B$5,0))</f>
        <v>Chuck Magee</v>
      </c>
      <c r="W8752" s="18" t="str">
        <f>IFERROR(INDEX(Returned!$A$2:$A$801,MATCH(Orders!$B8752,Returned!$B$2:$B$801,0)),"No")</f>
        <v>No</v>
      </c>
    </row>
    <row r="8753" spans="1:23">
      <c r="A8753" s="1">
        <v>8752</v>
      </c>
      <c r="B8753" t="s">
        <v>10228</v>
      </c>
      <c r="C8753" s="4">
        <v>43225</v>
      </c>
      <c r="D8753" s="4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t="str">
        <f>INDEX(People!$A$2:$A$5,MATCH(Orders!$M8753,People!$B$2:$B$5,0))</f>
        <v>Cassandra Brandow</v>
      </c>
      <c r="W8753" s="18" t="str">
        <f>IFERROR(INDEX(Returned!$A$2:$A$801,MATCH(Orders!$B8753,Returned!$B$2:$B$801,0)),"No")</f>
        <v>No</v>
      </c>
    </row>
    <row r="8754" spans="1:23">
      <c r="A8754" s="1">
        <v>8753</v>
      </c>
      <c r="B8754" t="s">
        <v>10228</v>
      </c>
      <c r="C8754" s="4">
        <v>43225</v>
      </c>
      <c r="D8754" s="4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t="str">
        <f>INDEX(People!$A$2:$A$5,MATCH(Orders!$M8754,People!$B$2:$B$5,0))</f>
        <v>Cassandra Brandow</v>
      </c>
      <c r="W8754" s="18" t="str">
        <f>IFERROR(INDEX(Returned!$A$2:$A$801,MATCH(Orders!$B8754,Returned!$B$2:$B$801,0)),"No")</f>
        <v>No</v>
      </c>
    </row>
    <row r="8755" spans="1:23">
      <c r="A8755" s="1">
        <v>8754</v>
      </c>
      <c r="B8755" t="s">
        <v>10231</v>
      </c>
      <c r="C8755" s="4">
        <v>43717</v>
      </c>
      <c r="D8755" s="4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t="str">
        <f>INDEX(People!$A$2:$A$5,MATCH(Orders!$M8755,People!$B$2:$B$5,0))</f>
        <v>Chuck Magee</v>
      </c>
      <c r="W8755" s="18" t="str">
        <f>IFERROR(INDEX(Returned!$A$2:$A$801,MATCH(Orders!$B8755,Returned!$B$2:$B$801,0)),"No")</f>
        <v>No</v>
      </c>
    </row>
    <row r="8756" spans="1:23">
      <c r="A8756" s="1">
        <v>8755</v>
      </c>
      <c r="B8756" t="s">
        <v>10231</v>
      </c>
      <c r="C8756" s="4">
        <v>43717</v>
      </c>
      <c r="D8756" s="4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t="str">
        <f>INDEX(People!$A$2:$A$5,MATCH(Orders!$M8756,People!$B$2:$B$5,0))</f>
        <v>Chuck Magee</v>
      </c>
      <c r="W8756" s="18" t="str">
        <f>IFERROR(INDEX(Returned!$A$2:$A$801,MATCH(Orders!$B8756,Returned!$B$2:$B$801,0)),"No")</f>
        <v>No</v>
      </c>
    </row>
    <row r="8757" spans="1:23">
      <c r="A8757" s="1">
        <v>8756</v>
      </c>
      <c r="B8757" t="s">
        <v>10231</v>
      </c>
      <c r="C8757" s="4">
        <v>43717</v>
      </c>
      <c r="D8757" s="4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t="str">
        <f>INDEX(People!$A$2:$A$5,MATCH(Orders!$M8757,People!$B$2:$B$5,0))</f>
        <v>Chuck Magee</v>
      </c>
      <c r="W8757" s="18" t="str">
        <f>IFERROR(INDEX(Returned!$A$2:$A$801,MATCH(Orders!$B8757,Returned!$B$2:$B$801,0)),"No")</f>
        <v>No</v>
      </c>
    </row>
    <row r="8758" spans="1:23">
      <c r="A8758" s="1">
        <v>8757</v>
      </c>
      <c r="B8758" t="s">
        <v>10232</v>
      </c>
      <c r="C8758" s="4">
        <v>43303</v>
      </c>
      <c r="D8758" s="4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t="str">
        <f>INDEX(People!$A$2:$A$5,MATCH(Orders!$M8758,People!$B$2:$B$5,0))</f>
        <v>Chuck Magee</v>
      </c>
      <c r="W8758" s="18" t="str">
        <f>IFERROR(INDEX(Returned!$A$2:$A$801,MATCH(Orders!$B8758,Returned!$B$2:$B$801,0)),"No")</f>
        <v>Yes</v>
      </c>
    </row>
    <row r="8759" spans="1:23">
      <c r="A8759" s="1">
        <v>8758</v>
      </c>
      <c r="B8759" t="s">
        <v>10232</v>
      </c>
      <c r="C8759" s="4">
        <v>43303</v>
      </c>
      <c r="D8759" s="4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t="str">
        <f>INDEX(People!$A$2:$A$5,MATCH(Orders!$M8759,People!$B$2:$B$5,0))</f>
        <v>Chuck Magee</v>
      </c>
      <c r="W8759" s="18" t="str">
        <f>IFERROR(INDEX(Returned!$A$2:$A$801,MATCH(Orders!$B8759,Returned!$B$2:$B$801,0)),"No")</f>
        <v>Yes</v>
      </c>
    </row>
    <row r="8760" spans="1:23">
      <c r="A8760" s="1">
        <v>8759</v>
      </c>
      <c r="B8760" t="s">
        <v>10232</v>
      </c>
      <c r="C8760" s="4">
        <v>43303</v>
      </c>
      <c r="D8760" s="4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t="str">
        <f>INDEX(People!$A$2:$A$5,MATCH(Orders!$M8760,People!$B$2:$B$5,0))</f>
        <v>Chuck Magee</v>
      </c>
      <c r="W8760" s="18" t="str">
        <f>IFERROR(INDEX(Returned!$A$2:$A$801,MATCH(Orders!$B8760,Returned!$B$2:$B$801,0)),"No")</f>
        <v>Yes</v>
      </c>
    </row>
    <row r="8761" spans="1:23">
      <c r="A8761" s="1">
        <v>8760</v>
      </c>
      <c r="B8761" t="s">
        <v>10232</v>
      </c>
      <c r="C8761" s="4">
        <v>43303</v>
      </c>
      <c r="D8761" s="4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t="str">
        <f>INDEX(People!$A$2:$A$5,MATCH(Orders!$M8761,People!$B$2:$B$5,0))</f>
        <v>Chuck Magee</v>
      </c>
      <c r="W8761" s="18" t="str">
        <f>IFERROR(INDEX(Returned!$A$2:$A$801,MATCH(Orders!$B8761,Returned!$B$2:$B$801,0)),"No")</f>
        <v>Yes</v>
      </c>
    </row>
    <row r="8762" spans="1:23">
      <c r="A8762" s="1">
        <v>8761</v>
      </c>
      <c r="B8762" t="s">
        <v>10233</v>
      </c>
      <c r="C8762" s="4">
        <v>43131</v>
      </c>
      <c r="D8762" s="4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t="str">
        <f>INDEX(People!$A$2:$A$5,MATCH(Orders!$M8762,People!$B$2:$B$5,0))</f>
        <v>Cassandra Brandow</v>
      </c>
      <c r="W8762" s="18" t="str">
        <f>IFERROR(INDEX(Returned!$A$2:$A$801,MATCH(Orders!$B8762,Returned!$B$2:$B$801,0)),"No")</f>
        <v>No</v>
      </c>
    </row>
    <row r="8763" spans="1:23">
      <c r="A8763" s="1">
        <v>8762</v>
      </c>
      <c r="B8763" t="s">
        <v>10233</v>
      </c>
      <c r="C8763" s="4">
        <v>43131</v>
      </c>
      <c r="D8763" s="4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t="str">
        <f>INDEX(People!$A$2:$A$5,MATCH(Orders!$M8763,People!$B$2:$B$5,0))</f>
        <v>Cassandra Brandow</v>
      </c>
      <c r="W8763" s="18" t="str">
        <f>IFERROR(INDEX(Returned!$A$2:$A$801,MATCH(Orders!$B8763,Returned!$B$2:$B$801,0)),"No")</f>
        <v>No</v>
      </c>
    </row>
    <row r="8764" spans="1:23">
      <c r="A8764" s="1">
        <v>8763</v>
      </c>
      <c r="B8764" t="s">
        <v>10234</v>
      </c>
      <c r="C8764" s="4">
        <v>43463</v>
      </c>
      <c r="D8764" s="4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5">
        <v>14.03</v>
      </c>
      <c r="S8764" s="1">
        <v>1</v>
      </c>
      <c r="T8764" s="3">
        <v>0</v>
      </c>
      <c r="U8764" s="1">
        <v>4.068699999999998</v>
      </c>
      <c r="V8764" t="str">
        <f>INDEX(People!$A$2:$A$5,MATCH(Orders!$M8764,People!$B$2:$B$5,0))</f>
        <v>Anna Andreadi</v>
      </c>
      <c r="W8764" s="18" t="str">
        <f>IFERROR(INDEX(Returned!$A$2:$A$801,MATCH(Orders!$B8764,Returned!$B$2:$B$801,0)),"No")</f>
        <v>No</v>
      </c>
    </row>
    <row r="8765" spans="1:23">
      <c r="A8765" s="1">
        <v>8764</v>
      </c>
      <c r="B8765" t="s">
        <v>10234</v>
      </c>
      <c r="C8765" s="4">
        <v>43463</v>
      </c>
      <c r="D8765" s="4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5">
        <v>27.96</v>
      </c>
      <c r="S8765" s="1">
        <v>2</v>
      </c>
      <c r="T8765" s="3">
        <v>0</v>
      </c>
      <c r="U8765" s="1">
        <v>7.2696000000000005</v>
      </c>
      <c r="V8765" t="str">
        <f>INDEX(People!$A$2:$A$5,MATCH(Orders!$M8765,People!$B$2:$B$5,0))</f>
        <v>Anna Andreadi</v>
      </c>
      <c r="W8765" s="18" t="str">
        <f>IFERROR(INDEX(Returned!$A$2:$A$801,MATCH(Orders!$B8765,Returned!$B$2:$B$801,0)),"No")</f>
        <v>No</v>
      </c>
    </row>
    <row r="8766" spans="1:23">
      <c r="A8766" s="1">
        <v>8765</v>
      </c>
      <c r="B8766" t="s">
        <v>10235</v>
      </c>
      <c r="C8766" s="4">
        <v>43060</v>
      </c>
      <c r="D8766" s="4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t="str">
        <f>INDEX(People!$A$2:$A$5,MATCH(Orders!$M8766,People!$B$2:$B$5,0))</f>
        <v>Kelly Williams</v>
      </c>
      <c r="W8766" s="18" t="str">
        <f>IFERROR(INDEX(Returned!$A$2:$A$801,MATCH(Orders!$B8766,Returned!$B$2:$B$801,0)),"No")</f>
        <v>No</v>
      </c>
    </row>
    <row r="8767" spans="1:23">
      <c r="A8767" s="1">
        <v>8766</v>
      </c>
      <c r="B8767" t="s">
        <v>10235</v>
      </c>
      <c r="C8767" s="4">
        <v>43060</v>
      </c>
      <c r="D8767" s="4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t="str">
        <f>INDEX(People!$A$2:$A$5,MATCH(Orders!$M8767,People!$B$2:$B$5,0))</f>
        <v>Kelly Williams</v>
      </c>
      <c r="W8767" s="18" t="str">
        <f>IFERROR(INDEX(Returned!$A$2:$A$801,MATCH(Orders!$B8767,Returned!$B$2:$B$801,0)),"No")</f>
        <v>No</v>
      </c>
    </row>
    <row r="8768" spans="1:23">
      <c r="A8768" s="1">
        <v>8767</v>
      </c>
      <c r="B8768" t="s">
        <v>10235</v>
      </c>
      <c r="C8768" s="4">
        <v>43060</v>
      </c>
      <c r="D8768" s="4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t="str">
        <f>INDEX(People!$A$2:$A$5,MATCH(Orders!$M8768,People!$B$2:$B$5,0))</f>
        <v>Kelly Williams</v>
      </c>
      <c r="W8768" s="18" t="str">
        <f>IFERROR(INDEX(Returned!$A$2:$A$801,MATCH(Orders!$B8768,Returned!$B$2:$B$801,0)),"No")</f>
        <v>No</v>
      </c>
    </row>
    <row r="8769" spans="1:23">
      <c r="A8769" s="1">
        <v>8768</v>
      </c>
      <c r="B8769" t="s">
        <v>10235</v>
      </c>
      <c r="C8769" s="4">
        <v>43060</v>
      </c>
      <c r="D8769" s="4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t="str">
        <f>INDEX(People!$A$2:$A$5,MATCH(Orders!$M8769,People!$B$2:$B$5,0))</f>
        <v>Kelly Williams</v>
      </c>
      <c r="W8769" s="18" t="str">
        <f>IFERROR(INDEX(Returned!$A$2:$A$801,MATCH(Orders!$B8769,Returned!$B$2:$B$801,0)),"No")</f>
        <v>No</v>
      </c>
    </row>
    <row r="8770" spans="1:23">
      <c r="A8770" s="1">
        <v>8769</v>
      </c>
      <c r="B8770" t="s">
        <v>10236</v>
      </c>
      <c r="C8770" s="4">
        <v>43013</v>
      </c>
      <c r="D8770" s="4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t="str">
        <f>INDEX(People!$A$2:$A$5,MATCH(Orders!$M8770,People!$B$2:$B$5,0))</f>
        <v>Chuck Magee</v>
      </c>
      <c r="W8770" s="18" t="str">
        <f>IFERROR(INDEX(Returned!$A$2:$A$801,MATCH(Orders!$B8770,Returned!$B$2:$B$801,0)),"No")</f>
        <v>No</v>
      </c>
    </row>
    <row r="8771" spans="1:23">
      <c r="A8771" s="1">
        <v>8770</v>
      </c>
      <c r="B8771" t="s">
        <v>10237</v>
      </c>
      <c r="C8771" s="4">
        <v>43355</v>
      </c>
      <c r="D8771" s="4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5">
        <v>146.952</v>
      </c>
      <c r="S8771" s="1">
        <v>3</v>
      </c>
      <c r="T8771" s="3">
        <v>0.2</v>
      </c>
      <c r="U8771" s="1">
        <v>9.1844999999999928</v>
      </c>
      <c r="V8771" t="str">
        <f>INDEX(People!$A$2:$A$5,MATCH(Orders!$M8771,People!$B$2:$B$5,0))</f>
        <v>Anna Andreadi</v>
      </c>
      <c r="W8771" s="18" t="str">
        <f>IFERROR(INDEX(Returned!$A$2:$A$801,MATCH(Orders!$B8771,Returned!$B$2:$B$801,0)),"No")</f>
        <v>No</v>
      </c>
    </row>
    <row r="8772" spans="1:23">
      <c r="A8772" s="1">
        <v>8771</v>
      </c>
      <c r="B8772" t="s">
        <v>10237</v>
      </c>
      <c r="C8772" s="4">
        <v>43355</v>
      </c>
      <c r="D8772" s="4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5">
        <v>83.13600000000001</v>
      </c>
      <c r="S8772" s="1">
        <v>4</v>
      </c>
      <c r="T8772" s="3">
        <v>0.2</v>
      </c>
      <c r="U8772" s="1">
        <v>5.1960000000000015</v>
      </c>
      <c r="V8772" t="str">
        <f>INDEX(People!$A$2:$A$5,MATCH(Orders!$M8772,People!$B$2:$B$5,0))</f>
        <v>Anna Andreadi</v>
      </c>
      <c r="W8772" s="18" t="str">
        <f>IFERROR(INDEX(Returned!$A$2:$A$801,MATCH(Orders!$B8772,Returned!$B$2:$B$801,0)),"No")</f>
        <v>No</v>
      </c>
    </row>
    <row r="8773" spans="1:23">
      <c r="A8773" s="1">
        <v>8772</v>
      </c>
      <c r="B8773" t="s">
        <v>10238</v>
      </c>
      <c r="C8773" s="4">
        <v>43722</v>
      </c>
      <c r="D8773" s="4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t="str">
        <f>INDEX(People!$A$2:$A$5,MATCH(Orders!$M8773,People!$B$2:$B$5,0))</f>
        <v>Cassandra Brandow</v>
      </c>
      <c r="W8773" s="18" t="str">
        <f>IFERROR(INDEX(Returned!$A$2:$A$801,MATCH(Orders!$B8773,Returned!$B$2:$B$801,0)),"No")</f>
        <v>No</v>
      </c>
    </row>
    <row r="8774" spans="1:23">
      <c r="A8774" s="1">
        <v>8773</v>
      </c>
      <c r="B8774" t="s">
        <v>10238</v>
      </c>
      <c r="C8774" s="4">
        <v>43722</v>
      </c>
      <c r="D8774" s="4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t="str">
        <f>INDEX(People!$A$2:$A$5,MATCH(Orders!$M8774,People!$B$2:$B$5,0))</f>
        <v>Cassandra Brandow</v>
      </c>
      <c r="W8774" s="18" t="str">
        <f>IFERROR(INDEX(Returned!$A$2:$A$801,MATCH(Orders!$B8774,Returned!$B$2:$B$801,0)),"No")</f>
        <v>No</v>
      </c>
    </row>
    <row r="8775" spans="1:23">
      <c r="A8775" s="1">
        <v>8774</v>
      </c>
      <c r="B8775" t="s">
        <v>10239</v>
      </c>
      <c r="C8775" s="4">
        <v>42789</v>
      </c>
      <c r="D8775" s="4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t="str">
        <f>INDEX(People!$A$2:$A$5,MATCH(Orders!$M8775,People!$B$2:$B$5,0))</f>
        <v>Chuck Magee</v>
      </c>
      <c r="W8775" s="18" t="str">
        <f>IFERROR(INDEX(Returned!$A$2:$A$801,MATCH(Orders!$B8775,Returned!$B$2:$B$801,0)),"No")</f>
        <v>No</v>
      </c>
    </row>
    <row r="8776" spans="1:23">
      <c r="A8776" s="1">
        <v>8775</v>
      </c>
      <c r="B8776" t="s">
        <v>10239</v>
      </c>
      <c r="C8776" s="4">
        <v>42789</v>
      </c>
      <c r="D8776" s="4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t="str">
        <f>INDEX(People!$A$2:$A$5,MATCH(Orders!$M8776,People!$B$2:$B$5,0))</f>
        <v>Chuck Magee</v>
      </c>
      <c r="W8776" s="18" t="str">
        <f>IFERROR(INDEX(Returned!$A$2:$A$801,MATCH(Orders!$B8776,Returned!$B$2:$B$801,0)),"No")</f>
        <v>No</v>
      </c>
    </row>
    <row r="8777" spans="1:23">
      <c r="A8777" s="1">
        <v>8776</v>
      </c>
      <c r="B8777" t="s">
        <v>10240</v>
      </c>
      <c r="C8777" s="4">
        <v>43439</v>
      </c>
      <c r="D8777" s="4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t="str">
        <f>INDEX(People!$A$2:$A$5,MATCH(Orders!$M8777,People!$B$2:$B$5,0))</f>
        <v>Kelly Williams</v>
      </c>
      <c r="W8777" s="18" t="str">
        <f>IFERROR(INDEX(Returned!$A$2:$A$801,MATCH(Orders!$B8777,Returned!$B$2:$B$801,0)),"No")</f>
        <v>No</v>
      </c>
    </row>
    <row r="8778" spans="1:23">
      <c r="A8778" s="1">
        <v>8777</v>
      </c>
      <c r="B8778" t="s">
        <v>10241</v>
      </c>
      <c r="C8778" s="4">
        <v>43283</v>
      </c>
      <c r="D8778" s="4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t="str">
        <f>INDEX(People!$A$2:$A$5,MATCH(Orders!$M8778,People!$B$2:$B$5,0))</f>
        <v>Kelly Williams</v>
      </c>
      <c r="W8778" s="18" t="str">
        <f>IFERROR(INDEX(Returned!$A$2:$A$801,MATCH(Orders!$B8778,Returned!$B$2:$B$801,0)),"No")</f>
        <v>No</v>
      </c>
    </row>
    <row r="8779" spans="1:23">
      <c r="A8779" s="1">
        <v>8778</v>
      </c>
      <c r="B8779" t="s">
        <v>10241</v>
      </c>
      <c r="C8779" s="4">
        <v>43283</v>
      </c>
      <c r="D8779" s="4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t="str">
        <f>INDEX(People!$A$2:$A$5,MATCH(Orders!$M8779,People!$B$2:$B$5,0))</f>
        <v>Kelly Williams</v>
      </c>
      <c r="W8779" s="18" t="str">
        <f>IFERROR(INDEX(Returned!$A$2:$A$801,MATCH(Orders!$B8779,Returned!$B$2:$B$801,0)),"No")</f>
        <v>No</v>
      </c>
    </row>
    <row r="8780" spans="1:23">
      <c r="A8780" s="1">
        <v>8779</v>
      </c>
      <c r="B8780" t="s">
        <v>10242</v>
      </c>
      <c r="C8780" s="4">
        <v>43812</v>
      </c>
      <c r="D8780" s="4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t="str">
        <f>INDEX(People!$A$2:$A$5,MATCH(Orders!$M8780,People!$B$2:$B$5,0))</f>
        <v>Chuck Magee</v>
      </c>
      <c r="W8780" s="18" t="str">
        <f>IFERROR(INDEX(Returned!$A$2:$A$801,MATCH(Orders!$B8780,Returned!$B$2:$B$801,0)),"No")</f>
        <v>No</v>
      </c>
    </row>
    <row r="8781" spans="1:23">
      <c r="A8781" s="1">
        <v>8780</v>
      </c>
      <c r="B8781" t="s">
        <v>10243</v>
      </c>
      <c r="C8781" s="4">
        <v>42814</v>
      </c>
      <c r="D8781" s="4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5">
        <v>29.304000000000002</v>
      </c>
      <c r="S8781" s="1">
        <v>3</v>
      </c>
      <c r="T8781" s="3">
        <v>0.2</v>
      </c>
      <c r="U8781" s="1">
        <v>2.5641000000000034</v>
      </c>
      <c r="V8781" t="str">
        <f>INDEX(People!$A$2:$A$5,MATCH(Orders!$M8781,People!$B$2:$B$5,0))</f>
        <v>Anna Andreadi</v>
      </c>
      <c r="W8781" s="18" t="str">
        <f>IFERROR(INDEX(Returned!$A$2:$A$801,MATCH(Orders!$B8781,Returned!$B$2:$B$801,0)),"No")</f>
        <v>No</v>
      </c>
    </row>
    <row r="8782" spans="1:23">
      <c r="A8782" s="1">
        <v>8781</v>
      </c>
      <c r="B8782" t="s">
        <v>10244</v>
      </c>
      <c r="C8782" s="4">
        <v>42795</v>
      </c>
      <c r="D8782" s="4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t="str">
        <f>INDEX(People!$A$2:$A$5,MATCH(Orders!$M8782,People!$B$2:$B$5,0))</f>
        <v>Kelly Williams</v>
      </c>
      <c r="W8782" s="18" t="str">
        <f>IFERROR(INDEX(Returned!$A$2:$A$801,MATCH(Orders!$B8782,Returned!$B$2:$B$801,0)),"No")</f>
        <v>No</v>
      </c>
    </row>
    <row r="8783" spans="1:23">
      <c r="A8783" s="1">
        <v>8782</v>
      </c>
      <c r="B8783" t="s">
        <v>10244</v>
      </c>
      <c r="C8783" s="4">
        <v>42795</v>
      </c>
      <c r="D8783" s="4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t="str">
        <f>INDEX(People!$A$2:$A$5,MATCH(Orders!$M8783,People!$B$2:$B$5,0))</f>
        <v>Kelly Williams</v>
      </c>
      <c r="W8783" s="18" t="str">
        <f>IFERROR(INDEX(Returned!$A$2:$A$801,MATCH(Orders!$B8783,Returned!$B$2:$B$801,0)),"No")</f>
        <v>No</v>
      </c>
    </row>
    <row r="8784" spans="1:23">
      <c r="A8784" s="1">
        <v>8783</v>
      </c>
      <c r="B8784" t="s">
        <v>10245</v>
      </c>
      <c r="C8784" s="4">
        <v>43358</v>
      </c>
      <c r="D8784" s="4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5">
        <v>20.416</v>
      </c>
      <c r="S8784" s="1">
        <v>4</v>
      </c>
      <c r="T8784" s="3">
        <v>0.2</v>
      </c>
      <c r="U8784" s="1">
        <v>6.6351999999999984</v>
      </c>
      <c r="V8784" t="str">
        <f>INDEX(People!$A$2:$A$5,MATCH(Orders!$M8784,People!$B$2:$B$5,0))</f>
        <v>Anna Andreadi</v>
      </c>
      <c r="W8784" s="18" t="str">
        <f>IFERROR(INDEX(Returned!$A$2:$A$801,MATCH(Orders!$B8784,Returned!$B$2:$B$801,0)),"No")</f>
        <v>No</v>
      </c>
    </row>
    <row r="8785" spans="1:23">
      <c r="A8785" s="1">
        <v>8784</v>
      </c>
      <c r="B8785" t="s">
        <v>10245</v>
      </c>
      <c r="C8785" s="4">
        <v>43358</v>
      </c>
      <c r="D8785" s="4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5">
        <v>1128.3899999999999</v>
      </c>
      <c r="S8785" s="1">
        <v>3</v>
      </c>
      <c r="T8785" s="3">
        <v>0</v>
      </c>
      <c r="U8785" s="1">
        <v>259.52970000000005</v>
      </c>
      <c r="V8785" t="str">
        <f>INDEX(People!$A$2:$A$5,MATCH(Orders!$M8785,People!$B$2:$B$5,0))</f>
        <v>Anna Andreadi</v>
      </c>
      <c r="W8785" s="18" t="str">
        <f>IFERROR(INDEX(Returned!$A$2:$A$801,MATCH(Orders!$B8785,Returned!$B$2:$B$801,0)),"No")</f>
        <v>No</v>
      </c>
    </row>
    <row r="8786" spans="1:23">
      <c r="A8786" s="1">
        <v>8785</v>
      </c>
      <c r="B8786" t="s">
        <v>10247</v>
      </c>
      <c r="C8786" s="4">
        <v>43541</v>
      </c>
      <c r="D8786" s="4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t="str">
        <f>INDEX(People!$A$2:$A$5,MATCH(Orders!$M8786,People!$B$2:$B$5,0))</f>
        <v>Cassandra Brandow</v>
      </c>
      <c r="W8786" s="18" t="str">
        <f>IFERROR(INDEX(Returned!$A$2:$A$801,MATCH(Orders!$B8786,Returned!$B$2:$B$801,0)),"No")</f>
        <v>No</v>
      </c>
    </row>
    <row r="8787" spans="1:23">
      <c r="A8787" s="1">
        <v>8786</v>
      </c>
      <c r="B8787" t="s">
        <v>10248</v>
      </c>
      <c r="C8787" s="4">
        <v>43613</v>
      </c>
      <c r="D8787" s="4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5">
        <v>195.96000000000004</v>
      </c>
      <c r="S8787" s="1">
        <v>5</v>
      </c>
      <c r="T8787" s="3">
        <v>0.2</v>
      </c>
      <c r="U8787" s="1">
        <v>19.596000000000018</v>
      </c>
      <c r="V8787" t="str">
        <f>INDEX(People!$A$2:$A$5,MATCH(Orders!$M8787,People!$B$2:$B$5,0))</f>
        <v>Anna Andreadi</v>
      </c>
      <c r="W8787" s="18" t="str">
        <f>IFERROR(INDEX(Returned!$A$2:$A$801,MATCH(Orders!$B8787,Returned!$B$2:$B$801,0)),"No")</f>
        <v>No</v>
      </c>
    </row>
    <row r="8788" spans="1:23">
      <c r="A8788" s="1">
        <v>8787</v>
      </c>
      <c r="B8788" t="s">
        <v>10248</v>
      </c>
      <c r="C8788" s="4">
        <v>43613</v>
      </c>
      <c r="D8788" s="4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5">
        <v>15.552000000000003</v>
      </c>
      <c r="S8788" s="1">
        <v>3</v>
      </c>
      <c r="T8788" s="3">
        <v>0.2</v>
      </c>
      <c r="U8788" s="1">
        <v>5.4432</v>
      </c>
      <c r="V8788" t="str">
        <f>INDEX(People!$A$2:$A$5,MATCH(Orders!$M8788,People!$B$2:$B$5,0))</f>
        <v>Anna Andreadi</v>
      </c>
      <c r="W8788" s="18" t="str">
        <f>IFERROR(INDEX(Returned!$A$2:$A$801,MATCH(Orders!$B8788,Returned!$B$2:$B$801,0)),"No")</f>
        <v>No</v>
      </c>
    </row>
    <row r="8789" spans="1:23">
      <c r="A8789" s="1">
        <v>8788</v>
      </c>
      <c r="B8789" t="s">
        <v>10248</v>
      </c>
      <c r="C8789" s="4">
        <v>43613</v>
      </c>
      <c r="D8789" s="4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5">
        <v>271.96800000000002</v>
      </c>
      <c r="S8789" s="1">
        <v>4</v>
      </c>
      <c r="T8789" s="3">
        <v>0.2</v>
      </c>
      <c r="U8789" s="1">
        <v>54.393599999999978</v>
      </c>
      <c r="V8789" t="str">
        <f>INDEX(People!$A$2:$A$5,MATCH(Orders!$M8789,People!$B$2:$B$5,0))</f>
        <v>Anna Andreadi</v>
      </c>
      <c r="W8789" s="18" t="str">
        <f>IFERROR(INDEX(Returned!$A$2:$A$801,MATCH(Orders!$B8789,Returned!$B$2:$B$801,0)),"No")</f>
        <v>No</v>
      </c>
    </row>
    <row r="8790" spans="1:23">
      <c r="A8790" s="1">
        <v>8789</v>
      </c>
      <c r="B8790" t="s">
        <v>10249</v>
      </c>
      <c r="C8790" s="4">
        <v>43631</v>
      </c>
      <c r="D8790" s="4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t="str">
        <f>INDEX(People!$A$2:$A$5,MATCH(Orders!$M8790,People!$B$2:$B$5,0))</f>
        <v>Cassandra Brandow</v>
      </c>
      <c r="W8790" s="18" t="str">
        <f>IFERROR(INDEX(Returned!$A$2:$A$801,MATCH(Orders!$B8790,Returned!$B$2:$B$801,0)),"No")</f>
        <v>No</v>
      </c>
    </row>
    <row r="8791" spans="1:23">
      <c r="A8791" s="1">
        <v>8790</v>
      </c>
      <c r="B8791" t="s">
        <v>10249</v>
      </c>
      <c r="C8791" s="4">
        <v>43631</v>
      </c>
      <c r="D8791" s="4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t="str">
        <f>INDEX(People!$A$2:$A$5,MATCH(Orders!$M8791,People!$B$2:$B$5,0))</f>
        <v>Cassandra Brandow</v>
      </c>
      <c r="W8791" s="18" t="str">
        <f>IFERROR(INDEX(Returned!$A$2:$A$801,MATCH(Orders!$B8791,Returned!$B$2:$B$801,0)),"No")</f>
        <v>No</v>
      </c>
    </row>
    <row r="8792" spans="1:23">
      <c r="A8792" s="1">
        <v>8791</v>
      </c>
      <c r="B8792" t="s">
        <v>10250</v>
      </c>
      <c r="C8792" s="4">
        <v>42984</v>
      </c>
      <c r="D8792" s="4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t="str">
        <f>INDEX(People!$A$2:$A$5,MATCH(Orders!$M8792,People!$B$2:$B$5,0))</f>
        <v>Cassandra Brandow</v>
      </c>
      <c r="W8792" s="18" t="str">
        <f>IFERROR(INDEX(Returned!$A$2:$A$801,MATCH(Orders!$B8792,Returned!$B$2:$B$801,0)),"No")</f>
        <v>No</v>
      </c>
    </row>
    <row r="8793" spans="1:23">
      <c r="A8793" s="1">
        <v>8792</v>
      </c>
      <c r="B8793" t="s">
        <v>10251</v>
      </c>
      <c r="C8793" s="4">
        <v>43542</v>
      </c>
      <c r="D8793" s="4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t="str">
        <f>INDEX(People!$A$2:$A$5,MATCH(Orders!$M8793,People!$B$2:$B$5,0))</f>
        <v>Kelly Williams</v>
      </c>
      <c r="W8793" s="18" t="str">
        <f>IFERROR(INDEX(Returned!$A$2:$A$801,MATCH(Orders!$B8793,Returned!$B$2:$B$801,0)),"No")</f>
        <v>No</v>
      </c>
    </row>
    <row r="8794" spans="1:23">
      <c r="A8794" s="1">
        <v>8793</v>
      </c>
      <c r="B8794" t="s">
        <v>10252</v>
      </c>
      <c r="C8794" s="4">
        <v>42723</v>
      </c>
      <c r="D8794" s="4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5">
        <v>14.62</v>
      </c>
      <c r="S8794" s="1">
        <v>2</v>
      </c>
      <c r="T8794" s="3">
        <v>0</v>
      </c>
      <c r="U8794" s="1">
        <v>6.8713999999999995</v>
      </c>
      <c r="V8794" t="str">
        <f>INDEX(People!$A$2:$A$5,MATCH(Orders!$M8794,People!$B$2:$B$5,0))</f>
        <v>Anna Andreadi</v>
      </c>
      <c r="W8794" s="18" t="str">
        <f>IFERROR(INDEX(Returned!$A$2:$A$801,MATCH(Orders!$B8794,Returned!$B$2:$B$801,0)),"No")</f>
        <v>No</v>
      </c>
    </row>
    <row r="8795" spans="1:23">
      <c r="A8795" s="1">
        <v>8794</v>
      </c>
      <c r="B8795" t="s">
        <v>10252</v>
      </c>
      <c r="C8795" s="4">
        <v>42723</v>
      </c>
      <c r="D8795" s="4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5">
        <v>22.549999999999997</v>
      </c>
      <c r="S8795" s="1">
        <v>5</v>
      </c>
      <c r="T8795" s="3">
        <v>0</v>
      </c>
      <c r="U8795" s="1">
        <v>8.7945000000000011</v>
      </c>
      <c r="V8795" t="str">
        <f>INDEX(People!$A$2:$A$5,MATCH(Orders!$M8795,People!$B$2:$B$5,0))</f>
        <v>Anna Andreadi</v>
      </c>
      <c r="W8795" s="18" t="str">
        <f>IFERROR(INDEX(Returned!$A$2:$A$801,MATCH(Orders!$B8795,Returned!$B$2:$B$801,0)),"No")</f>
        <v>No</v>
      </c>
    </row>
    <row r="8796" spans="1:23">
      <c r="A8796" s="1">
        <v>8795</v>
      </c>
      <c r="B8796" t="s">
        <v>10252</v>
      </c>
      <c r="C8796" s="4">
        <v>42723</v>
      </c>
      <c r="D8796" s="4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5">
        <v>583.79999999999995</v>
      </c>
      <c r="S8796" s="1">
        <v>5</v>
      </c>
      <c r="T8796" s="3">
        <v>0.2</v>
      </c>
      <c r="U8796" s="1">
        <v>72.974999999999909</v>
      </c>
      <c r="V8796" t="str">
        <f>INDEX(People!$A$2:$A$5,MATCH(Orders!$M8796,People!$B$2:$B$5,0))</f>
        <v>Anna Andreadi</v>
      </c>
      <c r="W8796" s="18" t="str">
        <f>IFERROR(INDEX(Returned!$A$2:$A$801,MATCH(Orders!$B8796,Returned!$B$2:$B$801,0)),"No")</f>
        <v>No</v>
      </c>
    </row>
    <row r="8797" spans="1:23">
      <c r="A8797" s="1">
        <v>8796</v>
      </c>
      <c r="B8797" t="s">
        <v>10252</v>
      </c>
      <c r="C8797" s="4">
        <v>42723</v>
      </c>
      <c r="D8797" s="4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5">
        <v>211.16800000000001</v>
      </c>
      <c r="S8797" s="1">
        <v>4</v>
      </c>
      <c r="T8797" s="3">
        <v>0.2</v>
      </c>
      <c r="U8797" s="1">
        <v>15.837600000000009</v>
      </c>
      <c r="V8797" t="str">
        <f>INDEX(People!$A$2:$A$5,MATCH(Orders!$M8797,People!$B$2:$B$5,0))</f>
        <v>Anna Andreadi</v>
      </c>
      <c r="W8797" s="18" t="str">
        <f>IFERROR(INDEX(Returned!$A$2:$A$801,MATCH(Orders!$B8797,Returned!$B$2:$B$801,0)),"No")</f>
        <v>No</v>
      </c>
    </row>
    <row r="8798" spans="1:23">
      <c r="A8798" s="1">
        <v>8797</v>
      </c>
      <c r="B8798" t="s">
        <v>10253</v>
      </c>
      <c r="C8798" s="4">
        <v>43288</v>
      </c>
      <c r="D8798" s="4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5">
        <v>12.96</v>
      </c>
      <c r="S8798" s="1">
        <v>2</v>
      </c>
      <c r="T8798" s="3">
        <v>0</v>
      </c>
      <c r="U8798" s="1">
        <v>6.2208000000000006</v>
      </c>
      <c r="V8798" t="str">
        <f>INDEX(People!$A$2:$A$5,MATCH(Orders!$M8798,People!$B$2:$B$5,0))</f>
        <v>Anna Andreadi</v>
      </c>
      <c r="W8798" s="18" t="str">
        <f>IFERROR(INDEX(Returned!$A$2:$A$801,MATCH(Orders!$B8798,Returned!$B$2:$B$801,0)),"No")</f>
        <v>No</v>
      </c>
    </row>
    <row r="8799" spans="1:23">
      <c r="A8799" s="1">
        <v>8798</v>
      </c>
      <c r="B8799" t="s">
        <v>10253</v>
      </c>
      <c r="C8799" s="4">
        <v>43288</v>
      </c>
      <c r="D8799" s="4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5">
        <v>45.98</v>
      </c>
      <c r="S8799" s="1">
        <v>2</v>
      </c>
      <c r="T8799" s="3">
        <v>0</v>
      </c>
      <c r="U8799" s="1">
        <v>12.874400000000001</v>
      </c>
      <c r="V8799" t="str">
        <f>INDEX(People!$A$2:$A$5,MATCH(Orders!$M8799,People!$B$2:$B$5,0))</f>
        <v>Anna Andreadi</v>
      </c>
      <c r="W8799" s="18" t="str">
        <f>IFERROR(INDEX(Returned!$A$2:$A$801,MATCH(Orders!$B8799,Returned!$B$2:$B$801,0)),"No")</f>
        <v>No</v>
      </c>
    </row>
    <row r="8800" spans="1:23">
      <c r="A8800" s="1">
        <v>8799</v>
      </c>
      <c r="B8800" t="s">
        <v>10254</v>
      </c>
      <c r="C8800" s="4">
        <v>43196</v>
      </c>
      <c r="D8800" s="4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t="str">
        <f>INDEX(People!$A$2:$A$5,MATCH(Orders!$M8800,People!$B$2:$B$5,0))</f>
        <v>Chuck Magee</v>
      </c>
      <c r="W8800" s="18" t="str">
        <f>IFERROR(INDEX(Returned!$A$2:$A$801,MATCH(Orders!$B8800,Returned!$B$2:$B$801,0)),"No")</f>
        <v>No</v>
      </c>
    </row>
    <row r="8801" spans="1:23">
      <c r="A8801" s="1">
        <v>8800</v>
      </c>
      <c r="B8801" t="s">
        <v>10255</v>
      </c>
      <c r="C8801" s="4">
        <v>42498</v>
      </c>
      <c r="D8801" s="4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t="str">
        <f>INDEX(People!$A$2:$A$5,MATCH(Orders!$M8801,People!$B$2:$B$5,0))</f>
        <v>Chuck Magee</v>
      </c>
      <c r="W8801" s="18" t="str">
        <f>IFERROR(INDEX(Returned!$A$2:$A$801,MATCH(Orders!$B8801,Returned!$B$2:$B$801,0)),"No")</f>
        <v>No</v>
      </c>
    </row>
    <row r="8802" spans="1:23">
      <c r="A8802" s="1">
        <v>8801</v>
      </c>
      <c r="B8802" t="s">
        <v>10256</v>
      </c>
      <c r="C8802" s="4">
        <v>43792</v>
      </c>
      <c r="D8802" s="4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t="str">
        <f>INDEX(People!$A$2:$A$5,MATCH(Orders!$M8802,People!$B$2:$B$5,0))</f>
        <v>Kelly Williams</v>
      </c>
      <c r="W8802" s="18" t="str">
        <f>IFERROR(INDEX(Returned!$A$2:$A$801,MATCH(Orders!$B8802,Returned!$B$2:$B$801,0)),"No")</f>
        <v>No</v>
      </c>
    </row>
    <row r="8803" spans="1:23">
      <c r="A8803" s="1">
        <v>8802</v>
      </c>
      <c r="B8803" t="s">
        <v>10257</v>
      </c>
      <c r="C8803" s="4">
        <v>43414</v>
      </c>
      <c r="D8803" s="4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t="str">
        <f>INDEX(People!$A$2:$A$5,MATCH(Orders!$M8803,People!$B$2:$B$5,0))</f>
        <v>Kelly Williams</v>
      </c>
      <c r="W8803" s="18" t="str">
        <f>IFERROR(INDEX(Returned!$A$2:$A$801,MATCH(Orders!$B8803,Returned!$B$2:$B$801,0)),"No")</f>
        <v>No</v>
      </c>
    </row>
    <row r="8804" spans="1:23">
      <c r="A8804" s="1">
        <v>8803</v>
      </c>
      <c r="B8804" t="s">
        <v>10257</v>
      </c>
      <c r="C8804" s="4">
        <v>43414</v>
      </c>
      <c r="D8804" s="4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t="str">
        <f>INDEX(People!$A$2:$A$5,MATCH(Orders!$M8804,People!$B$2:$B$5,0))</f>
        <v>Kelly Williams</v>
      </c>
      <c r="W8804" s="18" t="str">
        <f>IFERROR(INDEX(Returned!$A$2:$A$801,MATCH(Orders!$B8804,Returned!$B$2:$B$801,0)),"No")</f>
        <v>No</v>
      </c>
    </row>
    <row r="8805" spans="1:23">
      <c r="A8805" s="1">
        <v>8804</v>
      </c>
      <c r="B8805" t="s">
        <v>10258</v>
      </c>
      <c r="C8805" s="4">
        <v>42735</v>
      </c>
      <c r="D8805" s="4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t="str">
        <f>INDEX(People!$A$2:$A$5,MATCH(Orders!$M8805,People!$B$2:$B$5,0))</f>
        <v>Chuck Magee</v>
      </c>
      <c r="W8805" s="18" t="str">
        <f>IFERROR(INDEX(Returned!$A$2:$A$801,MATCH(Orders!$B8805,Returned!$B$2:$B$801,0)),"No")</f>
        <v>No</v>
      </c>
    </row>
    <row r="8806" spans="1:23">
      <c r="A8806" s="1">
        <v>8805</v>
      </c>
      <c r="B8806" t="s">
        <v>10258</v>
      </c>
      <c r="C8806" s="4">
        <v>42735</v>
      </c>
      <c r="D8806" s="4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t="str">
        <f>INDEX(People!$A$2:$A$5,MATCH(Orders!$M8806,People!$B$2:$B$5,0))</f>
        <v>Chuck Magee</v>
      </c>
      <c r="W8806" s="18" t="str">
        <f>IFERROR(INDEX(Returned!$A$2:$A$801,MATCH(Orders!$B8806,Returned!$B$2:$B$801,0)),"No")</f>
        <v>No</v>
      </c>
    </row>
    <row r="8807" spans="1:23">
      <c r="A8807" s="1">
        <v>8806</v>
      </c>
      <c r="B8807" t="s">
        <v>10259</v>
      </c>
      <c r="C8807" s="4">
        <v>43696</v>
      </c>
      <c r="D8807" s="4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5">
        <v>102.72</v>
      </c>
      <c r="S8807" s="1">
        <v>3</v>
      </c>
      <c r="T8807" s="3">
        <v>0.2</v>
      </c>
      <c r="U8807" s="1">
        <v>37.235999999999997</v>
      </c>
      <c r="V8807" t="str">
        <f>INDEX(People!$A$2:$A$5,MATCH(Orders!$M8807,People!$B$2:$B$5,0))</f>
        <v>Anna Andreadi</v>
      </c>
      <c r="W8807" s="18" t="str">
        <f>IFERROR(INDEX(Returned!$A$2:$A$801,MATCH(Orders!$B8807,Returned!$B$2:$B$801,0)),"No")</f>
        <v>No</v>
      </c>
    </row>
    <row r="8808" spans="1:23">
      <c r="A8808" s="1">
        <v>8807</v>
      </c>
      <c r="B8808" t="s">
        <v>10260</v>
      </c>
      <c r="C8808" s="4">
        <v>43355</v>
      </c>
      <c r="D8808" s="4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t="str">
        <f>INDEX(People!$A$2:$A$5,MATCH(Orders!$M8808,People!$B$2:$B$5,0))</f>
        <v>Chuck Magee</v>
      </c>
      <c r="W8808" s="18" t="str">
        <f>IFERROR(INDEX(Returned!$A$2:$A$801,MATCH(Orders!$B8808,Returned!$B$2:$B$801,0)),"No")</f>
        <v>No</v>
      </c>
    </row>
    <row r="8809" spans="1:23">
      <c r="A8809" s="1">
        <v>8808</v>
      </c>
      <c r="B8809" t="s">
        <v>10261</v>
      </c>
      <c r="C8809" s="4">
        <v>43764</v>
      </c>
      <c r="D8809" s="4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t="str">
        <f>INDEX(People!$A$2:$A$5,MATCH(Orders!$M8809,People!$B$2:$B$5,0))</f>
        <v>Chuck Magee</v>
      </c>
      <c r="W8809" s="18" t="str">
        <f>IFERROR(INDEX(Returned!$A$2:$A$801,MATCH(Orders!$B8809,Returned!$B$2:$B$801,0)),"No")</f>
        <v>No</v>
      </c>
    </row>
    <row r="8810" spans="1:23">
      <c r="A8810" s="1">
        <v>8809</v>
      </c>
      <c r="B8810" t="s">
        <v>10261</v>
      </c>
      <c r="C8810" s="4">
        <v>43764</v>
      </c>
      <c r="D8810" s="4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t="str">
        <f>INDEX(People!$A$2:$A$5,MATCH(Orders!$M8810,People!$B$2:$B$5,0))</f>
        <v>Chuck Magee</v>
      </c>
      <c r="W8810" s="18" t="str">
        <f>IFERROR(INDEX(Returned!$A$2:$A$801,MATCH(Orders!$B8810,Returned!$B$2:$B$801,0)),"No")</f>
        <v>No</v>
      </c>
    </row>
    <row r="8811" spans="1:23">
      <c r="A8811" s="1">
        <v>8810</v>
      </c>
      <c r="B8811" t="s">
        <v>10261</v>
      </c>
      <c r="C8811" s="4">
        <v>43764</v>
      </c>
      <c r="D8811" s="4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t="str">
        <f>INDEX(People!$A$2:$A$5,MATCH(Orders!$M8811,People!$B$2:$B$5,0))</f>
        <v>Chuck Magee</v>
      </c>
      <c r="W8811" s="18" t="str">
        <f>IFERROR(INDEX(Returned!$A$2:$A$801,MATCH(Orders!$B8811,Returned!$B$2:$B$801,0)),"No")</f>
        <v>No</v>
      </c>
    </row>
    <row r="8812" spans="1:23">
      <c r="A8812" s="1">
        <v>8811</v>
      </c>
      <c r="B8812" t="s">
        <v>10262</v>
      </c>
      <c r="C8812" s="4">
        <v>43615</v>
      </c>
      <c r="D8812" s="4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5">
        <v>37.520000000000003</v>
      </c>
      <c r="S8812" s="1">
        <v>4</v>
      </c>
      <c r="T8812" s="3">
        <v>0</v>
      </c>
      <c r="U8812" s="1">
        <v>18.009600000000002</v>
      </c>
      <c r="V8812" t="str">
        <f>INDEX(People!$A$2:$A$5,MATCH(Orders!$M8812,People!$B$2:$B$5,0))</f>
        <v>Anna Andreadi</v>
      </c>
      <c r="W8812" s="18" t="str">
        <f>IFERROR(INDEX(Returned!$A$2:$A$801,MATCH(Orders!$B8812,Returned!$B$2:$B$801,0)),"No")</f>
        <v>No</v>
      </c>
    </row>
    <row r="8813" spans="1:23">
      <c r="A8813" s="1">
        <v>8812</v>
      </c>
      <c r="B8813" t="s">
        <v>10263</v>
      </c>
      <c r="C8813" s="4">
        <v>43167</v>
      </c>
      <c r="D8813" s="4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t="str">
        <f>INDEX(People!$A$2:$A$5,MATCH(Orders!$M8813,People!$B$2:$B$5,0))</f>
        <v>Kelly Williams</v>
      </c>
      <c r="W8813" s="18" t="str">
        <f>IFERROR(INDEX(Returned!$A$2:$A$801,MATCH(Orders!$B8813,Returned!$B$2:$B$801,0)),"No")</f>
        <v>Yes</v>
      </c>
    </row>
    <row r="8814" spans="1:23">
      <c r="A8814" s="1">
        <v>8813</v>
      </c>
      <c r="B8814" t="s">
        <v>10263</v>
      </c>
      <c r="C8814" s="4">
        <v>43167</v>
      </c>
      <c r="D8814" s="4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t="str">
        <f>INDEX(People!$A$2:$A$5,MATCH(Orders!$M8814,People!$B$2:$B$5,0))</f>
        <v>Kelly Williams</v>
      </c>
      <c r="W8814" s="18" t="str">
        <f>IFERROR(INDEX(Returned!$A$2:$A$801,MATCH(Orders!$B8814,Returned!$B$2:$B$801,0)),"No")</f>
        <v>Yes</v>
      </c>
    </row>
    <row r="8815" spans="1:23">
      <c r="A8815" s="1">
        <v>8814</v>
      </c>
      <c r="B8815" t="s">
        <v>10264</v>
      </c>
      <c r="C8815" s="4">
        <v>42942</v>
      </c>
      <c r="D8815" s="4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5">
        <v>266.35200000000003</v>
      </c>
      <c r="S8815" s="1">
        <v>3</v>
      </c>
      <c r="T8815" s="3">
        <v>0.2</v>
      </c>
      <c r="U8815" s="1">
        <v>13.317599999999985</v>
      </c>
      <c r="V8815" t="str">
        <f>INDEX(People!$A$2:$A$5,MATCH(Orders!$M8815,People!$B$2:$B$5,0))</f>
        <v>Anna Andreadi</v>
      </c>
      <c r="W8815" s="18" t="str">
        <f>IFERROR(INDEX(Returned!$A$2:$A$801,MATCH(Orders!$B8815,Returned!$B$2:$B$801,0)),"No")</f>
        <v>No</v>
      </c>
    </row>
    <row r="8816" spans="1:23">
      <c r="A8816" s="1">
        <v>8815</v>
      </c>
      <c r="B8816" t="s">
        <v>10265</v>
      </c>
      <c r="C8816" s="4">
        <v>43062</v>
      </c>
      <c r="D8816" s="4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t="str">
        <f>INDEX(People!$A$2:$A$5,MATCH(Orders!$M8816,People!$B$2:$B$5,0))</f>
        <v>Chuck Magee</v>
      </c>
      <c r="W8816" s="18" t="str">
        <f>IFERROR(INDEX(Returned!$A$2:$A$801,MATCH(Orders!$B8816,Returned!$B$2:$B$801,0)),"No")</f>
        <v>No</v>
      </c>
    </row>
    <row r="8817" spans="1:23">
      <c r="A8817" s="1">
        <v>8816</v>
      </c>
      <c r="B8817" t="s">
        <v>10265</v>
      </c>
      <c r="C8817" s="4">
        <v>43062</v>
      </c>
      <c r="D8817" s="4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t="str">
        <f>INDEX(People!$A$2:$A$5,MATCH(Orders!$M8817,People!$B$2:$B$5,0))</f>
        <v>Chuck Magee</v>
      </c>
      <c r="W8817" s="18" t="str">
        <f>IFERROR(INDEX(Returned!$A$2:$A$801,MATCH(Orders!$B8817,Returned!$B$2:$B$801,0)),"No")</f>
        <v>No</v>
      </c>
    </row>
    <row r="8818" spans="1:23">
      <c r="A8818" s="1">
        <v>8817</v>
      </c>
      <c r="B8818" t="s">
        <v>10265</v>
      </c>
      <c r="C8818" s="4">
        <v>43062</v>
      </c>
      <c r="D8818" s="4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t="str">
        <f>INDEX(People!$A$2:$A$5,MATCH(Orders!$M8818,People!$B$2:$B$5,0))</f>
        <v>Chuck Magee</v>
      </c>
      <c r="W8818" s="18" t="str">
        <f>IFERROR(INDEX(Returned!$A$2:$A$801,MATCH(Orders!$B8818,Returned!$B$2:$B$801,0)),"No")</f>
        <v>No</v>
      </c>
    </row>
    <row r="8819" spans="1:23">
      <c r="A8819" s="1">
        <v>8818</v>
      </c>
      <c r="B8819" t="s">
        <v>10265</v>
      </c>
      <c r="C8819" s="4">
        <v>43062</v>
      </c>
      <c r="D8819" s="4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t="str">
        <f>INDEX(People!$A$2:$A$5,MATCH(Orders!$M8819,People!$B$2:$B$5,0))</f>
        <v>Chuck Magee</v>
      </c>
      <c r="W8819" s="18" t="str">
        <f>IFERROR(INDEX(Returned!$A$2:$A$801,MATCH(Orders!$B8819,Returned!$B$2:$B$801,0)),"No")</f>
        <v>No</v>
      </c>
    </row>
    <row r="8820" spans="1:23">
      <c r="A8820" s="1">
        <v>8819</v>
      </c>
      <c r="B8820" t="s">
        <v>10265</v>
      </c>
      <c r="C8820" s="4">
        <v>43062</v>
      </c>
      <c r="D8820" s="4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t="str">
        <f>INDEX(People!$A$2:$A$5,MATCH(Orders!$M8820,People!$B$2:$B$5,0))</f>
        <v>Chuck Magee</v>
      </c>
      <c r="W8820" s="18" t="str">
        <f>IFERROR(INDEX(Returned!$A$2:$A$801,MATCH(Orders!$B8820,Returned!$B$2:$B$801,0)),"No")</f>
        <v>No</v>
      </c>
    </row>
    <row r="8821" spans="1:23">
      <c r="A8821" s="1">
        <v>8820</v>
      </c>
      <c r="B8821" t="s">
        <v>10268</v>
      </c>
      <c r="C8821" s="4">
        <v>43067</v>
      </c>
      <c r="D8821" s="4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t="str">
        <f>INDEX(People!$A$2:$A$5,MATCH(Orders!$M8821,People!$B$2:$B$5,0))</f>
        <v>Kelly Williams</v>
      </c>
      <c r="W8821" s="18" t="str">
        <f>IFERROR(INDEX(Returned!$A$2:$A$801,MATCH(Orders!$B8821,Returned!$B$2:$B$801,0)),"No")</f>
        <v>No</v>
      </c>
    </row>
    <row r="8822" spans="1:23">
      <c r="A8822" s="1">
        <v>8821</v>
      </c>
      <c r="B8822" t="s">
        <v>10269</v>
      </c>
      <c r="C8822" s="4">
        <v>43772</v>
      </c>
      <c r="D8822" s="4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t="str">
        <f>INDEX(People!$A$2:$A$5,MATCH(Orders!$M8822,People!$B$2:$B$5,0))</f>
        <v>Cassandra Brandow</v>
      </c>
      <c r="W8822" s="18" t="str">
        <f>IFERROR(INDEX(Returned!$A$2:$A$801,MATCH(Orders!$B8822,Returned!$B$2:$B$801,0)),"No")</f>
        <v>No</v>
      </c>
    </row>
    <row r="8823" spans="1:23">
      <c r="A8823" s="1">
        <v>8822</v>
      </c>
      <c r="B8823" t="s">
        <v>10269</v>
      </c>
      <c r="C8823" s="4">
        <v>43772</v>
      </c>
      <c r="D8823" s="4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t="str">
        <f>INDEX(People!$A$2:$A$5,MATCH(Orders!$M8823,People!$B$2:$B$5,0))</f>
        <v>Cassandra Brandow</v>
      </c>
      <c r="W8823" s="18" t="str">
        <f>IFERROR(INDEX(Returned!$A$2:$A$801,MATCH(Orders!$B8823,Returned!$B$2:$B$801,0)),"No")</f>
        <v>No</v>
      </c>
    </row>
    <row r="8824" spans="1:23">
      <c r="A8824" s="1">
        <v>8823</v>
      </c>
      <c r="B8824" t="s">
        <v>10269</v>
      </c>
      <c r="C8824" s="4">
        <v>43772</v>
      </c>
      <c r="D8824" s="4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t="str">
        <f>INDEX(People!$A$2:$A$5,MATCH(Orders!$M8824,People!$B$2:$B$5,0))</f>
        <v>Cassandra Brandow</v>
      </c>
      <c r="W8824" s="18" t="str">
        <f>IFERROR(INDEX(Returned!$A$2:$A$801,MATCH(Orders!$B8824,Returned!$B$2:$B$801,0)),"No")</f>
        <v>No</v>
      </c>
    </row>
    <row r="8825" spans="1:23">
      <c r="A8825" s="1">
        <v>8824</v>
      </c>
      <c r="B8825" t="s">
        <v>10269</v>
      </c>
      <c r="C8825" s="4">
        <v>43772</v>
      </c>
      <c r="D8825" s="4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t="str">
        <f>INDEX(People!$A$2:$A$5,MATCH(Orders!$M8825,People!$B$2:$B$5,0))</f>
        <v>Cassandra Brandow</v>
      </c>
      <c r="W8825" s="18" t="str">
        <f>IFERROR(INDEX(Returned!$A$2:$A$801,MATCH(Orders!$B8825,Returned!$B$2:$B$801,0)),"No")</f>
        <v>No</v>
      </c>
    </row>
    <row r="8826" spans="1:23">
      <c r="A8826" s="1">
        <v>8825</v>
      </c>
      <c r="B8826" t="s">
        <v>10270</v>
      </c>
      <c r="C8826" s="4">
        <v>43545</v>
      </c>
      <c r="D8826" s="4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t="str">
        <f>INDEX(People!$A$2:$A$5,MATCH(Orders!$M8826,People!$B$2:$B$5,0))</f>
        <v>Chuck Magee</v>
      </c>
      <c r="W8826" s="18" t="str">
        <f>IFERROR(INDEX(Returned!$A$2:$A$801,MATCH(Orders!$B8826,Returned!$B$2:$B$801,0)),"No")</f>
        <v>No</v>
      </c>
    </row>
    <row r="8827" spans="1:23">
      <c r="A8827" s="1">
        <v>8826</v>
      </c>
      <c r="B8827" t="s">
        <v>10271</v>
      </c>
      <c r="C8827" s="4">
        <v>43088</v>
      </c>
      <c r="D8827" s="4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t="str">
        <f>INDEX(People!$A$2:$A$5,MATCH(Orders!$M8827,People!$B$2:$B$5,0))</f>
        <v>Chuck Magee</v>
      </c>
      <c r="W8827" s="18" t="str">
        <f>IFERROR(INDEX(Returned!$A$2:$A$801,MATCH(Orders!$B8827,Returned!$B$2:$B$801,0)),"No")</f>
        <v>No</v>
      </c>
    </row>
    <row r="8828" spans="1:23">
      <c r="A8828" s="1">
        <v>8827</v>
      </c>
      <c r="B8828" t="s">
        <v>10272</v>
      </c>
      <c r="C8828" s="4">
        <v>42462</v>
      </c>
      <c r="D8828" s="4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t="str">
        <f>INDEX(People!$A$2:$A$5,MATCH(Orders!$M8828,People!$B$2:$B$5,0))</f>
        <v>Kelly Williams</v>
      </c>
      <c r="W8828" s="18" t="str">
        <f>IFERROR(INDEX(Returned!$A$2:$A$801,MATCH(Orders!$B8828,Returned!$B$2:$B$801,0)),"No")</f>
        <v>No</v>
      </c>
    </row>
    <row r="8829" spans="1:23">
      <c r="A8829" s="1">
        <v>8828</v>
      </c>
      <c r="B8829" t="s">
        <v>10272</v>
      </c>
      <c r="C8829" s="4">
        <v>42462</v>
      </c>
      <c r="D8829" s="4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t="str">
        <f>INDEX(People!$A$2:$A$5,MATCH(Orders!$M8829,People!$B$2:$B$5,0))</f>
        <v>Kelly Williams</v>
      </c>
      <c r="W8829" s="18" t="str">
        <f>IFERROR(INDEX(Returned!$A$2:$A$801,MATCH(Orders!$B8829,Returned!$B$2:$B$801,0)),"No")</f>
        <v>No</v>
      </c>
    </row>
    <row r="8830" spans="1:23">
      <c r="A8830" s="1">
        <v>8829</v>
      </c>
      <c r="B8830" t="s">
        <v>10273</v>
      </c>
      <c r="C8830" s="4">
        <v>42891</v>
      </c>
      <c r="D8830" s="4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t="str">
        <f>INDEX(People!$A$2:$A$5,MATCH(Orders!$M8830,People!$B$2:$B$5,0))</f>
        <v>Kelly Williams</v>
      </c>
      <c r="W8830" s="18" t="str">
        <f>IFERROR(INDEX(Returned!$A$2:$A$801,MATCH(Orders!$B8830,Returned!$B$2:$B$801,0)),"No")</f>
        <v>No</v>
      </c>
    </row>
    <row r="8831" spans="1:23">
      <c r="A8831" s="1">
        <v>8830</v>
      </c>
      <c r="B8831" t="s">
        <v>10274</v>
      </c>
      <c r="C8831" s="4">
        <v>42649</v>
      </c>
      <c r="D8831" s="4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t="str">
        <f>INDEX(People!$A$2:$A$5,MATCH(Orders!$M8831,People!$B$2:$B$5,0))</f>
        <v>Kelly Williams</v>
      </c>
      <c r="W8831" s="18" t="str">
        <f>IFERROR(INDEX(Returned!$A$2:$A$801,MATCH(Orders!$B8831,Returned!$B$2:$B$801,0)),"No")</f>
        <v>No</v>
      </c>
    </row>
    <row r="8832" spans="1:23">
      <c r="A8832" s="1">
        <v>8831</v>
      </c>
      <c r="B8832" t="s">
        <v>10275</v>
      </c>
      <c r="C8832" s="4">
        <v>43333</v>
      </c>
      <c r="D8832" s="4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5">
        <v>33.44</v>
      </c>
      <c r="S8832" s="1">
        <v>10</v>
      </c>
      <c r="T8832" s="3">
        <v>0.2</v>
      </c>
      <c r="U8832" s="1">
        <v>11.703999999999997</v>
      </c>
      <c r="V8832" t="str">
        <f>INDEX(People!$A$2:$A$5,MATCH(Orders!$M8832,People!$B$2:$B$5,0))</f>
        <v>Anna Andreadi</v>
      </c>
      <c r="W8832" s="18" t="str">
        <f>IFERROR(INDEX(Returned!$A$2:$A$801,MATCH(Orders!$B8832,Returned!$B$2:$B$801,0)),"No")</f>
        <v>No</v>
      </c>
    </row>
    <row r="8833" spans="1:23">
      <c r="A8833" s="1">
        <v>8832</v>
      </c>
      <c r="B8833" t="s">
        <v>10276</v>
      </c>
      <c r="C8833" s="4">
        <v>43054</v>
      </c>
      <c r="D8833" s="4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t="str">
        <f>INDEX(People!$A$2:$A$5,MATCH(Orders!$M8833,People!$B$2:$B$5,0))</f>
        <v>Cassandra Brandow</v>
      </c>
      <c r="W8833" s="18" t="str">
        <f>IFERROR(INDEX(Returned!$A$2:$A$801,MATCH(Orders!$B8833,Returned!$B$2:$B$801,0)),"No")</f>
        <v>No</v>
      </c>
    </row>
    <row r="8834" spans="1:23">
      <c r="A8834" s="1">
        <v>8833</v>
      </c>
      <c r="B8834" t="s">
        <v>10277</v>
      </c>
      <c r="C8834" s="4">
        <v>42908</v>
      </c>
      <c r="D8834" s="4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t="str">
        <f>INDEX(People!$A$2:$A$5,MATCH(Orders!$M8834,People!$B$2:$B$5,0))</f>
        <v>Chuck Magee</v>
      </c>
      <c r="W8834" s="18" t="str">
        <f>IFERROR(INDEX(Returned!$A$2:$A$801,MATCH(Orders!$B8834,Returned!$B$2:$B$801,0)),"No")</f>
        <v>No</v>
      </c>
    </row>
    <row r="8835" spans="1:23">
      <c r="A8835" s="1">
        <v>8834</v>
      </c>
      <c r="B8835" t="s">
        <v>10278</v>
      </c>
      <c r="C8835" s="4">
        <v>43732</v>
      </c>
      <c r="D8835" s="4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t="str">
        <f>INDEX(People!$A$2:$A$5,MATCH(Orders!$M8835,People!$B$2:$B$5,0))</f>
        <v>Cassandra Brandow</v>
      </c>
      <c r="W8835" s="18" t="str">
        <f>IFERROR(INDEX(Returned!$A$2:$A$801,MATCH(Orders!$B8835,Returned!$B$2:$B$801,0)),"No")</f>
        <v>No</v>
      </c>
    </row>
    <row r="8836" spans="1:23">
      <c r="A8836" s="1">
        <v>8835</v>
      </c>
      <c r="B8836" t="s">
        <v>10278</v>
      </c>
      <c r="C8836" s="4">
        <v>43732</v>
      </c>
      <c r="D8836" s="4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t="str">
        <f>INDEX(People!$A$2:$A$5,MATCH(Orders!$M8836,People!$B$2:$B$5,0))</f>
        <v>Cassandra Brandow</v>
      </c>
      <c r="W8836" s="18" t="str">
        <f>IFERROR(INDEX(Returned!$A$2:$A$801,MATCH(Orders!$B8836,Returned!$B$2:$B$801,0)),"No")</f>
        <v>No</v>
      </c>
    </row>
    <row r="8837" spans="1:23">
      <c r="A8837" s="1">
        <v>8836</v>
      </c>
      <c r="B8837" t="s">
        <v>10278</v>
      </c>
      <c r="C8837" s="4">
        <v>43732</v>
      </c>
      <c r="D8837" s="4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t="str">
        <f>INDEX(People!$A$2:$A$5,MATCH(Orders!$M8837,People!$B$2:$B$5,0))</f>
        <v>Cassandra Brandow</v>
      </c>
      <c r="W8837" s="18" t="str">
        <f>IFERROR(INDEX(Returned!$A$2:$A$801,MATCH(Orders!$B8837,Returned!$B$2:$B$801,0)),"No")</f>
        <v>No</v>
      </c>
    </row>
    <row r="8838" spans="1:23">
      <c r="A8838" s="1">
        <v>8837</v>
      </c>
      <c r="B8838" t="s">
        <v>10278</v>
      </c>
      <c r="C8838" s="4">
        <v>43732</v>
      </c>
      <c r="D8838" s="4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t="str">
        <f>INDEX(People!$A$2:$A$5,MATCH(Orders!$M8838,People!$B$2:$B$5,0))</f>
        <v>Cassandra Brandow</v>
      </c>
      <c r="W8838" s="18" t="str">
        <f>IFERROR(INDEX(Returned!$A$2:$A$801,MATCH(Orders!$B8838,Returned!$B$2:$B$801,0)),"No")</f>
        <v>No</v>
      </c>
    </row>
    <row r="8839" spans="1:23">
      <c r="A8839" s="1">
        <v>8838</v>
      </c>
      <c r="B8839" t="s">
        <v>10278</v>
      </c>
      <c r="C8839" s="4">
        <v>43732</v>
      </c>
      <c r="D8839" s="4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t="str">
        <f>INDEX(People!$A$2:$A$5,MATCH(Orders!$M8839,People!$B$2:$B$5,0))</f>
        <v>Cassandra Brandow</v>
      </c>
      <c r="W8839" s="18" t="str">
        <f>IFERROR(INDEX(Returned!$A$2:$A$801,MATCH(Orders!$B8839,Returned!$B$2:$B$801,0)),"No")</f>
        <v>No</v>
      </c>
    </row>
    <row r="8840" spans="1:23">
      <c r="A8840" s="1">
        <v>8839</v>
      </c>
      <c r="B8840" t="s">
        <v>10279</v>
      </c>
      <c r="C8840" s="4">
        <v>42466</v>
      </c>
      <c r="D8840" s="4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5">
        <v>70.949999999999989</v>
      </c>
      <c r="S8840" s="1">
        <v>3</v>
      </c>
      <c r="T8840" s="3">
        <v>0</v>
      </c>
      <c r="U8840" s="1">
        <v>18.447000000000003</v>
      </c>
      <c r="V8840" t="str">
        <f>INDEX(People!$A$2:$A$5,MATCH(Orders!$M8840,People!$B$2:$B$5,0))</f>
        <v>Anna Andreadi</v>
      </c>
      <c r="W8840" s="18" t="str">
        <f>IFERROR(INDEX(Returned!$A$2:$A$801,MATCH(Orders!$B8840,Returned!$B$2:$B$801,0)),"No")</f>
        <v>No</v>
      </c>
    </row>
    <row r="8841" spans="1:23">
      <c r="A8841" s="1">
        <v>8840</v>
      </c>
      <c r="B8841" t="s">
        <v>10279</v>
      </c>
      <c r="C8841" s="4">
        <v>42466</v>
      </c>
      <c r="D8841" s="4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5">
        <v>65.567999999999998</v>
      </c>
      <c r="S8841" s="1">
        <v>2</v>
      </c>
      <c r="T8841" s="3">
        <v>0.2</v>
      </c>
      <c r="U8841" s="1">
        <v>23.768399999999996</v>
      </c>
      <c r="V8841" t="str">
        <f>INDEX(People!$A$2:$A$5,MATCH(Orders!$M8841,People!$B$2:$B$5,0))</f>
        <v>Anna Andreadi</v>
      </c>
      <c r="W8841" s="18" t="str">
        <f>IFERROR(INDEX(Returned!$A$2:$A$801,MATCH(Orders!$B8841,Returned!$B$2:$B$801,0)),"No")</f>
        <v>No</v>
      </c>
    </row>
    <row r="8842" spans="1:23">
      <c r="A8842" s="1">
        <v>8841</v>
      </c>
      <c r="B8842" t="s">
        <v>10279</v>
      </c>
      <c r="C8842" s="4">
        <v>42466</v>
      </c>
      <c r="D8842" s="4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5">
        <v>299.96999999999997</v>
      </c>
      <c r="S8842" s="1">
        <v>3</v>
      </c>
      <c r="T8842" s="3">
        <v>0</v>
      </c>
      <c r="U8842" s="1">
        <v>131.98680000000002</v>
      </c>
      <c r="V8842" t="str">
        <f>INDEX(People!$A$2:$A$5,MATCH(Orders!$M8842,People!$B$2:$B$5,0))</f>
        <v>Anna Andreadi</v>
      </c>
      <c r="W8842" s="18" t="str">
        <f>IFERROR(INDEX(Returned!$A$2:$A$801,MATCH(Orders!$B8842,Returned!$B$2:$B$801,0)),"No")</f>
        <v>No</v>
      </c>
    </row>
    <row r="8843" spans="1:23">
      <c r="A8843" s="1">
        <v>8842</v>
      </c>
      <c r="B8843" t="s">
        <v>10280</v>
      </c>
      <c r="C8843" s="4">
        <v>43140</v>
      </c>
      <c r="D8843" s="4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5">
        <v>89.97</v>
      </c>
      <c r="S8843" s="1">
        <v>3</v>
      </c>
      <c r="T8843" s="3">
        <v>0</v>
      </c>
      <c r="U8843" s="1">
        <v>39.586800000000011</v>
      </c>
      <c r="V8843" t="str">
        <f>INDEX(People!$A$2:$A$5,MATCH(Orders!$M8843,People!$B$2:$B$5,0))</f>
        <v>Anna Andreadi</v>
      </c>
      <c r="W8843" s="18" t="str">
        <f>IFERROR(INDEX(Returned!$A$2:$A$801,MATCH(Orders!$B8843,Returned!$B$2:$B$801,0)),"No")</f>
        <v>No</v>
      </c>
    </row>
    <row r="8844" spans="1:23">
      <c r="A8844" s="1">
        <v>8843</v>
      </c>
      <c r="B8844" t="s">
        <v>10280</v>
      </c>
      <c r="C8844" s="4">
        <v>43140</v>
      </c>
      <c r="D8844" s="4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5">
        <v>31.86</v>
      </c>
      <c r="S8844" s="1">
        <v>2</v>
      </c>
      <c r="T8844" s="3">
        <v>0</v>
      </c>
      <c r="U8844" s="1">
        <v>11.151</v>
      </c>
      <c r="V8844" t="str">
        <f>INDEX(People!$A$2:$A$5,MATCH(Orders!$M8844,People!$B$2:$B$5,0))</f>
        <v>Anna Andreadi</v>
      </c>
      <c r="W8844" s="18" t="str">
        <f>IFERROR(INDEX(Returned!$A$2:$A$801,MATCH(Orders!$B8844,Returned!$B$2:$B$801,0)),"No")</f>
        <v>No</v>
      </c>
    </row>
    <row r="8845" spans="1:23">
      <c r="A8845" s="1">
        <v>8844</v>
      </c>
      <c r="B8845" t="s">
        <v>10281</v>
      </c>
      <c r="C8845" s="4">
        <v>42692</v>
      </c>
      <c r="D8845" s="4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t="str">
        <f>INDEX(People!$A$2:$A$5,MATCH(Orders!$M8845,People!$B$2:$B$5,0))</f>
        <v>Kelly Williams</v>
      </c>
      <c r="W8845" s="18" t="str">
        <f>IFERROR(INDEX(Returned!$A$2:$A$801,MATCH(Orders!$B8845,Returned!$B$2:$B$801,0)),"No")</f>
        <v>No</v>
      </c>
    </row>
    <row r="8846" spans="1:23">
      <c r="A8846" s="1">
        <v>8845</v>
      </c>
      <c r="B8846" t="s">
        <v>10282</v>
      </c>
      <c r="C8846" s="4">
        <v>43817</v>
      </c>
      <c r="D8846" s="4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t="str">
        <f>INDEX(People!$A$2:$A$5,MATCH(Orders!$M8846,People!$B$2:$B$5,0))</f>
        <v>Chuck Magee</v>
      </c>
      <c r="W8846" s="18" t="str">
        <f>IFERROR(INDEX(Returned!$A$2:$A$801,MATCH(Orders!$B8846,Returned!$B$2:$B$801,0)),"No")</f>
        <v>No</v>
      </c>
    </row>
    <row r="8847" spans="1:23">
      <c r="A8847" s="1">
        <v>8846</v>
      </c>
      <c r="B8847" t="s">
        <v>10282</v>
      </c>
      <c r="C8847" s="4">
        <v>43817</v>
      </c>
      <c r="D8847" s="4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t="str">
        <f>INDEX(People!$A$2:$A$5,MATCH(Orders!$M8847,People!$B$2:$B$5,0))</f>
        <v>Chuck Magee</v>
      </c>
      <c r="W8847" s="18" t="str">
        <f>IFERROR(INDEX(Returned!$A$2:$A$801,MATCH(Orders!$B8847,Returned!$B$2:$B$801,0)),"No")</f>
        <v>No</v>
      </c>
    </row>
    <row r="8848" spans="1:23">
      <c r="A8848" s="1">
        <v>8847</v>
      </c>
      <c r="B8848" t="s">
        <v>10282</v>
      </c>
      <c r="C8848" s="4">
        <v>43817</v>
      </c>
      <c r="D8848" s="4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t="str">
        <f>INDEX(People!$A$2:$A$5,MATCH(Orders!$M8848,People!$B$2:$B$5,0))</f>
        <v>Chuck Magee</v>
      </c>
      <c r="W8848" s="18" t="str">
        <f>IFERROR(INDEX(Returned!$A$2:$A$801,MATCH(Orders!$B8848,Returned!$B$2:$B$801,0)),"No")</f>
        <v>No</v>
      </c>
    </row>
    <row r="8849" spans="1:23">
      <c r="A8849" s="1">
        <v>8848</v>
      </c>
      <c r="B8849" t="s">
        <v>10282</v>
      </c>
      <c r="C8849" s="4">
        <v>43817</v>
      </c>
      <c r="D8849" s="4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t="str">
        <f>INDEX(People!$A$2:$A$5,MATCH(Orders!$M8849,People!$B$2:$B$5,0))</f>
        <v>Chuck Magee</v>
      </c>
      <c r="W8849" s="18" t="str">
        <f>IFERROR(INDEX(Returned!$A$2:$A$801,MATCH(Orders!$B8849,Returned!$B$2:$B$801,0)),"No")</f>
        <v>No</v>
      </c>
    </row>
    <row r="8850" spans="1:23">
      <c r="A8850" s="1">
        <v>8849</v>
      </c>
      <c r="B8850" t="s">
        <v>10283</v>
      </c>
      <c r="C8850" s="4">
        <v>42918</v>
      </c>
      <c r="D8850" s="4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t="str">
        <f>INDEX(People!$A$2:$A$5,MATCH(Orders!$M8850,People!$B$2:$B$5,0))</f>
        <v>Cassandra Brandow</v>
      </c>
      <c r="W8850" s="18" t="str">
        <f>IFERROR(INDEX(Returned!$A$2:$A$801,MATCH(Orders!$B8850,Returned!$B$2:$B$801,0)),"No")</f>
        <v>No</v>
      </c>
    </row>
    <row r="8851" spans="1:23">
      <c r="A8851" s="1">
        <v>8850</v>
      </c>
      <c r="B8851" t="s">
        <v>10283</v>
      </c>
      <c r="C8851" s="4">
        <v>42918</v>
      </c>
      <c r="D8851" s="4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t="str">
        <f>INDEX(People!$A$2:$A$5,MATCH(Orders!$M8851,People!$B$2:$B$5,0))</f>
        <v>Cassandra Brandow</v>
      </c>
      <c r="W8851" s="18" t="str">
        <f>IFERROR(INDEX(Returned!$A$2:$A$801,MATCH(Orders!$B8851,Returned!$B$2:$B$801,0)),"No")</f>
        <v>No</v>
      </c>
    </row>
    <row r="8852" spans="1:23">
      <c r="A8852" s="1">
        <v>8851</v>
      </c>
      <c r="B8852" t="s">
        <v>10283</v>
      </c>
      <c r="C8852" s="4">
        <v>42918</v>
      </c>
      <c r="D8852" s="4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t="str">
        <f>INDEX(People!$A$2:$A$5,MATCH(Orders!$M8852,People!$B$2:$B$5,0))</f>
        <v>Cassandra Brandow</v>
      </c>
      <c r="W8852" s="18" t="str">
        <f>IFERROR(INDEX(Returned!$A$2:$A$801,MATCH(Orders!$B8852,Returned!$B$2:$B$801,0)),"No")</f>
        <v>No</v>
      </c>
    </row>
    <row r="8853" spans="1:23">
      <c r="A8853" s="1">
        <v>8852</v>
      </c>
      <c r="B8853" t="s">
        <v>10283</v>
      </c>
      <c r="C8853" s="4">
        <v>42918</v>
      </c>
      <c r="D8853" s="4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t="str">
        <f>INDEX(People!$A$2:$A$5,MATCH(Orders!$M8853,People!$B$2:$B$5,0))</f>
        <v>Cassandra Brandow</v>
      </c>
      <c r="W8853" s="18" t="str">
        <f>IFERROR(INDEX(Returned!$A$2:$A$801,MATCH(Orders!$B8853,Returned!$B$2:$B$801,0)),"No")</f>
        <v>No</v>
      </c>
    </row>
    <row r="8854" spans="1:23">
      <c r="A8854" s="1">
        <v>8853</v>
      </c>
      <c r="B8854" t="s">
        <v>10284</v>
      </c>
      <c r="C8854" s="4">
        <v>42651</v>
      </c>
      <c r="D8854" s="4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t="str">
        <f>INDEX(People!$A$2:$A$5,MATCH(Orders!$M8854,People!$B$2:$B$5,0))</f>
        <v>Chuck Magee</v>
      </c>
      <c r="W8854" s="18" t="str">
        <f>IFERROR(INDEX(Returned!$A$2:$A$801,MATCH(Orders!$B8854,Returned!$B$2:$B$801,0)),"No")</f>
        <v>No</v>
      </c>
    </row>
    <row r="8855" spans="1:23">
      <c r="A8855" s="1">
        <v>8854</v>
      </c>
      <c r="B8855" t="s">
        <v>10285</v>
      </c>
      <c r="C8855" s="4">
        <v>43000</v>
      </c>
      <c r="D8855" s="4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t="str">
        <f>INDEX(People!$A$2:$A$5,MATCH(Orders!$M8855,People!$B$2:$B$5,0))</f>
        <v>Chuck Magee</v>
      </c>
      <c r="W8855" s="18" t="str">
        <f>IFERROR(INDEX(Returned!$A$2:$A$801,MATCH(Orders!$B8855,Returned!$B$2:$B$801,0)),"No")</f>
        <v>No</v>
      </c>
    </row>
    <row r="8856" spans="1:23">
      <c r="A8856" s="1">
        <v>8855</v>
      </c>
      <c r="B8856" t="s">
        <v>10285</v>
      </c>
      <c r="C8856" s="4">
        <v>43000</v>
      </c>
      <c r="D8856" s="4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t="str">
        <f>INDEX(People!$A$2:$A$5,MATCH(Orders!$M8856,People!$B$2:$B$5,0))</f>
        <v>Chuck Magee</v>
      </c>
      <c r="W8856" s="18" t="str">
        <f>IFERROR(INDEX(Returned!$A$2:$A$801,MATCH(Orders!$B8856,Returned!$B$2:$B$801,0)),"No")</f>
        <v>No</v>
      </c>
    </row>
    <row r="8857" spans="1:23">
      <c r="A8857" s="1">
        <v>8856</v>
      </c>
      <c r="B8857" t="s">
        <v>10286</v>
      </c>
      <c r="C8857" s="4">
        <v>43823</v>
      </c>
      <c r="D8857" s="4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5">
        <v>21.312000000000005</v>
      </c>
      <c r="S8857" s="1">
        <v>3</v>
      </c>
      <c r="T8857" s="3">
        <v>0.2</v>
      </c>
      <c r="U8857" s="1">
        <v>7.9919999999999991</v>
      </c>
      <c r="V8857" t="str">
        <f>INDEX(People!$A$2:$A$5,MATCH(Orders!$M8857,People!$B$2:$B$5,0))</f>
        <v>Anna Andreadi</v>
      </c>
      <c r="W8857" s="18" t="str">
        <f>IFERROR(INDEX(Returned!$A$2:$A$801,MATCH(Orders!$B8857,Returned!$B$2:$B$801,0)),"No")</f>
        <v>No</v>
      </c>
    </row>
    <row r="8858" spans="1:23">
      <c r="A8858" s="1">
        <v>8857</v>
      </c>
      <c r="B8858" t="s">
        <v>10287</v>
      </c>
      <c r="C8858" s="4">
        <v>43751</v>
      </c>
      <c r="D8858" s="4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5">
        <v>209.94</v>
      </c>
      <c r="S8858" s="1">
        <v>6</v>
      </c>
      <c r="T8858" s="3">
        <v>0</v>
      </c>
      <c r="U8858" s="1">
        <v>39.888599999999997</v>
      </c>
      <c r="V8858" t="str">
        <f>INDEX(People!$A$2:$A$5,MATCH(Orders!$M8858,People!$B$2:$B$5,0))</f>
        <v>Anna Andreadi</v>
      </c>
      <c r="W8858" s="18" t="str">
        <f>IFERROR(INDEX(Returned!$A$2:$A$801,MATCH(Orders!$B8858,Returned!$B$2:$B$801,0)),"No")</f>
        <v>No</v>
      </c>
    </row>
    <row r="8859" spans="1:23">
      <c r="A8859" s="1">
        <v>8858</v>
      </c>
      <c r="B8859" t="s">
        <v>10287</v>
      </c>
      <c r="C8859" s="4">
        <v>43751</v>
      </c>
      <c r="D8859" s="4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5">
        <v>31.983999999999998</v>
      </c>
      <c r="S8859" s="1">
        <v>2</v>
      </c>
      <c r="T8859" s="3">
        <v>0.2</v>
      </c>
      <c r="U8859" s="1">
        <v>-7.9959999999999996</v>
      </c>
      <c r="V8859" t="str">
        <f>INDEX(People!$A$2:$A$5,MATCH(Orders!$M8859,People!$B$2:$B$5,0))</f>
        <v>Anna Andreadi</v>
      </c>
      <c r="W8859" s="18" t="str">
        <f>IFERROR(INDEX(Returned!$A$2:$A$801,MATCH(Orders!$B8859,Returned!$B$2:$B$801,0)),"No")</f>
        <v>No</v>
      </c>
    </row>
    <row r="8860" spans="1:23">
      <c r="A8860" s="1">
        <v>8859</v>
      </c>
      <c r="B8860" t="s">
        <v>10287</v>
      </c>
      <c r="C8860" s="4">
        <v>43751</v>
      </c>
      <c r="D8860" s="4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5">
        <v>5083.96</v>
      </c>
      <c r="S8860" s="1">
        <v>5</v>
      </c>
      <c r="T8860" s="3">
        <v>0.2</v>
      </c>
      <c r="U8860" s="1">
        <v>1906.4849999999999</v>
      </c>
      <c r="V8860" t="str">
        <f>INDEX(People!$A$2:$A$5,MATCH(Orders!$M8860,People!$B$2:$B$5,0))</f>
        <v>Anna Andreadi</v>
      </c>
      <c r="W8860" s="18" t="str">
        <f>IFERROR(INDEX(Returned!$A$2:$A$801,MATCH(Orders!$B8860,Returned!$B$2:$B$801,0)),"No")</f>
        <v>No</v>
      </c>
    </row>
    <row r="8861" spans="1:23">
      <c r="A8861" s="1">
        <v>8860</v>
      </c>
      <c r="B8861" t="s">
        <v>10288</v>
      </c>
      <c r="C8861" s="4">
        <v>43697</v>
      </c>
      <c r="D8861" s="4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t="str">
        <f>INDEX(People!$A$2:$A$5,MATCH(Orders!$M8861,People!$B$2:$B$5,0))</f>
        <v>Cassandra Brandow</v>
      </c>
      <c r="W8861" s="18" t="str">
        <f>IFERROR(INDEX(Returned!$A$2:$A$801,MATCH(Orders!$B8861,Returned!$B$2:$B$801,0)),"No")</f>
        <v>No</v>
      </c>
    </row>
    <row r="8862" spans="1:23">
      <c r="A8862" s="1">
        <v>8861</v>
      </c>
      <c r="B8862" t="s">
        <v>10289</v>
      </c>
      <c r="C8862" s="4">
        <v>42989</v>
      </c>
      <c r="D8862" s="4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t="str">
        <f>INDEX(People!$A$2:$A$5,MATCH(Orders!$M8862,People!$B$2:$B$5,0))</f>
        <v>Chuck Magee</v>
      </c>
      <c r="W8862" s="18" t="str">
        <f>IFERROR(INDEX(Returned!$A$2:$A$801,MATCH(Orders!$B8862,Returned!$B$2:$B$801,0)),"No")</f>
        <v>No</v>
      </c>
    </row>
    <row r="8863" spans="1:23">
      <c r="A8863" s="1">
        <v>8862</v>
      </c>
      <c r="B8863" t="s">
        <v>10289</v>
      </c>
      <c r="C8863" s="4">
        <v>42989</v>
      </c>
      <c r="D8863" s="4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t="str">
        <f>INDEX(People!$A$2:$A$5,MATCH(Orders!$M8863,People!$B$2:$B$5,0))</f>
        <v>Chuck Magee</v>
      </c>
      <c r="W8863" s="18" t="str">
        <f>IFERROR(INDEX(Returned!$A$2:$A$801,MATCH(Orders!$B8863,Returned!$B$2:$B$801,0)),"No")</f>
        <v>No</v>
      </c>
    </row>
    <row r="8864" spans="1:23">
      <c r="A8864" s="1">
        <v>8863</v>
      </c>
      <c r="B8864" t="s">
        <v>10289</v>
      </c>
      <c r="C8864" s="4">
        <v>42989</v>
      </c>
      <c r="D8864" s="4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t="str">
        <f>INDEX(People!$A$2:$A$5,MATCH(Orders!$M8864,People!$B$2:$B$5,0))</f>
        <v>Chuck Magee</v>
      </c>
      <c r="W8864" s="18" t="str">
        <f>IFERROR(INDEX(Returned!$A$2:$A$801,MATCH(Orders!$B8864,Returned!$B$2:$B$801,0)),"No")</f>
        <v>No</v>
      </c>
    </row>
    <row r="8865" spans="1:23">
      <c r="A8865" s="1">
        <v>8864</v>
      </c>
      <c r="B8865" t="s">
        <v>10289</v>
      </c>
      <c r="C8865" s="4">
        <v>42989</v>
      </c>
      <c r="D8865" s="4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t="str">
        <f>INDEX(People!$A$2:$A$5,MATCH(Orders!$M8865,People!$B$2:$B$5,0))</f>
        <v>Chuck Magee</v>
      </c>
      <c r="W8865" s="18" t="str">
        <f>IFERROR(INDEX(Returned!$A$2:$A$801,MATCH(Orders!$B8865,Returned!$B$2:$B$801,0)),"No")</f>
        <v>No</v>
      </c>
    </row>
    <row r="8866" spans="1:23">
      <c r="A8866" s="1">
        <v>8865</v>
      </c>
      <c r="B8866" t="s">
        <v>10289</v>
      </c>
      <c r="C8866" s="4">
        <v>42989</v>
      </c>
      <c r="D8866" s="4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t="str">
        <f>INDEX(People!$A$2:$A$5,MATCH(Orders!$M8866,People!$B$2:$B$5,0))</f>
        <v>Chuck Magee</v>
      </c>
      <c r="W8866" s="18" t="str">
        <f>IFERROR(INDEX(Returned!$A$2:$A$801,MATCH(Orders!$B8866,Returned!$B$2:$B$801,0)),"No")</f>
        <v>No</v>
      </c>
    </row>
    <row r="8867" spans="1:23">
      <c r="A8867" s="1">
        <v>8866</v>
      </c>
      <c r="B8867" t="s">
        <v>10290</v>
      </c>
      <c r="C8867" s="4">
        <v>43089</v>
      </c>
      <c r="D8867" s="4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t="str">
        <f>INDEX(People!$A$2:$A$5,MATCH(Orders!$M8867,People!$B$2:$B$5,0))</f>
        <v>Cassandra Brandow</v>
      </c>
      <c r="W8867" s="18" t="str">
        <f>IFERROR(INDEX(Returned!$A$2:$A$801,MATCH(Orders!$B8867,Returned!$B$2:$B$801,0)),"No")</f>
        <v>No</v>
      </c>
    </row>
    <row r="8868" spans="1:23">
      <c r="A8868" s="1">
        <v>8867</v>
      </c>
      <c r="B8868" t="s">
        <v>10291</v>
      </c>
      <c r="C8868" s="4">
        <v>42633</v>
      </c>
      <c r="D8868" s="4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t="str">
        <f>INDEX(People!$A$2:$A$5,MATCH(Orders!$M8868,People!$B$2:$B$5,0))</f>
        <v>Kelly Williams</v>
      </c>
      <c r="W8868" s="18" t="str">
        <f>IFERROR(INDEX(Returned!$A$2:$A$801,MATCH(Orders!$B8868,Returned!$B$2:$B$801,0)),"No")</f>
        <v>No</v>
      </c>
    </row>
    <row r="8869" spans="1:23">
      <c r="A8869" s="1">
        <v>8868</v>
      </c>
      <c r="B8869" t="s">
        <v>10291</v>
      </c>
      <c r="C8869" s="4">
        <v>42633</v>
      </c>
      <c r="D8869" s="4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t="str">
        <f>INDEX(People!$A$2:$A$5,MATCH(Orders!$M8869,People!$B$2:$B$5,0))</f>
        <v>Kelly Williams</v>
      </c>
      <c r="W8869" s="18" t="str">
        <f>IFERROR(INDEX(Returned!$A$2:$A$801,MATCH(Orders!$B8869,Returned!$B$2:$B$801,0)),"No")</f>
        <v>No</v>
      </c>
    </row>
    <row r="8870" spans="1:23">
      <c r="A8870" s="1">
        <v>8869</v>
      </c>
      <c r="B8870" t="s">
        <v>10292</v>
      </c>
      <c r="C8870" s="4">
        <v>43408</v>
      </c>
      <c r="D8870" s="4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5">
        <v>686.40000000000009</v>
      </c>
      <c r="S8870" s="1">
        <v>2</v>
      </c>
      <c r="T8870" s="3">
        <v>0.2</v>
      </c>
      <c r="U8870" s="1">
        <v>77.219999999999914</v>
      </c>
      <c r="V8870" t="str">
        <f>INDEX(People!$A$2:$A$5,MATCH(Orders!$M8870,People!$B$2:$B$5,0))</f>
        <v>Anna Andreadi</v>
      </c>
      <c r="W8870" s="18" t="str">
        <f>IFERROR(INDEX(Returned!$A$2:$A$801,MATCH(Orders!$B8870,Returned!$B$2:$B$801,0)),"No")</f>
        <v>No</v>
      </c>
    </row>
    <row r="8871" spans="1:23">
      <c r="A8871" s="1">
        <v>8870</v>
      </c>
      <c r="B8871" t="s">
        <v>10293</v>
      </c>
      <c r="C8871" s="4">
        <v>43800</v>
      </c>
      <c r="D8871" s="4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5">
        <v>15.920000000000002</v>
      </c>
      <c r="S8871" s="1">
        <v>5</v>
      </c>
      <c r="T8871" s="3">
        <v>0.2</v>
      </c>
      <c r="U8871" s="1">
        <v>5.3729999999999993</v>
      </c>
      <c r="V8871" t="str">
        <f>INDEX(People!$A$2:$A$5,MATCH(Orders!$M8871,People!$B$2:$B$5,0))</f>
        <v>Anna Andreadi</v>
      </c>
      <c r="W8871" s="18" t="str">
        <f>IFERROR(INDEX(Returned!$A$2:$A$801,MATCH(Orders!$B8871,Returned!$B$2:$B$801,0)),"No")</f>
        <v>Yes</v>
      </c>
    </row>
    <row r="8872" spans="1:23">
      <c r="A8872" s="1">
        <v>8871</v>
      </c>
      <c r="B8872" t="s">
        <v>10293</v>
      </c>
      <c r="C8872" s="4">
        <v>43800</v>
      </c>
      <c r="D8872" s="4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5">
        <v>70.679999999999993</v>
      </c>
      <c r="S8872" s="1">
        <v>12</v>
      </c>
      <c r="T8872" s="3">
        <v>0</v>
      </c>
      <c r="U8872" s="1">
        <v>31.099200000000003</v>
      </c>
      <c r="V8872" t="str">
        <f>INDEX(People!$A$2:$A$5,MATCH(Orders!$M8872,People!$B$2:$B$5,0))</f>
        <v>Anna Andreadi</v>
      </c>
      <c r="W8872" s="18" t="str">
        <f>IFERROR(INDEX(Returned!$A$2:$A$801,MATCH(Orders!$B8872,Returned!$B$2:$B$801,0)),"No")</f>
        <v>Yes</v>
      </c>
    </row>
    <row r="8873" spans="1:23">
      <c r="A8873" s="1">
        <v>8872</v>
      </c>
      <c r="B8873" t="s">
        <v>10293</v>
      </c>
      <c r="C8873" s="4">
        <v>43800</v>
      </c>
      <c r="D8873" s="4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5">
        <v>541.24</v>
      </c>
      <c r="S8873" s="1">
        <v>4</v>
      </c>
      <c r="T8873" s="3">
        <v>0</v>
      </c>
      <c r="U8873" s="1">
        <v>5.4124000000000478</v>
      </c>
      <c r="V8873" t="str">
        <f>INDEX(People!$A$2:$A$5,MATCH(Orders!$M8873,People!$B$2:$B$5,0))</f>
        <v>Anna Andreadi</v>
      </c>
      <c r="W8873" s="18" t="str">
        <f>IFERROR(INDEX(Returned!$A$2:$A$801,MATCH(Orders!$B8873,Returned!$B$2:$B$801,0)),"No")</f>
        <v>Yes</v>
      </c>
    </row>
    <row r="8874" spans="1:23">
      <c r="A8874" s="1">
        <v>8873</v>
      </c>
      <c r="B8874" t="s">
        <v>10294</v>
      </c>
      <c r="C8874" s="4">
        <v>42653</v>
      </c>
      <c r="D8874" s="4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t="str">
        <f>INDEX(People!$A$2:$A$5,MATCH(Orders!$M8874,People!$B$2:$B$5,0))</f>
        <v>Chuck Magee</v>
      </c>
      <c r="W8874" s="18" t="str">
        <f>IFERROR(INDEX(Returned!$A$2:$A$801,MATCH(Orders!$B8874,Returned!$B$2:$B$801,0)),"No")</f>
        <v>Yes</v>
      </c>
    </row>
    <row r="8875" spans="1:23">
      <c r="A8875" s="1">
        <v>8874</v>
      </c>
      <c r="B8875" t="s">
        <v>10294</v>
      </c>
      <c r="C8875" s="4">
        <v>42653</v>
      </c>
      <c r="D8875" s="4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t="str">
        <f>INDEX(People!$A$2:$A$5,MATCH(Orders!$M8875,People!$B$2:$B$5,0))</f>
        <v>Chuck Magee</v>
      </c>
      <c r="W8875" s="18" t="str">
        <f>IFERROR(INDEX(Returned!$A$2:$A$801,MATCH(Orders!$B8875,Returned!$B$2:$B$801,0)),"No")</f>
        <v>Yes</v>
      </c>
    </row>
    <row r="8876" spans="1:23">
      <c r="A8876" s="1">
        <v>8875</v>
      </c>
      <c r="B8876" t="s">
        <v>10297</v>
      </c>
      <c r="C8876" s="4">
        <v>43783</v>
      </c>
      <c r="D8876" s="4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t="str">
        <f>INDEX(People!$A$2:$A$5,MATCH(Orders!$M8876,People!$B$2:$B$5,0))</f>
        <v>Kelly Williams</v>
      </c>
      <c r="W8876" s="18" t="str">
        <f>IFERROR(INDEX(Returned!$A$2:$A$801,MATCH(Orders!$B8876,Returned!$B$2:$B$801,0)),"No")</f>
        <v>No</v>
      </c>
    </row>
    <row r="8877" spans="1:23">
      <c r="A8877" s="1">
        <v>8876</v>
      </c>
      <c r="B8877" t="s">
        <v>10298</v>
      </c>
      <c r="C8877" s="4">
        <v>43325</v>
      </c>
      <c r="D8877" s="4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t="str">
        <f>INDEX(People!$A$2:$A$5,MATCH(Orders!$M8877,People!$B$2:$B$5,0))</f>
        <v>Kelly Williams</v>
      </c>
      <c r="W8877" s="18" t="str">
        <f>IFERROR(INDEX(Returned!$A$2:$A$801,MATCH(Orders!$B8877,Returned!$B$2:$B$801,0)),"No")</f>
        <v>No</v>
      </c>
    </row>
    <row r="8878" spans="1:23">
      <c r="A8878" s="1">
        <v>8877</v>
      </c>
      <c r="B8878" t="s">
        <v>10298</v>
      </c>
      <c r="C8878" s="4">
        <v>43325</v>
      </c>
      <c r="D8878" s="4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t="str">
        <f>INDEX(People!$A$2:$A$5,MATCH(Orders!$M8878,People!$B$2:$B$5,0))</f>
        <v>Kelly Williams</v>
      </c>
      <c r="W8878" s="18" t="str">
        <f>IFERROR(INDEX(Returned!$A$2:$A$801,MATCH(Orders!$B8878,Returned!$B$2:$B$801,0)),"No")</f>
        <v>No</v>
      </c>
    </row>
    <row r="8879" spans="1:23">
      <c r="A8879" s="1">
        <v>8878</v>
      </c>
      <c r="B8879" t="s">
        <v>10299</v>
      </c>
      <c r="C8879" s="4">
        <v>43725</v>
      </c>
      <c r="D8879" s="4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t="str">
        <f>INDEX(People!$A$2:$A$5,MATCH(Orders!$M8879,People!$B$2:$B$5,0))</f>
        <v>Chuck Magee</v>
      </c>
      <c r="W8879" s="18" t="str">
        <f>IFERROR(INDEX(Returned!$A$2:$A$801,MATCH(Orders!$B8879,Returned!$B$2:$B$801,0)),"No")</f>
        <v>No</v>
      </c>
    </row>
    <row r="8880" spans="1:23">
      <c r="A8880" s="1">
        <v>8879</v>
      </c>
      <c r="B8880" t="s">
        <v>10299</v>
      </c>
      <c r="C8880" s="4">
        <v>43725</v>
      </c>
      <c r="D8880" s="4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t="str">
        <f>INDEX(People!$A$2:$A$5,MATCH(Orders!$M8880,People!$B$2:$B$5,0))</f>
        <v>Chuck Magee</v>
      </c>
      <c r="W8880" s="18" t="str">
        <f>IFERROR(INDEX(Returned!$A$2:$A$801,MATCH(Orders!$B8880,Returned!$B$2:$B$801,0)),"No")</f>
        <v>No</v>
      </c>
    </row>
    <row r="8881" spans="1:23">
      <c r="A8881" s="1">
        <v>8880</v>
      </c>
      <c r="B8881" t="s">
        <v>10302</v>
      </c>
      <c r="C8881" s="4">
        <v>42817</v>
      </c>
      <c r="D8881" s="4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5">
        <v>192.72</v>
      </c>
      <c r="S8881" s="1">
        <v>11</v>
      </c>
      <c r="T8881" s="3">
        <v>0</v>
      </c>
      <c r="U8881" s="1">
        <v>92.505599999999987</v>
      </c>
      <c r="V8881" t="str">
        <f>INDEX(People!$A$2:$A$5,MATCH(Orders!$M8881,People!$B$2:$B$5,0))</f>
        <v>Anna Andreadi</v>
      </c>
      <c r="W8881" s="18" t="str">
        <f>IFERROR(INDEX(Returned!$A$2:$A$801,MATCH(Orders!$B8881,Returned!$B$2:$B$801,0)),"No")</f>
        <v>No</v>
      </c>
    </row>
    <row r="8882" spans="1:23">
      <c r="A8882" s="1">
        <v>8881</v>
      </c>
      <c r="B8882" t="s">
        <v>10302</v>
      </c>
      <c r="C8882" s="4">
        <v>42817</v>
      </c>
      <c r="D8882" s="4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5">
        <v>239.96999999999997</v>
      </c>
      <c r="S8882" s="1">
        <v>3</v>
      </c>
      <c r="T8882" s="3">
        <v>0</v>
      </c>
      <c r="U8882" s="1">
        <v>86.389199999999988</v>
      </c>
      <c r="V8882" t="str">
        <f>INDEX(People!$A$2:$A$5,MATCH(Orders!$M8882,People!$B$2:$B$5,0))</f>
        <v>Anna Andreadi</v>
      </c>
      <c r="W8882" s="18" t="str">
        <f>IFERROR(INDEX(Returned!$A$2:$A$801,MATCH(Orders!$B8882,Returned!$B$2:$B$801,0)),"No")</f>
        <v>No</v>
      </c>
    </row>
    <row r="8883" spans="1:23">
      <c r="A8883" s="1">
        <v>8882</v>
      </c>
      <c r="B8883" t="s">
        <v>10303</v>
      </c>
      <c r="C8883" s="4">
        <v>43281</v>
      </c>
      <c r="D8883" s="4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t="str">
        <f>INDEX(People!$A$2:$A$5,MATCH(Orders!$M8883,People!$B$2:$B$5,0))</f>
        <v>Kelly Williams</v>
      </c>
      <c r="W8883" s="18" t="str">
        <f>IFERROR(INDEX(Returned!$A$2:$A$801,MATCH(Orders!$B8883,Returned!$B$2:$B$801,0)),"No")</f>
        <v>No</v>
      </c>
    </row>
    <row r="8884" spans="1:23">
      <c r="A8884" s="1">
        <v>8883</v>
      </c>
      <c r="B8884" t="s">
        <v>10304</v>
      </c>
      <c r="C8884" s="4">
        <v>43758</v>
      </c>
      <c r="D8884" s="4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t="str">
        <f>INDEX(People!$A$2:$A$5,MATCH(Orders!$M8884,People!$B$2:$B$5,0))</f>
        <v>Cassandra Brandow</v>
      </c>
      <c r="W8884" s="18" t="str">
        <f>IFERROR(INDEX(Returned!$A$2:$A$801,MATCH(Orders!$B8884,Returned!$B$2:$B$801,0)),"No")</f>
        <v>No</v>
      </c>
    </row>
    <row r="8885" spans="1:23">
      <c r="A8885" s="1">
        <v>8884</v>
      </c>
      <c r="B8885" t="s">
        <v>10304</v>
      </c>
      <c r="C8885" s="4">
        <v>43758</v>
      </c>
      <c r="D8885" s="4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t="str">
        <f>INDEX(People!$A$2:$A$5,MATCH(Orders!$M8885,People!$B$2:$B$5,0))</f>
        <v>Cassandra Brandow</v>
      </c>
      <c r="W8885" s="18" t="str">
        <f>IFERROR(INDEX(Returned!$A$2:$A$801,MATCH(Orders!$B8885,Returned!$B$2:$B$801,0)),"No")</f>
        <v>No</v>
      </c>
    </row>
    <row r="8886" spans="1:23">
      <c r="A8886" s="1">
        <v>8885</v>
      </c>
      <c r="B8886" t="s">
        <v>10305</v>
      </c>
      <c r="C8886" s="4">
        <v>42607</v>
      </c>
      <c r="D8886" s="4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t="str">
        <f>INDEX(People!$A$2:$A$5,MATCH(Orders!$M8886,People!$B$2:$B$5,0))</f>
        <v>Chuck Magee</v>
      </c>
      <c r="W8886" s="18" t="str">
        <f>IFERROR(INDEX(Returned!$A$2:$A$801,MATCH(Orders!$B8886,Returned!$B$2:$B$801,0)),"No")</f>
        <v>No</v>
      </c>
    </row>
    <row r="8887" spans="1:23">
      <c r="A8887" s="1">
        <v>8886</v>
      </c>
      <c r="B8887" t="s">
        <v>10305</v>
      </c>
      <c r="C8887" s="4">
        <v>42607</v>
      </c>
      <c r="D8887" s="4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t="str">
        <f>INDEX(People!$A$2:$A$5,MATCH(Orders!$M8887,People!$B$2:$B$5,0))</f>
        <v>Chuck Magee</v>
      </c>
      <c r="W8887" s="18" t="str">
        <f>IFERROR(INDEX(Returned!$A$2:$A$801,MATCH(Orders!$B8887,Returned!$B$2:$B$801,0)),"No")</f>
        <v>No</v>
      </c>
    </row>
    <row r="8888" spans="1:23">
      <c r="A8888" s="1">
        <v>8887</v>
      </c>
      <c r="B8888" t="s">
        <v>10305</v>
      </c>
      <c r="C8888" s="4">
        <v>42607</v>
      </c>
      <c r="D8888" s="4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t="str">
        <f>INDEX(People!$A$2:$A$5,MATCH(Orders!$M8888,People!$B$2:$B$5,0))</f>
        <v>Chuck Magee</v>
      </c>
      <c r="W8888" s="18" t="str">
        <f>IFERROR(INDEX(Returned!$A$2:$A$801,MATCH(Orders!$B8888,Returned!$B$2:$B$801,0)),"No")</f>
        <v>No</v>
      </c>
    </row>
    <row r="8889" spans="1:23">
      <c r="A8889" s="1">
        <v>8888</v>
      </c>
      <c r="B8889" t="s">
        <v>10306</v>
      </c>
      <c r="C8889" s="4">
        <v>42578</v>
      </c>
      <c r="D8889" s="4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5">
        <v>276.27999999999997</v>
      </c>
      <c r="S8889" s="1">
        <v>2</v>
      </c>
      <c r="T8889" s="3">
        <v>0</v>
      </c>
      <c r="U8889" s="1">
        <v>0</v>
      </c>
      <c r="V8889" t="str">
        <f>INDEX(People!$A$2:$A$5,MATCH(Orders!$M8889,People!$B$2:$B$5,0))</f>
        <v>Anna Andreadi</v>
      </c>
      <c r="W8889" s="18" t="str">
        <f>IFERROR(INDEX(Returned!$A$2:$A$801,MATCH(Orders!$B8889,Returned!$B$2:$B$801,0)),"No")</f>
        <v>No</v>
      </c>
    </row>
    <row r="8890" spans="1:23">
      <c r="A8890" s="1">
        <v>8889</v>
      </c>
      <c r="B8890" t="s">
        <v>10307</v>
      </c>
      <c r="C8890" s="4">
        <v>43800</v>
      </c>
      <c r="D8890" s="4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5">
        <v>629.64</v>
      </c>
      <c r="S8890" s="1">
        <v>9</v>
      </c>
      <c r="T8890" s="3">
        <v>0</v>
      </c>
      <c r="U8890" s="1">
        <v>107.03879999999994</v>
      </c>
      <c r="V8890" t="str">
        <f>INDEX(People!$A$2:$A$5,MATCH(Orders!$M8890,People!$B$2:$B$5,0))</f>
        <v>Anna Andreadi</v>
      </c>
      <c r="W8890" s="18" t="str">
        <f>IFERROR(INDEX(Returned!$A$2:$A$801,MATCH(Orders!$B8890,Returned!$B$2:$B$801,0)),"No")</f>
        <v>No</v>
      </c>
    </row>
    <row r="8891" spans="1:23">
      <c r="A8891" s="1">
        <v>8890</v>
      </c>
      <c r="B8891" t="s">
        <v>10308</v>
      </c>
      <c r="C8891" s="4">
        <v>43390</v>
      </c>
      <c r="D8891" s="4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t="str">
        <f>INDEX(People!$A$2:$A$5,MATCH(Orders!$M8891,People!$B$2:$B$5,0))</f>
        <v>Kelly Williams</v>
      </c>
      <c r="W8891" s="18" t="str">
        <f>IFERROR(INDEX(Returned!$A$2:$A$801,MATCH(Orders!$B8891,Returned!$B$2:$B$801,0)),"No")</f>
        <v>No</v>
      </c>
    </row>
    <row r="8892" spans="1:23">
      <c r="A8892" s="1">
        <v>8891</v>
      </c>
      <c r="B8892" t="s">
        <v>10308</v>
      </c>
      <c r="C8892" s="4">
        <v>43390</v>
      </c>
      <c r="D8892" s="4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t="str">
        <f>INDEX(People!$A$2:$A$5,MATCH(Orders!$M8892,People!$B$2:$B$5,0))</f>
        <v>Kelly Williams</v>
      </c>
      <c r="W8892" s="18" t="str">
        <f>IFERROR(INDEX(Returned!$A$2:$A$801,MATCH(Orders!$B8892,Returned!$B$2:$B$801,0)),"No")</f>
        <v>No</v>
      </c>
    </row>
    <row r="8893" spans="1:23">
      <c r="A8893" s="1">
        <v>8892</v>
      </c>
      <c r="B8893" t="s">
        <v>10309</v>
      </c>
      <c r="C8893" s="4">
        <v>43359</v>
      </c>
      <c r="D8893" s="4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t="str">
        <f>INDEX(People!$A$2:$A$5,MATCH(Orders!$M8893,People!$B$2:$B$5,0))</f>
        <v>Cassandra Brandow</v>
      </c>
      <c r="W8893" s="18" t="str">
        <f>IFERROR(INDEX(Returned!$A$2:$A$801,MATCH(Orders!$B8893,Returned!$B$2:$B$801,0)),"No")</f>
        <v>Yes</v>
      </c>
    </row>
    <row r="8894" spans="1:23">
      <c r="A8894" s="1">
        <v>8893</v>
      </c>
      <c r="B8894" t="s">
        <v>10310</v>
      </c>
      <c r="C8894" s="4">
        <v>43070</v>
      </c>
      <c r="D8894" s="4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5">
        <v>2676.672</v>
      </c>
      <c r="S8894" s="1">
        <v>9</v>
      </c>
      <c r="T8894" s="3">
        <v>0.2</v>
      </c>
      <c r="U8894" s="1">
        <v>267.66720000000009</v>
      </c>
      <c r="V8894" t="str">
        <f>INDEX(People!$A$2:$A$5,MATCH(Orders!$M8894,People!$B$2:$B$5,0))</f>
        <v>Anna Andreadi</v>
      </c>
      <c r="W8894" s="18" t="str">
        <f>IFERROR(INDEX(Returned!$A$2:$A$801,MATCH(Orders!$B8894,Returned!$B$2:$B$801,0)),"No")</f>
        <v>No</v>
      </c>
    </row>
    <row r="8895" spans="1:23">
      <c r="A8895" s="1">
        <v>8894</v>
      </c>
      <c r="B8895" t="s">
        <v>10311</v>
      </c>
      <c r="C8895" s="4">
        <v>42587</v>
      </c>
      <c r="D8895" s="4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t="str">
        <f>INDEX(People!$A$2:$A$5,MATCH(Orders!$M8895,People!$B$2:$B$5,0))</f>
        <v>Kelly Williams</v>
      </c>
      <c r="W8895" s="18" t="str">
        <f>IFERROR(INDEX(Returned!$A$2:$A$801,MATCH(Orders!$B8895,Returned!$B$2:$B$801,0)),"No")</f>
        <v>No</v>
      </c>
    </row>
    <row r="8896" spans="1:23">
      <c r="A8896" s="1">
        <v>8895</v>
      </c>
      <c r="B8896" t="s">
        <v>10312</v>
      </c>
      <c r="C8896" s="4">
        <v>43327</v>
      </c>
      <c r="D8896" s="4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5">
        <v>312.03000000000003</v>
      </c>
      <c r="S8896" s="1">
        <v>3</v>
      </c>
      <c r="T8896" s="3">
        <v>0</v>
      </c>
      <c r="U8896" s="1">
        <v>43.684200000000018</v>
      </c>
      <c r="V8896" t="str">
        <f>INDEX(People!$A$2:$A$5,MATCH(Orders!$M8896,People!$B$2:$B$5,0))</f>
        <v>Anna Andreadi</v>
      </c>
      <c r="W8896" s="18" t="str">
        <f>IFERROR(INDEX(Returned!$A$2:$A$801,MATCH(Orders!$B8896,Returned!$B$2:$B$801,0)),"No")</f>
        <v>No</v>
      </c>
    </row>
    <row r="8897" spans="1:23">
      <c r="A8897" s="1">
        <v>8896</v>
      </c>
      <c r="B8897" t="s">
        <v>10312</v>
      </c>
      <c r="C8897" s="4">
        <v>43327</v>
      </c>
      <c r="D8897" s="4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5">
        <v>17.940000000000001</v>
      </c>
      <c r="S8897" s="1">
        <v>3</v>
      </c>
      <c r="T8897" s="3">
        <v>0</v>
      </c>
      <c r="U8897" s="1">
        <v>3.0497999999999985</v>
      </c>
      <c r="V8897" t="str">
        <f>INDEX(People!$A$2:$A$5,MATCH(Orders!$M8897,People!$B$2:$B$5,0))</f>
        <v>Anna Andreadi</v>
      </c>
      <c r="W8897" s="18" t="str">
        <f>IFERROR(INDEX(Returned!$A$2:$A$801,MATCH(Orders!$B8897,Returned!$B$2:$B$801,0)),"No")</f>
        <v>No</v>
      </c>
    </row>
    <row r="8898" spans="1:23">
      <c r="A8898" s="1">
        <v>8897</v>
      </c>
      <c r="B8898" t="s">
        <v>10312</v>
      </c>
      <c r="C8898" s="4">
        <v>43327</v>
      </c>
      <c r="D8898" s="4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5">
        <v>165.60000000000002</v>
      </c>
      <c r="S8898" s="1">
        <v>3</v>
      </c>
      <c r="T8898" s="3">
        <v>0.2</v>
      </c>
      <c r="U8898" s="1">
        <v>10.349999999999994</v>
      </c>
      <c r="V8898" t="str">
        <f>INDEX(People!$A$2:$A$5,MATCH(Orders!$M8898,People!$B$2:$B$5,0))</f>
        <v>Anna Andreadi</v>
      </c>
      <c r="W8898" s="18" t="str">
        <f>IFERROR(INDEX(Returned!$A$2:$A$801,MATCH(Orders!$B8898,Returned!$B$2:$B$801,0)),"No")</f>
        <v>No</v>
      </c>
    </row>
    <row r="8899" spans="1:23">
      <c r="A8899" s="1">
        <v>8898</v>
      </c>
      <c r="B8899" t="s">
        <v>10312</v>
      </c>
      <c r="C8899" s="4">
        <v>43327</v>
      </c>
      <c r="D8899" s="4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5">
        <v>37.520000000000003</v>
      </c>
      <c r="S8899" s="1">
        <v>4</v>
      </c>
      <c r="T8899" s="3">
        <v>0</v>
      </c>
      <c r="U8899" s="1">
        <v>18.009600000000002</v>
      </c>
      <c r="V8899" t="str">
        <f>INDEX(People!$A$2:$A$5,MATCH(Orders!$M8899,People!$B$2:$B$5,0))</f>
        <v>Anna Andreadi</v>
      </c>
      <c r="W8899" s="18" t="str">
        <f>IFERROR(INDEX(Returned!$A$2:$A$801,MATCH(Orders!$B8899,Returned!$B$2:$B$801,0)),"No")</f>
        <v>No</v>
      </c>
    </row>
    <row r="8900" spans="1:23">
      <c r="A8900" s="1">
        <v>8899</v>
      </c>
      <c r="B8900" t="s">
        <v>10313</v>
      </c>
      <c r="C8900" s="4">
        <v>42954</v>
      </c>
      <c r="D8900" s="4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t="str">
        <f>INDEX(People!$A$2:$A$5,MATCH(Orders!$M8900,People!$B$2:$B$5,0))</f>
        <v>Cassandra Brandow</v>
      </c>
      <c r="W8900" s="18" t="str">
        <f>IFERROR(INDEX(Returned!$A$2:$A$801,MATCH(Orders!$B8900,Returned!$B$2:$B$801,0)),"No")</f>
        <v>No</v>
      </c>
    </row>
    <row r="8901" spans="1:23">
      <c r="A8901" s="1">
        <v>8900</v>
      </c>
      <c r="B8901" t="s">
        <v>10313</v>
      </c>
      <c r="C8901" s="4">
        <v>42954</v>
      </c>
      <c r="D8901" s="4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t="str">
        <f>INDEX(People!$A$2:$A$5,MATCH(Orders!$M8901,People!$B$2:$B$5,0))</f>
        <v>Cassandra Brandow</v>
      </c>
      <c r="W8901" s="18" t="str">
        <f>IFERROR(INDEX(Returned!$A$2:$A$801,MATCH(Orders!$B8901,Returned!$B$2:$B$801,0)),"No")</f>
        <v>No</v>
      </c>
    </row>
    <row r="8902" spans="1:23">
      <c r="A8902" s="1">
        <v>8901</v>
      </c>
      <c r="B8902" t="s">
        <v>10314</v>
      </c>
      <c r="C8902" s="4">
        <v>43251</v>
      </c>
      <c r="D8902" s="4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t="str">
        <f>INDEX(People!$A$2:$A$5,MATCH(Orders!$M8902,People!$B$2:$B$5,0))</f>
        <v>Kelly Williams</v>
      </c>
      <c r="W8902" s="18" t="str">
        <f>IFERROR(INDEX(Returned!$A$2:$A$801,MATCH(Orders!$B8902,Returned!$B$2:$B$801,0)),"No")</f>
        <v>No</v>
      </c>
    </row>
    <row r="8903" spans="1:23">
      <c r="A8903" s="1">
        <v>8902</v>
      </c>
      <c r="B8903" t="s">
        <v>10314</v>
      </c>
      <c r="C8903" s="4">
        <v>43251</v>
      </c>
      <c r="D8903" s="4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t="str">
        <f>INDEX(People!$A$2:$A$5,MATCH(Orders!$M8903,People!$B$2:$B$5,0))</f>
        <v>Kelly Williams</v>
      </c>
      <c r="W8903" s="18" t="str">
        <f>IFERROR(INDEX(Returned!$A$2:$A$801,MATCH(Orders!$B8903,Returned!$B$2:$B$801,0)),"No")</f>
        <v>No</v>
      </c>
    </row>
    <row r="8904" spans="1:23">
      <c r="A8904" s="1">
        <v>8903</v>
      </c>
      <c r="B8904" t="s">
        <v>10314</v>
      </c>
      <c r="C8904" s="4">
        <v>43251</v>
      </c>
      <c r="D8904" s="4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t="str">
        <f>INDEX(People!$A$2:$A$5,MATCH(Orders!$M8904,People!$B$2:$B$5,0))</f>
        <v>Kelly Williams</v>
      </c>
      <c r="W8904" s="18" t="str">
        <f>IFERROR(INDEX(Returned!$A$2:$A$801,MATCH(Orders!$B8904,Returned!$B$2:$B$801,0)),"No")</f>
        <v>No</v>
      </c>
    </row>
    <row r="8905" spans="1:23">
      <c r="A8905" s="1">
        <v>8904</v>
      </c>
      <c r="B8905" t="s">
        <v>10314</v>
      </c>
      <c r="C8905" s="4">
        <v>43251</v>
      </c>
      <c r="D8905" s="4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t="str">
        <f>INDEX(People!$A$2:$A$5,MATCH(Orders!$M8905,People!$B$2:$B$5,0))</f>
        <v>Kelly Williams</v>
      </c>
      <c r="W8905" s="18" t="str">
        <f>IFERROR(INDEX(Returned!$A$2:$A$801,MATCH(Orders!$B8905,Returned!$B$2:$B$801,0)),"No")</f>
        <v>No</v>
      </c>
    </row>
    <row r="8906" spans="1:23">
      <c r="A8906" s="1">
        <v>8905</v>
      </c>
      <c r="B8906" t="s">
        <v>10315</v>
      </c>
      <c r="C8906" s="4">
        <v>43282</v>
      </c>
      <c r="D8906" s="4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t="str">
        <f>INDEX(People!$A$2:$A$5,MATCH(Orders!$M8906,People!$B$2:$B$5,0))</f>
        <v>Chuck Magee</v>
      </c>
      <c r="W8906" s="18" t="str">
        <f>IFERROR(INDEX(Returned!$A$2:$A$801,MATCH(Orders!$B8906,Returned!$B$2:$B$801,0)),"No")</f>
        <v>No</v>
      </c>
    </row>
    <row r="8907" spans="1:23">
      <c r="A8907" s="1">
        <v>8906</v>
      </c>
      <c r="B8907" t="s">
        <v>10315</v>
      </c>
      <c r="C8907" s="4">
        <v>43282</v>
      </c>
      <c r="D8907" s="4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t="str">
        <f>INDEX(People!$A$2:$A$5,MATCH(Orders!$M8907,People!$B$2:$B$5,0))</f>
        <v>Chuck Magee</v>
      </c>
      <c r="W8907" s="18" t="str">
        <f>IFERROR(INDEX(Returned!$A$2:$A$801,MATCH(Orders!$B8907,Returned!$B$2:$B$801,0)),"No")</f>
        <v>No</v>
      </c>
    </row>
    <row r="8908" spans="1:23">
      <c r="A8908" s="1">
        <v>8907</v>
      </c>
      <c r="B8908" t="s">
        <v>10315</v>
      </c>
      <c r="C8908" s="4">
        <v>43282</v>
      </c>
      <c r="D8908" s="4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t="str">
        <f>INDEX(People!$A$2:$A$5,MATCH(Orders!$M8908,People!$B$2:$B$5,0))</f>
        <v>Chuck Magee</v>
      </c>
      <c r="W8908" s="18" t="str">
        <f>IFERROR(INDEX(Returned!$A$2:$A$801,MATCH(Orders!$B8908,Returned!$B$2:$B$801,0)),"No")</f>
        <v>No</v>
      </c>
    </row>
    <row r="8909" spans="1:23">
      <c r="A8909" s="1">
        <v>8908</v>
      </c>
      <c r="B8909" t="s">
        <v>10316</v>
      </c>
      <c r="C8909" s="4">
        <v>43452</v>
      </c>
      <c r="D8909" s="4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5">
        <v>66.976000000000013</v>
      </c>
      <c r="S8909" s="1">
        <v>7</v>
      </c>
      <c r="T8909" s="3">
        <v>0.2</v>
      </c>
      <c r="U8909" s="1">
        <v>6.6976000000000013</v>
      </c>
      <c r="V8909" t="str">
        <f>INDEX(People!$A$2:$A$5,MATCH(Orders!$M8909,People!$B$2:$B$5,0))</f>
        <v>Anna Andreadi</v>
      </c>
      <c r="W8909" s="18" t="str">
        <f>IFERROR(INDEX(Returned!$A$2:$A$801,MATCH(Orders!$B8909,Returned!$B$2:$B$801,0)),"No")</f>
        <v>No</v>
      </c>
    </row>
    <row r="8910" spans="1:23">
      <c r="A8910" s="1">
        <v>8909</v>
      </c>
      <c r="B8910" t="s">
        <v>10317</v>
      </c>
      <c r="C8910" s="4">
        <v>42761</v>
      </c>
      <c r="D8910" s="4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5">
        <v>182.72</v>
      </c>
      <c r="S8910" s="1">
        <v>8</v>
      </c>
      <c r="T8910" s="3">
        <v>0</v>
      </c>
      <c r="U8910" s="1">
        <v>84.051199999999994</v>
      </c>
      <c r="V8910" t="str">
        <f>INDEX(People!$A$2:$A$5,MATCH(Orders!$M8910,People!$B$2:$B$5,0))</f>
        <v>Anna Andreadi</v>
      </c>
      <c r="W8910" s="18" t="str">
        <f>IFERROR(INDEX(Returned!$A$2:$A$801,MATCH(Orders!$B8910,Returned!$B$2:$B$801,0)),"No")</f>
        <v>No</v>
      </c>
    </row>
    <row r="8911" spans="1:23">
      <c r="A8911" s="1">
        <v>8910</v>
      </c>
      <c r="B8911" t="s">
        <v>10318</v>
      </c>
      <c r="C8911" s="4">
        <v>43766</v>
      </c>
      <c r="D8911" s="4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t="str">
        <f>INDEX(People!$A$2:$A$5,MATCH(Orders!$M8911,People!$B$2:$B$5,0))</f>
        <v>Chuck Magee</v>
      </c>
      <c r="W8911" s="18" t="str">
        <f>IFERROR(INDEX(Returned!$A$2:$A$801,MATCH(Orders!$B8911,Returned!$B$2:$B$801,0)),"No")</f>
        <v>No</v>
      </c>
    </row>
    <row r="8912" spans="1:23">
      <c r="A8912" s="1">
        <v>8911</v>
      </c>
      <c r="B8912" t="s">
        <v>10319</v>
      </c>
      <c r="C8912" s="4">
        <v>43773</v>
      </c>
      <c r="D8912" s="4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t="str">
        <f>INDEX(People!$A$2:$A$5,MATCH(Orders!$M8912,People!$B$2:$B$5,0))</f>
        <v>Cassandra Brandow</v>
      </c>
      <c r="W8912" s="18" t="str">
        <f>IFERROR(INDEX(Returned!$A$2:$A$801,MATCH(Orders!$B8912,Returned!$B$2:$B$801,0)),"No")</f>
        <v>No</v>
      </c>
    </row>
    <row r="8913" spans="1:23">
      <c r="A8913" s="1">
        <v>8912</v>
      </c>
      <c r="B8913" t="s">
        <v>10319</v>
      </c>
      <c r="C8913" s="4">
        <v>43773</v>
      </c>
      <c r="D8913" s="4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t="str">
        <f>INDEX(People!$A$2:$A$5,MATCH(Orders!$M8913,People!$B$2:$B$5,0))</f>
        <v>Cassandra Brandow</v>
      </c>
      <c r="W8913" s="18" t="str">
        <f>IFERROR(INDEX(Returned!$A$2:$A$801,MATCH(Orders!$B8913,Returned!$B$2:$B$801,0)),"No")</f>
        <v>No</v>
      </c>
    </row>
    <row r="8914" spans="1:23">
      <c r="A8914" s="1">
        <v>8913</v>
      </c>
      <c r="B8914" t="s">
        <v>10319</v>
      </c>
      <c r="C8914" s="4">
        <v>43773</v>
      </c>
      <c r="D8914" s="4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t="str">
        <f>INDEX(People!$A$2:$A$5,MATCH(Orders!$M8914,People!$B$2:$B$5,0))</f>
        <v>Cassandra Brandow</v>
      </c>
      <c r="W8914" s="18" t="str">
        <f>IFERROR(INDEX(Returned!$A$2:$A$801,MATCH(Orders!$B8914,Returned!$B$2:$B$801,0)),"No")</f>
        <v>No</v>
      </c>
    </row>
    <row r="8915" spans="1:23">
      <c r="A8915" s="1">
        <v>8914</v>
      </c>
      <c r="B8915" t="s">
        <v>10319</v>
      </c>
      <c r="C8915" s="4">
        <v>43773</v>
      </c>
      <c r="D8915" s="4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t="str">
        <f>INDEX(People!$A$2:$A$5,MATCH(Orders!$M8915,People!$B$2:$B$5,0))</f>
        <v>Cassandra Brandow</v>
      </c>
      <c r="W8915" s="18" t="str">
        <f>IFERROR(INDEX(Returned!$A$2:$A$801,MATCH(Orders!$B8915,Returned!$B$2:$B$801,0)),"No")</f>
        <v>No</v>
      </c>
    </row>
    <row r="8916" spans="1:23">
      <c r="A8916" s="1">
        <v>8915</v>
      </c>
      <c r="B8916" t="s">
        <v>10320</v>
      </c>
      <c r="C8916" s="4">
        <v>43229</v>
      </c>
      <c r="D8916" s="4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t="str">
        <f>INDEX(People!$A$2:$A$5,MATCH(Orders!$M8916,People!$B$2:$B$5,0))</f>
        <v>Kelly Williams</v>
      </c>
      <c r="W8916" s="18" t="str">
        <f>IFERROR(INDEX(Returned!$A$2:$A$801,MATCH(Orders!$B8916,Returned!$B$2:$B$801,0)),"No")</f>
        <v>Yes</v>
      </c>
    </row>
    <row r="8917" spans="1:23">
      <c r="A8917" s="1">
        <v>8916</v>
      </c>
      <c r="B8917" t="s">
        <v>10320</v>
      </c>
      <c r="C8917" s="4">
        <v>43229</v>
      </c>
      <c r="D8917" s="4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t="str">
        <f>INDEX(People!$A$2:$A$5,MATCH(Orders!$M8917,People!$B$2:$B$5,0))</f>
        <v>Kelly Williams</v>
      </c>
      <c r="W8917" s="18" t="str">
        <f>IFERROR(INDEX(Returned!$A$2:$A$801,MATCH(Orders!$B8917,Returned!$B$2:$B$801,0)),"No")</f>
        <v>Yes</v>
      </c>
    </row>
    <row r="8918" spans="1:23">
      <c r="A8918" s="1">
        <v>8917</v>
      </c>
      <c r="B8918" t="s">
        <v>10320</v>
      </c>
      <c r="C8918" s="4">
        <v>43229</v>
      </c>
      <c r="D8918" s="4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t="str">
        <f>INDEX(People!$A$2:$A$5,MATCH(Orders!$M8918,People!$B$2:$B$5,0))</f>
        <v>Kelly Williams</v>
      </c>
      <c r="W8918" s="18" t="str">
        <f>IFERROR(INDEX(Returned!$A$2:$A$801,MATCH(Orders!$B8918,Returned!$B$2:$B$801,0)),"No")</f>
        <v>Yes</v>
      </c>
    </row>
    <row r="8919" spans="1:23">
      <c r="A8919" s="1">
        <v>8918</v>
      </c>
      <c r="B8919" t="s">
        <v>10320</v>
      </c>
      <c r="C8919" s="4">
        <v>43229</v>
      </c>
      <c r="D8919" s="4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t="str">
        <f>INDEX(People!$A$2:$A$5,MATCH(Orders!$M8919,People!$B$2:$B$5,0))</f>
        <v>Kelly Williams</v>
      </c>
      <c r="W8919" s="18" t="str">
        <f>IFERROR(INDEX(Returned!$A$2:$A$801,MATCH(Orders!$B8919,Returned!$B$2:$B$801,0)),"No")</f>
        <v>Yes</v>
      </c>
    </row>
    <row r="8920" spans="1:23">
      <c r="A8920" s="1">
        <v>8919</v>
      </c>
      <c r="B8920" t="s">
        <v>10320</v>
      </c>
      <c r="C8920" s="4">
        <v>43229</v>
      </c>
      <c r="D8920" s="4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t="str">
        <f>INDEX(People!$A$2:$A$5,MATCH(Orders!$M8920,People!$B$2:$B$5,0))</f>
        <v>Kelly Williams</v>
      </c>
      <c r="W8920" s="18" t="str">
        <f>IFERROR(INDEX(Returned!$A$2:$A$801,MATCH(Orders!$B8920,Returned!$B$2:$B$801,0)),"No")</f>
        <v>Yes</v>
      </c>
    </row>
    <row r="8921" spans="1:23">
      <c r="A8921" s="1">
        <v>8920</v>
      </c>
      <c r="B8921" t="s">
        <v>10321</v>
      </c>
      <c r="C8921" s="4">
        <v>42462</v>
      </c>
      <c r="D8921" s="4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t="str">
        <f>INDEX(People!$A$2:$A$5,MATCH(Orders!$M8921,People!$B$2:$B$5,0))</f>
        <v>Cassandra Brandow</v>
      </c>
      <c r="W8921" s="18" t="str">
        <f>IFERROR(INDEX(Returned!$A$2:$A$801,MATCH(Orders!$B8921,Returned!$B$2:$B$801,0)),"No")</f>
        <v>No</v>
      </c>
    </row>
    <row r="8922" spans="1:23">
      <c r="A8922" s="1">
        <v>8921</v>
      </c>
      <c r="B8922" t="s">
        <v>10322</v>
      </c>
      <c r="C8922" s="4">
        <v>42488</v>
      </c>
      <c r="D8922" s="4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t="str">
        <f>INDEX(People!$A$2:$A$5,MATCH(Orders!$M8922,People!$B$2:$B$5,0))</f>
        <v>Chuck Magee</v>
      </c>
      <c r="W8922" s="18" t="str">
        <f>IFERROR(INDEX(Returned!$A$2:$A$801,MATCH(Orders!$B8922,Returned!$B$2:$B$801,0)),"No")</f>
        <v>No</v>
      </c>
    </row>
    <row r="8923" spans="1:23">
      <c r="A8923" s="1">
        <v>8922</v>
      </c>
      <c r="B8923" t="s">
        <v>10323</v>
      </c>
      <c r="C8923" s="4">
        <v>43377</v>
      </c>
      <c r="D8923" s="4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t="str">
        <f>INDEX(People!$A$2:$A$5,MATCH(Orders!$M8923,People!$B$2:$B$5,0))</f>
        <v>Cassandra Brandow</v>
      </c>
      <c r="W8923" s="18" t="str">
        <f>IFERROR(INDEX(Returned!$A$2:$A$801,MATCH(Orders!$B8923,Returned!$B$2:$B$801,0)),"No")</f>
        <v>No</v>
      </c>
    </row>
    <row r="8924" spans="1:23">
      <c r="A8924" s="1">
        <v>8923</v>
      </c>
      <c r="B8924" t="s">
        <v>10323</v>
      </c>
      <c r="C8924" s="4">
        <v>43377</v>
      </c>
      <c r="D8924" s="4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t="str">
        <f>INDEX(People!$A$2:$A$5,MATCH(Orders!$M8924,People!$B$2:$B$5,0))</f>
        <v>Cassandra Brandow</v>
      </c>
      <c r="W8924" s="18" t="str">
        <f>IFERROR(INDEX(Returned!$A$2:$A$801,MATCH(Orders!$B8924,Returned!$B$2:$B$801,0)),"No")</f>
        <v>No</v>
      </c>
    </row>
    <row r="8925" spans="1:23">
      <c r="A8925" s="1">
        <v>8924</v>
      </c>
      <c r="B8925" t="s">
        <v>10325</v>
      </c>
      <c r="C8925" s="4">
        <v>43627</v>
      </c>
      <c r="D8925" s="4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t="str">
        <f>INDEX(People!$A$2:$A$5,MATCH(Orders!$M8925,People!$B$2:$B$5,0))</f>
        <v>Cassandra Brandow</v>
      </c>
      <c r="W8925" s="18" t="str">
        <f>IFERROR(INDEX(Returned!$A$2:$A$801,MATCH(Orders!$B8925,Returned!$B$2:$B$801,0)),"No")</f>
        <v>No</v>
      </c>
    </row>
    <row r="8926" spans="1:23">
      <c r="A8926" s="1">
        <v>8925</v>
      </c>
      <c r="B8926" t="s">
        <v>10326</v>
      </c>
      <c r="C8926" s="4">
        <v>43130</v>
      </c>
      <c r="D8926" s="4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t="str">
        <f>INDEX(People!$A$2:$A$5,MATCH(Orders!$M8926,People!$B$2:$B$5,0))</f>
        <v>Kelly Williams</v>
      </c>
      <c r="W8926" s="18" t="str">
        <f>IFERROR(INDEX(Returned!$A$2:$A$801,MATCH(Orders!$B8926,Returned!$B$2:$B$801,0)),"No")</f>
        <v>No</v>
      </c>
    </row>
    <row r="8927" spans="1:23">
      <c r="A8927" s="1">
        <v>8926</v>
      </c>
      <c r="B8927" t="s">
        <v>10326</v>
      </c>
      <c r="C8927" s="4">
        <v>43130</v>
      </c>
      <c r="D8927" s="4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t="str">
        <f>INDEX(People!$A$2:$A$5,MATCH(Orders!$M8927,People!$B$2:$B$5,0))</f>
        <v>Kelly Williams</v>
      </c>
      <c r="W8927" s="18" t="str">
        <f>IFERROR(INDEX(Returned!$A$2:$A$801,MATCH(Orders!$B8927,Returned!$B$2:$B$801,0)),"No")</f>
        <v>No</v>
      </c>
    </row>
    <row r="8928" spans="1:23">
      <c r="A8928" s="1">
        <v>8927</v>
      </c>
      <c r="B8928" t="s">
        <v>10326</v>
      </c>
      <c r="C8928" s="4">
        <v>43130</v>
      </c>
      <c r="D8928" s="4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t="str">
        <f>INDEX(People!$A$2:$A$5,MATCH(Orders!$M8928,People!$B$2:$B$5,0))</f>
        <v>Kelly Williams</v>
      </c>
      <c r="W8928" s="18" t="str">
        <f>IFERROR(INDEX(Returned!$A$2:$A$801,MATCH(Orders!$B8928,Returned!$B$2:$B$801,0)),"No")</f>
        <v>No</v>
      </c>
    </row>
    <row r="8929" spans="1:23">
      <c r="A8929" s="1">
        <v>8928</v>
      </c>
      <c r="B8929" t="s">
        <v>10329</v>
      </c>
      <c r="C8929" s="4">
        <v>43005</v>
      </c>
      <c r="D8929" s="4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5">
        <v>99.2</v>
      </c>
      <c r="S8929" s="1">
        <v>5</v>
      </c>
      <c r="T8929" s="3">
        <v>0</v>
      </c>
      <c r="U8929" s="1">
        <v>25.792000000000002</v>
      </c>
      <c r="V8929" t="str">
        <f>INDEX(People!$A$2:$A$5,MATCH(Orders!$M8929,People!$B$2:$B$5,0))</f>
        <v>Anna Andreadi</v>
      </c>
      <c r="W8929" s="18" t="str">
        <f>IFERROR(INDEX(Returned!$A$2:$A$801,MATCH(Orders!$B8929,Returned!$B$2:$B$801,0)),"No")</f>
        <v>No</v>
      </c>
    </row>
    <row r="8930" spans="1:23">
      <c r="A8930" s="1">
        <v>8929</v>
      </c>
      <c r="B8930" t="s">
        <v>10330</v>
      </c>
      <c r="C8930" s="4">
        <v>42838</v>
      </c>
      <c r="D8930" s="4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t="str">
        <f>INDEX(People!$A$2:$A$5,MATCH(Orders!$M8930,People!$B$2:$B$5,0))</f>
        <v>Kelly Williams</v>
      </c>
      <c r="W8930" s="18" t="str">
        <f>IFERROR(INDEX(Returned!$A$2:$A$801,MATCH(Orders!$B8930,Returned!$B$2:$B$801,0)),"No")</f>
        <v>No</v>
      </c>
    </row>
    <row r="8931" spans="1:23">
      <c r="A8931" s="1">
        <v>8930</v>
      </c>
      <c r="B8931" t="s">
        <v>10330</v>
      </c>
      <c r="C8931" s="4">
        <v>42838</v>
      </c>
      <c r="D8931" s="4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t="str">
        <f>INDEX(People!$A$2:$A$5,MATCH(Orders!$M8931,People!$B$2:$B$5,0))</f>
        <v>Kelly Williams</v>
      </c>
      <c r="W8931" s="18" t="str">
        <f>IFERROR(INDEX(Returned!$A$2:$A$801,MATCH(Orders!$B8931,Returned!$B$2:$B$801,0)),"No")</f>
        <v>No</v>
      </c>
    </row>
    <row r="8932" spans="1:23">
      <c r="A8932" s="1">
        <v>8931</v>
      </c>
      <c r="B8932" t="s">
        <v>10330</v>
      </c>
      <c r="C8932" s="4">
        <v>42838</v>
      </c>
      <c r="D8932" s="4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t="str">
        <f>INDEX(People!$A$2:$A$5,MATCH(Orders!$M8932,People!$B$2:$B$5,0))</f>
        <v>Kelly Williams</v>
      </c>
      <c r="W8932" s="18" t="str">
        <f>IFERROR(INDEX(Returned!$A$2:$A$801,MATCH(Orders!$B8932,Returned!$B$2:$B$801,0)),"No")</f>
        <v>No</v>
      </c>
    </row>
    <row r="8933" spans="1:23">
      <c r="A8933" s="1">
        <v>8932</v>
      </c>
      <c r="B8933" t="s">
        <v>10331</v>
      </c>
      <c r="C8933" s="4">
        <v>43817</v>
      </c>
      <c r="D8933" s="4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t="str">
        <f>INDEX(People!$A$2:$A$5,MATCH(Orders!$M8933,People!$B$2:$B$5,0))</f>
        <v>Kelly Williams</v>
      </c>
      <c r="W8933" s="18" t="str">
        <f>IFERROR(INDEX(Returned!$A$2:$A$801,MATCH(Orders!$B8933,Returned!$B$2:$B$801,0)),"No")</f>
        <v>No</v>
      </c>
    </row>
    <row r="8934" spans="1:23">
      <c r="A8934" s="1">
        <v>8933</v>
      </c>
      <c r="B8934" t="s">
        <v>10331</v>
      </c>
      <c r="C8934" s="4">
        <v>43817</v>
      </c>
      <c r="D8934" s="4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t="str">
        <f>INDEX(People!$A$2:$A$5,MATCH(Orders!$M8934,People!$B$2:$B$5,0))</f>
        <v>Kelly Williams</v>
      </c>
      <c r="W8934" s="18" t="str">
        <f>IFERROR(INDEX(Returned!$A$2:$A$801,MATCH(Orders!$B8934,Returned!$B$2:$B$801,0)),"No")</f>
        <v>No</v>
      </c>
    </row>
    <row r="8935" spans="1:23">
      <c r="A8935" s="1">
        <v>8934</v>
      </c>
      <c r="B8935" t="s">
        <v>10332</v>
      </c>
      <c r="C8935" s="4">
        <v>43173</v>
      </c>
      <c r="D8935" s="4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t="str">
        <f>INDEX(People!$A$2:$A$5,MATCH(Orders!$M8935,People!$B$2:$B$5,0))</f>
        <v>Kelly Williams</v>
      </c>
      <c r="W8935" s="18" t="str">
        <f>IFERROR(INDEX(Returned!$A$2:$A$801,MATCH(Orders!$B8935,Returned!$B$2:$B$801,0)),"No")</f>
        <v>No</v>
      </c>
    </row>
    <row r="8936" spans="1:23">
      <c r="A8936" s="1">
        <v>8935</v>
      </c>
      <c r="B8936" t="s">
        <v>10333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t="str">
        <f>INDEX(People!$A$2:$A$5,MATCH(Orders!$M8936,People!$B$2:$B$5,0))</f>
        <v>Chuck Magee</v>
      </c>
      <c r="W8936" s="18" t="str">
        <f>IFERROR(INDEX(Returned!$A$2:$A$801,MATCH(Orders!$B8936,Returned!$B$2:$B$801,0)),"No")</f>
        <v>No</v>
      </c>
    </row>
    <row r="8937" spans="1:23">
      <c r="A8937" s="1">
        <v>8936</v>
      </c>
      <c r="B8937" t="s">
        <v>10333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t="str">
        <f>INDEX(People!$A$2:$A$5,MATCH(Orders!$M8937,People!$B$2:$B$5,0))</f>
        <v>Chuck Magee</v>
      </c>
      <c r="W8937" s="18" t="str">
        <f>IFERROR(INDEX(Returned!$A$2:$A$801,MATCH(Orders!$B8937,Returned!$B$2:$B$801,0)),"No")</f>
        <v>No</v>
      </c>
    </row>
    <row r="8938" spans="1:23">
      <c r="A8938" s="1">
        <v>8937</v>
      </c>
      <c r="B8938" t="s">
        <v>10334</v>
      </c>
      <c r="C8938" s="4">
        <v>43086</v>
      </c>
      <c r="D8938" s="4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5">
        <v>204.85</v>
      </c>
      <c r="S8938" s="1">
        <v>5</v>
      </c>
      <c r="T8938" s="3">
        <v>0</v>
      </c>
      <c r="U8938" s="1">
        <v>53.261000000000003</v>
      </c>
      <c r="V8938" t="str">
        <f>INDEX(People!$A$2:$A$5,MATCH(Orders!$M8938,People!$B$2:$B$5,0))</f>
        <v>Anna Andreadi</v>
      </c>
      <c r="W8938" s="18" t="str">
        <f>IFERROR(INDEX(Returned!$A$2:$A$801,MATCH(Orders!$B8938,Returned!$B$2:$B$801,0)),"No")</f>
        <v>No</v>
      </c>
    </row>
    <row r="8939" spans="1:23">
      <c r="A8939" s="1">
        <v>8938</v>
      </c>
      <c r="B8939" t="s">
        <v>10334</v>
      </c>
      <c r="C8939" s="4">
        <v>43086</v>
      </c>
      <c r="D8939" s="4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5">
        <v>135.98400000000001</v>
      </c>
      <c r="S8939" s="1">
        <v>2</v>
      </c>
      <c r="T8939" s="3">
        <v>0.2</v>
      </c>
      <c r="U8939" s="1">
        <v>16.997999999999983</v>
      </c>
      <c r="V8939" t="str">
        <f>INDEX(People!$A$2:$A$5,MATCH(Orders!$M8939,People!$B$2:$B$5,0))</f>
        <v>Anna Andreadi</v>
      </c>
      <c r="W8939" s="18" t="str">
        <f>IFERROR(INDEX(Returned!$A$2:$A$801,MATCH(Orders!$B8939,Returned!$B$2:$B$801,0)),"No")</f>
        <v>No</v>
      </c>
    </row>
    <row r="8940" spans="1:23">
      <c r="A8940" s="1">
        <v>8939</v>
      </c>
      <c r="B8940" t="s">
        <v>10334</v>
      </c>
      <c r="C8940" s="4">
        <v>43086</v>
      </c>
      <c r="D8940" s="4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5">
        <v>16.399999999999999</v>
      </c>
      <c r="S8940" s="1">
        <v>5</v>
      </c>
      <c r="T8940" s="3">
        <v>0</v>
      </c>
      <c r="U8940" s="1">
        <v>7.0520000000000005</v>
      </c>
      <c r="V8940" t="str">
        <f>INDEX(People!$A$2:$A$5,MATCH(Orders!$M8940,People!$B$2:$B$5,0))</f>
        <v>Anna Andreadi</v>
      </c>
      <c r="W8940" s="18" t="str">
        <f>IFERROR(INDEX(Returned!$A$2:$A$801,MATCH(Orders!$B8940,Returned!$B$2:$B$801,0)),"No")</f>
        <v>No</v>
      </c>
    </row>
    <row r="8941" spans="1:23">
      <c r="A8941" s="1">
        <v>8940</v>
      </c>
      <c r="B8941" t="s">
        <v>10334</v>
      </c>
      <c r="C8941" s="4">
        <v>43086</v>
      </c>
      <c r="D8941" s="4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5">
        <v>92.960000000000008</v>
      </c>
      <c r="S8941" s="1">
        <v>2</v>
      </c>
      <c r="T8941" s="3">
        <v>0.2</v>
      </c>
      <c r="U8941" s="1">
        <v>31.373999999999995</v>
      </c>
      <c r="V8941" t="str">
        <f>INDEX(People!$A$2:$A$5,MATCH(Orders!$M8941,People!$B$2:$B$5,0))</f>
        <v>Anna Andreadi</v>
      </c>
      <c r="W8941" s="18" t="str">
        <f>IFERROR(INDEX(Returned!$A$2:$A$801,MATCH(Orders!$B8941,Returned!$B$2:$B$801,0)),"No")</f>
        <v>No</v>
      </c>
    </row>
    <row r="8942" spans="1:23">
      <c r="A8942" s="1">
        <v>8941</v>
      </c>
      <c r="B8942" t="s">
        <v>10335</v>
      </c>
      <c r="C8942" s="4">
        <v>42604</v>
      </c>
      <c r="D8942" s="4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t="str">
        <f>INDEX(People!$A$2:$A$5,MATCH(Orders!$M8942,People!$B$2:$B$5,0))</f>
        <v>Cassandra Brandow</v>
      </c>
      <c r="W8942" s="18" t="str">
        <f>IFERROR(INDEX(Returned!$A$2:$A$801,MATCH(Orders!$B8942,Returned!$B$2:$B$801,0)),"No")</f>
        <v>No</v>
      </c>
    </row>
    <row r="8943" spans="1:23">
      <c r="A8943" s="1">
        <v>8942</v>
      </c>
      <c r="B8943" t="s">
        <v>10338</v>
      </c>
      <c r="C8943" s="4">
        <v>43407</v>
      </c>
      <c r="D8943" s="4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5">
        <v>4.1580000000000004</v>
      </c>
      <c r="S8943" s="1">
        <v>7</v>
      </c>
      <c r="T8943" s="3">
        <v>0.7</v>
      </c>
      <c r="U8943" s="1">
        <v>-3.4649999999999999</v>
      </c>
      <c r="V8943" t="str">
        <f>INDEX(People!$A$2:$A$5,MATCH(Orders!$M8943,People!$B$2:$B$5,0))</f>
        <v>Anna Andreadi</v>
      </c>
      <c r="W8943" s="18" t="str">
        <f>IFERROR(INDEX(Returned!$A$2:$A$801,MATCH(Orders!$B8943,Returned!$B$2:$B$801,0)),"No")</f>
        <v>Yes</v>
      </c>
    </row>
    <row r="8944" spans="1:23">
      <c r="A8944" s="1">
        <v>8943</v>
      </c>
      <c r="B8944" t="s">
        <v>10338</v>
      </c>
      <c r="C8944" s="4">
        <v>43407</v>
      </c>
      <c r="D8944" s="4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5">
        <v>179.99100000000004</v>
      </c>
      <c r="S8944" s="1">
        <v>3</v>
      </c>
      <c r="T8944" s="3">
        <v>0.7</v>
      </c>
      <c r="U8944" s="1">
        <v>-251.98739999999992</v>
      </c>
      <c r="V8944" t="str">
        <f>INDEX(People!$A$2:$A$5,MATCH(Orders!$M8944,People!$B$2:$B$5,0))</f>
        <v>Anna Andreadi</v>
      </c>
      <c r="W8944" s="18" t="str">
        <f>IFERROR(INDEX(Returned!$A$2:$A$801,MATCH(Orders!$B8944,Returned!$B$2:$B$801,0)),"No")</f>
        <v>Yes</v>
      </c>
    </row>
    <row r="8945" spans="1:23">
      <c r="A8945" s="1">
        <v>8944</v>
      </c>
      <c r="B8945" t="s">
        <v>10341</v>
      </c>
      <c r="C8945" s="4">
        <v>43748</v>
      </c>
      <c r="D8945" s="4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t="str">
        <f>INDEX(People!$A$2:$A$5,MATCH(Orders!$M8945,People!$B$2:$B$5,0))</f>
        <v>Kelly Williams</v>
      </c>
      <c r="W8945" s="18" t="str">
        <f>IFERROR(INDEX(Returned!$A$2:$A$801,MATCH(Orders!$B8945,Returned!$B$2:$B$801,0)),"No")</f>
        <v>No</v>
      </c>
    </row>
    <row r="8946" spans="1:23">
      <c r="A8946" s="1">
        <v>8945</v>
      </c>
      <c r="B8946" t="s">
        <v>10342</v>
      </c>
      <c r="C8946" s="4">
        <v>42711</v>
      </c>
      <c r="D8946" s="4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5">
        <v>164.88</v>
      </c>
      <c r="S8946" s="1">
        <v>3</v>
      </c>
      <c r="T8946" s="3">
        <v>0</v>
      </c>
      <c r="U8946" s="1">
        <v>80.791200000000003</v>
      </c>
      <c r="V8946" t="str">
        <f>INDEX(People!$A$2:$A$5,MATCH(Orders!$M8946,People!$B$2:$B$5,0))</f>
        <v>Anna Andreadi</v>
      </c>
      <c r="W8946" s="18" t="str">
        <f>IFERROR(INDEX(Returned!$A$2:$A$801,MATCH(Orders!$B8946,Returned!$B$2:$B$801,0)),"No")</f>
        <v>No</v>
      </c>
    </row>
    <row r="8947" spans="1:23">
      <c r="A8947" s="1">
        <v>8946</v>
      </c>
      <c r="B8947" t="s">
        <v>10343</v>
      </c>
      <c r="C8947" s="4">
        <v>42689</v>
      </c>
      <c r="D8947" s="4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5">
        <v>10.95</v>
      </c>
      <c r="S8947" s="1">
        <v>3</v>
      </c>
      <c r="T8947" s="3">
        <v>0</v>
      </c>
      <c r="U8947" s="1">
        <v>3.2849999999999993</v>
      </c>
      <c r="V8947" t="str">
        <f>INDEX(People!$A$2:$A$5,MATCH(Orders!$M8947,People!$B$2:$B$5,0))</f>
        <v>Anna Andreadi</v>
      </c>
      <c r="W8947" s="18" t="str">
        <f>IFERROR(INDEX(Returned!$A$2:$A$801,MATCH(Orders!$B8947,Returned!$B$2:$B$801,0)),"No")</f>
        <v>No</v>
      </c>
    </row>
    <row r="8948" spans="1:23">
      <c r="A8948" s="1">
        <v>8947</v>
      </c>
      <c r="B8948" t="s">
        <v>10344</v>
      </c>
      <c r="C8948" s="4">
        <v>43823</v>
      </c>
      <c r="D8948" s="4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t="str">
        <f>INDEX(People!$A$2:$A$5,MATCH(Orders!$M8948,People!$B$2:$B$5,0))</f>
        <v>Chuck Magee</v>
      </c>
      <c r="W8948" s="18" t="str">
        <f>IFERROR(INDEX(Returned!$A$2:$A$801,MATCH(Orders!$B8948,Returned!$B$2:$B$801,0)),"No")</f>
        <v>No</v>
      </c>
    </row>
    <row r="8949" spans="1:23">
      <c r="A8949" s="1">
        <v>8948</v>
      </c>
      <c r="B8949" t="s">
        <v>10344</v>
      </c>
      <c r="C8949" s="4">
        <v>43823</v>
      </c>
      <c r="D8949" s="4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t="str">
        <f>INDEX(People!$A$2:$A$5,MATCH(Orders!$M8949,People!$B$2:$B$5,0))</f>
        <v>Chuck Magee</v>
      </c>
      <c r="W8949" s="18" t="str">
        <f>IFERROR(INDEX(Returned!$A$2:$A$801,MATCH(Orders!$B8949,Returned!$B$2:$B$801,0)),"No")</f>
        <v>No</v>
      </c>
    </row>
    <row r="8950" spans="1:23">
      <c r="A8950" s="1">
        <v>8949</v>
      </c>
      <c r="B8950" t="s">
        <v>10345</v>
      </c>
      <c r="C8950" s="4">
        <v>42728</v>
      </c>
      <c r="D8950" s="4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5">
        <v>13.97</v>
      </c>
      <c r="S8950" s="1">
        <v>1</v>
      </c>
      <c r="T8950" s="3">
        <v>0</v>
      </c>
      <c r="U8950" s="1">
        <v>3.632200000000001</v>
      </c>
      <c r="V8950" t="str">
        <f>INDEX(People!$A$2:$A$5,MATCH(Orders!$M8950,People!$B$2:$B$5,0))</f>
        <v>Anna Andreadi</v>
      </c>
      <c r="W8950" s="18" t="str">
        <f>IFERROR(INDEX(Returned!$A$2:$A$801,MATCH(Orders!$B8950,Returned!$B$2:$B$801,0)),"No")</f>
        <v>No</v>
      </c>
    </row>
    <row r="8951" spans="1:23">
      <c r="A8951" s="1">
        <v>8950</v>
      </c>
      <c r="B8951" t="s">
        <v>10346</v>
      </c>
      <c r="C8951" s="4">
        <v>43821</v>
      </c>
      <c r="D8951" s="4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t="str">
        <f>INDEX(People!$A$2:$A$5,MATCH(Orders!$M8951,People!$B$2:$B$5,0))</f>
        <v>Cassandra Brandow</v>
      </c>
      <c r="W8951" s="18" t="str">
        <f>IFERROR(INDEX(Returned!$A$2:$A$801,MATCH(Orders!$B8951,Returned!$B$2:$B$801,0)),"No")</f>
        <v>Yes</v>
      </c>
    </row>
    <row r="8952" spans="1:23">
      <c r="A8952" s="1">
        <v>8951</v>
      </c>
      <c r="B8952" t="s">
        <v>10346</v>
      </c>
      <c r="C8952" s="4">
        <v>43821</v>
      </c>
      <c r="D8952" s="4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t="str">
        <f>INDEX(People!$A$2:$A$5,MATCH(Orders!$M8952,People!$B$2:$B$5,0))</f>
        <v>Cassandra Brandow</v>
      </c>
      <c r="W8952" s="18" t="str">
        <f>IFERROR(INDEX(Returned!$A$2:$A$801,MATCH(Orders!$B8952,Returned!$B$2:$B$801,0)),"No")</f>
        <v>Yes</v>
      </c>
    </row>
    <row r="8953" spans="1:23">
      <c r="A8953" s="1">
        <v>8952</v>
      </c>
      <c r="B8953" t="s">
        <v>10346</v>
      </c>
      <c r="C8953" s="4">
        <v>43821</v>
      </c>
      <c r="D8953" s="4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t="str">
        <f>INDEX(People!$A$2:$A$5,MATCH(Orders!$M8953,People!$B$2:$B$5,0))</f>
        <v>Cassandra Brandow</v>
      </c>
      <c r="W8953" s="18" t="str">
        <f>IFERROR(INDEX(Returned!$A$2:$A$801,MATCH(Orders!$B8953,Returned!$B$2:$B$801,0)),"No")</f>
        <v>Yes</v>
      </c>
    </row>
    <row r="8954" spans="1:23">
      <c r="A8954" s="1">
        <v>8953</v>
      </c>
      <c r="B8954" t="s">
        <v>10346</v>
      </c>
      <c r="C8954" s="4">
        <v>43821</v>
      </c>
      <c r="D8954" s="4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t="str">
        <f>INDEX(People!$A$2:$A$5,MATCH(Orders!$M8954,People!$B$2:$B$5,0))</f>
        <v>Cassandra Brandow</v>
      </c>
      <c r="W8954" s="18" t="str">
        <f>IFERROR(INDEX(Returned!$A$2:$A$801,MATCH(Orders!$B8954,Returned!$B$2:$B$801,0)),"No")</f>
        <v>Yes</v>
      </c>
    </row>
    <row r="8955" spans="1:23">
      <c r="A8955" s="1">
        <v>8954</v>
      </c>
      <c r="B8955" t="s">
        <v>10346</v>
      </c>
      <c r="C8955" s="4">
        <v>43821</v>
      </c>
      <c r="D8955" s="4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t="str">
        <f>INDEX(People!$A$2:$A$5,MATCH(Orders!$M8955,People!$B$2:$B$5,0))</f>
        <v>Cassandra Brandow</v>
      </c>
      <c r="W8955" s="18" t="str">
        <f>IFERROR(INDEX(Returned!$A$2:$A$801,MATCH(Orders!$B8955,Returned!$B$2:$B$801,0)),"No")</f>
        <v>Yes</v>
      </c>
    </row>
    <row r="8956" spans="1:23">
      <c r="A8956" s="1">
        <v>8955</v>
      </c>
      <c r="B8956" t="s">
        <v>10347</v>
      </c>
      <c r="C8956" s="4">
        <v>42590</v>
      </c>
      <c r="D8956" s="4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t="str">
        <f>INDEX(People!$A$2:$A$5,MATCH(Orders!$M8956,People!$B$2:$B$5,0))</f>
        <v>Cassandra Brandow</v>
      </c>
      <c r="W8956" s="18" t="str">
        <f>IFERROR(INDEX(Returned!$A$2:$A$801,MATCH(Orders!$B8956,Returned!$B$2:$B$801,0)),"No")</f>
        <v>No</v>
      </c>
    </row>
    <row r="8957" spans="1:23">
      <c r="A8957" s="1">
        <v>8956</v>
      </c>
      <c r="B8957" t="s">
        <v>10348</v>
      </c>
      <c r="C8957" s="4">
        <v>42633</v>
      </c>
      <c r="D8957" s="4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5">
        <v>8.56</v>
      </c>
      <c r="S8957" s="1">
        <v>2</v>
      </c>
      <c r="T8957" s="3">
        <v>0</v>
      </c>
      <c r="U8957" s="1">
        <v>3.8519999999999994</v>
      </c>
      <c r="V8957" t="str">
        <f>INDEX(People!$A$2:$A$5,MATCH(Orders!$M8957,People!$B$2:$B$5,0))</f>
        <v>Anna Andreadi</v>
      </c>
      <c r="W8957" s="18" t="str">
        <f>IFERROR(INDEX(Returned!$A$2:$A$801,MATCH(Orders!$B8957,Returned!$B$2:$B$801,0)),"No")</f>
        <v>No</v>
      </c>
    </row>
    <row r="8958" spans="1:23">
      <c r="A8958" s="1">
        <v>8957</v>
      </c>
      <c r="B8958" t="s">
        <v>10349</v>
      </c>
      <c r="C8958" s="4">
        <v>43824</v>
      </c>
      <c r="D8958" s="4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t="str">
        <f>INDEX(People!$A$2:$A$5,MATCH(Orders!$M8958,People!$B$2:$B$5,0))</f>
        <v>Cassandra Brandow</v>
      </c>
      <c r="W8958" s="18" t="str">
        <f>IFERROR(INDEX(Returned!$A$2:$A$801,MATCH(Orders!$B8958,Returned!$B$2:$B$801,0)),"No")</f>
        <v>No</v>
      </c>
    </row>
    <row r="8959" spans="1:23">
      <c r="A8959" s="1">
        <v>8958</v>
      </c>
      <c r="B8959" t="s">
        <v>10349</v>
      </c>
      <c r="C8959" s="4">
        <v>43824</v>
      </c>
      <c r="D8959" s="4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t="str">
        <f>INDEX(People!$A$2:$A$5,MATCH(Orders!$M8959,People!$B$2:$B$5,0))</f>
        <v>Cassandra Brandow</v>
      </c>
      <c r="W8959" s="18" t="str">
        <f>IFERROR(INDEX(Returned!$A$2:$A$801,MATCH(Orders!$B8959,Returned!$B$2:$B$801,0)),"No")</f>
        <v>No</v>
      </c>
    </row>
    <row r="8960" spans="1:23">
      <c r="A8960" s="1">
        <v>8959</v>
      </c>
      <c r="B8960" t="s">
        <v>10350</v>
      </c>
      <c r="C8960" s="4">
        <v>43794</v>
      </c>
      <c r="D8960" s="4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t="str">
        <f>INDEX(People!$A$2:$A$5,MATCH(Orders!$M8960,People!$B$2:$B$5,0))</f>
        <v>Kelly Williams</v>
      </c>
      <c r="W8960" s="18" t="str">
        <f>IFERROR(INDEX(Returned!$A$2:$A$801,MATCH(Orders!$B8960,Returned!$B$2:$B$801,0)),"No")</f>
        <v>No</v>
      </c>
    </row>
    <row r="8961" spans="1:23">
      <c r="A8961" s="1">
        <v>8960</v>
      </c>
      <c r="B8961" t="s">
        <v>10350</v>
      </c>
      <c r="C8961" s="4">
        <v>43794</v>
      </c>
      <c r="D8961" s="4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t="str">
        <f>INDEX(People!$A$2:$A$5,MATCH(Orders!$M8961,People!$B$2:$B$5,0))</f>
        <v>Kelly Williams</v>
      </c>
      <c r="W8961" s="18" t="str">
        <f>IFERROR(INDEX(Returned!$A$2:$A$801,MATCH(Orders!$B8961,Returned!$B$2:$B$801,0)),"No")</f>
        <v>No</v>
      </c>
    </row>
    <row r="8962" spans="1:23">
      <c r="A8962" s="1">
        <v>8961</v>
      </c>
      <c r="B8962" t="s">
        <v>10350</v>
      </c>
      <c r="C8962" s="4">
        <v>43794</v>
      </c>
      <c r="D8962" s="4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t="str">
        <f>INDEX(People!$A$2:$A$5,MATCH(Orders!$M8962,People!$B$2:$B$5,0))</f>
        <v>Kelly Williams</v>
      </c>
      <c r="W8962" s="18" t="str">
        <f>IFERROR(INDEX(Returned!$A$2:$A$801,MATCH(Orders!$B8962,Returned!$B$2:$B$801,0)),"No")</f>
        <v>No</v>
      </c>
    </row>
    <row r="8963" spans="1:23">
      <c r="A8963" s="1">
        <v>8962</v>
      </c>
      <c r="B8963" t="s">
        <v>10350</v>
      </c>
      <c r="C8963" s="4">
        <v>43794</v>
      </c>
      <c r="D8963" s="4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t="str">
        <f>INDEX(People!$A$2:$A$5,MATCH(Orders!$M8963,People!$B$2:$B$5,0))</f>
        <v>Kelly Williams</v>
      </c>
      <c r="W8963" s="18" t="str">
        <f>IFERROR(INDEX(Returned!$A$2:$A$801,MATCH(Orders!$B8963,Returned!$B$2:$B$801,0)),"No")</f>
        <v>No</v>
      </c>
    </row>
    <row r="8964" spans="1:23">
      <c r="A8964" s="1">
        <v>8963</v>
      </c>
      <c r="B8964" t="s">
        <v>10351</v>
      </c>
      <c r="C8964" s="4">
        <v>43409</v>
      </c>
      <c r="D8964" s="4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t="str">
        <f>INDEX(People!$A$2:$A$5,MATCH(Orders!$M8964,People!$B$2:$B$5,0))</f>
        <v>Cassandra Brandow</v>
      </c>
      <c r="W8964" s="18" t="str">
        <f>IFERROR(INDEX(Returned!$A$2:$A$801,MATCH(Orders!$B8964,Returned!$B$2:$B$801,0)),"No")</f>
        <v>Yes</v>
      </c>
    </row>
    <row r="8965" spans="1:23">
      <c r="A8965" s="1">
        <v>8964</v>
      </c>
      <c r="B8965" t="s">
        <v>10351</v>
      </c>
      <c r="C8965" s="4">
        <v>43409</v>
      </c>
      <c r="D8965" s="4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t="str">
        <f>INDEX(People!$A$2:$A$5,MATCH(Orders!$M8965,People!$B$2:$B$5,0))</f>
        <v>Cassandra Brandow</v>
      </c>
      <c r="W8965" s="18" t="str">
        <f>IFERROR(INDEX(Returned!$A$2:$A$801,MATCH(Orders!$B8965,Returned!$B$2:$B$801,0)),"No")</f>
        <v>Yes</v>
      </c>
    </row>
    <row r="8966" spans="1:23">
      <c r="A8966" s="1">
        <v>8965</v>
      </c>
      <c r="B8966" t="s">
        <v>10351</v>
      </c>
      <c r="C8966" s="4">
        <v>43409</v>
      </c>
      <c r="D8966" s="4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t="str">
        <f>INDEX(People!$A$2:$A$5,MATCH(Orders!$M8966,People!$B$2:$B$5,0))</f>
        <v>Cassandra Brandow</v>
      </c>
      <c r="W8966" s="18" t="str">
        <f>IFERROR(INDEX(Returned!$A$2:$A$801,MATCH(Orders!$B8966,Returned!$B$2:$B$801,0)),"No")</f>
        <v>Yes</v>
      </c>
    </row>
    <row r="8967" spans="1:23">
      <c r="A8967" s="1">
        <v>8966</v>
      </c>
      <c r="B8967" t="s">
        <v>10352</v>
      </c>
      <c r="C8967" s="4">
        <v>43775</v>
      </c>
      <c r="D8967" s="4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t="str">
        <f>INDEX(People!$A$2:$A$5,MATCH(Orders!$M8967,People!$B$2:$B$5,0))</f>
        <v>Kelly Williams</v>
      </c>
      <c r="W8967" s="18" t="str">
        <f>IFERROR(INDEX(Returned!$A$2:$A$801,MATCH(Orders!$B8967,Returned!$B$2:$B$801,0)),"No")</f>
        <v>No</v>
      </c>
    </row>
    <row r="8968" spans="1:23">
      <c r="A8968" s="1">
        <v>8967</v>
      </c>
      <c r="B8968" t="s">
        <v>10353</v>
      </c>
      <c r="C8968" s="4">
        <v>43407</v>
      </c>
      <c r="D8968" s="4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t="str">
        <f>INDEX(People!$A$2:$A$5,MATCH(Orders!$M8968,People!$B$2:$B$5,0))</f>
        <v>Chuck Magee</v>
      </c>
      <c r="W8968" s="18" t="str">
        <f>IFERROR(INDEX(Returned!$A$2:$A$801,MATCH(Orders!$B8968,Returned!$B$2:$B$801,0)),"No")</f>
        <v>No</v>
      </c>
    </row>
    <row r="8969" spans="1:23">
      <c r="A8969" s="1">
        <v>8968</v>
      </c>
      <c r="B8969" t="s">
        <v>10353</v>
      </c>
      <c r="C8969" s="4">
        <v>43407</v>
      </c>
      <c r="D8969" s="4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t="str">
        <f>INDEX(People!$A$2:$A$5,MATCH(Orders!$M8969,People!$B$2:$B$5,0))</f>
        <v>Chuck Magee</v>
      </c>
      <c r="W8969" s="18" t="str">
        <f>IFERROR(INDEX(Returned!$A$2:$A$801,MATCH(Orders!$B8969,Returned!$B$2:$B$801,0)),"No")</f>
        <v>No</v>
      </c>
    </row>
    <row r="8970" spans="1:23">
      <c r="A8970" s="1">
        <v>8969</v>
      </c>
      <c r="B8970" t="s">
        <v>10354</v>
      </c>
      <c r="C8970" s="4">
        <v>42734</v>
      </c>
      <c r="D8970" s="4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t="str">
        <f>INDEX(People!$A$2:$A$5,MATCH(Orders!$M8970,People!$B$2:$B$5,0))</f>
        <v>Cassandra Brandow</v>
      </c>
      <c r="W8970" s="18" t="str">
        <f>IFERROR(INDEX(Returned!$A$2:$A$801,MATCH(Orders!$B8970,Returned!$B$2:$B$801,0)),"No")</f>
        <v>No</v>
      </c>
    </row>
    <row r="8971" spans="1:23">
      <c r="A8971" s="1">
        <v>8970</v>
      </c>
      <c r="B8971" t="s">
        <v>10355</v>
      </c>
      <c r="C8971" s="4">
        <v>43801</v>
      </c>
      <c r="D8971" s="4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t="str">
        <f>INDEX(People!$A$2:$A$5,MATCH(Orders!$M8971,People!$B$2:$B$5,0))</f>
        <v>Chuck Magee</v>
      </c>
      <c r="W8971" s="18" t="str">
        <f>IFERROR(INDEX(Returned!$A$2:$A$801,MATCH(Orders!$B8971,Returned!$B$2:$B$801,0)),"No")</f>
        <v>No</v>
      </c>
    </row>
    <row r="8972" spans="1:23">
      <c r="A8972" s="1">
        <v>8971</v>
      </c>
      <c r="B8972" t="s">
        <v>10355</v>
      </c>
      <c r="C8972" s="4">
        <v>43801</v>
      </c>
      <c r="D8972" s="4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t="str">
        <f>INDEX(People!$A$2:$A$5,MATCH(Orders!$M8972,People!$B$2:$B$5,0))</f>
        <v>Chuck Magee</v>
      </c>
      <c r="W8972" s="18" t="str">
        <f>IFERROR(INDEX(Returned!$A$2:$A$801,MATCH(Orders!$B8972,Returned!$B$2:$B$801,0)),"No")</f>
        <v>No</v>
      </c>
    </row>
    <row r="8973" spans="1:23">
      <c r="A8973" s="1">
        <v>8972</v>
      </c>
      <c r="B8973" t="s">
        <v>10356</v>
      </c>
      <c r="C8973" s="4">
        <v>43548</v>
      </c>
      <c r="D8973" s="4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t="str">
        <f>INDEX(People!$A$2:$A$5,MATCH(Orders!$M8973,People!$B$2:$B$5,0))</f>
        <v>Chuck Magee</v>
      </c>
      <c r="W8973" s="18" t="str">
        <f>IFERROR(INDEX(Returned!$A$2:$A$801,MATCH(Orders!$B8973,Returned!$B$2:$B$801,0)),"No")</f>
        <v>No</v>
      </c>
    </row>
    <row r="8974" spans="1:23">
      <c r="A8974" s="1">
        <v>8973</v>
      </c>
      <c r="B8974" t="s">
        <v>10357</v>
      </c>
      <c r="C8974" s="4">
        <v>42693</v>
      </c>
      <c r="D8974" s="4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t="str">
        <f>INDEX(People!$A$2:$A$5,MATCH(Orders!$M8974,People!$B$2:$B$5,0))</f>
        <v>Chuck Magee</v>
      </c>
      <c r="W8974" s="18" t="str">
        <f>IFERROR(INDEX(Returned!$A$2:$A$801,MATCH(Orders!$B8974,Returned!$B$2:$B$801,0)),"No")</f>
        <v>No</v>
      </c>
    </row>
    <row r="8975" spans="1:23">
      <c r="A8975" s="1">
        <v>8974</v>
      </c>
      <c r="B8975" t="s">
        <v>10358</v>
      </c>
      <c r="C8975" s="4">
        <v>43580</v>
      </c>
      <c r="D8975" s="4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5">
        <v>344.98099999999994</v>
      </c>
      <c r="S8975" s="1">
        <v>7</v>
      </c>
      <c r="T8975" s="3">
        <v>0.15</v>
      </c>
      <c r="U8975" s="1">
        <v>28.410200000000017</v>
      </c>
      <c r="V8975" t="str">
        <f>INDEX(People!$A$2:$A$5,MATCH(Orders!$M8975,People!$B$2:$B$5,0))</f>
        <v>Anna Andreadi</v>
      </c>
      <c r="W8975" s="18" t="str">
        <f>IFERROR(INDEX(Returned!$A$2:$A$801,MATCH(Orders!$B8975,Returned!$B$2:$B$801,0)),"No")</f>
        <v>No</v>
      </c>
    </row>
    <row r="8976" spans="1:23">
      <c r="A8976" s="1">
        <v>8975</v>
      </c>
      <c r="B8976" t="s">
        <v>10359</v>
      </c>
      <c r="C8976" s="4">
        <v>43792</v>
      </c>
      <c r="D8976" s="4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t="str">
        <f>INDEX(People!$A$2:$A$5,MATCH(Orders!$M8976,People!$B$2:$B$5,0))</f>
        <v>Kelly Williams</v>
      </c>
      <c r="W8976" s="18" t="str">
        <f>IFERROR(INDEX(Returned!$A$2:$A$801,MATCH(Orders!$B8976,Returned!$B$2:$B$801,0)),"No")</f>
        <v>No</v>
      </c>
    </row>
    <row r="8977" spans="1:23">
      <c r="A8977" s="1">
        <v>8976</v>
      </c>
      <c r="B8977" t="s">
        <v>10359</v>
      </c>
      <c r="C8977" s="4">
        <v>43792</v>
      </c>
      <c r="D8977" s="4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t="str">
        <f>INDEX(People!$A$2:$A$5,MATCH(Orders!$M8977,People!$B$2:$B$5,0))</f>
        <v>Kelly Williams</v>
      </c>
      <c r="W8977" s="18" t="str">
        <f>IFERROR(INDEX(Returned!$A$2:$A$801,MATCH(Orders!$B8977,Returned!$B$2:$B$801,0)),"No")</f>
        <v>No</v>
      </c>
    </row>
    <row r="8978" spans="1:23">
      <c r="A8978" s="1">
        <v>8977</v>
      </c>
      <c r="B8978" t="s">
        <v>10359</v>
      </c>
      <c r="C8978" s="4">
        <v>43792</v>
      </c>
      <c r="D8978" s="4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t="str">
        <f>INDEX(People!$A$2:$A$5,MATCH(Orders!$M8978,People!$B$2:$B$5,0))</f>
        <v>Kelly Williams</v>
      </c>
      <c r="W8978" s="18" t="str">
        <f>IFERROR(INDEX(Returned!$A$2:$A$801,MATCH(Orders!$B8978,Returned!$B$2:$B$801,0)),"No")</f>
        <v>No</v>
      </c>
    </row>
    <row r="8979" spans="1:23">
      <c r="A8979" s="1">
        <v>8978</v>
      </c>
      <c r="B8979" t="s">
        <v>10359</v>
      </c>
      <c r="C8979" s="4">
        <v>43792</v>
      </c>
      <c r="D8979" s="4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t="str">
        <f>INDEX(People!$A$2:$A$5,MATCH(Orders!$M8979,People!$B$2:$B$5,0))</f>
        <v>Kelly Williams</v>
      </c>
      <c r="W8979" s="18" t="str">
        <f>IFERROR(INDEX(Returned!$A$2:$A$801,MATCH(Orders!$B8979,Returned!$B$2:$B$801,0)),"No")</f>
        <v>No</v>
      </c>
    </row>
    <row r="8980" spans="1:23">
      <c r="A8980" s="1">
        <v>8979</v>
      </c>
      <c r="B8980" t="s">
        <v>10360</v>
      </c>
      <c r="C8980" s="4">
        <v>42677</v>
      </c>
      <c r="D8980" s="4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t="str">
        <f>INDEX(People!$A$2:$A$5,MATCH(Orders!$M8980,People!$B$2:$B$5,0))</f>
        <v>Chuck Magee</v>
      </c>
      <c r="W8980" s="18" t="str">
        <f>IFERROR(INDEX(Returned!$A$2:$A$801,MATCH(Orders!$B8980,Returned!$B$2:$B$801,0)),"No")</f>
        <v>No</v>
      </c>
    </row>
    <row r="8981" spans="1:23">
      <c r="A8981" s="1">
        <v>8980</v>
      </c>
      <c r="B8981" t="s">
        <v>10361</v>
      </c>
      <c r="C8981" s="4">
        <v>43027</v>
      </c>
      <c r="D8981" s="4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t="str">
        <f>INDEX(People!$A$2:$A$5,MATCH(Orders!$M8981,People!$B$2:$B$5,0))</f>
        <v>Kelly Williams</v>
      </c>
      <c r="W8981" s="18" t="str">
        <f>IFERROR(INDEX(Returned!$A$2:$A$801,MATCH(Orders!$B8981,Returned!$B$2:$B$801,0)),"No")</f>
        <v>No</v>
      </c>
    </row>
    <row r="8982" spans="1:23">
      <c r="A8982" s="1">
        <v>8981</v>
      </c>
      <c r="B8982" t="s">
        <v>10362</v>
      </c>
      <c r="C8982" s="4">
        <v>42406</v>
      </c>
      <c r="D8982" s="4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t="str">
        <f>INDEX(People!$A$2:$A$5,MATCH(Orders!$M8982,People!$B$2:$B$5,0))</f>
        <v>Kelly Williams</v>
      </c>
      <c r="W8982" s="18" t="str">
        <f>IFERROR(INDEX(Returned!$A$2:$A$801,MATCH(Orders!$B8982,Returned!$B$2:$B$801,0)),"No")</f>
        <v>No</v>
      </c>
    </row>
    <row r="8983" spans="1:23">
      <c r="A8983" s="1">
        <v>8982</v>
      </c>
      <c r="B8983" t="s">
        <v>10364</v>
      </c>
      <c r="C8983" s="4">
        <v>43165</v>
      </c>
      <c r="D8983" s="4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t="str">
        <f>INDEX(People!$A$2:$A$5,MATCH(Orders!$M8983,People!$B$2:$B$5,0))</f>
        <v>Kelly Williams</v>
      </c>
      <c r="W8983" s="18" t="str">
        <f>IFERROR(INDEX(Returned!$A$2:$A$801,MATCH(Orders!$B8983,Returned!$B$2:$B$801,0)),"No")</f>
        <v>No</v>
      </c>
    </row>
    <row r="8984" spans="1:23">
      <c r="A8984" s="1">
        <v>8983</v>
      </c>
      <c r="B8984" t="s">
        <v>10364</v>
      </c>
      <c r="C8984" s="4">
        <v>43165</v>
      </c>
      <c r="D8984" s="4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t="str">
        <f>INDEX(People!$A$2:$A$5,MATCH(Orders!$M8984,People!$B$2:$B$5,0))</f>
        <v>Kelly Williams</v>
      </c>
      <c r="W8984" s="18" t="str">
        <f>IFERROR(INDEX(Returned!$A$2:$A$801,MATCH(Orders!$B8984,Returned!$B$2:$B$801,0)),"No")</f>
        <v>No</v>
      </c>
    </row>
    <row r="8985" spans="1:23">
      <c r="A8985" s="1">
        <v>8984</v>
      </c>
      <c r="B8985" t="s">
        <v>10364</v>
      </c>
      <c r="C8985" s="4">
        <v>43165</v>
      </c>
      <c r="D8985" s="4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t="str">
        <f>INDEX(People!$A$2:$A$5,MATCH(Orders!$M8985,People!$B$2:$B$5,0))</f>
        <v>Kelly Williams</v>
      </c>
      <c r="W8985" s="18" t="str">
        <f>IFERROR(INDEX(Returned!$A$2:$A$801,MATCH(Orders!$B8985,Returned!$B$2:$B$801,0)),"No")</f>
        <v>No</v>
      </c>
    </row>
    <row r="8986" spans="1:23">
      <c r="A8986" s="1">
        <v>8985</v>
      </c>
      <c r="B8986" t="s">
        <v>10364</v>
      </c>
      <c r="C8986" s="4">
        <v>43165</v>
      </c>
      <c r="D8986" s="4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t="str">
        <f>INDEX(People!$A$2:$A$5,MATCH(Orders!$M8986,People!$B$2:$B$5,0))</f>
        <v>Kelly Williams</v>
      </c>
      <c r="W8986" s="18" t="str">
        <f>IFERROR(INDEX(Returned!$A$2:$A$801,MATCH(Orders!$B8986,Returned!$B$2:$B$801,0)),"No")</f>
        <v>No</v>
      </c>
    </row>
    <row r="8987" spans="1:23">
      <c r="A8987" s="1">
        <v>8986</v>
      </c>
      <c r="B8987" t="s">
        <v>10365</v>
      </c>
      <c r="C8987" s="4">
        <v>43072</v>
      </c>
      <c r="D8987" s="4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t="str">
        <f>INDEX(People!$A$2:$A$5,MATCH(Orders!$M8987,People!$B$2:$B$5,0))</f>
        <v>Cassandra Brandow</v>
      </c>
      <c r="W8987" s="18" t="str">
        <f>IFERROR(INDEX(Returned!$A$2:$A$801,MATCH(Orders!$B8987,Returned!$B$2:$B$801,0)),"No")</f>
        <v>No</v>
      </c>
    </row>
    <row r="8988" spans="1:23">
      <c r="A8988" s="1">
        <v>8987</v>
      </c>
      <c r="B8988" t="s">
        <v>10365</v>
      </c>
      <c r="C8988" s="4">
        <v>43072</v>
      </c>
      <c r="D8988" s="4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t="str">
        <f>INDEX(People!$A$2:$A$5,MATCH(Orders!$M8988,People!$B$2:$B$5,0))</f>
        <v>Cassandra Brandow</v>
      </c>
      <c r="W8988" s="18" t="str">
        <f>IFERROR(INDEX(Returned!$A$2:$A$801,MATCH(Orders!$B8988,Returned!$B$2:$B$801,0)),"No")</f>
        <v>No</v>
      </c>
    </row>
    <row r="8989" spans="1:23">
      <c r="A8989" s="1">
        <v>8988</v>
      </c>
      <c r="B8989" t="s">
        <v>10365</v>
      </c>
      <c r="C8989" s="4">
        <v>43072</v>
      </c>
      <c r="D8989" s="4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t="str">
        <f>INDEX(People!$A$2:$A$5,MATCH(Orders!$M8989,People!$B$2:$B$5,0))</f>
        <v>Cassandra Brandow</v>
      </c>
      <c r="W8989" s="18" t="str">
        <f>IFERROR(INDEX(Returned!$A$2:$A$801,MATCH(Orders!$B8989,Returned!$B$2:$B$801,0)),"No")</f>
        <v>No</v>
      </c>
    </row>
    <row r="8990" spans="1:23">
      <c r="A8990" s="1">
        <v>8989</v>
      </c>
      <c r="B8990" t="s">
        <v>10365</v>
      </c>
      <c r="C8990" s="4">
        <v>43072</v>
      </c>
      <c r="D8990" s="4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t="str">
        <f>INDEX(People!$A$2:$A$5,MATCH(Orders!$M8990,People!$B$2:$B$5,0))</f>
        <v>Cassandra Brandow</v>
      </c>
      <c r="W8990" s="18" t="str">
        <f>IFERROR(INDEX(Returned!$A$2:$A$801,MATCH(Orders!$B8990,Returned!$B$2:$B$801,0)),"No")</f>
        <v>No</v>
      </c>
    </row>
    <row r="8991" spans="1:23">
      <c r="A8991" s="1">
        <v>8990</v>
      </c>
      <c r="B8991" t="s">
        <v>10366</v>
      </c>
      <c r="C8991" s="4">
        <v>43093</v>
      </c>
      <c r="D8991" s="4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t="str">
        <f>INDEX(People!$A$2:$A$5,MATCH(Orders!$M8991,People!$B$2:$B$5,0))</f>
        <v>Kelly Williams</v>
      </c>
      <c r="W8991" s="18" t="str">
        <f>IFERROR(INDEX(Returned!$A$2:$A$801,MATCH(Orders!$B8991,Returned!$B$2:$B$801,0)),"No")</f>
        <v>No</v>
      </c>
    </row>
    <row r="8992" spans="1:23">
      <c r="A8992" s="1">
        <v>8991</v>
      </c>
      <c r="B8992" t="s">
        <v>10366</v>
      </c>
      <c r="C8992" s="4">
        <v>43093</v>
      </c>
      <c r="D8992" s="4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t="str">
        <f>INDEX(People!$A$2:$A$5,MATCH(Orders!$M8992,People!$B$2:$B$5,0))</f>
        <v>Kelly Williams</v>
      </c>
      <c r="W8992" s="18" t="str">
        <f>IFERROR(INDEX(Returned!$A$2:$A$801,MATCH(Orders!$B8992,Returned!$B$2:$B$801,0)),"No")</f>
        <v>No</v>
      </c>
    </row>
    <row r="8993" spans="1:23">
      <c r="A8993" s="1">
        <v>8992</v>
      </c>
      <c r="B8993" t="s">
        <v>10367</v>
      </c>
      <c r="C8993" s="4">
        <v>43739</v>
      </c>
      <c r="D8993" s="4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5">
        <v>104.75</v>
      </c>
      <c r="S8993" s="1">
        <v>5</v>
      </c>
      <c r="T8993" s="3">
        <v>0</v>
      </c>
      <c r="U8993" s="1">
        <v>21.997499999999999</v>
      </c>
      <c r="V8993" t="str">
        <f>INDEX(People!$A$2:$A$5,MATCH(Orders!$M8993,People!$B$2:$B$5,0))</f>
        <v>Anna Andreadi</v>
      </c>
      <c r="W8993" s="18" t="str">
        <f>IFERROR(INDEX(Returned!$A$2:$A$801,MATCH(Orders!$B8993,Returned!$B$2:$B$801,0)),"No")</f>
        <v>No</v>
      </c>
    </row>
    <row r="8994" spans="1:23">
      <c r="A8994" s="1">
        <v>8993</v>
      </c>
      <c r="B8994" t="s">
        <v>10368</v>
      </c>
      <c r="C8994" s="4">
        <v>43754</v>
      </c>
      <c r="D8994" s="4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t="str">
        <f>INDEX(People!$A$2:$A$5,MATCH(Orders!$M8994,People!$B$2:$B$5,0))</f>
        <v>Cassandra Brandow</v>
      </c>
      <c r="W8994" s="18" t="str">
        <f>IFERROR(INDEX(Returned!$A$2:$A$801,MATCH(Orders!$B8994,Returned!$B$2:$B$801,0)),"No")</f>
        <v>No</v>
      </c>
    </row>
    <row r="8995" spans="1:23">
      <c r="A8995" s="1">
        <v>8994</v>
      </c>
      <c r="B8995" t="s">
        <v>10368</v>
      </c>
      <c r="C8995" s="4">
        <v>43754</v>
      </c>
      <c r="D8995" s="4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t="str">
        <f>INDEX(People!$A$2:$A$5,MATCH(Orders!$M8995,People!$B$2:$B$5,0))</f>
        <v>Cassandra Brandow</v>
      </c>
      <c r="W8995" s="18" t="str">
        <f>IFERROR(INDEX(Returned!$A$2:$A$801,MATCH(Orders!$B8995,Returned!$B$2:$B$801,0)),"No")</f>
        <v>No</v>
      </c>
    </row>
    <row r="8996" spans="1:23">
      <c r="A8996" s="1">
        <v>8995</v>
      </c>
      <c r="B8996" t="s">
        <v>10369</v>
      </c>
      <c r="C8996" s="4">
        <v>42597</v>
      </c>
      <c r="D8996" s="4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t="str">
        <f>INDEX(People!$A$2:$A$5,MATCH(Orders!$M8996,People!$B$2:$B$5,0))</f>
        <v>Cassandra Brandow</v>
      </c>
      <c r="W8996" s="18" t="str">
        <f>IFERROR(INDEX(Returned!$A$2:$A$801,MATCH(Orders!$B8996,Returned!$B$2:$B$801,0)),"No")</f>
        <v>No</v>
      </c>
    </row>
    <row r="8997" spans="1:23">
      <c r="A8997" s="1">
        <v>8996</v>
      </c>
      <c r="B8997" t="s">
        <v>10369</v>
      </c>
      <c r="C8997" s="4">
        <v>42597</v>
      </c>
      <c r="D8997" s="4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t="str">
        <f>INDEX(People!$A$2:$A$5,MATCH(Orders!$M8997,People!$B$2:$B$5,0))</f>
        <v>Cassandra Brandow</v>
      </c>
      <c r="W8997" s="18" t="str">
        <f>IFERROR(INDEX(Returned!$A$2:$A$801,MATCH(Orders!$B8997,Returned!$B$2:$B$801,0)),"No")</f>
        <v>No</v>
      </c>
    </row>
    <row r="8998" spans="1:23">
      <c r="A8998" s="1">
        <v>8997</v>
      </c>
      <c r="B8998" t="s">
        <v>10370</v>
      </c>
      <c r="C8998" s="4">
        <v>43780</v>
      </c>
      <c r="D8998" s="4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t="str">
        <f>INDEX(People!$A$2:$A$5,MATCH(Orders!$M8998,People!$B$2:$B$5,0))</f>
        <v>Kelly Williams</v>
      </c>
      <c r="W8998" s="18" t="str">
        <f>IFERROR(INDEX(Returned!$A$2:$A$801,MATCH(Orders!$B8998,Returned!$B$2:$B$801,0)),"No")</f>
        <v>No</v>
      </c>
    </row>
    <row r="8999" spans="1:23">
      <c r="A8999" s="1">
        <v>8998</v>
      </c>
      <c r="B8999" t="s">
        <v>10371</v>
      </c>
      <c r="C8999" s="4">
        <v>43544</v>
      </c>
      <c r="D8999" s="4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t="str">
        <f>INDEX(People!$A$2:$A$5,MATCH(Orders!$M8999,People!$B$2:$B$5,0))</f>
        <v>Kelly Williams</v>
      </c>
      <c r="W8999" s="18" t="str">
        <f>IFERROR(INDEX(Returned!$A$2:$A$801,MATCH(Orders!$B8999,Returned!$B$2:$B$801,0)),"No")</f>
        <v>No</v>
      </c>
    </row>
    <row r="9000" spans="1:23">
      <c r="A9000" s="1">
        <v>8999</v>
      </c>
      <c r="B9000" t="s">
        <v>10371</v>
      </c>
      <c r="C9000" s="4">
        <v>43544</v>
      </c>
      <c r="D9000" s="4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t="str">
        <f>INDEX(People!$A$2:$A$5,MATCH(Orders!$M9000,People!$B$2:$B$5,0))</f>
        <v>Kelly Williams</v>
      </c>
      <c r="W9000" s="18" t="str">
        <f>IFERROR(INDEX(Returned!$A$2:$A$801,MATCH(Orders!$B9000,Returned!$B$2:$B$801,0)),"No")</f>
        <v>No</v>
      </c>
    </row>
    <row r="9001" spans="1:23">
      <c r="A9001" s="1">
        <v>9000</v>
      </c>
      <c r="B9001" t="s">
        <v>10372</v>
      </c>
      <c r="C9001" s="4">
        <v>43598</v>
      </c>
      <c r="D9001" s="4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t="str">
        <f>INDEX(People!$A$2:$A$5,MATCH(Orders!$M9001,People!$B$2:$B$5,0))</f>
        <v>Chuck Magee</v>
      </c>
      <c r="W9001" s="18" t="str">
        <f>IFERROR(INDEX(Returned!$A$2:$A$801,MATCH(Orders!$B9001,Returned!$B$2:$B$801,0)),"No")</f>
        <v>No</v>
      </c>
    </row>
    <row r="9002" spans="1:23">
      <c r="A9002" s="1">
        <v>9001</v>
      </c>
      <c r="B9002" t="s">
        <v>10373</v>
      </c>
      <c r="C9002" s="4">
        <v>42543</v>
      </c>
      <c r="D9002" s="4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5">
        <v>8.2260000000000009</v>
      </c>
      <c r="S9002" s="1">
        <v>3</v>
      </c>
      <c r="T9002" s="3">
        <v>0.7</v>
      </c>
      <c r="U9002" s="1">
        <v>-6.0323999999999991</v>
      </c>
      <c r="V9002" t="str">
        <f>INDEX(People!$A$2:$A$5,MATCH(Orders!$M9002,People!$B$2:$B$5,0))</f>
        <v>Anna Andreadi</v>
      </c>
      <c r="W9002" s="18" t="str">
        <f>IFERROR(INDEX(Returned!$A$2:$A$801,MATCH(Orders!$B9002,Returned!$B$2:$B$801,0)),"No")</f>
        <v>No</v>
      </c>
    </row>
    <row r="9003" spans="1:23">
      <c r="A9003" s="1">
        <v>9002</v>
      </c>
      <c r="B9003" t="s">
        <v>10374</v>
      </c>
      <c r="C9003" s="4">
        <v>42706</v>
      </c>
      <c r="D9003" s="4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t="str">
        <f>INDEX(People!$A$2:$A$5,MATCH(Orders!$M9003,People!$B$2:$B$5,0))</f>
        <v>Cassandra Brandow</v>
      </c>
      <c r="W9003" s="18" t="str">
        <f>IFERROR(INDEX(Returned!$A$2:$A$801,MATCH(Orders!$B9003,Returned!$B$2:$B$801,0)),"No")</f>
        <v>No</v>
      </c>
    </row>
    <row r="9004" spans="1:23">
      <c r="A9004" s="1">
        <v>9003</v>
      </c>
      <c r="B9004" t="s">
        <v>10374</v>
      </c>
      <c r="C9004" s="4">
        <v>42706</v>
      </c>
      <c r="D9004" s="4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t="str">
        <f>INDEX(People!$A$2:$A$5,MATCH(Orders!$M9004,People!$B$2:$B$5,0))</f>
        <v>Cassandra Brandow</v>
      </c>
      <c r="W9004" s="18" t="str">
        <f>IFERROR(INDEX(Returned!$A$2:$A$801,MATCH(Orders!$B9004,Returned!$B$2:$B$801,0)),"No")</f>
        <v>No</v>
      </c>
    </row>
    <row r="9005" spans="1:23">
      <c r="A9005" s="1">
        <v>9004</v>
      </c>
      <c r="B9005" t="s">
        <v>10375</v>
      </c>
      <c r="C9005" s="4">
        <v>42830</v>
      </c>
      <c r="D9005" s="4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5">
        <v>239.94</v>
      </c>
      <c r="S9005" s="1">
        <v>6</v>
      </c>
      <c r="T9005" s="3">
        <v>0</v>
      </c>
      <c r="U9005" s="1">
        <v>26.393399999999986</v>
      </c>
      <c r="V9005" t="str">
        <f>INDEX(People!$A$2:$A$5,MATCH(Orders!$M9005,People!$B$2:$B$5,0))</f>
        <v>Anna Andreadi</v>
      </c>
      <c r="W9005" s="18" t="str">
        <f>IFERROR(INDEX(Returned!$A$2:$A$801,MATCH(Orders!$B9005,Returned!$B$2:$B$801,0)),"No")</f>
        <v>No</v>
      </c>
    </row>
    <row r="9006" spans="1:23">
      <c r="A9006" s="1">
        <v>9005</v>
      </c>
      <c r="B9006" t="s">
        <v>10375</v>
      </c>
      <c r="C9006" s="4">
        <v>42830</v>
      </c>
      <c r="D9006" s="4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5">
        <v>23.84</v>
      </c>
      <c r="S9006" s="1">
        <v>8</v>
      </c>
      <c r="T9006" s="3">
        <v>0</v>
      </c>
      <c r="U9006" s="1">
        <v>6.4368000000000016</v>
      </c>
      <c r="V9006" t="str">
        <f>INDEX(People!$A$2:$A$5,MATCH(Orders!$M9006,People!$B$2:$B$5,0))</f>
        <v>Anna Andreadi</v>
      </c>
      <c r="W9006" s="18" t="str">
        <f>IFERROR(INDEX(Returned!$A$2:$A$801,MATCH(Orders!$B9006,Returned!$B$2:$B$801,0)),"No")</f>
        <v>No</v>
      </c>
    </row>
    <row r="9007" spans="1:23">
      <c r="A9007" s="1">
        <v>9006</v>
      </c>
      <c r="B9007" t="s">
        <v>10376</v>
      </c>
      <c r="C9007" s="4">
        <v>43787</v>
      </c>
      <c r="D9007" s="4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t="str">
        <f>INDEX(People!$A$2:$A$5,MATCH(Orders!$M9007,People!$B$2:$B$5,0))</f>
        <v>Kelly Williams</v>
      </c>
      <c r="W9007" s="18" t="str">
        <f>IFERROR(INDEX(Returned!$A$2:$A$801,MATCH(Orders!$B9007,Returned!$B$2:$B$801,0)),"No")</f>
        <v>Yes</v>
      </c>
    </row>
    <row r="9008" spans="1:23">
      <c r="A9008" s="1">
        <v>9007</v>
      </c>
      <c r="B9008" t="s">
        <v>10376</v>
      </c>
      <c r="C9008" s="4">
        <v>43787</v>
      </c>
      <c r="D9008" s="4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t="str">
        <f>INDEX(People!$A$2:$A$5,MATCH(Orders!$M9008,People!$B$2:$B$5,0))</f>
        <v>Kelly Williams</v>
      </c>
      <c r="W9008" s="18" t="str">
        <f>IFERROR(INDEX(Returned!$A$2:$A$801,MATCH(Orders!$B9008,Returned!$B$2:$B$801,0)),"No")</f>
        <v>Yes</v>
      </c>
    </row>
    <row r="9009" spans="1:23">
      <c r="A9009" s="1">
        <v>9008</v>
      </c>
      <c r="B9009" t="s">
        <v>10376</v>
      </c>
      <c r="C9009" s="4">
        <v>43787</v>
      </c>
      <c r="D9009" s="4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t="str">
        <f>INDEX(People!$A$2:$A$5,MATCH(Orders!$M9009,People!$B$2:$B$5,0))</f>
        <v>Kelly Williams</v>
      </c>
      <c r="W9009" s="18" t="str">
        <f>IFERROR(INDEX(Returned!$A$2:$A$801,MATCH(Orders!$B9009,Returned!$B$2:$B$801,0)),"No")</f>
        <v>Yes</v>
      </c>
    </row>
    <row r="9010" spans="1:23">
      <c r="A9010" s="1">
        <v>9009</v>
      </c>
      <c r="B9010" t="s">
        <v>10376</v>
      </c>
      <c r="C9010" s="4">
        <v>43787</v>
      </c>
      <c r="D9010" s="4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t="str">
        <f>INDEX(People!$A$2:$A$5,MATCH(Orders!$M9010,People!$B$2:$B$5,0))</f>
        <v>Kelly Williams</v>
      </c>
      <c r="W9010" s="18" t="str">
        <f>IFERROR(INDEX(Returned!$A$2:$A$801,MATCH(Orders!$B9010,Returned!$B$2:$B$801,0)),"No")</f>
        <v>Yes</v>
      </c>
    </row>
    <row r="9011" spans="1:23">
      <c r="A9011" s="1">
        <v>9010</v>
      </c>
      <c r="B9011" t="s">
        <v>10377</v>
      </c>
      <c r="C9011" s="4">
        <v>43658</v>
      </c>
      <c r="D9011" s="4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t="str">
        <f>INDEX(People!$A$2:$A$5,MATCH(Orders!$M9011,People!$B$2:$B$5,0))</f>
        <v>Chuck Magee</v>
      </c>
      <c r="W9011" s="18" t="str">
        <f>IFERROR(INDEX(Returned!$A$2:$A$801,MATCH(Orders!$B9011,Returned!$B$2:$B$801,0)),"No")</f>
        <v>No</v>
      </c>
    </row>
    <row r="9012" spans="1:23">
      <c r="A9012" s="1">
        <v>9011</v>
      </c>
      <c r="B9012" t="s">
        <v>10378</v>
      </c>
      <c r="C9012" s="4">
        <v>43604</v>
      </c>
      <c r="D9012" s="4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t="str">
        <f>INDEX(People!$A$2:$A$5,MATCH(Orders!$M9012,People!$B$2:$B$5,0))</f>
        <v>Cassandra Brandow</v>
      </c>
      <c r="W9012" s="18" t="str">
        <f>IFERROR(INDEX(Returned!$A$2:$A$801,MATCH(Orders!$B9012,Returned!$B$2:$B$801,0)),"No")</f>
        <v>No</v>
      </c>
    </row>
    <row r="9013" spans="1:23">
      <c r="A9013" s="1">
        <v>9012</v>
      </c>
      <c r="B9013" t="s">
        <v>10379</v>
      </c>
      <c r="C9013" s="4">
        <v>43089</v>
      </c>
      <c r="D9013" s="4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t="str">
        <f>INDEX(People!$A$2:$A$5,MATCH(Orders!$M9013,People!$B$2:$B$5,0))</f>
        <v>Kelly Williams</v>
      </c>
      <c r="W9013" s="18" t="str">
        <f>IFERROR(INDEX(Returned!$A$2:$A$801,MATCH(Orders!$B9013,Returned!$B$2:$B$801,0)),"No")</f>
        <v>No</v>
      </c>
    </row>
    <row r="9014" spans="1:23">
      <c r="A9014" s="1">
        <v>9013</v>
      </c>
      <c r="B9014" t="s">
        <v>10380</v>
      </c>
      <c r="C9014" s="4">
        <v>43152</v>
      </c>
      <c r="D9014" s="4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t="str">
        <f>INDEX(People!$A$2:$A$5,MATCH(Orders!$M9014,People!$B$2:$B$5,0))</f>
        <v>Chuck Magee</v>
      </c>
      <c r="W9014" s="18" t="str">
        <f>IFERROR(INDEX(Returned!$A$2:$A$801,MATCH(Orders!$B9014,Returned!$B$2:$B$801,0)),"No")</f>
        <v>No</v>
      </c>
    </row>
    <row r="9015" spans="1:23">
      <c r="A9015" s="1">
        <v>9014</v>
      </c>
      <c r="B9015" t="s">
        <v>10381</v>
      </c>
      <c r="C9015" s="4">
        <v>43542</v>
      </c>
      <c r="D9015" s="4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5">
        <v>13.899999999999999</v>
      </c>
      <c r="S9015" s="1">
        <v>5</v>
      </c>
      <c r="T9015" s="3">
        <v>0</v>
      </c>
      <c r="U9015" s="1">
        <v>3.7529999999999997</v>
      </c>
      <c r="V9015" t="str">
        <f>INDEX(People!$A$2:$A$5,MATCH(Orders!$M9015,People!$B$2:$B$5,0))</f>
        <v>Anna Andreadi</v>
      </c>
      <c r="W9015" s="18" t="str">
        <f>IFERROR(INDEX(Returned!$A$2:$A$801,MATCH(Orders!$B9015,Returned!$B$2:$B$801,0)),"No")</f>
        <v>Yes</v>
      </c>
    </row>
    <row r="9016" spans="1:23">
      <c r="A9016" s="1">
        <v>9015</v>
      </c>
      <c r="B9016" t="s">
        <v>10381</v>
      </c>
      <c r="C9016" s="4">
        <v>43542</v>
      </c>
      <c r="D9016" s="4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5">
        <v>19.399999999999999</v>
      </c>
      <c r="S9016" s="1">
        <v>5</v>
      </c>
      <c r="T9016" s="3">
        <v>0</v>
      </c>
      <c r="U9016" s="1">
        <v>9.3120000000000012</v>
      </c>
      <c r="V9016" t="str">
        <f>INDEX(People!$A$2:$A$5,MATCH(Orders!$M9016,People!$B$2:$B$5,0))</f>
        <v>Anna Andreadi</v>
      </c>
      <c r="W9016" s="18" t="str">
        <f>IFERROR(INDEX(Returned!$A$2:$A$801,MATCH(Orders!$B9016,Returned!$B$2:$B$801,0)),"No")</f>
        <v>Yes</v>
      </c>
    </row>
    <row r="9017" spans="1:23">
      <c r="A9017" s="1">
        <v>9016</v>
      </c>
      <c r="B9017" t="s">
        <v>10382</v>
      </c>
      <c r="C9017" s="4">
        <v>43451</v>
      </c>
      <c r="D9017" s="4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5">
        <v>13.488</v>
      </c>
      <c r="S9017" s="1">
        <v>2</v>
      </c>
      <c r="T9017" s="3">
        <v>0.2</v>
      </c>
      <c r="U9017" s="1">
        <v>4.3835999999999995</v>
      </c>
      <c r="V9017" t="str">
        <f>INDEX(People!$A$2:$A$5,MATCH(Orders!$M9017,People!$B$2:$B$5,0))</f>
        <v>Anna Andreadi</v>
      </c>
      <c r="W9017" s="18" t="str">
        <f>IFERROR(INDEX(Returned!$A$2:$A$801,MATCH(Orders!$B9017,Returned!$B$2:$B$801,0)),"No")</f>
        <v>No</v>
      </c>
    </row>
    <row r="9018" spans="1:23">
      <c r="A9018" s="1">
        <v>9017</v>
      </c>
      <c r="B9018" t="s">
        <v>10382</v>
      </c>
      <c r="C9018" s="4">
        <v>43451</v>
      </c>
      <c r="D9018" s="4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5">
        <v>11.416</v>
      </c>
      <c r="S9018" s="1">
        <v>1</v>
      </c>
      <c r="T9018" s="3">
        <v>0.2</v>
      </c>
      <c r="U9018" s="1">
        <v>3.8528999999999991</v>
      </c>
      <c r="V9018" t="str">
        <f>INDEX(People!$A$2:$A$5,MATCH(Orders!$M9018,People!$B$2:$B$5,0))</f>
        <v>Anna Andreadi</v>
      </c>
      <c r="W9018" s="18" t="str">
        <f>IFERROR(INDEX(Returned!$A$2:$A$801,MATCH(Orders!$B9018,Returned!$B$2:$B$801,0)),"No")</f>
        <v>No</v>
      </c>
    </row>
    <row r="9019" spans="1:23">
      <c r="A9019" s="1">
        <v>9018</v>
      </c>
      <c r="B9019" t="s">
        <v>10383</v>
      </c>
      <c r="C9019" s="4">
        <v>43185</v>
      </c>
      <c r="D9019" s="4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5">
        <v>17.64</v>
      </c>
      <c r="S9019" s="1">
        <v>3</v>
      </c>
      <c r="T9019" s="3">
        <v>0</v>
      </c>
      <c r="U9019" s="1">
        <v>8.6435999999999993</v>
      </c>
      <c r="V9019" t="str">
        <f>INDEX(People!$A$2:$A$5,MATCH(Orders!$M9019,People!$B$2:$B$5,0))</f>
        <v>Anna Andreadi</v>
      </c>
      <c r="W9019" s="18" t="str">
        <f>IFERROR(INDEX(Returned!$A$2:$A$801,MATCH(Orders!$B9019,Returned!$B$2:$B$801,0)),"No")</f>
        <v>No</v>
      </c>
    </row>
    <row r="9020" spans="1:23">
      <c r="A9020" s="1">
        <v>9019</v>
      </c>
      <c r="B9020" t="s">
        <v>10383</v>
      </c>
      <c r="C9020" s="4">
        <v>43185</v>
      </c>
      <c r="D9020" s="4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5">
        <v>17.04</v>
      </c>
      <c r="S9020" s="1">
        <v>3</v>
      </c>
      <c r="T9020" s="3">
        <v>0.2</v>
      </c>
      <c r="U9020" s="1">
        <v>5.5379999999999985</v>
      </c>
      <c r="V9020" t="str">
        <f>INDEX(People!$A$2:$A$5,MATCH(Orders!$M9020,People!$B$2:$B$5,0))</f>
        <v>Anna Andreadi</v>
      </c>
      <c r="W9020" s="18" t="str">
        <f>IFERROR(INDEX(Returned!$A$2:$A$801,MATCH(Orders!$B9020,Returned!$B$2:$B$801,0)),"No")</f>
        <v>No</v>
      </c>
    </row>
    <row r="9021" spans="1:23">
      <c r="A9021" s="1">
        <v>9020</v>
      </c>
      <c r="B9021" t="s">
        <v>10384</v>
      </c>
      <c r="C9021" s="4">
        <v>42720</v>
      </c>
      <c r="D9021" s="4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t="str">
        <f>INDEX(People!$A$2:$A$5,MATCH(Orders!$M9021,People!$B$2:$B$5,0))</f>
        <v>Cassandra Brandow</v>
      </c>
      <c r="W9021" s="18" t="str">
        <f>IFERROR(INDEX(Returned!$A$2:$A$801,MATCH(Orders!$B9021,Returned!$B$2:$B$801,0)),"No")</f>
        <v>No</v>
      </c>
    </row>
    <row r="9022" spans="1:23">
      <c r="A9022" s="1">
        <v>9021</v>
      </c>
      <c r="B9022" t="s">
        <v>10384</v>
      </c>
      <c r="C9022" s="4">
        <v>42720</v>
      </c>
      <c r="D9022" s="4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t="str">
        <f>INDEX(People!$A$2:$A$5,MATCH(Orders!$M9022,People!$B$2:$B$5,0))</f>
        <v>Cassandra Brandow</v>
      </c>
      <c r="W9022" s="18" t="str">
        <f>IFERROR(INDEX(Returned!$A$2:$A$801,MATCH(Orders!$B9022,Returned!$B$2:$B$801,0)),"No")</f>
        <v>No</v>
      </c>
    </row>
    <row r="9023" spans="1:23">
      <c r="A9023" s="1">
        <v>9022</v>
      </c>
      <c r="B9023" t="s">
        <v>10385</v>
      </c>
      <c r="C9023" s="4">
        <v>43054</v>
      </c>
      <c r="D9023" s="4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t="str">
        <f>INDEX(People!$A$2:$A$5,MATCH(Orders!$M9023,People!$B$2:$B$5,0))</f>
        <v>Chuck Magee</v>
      </c>
      <c r="W9023" s="18" t="str">
        <f>IFERROR(INDEX(Returned!$A$2:$A$801,MATCH(Orders!$B9023,Returned!$B$2:$B$801,0)),"No")</f>
        <v>No</v>
      </c>
    </row>
    <row r="9024" spans="1:23">
      <c r="A9024" s="1">
        <v>9023</v>
      </c>
      <c r="B9024" t="s">
        <v>10386</v>
      </c>
      <c r="C9024" s="4">
        <v>43334</v>
      </c>
      <c r="D9024" s="4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5">
        <v>98.328000000000003</v>
      </c>
      <c r="S9024" s="1">
        <v>3</v>
      </c>
      <c r="T9024" s="3">
        <v>0.2</v>
      </c>
      <c r="U9024" s="1">
        <v>9.832800000000006</v>
      </c>
      <c r="V9024" t="str">
        <f>INDEX(People!$A$2:$A$5,MATCH(Orders!$M9024,People!$B$2:$B$5,0))</f>
        <v>Anna Andreadi</v>
      </c>
      <c r="W9024" s="18" t="str">
        <f>IFERROR(INDEX(Returned!$A$2:$A$801,MATCH(Orders!$B9024,Returned!$B$2:$B$801,0)),"No")</f>
        <v>No</v>
      </c>
    </row>
    <row r="9025" spans="1:23">
      <c r="A9025" s="1">
        <v>9024</v>
      </c>
      <c r="B9025" t="s">
        <v>10387</v>
      </c>
      <c r="C9025" s="4">
        <v>42915</v>
      </c>
      <c r="D9025" s="4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t="str">
        <f>INDEX(People!$A$2:$A$5,MATCH(Orders!$M9025,People!$B$2:$B$5,0))</f>
        <v>Chuck Magee</v>
      </c>
      <c r="W9025" s="18" t="str">
        <f>IFERROR(INDEX(Returned!$A$2:$A$801,MATCH(Orders!$B9025,Returned!$B$2:$B$801,0)),"No")</f>
        <v>No</v>
      </c>
    </row>
    <row r="9026" spans="1:23">
      <c r="A9026" s="1">
        <v>9025</v>
      </c>
      <c r="B9026" t="s">
        <v>10388</v>
      </c>
      <c r="C9026" s="4">
        <v>43277</v>
      </c>
      <c r="D9026" s="4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t="str">
        <f>INDEX(People!$A$2:$A$5,MATCH(Orders!$M9026,People!$B$2:$B$5,0))</f>
        <v>Chuck Magee</v>
      </c>
      <c r="W9026" s="18" t="str">
        <f>IFERROR(INDEX(Returned!$A$2:$A$801,MATCH(Orders!$B9026,Returned!$B$2:$B$801,0)),"No")</f>
        <v>No</v>
      </c>
    </row>
    <row r="9027" spans="1:23">
      <c r="A9027" s="1">
        <v>9026</v>
      </c>
      <c r="B9027" t="s">
        <v>10388</v>
      </c>
      <c r="C9027" s="4">
        <v>43277</v>
      </c>
      <c r="D9027" s="4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t="str">
        <f>INDEX(People!$A$2:$A$5,MATCH(Orders!$M9027,People!$B$2:$B$5,0))</f>
        <v>Chuck Magee</v>
      </c>
      <c r="W9027" s="18" t="str">
        <f>IFERROR(INDEX(Returned!$A$2:$A$801,MATCH(Orders!$B9027,Returned!$B$2:$B$801,0)),"No")</f>
        <v>No</v>
      </c>
    </row>
    <row r="9028" spans="1:23">
      <c r="A9028" s="1">
        <v>9027</v>
      </c>
      <c r="B9028" t="s">
        <v>10388</v>
      </c>
      <c r="C9028" s="4">
        <v>43277</v>
      </c>
      <c r="D9028" s="4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t="str">
        <f>INDEX(People!$A$2:$A$5,MATCH(Orders!$M9028,People!$B$2:$B$5,0))</f>
        <v>Chuck Magee</v>
      </c>
      <c r="W9028" s="18" t="str">
        <f>IFERROR(INDEX(Returned!$A$2:$A$801,MATCH(Orders!$B9028,Returned!$B$2:$B$801,0)),"No")</f>
        <v>No</v>
      </c>
    </row>
    <row r="9029" spans="1:23">
      <c r="A9029" s="1">
        <v>9028</v>
      </c>
      <c r="B9029" t="s">
        <v>10389</v>
      </c>
      <c r="C9029" s="4">
        <v>43360</v>
      </c>
      <c r="D9029" s="4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t="str">
        <f>INDEX(People!$A$2:$A$5,MATCH(Orders!$M9029,People!$B$2:$B$5,0))</f>
        <v>Chuck Magee</v>
      </c>
      <c r="W9029" s="18" t="str">
        <f>IFERROR(INDEX(Returned!$A$2:$A$801,MATCH(Orders!$B9029,Returned!$B$2:$B$801,0)),"No")</f>
        <v>No</v>
      </c>
    </row>
    <row r="9030" spans="1:23">
      <c r="A9030" s="1">
        <v>9029</v>
      </c>
      <c r="B9030" t="s">
        <v>10389</v>
      </c>
      <c r="C9030" s="4">
        <v>43360</v>
      </c>
      <c r="D9030" s="4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t="str">
        <f>INDEX(People!$A$2:$A$5,MATCH(Orders!$M9030,People!$B$2:$B$5,0))</f>
        <v>Chuck Magee</v>
      </c>
      <c r="W9030" s="18" t="str">
        <f>IFERROR(INDEX(Returned!$A$2:$A$801,MATCH(Orders!$B9030,Returned!$B$2:$B$801,0)),"No")</f>
        <v>No</v>
      </c>
    </row>
    <row r="9031" spans="1:23">
      <c r="A9031" s="1">
        <v>9030</v>
      </c>
      <c r="B9031" t="s">
        <v>10391</v>
      </c>
      <c r="C9031" s="4">
        <v>42569</v>
      </c>
      <c r="D9031" s="4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t="str">
        <f>INDEX(People!$A$2:$A$5,MATCH(Orders!$M9031,People!$B$2:$B$5,0))</f>
        <v>Chuck Magee</v>
      </c>
      <c r="W9031" s="18" t="str">
        <f>IFERROR(INDEX(Returned!$A$2:$A$801,MATCH(Orders!$B9031,Returned!$B$2:$B$801,0)),"No")</f>
        <v>No</v>
      </c>
    </row>
    <row r="9032" spans="1:23">
      <c r="A9032" s="1">
        <v>9031</v>
      </c>
      <c r="B9032" t="s">
        <v>10392</v>
      </c>
      <c r="C9032" s="4">
        <v>43709</v>
      </c>
      <c r="D9032" s="4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5">
        <v>314.60000000000002</v>
      </c>
      <c r="S9032" s="1">
        <v>4</v>
      </c>
      <c r="T9032" s="3">
        <v>0</v>
      </c>
      <c r="U9032" s="1">
        <v>103.81799999999998</v>
      </c>
      <c r="V9032" t="str">
        <f>INDEX(People!$A$2:$A$5,MATCH(Orders!$M9032,People!$B$2:$B$5,0))</f>
        <v>Anna Andreadi</v>
      </c>
      <c r="W9032" s="18" t="str">
        <f>IFERROR(INDEX(Returned!$A$2:$A$801,MATCH(Orders!$B9032,Returned!$B$2:$B$801,0)),"No")</f>
        <v>No</v>
      </c>
    </row>
    <row r="9033" spans="1:23">
      <c r="A9033" s="1">
        <v>9032</v>
      </c>
      <c r="B9033" t="s">
        <v>10392</v>
      </c>
      <c r="C9033" s="4">
        <v>43709</v>
      </c>
      <c r="D9033" s="4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5">
        <v>283.56</v>
      </c>
      <c r="S9033" s="1">
        <v>4</v>
      </c>
      <c r="T9033" s="3">
        <v>0</v>
      </c>
      <c r="U9033" s="1">
        <v>45.36960000000002</v>
      </c>
      <c r="V9033" t="str">
        <f>INDEX(People!$A$2:$A$5,MATCH(Orders!$M9033,People!$B$2:$B$5,0))</f>
        <v>Anna Andreadi</v>
      </c>
      <c r="W9033" s="18" t="str">
        <f>IFERROR(INDEX(Returned!$A$2:$A$801,MATCH(Orders!$B9033,Returned!$B$2:$B$801,0)),"No")</f>
        <v>No</v>
      </c>
    </row>
    <row r="9034" spans="1:23">
      <c r="A9034" s="1">
        <v>9033</v>
      </c>
      <c r="B9034" t="s">
        <v>10393</v>
      </c>
      <c r="C9034" s="4">
        <v>43638</v>
      </c>
      <c r="D9034" s="4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t="str">
        <f>INDEX(People!$A$2:$A$5,MATCH(Orders!$M9034,People!$B$2:$B$5,0))</f>
        <v>Kelly Williams</v>
      </c>
      <c r="W9034" s="18" t="str">
        <f>IFERROR(INDEX(Returned!$A$2:$A$801,MATCH(Orders!$B9034,Returned!$B$2:$B$801,0)),"No")</f>
        <v>No</v>
      </c>
    </row>
    <row r="9035" spans="1:23">
      <c r="A9035" s="1">
        <v>9034</v>
      </c>
      <c r="B9035" t="s">
        <v>10394</v>
      </c>
      <c r="C9035" s="4">
        <v>42615</v>
      </c>
      <c r="D9035" s="4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t="str">
        <f>INDEX(People!$A$2:$A$5,MATCH(Orders!$M9035,People!$B$2:$B$5,0))</f>
        <v>Cassandra Brandow</v>
      </c>
      <c r="W9035" s="18" t="str">
        <f>IFERROR(INDEX(Returned!$A$2:$A$801,MATCH(Orders!$B9035,Returned!$B$2:$B$801,0)),"No")</f>
        <v>No</v>
      </c>
    </row>
    <row r="9036" spans="1:23">
      <c r="A9036" s="1">
        <v>9035</v>
      </c>
      <c r="B9036" t="s">
        <v>10395</v>
      </c>
      <c r="C9036" s="4">
        <v>43009</v>
      </c>
      <c r="D9036" s="4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t="str">
        <f>INDEX(People!$A$2:$A$5,MATCH(Orders!$M9036,People!$B$2:$B$5,0))</f>
        <v>Kelly Williams</v>
      </c>
      <c r="W9036" s="18" t="str">
        <f>IFERROR(INDEX(Returned!$A$2:$A$801,MATCH(Orders!$B9036,Returned!$B$2:$B$801,0)),"No")</f>
        <v>Yes</v>
      </c>
    </row>
    <row r="9037" spans="1:23">
      <c r="A9037" s="1">
        <v>9036</v>
      </c>
      <c r="B9037" t="s">
        <v>10395</v>
      </c>
      <c r="C9037" s="4">
        <v>43009</v>
      </c>
      <c r="D9037" s="4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t="str">
        <f>INDEX(People!$A$2:$A$5,MATCH(Orders!$M9037,People!$B$2:$B$5,0))</f>
        <v>Kelly Williams</v>
      </c>
      <c r="W9037" s="18" t="str">
        <f>IFERROR(INDEX(Returned!$A$2:$A$801,MATCH(Orders!$B9037,Returned!$B$2:$B$801,0)),"No")</f>
        <v>Yes</v>
      </c>
    </row>
    <row r="9038" spans="1:23">
      <c r="A9038" s="1">
        <v>9037</v>
      </c>
      <c r="B9038" t="s">
        <v>10396</v>
      </c>
      <c r="C9038" s="4">
        <v>42832</v>
      </c>
      <c r="D9038" s="4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t="str">
        <f>INDEX(People!$A$2:$A$5,MATCH(Orders!$M9038,People!$B$2:$B$5,0))</f>
        <v>Chuck Magee</v>
      </c>
      <c r="W9038" s="18" t="str">
        <f>IFERROR(INDEX(Returned!$A$2:$A$801,MATCH(Orders!$B9038,Returned!$B$2:$B$801,0)),"No")</f>
        <v>No</v>
      </c>
    </row>
    <row r="9039" spans="1:23">
      <c r="A9039" s="1">
        <v>9038</v>
      </c>
      <c r="B9039" t="s">
        <v>10396</v>
      </c>
      <c r="C9039" s="4">
        <v>42832</v>
      </c>
      <c r="D9039" s="4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t="str">
        <f>INDEX(People!$A$2:$A$5,MATCH(Orders!$M9039,People!$B$2:$B$5,0))</f>
        <v>Chuck Magee</v>
      </c>
      <c r="W9039" s="18" t="str">
        <f>IFERROR(INDEX(Returned!$A$2:$A$801,MATCH(Orders!$B9039,Returned!$B$2:$B$801,0)),"No")</f>
        <v>No</v>
      </c>
    </row>
    <row r="9040" spans="1:23">
      <c r="A9040" s="1">
        <v>9039</v>
      </c>
      <c r="B9040" t="s">
        <v>10397</v>
      </c>
      <c r="C9040" s="4">
        <v>43790</v>
      </c>
      <c r="D9040" s="4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t="str">
        <f>INDEX(People!$A$2:$A$5,MATCH(Orders!$M9040,People!$B$2:$B$5,0))</f>
        <v>Kelly Williams</v>
      </c>
      <c r="W9040" s="18" t="str">
        <f>IFERROR(INDEX(Returned!$A$2:$A$801,MATCH(Orders!$B9040,Returned!$B$2:$B$801,0)),"No")</f>
        <v>No</v>
      </c>
    </row>
    <row r="9041" spans="1:23">
      <c r="A9041" s="1">
        <v>9040</v>
      </c>
      <c r="B9041" t="s">
        <v>10398</v>
      </c>
      <c r="C9041" s="4">
        <v>43451</v>
      </c>
      <c r="D9041" s="4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t="str">
        <f>INDEX(People!$A$2:$A$5,MATCH(Orders!$M9041,People!$B$2:$B$5,0))</f>
        <v>Kelly Williams</v>
      </c>
      <c r="W9041" s="18" t="str">
        <f>IFERROR(INDEX(Returned!$A$2:$A$801,MATCH(Orders!$B9041,Returned!$B$2:$B$801,0)),"No")</f>
        <v>No</v>
      </c>
    </row>
    <row r="9042" spans="1:23">
      <c r="A9042" s="1">
        <v>9041</v>
      </c>
      <c r="B9042" t="s">
        <v>10399</v>
      </c>
      <c r="C9042" s="4">
        <v>42632</v>
      </c>
      <c r="D9042" s="4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5">
        <v>73.915000000000006</v>
      </c>
      <c r="S9042" s="1">
        <v>1</v>
      </c>
      <c r="T9042" s="3">
        <v>0.5</v>
      </c>
      <c r="U9042" s="1">
        <v>-45.827300000000008</v>
      </c>
      <c r="V9042" t="str">
        <f>INDEX(People!$A$2:$A$5,MATCH(Orders!$M9042,People!$B$2:$B$5,0))</f>
        <v>Anna Andreadi</v>
      </c>
      <c r="W9042" s="18" t="str">
        <f>IFERROR(INDEX(Returned!$A$2:$A$801,MATCH(Orders!$B9042,Returned!$B$2:$B$801,0)),"No")</f>
        <v>No</v>
      </c>
    </row>
    <row r="9043" spans="1:23">
      <c r="A9043" s="1">
        <v>9042</v>
      </c>
      <c r="B9043" t="s">
        <v>10400</v>
      </c>
      <c r="C9043" s="4">
        <v>42641</v>
      </c>
      <c r="D9043" s="4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t="str">
        <f>INDEX(People!$A$2:$A$5,MATCH(Orders!$M9043,People!$B$2:$B$5,0))</f>
        <v>Cassandra Brandow</v>
      </c>
      <c r="W9043" s="18" t="str">
        <f>IFERROR(INDEX(Returned!$A$2:$A$801,MATCH(Orders!$B9043,Returned!$B$2:$B$801,0)),"No")</f>
        <v>No</v>
      </c>
    </row>
    <row r="9044" spans="1:23">
      <c r="A9044" s="1">
        <v>9043</v>
      </c>
      <c r="B9044" t="s">
        <v>10401</v>
      </c>
      <c r="C9044" s="4">
        <v>43000</v>
      </c>
      <c r="D9044" s="4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5">
        <v>61.44</v>
      </c>
      <c r="S9044" s="1">
        <v>3</v>
      </c>
      <c r="T9044" s="3">
        <v>0</v>
      </c>
      <c r="U9044" s="1">
        <v>16.588799999999999</v>
      </c>
      <c r="V9044" t="str">
        <f>INDEX(People!$A$2:$A$5,MATCH(Orders!$M9044,People!$B$2:$B$5,0))</f>
        <v>Anna Andreadi</v>
      </c>
      <c r="W9044" s="18" t="str">
        <f>IFERROR(INDEX(Returned!$A$2:$A$801,MATCH(Orders!$B9044,Returned!$B$2:$B$801,0)),"No")</f>
        <v>No</v>
      </c>
    </row>
    <row r="9045" spans="1:23">
      <c r="A9045" s="1">
        <v>9044</v>
      </c>
      <c r="B9045" t="s">
        <v>10402</v>
      </c>
      <c r="C9045" s="4">
        <v>43411</v>
      </c>
      <c r="D9045" s="4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5">
        <v>479.97</v>
      </c>
      <c r="S9045" s="1">
        <v>3</v>
      </c>
      <c r="T9045" s="3">
        <v>0</v>
      </c>
      <c r="U9045" s="1">
        <v>163.18979999999999</v>
      </c>
      <c r="V9045" t="str">
        <f>INDEX(People!$A$2:$A$5,MATCH(Orders!$M9045,People!$B$2:$B$5,0))</f>
        <v>Anna Andreadi</v>
      </c>
      <c r="W9045" s="18" t="str">
        <f>IFERROR(INDEX(Returned!$A$2:$A$801,MATCH(Orders!$B9045,Returned!$B$2:$B$801,0)),"No")</f>
        <v>No</v>
      </c>
    </row>
    <row r="9046" spans="1:23">
      <c r="A9046" s="1">
        <v>9045</v>
      </c>
      <c r="B9046" t="s">
        <v>10403</v>
      </c>
      <c r="C9046" s="4">
        <v>43815</v>
      </c>
      <c r="D9046" s="4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5">
        <v>5.9840000000000009</v>
      </c>
      <c r="S9046" s="1">
        <v>2</v>
      </c>
      <c r="T9046" s="3">
        <v>0.2</v>
      </c>
      <c r="U9046" s="1">
        <v>2.2439999999999998</v>
      </c>
      <c r="V9046" t="str">
        <f>INDEX(People!$A$2:$A$5,MATCH(Orders!$M9046,People!$B$2:$B$5,0))</f>
        <v>Anna Andreadi</v>
      </c>
      <c r="W9046" s="18" t="str">
        <f>IFERROR(INDEX(Returned!$A$2:$A$801,MATCH(Orders!$B9046,Returned!$B$2:$B$801,0)),"No")</f>
        <v>No</v>
      </c>
    </row>
    <row r="9047" spans="1:23">
      <c r="A9047" s="1">
        <v>9046</v>
      </c>
      <c r="B9047" t="s">
        <v>10403</v>
      </c>
      <c r="C9047" s="4">
        <v>43815</v>
      </c>
      <c r="D9047" s="4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5">
        <v>189.95000000000002</v>
      </c>
      <c r="S9047" s="1">
        <v>5</v>
      </c>
      <c r="T9047" s="3">
        <v>0</v>
      </c>
      <c r="U9047" s="1">
        <v>45.587999999999994</v>
      </c>
      <c r="V9047" t="str">
        <f>INDEX(People!$A$2:$A$5,MATCH(Orders!$M9047,People!$B$2:$B$5,0))</f>
        <v>Anna Andreadi</v>
      </c>
      <c r="W9047" s="18" t="str">
        <f>IFERROR(INDEX(Returned!$A$2:$A$801,MATCH(Orders!$B9047,Returned!$B$2:$B$801,0)),"No")</f>
        <v>No</v>
      </c>
    </row>
    <row r="9048" spans="1:23">
      <c r="A9048" s="1">
        <v>9047</v>
      </c>
      <c r="B9048" t="s">
        <v>10403</v>
      </c>
      <c r="C9048" s="4">
        <v>43815</v>
      </c>
      <c r="D9048" s="4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5">
        <v>149.94999999999999</v>
      </c>
      <c r="S9048" s="1">
        <v>5</v>
      </c>
      <c r="T9048" s="3">
        <v>0</v>
      </c>
      <c r="U9048" s="1">
        <v>31.489499999999992</v>
      </c>
      <c r="V9048" t="str">
        <f>INDEX(People!$A$2:$A$5,MATCH(Orders!$M9048,People!$B$2:$B$5,0))</f>
        <v>Anna Andreadi</v>
      </c>
      <c r="W9048" s="18" t="str">
        <f>IFERROR(INDEX(Returned!$A$2:$A$801,MATCH(Orders!$B9048,Returned!$B$2:$B$801,0)),"No")</f>
        <v>No</v>
      </c>
    </row>
    <row r="9049" spans="1:23">
      <c r="A9049" s="1">
        <v>9048</v>
      </c>
      <c r="B9049" t="s">
        <v>10403</v>
      </c>
      <c r="C9049" s="4">
        <v>43815</v>
      </c>
      <c r="D9049" s="4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5">
        <v>29.950000000000003</v>
      </c>
      <c r="S9049" s="1">
        <v>5</v>
      </c>
      <c r="T9049" s="3">
        <v>0</v>
      </c>
      <c r="U9049" s="1">
        <v>8.6854999999999993</v>
      </c>
      <c r="V9049" t="str">
        <f>INDEX(People!$A$2:$A$5,MATCH(Orders!$M9049,People!$B$2:$B$5,0))</f>
        <v>Anna Andreadi</v>
      </c>
      <c r="W9049" s="18" t="str">
        <f>IFERROR(INDEX(Returned!$A$2:$A$801,MATCH(Orders!$B9049,Returned!$B$2:$B$801,0)),"No")</f>
        <v>No</v>
      </c>
    </row>
    <row r="9050" spans="1:23">
      <c r="A9050" s="1">
        <v>9049</v>
      </c>
      <c r="B9050" t="s">
        <v>10403</v>
      </c>
      <c r="C9050" s="4">
        <v>43815</v>
      </c>
      <c r="D9050" s="4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5">
        <v>44.400000000000006</v>
      </c>
      <c r="S9050" s="1">
        <v>3</v>
      </c>
      <c r="T9050" s="3">
        <v>0</v>
      </c>
      <c r="U9050" s="1">
        <v>22.200000000000003</v>
      </c>
      <c r="V9050" t="str">
        <f>INDEX(People!$A$2:$A$5,MATCH(Orders!$M9050,People!$B$2:$B$5,0))</f>
        <v>Anna Andreadi</v>
      </c>
      <c r="W9050" s="18" t="str">
        <f>IFERROR(INDEX(Returned!$A$2:$A$801,MATCH(Orders!$B9050,Returned!$B$2:$B$801,0)),"No")</f>
        <v>No</v>
      </c>
    </row>
    <row r="9051" spans="1:23">
      <c r="A9051" s="1">
        <v>9050</v>
      </c>
      <c r="B9051" t="s">
        <v>10404</v>
      </c>
      <c r="C9051" s="4">
        <v>42634</v>
      </c>
      <c r="D9051" s="4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t="str">
        <f>INDEX(People!$A$2:$A$5,MATCH(Orders!$M9051,People!$B$2:$B$5,0))</f>
        <v>Chuck Magee</v>
      </c>
      <c r="W9051" s="18" t="str">
        <f>IFERROR(INDEX(Returned!$A$2:$A$801,MATCH(Orders!$B9051,Returned!$B$2:$B$801,0)),"No")</f>
        <v>No</v>
      </c>
    </row>
    <row r="9052" spans="1:23">
      <c r="A9052" s="1">
        <v>9051</v>
      </c>
      <c r="B9052" t="s">
        <v>10405</v>
      </c>
      <c r="C9052" s="4">
        <v>42873</v>
      </c>
      <c r="D9052" s="4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5">
        <v>10.86</v>
      </c>
      <c r="S9052" s="1">
        <v>2</v>
      </c>
      <c r="T9052" s="3">
        <v>0</v>
      </c>
      <c r="U9052" s="1">
        <v>5.3213999999999997</v>
      </c>
      <c r="V9052" t="str">
        <f>INDEX(People!$A$2:$A$5,MATCH(Orders!$M9052,People!$B$2:$B$5,0))</f>
        <v>Anna Andreadi</v>
      </c>
      <c r="W9052" s="18" t="str">
        <f>IFERROR(INDEX(Returned!$A$2:$A$801,MATCH(Orders!$B9052,Returned!$B$2:$B$801,0)),"No")</f>
        <v>No</v>
      </c>
    </row>
    <row r="9053" spans="1:23">
      <c r="A9053" s="1">
        <v>9052</v>
      </c>
      <c r="B9053" t="s">
        <v>10406</v>
      </c>
      <c r="C9053" s="4">
        <v>42455</v>
      </c>
      <c r="D9053" s="4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5">
        <v>3.36</v>
      </c>
      <c r="S9053" s="1">
        <v>2</v>
      </c>
      <c r="T9053" s="3">
        <v>0</v>
      </c>
      <c r="U9053" s="1">
        <v>0.83999999999999986</v>
      </c>
      <c r="V9053" t="str">
        <f>INDEX(People!$A$2:$A$5,MATCH(Orders!$M9053,People!$B$2:$B$5,0))</f>
        <v>Anna Andreadi</v>
      </c>
      <c r="W9053" s="18" t="str">
        <f>IFERROR(INDEX(Returned!$A$2:$A$801,MATCH(Orders!$B9053,Returned!$B$2:$B$801,0)),"No")</f>
        <v>No</v>
      </c>
    </row>
    <row r="9054" spans="1:23">
      <c r="A9054" s="1">
        <v>9053</v>
      </c>
      <c r="B9054" t="s">
        <v>10406</v>
      </c>
      <c r="C9054" s="4">
        <v>42455</v>
      </c>
      <c r="D9054" s="4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5">
        <v>27.936000000000003</v>
      </c>
      <c r="S9054" s="1">
        <v>4</v>
      </c>
      <c r="T9054" s="3">
        <v>0.2</v>
      </c>
      <c r="U9054" s="1">
        <v>9.4283999999999963</v>
      </c>
      <c r="V9054" t="str">
        <f>INDEX(People!$A$2:$A$5,MATCH(Orders!$M9054,People!$B$2:$B$5,0))</f>
        <v>Anna Andreadi</v>
      </c>
      <c r="W9054" s="18" t="str">
        <f>IFERROR(INDEX(Returned!$A$2:$A$801,MATCH(Orders!$B9054,Returned!$B$2:$B$801,0)),"No")</f>
        <v>No</v>
      </c>
    </row>
    <row r="9055" spans="1:23">
      <c r="A9055" s="1">
        <v>9054</v>
      </c>
      <c r="B9055" t="s">
        <v>10406</v>
      </c>
      <c r="C9055" s="4">
        <v>42455</v>
      </c>
      <c r="D9055" s="4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5">
        <v>28.783999999999999</v>
      </c>
      <c r="S9055" s="1">
        <v>2</v>
      </c>
      <c r="T9055" s="3">
        <v>0.2</v>
      </c>
      <c r="U9055" s="1">
        <v>2.878400000000001</v>
      </c>
      <c r="V9055" t="str">
        <f>INDEX(People!$A$2:$A$5,MATCH(Orders!$M9055,People!$B$2:$B$5,0))</f>
        <v>Anna Andreadi</v>
      </c>
      <c r="W9055" s="18" t="str">
        <f>IFERROR(INDEX(Returned!$A$2:$A$801,MATCH(Orders!$B9055,Returned!$B$2:$B$801,0)),"No")</f>
        <v>No</v>
      </c>
    </row>
    <row r="9056" spans="1:23">
      <c r="A9056" s="1">
        <v>9055</v>
      </c>
      <c r="B9056" t="s">
        <v>10407</v>
      </c>
      <c r="C9056" s="4">
        <v>43730</v>
      </c>
      <c r="D9056" s="4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5">
        <v>21.96</v>
      </c>
      <c r="S9056" s="1">
        <v>2</v>
      </c>
      <c r="T9056" s="3">
        <v>0</v>
      </c>
      <c r="U9056" s="1">
        <v>6.1488000000000014</v>
      </c>
      <c r="V9056" t="str">
        <f>INDEX(People!$A$2:$A$5,MATCH(Orders!$M9056,People!$B$2:$B$5,0))</f>
        <v>Anna Andreadi</v>
      </c>
      <c r="W9056" s="18" t="str">
        <f>IFERROR(INDEX(Returned!$A$2:$A$801,MATCH(Orders!$B9056,Returned!$B$2:$B$801,0)),"No")</f>
        <v>No</v>
      </c>
    </row>
    <row r="9057" spans="1:23">
      <c r="A9057" s="1">
        <v>9056</v>
      </c>
      <c r="B9057" t="s">
        <v>10408</v>
      </c>
      <c r="C9057" s="4">
        <v>42990</v>
      </c>
      <c r="D9057" s="4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5">
        <v>21.98</v>
      </c>
      <c r="S9057" s="1">
        <v>2</v>
      </c>
      <c r="T9057" s="3">
        <v>0</v>
      </c>
      <c r="U9057" s="1">
        <v>8.5722000000000005</v>
      </c>
      <c r="V9057" t="str">
        <f>INDEX(People!$A$2:$A$5,MATCH(Orders!$M9057,People!$B$2:$B$5,0))</f>
        <v>Anna Andreadi</v>
      </c>
      <c r="W9057" s="18" t="str">
        <f>IFERROR(INDEX(Returned!$A$2:$A$801,MATCH(Orders!$B9057,Returned!$B$2:$B$801,0)),"No")</f>
        <v>No</v>
      </c>
    </row>
    <row r="9058" spans="1:23">
      <c r="A9058" s="1">
        <v>9057</v>
      </c>
      <c r="B9058" t="s">
        <v>10409</v>
      </c>
      <c r="C9058" s="4">
        <v>43041</v>
      </c>
      <c r="D9058" s="4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t="str">
        <f>INDEX(People!$A$2:$A$5,MATCH(Orders!$M9058,People!$B$2:$B$5,0))</f>
        <v>Chuck Magee</v>
      </c>
      <c r="W9058" s="18" t="str">
        <f>IFERROR(INDEX(Returned!$A$2:$A$801,MATCH(Orders!$B9058,Returned!$B$2:$B$801,0)),"No")</f>
        <v>No</v>
      </c>
    </row>
    <row r="9059" spans="1:23">
      <c r="A9059" s="1">
        <v>9058</v>
      </c>
      <c r="B9059" t="s">
        <v>10410</v>
      </c>
      <c r="C9059" s="4">
        <v>43028</v>
      </c>
      <c r="D9059" s="4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5">
        <v>74.759999999999991</v>
      </c>
      <c r="S9059" s="1">
        <v>7</v>
      </c>
      <c r="T9059" s="3">
        <v>0</v>
      </c>
      <c r="U9059" s="1">
        <v>23.923199999999994</v>
      </c>
      <c r="V9059" t="str">
        <f>INDEX(People!$A$2:$A$5,MATCH(Orders!$M9059,People!$B$2:$B$5,0))</f>
        <v>Anna Andreadi</v>
      </c>
      <c r="W9059" s="18" t="str">
        <f>IFERROR(INDEX(Returned!$A$2:$A$801,MATCH(Orders!$B9059,Returned!$B$2:$B$801,0)),"No")</f>
        <v>No</v>
      </c>
    </row>
    <row r="9060" spans="1:23">
      <c r="A9060" s="1">
        <v>9059</v>
      </c>
      <c r="B9060" t="s">
        <v>10410</v>
      </c>
      <c r="C9060" s="4">
        <v>43028</v>
      </c>
      <c r="D9060" s="4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5">
        <v>364.77600000000007</v>
      </c>
      <c r="S9060" s="1">
        <v>3</v>
      </c>
      <c r="T9060" s="3">
        <v>0.2</v>
      </c>
      <c r="U9060" s="1">
        <v>27.358200000000011</v>
      </c>
      <c r="V9060" t="str">
        <f>INDEX(People!$A$2:$A$5,MATCH(Orders!$M9060,People!$B$2:$B$5,0))</f>
        <v>Anna Andreadi</v>
      </c>
      <c r="W9060" s="18" t="str">
        <f>IFERROR(INDEX(Returned!$A$2:$A$801,MATCH(Orders!$B9060,Returned!$B$2:$B$801,0)),"No")</f>
        <v>No</v>
      </c>
    </row>
    <row r="9061" spans="1:23">
      <c r="A9061" s="1">
        <v>9060</v>
      </c>
      <c r="B9061" t="s">
        <v>10411</v>
      </c>
      <c r="C9061" s="4">
        <v>43265</v>
      </c>
      <c r="D9061" s="4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5">
        <v>1115.17</v>
      </c>
      <c r="S9061" s="1">
        <v>7</v>
      </c>
      <c r="T9061" s="3">
        <v>0</v>
      </c>
      <c r="U9061" s="1">
        <v>334.55099999999993</v>
      </c>
      <c r="V9061" t="str">
        <f>INDEX(People!$A$2:$A$5,MATCH(Orders!$M9061,People!$B$2:$B$5,0))</f>
        <v>Anna Andreadi</v>
      </c>
      <c r="W9061" s="18" t="str">
        <f>IFERROR(INDEX(Returned!$A$2:$A$801,MATCH(Orders!$B9061,Returned!$B$2:$B$801,0)),"No")</f>
        <v>No</v>
      </c>
    </row>
    <row r="9062" spans="1:23">
      <c r="A9062" s="1">
        <v>9061</v>
      </c>
      <c r="B9062" t="s">
        <v>10412</v>
      </c>
      <c r="C9062" s="4">
        <v>43059</v>
      </c>
      <c r="D9062" s="4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5">
        <v>89.696000000000012</v>
      </c>
      <c r="S9062" s="1">
        <v>4</v>
      </c>
      <c r="T9062" s="3">
        <v>0.2</v>
      </c>
      <c r="U9062" s="1">
        <v>33.635999999999996</v>
      </c>
      <c r="V9062" t="str">
        <f>INDEX(People!$A$2:$A$5,MATCH(Orders!$M9062,People!$B$2:$B$5,0))</f>
        <v>Anna Andreadi</v>
      </c>
      <c r="W9062" s="18" t="str">
        <f>IFERROR(INDEX(Returned!$A$2:$A$801,MATCH(Orders!$B9062,Returned!$B$2:$B$801,0)),"No")</f>
        <v>No</v>
      </c>
    </row>
    <row r="9063" spans="1:23">
      <c r="A9063" s="1">
        <v>9062</v>
      </c>
      <c r="B9063" t="s">
        <v>10412</v>
      </c>
      <c r="C9063" s="4">
        <v>43059</v>
      </c>
      <c r="D9063" s="4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5">
        <v>50.12</v>
      </c>
      <c r="S9063" s="1">
        <v>4</v>
      </c>
      <c r="T9063" s="3">
        <v>0</v>
      </c>
      <c r="U9063" s="1">
        <v>23.556399999999996</v>
      </c>
      <c r="V9063" t="str">
        <f>INDEX(People!$A$2:$A$5,MATCH(Orders!$M9063,People!$B$2:$B$5,0))</f>
        <v>Anna Andreadi</v>
      </c>
      <c r="W9063" s="18" t="str">
        <f>IFERROR(INDEX(Returned!$A$2:$A$801,MATCH(Orders!$B9063,Returned!$B$2:$B$801,0)),"No")</f>
        <v>No</v>
      </c>
    </row>
    <row r="9064" spans="1:23">
      <c r="A9064" s="1">
        <v>9063</v>
      </c>
      <c r="B9064" t="s">
        <v>10413</v>
      </c>
      <c r="C9064" s="4">
        <v>43159</v>
      </c>
      <c r="D9064" s="4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t="str">
        <f>INDEX(People!$A$2:$A$5,MATCH(Orders!$M9064,People!$B$2:$B$5,0))</f>
        <v>Chuck Magee</v>
      </c>
      <c r="W9064" s="18" t="str">
        <f>IFERROR(INDEX(Returned!$A$2:$A$801,MATCH(Orders!$B9064,Returned!$B$2:$B$801,0)),"No")</f>
        <v>No</v>
      </c>
    </row>
    <row r="9065" spans="1:23">
      <c r="A9065" s="1">
        <v>9064</v>
      </c>
      <c r="B9065" t="s">
        <v>10414</v>
      </c>
      <c r="C9065" s="4">
        <v>42657</v>
      </c>
      <c r="D9065" s="4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t="str">
        <f>INDEX(People!$A$2:$A$5,MATCH(Orders!$M9065,People!$B$2:$B$5,0))</f>
        <v>Kelly Williams</v>
      </c>
      <c r="W9065" s="18" t="str">
        <f>IFERROR(INDEX(Returned!$A$2:$A$801,MATCH(Orders!$B9065,Returned!$B$2:$B$801,0)),"No")</f>
        <v>No</v>
      </c>
    </row>
    <row r="9066" spans="1:23">
      <c r="A9066" s="1">
        <v>9065</v>
      </c>
      <c r="B9066" t="s">
        <v>10414</v>
      </c>
      <c r="C9066" s="4">
        <v>42657</v>
      </c>
      <c r="D9066" s="4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t="str">
        <f>INDEX(People!$A$2:$A$5,MATCH(Orders!$M9066,People!$B$2:$B$5,0))</f>
        <v>Kelly Williams</v>
      </c>
      <c r="W9066" s="18" t="str">
        <f>IFERROR(INDEX(Returned!$A$2:$A$801,MATCH(Orders!$B9066,Returned!$B$2:$B$801,0)),"No")</f>
        <v>No</v>
      </c>
    </row>
    <row r="9067" spans="1:23">
      <c r="A9067" s="1">
        <v>9066</v>
      </c>
      <c r="B9067" t="s">
        <v>10414</v>
      </c>
      <c r="C9067" s="4">
        <v>42657</v>
      </c>
      <c r="D9067" s="4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t="str">
        <f>INDEX(People!$A$2:$A$5,MATCH(Orders!$M9067,People!$B$2:$B$5,0))</f>
        <v>Kelly Williams</v>
      </c>
      <c r="W9067" s="18" t="str">
        <f>IFERROR(INDEX(Returned!$A$2:$A$801,MATCH(Orders!$B9067,Returned!$B$2:$B$801,0)),"No")</f>
        <v>No</v>
      </c>
    </row>
    <row r="9068" spans="1:23">
      <c r="A9068" s="1">
        <v>9067</v>
      </c>
      <c r="B9068" t="s">
        <v>10415</v>
      </c>
      <c r="C9068" s="4">
        <v>43611</v>
      </c>
      <c r="D9068" s="4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t="str">
        <f>INDEX(People!$A$2:$A$5,MATCH(Orders!$M9068,People!$B$2:$B$5,0))</f>
        <v>Cassandra Brandow</v>
      </c>
      <c r="W9068" s="18" t="str">
        <f>IFERROR(INDEX(Returned!$A$2:$A$801,MATCH(Orders!$B9068,Returned!$B$2:$B$801,0)),"No")</f>
        <v>No</v>
      </c>
    </row>
    <row r="9069" spans="1:23">
      <c r="A9069" s="1">
        <v>9068</v>
      </c>
      <c r="B9069" t="s">
        <v>10416</v>
      </c>
      <c r="C9069" s="4">
        <v>43135</v>
      </c>
      <c r="D9069" s="4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t="str">
        <f>INDEX(People!$A$2:$A$5,MATCH(Orders!$M9069,People!$B$2:$B$5,0))</f>
        <v>Chuck Magee</v>
      </c>
      <c r="W9069" s="18" t="str">
        <f>IFERROR(INDEX(Returned!$A$2:$A$801,MATCH(Orders!$B9069,Returned!$B$2:$B$801,0)),"No")</f>
        <v>Yes</v>
      </c>
    </row>
    <row r="9070" spans="1:23">
      <c r="A9070" s="1">
        <v>9069</v>
      </c>
      <c r="B9070" t="s">
        <v>10417</v>
      </c>
      <c r="C9070" s="4">
        <v>43345</v>
      </c>
      <c r="D9070" s="4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5">
        <v>215.976</v>
      </c>
      <c r="S9070" s="1">
        <v>3</v>
      </c>
      <c r="T9070" s="3">
        <v>0.2</v>
      </c>
      <c r="U9070" s="1">
        <v>-2.6997000000000355</v>
      </c>
      <c r="V9070" t="str">
        <f>INDEX(People!$A$2:$A$5,MATCH(Orders!$M9070,People!$B$2:$B$5,0))</f>
        <v>Anna Andreadi</v>
      </c>
      <c r="W9070" s="18" t="str">
        <f>IFERROR(INDEX(Returned!$A$2:$A$801,MATCH(Orders!$B9070,Returned!$B$2:$B$801,0)),"No")</f>
        <v>No</v>
      </c>
    </row>
    <row r="9071" spans="1:23">
      <c r="A9071" s="1">
        <v>9070</v>
      </c>
      <c r="B9071" t="s">
        <v>10417</v>
      </c>
      <c r="C9071" s="4">
        <v>43345</v>
      </c>
      <c r="D9071" s="4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5">
        <v>65.94</v>
      </c>
      <c r="S9071" s="1">
        <v>3</v>
      </c>
      <c r="T9071" s="3">
        <v>0</v>
      </c>
      <c r="U9071" s="1">
        <v>30.991800000000001</v>
      </c>
      <c r="V9071" t="str">
        <f>INDEX(People!$A$2:$A$5,MATCH(Orders!$M9071,People!$B$2:$B$5,0))</f>
        <v>Anna Andreadi</v>
      </c>
      <c r="W9071" s="18" t="str">
        <f>IFERROR(INDEX(Returned!$A$2:$A$801,MATCH(Orders!$B9071,Returned!$B$2:$B$801,0)),"No")</f>
        <v>No</v>
      </c>
    </row>
    <row r="9072" spans="1:23">
      <c r="A9072" s="1">
        <v>9071</v>
      </c>
      <c r="B9072" t="s">
        <v>10418</v>
      </c>
      <c r="C9072" s="4">
        <v>43803</v>
      </c>
      <c r="D9072" s="4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t="str">
        <f>INDEX(People!$A$2:$A$5,MATCH(Orders!$M9072,People!$B$2:$B$5,0))</f>
        <v>Chuck Magee</v>
      </c>
      <c r="W9072" s="18" t="str">
        <f>IFERROR(INDEX(Returned!$A$2:$A$801,MATCH(Orders!$B9072,Returned!$B$2:$B$801,0)),"No")</f>
        <v>No</v>
      </c>
    </row>
    <row r="9073" spans="1:23">
      <c r="A9073" s="1">
        <v>9072</v>
      </c>
      <c r="B9073" t="s">
        <v>10419</v>
      </c>
      <c r="C9073" s="4">
        <v>42898</v>
      </c>
      <c r="D9073" s="4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t="str">
        <f>INDEX(People!$A$2:$A$5,MATCH(Orders!$M9073,People!$B$2:$B$5,0))</f>
        <v>Kelly Williams</v>
      </c>
      <c r="W9073" s="18" t="str">
        <f>IFERROR(INDEX(Returned!$A$2:$A$801,MATCH(Orders!$B9073,Returned!$B$2:$B$801,0)),"No")</f>
        <v>No</v>
      </c>
    </row>
    <row r="9074" spans="1:23">
      <c r="A9074" s="1">
        <v>9073</v>
      </c>
      <c r="B9074" t="s">
        <v>10420</v>
      </c>
      <c r="C9074" s="4">
        <v>43347</v>
      </c>
      <c r="D9074" s="4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t="str">
        <f>INDEX(People!$A$2:$A$5,MATCH(Orders!$M9074,People!$B$2:$B$5,0))</f>
        <v>Kelly Williams</v>
      </c>
      <c r="W9074" s="18" t="str">
        <f>IFERROR(INDEX(Returned!$A$2:$A$801,MATCH(Orders!$B9074,Returned!$B$2:$B$801,0)),"No")</f>
        <v>No</v>
      </c>
    </row>
    <row r="9075" spans="1:23">
      <c r="A9075" s="1">
        <v>9074</v>
      </c>
      <c r="B9075" t="s">
        <v>10420</v>
      </c>
      <c r="C9075" s="4">
        <v>43347</v>
      </c>
      <c r="D9075" s="4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t="str">
        <f>INDEX(People!$A$2:$A$5,MATCH(Orders!$M9075,People!$B$2:$B$5,0))</f>
        <v>Kelly Williams</v>
      </c>
      <c r="W9075" s="18" t="str">
        <f>IFERROR(INDEX(Returned!$A$2:$A$801,MATCH(Orders!$B9075,Returned!$B$2:$B$801,0)),"No")</f>
        <v>No</v>
      </c>
    </row>
    <row r="9076" spans="1:23">
      <c r="A9076" s="1">
        <v>9075</v>
      </c>
      <c r="B9076" t="s">
        <v>10421</v>
      </c>
      <c r="C9076" s="4">
        <v>42481</v>
      </c>
      <c r="D9076" s="4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t="str">
        <f>INDEX(People!$A$2:$A$5,MATCH(Orders!$M9076,People!$B$2:$B$5,0))</f>
        <v>Cassandra Brandow</v>
      </c>
      <c r="W9076" s="18" t="str">
        <f>IFERROR(INDEX(Returned!$A$2:$A$801,MATCH(Orders!$B9076,Returned!$B$2:$B$801,0)),"No")</f>
        <v>No</v>
      </c>
    </row>
    <row r="9077" spans="1:23">
      <c r="A9077" s="1">
        <v>9076</v>
      </c>
      <c r="B9077" t="s">
        <v>10422</v>
      </c>
      <c r="C9077" s="4">
        <v>43044</v>
      </c>
      <c r="D9077" s="4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t="str">
        <f>INDEX(People!$A$2:$A$5,MATCH(Orders!$M9077,People!$B$2:$B$5,0))</f>
        <v>Chuck Magee</v>
      </c>
      <c r="W9077" s="18" t="str">
        <f>IFERROR(INDEX(Returned!$A$2:$A$801,MATCH(Orders!$B9077,Returned!$B$2:$B$801,0)),"No")</f>
        <v>No</v>
      </c>
    </row>
    <row r="9078" spans="1:23">
      <c r="A9078" s="1">
        <v>9077</v>
      </c>
      <c r="B9078" t="s">
        <v>10422</v>
      </c>
      <c r="C9078" s="4">
        <v>43044</v>
      </c>
      <c r="D9078" s="4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t="str">
        <f>INDEX(People!$A$2:$A$5,MATCH(Orders!$M9078,People!$B$2:$B$5,0))</f>
        <v>Chuck Magee</v>
      </c>
      <c r="W9078" s="18" t="str">
        <f>IFERROR(INDEX(Returned!$A$2:$A$801,MATCH(Orders!$B9078,Returned!$B$2:$B$801,0)),"No")</f>
        <v>No</v>
      </c>
    </row>
    <row r="9079" spans="1:23">
      <c r="A9079" s="1">
        <v>9078</v>
      </c>
      <c r="B9079" t="s">
        <v>10423</v>
      </c>
      <c r="C9079" s="4">
        <v>42677</v>
      </c>
      <c r="D9079" s="4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t="str">
        <f>INDEX(People!$A$2:$A$5,MATCH(Orders!$M9079,People!$B$2:$B$5,0))</f>
        <v>Kelly Williams</v>
      </c>
      <c r="W9079" s="18" t="str">
        <f>IFERROR(INDEX(Returned!$A$2:$A$801,MATCH(Orders!$B9079,Returned!$B$2:$B$801,0)),"No")</f>
        <v>No</v>
      </c>
    </row>
    <row r="9080" spans="1:23">
      <c r="A9080" s="1">
        <v>9079</v>
      </c>
      <c r="B9080" t="s">
        <v>10424</v>
      </c>
      <c r="C9080" s="4">
        <v>43147</v>
      </c>
      <c r="D9080" s="4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t="str">
        <f>INDEX(People!$A$2:$A$5,MATCH(Orders!$M9080,People!$B$2:$B$5,0))</f>
        <v>Cassandra Brandow</v>
      </c>
      <c r="W9080" s="18" t="str">
        <f>IFERROR(INDEX(Returned!$A$2:$A$801,MATCH(Orders!$B9080,Returned!$B$2:$B$801,0)),"No")</f>
        <v>No</v>
      </c>
    </row>
    <row r="9081" spans="1:23">
      <c r="A9081" s="1">
        <v>9080</v>
      </c>
      <c r="B9081" t="s">
        <v>10424</v>
      </c>
      <c r="C9081" s="4">
        <v>43147</v>
      </c>
      <c r="D9081" s="4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t="str">
        <f>INDEX(People!$A$2:$A$5,MATCH(Orders!$M9081,People!$B$2:$B$5,0))</f>
        <v>Cassandra Brandow</v>
      </c>
      <c r="W9081" s="18" t="str">
        <f>IFERROR(INDEX(Returned!$A$2:$A$801,MATCH(Orders!$B9081,Returned!$B$2:$B$801,0)),"No")</f>
        <v>No</v>
      </c>
    </row>
    <row r="9082" spans="1:23">
      <c r="A9082" s="1">
        <v>9081</v>
      </c>
      <c r="B9082" t="s">
        <v>10425</v>
      </c>
      <c r="C9082" s="4">
        <v>43719</v>
      </c>
      <c r="D9082" s="4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5">
        <v>143.952</v>
      </c>
      <c r="S9082" s="1">
        <v>6</v>
      </c>
      <c r="T9082" s="3">
        <v>0.2</v>
      </c>
      <c r="U9082" s="1">
        <v>17.993999999999978</v>
      </c>
      <c r="V9082" t="str">
        <f>INDEX(People!$A$2:$A$5,MATCH(Orders!$M9082,People!$B$2:$B$5,0))</f>
        <v>Anna Andreadi</v>
      </c>
      <c r="W9082" s="18" t="str">
        <f>IFERROR(INDEX(Returned!$A$2:$A$801,MATCH(Orders!$B9082,Returned!$B$2:$B$801,0)),"No")</f>
        <v>Yes</v>
      </c>
    </row>
    <row r="9083" spans="1:23">
      <c r="A9083" s="1">
        <v>9082</v>
      </c>
      <c r="B9083" t="s">
        <v>10425</v>
      </c>
      <c r="C9083" s="4">
        <v>43719</v>
      </c>
      <c r="D9083" s="4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5">
        <v>19.440000000000001</v>
      </c>
      <c r="S9083" s="1">
        <v>3</v>
      </c>
      <c r="T9083" s="3">
        <v>0</v>
      </c>
      <c r="U9083" s="1">
        <v>9.3312000000000008</v>
      </c>
      <c r="V9083" t="str">
        <f>INDEX(People!$A$2:$A$5,MATCH(Orders!$M9083,People!$B$2:$B$5,0))</f>
        <v>Anna Andreadi</v>
      </c>
      <c r="W9083" s="18" t="str">
        <f>IFERROR(INDEX(Returned!$A$2:$A$801,MATCH(Orders!$B9083,Returned!$B$2:$B$801,0)),"No")</f>
        <v>Yes</v>
      </c>
    </row>
    <row r="9084" spans="1:23">
      <c r="A9084" s="1">
        <v>9083</v>
      </c>
      <c r="B9084" t="s">
        <v>10426</v>
      </c>
      <c r="C9084" s="4">
        <v>43771</v>
      </c>
      <c r="D9084" s="4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t="str">
        <f>INDEX(People!$A$2:$A$5,MATCH(Orders!$M9084,People!$B$2:$B$5,0))</f>
        <v>Cassandra Brandow</v>
      </c>
      <c r="W9084" s="18" t="str">
        <f>IFERROR(INDEX(Returned!$A$2:$A$801,MATCH(Orders!$B9084,Returned!$B$2:$B$801,0)),"No")</f>
        <v>No</v>
      </c>
    </row>
    <row r="9085" spans="1:23">
      <c r="A9085" s="1">
        <v>9084</v>
      </c>
      <c r="B9085" t="s">
        <v>10427</v>
      </c>
      <c r="C9085" s="4">
        <v>42772</v>
      </c>
      <c r="D9085" s="4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t="str">
        <f>INDEX(People!$A$2:$A$5,MATCH(Orders!$M9085,People!$B$2:$B$5,0))</f>
        <v>Cassandra Brandow</v>
      </c>
      <c r="W9085" s="18" t="str">
        <f>IFERROR(INDEX(Returned!$A$2:$A$801,MATCH(Orders!$B9085,Returned!$B$2:$B$801,0)),"No")</f>
        <v>No</v>
      </c>
    </row>
    <row r="9086" spans="1:23">
      <c r="A9086" s="1">
        <v>9085</v>
      </c>
      <c r="B9086" t="s">
        <v>10427</v>
      </c>
      <c r="C9086" s="4">
        <v>42772</v>
      </c>
      <c r="D9086" s="4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t="str">
        <f>INDEX(People!$A$2:$A$5,MATCH(Orders!$M9086,People!$B$2:$B$5,0))</f>
        <v>Cassandra Brandow</v>
      </c>
      <c r="W9086" s="18" t="str">
        <f>IFERROR(INDEX(Returned!$A$2:$A$801,MATCH(Orders!$B9086,Returned!$B$2:$B$801,0)),"No")</f>
        <v>No</v>
      </c>
    </row>
    <row r="9087" spans="1:23">
      <c r="A9087" s="1">
        <v>9086</v>
      </c>
      <c r="B9087" t="s">
        <v>10428</v>
      </c>
      <c r="C9087" s="4">
        <v>43353</v>
      </c>
      <c r="D9087" s="4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5">
        <v>276.78400000000005</v>
      </c>
      <c r="S9087" s="1">
        <v>2</v>
      </c>
      <c r="T9087" s="3">
        <v>0.2</v>
      </c>
      <c r="U9087" s="1">
        <v>89.954799999999992</v>
      </c>
      <c r="V9087" t="str">
        <f>INDEX(People!$A$2:$A$5,MATCH(Orders!$M9087,People!$B$2:$B$5,0))</f>
        <v>Anna Andreadi</v>
      </c>
      <c r="W9087" s="18" t="str">
        <f>IFERROR(INDEX(Returned!$A$2:$A$801,MATCH(Orders!$B9087,Returned!$B$2:$B$801,0)),"No")</f>
        <v>No</v>
      </c>
    </row>
    <row r="9088" spans="1:23">
      <c r="A9088" s="1">
        <v>9087</v>
      </c>
      <c r="B9088" t="s">
        <v>10429</v>
      </c>
      <c r="C9088" s="4">
        <v>43369</v>
      </c>
      <c r="D9088" s="4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t="str">
        <f>INDEX(People!$A$2:$A$5,MATCH(Orders!$M9088,People!$B$2:$B$5,0))</f>
        <v>Kelly Williams</v>
      </c>
      <c r="W9088" s="18" t="str">
        <f>IFERROR(INDEX(Returned!$A$2:$A$801,MATCH(Orders!$B9088,Returned!$B$2:$B$801,0)),"No")</f>
        <v>No</v>
      </c>
    </row>
    <row r="9089" spans="1:23">
      <c r="A9089" s="1">
        <v>9088</v>
      </c>
      <c r="B9089" t="s">
        <v>10429</v>
      </c>
      <c r="C9089" s="4">
        <v>43369</v>
      </c>
      <c r="D9089" s="4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t="str">
        <f>INDEX(People!$A$2:$A$5,MATCH(Orders!$M9089,People!$B$2:$B$5,0))</f>
        <v>Kelly Williams</v>
      </c>
      <c r="W9089" s="18" t="str">
        <f>IFERROR(INDEX(Returned!$A$2:$A$801,MATCH(Orders!$B9089,Returned!$B$2:$B$801,0)),"No")</f>
        <v>No</v>
      </c>
    </row>
    <row r="9090" spans="1:23">
      <c r="A9090" s="1">
        <v>9089</v>
      </c>
      <c r="B9090" t="s">
        <v>10430</v>
      </c>
      <c r="C9090" s="4">
        <v>43084</v>
      </c>
      <c r="D9090" s="4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t="str">
        <f>INDEX(People!$A$2:$A$5,MATCH(Orders!$M9090,People!$B$2:$B$5,0))</f>
        <v>Cassandra Brandow</v>
      </c>
      <c r="W9090" s="18" t="str">
        <f>IFERROR(INDEX(Returned!$A$2:$A$801,MATCH(Orders!$B9090,Returned!$B$2:$B$801,0)),"No")</f>
        <v>No</v>
      </c>
    </row>
    <row r="9091" spans="1:23">
      <c r="A9091" s="1">
        <v>9090</v>
      </c>
      <c r="B9091" t="s">
        <v>10431</v>
      </c>
      <c r="C9091" s="4">
        <v>43360</v>
      </c>
      <c r="D9091" s="4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t="str">
        <f>INDEX(People!$A$2:$A$5,MATCH(Orders!$M9091,People!$B$2:$B$5,0))</f>
        <v>Chuck Magee</v>
      </c>
      <c r="W9091" s="18" t="str">
        <f>IFERROR(INDEX(Returned!$A$2:$A$801,MATCH(Orders!$B9091,Returned!$B$2:$B$801,0)),"No")</f>
        <v>No</v>
      </c>
    </row>
    <row r="9092" spans="1:23">
      <c r="A9092" s="1">
        <v>9091</v>
      </c>
      <c r="B9092" t="s">
        <v>10432</v>
      </c>
      <c r="C9092" s="4">
        <v>43751</v>
      </c>
      <c r="D9092" s="4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t="str">
        <f>INDEX(People!$A$2:$A$5,MATCH(Orders!$M9092,People!$B$2:$B$5,0))</f>
        <v>Cassandra Brandow</v>
      </c>
      <c r="W9092" s="18" t="str">
        <f>IFERROR(INDEX(Returned!$A$2:$A$801,MATCH(Orders!$B9092,Returned!$B$2:$B$801,0)),"No")</f>
        <v>No</v>
      </c>
    </row>
    <row r="9093" spans="1:23">
      <c r="A9093" s="1">
        <v>9092</v>
      </c>
      <c r="B9093" t="s">
        <v>10433</v>
      </c>
      <c r="C9093" s="4">
        <v>42914</v>
      </c>
      <c r="D9093" s="4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t="str">
        <f>INDEX(People!$A$2:$A$5,MATCH(Orders!$M9093,People!$B$2:$B$5,0))</f>
        <v>Chuck Magee</v>
      </c>
      <c r="W9093" s="18" t="str">
        <f>IFERROR(INDEX(Returned!$A$2:$A$801,MATCH(Orders!$B9093,Returned!$B$2:$B$801,0)),"No")</f>
        <v>No</v>
      </c>
    </row>
    <row r="9094" spans="1:23">
      <c r="A9094" s="1">
        <v>9093</v>
      </c>
      <c r="B9094" t="s">
        <v>10433</v>
      </c>
      <c r="C9094" s="4">
        <v>42914</v>
      </c>
      <c r="D9094" s="4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t="str">
        <f>INDEX(People!$A$2:$A$5,MATCH(Orders!$M9094,People!$B$2:$B$5,0))</f>
        <v>Chuck Magee</v>
      </c>
      <c r="W9094" s="18" t="str">
        <f>IFERROR(INDEX(Returned!$A$2:$A$801,MATCH(Orders!$B9094,Returned!$B$2:$B$801,0)),"No")</f>
        <v>No</v>
      </c>
    </row>
    <row r="9095" spans="1:23">
      <c r="A9095" s="1">
        <v>9094</v>
      </c>
      <c r="B9095" t="s">
        <v>10434</v>
      </c>
      <c r="C9095" s="4">
        <v>42887</v>
      </c>
      <c r="D9095" s="4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t="str">
        <f>INDEX(People!$A$2:$A$5,MATCH(Orders!$M9095,People!$B$2:$B$5,0))</f>
        <v>Kelly Williams</v>
      </c>
      <c r="W9095" s="18" t="str">
        <f>IFERROR(INDEX(Returned!$A$2:$A$801,MATCH(Orders!$B9095,Returned!$B$2:$B$801,0)),"No")</f>
        <v>No</v>
      </c>
    </row>
    <row r="9096" spans="1:23">
      <c r="A9096" s="1">
        <v>9095</v>
      </c>
      <c r="B9096" t="s">
        <v>10434</v>
      </c>
      <c r="C9096" s="4">
        <v>42887</v>
      </c>
      <c r="D9096" s="4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t="str">
        <f>INDEX(People!$A$2:$A$5,MATCH(Orders!$M9096,People!$B$2:$B$5,0))</f>
        <v>Kelly Williams</v>
      </c>
      <c r="W9096" s="18" t="str">
        <f>IFERROR(INDEX(Returned!$A$2:$A$801,MATCH(Orders!$B9096,Returned!$B$2:$B$801,0)),"No")</f>
        <v>No</v>
      </c>
    </row>
    <row r="9097" spans="1:23">
      <c r="A9097" s="1">
        <v>9096</v>
      </c>
      <c r="B9097" t="s">
        <v>10434</v>
      </c>
      <c r="C9097" s="4">
        <v>42887</v>
      </c>
      <c r="D9097" s="4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t="str">
        <f>INDEX(People!$A$2:$A$5,MATCH(Orders!$M9097,People!$B$2:$B$5,0))</f>
        <v>Kelly Williams</v>
      </c>
      <c r="W9097" s="18" t="str">
        <f>IFERROR(INDEX(Returned!$A$2:$A$801,MATCH(Orders!$B9097,Returned!$B$2:$B$801,0)),"No")</f>
        <v>No</v>
      </c>
    </row>
    <row r="9098" spans="1:23">
      <c r="A9098" s="1">
        <v>9097</v>
      </c>
      <c r="B9098" t="s">
        <v>10434</v>
      </c>
      <c r="C9098" s="4">
        <v>42887</v>
      </c>
      <c r="D9098" s="4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t="str">
        <f>INDEX(People!$A$2:$A$5,MATCH(Orders!$M9098,People!$B$2:$B$5,0))</f>
        <v>Kelly Williams</v>
      </c>
      <c r="W9098" s="18" t="str">
        <f>IFERROR(INDEX(Returned!$A$2:$A$801,MATCH(Orders!$B9098,Returned!$B$2:$B$801,0)),"No")</f>
        <v>No</v>
      </c>
    </row>
    <row r="9099" spans="1:23">
      <c r="A9099" s="1">
        <v>9098</v>
      </c>
      <c r="B9099" t="s">
        <v>10435</v>
      </c>
      <c r="C9099" s="4">
        <v>42472</v>
      </c>
      <c r="D9099" s="4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t="str">
        <f>INDEX(People!$A$2:$A$5,MATCH(Orders!$M9099,People!$B$2:$B$5,0))</f>
        <v>Kelly Williams</v>
      </c>
      <c r="W9099" s="18" t="str">
        <f>IFERROR(INDEX(Returned!$A$2:$A$801,MATCH(Orders!$B9099,Returned!$B$2:$B$801,0)),"No")</f>
        <v>No</v>
      </c>
    </row>
    <row r="9100" spans="1:23">
      <c r="A9100" s="1">
        <v>9099</v>
      </c>
      <c r="B9100" t="s">
        <v>10436</v>
      </c>
      <c r="C9100" s="4">
        <v>43750</v>
      </c>
      <c r="D9100" s="4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t="str">
        <f>INDEX(People!$A$2:$A$5,MATCH(Orders!$M9100,People!$B$2:$B$5,0))</f>
        <v>Kelly Williams</v>
      </c>
      <c r="W9100" s="18" t="str">
        <f>IFERROR(INDEX(Returned!$A$2:$A$801,MATCH(Orders!$B9100,Returned!$B$2:$B$801,0)),"No")</f>
        <v>No</v>
      </c>
    </row>
    <row r="9101" spans="1:23">
      <c r="A9101" s="1">
        <v>9100</v>
      </c>
      <c r="B9101" t="s">
        <v>10436</v>
      </c>
      <c r="C9101" s="4">
        <v>43750</v>
      </c>
      <c r="D9101" s="4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t="str">
        <f>INDEX(People!$A$2:$A$5,MATCH(Orders!$M9101,People!$B$2:$B$5,0))</f>
        <v>Kelly Williams</v>
      </c>
      <c r="W9101" s="18" t="str">
        <f>IFERROR(INDEX(Returned!$A$2:$A$801,MATCH(Orders!$B9101,Returned!$B$2:$B$801,0)),"No")</f>
        <v>No</v>
      </c>
    </row>
    <row r="9102" spans="1:23">
      <c r="A9102" s="1">
        <v>9101</v>
      </c>
      <c r="B9102" t="s">
        <v>10436</v>
      </c>
      <c r="C9102" s="4">
        <v>43750</v>
      </c>
      <c r="D9102" s="4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t="str">
        <f>INDEX(People!$A$2:$A$5,MATCH(Orders!$M9102,People!$B$2:$B$5,0))</f>
        <v>Kelly Williams</v>
      </c>
      <c r="W9102" s="18" t="str">
        <f>IFERROR(INDEX(Returned!$A$2:$A$801,MATCH(Orders!$B9102,Returned!$B$2:$B$801,0)),"No")</f>
        <v>No</v>
      </c>
    </row>
    <row r="9103" spans="1:23">
      <c r="A9103" s="1">
        <v>9102</v>
      </c>
      <c r="B9103" t="s">
        <v>10437</v>
      </c>
      <c r="C9103" s="4">
        <v>43046</v>
      </c>
      <c r="D9103" s="4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t="str">
        <f>INDEX(People!$A$2:$A$5,MATCH(Orders!$M9103,People!$B$2:$B$5,0))</f>
        <v>Kelly Williams</v>
      </c>
      <c r="W9103" s="18" t="str">
        <f>IFERROR(INDEX(Returned!$A$2:$A$801,MATCH(Orders!$B9103,Returned!$B$2:$B$801,0)),"No")</f>
        <v>No</v>
      </c>
    </row>
    <row r="9104" spans="1:23">
      <c r="A9104" s="1">
        <v>9103</v>
      </c>
      <c r="B9104" t="s">
        <v>10437</v>
      </c>
      <c r="C9104" s="4">
        <v>43046</v>
      </c>
      <c r="D9104" s="4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t="str">
        <f>INDEX(People!$A$2:$A$5,MATCH(Orders!$M9104,People!$B$2:$B$5,0))</f>
        <v>Kelly Williams</v>
      </c>
      <c r="W9104" s="18" t="str">
        <f>IFERROR(INDEX(Returned!$A$2:$A$801,MATCH(Orders!$B9104,Returned!$B$2:$B$801,0)),"No")</f>
        <v>No</v>
      </c>
    </row>
    <row r="9105" spans="1:23">
      <c r="A9105" s="1">
        <v>9104</v>
      </c>
      <c r="B9105" t="s">
        <v>10437</v>
      </c>
      <c r="C9105" s="4">
        <v>43046</v>
      </c>
      <c r="D9105" s="4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t="str">
        <f>INDEX(People!$A$2:$A$5,MATCH(Orders!$M9105,People!$B$2:$B$5,0))</f>
        <v>Kelly Williams</v>
      </c>
      <c r="W9105" s="18" t="str">
        <f>IFERROR(INDEX(Returned!$A$2:$A$801,MATCH(Orders!$B9105,Returned!$B$2:$B$801,0)),"No")</f>
        <v>No</v>
      </c>
    </row>
    <row r="9106" spans="1:23">
      <c r="A9106" s="1">
        <v>9105</v>
      </c>
      <c r="B9106" t="s">
        <v>10437</v>
      </c>
      <c r="C9106" s="4">
        <v>43046</v>
      </c>
      <c r="D9106" s="4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t="str">
        <f>INDEX(People!$A$2:$A$5,MATCH(Orders!$M9106,People!$B$2:$B$5,0))</f>
        <v>Kelly Williams</v>
      </c>
      <c r="W9106" s="18" t="str">
        <f>IFERROR(INDEX(Returned!$A$2:$A$801,MATCH(Orders!$B9106,Returned!$B$2:$B$801,0)),"No")</f>
        <v>No</v>
      </c>
    </row>
    <row r="9107" spans="1:23">
      <c r="A9107" s="1">
        <v>9106</v>
      </c>
      <c r="B9107" t="s">
        <v>10437</v>
      </c>
      <c r="C9107" s="4">
        <v>43046</v>
      </c>
      <c r="D9107" s="4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t="str">
        <f>INDEX(People!$A$2:$A$5,MATCH(Orders!$M9107,People!$B$2:$B$5,0))</f>
        <v>Kelly Williams</v>
      </c>
      <c r="W9107" s="18" t="str">
        <f>IFERROR(INDEX(Returned!$A$2:$A$801,MATCH(Orders!$B9107,Returned!$B$2:$B$801,0)),"No")</f>
        <v>No</v>
      </c>
    </row>
    <row r="9108" spans="1:23">
      <c r="A9108" s="1">
        <v>9107</v>
      </c>
      <c r="B9108" t="s">
        <v>10437</v>
      </c>
      <c r="C9108" s="4">
        <v>43046</v>
      </c>
      <c r="D9108" s="4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t="str">
        <f>INDEX(People!$A$2:$A$5,MATCH(Orders!$M9108,People!$B$2:$B$5,0))</f>
        <v>Kelly Williams</v>
      </c>
      <c r="W9108" s="18" t="str">
        <f>IFERROR(INDEX(Returned!$A$2:$A$801,MATCH(Orders!$B9108,Returned!$B$2:$B$801,0)),"No")</f>
        <v>No</v>
      </c>
    </row>
    <row r="9109" spans="1:23">
      <c r="A9109" s="1">
        <v>9108</v>
      </c>
      <c r="B9109" t="s">
        <v>10438</v>
      </c>
      <c r="C9109" s="4">
        <v>42880</v>
      </c>
      <c r="D9109" s="4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t="str">
        <f>INDEX(People!$A$2:$A$5,MATCH(Orders!$M9109,People!$B$2:$B$5,0))</f>
        <v>Kelly Williams</v>
      </c>
      <c r="W9109" s="18" t="str">
        <f>IFERROR(INDEX(Returned!$A$2:$A$801,MATCH(Orders!$B9109,Returned!$B$2:$B$801,0)),"No")</f>
        <v>Yes</v>
      </c>
    </row>
    <row r="9110" spans="1:23">
      <c r="A9110" s="1">
        <v>9109</v>
      </c>
      <c r="B9110" t="s">
        <v>10438</v>
      </c>
      <c r="C9110" s="4">
        <v>42880</v>
      </c>
      <c r="D9110" s="4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t="str">
        <f>INDEX(People!$A$2:$A$5,MATCH(Orders!$M9110,People!$B$2:$B$5,0))</f>
        <v>Kelly Williams</v>
      </c>
      <c r="W9110" s="18" t="str">
        <f>IFERROR(INDEX(Returned!$A$2:$A$801,MATCH(Orders!$B9110,Returned!$B$2:$B$801,0)),"No")</f>
        <v>Yes</v>
      </c>
    </row>
    <row r="9111" spans="1:23">
      <c r="A9111" s="1">
        <v>9110</v>
      </c>
      <c r="B9111" t="s">
        <v>10438</v>
      </c>
      <c r="C9111" s="4">
        <v>42880</v>
      </c>
      <c r="D9111" s="4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t="str">
        <f>INDEX(People!$A$2:$A$5,MATCH(Orders!$M9111,People!$B$2:$B$5,0))</f>
        <v>Kelly Williams</v>
      </c>
      <c r="W9111" s="18" t="str">
        <f>IFERROR(INDEX(Returned!$A$2:$A$801,MATCH(Orders!$B9111,Returned!$B$2:$B$801,0)),"No")</f>
        <v>Yes</v>
      </c>
    </row>
    <row r="9112" spans="1:23">
      <c r="A9112" s="1">
        <v>9111</v>
      </c>
      <c r="B9112" t="s">
        <v>10439</v>
      </c>
      <c r="C9112" s="4">
        <v>42656</v>
      </c>
      <c r="D9112" s="4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t="str">
        <f>INDEX(People!$A$2:$A$5,MATCH(Orders!$M9112,People!$B$2:$B$5,0))</f>
        <v>Cassandra Brandow</v>
      </c>
      <c r="W9112" s="18" t="str">
        <f>IFERROR(INDEX(Returned!$A$2:$A$801,MATCH(Orders!$B9112,Returned!$B$2:$B$801,0)),"No")</f>
        <v>No</v>
      </c>
    </row>
    <row r="9113" spans="1:23">
      <c r="A9113" s="1">
        <v>9112</v>
      </c>
      <c r="B9113" t="s">
        <v>10439</v>
      </c>
      <c r="C9113" s="4">
        <v>42656</v>
      </c>
      <c r="D9113" s="4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t="str">
        <f>INDEX(People!$A$2:$A$5,MATCH(Orders!$M9113,People!$B$2:$B$5,0))</f>
        <v>Cassandra Brandow</v>
      </c>
      <c r="W9113" s="18" t="str">
        <f>IFERROR(INDEX(Returned!$A$2:$A$801,MATCH(Orders!$B9113,Returned!$B$2:$B$801,0)),"No")</f>
        <v>No</v>
      </c>
    </row>
    <row r="9114" spans="1:23">
      <c r="A9114" s="1">
        <v>9113</v>
      </c>
      <c r="B9114" t="s">
        <v>10439</v>
      </c>
      <c r="C9114" s="4">
        <v>42656</v>
      </c>
      <c r="D9114" s="4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t="str">
        <f>INDEX(People!$A$2:$A$5,MATCH(Orders!$M9114,People!$B$2:$B$5,0))</f>
        <v>Cassandra Brandow</v>
      </c>
      <c r="W9114" s="18" t="str">
        <f>IFERROR(INDEX(Returned!$A$2:$A$801,MATCH(Orders!$B9114,Returned!$B$2:$B$801,0)),"No")</f>
        <v>No</v>
      </c>
    </row>
    <row r="9115" spans="1:23">
      <c r="A9115" s="1">
        <v>9114</v>
      </c>
      <c r="B9115" t="s">
        <v>10439</v>
      </c>
      <c r="C9115" s="4">
        <v>42656</v>
      </c>
      <c r="D9115" s="4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t="str">
        <f>INDEX(People!$A$2:$A$5,MATCH(Orders!$M9115,People!$B$2:$B$5,0))</f>
        <v>Cassandra Brandow</v>
      </c>
      <c r="W9115" s="18" t="str">
        <f>IFERROR(INDEX(Returned!$A$2:$A$801,MATCH(Orders!$B9115,Returned!$B$2:$B$801,0)),"No")</f>
        <v>No</v>
      </c>
    </row>
    <row r="9116" spans="1:23">
      <c r="A9116" s="1">
        <v>9115</v>
      </c>
      <c r="B9116" t="s">
        <v>10440</v>
      </c>
      <c r="C9116" s="4">
        <v>43138</v>
      </c>
      <c r="D9116" s="4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5">
        <v>623.96</v>
      </c>
      <c r="S9116" s="1">
        <v>5</v>
      </c>
      <c r="T9116" s="3">
        <v>0.2</v>
      </c>
      <c r="U9116" s="1">
        <v>38.997500000000002</v>
      </c>
      <c r="V9116" t="str">
        <f>INDEX(People!$A$2:$A$5,MATCH(Orders!$M9116,People!$B$2:$B$5,0))</f>
        <v>Anna Andreadi</v>
      </c>
      <c r="W9116" s="18" t="str">
        <f>IFERROR(INDEX(Returned!$A$2:$A$801,MATCH(Orders!$B9116,Returned!$B$2:$B$801,0)),"No")</f>
        <v>No</v>
      </c>
    </row>
    <row r="9117" spans="1:23">
      <c r="A9117" s="1">
        <v>9116</v>
      </c>
      <c r="B9117" t="s">
        <v>10441</v>
      </c>
      <c r="C9117" s="4">
        <v>43484</v>
      </c>
      <c r="D9117" s="4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t="str">
        <f>INDEX(People!$A$2:$A$5,MATCH(Orders!$M9117,People!$B$2:$B$5,0))</f>
        <v>Chuck Magee</v>
      </c>
      <c r="W9117" s="18" t="str">
        <f>IFERROR(INDEX(Returned!$A$2:$A$801,MATCH(Orders!$B9117,Returned!$B$2:$B$801,0)),"No")</f>
        <v>No</v>
      </c>
    </row>
    <row r="9118" spans="1:23">
      <c r="A9118" s="1">
        <v>9117</v>
      </c>
      <c r="B9118" t="s">
        <v>10441</v>
      </c>
      <c r="C9118" s="4">
        <v>43484</v>
      </c>
      <c r="D9118" s="4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t="str">
        <f>INDEX(People!$A$2:$A$5,MATCH(Orders!$M9118,People!$B$2:$B$5,0))</f>
        <v>Chuck Magee</v>
      </c>
      <c r="W9118" s="18" t="str">
        <f>IFERROR(INDEX(Returned!$A$2:$A$801,MATCH(Orders!$B9118,Returned!$B$2:$B$801,0)),"No")</f>
        <v>No</v>
      </c>
    </row>
    <row r="9119" spans="1:23">
      <c r="A9119" s="1">
        <v>9118</v>
      </c>
      <c r="B9119" t="s">
        <v>10441</v>
      </c>
      <c r="C9119" s="4">
        <v>43484</v>
      </c>
      <c r="D9119" s="4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t="str">
        <f>INDEX(People!$A$2:$A$5,MATCH(Orders!$M9119,People!$B$2:$B$5,0))</f>
        <v>Chuck Magee</v>
      </c>
      <c r="W9119" s="18" t="str">
        <f>IFERROR(INDEX(Returned!$A$2:$A$801,MATCH(Orders!$B9119,Returned!$B$2:$B$801,0)),"No")</f>
        <v>No</v>
      </c>
    </row>
    <row r="9120" spans="1:23">
      <c r="A9120" s="1">
        <v>9119</v>
      </c>
      <c r="B9120" t="s">
        <v>10441</v>
      </c>
      <c r="C9120" s="4">
        <v>43484</v>
      </c>
      <c r="D9120" s="4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t="str">
        <f>INDEX(People!$A$2:$A$5,MATCH(Orders!$M9120,People!$B$2:$B$5,0))</f>
        <v>Chuck Magee</v>
      </c>
      <c r="W9120" s="18" t="str">
        <f>IFERROR(INDEX(Returned!$A$2:$A$801,MATCH(Orders!$B9120,Returned!$B$2:$B$801,0)),"No")</f>
        <v>No</v>
      </c>
    </row>
    <row r="9121" spans="1:23">
      <c r="A9121" s="1">
        <v>9120</v>
      </c>
      <c r="B9121" t="s">
        <v>10442</v>
      </c>
      <c r="C9121" s="4">
        <v>43257</v>
      </c>
      <c r="D9121" s="4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5">
        <v>22.05</v>
      </c>
      <c r="S9121" s="1">
        <v>7</v>
      </c>
      <c r="T9121" s="3">
        <v>0</v>
      </c>
      <c r="U9121" s="1">
        <v>10.584</v>
      </c>
      <c r="V9121" t="str">
        <f>INDEX(People!$A$2:$A$5,MATCH(Orders!$M9121,People!$B$2:$B$5,0))</f>
        <v>Anna Andreadi</v>
      </c>
      <c r="W9121" s="18" t="str">
        <f>IFERROR(INDEX(Returned!$A$2:$A$801,MATCH(Orders!$B9121,Returned!$B$2:$B$801,0)),"No")</f>
        <v>No</v>
      </c>
    </row>
    <row r="9122" spans="1:23">
      <c r="A9122" s="1">
        <v>9121</v>
      </c>
      <c r="B9122" t="s">
        <v>10442</v>
      </c>
      <c r="C9122" s="4">
        <v>43257</v>
      </c>
      <c r="D9122" s="4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5">
        <v>99.9</v>
      </c>
      <c r="S9122" s="1">
        <v>5</v>
      </c>
      <c r="T9122" s="3">
        <v>0</v>
      </c>
      <c r="U9122" s="1">
        <v>46.952999999999996</v>
      </c>
      <c r="V9122" t="str">
        <f>INDEX(People!$A$2:$A$5,MATCH(Orders!$M9122,People!$B$2:$B$5,0))</f>
        <v>Anna Andreadi</v>
      </c>
      <c r="W9122" s="18" t="str">
        <f>IFERROR(INDEX(Returned!$A$2:$A$801,MATCH(Orders!$B9122,Returned!$B$2:$B$801,0)),"No")</f>
        <v>No</v>
      </c>
    </row>
    <row r="9123" spans="1:23">
      <c r="A9123" s="1">
        <v>9122</v>
      </c>
      <c r="B9123" t="s">
        <v>10445</v>
      </c>
      <c r="C9123" s="4">
        <v>43542</v>
      </c>
      <c r="D9123" s="4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5">
        <v>90.86</v>
      </c>
      <c r="S9123" s="1">
        <v>7</v>
      </c>
      <c r="T9123" s="3">
        <v>0</v>
      </c>
      <c r="U9123" s="1">
        <v>26.349399999999992</v>
      </c>
      <c r="V9123" t="str">
        <f>INDEX(People!$A$2:$A$5,MATCH(Orders!$M9123,People!$B$2:$B$5,0))</f>
        <v>Anna Andreadi</v>
      </c>
      <c r="W9123" s="18" t="str">
        <f>IFERROR(INDEX(Returned!$A$2:$A$801,MATCH(Orders!$B9123,Returned!$B$2:$B$801,0)),"No")</f>
        <v>Yes</v>
      </c>
    </row>
    <row r="9124" spans="1:23">
      <c r="A9124" s="1">
        <v>9123</v>
      </c>
      <c r="B9124" t="s">
        <v>10446</v>
      </c>
      <c r="C9124" s="4">
        <v>43793</v>
      </c>
      <c r="D9124" s="4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5">
        <v>7.78</v>
      </c>
      <c r="S9124" s="1">
        <v>1</v>
      </c>
      <c r="T9124" s="3">
        <v>0</v>
      </c>
      <c r="U9124" s="1">
        <v>3.5009999999999994</v>
      </c>
      <c r="V9124" t="str">
        <f>INDEX(People!$A$2:$A$5,MATCH(Orders!$M9124,People!$B$2:$B$5,0))</f>
        <v>Anna Andreadi</v>
      </c>
      <c r="W9124" s="18" t="str">
        <f>IFERROR(INDEX(Returned!$A$2:$A$801,MATCH(Orders!$B9124,Returned!$B$2:$B$801,0)),"No")</f>
        <v>No</v>
      </c>
    </row>
    <row r="9125" spans="1:23">
      <c r="A9125" s="1">
        <v>9124</v>
      </c>
      <c r="B9125" t="s">
        <v>10447</v>
      </c>
      <c r="C9125" s="4">
        <v>43430</v>
      </c>
      <c r="D9125" s="4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t="str">
        <f>INDEX(People!$A$2:$A$5,MATCH(Orders!$M9125,People!$B$2:$B$5,0))</f>
        <v>Chuck Magee</v>
      </c>
      <c r="W9125" s="18" t="str">
        <f>IFERROR(INDEX(Returned!$A$2:$A$801,MATCH(Orders!$B9125,Returned!$B$2:$B$801,0)),"No")</f>
        <v>No</v>
      </c>
    </row>
    <row r="9126" spans="1:23">
      <c r="A9126" s="1">
        <v>9125</v>
      </c>
      <c r="B9126" t="s">
        <v>10448</v>
      </c>
      <c r="C9126" s="4">
        <v>43330</v>
      </c>
      <c r="D9126" s="4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t="str">
        <f>INDEX(People!$A$2:$A$5,MATCH(Orders!$M9126,People!$B$2:$B$5,0))</f>
        <v>Kelly Williams</v>
      </c>
      <c r="W9126" s="18" t="str">
        <f>IFERROR(INDEX(Returned!$A$2:$A$801,MATCH(Orders!$B9126,Returned!$B$2:$B$801,0)),"No")</f>
        <v>No</v>
      </c>
    </row>
    <row r="9127" spans="1:23">
      <c r="A9127" s="1">
        <v>9126</v>
      </c>
      <c r="B9127" t="s">
        <v>10448</v>
      </c>
      <c r="C9127" s="4">
        <v>43330</v>
      </c>
      <c r="D9127" s="4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t="str">
        <f>INDEX(People!$A$2:$A$5,MATCH(Orders!$M9127,People!$B$2:$B$5,0))</f>
        <v>Kelly Williams</v>
      </c>
      <c r="W9127" s="18" t="str">
        <f>IFERROR(INDEX(Returned!$A$2:$A$801,MATCH(Orders!$B9127,Returned!$B$2:$B$801,0)),"No")</f>
        <v>No</v>
      </c>
    </row>
    <row r="9128" spans="1:23">
      <c r="A9128" s="1">
        <v>9127</v>
      </c>
      <c r="B9128" t="s">
        <v>10449</v>
      </c>
      <c r="C9128" s="4">
        <v>43067</v>
      </c>
      <c r="D9128" s="4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5">
        <v>8.2799999999999994</v>
      </c>
      <c r="S9128" s="1">
        <v>2</v>
      </c>
      <c r="T9128" s="3">
        <v>0</v>
      </c>
      <c r="U9128" s="1">
        <v>3.4775999999999998</v>
      </c>
      <c r="V9128" t="str">
        <f>INDEX(People!$A$2:$A$5,MATCH(Orders!$M9128,People!$B$2:$B$5,0))</f>
        <v>Anna Andreadi</v>
      </c>
      <c r="W9128" s="18" t="str">
        <f>IFERROR(INDEX(Returned!$A$2:$A$801,MATCH(Orders!$B9128,Returned!$B$2:$B$801,0)),"No")</f>
        <v>No</v>
      </c>
    </row>
    <row r="9129" spans="1:23">
      <c r="A9129" s="1">
        <v>9128</v>
      </c>
      <c r="B9129" t="s">
        <v>10450</v>
      </c>
      <c r="C9129" s="4">
        <v>43610</v>
      </c>
      <c r="D9129" s="4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t="str">
        <f>INDEX(People!$A$2:$A$5,MATCH(Orders!$M9129,People!$B$2:$B$5,0))</f>
        <v>Kelly Williams</v>
      </c>
      <c r="W9129" s="18" t="str">
        <f>IFERROR(INDEX(Returned!$A$2:$A$801,MATCH(Orders!$B9129,Returned!$B$2:$B$801,0)),"No")</f>
        <v>No</v>
      </c>
    </row>
    <row r="9130" spans="1:23">
      <c r="A9130" s="1">
        <v>9129</v>
      </c>
      <c r="B9130" t="s">
        <v>10451</v>
      </c>
      <c r="C9130" s="4">
        <v>43712</v>
      </c>
      <c r="D9130" s="4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5">
        <v>88.074000000000012</v>
      </c>
      <c r="S9130" s="1">
        <v>7</v>
      </c>
      <c r="T9130" s="3">
        <v>0.7</v>
      </c>
      <c r="U9130" s="1">
        <v>-58.71599999999998</v>
      </c>
      <c r="V9130" t="str">
        <f>INDEX(People!$A$2:$A$5,MATCH(Orders!$M9130,People!$B$2:$B$5,0))</f>
        <v>Anna Andreadi</v>
      </c>
      <c r="W9130" s="18" t="str">
        <f>IFERROR(INDEX(Returned!$A$2:$A$801,MATCH(Orders!$B9130,Returned!$B$2:$B$801,0)),"No")</f>
        <v>No</v>
      </c>
    </row>
    <row r="9131" spans="1:23">
      <c r="A9131" s="1">
        <v>9130</v>
      </c>
      <c r="B9131" t="s">
        <v>10452</v>
      </c>
      <c r="C9131" s="4">
        <v>43183</v>
      </c>
      <c r="D9131" s="4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t="str">
        <f>INDEX(People!$A$2:$A$5,MATCH(Orders!$M9131,People!$B$2:$B$5,0))</f>
        <v>Chuck Magee</v>
      </c>
      <c r="W9131" s="18" t="str">
        <f>IFERROR(INDEX(Returned!$A$2:$A$801,MATCH(Orders!$B9131,Returned!$B$2:$B$801,0)),"No")</f>
        <v>No</v>
      </c>
    </row>
    <row r="9132" spans="1:23">
      <c r="A9132" s="1">
        <v>9131</v>
      </c>
      <c r="B9132" t="s">
        <v>10452</v>
      </c>
      <c r="C9132" s="4">
        <v>43183</v>
      </c>
      <c r="D9132" s="4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t="str">
        <f>INDEX(People!$A$2:$A$5,MATCH(Orders!$M9132,People!$B$2:$B$5,0))</f>
        <v>Chuck Magee</v>
      </c>
      <c r="W9132" s="18" t="str">
        <f>IFERROR(INDEX(Returned!$A$2:$A$801,MATCH(Orders!$B9132,Returned!$B$2:$B$801,0)),"No")</f>
        <v>No</v>
      </c>
    </row>
    <row r="9133" spans="1:23">
      <c r="A9133" s="1">
        <v>9132</v>
      </c>
      <c r="B9133" t="s">
        <v>10453</v>
      </c>
      <c r="C9133" s="4">
        <v>43613</v>
      </c>
      <c r="D9133" s="4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t="str">
        <f>INDEX(People!$A$2:$A$5,MATCH(Orders!$M9133,People!$B$2:$B$5,0))</f>
        <v>Chuck Magee</v>
      </c>
      <c r="W9133" s="18" t="str">
        <f>IFERROR(INDEX(Returned!$A$2:$A$801,MATCH(Orders!$B9133,Returned!$B$2:$B$801,0)),"No")</f>
        <v>No</v>
      </c>
    </row>
    <row r="9134" spans="1:23">
      <c r="A9134" s="1">
        <v>9133</v>
      </c>
      <c r="B9134" t="s">
        <v>10453</v>
      </c>
      <c r="C9134" s="4">
        <v>43613</v>
      </c>
      <c r="D9134" s="4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t="str">
        <f>INDEX(People!$A$2:$A$5,MATCH(Orders!$M9134,People!$B$2:$B$5,0))</f>
        <v>Chuck Magee</v>
      </c>
      <c r="W9134" s="18" t="str">
        <f>IFERROR(INDEX(Returned!$A$2:$A$801,MATCH(Orders!$B9134,Returned!$B$2:$B$801,0)),"No")</f>
        <v>No</v>
      </c>
    </row>
    <row r="9135" spans="1:23">
      <c r="A9135" s="1">
        <v>9134</v>
      </c>
      <c r="B9135" t="s">
        <v>10455</v>
      </c>
      <c r="C9135" s="4">
        <v>42978</v>
      </c>
      <c r="D9135" s="4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5">
        <v>555.96</v>
      </c>
      <c r="S9135" s="1">
        <v>5</v>
      </c>
      <c r="T9135" s="3">
        <v>0.2</v>
      </c>
      <c r="U9135" s="1">
        <v>41.697000000000003</v>
      </c>
      <c r="V9135" t="str">
        <f>INDEX(People!$A$2:$A$5,MATCH(Orders!$M9135,People!$B$2:$B$5,0))</f>
        <v>Anna Andreadi</v>
      </c>
      <c r="W9135" s="18" t="str">
        <f>IFERROR(INDEX(Returned!$A$2:$A$801,MATCH(Orders!$B9135,Returned!$B$2:$B$801,0)),"No")</f>
        <v>No</v>
      </c>
    </row>
    <row r="9136" spans="1:23">
      <c r="A9136" s="1">
        <v>9135</v>
      </c>
      <c r="B9136" t="s">
        <v>10456</v>
      </c>
      <c r="C9136" s="4">
        <v>43202</v>
      </c>
      <c r="D9136" s="4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t="str">
        <f>INDEX(People!$A$2:$A$5,MATCH(Orders!$M9136,People!$B$2:$B$5,0))</f>
        <v>Cassandra Brandow</v>
      </c>
      <c r="W9136" s="18" t="str">
        <f>IFERROR(INDEX(Returned!$A$2:$A$801,MATCH(Orders!$B9136,Returned!$B$2:$B$801,0)),"No")</f>
        <v>No</v>
      </c>
    </row>
    <row r="9137" spans="1:23">
      <c r="A9137" s="1">
        <v>9136</v>
      </c>
      <c r="B9137" t="s">
        <v>10456</v>
      </c>
      <c r="C9137" s="4">
        <v>43202</v>
      </c>
      <c r="D9137" s="4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t="str">
        <f>INDEX(People!$A$2:$A$5,MATCH(Orders!$M9137,People!$B$2:$B$5,0))</f>
        <v>Cassandra Brandow</v>
      </c>
      <c r="W9137" s="18" t="str">
        <f>IFERROR(INDEX(Returned!$A$2:$A$801,MATCH(Orders!$B9137,Returned!$B$2:$B$801,0)),"No")</f>
        <v>No</v>
      </c>
    </row>
    <row r="9138" spans="1:23">
      <c r="A9138" s="1">
        <v>9137</v>
      </c>
      <c r="B9138" t="s">
        <v>10456</v>
      </c>
      <c r="C9138" s="4">
        <v>43202</v>
      </c>
      <c r="D9138" s="4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t="str">
        <f>INDEX(People!$A$2:$A$5,MATCH(Orders!$M9138,People!$B$2:$B$5,0))</f>
        <v>Cassandra Brandow</v>
      </c>
      <c r="W9138" s="18" t="str">
        <f>IFERROR(INDEX(Returned!$A$2:$A$801,MATCH(Orders!$B9138,Returned!$B$2:$B$801,0)),"No")</f>
        <v>No</v>
      </c>
    </row>
    <row r="9139" spans="1:23">
      <c r="A9139" s="1">
        <v>9138</v>
      </c>
      <c r="B9139" t="s">
        <v>10457</v>
      </c>
      <c r="C9139" s="4">
        <v>42402</v>
      </c>
      <c r="D9139" s="4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t="str">
        <f>INDEX(People!$A$2:$A$5,MATCH(Orders!$M9139,People!$B$2:$B$5,0))</f>
        <v>Cassandra Brandow</v>
      </c>
      <c r="W9139" s="18" t="str">
        <f>IFERROR(INDEX(Returned!$A$2:$A$801,MATCH(Orders!$B9139,Returned!$B$2:$B$801,0)),"No")</f>
        <v>No</v>
      </c>
    </row>
    <row r="9140" spans="1:23">
      <c r="A9140" s="1">
        <v>9139</v>
      </c>
      <c r="B9140" t="s">
        <v>10457</v>
      </c>
      <c r="C9140" s="4">
        <v>42402</v>
      </c>
      <c r="D9140" s="4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t="str">
        <f>INDEX(People!$A$2:$A$5,MATCH(Orders!$M9140,People!$B$2:$B$5,0))</f>
        <v>Cassandra Brandow</v>
      </c>
      <c r="W9140" s="18" t="str">
        <f>IFERROR(INDEX(Returned!$A$2:$A$801,MATCH(Orders!$B9140,Returned!$B$2:$B$801,0)),"No")</f>
        <v>No</v>
      </c>
    </row>
    <row r="9141" spans="1:23">
      <c r="A9141" s="1">
        <v>9140</v>
      </c>
      <c r="B9141" t="s">
        <v>10458</v>
      </c>
      <c r="C9141" s="4">
        <v>42615</v>
      </c>
      <c r="D9141" s="4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t="str">
        <f>INDEX(People!$A$2:$A$5,MATCH(Orders!$M9141,People!$B$2:$B$5,0))</f>
        <v>Kelly Williams</v>
      </c>
      <c r="W9141" s="18" t="str">
        <f>IFERROR(INDEX(Returned!$A$2:$A$801,MATCH(Orders!$B9141,Returned!$B$2:$B$801,0)),"No")</f>
        <v>No</v>
      </c>
    </row>
    <row r="9142" spans="1:23">
      <c r="A9142" s="1">
        <v>9141</v>
      </c>
      <c r="B9142" t="s">
        <v>10459</v>
      </c>
      <c r="C9142" s="4">
        <v>43738</v>
      </c>
      <c r="D9142" s="4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5">
        <v>159.97999999999999</v>
      </c>
      <c r="S9142" s="1">
        <v>2</v>
      </c>
      <c r="T9142" s="3">
        <v>0</v>
      </c>
      <c r="U9142" s="1">
        <v>47.993999999999986</v>
      </c>
      <c r="V9142" t="str">
        <f>INDEX(People!$A$2:$A$5,MATCH(Orders!$M9142,People!$B$2:$B$5,0))</f>
        <v>Anna Andreadi</v>
      </c>
      <c r="W9142" s="18" t="str">
        <f>IFERROR(INDEX(Returned!$A$2:$A$801,MATCH(Orders!$B9142,Returned!$B$2:$B$801,0)),"No")</f>
        <v>No</v>
      </c>
    </row>
    <row r="9143" spans="1:23">
      <c r="A9143" s="1">
        <v>9142</v>
      </c>
      <c r="B9143" t="s">
        <v>10460</v>
      </c>
      <c r="C9143" s="4">
        <v>43348</v>
      </c>
      <c r="D9143" s="4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t="str">
        <f>INDEX(People!$A$2:$A$5,MATCH(Orders!$M9143,People!$B$2:$B$5,0))</f>
        <v>Chuck Magee</v>
      </c>
      <c r="W9143" s="18" t="str">
        <f>IFERROR(INDEX(Returned!$A$2:$A$801,MATCH(Orders!$B9143,Returned!$B$2:$B$801,0)),"No")</f>
        <v>No</v>
      </c>
    </row>
    <row r="9144" spans="1:23">
      <c r="A9144" s="1">
        <v>9143</v>
      </c>
      <c r="B9144" t="s">
        <v>10461</v>
      </c>
      <c r="C9144" s="4">
        <v>43605</v>
      </c>
      <c r="D9144" s="4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5">
        <v>8.2880000000000003</v>
      </c>
      <c r="S9144" s="1">
        <v>2</v>
      </c>
      <c r="T9144" s="3">
        <v>0.2</v>
      </c>
      <c r="U9144" s="1">
        <v>3.0043999999999995</v>
      </c>
      <c r="V9144" t="str">
        <f>INDEX(People!$A$2:$A$5,MATCH(Orders!$M9144,People!$B$2:$B$5,0))</f>
        <v>Anna Andreadi</v>
      </c>
      <c r="W9144" s="18" t="str">
        <f>IFERROR(INDEX(Returned!$A$2:$A$801,MATCH(Orders!$B9144,Returned!$B$2:$B$801,0)),"No")</f>
        <v>No</v>
      </c>
    </row>
    <row r="9145" spans="1:23">
      <c r="A9145" s="1">
        <v>9144</v>
      </c>
      <c r="B9145" t="s">
        <v>10461</v>
      </c>
      <c r="C9145" s="4">
        <v>43605</v>
      </c>
      <c r="D9145" s="4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5">
        <v>1123.1280000000002</v>
      </c>
      <c r="S9145" s="1">
        <v>9</v>
      </c>
      <c r="T9145" s="3">
        <v>0.2</v>
      </c>
      <c r="U9145" s="1">
        <v>70.195499999999981</v>
      </c>
      <c r="V9145" t="str">
        <f>INDEX(People!$A$2:$A$5,MATCH(Orders!$M9145,People!$B$2:$B$5,0))</f>
        <v>Anna Andreadi</v>
      </c>
      <c r="W9145" s="18" t="str">
        <f>IFERROR(INDEX(Returned!$A$2:$A$801,MATCH(Orders!$B9145,Returned!$B$2:$B$801,0)),"No")</f>
        <v>No</v>
      </c>
    </row>
    <row r="9146" spans="1:23">
      <c r="A9146" s="1">
        <v>9145</v>
      </c>
      <c r="B9146" t="s">
        <v>10461</v>
      </c>
      <c r="C9146" s="4">
        <v>43605</v>
      </c>
      <c r="D9146" s="4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5">
        <v>64.900000000000006</v>
      </c>
      <c r="S9146" s="1">
        <v>5</v>
      </c>
      <c r="T9146" s="3">
        <v>0</v>
      </c>
      <c r="U9146" s="1">
        <v>18.820999999999994</v>
      </c>
      <c r="V9146" t="str">
        <f>INDEX(People!$A$2:$A$5,MATCH(Orders!$M9146,People!$B$2:$B$5,0))</f>
        <v>Anna Andreadi</v>
      </c>
      <c r="W9146" s="18" t="str">
        <f>IFERROR(INDEX(Returned!$A$2:$A$801,MATCH(Orders!$B9146,Returned!$B$2:$B$801,0)),"No")</f>
        <v>No</v>
      </c>
    </row>
    <row r="9147" spans="1:23">
      <c r="A9147" s="1">
        <v>9146</v>
      </c>
      <c r="B9147" t="s">
        <v>10462</v>
      </c>
      <c r="C9147" s="4">
        <v>42998</v>
      </c>
      <c r="D9147" s="4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t="str">
        <f>INDEX(People!$A$2:$A$5,MATCH(Orders!$M9147,People!$B$2:$B$5,0))</f>
        <v>Kelly Williams</v>
      </c>
      <c r="W9147" s="18" t="str">
        <f>IFERROR(INDEX(Returned!$A$2:$A$801,MATCH(Orders!$B9147,Returned!$B$2:$B$801,0)),"No")</f>
        <v>No</v>
      </c>
    </row>
    <row r="9148" spans="1:23">
      <c r="A9148" s="1">
        <v>9147</v>
      </c>
      <c r="B9148" t="s">
        <v>10463</v>
      </c>
      <c r="C9148" s="4">
        <v>43123</v>
      </c>
      <c r="D9148" s="4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t="str">
        <f>INDEX(People!$A$2:$A$5,MATCH(Orders!$M9148,People!$B$2:$B$5,0))</f>
        <v>Chuck Magee</v>
      </c>
      <c r="W9148" s="18" t="str">
        <f>IFERROR(INDEX(Returned!$A$2:$A$801,MATCH(Orders!$B9148,Returned!$B$2:$B$801,0)),"No")</f>
        <v>No</v>
      </c>
    </row>
    <row r="9149" spans="1:23">
      <c r="A9149" s="1">
        <v>9148</v>
      </c>
      <c r="B9149" t="s">
        <v>10463</v>
      </c>
      <c r="C9149" s="4">
        <v>43123</v>
      </c>
      <c r="D9149" s="4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t="str">
        <f>INDEX(People!$A$2:$A$5,MATCH(Orders!$M9149,People!$B$2:$B$5,0))</f>
        <v>Chuck Magee</v>
      </c>
      <c r="W9149" s="18" t="str">
        <f>IFERROR(INDEX(Returned!$A$2:$A$801,MATCH(Orders!$B9149,Returned!$B$2:$B$801,0)),"No")</f>
        <v>No</v>
      </c>
    </row>
    <row r="9150" spans="1:23">
      <c r="A9150" s="1">
        <v>9149</v>
      </c>
      <c r="B9150" t="s">
        <v>10463</v>
      </c>
      <c r="C9150" s="4">
        <v>43123</v>
      </c>
      <c r="D9150" s="4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t="str">
        <f>INDEX(People!$A$2:$A$5,MATCH(Orders!$M9150,People!$B$2:$B$5,0))</f>
        <v>Chuck Magee</v>
      </c>
      <c r="W9150" s="18" t="str">
        <f>IFERROR(INDEX(Returned!$A$2:$A$801,MATCH(Orders!$B9150,Returned!$B$2:$B$801,0)),"No")</f>
        <v>No</v>
      </c>
    </row>
    <row r="9151" spans="1:23">
      <c r="A9151" s="1">
        <v>9150</v>
      </c>
      <c r="B9151" t="s">
        <v>10466</v>
      </c>
      <c r="C9151" s="4">
        <v>42522</v>
      </c>
      <c r="D9151" s="4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t="str">
        <f>INDEX(People!$A$2:$A$5,MATCH(Orders!$M9151,People!$B$2:$B$5,0))</f>
        <v>Kelly Williams</v>
      </c>
      <c r="W9151" s="18" t="str">
        <f>IFERROR(INDEX(Returned!$A$2:$A$801,MATCH(Orders!$B9151,Returned!$B$2:$B$801,0)),"No")</f>
        <v>No</v>
      </c>
    </row>
    <row r="9152" spans="1:23">
      <c r="A9152" s="1">
        <v>9151</v>
      </c>
      <c r="B9152" t="s">
        <v>10466</v>
      </c>
      <c r="C9152" s="4">
        <v>42522</v>
      </c>
      <c r="D9152" s="4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t="str">
        <f>INDEX(People!$A$2:$A$5,MATCH(Orders!$M9152,People!$B$2:$B$5,0))</f>
        <v>Kelly Williams</v>
      </c>
      <c r="W9152" s="18" t="str">
        <f>IFERROR(INDEX(Returned!$A$2:$A$801,MATCH(Orders!$B9152,Returned!$B$2:$B$801,0)),"No")</f>
        <v>No</v>
      </c>
    </row>
    <row r="9153" spans="1:23">
      <c r="A9153" s="1">
        <v>9152</v>
      </c>
      <c r="B9153" t="s">
        <v>10467</v>
      </c>
      <c r="C9153" s="4">
        <v>43002</v>
      </c>
      <c r="D9153" s="4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5">
        <v>14.576000000000001</v>
      </c>
      <c r="S9153" s="1">
        <v>2</v>
      </c>
      <c r="T9153" s="3">
        <v>0.2</v>
      </c>
      <c r="U9153" s="1">
        <v>2.3685999999999989</v>
      </c>
      <c r="V9153" t="str">
        <f>INDEX(People!$A$2:$A$5,MATCH(Orders!$M9153,People!$B$2:$B$5,0))</f>
        <v>Anna Andreadi</v>
      </c>
      <c r="W9153" s="18" t="str">
        <f>IFERROR(INDEX(Returned!$A$2:$A$801,MATCH(Orders!$B9153,Returned!$B$2:$B$801,0)),"No")</f>
        <v>No</v>
      </c>
    </row>
    <row r="9154" spans="1:23">
      <c r="A9154" s="1">
        <v>9153</v>
      </c>
      <c r="B9154" t="s">
        <v>10467</v>
      </c>
      <c r="C9154" s="4">
        <v>43002</v>
      </c>
      <c r="D9154" s="4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5">
        <v>23.200000000000003</v>
      </c>
      <c r="S9154" s="1">
        <v>2</v>
      </c>
      <c r="T9154" s="3">
        <v>0.2</v>
      </c>
      <c r="U9154" s="1">
        <v>1.4499999999999993</v>
      </c>
      <c r="V9154" t="str">
        <f>INDEX(People!$A$2:$A$5,MATCH(Orders!$M9154,People!$B$2:$B$5,0))</f>
        <v>Anna Andreadi</v>
      </c>
      <c r="W9154" s="18" t="str">
        <f>IFERROR(INDEX(Returned!$A$2:$A$801,MATCH(Orders!$B9154,Returned!$B$2:$B$801,0)),"No")</f>
        <v>No</v>
      </c>
    </row>
    <row r="9155" spans="1:23">
      <c r="A9155" s="1">
        <v>9154</v>
      </c>
      <c r="B9155" t="s">
        <v>10467</v>
      </c>
      <c r="C9155" s="4">
        <v>43002</v>
      </c>
      <c r="D9155" s="4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5">
        <v>16.463999999999999</v>
      </c>
      <c r="S9155" s="1">
        <v>7</v>
      </c>
      <c r="T9155" s="3">
        <v>0.2</v>
      </c>
      <c r="U9155" s="1">
        <v>1.852199999999999</v>
      </c>
      <c r="V9155" t="str">
        <f>INDEX(People!$A$2:$A$5,MATCH(Orders!$M9155,People!$B$2:$B$5,0))</f>
        <v>Anna Andreadi</v>
      </c>
      <c r="W9155" s="18" t="str">
        <f>IFERROR(INDEX(Returned!$A$2:$A$801,MATCH(Orders!$B9155,Returned!$B$2:$B$801,0)),"No")</f>
        <v>No</v>
      </c>
    </row>
    <row r="9156" spans="1:23">
      <c r="A9156" s="1">
        <v>9155</v>
      </c>
      <c r="B9156" t="s">
        <v>10468</v>
      </c>
      <c r="C9156" s="4">
        <v>43313</v>
      </c>
      <c r="D9156" s="4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t="str">
        <f>INDEX(People!$A$2:$A$5,MATCH(Orders!$M9156,People!$B$2:$B$5,0))</f>
        <v>Chuck Magee</v>
      </c>
      <c r="W9156" s="18" t="str">
        <f>IFERROR(INDEX(Returned!$A$2:$A$801,MATCH(Orders!$B9156,Returned!$B$2:$B$801,0)),"No")</f>
        <v>No</v>
      </c>
    </row>
    <row r="9157" spans="1:23">
      <c r="A9157" s="1">
        <v>9156</v>
      </c>
      <c r="B9157" t="s">
        <v>10469</v>
      </c>
      <c r="C9157" s="4">
        <v>42392</v>
      </c>
      <c r="D9157" s="4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5">
        <v>40.08</v>
      </c>
      <c r="S9157" s="1">
        <v>6</v>
      </c>
      <c r="T9157" s="3">
        <v>0</v>
      </c>
      <c r="U9157" s="1">
        <v>19.238399999999999</v>
      </c>
      <c r="V9157" t="str">
        <f>INDEX(People!$A$2:$A$5,MATCH(Orders!$M9157,People!$B$2:$B$5,0))</f>
        <v>Anna Andreadi</v>
      </c>
      <c r="W9157" s="18" t="str">
        <f>IFERROR(INDEX(Returned!$A$2:$A$801,MATCH(Orders!$B9157,Returned!$B$2:$B$801,0)),"No")</f>
        <v>No</v>
      </c>
    </row>
    <row r="9158" spans="1:23">
      <c r="A9158" s="1">
        <v>9157</v>
      </c>
      <c r="B9158" t="s">
        <v>10470</v>
      </c>
      <c r="C9158" s="4">
        <v>42586</v>
      </c>
      <c r="D9158" s="4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t="str">
        <f>INDEX(People!$A$2:$A$5,MATCH(Orders!$M9158,People!$B$2:$B$5,0))</f>
        <v>Chuck Magee</v>
      </c>
      <c r="W9158" s="18" t="str">
        <f>IFERROR(INDEX(Returned!$A$2:$A$801,MATCH(Orders!$B9158,Returned!$B$2:$B$801,0)),"No")</f>
        <v>No</v>
      </c>
    </row>
    <row r="9159" spans="1:23">
      <c r="A9159" s="1">
        <v>9158</v>
      </c>
      <c r="B9159" t="s">
        <v>10470</v>
      </c>
      <c r="C9159" s="4">
        <v>42586</v>
      </c>
      <c r="D9159" s="4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t="str">
        <f>INDEX(People!$A$2:$A$5,MATCH(Orders!$M9159,People!$B$2:$B$5,0))</f>
        <v>Chuck Magee</v>
      </c>
      <c r="W9159" s="18" t="str">
        <f>IFERROR(INDEX(Returned!$A$2:$A$801,MATCH(Orders!$B9159,Returned!$B$2:$B$801,0)),"No")</f>
        <v>No</v>
      </c>
    </row>
    <row r="9160" spans="1:23">
      <c r="A9160" s="1">
        <v>9159</v>
      </c>
      <c r="B9160" t="s">
        <v>10470</v>
      </c>
      <c r="C9160" s="4">
        <v>42586</v>
      </c>
      <c r="D9160" s="4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t="str">
        <f>INDEX(People!$A$2:$A$5,MATCH(Orders!$M9160,People!$B$2:$B$5,0))</f>
        <v>Chuck Magee</v>
      </c>
      <c r="W9160" s="18" t="str">
        <f>IFERROR(INDEX(Returned!$A$2:$A$801,MATCH(Orders!$B9160,Returned!$B$2:$B$801,0)),"No")</f>
        <v>No</v>
      </c>
    </row>
    <row r="9161" spans="1:23">
      <c r="A9161" s="1">
        <v>9160</v>
      </c>
      <c r="B9161" t="s">
        <v>10471</v>
      </c>
      <c r="C9161" s="4">
        <v>43321</v>
      </c>
      <c r="D9161" s="4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t="str">
        <f>INDEX(People!$A$2:$A$5,MATCH(Orders!$M9161,People!$B$2:$B$5,0))</f>
        <v>Cassandra Brandow</v>
      </c>
      <c r="W9161" s="18" t="str">
        <f>IFERROR(INDEX(Returned!$A$2:$A$801,MATCH(Orders!$B9161,Returned!$B$2:$B$801,0)),"No")</f>
        <v>No</v>
      </c>
    </row>
    <row r="9162" spans="1:23">
      <c r="A9162" s="1">
        <v>9161</v>
      </c>
      <c r="B9162" t="s">
        <v>10471</v>
      </c>
      <c r="C9162" s="4">
        <v>43321</v>
      </c>
      <c r="D9162" s="4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t="str">
        <f>INDEX(People!$A$2:$A$5,MATCH(Orders!$M9162,People!$B$2:$B$5,0))</f>
        <v>Cassandra Brandow</v>
      </c>
      <c r="W9162" s="18" t="str">
        <f>IFERROR(INDEX(Returned!$A$2:$A$801,MATCH(Orders!$B9162,Returned!$B$2:$B$801,0)),"No")</f>
        <v>No</v>
      </c>
    </row>
    <row r="9163" spans="1:23">
      <c r="A9163" s="1">
        <v>9162</v>
      </c>
      <c r="B9163" t="s">
        <v>10472</v>
      </c>
      <c r="C9163" s="4">
        <v>43442</v>
      </c>
      <c r="D9163" s="4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t="str">
        <f>INDEX(People!$A$2:$A$5,MATCH(Orders!$M9163,People!$B$2:$B$5,0))</f>
        <v>Kelly Williams</v>
      </c>
      <c r="W9163" s="18" t="str">
        <f>IFERROR(INDEX(Returned!$A$2:$A$801,MATCH(Orders!$B9163,Returned!$B$2:$B$801,0)),"No")</f>
        <v>No</v>
      </c>
    </row>
    <row r="9164" spans="1:23">
      <c r="A9164" s="1">
        <v>9163</v>
      </c>
      <c r="B9164" t="s">
        <v>10472</v>
      </c>
      <c r="C9164" s="4">
        <v>43442</v>
      </c>
      <c r="D9164" s="4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t="str">
        <f>INDEX(People!$A$2:$A$5,MATCH(Orders!$M9164,People!$B$2:$B$5,0))</f>
        <v>Kelly Williams</v>
      </c>
      <c r="W9164" s="18" t="str">
        <f>IFERROR(INDEX(Returned!$A$2:$A$801,MATCH(Orders!$B9164,Returned!$B$2:$B$801,0)),"No")</f>
        <v>No</v>
      </c>
    </row>
    <row r="9165" spans="1:23">
      <c r="A9165" s="1">
        <v>9164</v>
      </c>
      <c r="B9165" t="s">
        <v>10473</v>
      </c>
      <c r="C9165" s="4">
        <v>42894</v>
      </c>
      <c r="D9165" s="4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t="str">
        <f>INDEX(People!$A$2:$A$5,MATCH(Orders!$M9165,People!$B$2:$B$5,0))</f>
        <v>Kelly Williams</v>
      </c>
      <c r="W9165" s="18" t="str">
        <f>IFERROR(INDEX(Returned!$A$2:$A$801,MATCH(Orders!$B9165,Returned!$B$2:$B$801,0)),"No")</f>
        <v>No</v>
      </c>
    </row>
    <row r="9166" spans="1:23">
      <c r="A9166" s="1">
        <v>9165</v>
      </c>
      <c r="B9166" t="s">
        <v>10473</v>
      </c>
      <c r="C9166" s="4">
        <v>42894</v>
      </c>
      <c r="D9166" s="4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t="str">
        <f>INDEX(People!$A$2:$A$5,MATCH(Orders!$M9166,People!$B$2:$B$5,0))</f>
        <v>Kelly Williams</v>
      </c>
      <c r="W9166" s="18" t="str">
        <f>IFERROR(INDEX(Returned!$A$2:$A$801,MATCH(Orders!$B9166,Returned!$B$2:$B$801,0)),"No")</f>
        <v>No</v>
      </c>
    </row>
    <row r="9167" spans="1:23">
      <c r="A9167" s="1">
        <v>9166</v>
      </c>
      <c r="B9167" t="s">
        <v>10474</v>
      </c>
      <c r="C9167" s="4">
        <v>43275</v>
      </c>
      <c r="D9167" s="4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5">
        <v>4476.8</v>
      </c>
      <c r="S9167" s="1">
        <v>4</v>
      </c>
      <c r="T9167" s="3">
        <v>0.2</v>
      </c>
      <c r="U9167" s="1">
        <v>503.63999999999965</v>
      </c>
      <c r="V9167" t="str">
        <f>INDEX(People!$A$2:$A$5,MATCH(Orders!$M9167,People!$B$2:$B$5,0))</f>
        <v>Anna Andreadi</v>
      </c>
      <c r="W9167" s="18" t="str">
        <f>IFERROR(INDEX(Returned!$A$2:$A$801,MATCH(Orders!$B9167,Returned!$B$2:$B$801,0)),"No")</f>
        <v>No</v>
      </c>
    </row>
    <row r="9168" spans="1:23">
      <c r="A9168" s="1">
        <v>9167</v>
      </c>
      <c r="B9168" t="s">
        <v>10474</v>
      </c>
      <c r="C9168" s="4">
        <v>43275</v>
      </c>
      <c r="D9168" s="4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5">
        <v>104.85</v>
      </c>
      <c r="S9168" s="1">
        <v>1</v>
      </c>
      <c r="T9168" s="3">
        <v>0</v>
      </c>
      <c r="U9168" s="1">
        <v>50.327999999999996</v>
      </c>
      <c r="V9168" t="str">
        <f>INDEX(People!$A$2:$A$5,MATCH(Orders!$M9168,People!$B$2:$B$5,0))</f>
        <v>Anna Andreadi</v>
      </c>
      <c r="W9168" s="18" t="str">
        <f>IFERROR(INDEX(Returned!$A$2:$A$801,MATCH(Orders!$B9168,Returned!$B$2:$B$801,0)),"No")</f>
        <v>No</v>
      </c>
    </row>
    <row r="9169" spans="1:23">
      <c r="A9169" s="1">
        <v>9168</v>
      </c>
      <c r="B9169" t="s">
        <v>10474</v>
      </c>
      <c r="C9169" s="4">
        <v>43275</v>
      </c>
      <c r="D9169" s="4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5">
        <v>241.44</v>
      </c>
      <c r="S9169" s="1">
        <v>3</v>
      </c>
      <c r="T9169" s="3">
        <v>0</v>
      </c>
      <c r="U9169" s="1">
        <v>72.431999999999988</v>
      </c>
      <c r="V9169" t="str">
        <f>INDEX(People!$A$2:$A$5,MATCH(Orders!$M9169,People!$B$2:$B$5,0))</f>
        <v>Anna Andreadi</v>
      </c>
      <c r="W9169" s="18" t="str">
        <f>IFERROR(INDEX(Returned!$A$2:$A$801,MATCH(Orders!$B9169,Returned!$B$2:$B$801,0)),"No")</f>
        <v>No</v>
      </c>
    </row>
    <row r="9170" spans="1:23">
      <c r="A9170" s="1">
        <v>9169</v>
      </c>
      <c r="B9170" t="s">
        <v>10475</v>
      </c>
      <c r="C9170" s="4">
        <v>43174</v>
      </c>
      <c r="D9170" s="4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t="str">
        <f>INDEX(People!$A$2:$A$5,MATCH(Orders!$M9170,People!$B$2:$B$5,0))</f>
        <v>Cassandra Brandow</v>
      </c>
      <c r="W9170" s="18" t="str">
        <f>IFERROR(INDEX(Returned!$A$2:$A$801,MATCH(Orders!$B9170,Returned!$B$2:$B$801,0)),"No")</f>
        <v>No</v>
      </c>
    </row>
    <row r="9171" spans="1:23">
      <c r="A9171" s="1">
        <v>9170</v>
      </c>
      <c r="B9171" t="s">
        <v>10475</v>
      </c>
      <c r="C9171" s="4">
        <v>43174</v>
      </c>
      <c r="D9171" s="4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t="str">
        <f>INDEX(People!$A$2:$A$5,MATCH(Orders!$M9171,People!$B$2:$B$5,0))</f>
        <v>Cassandra Brandow</v>
      </c>
      <c r="W9171" s="18" t="str">
        <f>IFERROR(INDEX(Returned!$A$2:$A$801,MATCH(Orders!$B9171,Returned!$B$2:$B$801,0)),"No")</f>
        <v>No</v>
      </c>
    </row>
    <row r="9172" spans="1:23">
      <c r="A9172" s="1">
        <v>9171</v>
      </c>
      <c r="B9172" t="s">
        <v>10476</v>
      </c>
      <c r="C9172" s="4">
        <v>43435</v>
      </c>
      <c r="D9172" s="4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5">
        <v>31.96</v>
      </c>
      <c r="S9172" s="1">
        <v>2</v>
      </c>
      <c r="T9172" s="3">
        <v>0</v>
      </c>
      <c r="U9172" s="1">
        <v>1.597999999999999</v>
      </c>
      <c r="V9172" t="str">
        <f>INDEX(People!$A$2:$A$5,MATCH(Orders!$M9172,People!$B$2:$B$5,0))</f>
        <v>Anna Andreadi</v>
      </c>
      <c r="W9172" s="18" t="str">
        <f>IFERROR(INDEX(Returned!$A$2:$A$801,MATCH(Orders!$B9172,Returned!$B$2:$B$801,0)),"No")</f>
        <v>No</v>
      </c>
    </row>
    <row r="9173" spans="1:23">
      <c r="A9173" s="1">
        <v>9172</v>
      </c>
      <c r="B9173" t="s">
        <v>10476</v>
      </c>
      <c r="C9173" s="4">
        <v>43435</v>
      </c>
      <c r="D9173" s="4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5">
        <v>47.9</v>
      </c>
      <c r="S9173" s="1">
        <v>1</v>
      </c>
      <c r="T9173" s="3">
        <v>0</v>
      </c>
      <c r="U9173" s="1">
        <v>22.991999999999997</v>
      </c>
      <c r="V9173" t="str">
        <f>INDEX(People!$A$2:$A$5,MATCH(Orders!$M9173,People!$B$2:$B$5,0))</f>
        <v>Anna Andreadi</v>
      </c>
      <c r="W9173" s="18" t="str">
        <f>IFERROR(INDEX(Returned!$A$2:$A$801,MATCH(Orders!$B9173,Returned!$B$2:$B$801,0)),"No")</f>
        <v>No</v>
      </c>
    </row>
    <row r="9174" spans="1:23">
      <c r="A9174" s="1">
        <v>9173</v>
      </c>
      <c r="B9174" t="s">
        <v>10476</v>
      </c>
      <c r="C9174" s="4">
        <v>43435</v>
      </c>
      <c r="D9174" s="4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5">
        <v>1112.94</v>
      </c>
      <c r="S9174" s="1">
        <v>3</v>
      </c>
      <c r="T9174" s="3">
        <v>0</v>
      </c>
      <c r="U9174" s="1">
        <v>222.58799999999991</v>
      </c>
      <c r="V9174" t="str">
        <f>INDEX(People!$A$2:$A$5,MATCH(Orders!$M9174,People!$B$2:$B$5,0))</f>
        <v>Anna Andreadi</v>
      </c>
      <c r="W9174" s="18" t="str">
        <f>IFERROR(INDEX(Returned!$A$2:$A$801,MATCH(Orders!$B9174,Returned!$B$2:$B$801,0)),"No")</f>
        <v>No</v>
      </c>
    </row>
    <row r="9175" spans="1:23">
      <c r="A9175" s="1">
        <v>9174</v>
      </c>
      <c r="B9175" t="s">
        <v>10476</v>
      </c>
      <c r="C9175" s="4">
        <v>43435</v>
      </c>
      <c r="D9175" s="4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5">
        <v>22.919999999999998</v>
      </c>
      <c r="S9175" s="1">
        <v>3</v>
      </c>
      <c r="T9175" s="3">
        <v>0</v>
      </c>
      <c r="U9175" s="1">
        <v>11.230799999999999</v>
      </c>
      <c r="V9175" t="str">
        <f>INDEX(People!$A$2:$A$5,MATCH(Orders!$M9175,People!$B$2:$B$5,0))</f>
        <v>Anna Andreadi</v>
      </c>
      <c r="W9175" s="18" t="str">
        <f>IFERROR(INDEX(Returned!$A$2:$A$801,MATCH(Orders!$B9175,Returned!$B$2:$B$801,0)),"No")</f>
        <v>No</v>
      </c>
    </row>
    <row r="9176" spans="1:23">
      <c r="A9176" s="1">
        <v>9175</v>
      </c>
      <c r="B9176" t="s">
        <v>10477</v>
      </c>
      <c r="C9176" s="4">
        <v>43628</v>
      </c>
      <c r="D9176" s="4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5">
        <v>71.975999999999999</v>
      </c>
      <c r="S9176" s="1">
        <v>3</v>
      </c>
      <c r="T9176" s="3">
        <v>0.2</v>
      </c>
      <c r="U9176" s="1">
        <v>8.9969999999999892</v>
      </c>
      <c r="V9176" t="str">
        <f>INDEX(People!$A$2:$A$5,MATCH(Orders!$M9176,People!$B$2:$B$5,0))</f>
        <v>Anna Andreadi</v>
      </c>
      <c r="W9176" s="18" t="str">
        <f>IFERROR(INDEX(Returned!$A$2:$A$801,MATCH(Orders!$B9176,Returned!$B$2:$B$801,0)),"No")</f>
        <v>No</v>
      </c>
    </row>
    <row r="9177" spans="1:23">
      <c r="A9177" s="1">
        <v>9176</v>
      </c>
      <c r="B9177" t="s">
        <v>10477</v>
      </c>
      <c r="C9177" s="4">
        <v>43628</v>
      </c>
      <c r="D9177" s="4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5">
        <v>19.440000000000001</v>
      </c>
      <c r="S9177" s="1">
        <v>3</v>
      </c>
      <c r="T9177" s="3">
        <v>0</v>
      </c>
      <c r="U9177" s="1">
        <v>9.3312000000000008</v>
      </c>
      <c r="V9177" t="str">
        <f>INDEX(People!$A$2:$A$5,MATCH(Orders!$M9177,People!$B$2:$B$5,0))</f>
        <v>Anna Andreadi</v>
      </c>
      <c r="W9177" s="18" t="str">
        <f>IFERROR(INDEX(Returned!$A$2:$A$801,MATCH(Orders!$B9177,Returned!$B$2:$B$801,0)),"No")</f>
        <v>No</v>
      </c>
    </row>
    <row r="9178" spans="1:23">
      <c r="A9178" s="1">
        <v>9177</v>
      </c>
      <c r="B9178" t="s">
        <v>10478</v>
      </c>
      <c r="C9178" s="4">
        <v>43178</v>
      </c>
      <c r="D9178" s="4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t="str">
        <f>INDEX(People!$A$2:$A$5,MATCH(Orders!$M9178,People!$B$2:$B$5,0))</f>
        <v>Cassandra Brandow</v>
      </c>
      <c r="W9178" s="18" t="str">
        <f>IFERROR(INDEX(Returned!$A$2:$A$801,MATCH(Orders!$B9178,Returned!$B$2:$B$801,0)),"No")</f>
        <v>No</v>
      </c>
    </row>
    <row r="9179" spans="1:23">
      <c r="A9179" s="1">
        <v>9178</v>
      </c>
      <c r="B9179" t="s">
        <v>10479</v>
      </c>
      <c r="C9179" s="4">
        <v>43418</v>
      </c>
      <c r="D9179" s="4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t="str">
        <f>INDEX(People!$A$2:$A$5,MATCH(Orders!$M9179,People!$B$2:$B$5,0))</f>
        <v>Chuck Magee</v>
      </c>
      <c r="W9179" s="18" t="str">
        <f>IFERROR(INDEX(Returned!$A$2:$A$801,MATCH(Orders!$B9179,Returned!$B$2:$B$801,0)),"No")</f>
        <v>No</v>
      </c>
    </row>
    <row r="9180" spans="1:23">
      <c r="A9180" s="1">
        <v>9179</v>
      </c>
      <c r="B9180" t="s">
        <v>10479</v>
      </c>
      <c r="C9180" s="4">
        <v>43418</v>
      </c>
      <c r="D9180" s="4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t="str">
        <f>INDEX(People!$A$2:$A$5,MATCH(Orders!$M9180,People!$B$2:$B$5,0))</f>
        <v>Chuck Magee</v>
      </c>
      <c r="W9180" s="18" t="str">
        <f>IFERROR(INDEX(Returned!$A$2:$A$801,MATCH(Orders!$B9180,Returned!$B$2:$B$801,0)),"No")</f>
        <v>No</v>
      </c>
    </row>
    <row r="9181" spans="1:23">
      <c r="A9181" s="1">
        <v>9180</v>
      </c>
      <c r="B9181" t="s">
        <v>10480</v>
      </c>
      <c r="C9181" s="4">
        <v>43684</v>
      </c>
      <c r="D9181" s="4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5">
        <v>707.88</v>
      </c>
      <c r="S9181" s="1">
        <v>3</v>
      </c>
      <c r="T9181" s="3">
        <v>0.2</v>
      </c>
      <c r="U9181" s="1">
        <v>44.242500000000035</v>
      </c>
      <c r="V9181" t="str">
        <f>INDEX(People!$A$2:$A$5,MATCH(Orders!$M9181,People!$B$2:$B$5,0))</f>
        <v>Anna Andreadi</v>
      </c>
      <c r="W9181" s="18" t="str">
        <f>IFERROR(INDEX(Returned!$A$2:$A$801,MATCH(Orders!$B9181,Returned!$B$2:$B$801,0)),"No")</f>
        <v>No</v>
      </c>
    </row>
    <row r="9182" spans="1:23">
      <c r="A9182" s="1">
        <v>9181</v>
      </c>
      <c r="B9182" t="s">
        <v>10480</v>
      </c>
      <c r="C9182" s="4">
        <v>43684</v>
      </c>
      <c r="D9182" s="4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5">
        <v>11.952000000000002</v>
      </c>
      <c r="S9182" s="1">
        <v>3</v>
      </c>
      <c r="T9182" s="3">
        <v>0.2</v>
      </c>
      <c r="U9182" s="1">
        <v>4.1832000000000003</v>
      </c>
      <c r="V9182" t="str">
        <f>INDEX(People!$A$2:$A$5,MATCH(Orders!$M9182,People!$B$2:$B$5,0))</f>
        <v>Anna Andreadi</v>
      </c>
      <c r="W9182" s="18" t="str">
        <f>IFERROR(INDEX(Returned!$A$2:$A$801,MATCH(Orders!$B9182,Returned!$B$2:$B$801,0)),"No")</f>
        <v>No</v>
      </c>
    </row>
    <row r="9183" spans="1:23">
      <c r="A9183" s="1">
        <v>9182</v>
      </c>
      <c r="B9183" t="s">
        <v>10480</v>
      </c>
      <c r="C9183" s="4">
        <v>43684</v>
      </c>
      <c r="D9183" s="4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5">
        <v>31.128000000000004</v>
      </c>
      <c r="S9183" s="1">
        <v>3</v>
      </c>
      <c r="T9183" s="3">
        <v>0.2</v>
      </c>
      <c r="U9183" s="1">
        <v>11.673000000000002</v>
      </c>
      <c r="V9183" t="str">
        <f>INDEX(People!$A$2:$A$5,MATCH(Orders!$M9183,People!$B$2:$B$5,0))</f>
        <v>Anna Andreadi</v>
      </c>
      <c r="W9183" s="18" t="str">
        <f>IFERROR(INDEX(Returned!$A$2:$A$801,MATCH(Orders!$B9183,Returned!$B$2:$B$801,0)),"No")</f>
        <v>No</v>
      </c>
    </row>
    <row r="9184" spans="1:23">
      <c r="A9184" s="1">
        <v>9183</v>
      </c>
      <c r="B9184" t="s">
        <v>10480</v>
      </c>
      <c r="C9184" s="4">
        <v>43684</v>
      </c>
      <c r="D9184" s="4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5">
        <v>55.76</v>
      </c>
      <c r="S9184" s="1">
        <v>4</v>
      </c>
      <c r="T9184" s="3">
        <v>0</v>
      </c>
      <c r="U9184" s="1">
        <v>7.8064000000000036</v>
      </c>
      <c r="V9184" t="str">
        <f>INDEX(People!$A$2:$A$5,MATCH(Orders!$M9184,People!$B$2:$B$5,0))</f>
        <v>Anna Andreadi</v>
      </c>
      <c r="W9184" s="18" t="str">
        <f>IFERROR(INDEX(Returned!$A$2:$A$801,MATCH(Orders!$B9184,Returned!$B$2:$B$801,0)),"No")</f>
        <v>No</v>
      </c>
    </row>
    <row r="9185" spans="1:23">
      <c r="A9185" s="1">
        <v>9184</v>
      </c>
      <c r="B9185" t="s">
        <v>10480</v>
      </c>
      <c r="C9185" s="4">
        <v>43684</v>
      </c>
      <c r="D9185" s="4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5">
        <v>24.56</v>
      </c>
      <c r="S9185" s="1">
        <v>2</v>
      </c>
      <c r="T9185" s="3">
        <v>0</v>
      </c>
      <c r="U9185" s="1">
        <v>11.543199999999999</v>
      </c>
      <c r="V9185" t="str">
        <f>INDEX(People!$A$2:$A$5,MATCH(Orders!$M9185,People!$B$2:$B$5,0))</f>
        <v>Anna Andreadi</v>
      </c>
      <c r="W9185" s="18" t="str">
        <f>IFERROR(INDEX(Returned!$A$2:$A$801,MATCH(Orders!$B9185,Returned!$B$2:$B$801,0)),"No")</f>
        <v>No</v>
      </c>
    </row>
    <row r="9186" spans="1:23">
      <c r="A9186" s="1">
        <v>9185</v>
      </c>
      <c r="B9186" t="s">
        <v>10480</v>
      </c>
      <c r="C9186" s="4">
        <v>43684</v>
      </c>
      <c r="D9186" s="4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5">
        <v>51.75</v>
      </c>
      <c r="S9186" s="1">
        <v>1</v>
      </c>
      <c r="T9186" s="3">
        <v>0</v>
      </c>
      <c r="U9186" s="1">
        <v>15.524999999999999</v>
      </c>
      <c r="V9186" t="str">
        <f>INDEX(People!$A$2:$A$5,MATCH(Orders!$M9186,People!$B$2:$B$5,0))</f>
        <v>Anna Andreadi</v>
      </c>
      <c r="W9186" s="18" t="str">
        <f>IFERROR(INDEX(Returned!$A$2:$A$801,MATCH(Orders!$B9186,Returned!$B$2:$B$801,0)),"No")</f>
        <v>No</v>
      </c>
    </row>
    <row r="9187" spans="1:23">
      <c r="A9187" s="1">
        <v>9186</v>
      </c>
      <c r="B9187" t="s">
        <v>10480</v>
      </c>
      <c r="C9187" s="4">
        <v>43684</v>
      </c>
      <c r="D9187" s="4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5">
        <v>207.18400000000003</v>
      </c>
      <c r="S9187" s="1">
        <v>1</v>
      </c>
      <c r="T9187" s="3">
        <v>0.2</v>
      </c>
      <c r="U9187" s="1">
        <v>25.897999999999982</v>
      </c>
      <c r="V9187" t="str">
        <f>INDEX(People!$A$2:$A$5,MATCH(Orders!$M9187,People!$B$2:$B$5,0))</f>
        <v>Anna Andreadi</v>
      </c>
      <c r="W9187" s="18" t="str">
        <f>IFERROR(INDEX(Returned!$A$2:$A$801,MATCH(Orders!$B9187,Returned!$B$2:$B$801,0)),"No")</f>
        <v>No</v>
      </c>
    </row>
    <row r="9188" spans="1:23">
      <c r="A9188" s="1">
        <v>9187</v>
      </c>
      <c r="B9188" t="s">
        <v>10480</v>
      </c>
      <c r="C9188" s="4">
        <v>43684</v>
      </c>
      <c r="D9188" s="4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5">
        <v>1473.1</v>
      </c>
      <c r="S9188" s="1">
        <v>5</v>
      </c>
      <c r="T9188" s="3">
        <v>0</v>
      </c>
      <c r="U9188" s="1">
        <v>412.46800000000007</v>
      </c>
      <c r="V9188" t="str">
        <f>INDEX(People!$A$2:$A$5,MATCH(Orders!$M9188,People!$B$2:$B$5,0))</f>
        <v>Anna Andreadi</v>
      </c>
      <c r="W9188" s="18" t="str">
        <f>IFERROR(INDEX(Returned!$A$2:$A$801,MATCH(Orders!$B9188,Returned!$B$2:$B$801,0)),"No")</f>
        <v>No</v>
      </c>
    </row>
    <row r="9189" spans="1:23">
      <c r="A9189" s="1">
        <v>9188</v>
      </c>
      <c r="B9189" t="s">
        <v>10483</v>
      </c>
      <c r="C9189" s="4">
        <v>42968</v>
      </c>
      <c r="D9189" s="4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t="str">
        <f>INDEX(People!$A$2:$A$5,MATCH(Orders!$M9189,People!$B$2:$B$5,0))</f>
        <v>Chuck Magee</v>
      </c>
      <c r="W9189" s="18" t="str">
        <f>IFERROR(INDEX(Returned!$A$2:$A$801,MATCH(Orders!$B9189,Returned!$B$2:$B$801,0)),"No")</f>
        <v>No</v>
      </c>
    </row>
    <row r="9190" spans="1:23">
      <c r="A9190" s="1">
        <v>9189</v>
      </c>
      <c r="B9190" t="s">
        <v>10483</v>
      </c>
      <c r="C9190" s="4">
        <v>42968</v>
      </c>
      <c r="D9190" s="4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t="str">
        <f>INDEX(People!$A$2:$A$5,MATCH(Orders!$M9190,People!$B$2:$B$5,0))</f>
        <v>Chuck Magee</v>
      </c>
      <c r="W9190" s="18" t="str">
        <f>IFERROR(INDEX(Returned!$A$2:$A$801,MATCH(Orders!$B9190,Returned!$B$2:$B$801,0)),"No")</f>
        <v>No</v>
      </c>
    </row>
    <row r="9191" spans="1:23">
      <c r="A9191" s="1">
        <v>9190</v>
      </c>
      <c r="B9191" t="s">
        <v>10483</v>
      </c>
      <c r="C9191" s="4">
        <v>42968</v>
      </c>
      <c r="D9191" s="4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t="str">
        <f>INDEX(People!$A$2:$A$5,MATCH(Orders!$M9191,People!$B$2:$B$5,0))</f>
        <v>Chuck Magee</v>
      </c>
      <c r="W9191" s="18" t="str">
        <f>IFERROR(INDEX(Returned!$A$2:$A$801,MATCH(Orders!$B9191,Returned!$B$2:$B$801,0)),"No")</f>
        <v>No</v>
      </c>
    </row>
    <row r="9192" spans="1:23">
      <c r="A9192" s="1">
        <v>9191</v>
      </c>
      <c r="B9192" t="s">
        <v>10483</v>
      </c>
      <c r="C9192" s="4">
        <v>42968</v>
      </c>
      <c r="D9192" s="4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t="str">
        <f>INDEX(People!$A$2:$A$5,MATCH(Orders!$M9192,People!$B$2:$B$5,0))</f>
        <v>Chuck Magee</v>
      </c>
      <c r="W9192" s="18" t="str">
        <f>IFERROR(INDEX(Returned!$A$2:$A$801,MATCH(Orders!$B9192,Returned!$B$2:$B$801,0)),"No")</f>
        <v>No</v>
      </c>
    </row>
    <row r="9193" spans="1:23">
      <c r="A9193" s="1">
        <v>9192</v>
      </c>
      <c r="B9193" t="s">
        <v>10483</v>
      </c>
      <c r="C9193" s="4">
        <v>42968</v>
      </c>
      <c r="D9193" s="4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t="str">
        <f>INDEX(People!$A$2:$A$5,MATCH(Orders!$M9193,People!$B$2:$B$5,0))</f>
        <v>Chuck Magee</v>
      </c>
      <c r="W9193" s="18" t="str">
        <f>IFERROR(INDEX(Returned!$A$2:$A$801,MATCH(Orders!$B9193,Returned!$B$2:$B$801,0)),"No")</f>
        <v>No</v>
      </c>
    </row>
    <row r="9194" spans="1:23">
      <c r="A9194" s="1">
        <v>9193</v>
      </c>
      <c r="B9194" t="s">
        <v>10484</v>
      </c>
      <c r="C9194" s="4">
        <v>43041</v>
      </c>
      <c r="D9194" s="4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t="str">
        <f>INDEX(People!$A$2:$A$5,MATCH(Orders!$M9194,People!$B$2:$B$5,0))</f>
        <v>Kelly Williams</v>
      </c>
      <c r="W9194" s="18" t="str">
        <f>IFERROR(INDEX(Returned!$A$2:$A$801,MATCH(Orders!$B9194,Returned!$B$2:$B$801,0)),"No")</f>
        <v>No</v>
      </c>
    </row>
    <row r="9195" spans="1:23">
      <c r="A9195" s="1">
        <v>9194</v>
      </c>
      <c r="B9195" t="s">
        <v>10484</v>
      </c>
      <c r="C9195" s="4">
        <v>43041</v>
      </c>
      <c r="D9195" s="4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t="str">
        <f>INDEX(People!$A$2:$A$5,MATCH(Orders!$M9195,People!$B$2:$B$5,0))</f>
        <v>Kelly Williams</v>
      </c>
      <c r="W9195" s="18" t="str">
        <f>IFERROR(INDEX(Returned!$A$2:$A$801,MATCH(Orders!$B9195,Returned!$B$2:$B$801,0)),"No")</f>
        <v>No</v>
      </c>
    </row>
    <row r="9196" spans="1:23">
      <c r="A9196" s="1">
        <v>9195</v>
      </c>
      <c r="B9196" t="s">
        <v>10485</v>
      </c>
      <c r="C9196" s="4">
        <v>42704</v>
      </c>
      <c r="D9196" s="4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5">
        <v>47.992000000000004</v>
      </c>
      <c r="S9196" s="1">
        <v>7</v>
      </c>
      <c r="T9196" s="3">
        <v>0.2</v>
      </c>
      <c r="U9196" s="1">
        <v>3.5993999999999993</v>
      </c>
      <c r="V9196" t="str">
        <f>INDEX(People!$A$2:$A$5,MATCH(Orders!$M9196,People!$B$2:$B$5,0))</f>
        <v>Anna Andreadi</v>
      </c>
      <c r="W9196" s="18" t="str">
        <f>IFERROR(INDEX(Returned!$A$2:$A$801,MATCH(Orders!$B9196,Returned!$B$2:$B$801,0)),"No")</f>
        <v>No</v>
      </c>
    </row>
    <row r="9197" spans="1:23">
      <c r="A9197" s="1">
        <v>9196</v>
      </c>
      <c r="B9197" t="s">
        <v>10485</v>
      </c>
      <c r="C9197" s="4">
        <v>42704</v>
      </c>
      <c r="D9197" s="4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5">
        <v>102.24000000000001</v>
      </c>
      <c r="S9197" s="1">
        <v>4</v>
      </c>
      <c r="T9197" s="3">
        <v>0.2</v>
      </c>
      <c r="U9197" s="1">
        <v>-16.614000000000004</v>
      </c>
      <c r="V9197" t="str">
        <f>INDEX(People!$A$2:$A$5,MATCH(Orders!$M9197,People!$B$2:$B$5,0))</f>
        <v>Anna Andreadi</v>
      </c>
      <c r="W9197" s="18" t="str">
        <f>IFERROR(INDEX(Returned!$A$2:$A$801,MATCH(Orders!$B9197,Returned!$B$2:$B$801,0)),"No")</f>
        <v>No</v>
      </c>
    </row>
    <row r="9198" spans="1:23">
      <c r="A9198" s="1">
        <v>9197</v>
      </c>
      <c r="B9198" t="s">
        <v>10486</v>
      </c>
      <c r="C9198" s="4">
        <v>42500</v>
      </c>
      <c r="D9198" s="4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5">
        <v>39.96</v>
      </c>
      <c r="S9198" s="1">
        <v>2</v>
      </c>
      <c r="T9198" s="3">
        <v>0</v>
      </c>
      <c r="U9198" s="1">
        <v>19.180800000000001</v>
      </c>
      <c r="V9198" t="str">
        <f>INDEX(People!$A$2:$A$5,MATCH(Orders!$M9198,People!$B$2:$B$5,0))</f>
        <v>Anna Andreadi</v>
      </c>
      <c r="W9198" s="18" t="str">
        <f>IFERROR(INDEX(Returned!$A$2:$A$801,MATCH(Orders!$B9198,Returned!$B$2:$B$801,0)),"No")</f>
        <v>No</v>
      </c>
    </row>
    <row r="9199" spans="1:23">
      <c r="A9199" s="1">
        <v>9198</v>
      </c>
      <c r="B9199" t="s">
        <v>10486</v>
      </c>
      <c r="C9199" s="4">
        <v>42500</v>
      </c>
      <c r="D9199" s="4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5">
        <v>1432.0000000000002</v>
      </c>
      <c r="S9199" s="1">
        <v>5</v>
      </c>
      <c r="T9199" s="3">
        <v>0.2</v>
      </c>
      <c r="U9199" s="1">
        <v>125.30000000000007</v>
      </c>
      <c r="V9199" t="str">
        <f>INDEX(People!$A$2:$A$5,MATCH(Orders!$M9199,People!$B$2:$B$5,0))</f>
        <v>Anna Andreadi</v>
      </c>
      <c r="W9199" s="18" t="str">
        <f>IFERROR(INDEX(Returned!$A$2:$A$801,MATCH(Orders!$B9199,Returned!$B$2:$B$801,0)),"No")</f>
        <v>No</v>
      </c>
    </row>
    <row r="9200" spans="1:23">
      <c r="A9200" s="1">
        <v>9199</v>
      </c>
      <c r="B9200" t="s">
        <v>10486</v>
      </c>
      <c r="C9200" s="4">
        <v>42500</v>
      </c>
      <c r="D9200" s="4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5">
        <v>41.04</v>
      </c>
      <c r="S9200" s="1">
        <v>6</v>
      </c>
      <c r="T9200" s="3">
        <v>0</v>
      </c>
      <c r="U9200" s="1">
        <v>11.0808</v>
      </c>
      <c r="V9200" t="str">
        <f>INDEX(People!$A$2:$A$5,MATCH(Orders!$M9200,People!$B$2:$B$5,0))</f>
        <v>Anna Andreadi</v>
      </c>
      <c r="W9200" s="18" t="str">
        <f>IFERROR(INDEX(Returned!$A$2:$A$801,MATCH(Orders!$B9200,Returned!$B$2:$B$801,0)),"No")</f>
        <v>No</v>
      </c>
    </row>
    <row r="9201" spans="1:23">
      <c r="A9201" s="1">
        <v>9200</v>
      </c>
      <c r="B9201" t="s">
        <v>10486</v>
      </c>
      <c r="C9201" s="4">
        <v>42500</v>
      </c>
      <c r="D9201" s="4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5">
        <v>256.78400000000005</v>
      </c>
      <c r="S9201" s="1">
        <v>1</v>
      </c>
      <c r="T9201" s="3">
        <v>0.2</v>
      </c>
      <c r="U9201" s="1">
        <v>32.097999999999971</v>
      </c>
      <c r="V9201" t="str">
        <f>INDEX(People!$A$2:$A$5,MATCH(Orders!$M9201,People!$B$2:$B$5,0))</f>
        <v>Anna Andreadi</v>
      </c>
      <c r="W9201" s="18" t="str">
        <f>IFERROR(INDEX(Returned!$A$2:$A$801,MATCH(Orders!$B9201,Returned!$B$2:$B$801,0)),"No")</f>
        <v>No</v>
      </c>
    </row>
    <row r="9202" spans="1:23">
      <c r="A9202" s="1">
        <v>9201</v>
      </c>
      <c r="B9202" t="s">
        <v>10487</v>
      </c>
      <c r="C9202" s="4">
        <v>43390</v>
      </c>
      <c r="D9202" s="4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t="str">
        <f>INDEX(People!$A$2:$A$5,MATCH(Orders!$M9202,People!$B$2:$B$5,0))</f>
        <v>Chuck Magee</v>
      </c>
      <c r="W9202" s="18" t="str">
        <f>IFERROR(INDEX(Returned!$A$2:$A$801,MATCH(Orders!$B9202,Returned!$B$2:$B$801,0)),"No")</f>
        <v>No</v>
      </c>
    </row>
    <row r="9203" spans="1:23">
      <c r="A9203" s="1">
        <v>9202</v>
      </c>
      <c r="B9203" t="s">
        <v>10487</v>
      </c>
      <c r="C9203" s="4">
        <v>43390</v>
      </c>
      <c r="D9203" s="4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t="str">
        <f>INDEX(People!$A$2:$A$5,MATCH(Orders!$M9203,People!$B$2:$B$5,0))</f>
        <v>Chuck Magee</v>
      </c>
      <c r="W9203" s="18" t="str">
        <f>IFERROR(INDEX(Returned!$A$2:$A$801,MATCH(Orders!$B9203,Returned!$B$2:$B$801,0)),"No")</f>
        <v>No</v>
      </c>
    </row>
    <row r="9204" spans="1:23">
      <c r="A9204" s="1">
        <v>9203</v>
      </c>
      <c r="B9204" t="s">
        <v>10488</v>
      </c>
      <c r="C9204" s="4">
        <v>43403</v>
      </c>
      <c r="D9204" s="4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t="str">
        <f>INDEX(People!$A$2:$A$5,MATCH(Orders!$M9204,People!$B$2:$B$5,0))</f>
        <v>Chuck Magee</v>
      </c>
      <c r="W9204" s="18" t="str">
        <f>IFERROR(INDEX(Returned!$A$2:$A$801,MATCH(Orders!$B9204,Returned!$B$2:$B$801,0)),"No")</f>
        <v>No</v>
      </c>
    </row>
    <row r="9205" spans="1:23">
      <c r="A9205" s="1">
        <v>9204</v>
      </c>
      <c r="B9205" t="s">
        <v>10488</v>
      </c>
      <c r="C9205" s="4">
        <v>43403</v>
      </c>
      <c r="D9205" s="4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t="str">
        <f>INDEX(People!$A$2:$A$5,MATCH(Orders!$M9205,People!$B$2:$B$5,0))</f>
        <v>Chuck Magee</v>
      </c>
      <c r="W9205" s="18" t="str">
        <f>IFERROR(INDEX(Returned!$A$2:$A$801,MATCH(Orders!$B9205,Returned!$B$2:$B$801,0)),"No")</f>
        <v>No</v>
      </c>
    </row>
    <row r="9206" spans="1:23">
      <c r="A9206" s="1">
        <v>9205</v>
      </c>
      <c r="B9206" t="s">
        <v>10489</v>
      </c>
      <c r="C9206" s="4">
        <v>43435</v>
      </c>
      <c r="D9206" s="4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5">
        <v>23.04</v>
      </c>
      <c r="S9206" s="1">
        <v>8</v>
      </c>
      <c r="T9206" s="3">
        <v>0</v>
      </c>
      <c r="U9206" s="1">
        <v>6.911999999999999</v>
      </c>
      <c r="V9206" t="str">
        <f>INDEX(People!$A$2:$A$5,MATCH(Orders!$M9206,People!$B$2:$B$5,0))</f>
        <v>Anna Andreadi</v>
      </c>
      <c r="W9206" s="18" t="str">
        <f>IFERROR(INDEX(Returned!$A$2:$A$801,MATCH(Orders!$B9206,Returned!$B$2:$B$801,0)),"No")</f>
        <v>Yes</v>
      </c>
    </row>
    <row r="9207" spans="1:23">
      <c r="A9207" s="1">
        <v>9206</v>
      </c>
      <c r="B9207" t="s">
        <v>10490</v>
      </c>
      <c r="C9207" s="4">
        <v>43211</v>
      </c>
      <c r="D9207" s="4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t="str">
        <f>INDEX(People!$A$2:$A$5,MATCH(Orders!$M9207,People!$B$2:$B$5,0))</f>
        <v>Chuck Magee</v>
      </c>
      <c r="W9207" s="18" t="str">
        <f>IFERROR(INDEX(Returned!$A$2:$A$801,MATCH(Orders!$B9207,Returned!$B$2:$B$801,0)),"No")</f>
        <v>No</v>
      </c>
    </row>
    <row r="9208" spans="1:23">
      <c r="A9208" s="1">
        <v>9207</v>
      </c>
      <c r="B9208" t="s">
        <v>10490</v>
      </c>
      <c r="C9208" s="4">
        <v>43211</v>
      </c>
      <c r="D9208" s="4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t="str">
        <f>INDEX(People!$A$2:$A$5,MATCH(Orders!$M9208,People!$B$2:$B$5,0))</f>
        <v>Chuck Magee</v>
      </c>
      <c r="W9208" s="18" t="str">
        <f>IFERROR(INDEX(Returned!$A$2:$A$801,MATCH(Orders!$B9208,Returned!$B$2:$B$801,0)),"No")</f>
        <v>No</v>
      </c>
    </row>
    <row r="9209" spans="1:23">
      <c r="A9209" s="1">
        <v>9208</v>
      </c>
      <c r="B9209" t="s">
        <v>10491</v>
      </c>
      <c r="C9209" s="4">
        <v>43680</v>
      </c>
      <c r="D9209" s="4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t="str">
        <f>INDEX(People!$A$2:$A$5,MATCH(Orders!$M9209,People!$B$2:$B$5,0))</f>
        <v>Kelly Williams</v>
      </c>
      <c r="W9209" s="18" t="str">
        <f>IFERROR(INDEX(Returned!$A$2:$A$801,MATCH(Orders!$B9209,Returned!$B$2:$B$801,0)),"No")</f>
        <v>No</v>
      </c>
    </row>
    <row r="9210" spans="1:23">
      <c r="A9210" s="1">
        <v>9209</v>
      </c>
      <c r="B9210" t="s">
        <v>10492</v>
      </c>
      <c r="C9210" s="4">
        <v>43680</v>
      </c>
      <c r="D9210" s="4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5">
        <v>16.059999999999999</v>
      </c>
      <c r="S9210" s="1">
        <v>1</v>
      </c>
      <c r="T9210" s="3">
        <v>0</v>
      </c>
      <c r="U9210" s="1">
        <v>4.1755999999999993</v>
      </c>
      <c r="V9210" t="str">
        <f>INDEX(People!$A$2:$A$5,MATCH(Orders!$M9210,People!$B$2:$B$5,0))</f>
        <v>Anna Andreadi</v>
      </c>
      <c r="W9210" s="18" t="str">
        <f>IFERROR(INDEX(Returned!$A$2:$A$801,MATCH(Orders!$B9210,Returned!$B$2:$B$801,0)),"No")</f>
        <v>No</v>
      </c>
    </row>
    <row r="9211" spans="1:23">
      <c r="A9211" s="1">
        <v>9210</v>
      </c>
      <c r="B9211" t="s">
        <v>10493</v>
      </c>
      <c r="C9211" s="4">
        <v>43810</v>
      </c>
      <c r="D9211" s="4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t="str">
        <f>INDEX(People!$A$2:$A$5,MATCH(Orders!$M9211,People!$B$2:$B$5,0))</f>
        <v>Kelly Williams</v>
      </c>
      <c r="W9211" s="18" t="str">
        <f>IFERROR(INDEX(Returned!$A$2:$A$801,MATCH(Orders!$B9211,Returned!$B$2:$B$801,0)),"No")</f>
        <v>No</v>
      </c>
    </row>
    <row r="9212" spans="1:23">
      <c r="A9212" s="1">
        <v>9211</v>
      </c>
      <c r="B9212" t="s">
        <v>10493</v>
      </c>
      <c r="C9212" s="4">
        <v>43810</v>
      </c>
      <c r="D9212" s="4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t="str">
        <f>INDEX(People!$A$2:$A$5,MATCH(Orders!$M9212,People!$B$2:$B$5,0))</f>
        <v>Kelly Williams</v>
      </c>
      <c r="W9212" s="18" t="str">
        <f>IFERROR(INDEX(Returned!$A$2:$A$801,MATCH(Orders!$B9212,Returned!$B$2:$B$801,0)),"No")</f>
        <v>No</v>
      </c>
    </row>
    <row r="9213" spans="1:23">
      <c r="A9213" s="1">
        <v>9212</v>
      </c>
      <c r="B9213" t="s">
        <v>10496</v>
      </c>
      <c r="C9213" s="4">
        <v>42808</v>
      </c>
      <c r="D9213" s="4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5">
        <v>19.440000000000001</v>
      </c>
      <c r="S9213" s="1">
        <v>3</v>
      </c>
      <c r="T9213" s="3">
        <v>0</v>
      </c>
      <c r="U9213" s="1">
        <v>9.3312000000000008</v>
      </c>
      <c r="V9213" t="str">
        <f>INDEX(People!$A$2:$A$5,MATCH(Orders!$M9213,People!$B$2:$B$5,0))</f>
        <v>Anna Andreadi</v>
      </c>
      <c r="W9213" s="18" t="str">
        <f>IFERROR(INDEX(Returned!$A$2:$A$801,MATCH(Orders!$B9213,Returned!$B$2:$B$801,0)),"No")</f>
        <v>No</v>
      </c>
    </row>
    <row r="9214" spans="1:23">
      <c r="A9214" s="1">
        <v>9213</v>
      </c>
      <c r="B9214" t="s">
        <v>10497</v>
      </c>
      <c r="C9214" s="4">
        <v>42712</v>
      </c>
      <c r="D9214" s="4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5">
        <v>39.880000000000003</v>
      </c>
      <c r="S9214" s="1">
        <v>2</v>
      </c>
      <c r="T9214" s="3">
        <v>0</v>
      </c>
      <c r="U9214" s="1">
        <v>11.166400000000003</v>
      </c>
      <c r="V9214" t="str">
        <f>INDEX(People!$A$2:$A$5,MATCH(Orders!$M9214,People!$B$2:$B$5,0))</f>
        <v>Anna Andreadi</v>
      </c>
      <c r="W9214" s="18" t="str">
        <f>IFERROR(INDEX(Returned!$A$2:$A$801,MATCH(Orders!$B9214,Returned!$B$2:$B$801,0)),"No")</f>
        <v>No</v>
      </c>
    </row>
    <row r="9215" spans="1:23">
      <c r="A9215" s="1">
        <v>9214</v>
      </c>
      <c r="B9215" t="s">
        <v>10497</v>
      </c>
      <c r="C9215" s="4">
        <v>42712</v>
      </c>
      <c r="D9215" s="4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5">
        <v>79.44</v>
      </c>
      <c r="S9215" s="1">
        <v>3</v>
      </c>
      <c r="T9215" s="3">
        <v>0</v>
      </c>
      <c r="U9215" s="1">
        <v>28.598399999999994</v>
      </c>
      <c r="V9215" t="str">
        <f>INDEX(People!$A$2:$A$5,MATCH(Orders!$M9215,People!$B$2:$B$5,0))</f>
        <v>Anna Andreadi</v>
      </c>
      <c r="W9215" s="18" t="str">
        <f>IFERROR(INDEX(Returned!$A$2:$A$801,MATCH(Orders!$B9215,Returned!$B$2:$B$801,0)),"No")</f>
        <v>No</v>
      </c>
    </row>
    <row r="9216" spans="1:23">
      <c r="A9216" s="1">
        <v>9215</v>
      </c>
      <c r="B9216" t="s">
        <v>10498</v>
      </c>
      <c r="C9216" s="4">
        <v>43738</v>
      </c>
      <c r="D9216" s="4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t="str">
        <f>INDEX(People!$A$2:$A$5,MATCH(Orders!$M9216,People!$B$2:$B$5,0))</f>
        <v>Chuck Magee</v>
      </c>
      <c r="W9216" s="18" t="str">
        <f>IFERROR(INDEX(Returned!$A$2:$A$801,MATCH(Orders!$B9216,Returned!$B$2:$B$801,0)),"No")</f>
        <v>No</v>
      </c>
    </row>
    <row r="9217" spans="1:23">
      <c r="A9217" s="1">
        <v>9216</v>
      </c>
      <c r="B9217" t="s">
        <v>10501</v>
      </c>
      <c r="C9217" s="4">
        <v>43425</v>
      </c>
      <c r="D9217" s="4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5">
        <v>32.400000000000006</v>
      </c>
      <c r="S9217" s="1">
        <v>5</v>
      </c>
      <c r="T9217" s="3">
        <v>0</v>
      </c>
      <c r="U9217" s="1">
        <v>15.552000000000001</v>
      </c>
      <c r="V9217" t="str">
        <f>INDEX(People!$A$2:$A$5,MATCH(Orders!$M9217,People!$B$2:$B$5,0))</f>
        <v>Anna Andreadi</v>
      </c>
      <c r="W9217" s="18" t="str">
        <f>IFERROR(INDEX(Returned!$A$2:$A$801,MATCH(Orders!$B9217,Returned!$B$2:$B$801,0)),"No")</f>
        <v>No</v>
      </c>
    </row>
    <row r="9218" spans="1:23">
      <c r="A9218" s="1">
        <v>9217</v>
      </c>
      <c r="B9218" t="s">
        <v>10502</v>
      </c>
      <c r="C9218" s="4">
        <v>43793</v>
      </c>
      <c r="D9218" s="4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t="str">
        <f>INDEX(People!$A$2:$A$5,MATCH(Orders!$M9218,People!$B$2:$B$5,0))</f>
        <v>Kelly Williams</v>
      </c>
      <c r="W9218" s="18" t="str">
        <f>IFERROR(INDEX(Returned!$A$2:$A$801,MATCH(Orders!$B9218,Returned!$B$2:$B$801,0)),"No")</f>
        <v>No</v>
      </c>
    </row>
    <row r="9219" spans="1:23">
      <c r="A9219" s="1">
        <v>9218</v>
      </c>
      <c r="B9219" t="s">
        <v>10503</v>
      </c>
      <c r="C9219" s="4">
        <v>43783</v>
      </c>
      <c r="D9219" s="4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t="str">
        <f>INDEX(People!$A$2:$A$5,MATCH(Orders!$M9219,People!$B$2:$B$5,0))</f>
        <v>Kelly Williams</v>
      </c>
      <c r="W9219" s="18" t="str">
        <f>IFERROR(INDEX(Returned!$A$2:$A$801,MATCH(Orders!$B9219,Returned!$B$2:$B$801,0)),"No")</f>
        <v>No</v>
      </c>
    </row>
    <row r="9220" spans="1:23">
      <c r="A9220" s="1">
        <v>9219</v>
      </c>
      <c r="B9220" t="s">
        <v>10504</v>
      </c>
      <c r="C9220" s="4">
        <v>42963</v>
      </c>
      <c r="D9220" s="4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t="str">
        <f>INDEX(People!$A$2:$A$5,MATCH(Orders!$M9220,People!$B$2:$B$5,0))</f>
        <v>Chuck Magee</v>
      </c>
      <c r="W9220" s="18" t="str">
        <f>IFERROR(INDEX(Returned!$A$2:$A$801,MATCH(Orders!$B9220,Returned!$B$2:$B$801,0)),"No")</f>
        <v>No</v>
      </c>
    </row>
    <row r="9221" spans="1:23">
      <c r="A9221" s="1">
        <v>9220</v>
      </c>
      <c r="B9221" t="s">
        <v>10504</v>
      </c>
      <c r="C9221" s="4">
        <v>42963</v>
      </c>
      <c r="D9221" s="4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t="str">
        <f>INDEX(People!$A$2:$A$5,MATCH(Orders!$M9221,People!$B$2:$B$5,0))</f>
        <v>Chuck Magee</v>
      </c>
      <c r="W9221" s="18" t="str">
        <f>IFERROR(INDEX(Returned!$A$2:$A$801,MATCH(Orders!$B9221,Returned!$B$2:$B$801,0)),"No")</f>
        <v>No</v>
      </c>
    </row>
    <row r="9222" spans="1:23">
      <c r="A9222" s="1">
        <v>9221</v>
      </c>
      <c r="B9222" t="s">
        <v>10505</v>
      </c>
      <c r="C9222" s="4">
        <v>43751</v>
      </c>
      <c r="D9222" s="4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t="str">
        <f>INDEX(People!$A$2:$A$5,MATCH(Orders!$M9222,People!$B$2:$B$5,0))</f>
        <v>Cassandra Brandow</v>
      </c>
      <c r="W9222" s="18" t="str">
        <f>IFERROR(INDEX(Returned!$A$2:$A$801,MATCH(Orders!$B9222,Returned!$B$2:$B$801,0)),"No")</f>
        <v>No</v>
      </c>
    </row>
    <row r="9223" spans="1:23">
      <c r="A9223" s="1">
        <v>9222</v>
      </c>
      <c r="B9223" t="s">
        <v>10505</v>
      </c>
      <c r="C9223" s="4">
        <v>43751</v>
      </c>
      <c r="D9223" s="4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t="str">
        <f>INDEX(People!$A$2:$A$5,MATCH(Orders!$M9223,People!$B$2:$B$5,0))</f>
        <v>Cassandra Brandow</v>
      </c>
      <c r="W9223" s="18" t="str">
        <f>IFERROR(INDEX(Returned!$A$2:$A$801,MATCH(Orders!$B9223,Returned!$B$2:$B$801,0)),"No")</f>
        <v>No</v>
      </c>
    </row>
    <row r="9224" spans="1:23">
      <c r="A9224" s="1">
        <v>9223</v>
      </c>
      <c r="B9224" t="s">
        <v>10505</v>
      </c>
      <c r="C9224" s="4">
        <v>43751</v>
      </c>
      <c r="D9224" s="4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t="str">
        <f>INDEX(People!$A$2:$A$5,MATCH(Orders!$M9224,People!$B$2:$B$5,0))</f>
        <v>Cassandra Brandow</v>
      </c>
      <c r="W9224" s="18" t="str">
        <f>IFERROR(INDEX(Returned!$A$2:$A$801,MATCH(Orders!$B9224,Returned!$B$2:$B$801,0)),"No")</f>
        <v>No</v>
      </c>
    </row>
    <row r="9225" spans="1:23">
      <c r="A9225" s="1">
        <v>9224</v>
      </c>
      <c r="B9225" t="s">
        <v>10506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t="str">
        <f>INDEX(People!$A$2:$A$5,MATCH(Orders!$M9225,People!$B$2:$B$5,0))</f>
        <v>Kelly Williams</v>
      </c>
      <c r="W9225" s="18" t="str">
        <f>IFERROR(INDEX(Returned!$A$2:$A$801,MATCH(Orders!$B9225,Returned!$B$2:$B$801,0)),"No")</f>
        <v>No</v>
      </c>
    </row>
    <row r="9226" spans="1:23">
      <c r="A9226" s="1">
        <v>9225</v>
      </c>
      <c r="B9226" t="s">
        <v>10506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t="str">
        <f>INDEX(People!$A$2:$A$5,MATCH(Orders!$M9226,People!$B$2:$B$5,0))</f>
        <v>Kelly Williams</v>
      </c>
      <c r="W9226" s="18" t="str">
        <f>IFERROR(INDEX(Returned!$A$2:$A$801,MATCH(Orders!$B9226,Returned!$B$2:$B$801,0)),"No")</f>
        <v>No</v>
      </c>
    </row>
    <row r="9227" spans="1:23">
      <c r="A9227" s="1">
        <v>9226</v>
      </c>
      <c r="B9227" t="s">
        <v>10506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t="str">
        <f>INDEX(People!$A$2:$A$5,MATCH(Orders!$M9227,People!$B$2:$B$5,0))</f>
        <v>Kelly Williams</v>
      </c>
      <c r="W9227" s="18" t="str">
        <f>IFERROR(INDEX(Returned!$A$2:$A$801,MATCH(Orders!$B9227,Returned!$B$2:$B$801,0)),"No")</f>
        <v>No</v>
      </c>
    </row>
    <row r="9228" spans="1:23">
      <c r="A9228" s="1">
        <v>9227</v>
      </c>
      <c r="B9228" t="s">
        <v>10506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t="str">
        <f>INDEX(People!$A$2:$A$5,MATCH(Orders!$M9228,People!$B$2:$B$5,0))</f>
        <v>Kelly Williams</v>
      </c>
      <c r="W9228" s="18" t="str">
        <f>IFERROR(INDEX(Returned!$A$2:$A$801,MATCH(Orders!$B9228,Returned!$B$2:$B$801,0)),"No")</f>
        <v>No</v>
      </c>
    </row>
    <row r="9229" spans="1:23">
      <c r="A9229" s="1">
        <v>9228</v>
      </c>
      <c r="B9229" t="s">
        <v>10508</v>
      </c>
      <c r="C9229" s="4">
        <v>43543</v>
      </c>
      <c r="D9229" s="4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5">
        <v>381.35999999999996</v>
      </c>
      <c r="S9229" s="1">
        <v>7</v>
      </c>
      <c r="T9229" s="3">
        <v>0</v>
      </c>
      <c r="U9229" s="1">
        <v>106.78080000000003</v>
      </c>
      <c r="V9229" t="str">
        <f>INDEX(People!$A$2:$A$5,MATCH(Orders!$M9229,People!$B$2:$B$5,0))</f>
        <v>Anna Andreadi</v>
      </c>
      <c r="W9229" s="18" t="str">
        <f>IFERROR(INDEX(Returned!$A$2:$A$801,MATCH(Orders!$B9229,Returned!$B$2:$B$801,0)),"No")</f>
        <v>No</v>
      </c>
    </row>
    <row r="9230" spans="1:23">
      <c r="A9230" s="1">
        <v>9229</v>
      </c>
      <c r="B9230" t="s">
        <v>10509</v>
      </c>
      <c r="C9230" s="4">
        <v>42677</v>
      </c>
      <c r="D9230" s="4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5">
        <v>6.72</v>
      </c>
      <c r="S9230" s="1">
        <v>4</v>
      </c>
      <c r="T9230" s="3">
        <v>0</v>
      </c>
      <c r="U9230" s="1">
        <v>3.36</v>
      </c>
      <c r="V9230" t="str">
        <f>INDEX(People!$A$2:$A$5,MATCH(Orders!$M9230,People!$B$2:$B$5,0))</f>
        <v>Anna Andreadi</v>
      </c>
      <c r="W9230" s="18" t="str">
        <f>IFERROR(INDEX(Returned!$A$2:$A$801,MATCH(Orders!$B9230,Returned!$B$2:$B$801,0)),"No")</f>
        <v>No</v>
      </c>
    </row>
    <row r="9231" spans="1:23">
      <c r="A9231" s="1">
        <v>9230</v>
      </c>
      <c r="B9231" t="s">
        <v>10510</v>
      </c>
      <c r="C9231" s="4">
        <v>43669</v>
      </c>
      <c r="D9231" s="4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5">
        <v>15.192</v>
      </c>
      <c r="S9231" s="1">
        <v>3</v>
      </c>
      <c r="T9231" s="3">
        <v>0.2</v>
      </c>
      <c r="U9231" s="1">
        <v>5.5070999999999994</v>
      </c>
      <c r="V9231" t="str">
        <f>INDEX(People!$A$2:$A$5,MATCH(Orders!$M9231,People!$B$2:$B$5,0))</f>
        <v>Anna Andreadi</v>
      </c>
      <c r="W9231" s="18" t="str">
        <f>IFERROR(INDEX(Returned!$A$2:$A$801,MATCH(Orders!$B9231,Returned!$B$2:$B$801,0)),"No")</f>
        <v>No</v>
      </c>
    </row>
    <row r="9232" spans="1:23">
      <c r="A9232" s="1">
        <v>9231</v>
      </c>
      <c r="B9232" t="s">
        <v>10510</v>
      </c>
      <c r="C9232" s="4">
        <v>43669</v>
      </c>
      <c r="D9232" s="4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5">
        <v>58.320000000000007</v>
      </c>
      <c r="S9232" s="1">
        <v>9</v>
      </c>
      <c r="T9232" s="3">
        <v>0</v>
      </c>
      <c r="U9232" s="1">
        <v>27.993600000000001</v>
      </c>
      <c r="V9232" t="str">
        <f>INDEX(People!$A$2:$A$5,MATCH(Orders!$M9232,People!$B$2:$B$5,0))</f>
        <v>Anna Andreadi</v>
      </c>
      <c r="W9232" s="18" t="str">
        <f>IFERROR(INDEX(Returned!$A$2:$A$801,MATCH(Orders!$B9232,Returned!$B$2:$B$801,0)),"No")</f>
        <v>No</v>
      </c>
    </row>
    <row r="9233" spans="1:23">
      <c r="A9233" s="1">
        <v>9232</v>
      </c>
      <c r="B9233" t="s">
        <v>10511</v>
      </c>
      <c r="C9233" s="4">
        <v>42731</v>
      </c>
      <c r="D9233" s="4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5">
        <v>946.76400000000024</v>
      </c>
      <c r="S9233" s="1">
        <v>6</v>
      </c>
      <c r="T9233" s="3">
        <v>0.7</v>
      </c>
      <c r="U9233" s="1">
        <v>-694.29359999999997</v>
      </c>
      <c r="V9233" t="str">
        <f>INDEX(People!$A$2:$A$5,MATCH(Orders!$M9233,People!$B$2:$B$5,0))</f>
        <v>Anna Andreadi</v>
      </c>
      <c r="W9233" s="18" t="str">
        <f>IFERROR(INDEX(Returned!$A$2:$A$801,MATCH(Orders!$B9233,Returned!$B$2:$B$801,0)),"No")</f>
        <v>No</v>
      </c>
    </row>
    <row r="9234" spans="1:23">
      <c r="A9234" s="1">
        <v>9233</v>
      </c>
      <c r="B9234" t="s">
        <v>10512</v>
      </c>
      <c r="C9234" s="4">
        <v>43345</v>
      </c>
      <c r="D9234" s="4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5">
        <v>94.679999999999993</v>
      </c>
      <c r="S9234" s="1">
        <v>9</v>
      </c>
      <c r="T9234" s="3">
        <v>0</v>
      </c>
      <c r="U9234" s="1">
        <v>31.244399999999995</v>
      </c>
      <c r="V9234" t="str">
        <f>INDEX(People!$A$2:$A$5,MATCH(Orders!$M9234,People!$B$2:$B$5,0))</f>
        <v>Anna Andreadi</v>
      </c>
      <c r="W9234" s="18" t="str">
        <f>IFERROR(INDEX(Returned!$A$2:$A$801,MATCH(Orders!$B9234,Returned!$B$2:$B$801,0)),"No")</f>
        <v>Yes</v>
      </c>
    </row>
    <row r="9235" spans="1:23">
      <c r="A9235" s="1">
        <v>9234</v>
      </c>
      <c r="B9235" t="s">
        <v>10512</v>
      </c>
      <c r="C9235" s="4">
        <v>43345</v>
      </c>
      <c r="D9235" s="4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5">
        <v>23.669999999999998</v>
      </c>
      <c r="S9235" s="1">
        <v>3</v>
      </c>
      <c r="T9235" s="3">
        <v>0</v>
      </c>
      <c r="U9235" s="1">
        <v>0.94679999999999698</v>
      </c>
      <c r="V9235" t="str">
        <f>INDEX(People!$A$2:$A$5,MATCH(Orders!$M9235,People!$B$2:$B$5,0))</f>
        <v>Anna Andreadi</v>
      </c>
      <c r="W9235" s="18" t="str">
        <f>IFERROR(INDEX(Returned!$A$2:$A$801,MATCH(Orders!$B9235,Returned!$B$2:$B$801,0)),"No")</f>
        <v>Yes</v>
      </c>
    </row>
    <row r="9236" spans="1:23">
      <c r="A9236" s="1">
        <v>9235</v>
      </c>
      <c r="B9236" t="s">
        <v>10512</v>
      </c>
      <c r="C9236" s="4">
        <v>43345</v>
      </c>
      <c r="D9236" s="4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5">
        <v>1091.1680000000001</v>
      </c>
      <c r="S9236" s="1">
        <v>4</v>
      </c>
      <c r="T9236" s="3">
        <v>0.2</v>
      </c>
      <c r="U9236" s="1">
        <v>68.197999999999979</v>
      </c>
      <c r="V9236" t="str">
        <f>INDEX(People!$A$2:$A$5,MATCH(Orders!$M9236,People!$B$2:$B$5,0))</f>
        <v>Anna Andreadi</v>
      </c>
      <c r="W9236" s="18" t="str">
        <f>IFERROR(INDEX(Returned!$A$2:$A$801,MATCH(Orders!$B9236,Returned!$B$2:$B$801,0)),"No")</f>
        <v>Yes</v>
      </c>
    </row>
    <row r="9237" spans="1:23">
      <c r="A9237" s="1">
        <v>9236</v>
      </c>
      <c r="B9237" t="s">
        <v>10512</v>
      </c>
      <c r="C9237" s="4">
        <v>43345</v>
      </c>
      <c r="D9237" s="4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5">
        <v>18.689999999999998</v>
      </c>
      <c r="S9237" s="1">
        <v>7</v>
      </c>
      <c r="T9237" s="3">
        <v>0</v>
      </c>
      <c r="U9237" s="1">
        <v>5.2332000000000001</v>
      </c>
      <c r="V9237" t="str">
        <f>INDEX(People!$A$2:$A$5,MATCH(Orders!$M9237,People!$B$2:$B$5,0))</f>
        <v>Anna Andreadi</v>
      </c>
      <c r="W9237" s="18" t="str">
        <f>IFERROR(INDEX(Returned!$A$2:$A$801,MATCH(Orders!$B9237,Returned!$B$2:$B$801,0)),"No")</f>
        <v>Yes</v>
      </c>
    </row>
    <row r="9238" spans="1:23">
      <c r="A9238" s="1">
        <v>9237</v>
      </c>
      <c r="B9238" t="s">
        <v>10512</v>
      </c>
      <c r="C9238" s="4">
        <v>43345</v>
      </c>
      <c r="D9238" s="4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5">
        <v>568.72800000000007</v>
      </c>
      <c r="S9238" s="1">
        <v>3</v>
      </c>
      <c r="T9238" s="3">
        <v>0.2</v>
      </c>
      <c r="U9238" s="1">
        <v>28.436399999999935</v>
      </c>
      <c r="V9238" t="str">
        <f>INDEX(People!$A$2:$A$5,MATCH(Orders!$M9238,People!$B$2:$B$5,0))</f>
        <v>Anna Andreadi</v>
      </c>
      <c r="W9238" s="18" t="str">
        <f>IFERROR(INDEX(Returned!$A$2:$A$801,MATCH(Orders!$B9238,Returned!$B$2:$B$801,0)),"No")</f>
        <v>Yes</v>
      </c>
    </row>
    <row r="9239" spans="1:23">
      <c r="A9239" s="1">
        <v>9238</v>
      </c>
      <c r="B9239" t="s">
        <v>10512</v>
      </c>
      <c r="C9239" s="4">
        <v>43345</v>
      </c>
      <c r="D9239" s="4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5">
        <v>7.3120000000000012</v>
      </c>
      <c r="S9239" s="1">
        <v>1</v>
      </c>
      <c r="T9239" s="3">
        <v>0.2</v>
      </c>
      <c r="U9239" s="1">
        <v>2.5591999999999997</v>
      </c>
      <c r="V9239" t="str">
        <f>INDEX(People!$A$2:$A$5,MATCH(Orders!$M9239,People!$B$2:$B$5,0))</f>
        <v>Anna Andreadi</v>
      </c>
      <c r="W9239" s="18" t="str">
        <f>IFERROR(INDEX(Returned!$A$2:$A$801,MATCH(Orders!$B9239,Returned!$B$2:$B$801,0)),"No")</f>
        <v>Yes</v>
      </c>
    </row>
    <row r="9240" spans="1:23">
      <c r="A9240" s="1">
        <v>9239</v>
      </c>
      <c r="B9240" t="s">
        <v>10513</v>
      </c>
      <c r="C9240" s="4">
        <v>43507</v>
      </c>
      <c r="D9240" s="4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t="str">
        <f>INDEX(People!$A$2:$A$5,MATCH(Orders!$M9240,People!$B$2:$B$5,0))</f>
        <v>Chuck Magee</v>
      </c>
      <c r="W9240" s="18" t="str">
        <f>IFERROR(INDEX(Returned!$A$2:$A$801,MATCH(Orders!$B9240,Returned!$B$2:$B$801,0)),"No")</f>
        <v>No</v>
      </c>
    </row>
    <row r="9241" spans="1:23">
      <c r="A9241" s="1">
        <v>9240</v>
      </c>
      <c r="B9241" t="s">
        <v>10514</v>
      </c>
      <c r="C9241" s="4">
        <v>43765</v>
      </c>
      <c r="D9241" s="4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t="str">
        <f>INDEX(People!$A$2:$A$5,MATCH(Orders!$M9241,People!$B$2:$B$5,0))</f>
        <v>Cassandra Brandow</v>
      </c>
      <c r="W9241" s="18" t="str">
        <f>IFERROR(INDEX(Returned!$A$2:$A$801,MATCH(Orders!$B9241,Returned!$B$2:$B$801,0)),"No")</f>
        <v>No</v>
      </c>
    </row>
    <row r="9242" spans="1:23">
      <c r="A9242" s="1">
        <v>9241</v>
      </c>
      <c r="B9242" t="s">
        <v>10514</v>
      </c>
      <c r="C9242" s="4">
        <v>43765</v>
      </c>
      <c r="D9242" s="4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t="str">
        <f>INDEX(People!$A$2:$A$5,MATCH(Orders!$M9242,People!$B$2:$B$5,0))</f>
        <v>Cassandra Brandow</v>
      </c>
      <c r="W9242" s="18" t="str">
        <f>IFERROR(INDEX(Returned!$A$2:$A$801,MATCH(Orders!$B9242,Returned!$B$2:$B$801,0)),"No")</f>
        <v>No</v>
      </c>
    </row>
    <row r="9243" spans="1:23">
      <c r="A9243" s="1">
        <v>9242</v>
      </c>
      <c r="B9243" t="s">
        <v>10514</v>
      </c>
      <c r="C9243" s="4">
        <v>43765</v>
      </c>
      <c r="D9243" s="4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t="str">
        <f>INDEX(People!$A$2:$A$5,MATCH(Orders!$M9243,People!$B$2:$B$5,0))</f>
        <v>Cassandra Brandow</v>
      </c>
      <c r="W9243" s="18" t="str">
        <f>IFERROR(INDEX(Returned!$A$2:$A$801,MATCH(Orders!$B9243,Returned!$B$2:$B$801,0)),"No")</f>
        <v>No</v>
      </c>
    </row>
    <row r="9244" spans="1:23">
      <c r="A9244" s="1">
        <v>9243</v>
      </c>
      <c r="B9244" t="s">
        <v>10515</v>
      </c>
      <c r="C9244" s="4">
        <v>42560</v>
      </c>
      <c r="D9244" s="4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5">
        <v>14.303999999999998</v>
      </c>
      <c r="S9244" s="1">
        <v>6</v>
      </c>
      <c r="T9244" s="3">
        <v>0.2</v>
      </c>
      <c r="U9244" s="1">
        <v>4.6487999999999987</v>
      </c>
      <c r="V9244" t="str">
        <f>INDEX(People!$A$2:$A$5,MATCH(Orders!$M9244,People!$B$2:$B$5,0))</f>
        <v>Anna Andreadi</v>
      </c>
      <c r="W9244" s="18" t="str">
        <f>IFERROR(INDEX(Returned!$A$2:$A$801,MATCH(Orders!$B9244,Returned!$B$2:$B$801,0)),"No")</f>
        <v>No</v>
      </c>
    </row>
    <row r="9245" spans="1:23">
      <c r="A9245" s="1">
        <v>9244</v>
      </c>
      <c r="B9245" t="s">
        <v>10515</v>
      </c>
      <c r="C9245" s="4">
        <v>42560</v>
      </c>
      <c r="D9245" s="4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5">
        <v>119.83299999999998</v>
      </c>
      <c r="S9245" s="1">
        <v>1</v>
      </c>
      <c r="T9245" s="3">
        <v>0.15</v>
      </c>
      <c r="U9245" s="1">
        <v>7.0489999999999995</v>
      </c>
      <c r="V9245" t="str">
        <f>INDEX(People!$A$2:$A$5,MATCH(Orders!$M9245,People!$B$2:$B$5,0))</f>
        <v>Anna Andreadi</v>
      </c>
      <c r="W9245" s="18" t="str">
        <f>IFERROR(INDEX(Returned!$A$2:$A$801,MATCH(Orders!$B9245,Returned!$B$2:$B$801,0)),"No")</f>
        <v>No</v>
      </c>
    </row>
    <row r="9246" spans="1:23">
      <c r="A9246" s="1">
        <v>9245</v>
      </c>
      <c r="B9246" t="s">
        <v>10515</v>
      </c>
      <c r="C9246" s="4">
        <v>42560</v>
      </c>
      <c r="D9246" s="4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5">
        <v>5.56</v>
      </c>
      <c r="S9246" s="1">
        <v>2</v>
      </c>
      <c r="T9246" s="3">
        <v>0</v>
      </c>
      <c r="U9246" s="1">
        <v>2.2239999999999998</v>
      </c>
      <c r="V9246" t="str">
        <f>INDEX(People!$A$2:$A$5,MATCH(Orders!$M9246,People!$B$2:$B$5,0))</f>
        <v>Anna Andreadi</v>
      </c>
      <c r="W9246" s="18" t="str">
        <f>IFERROR(INDEX(Returned!$A$2:$A$801,MATCH(Orders!$B9246,Returned!$B$2:$B$801,0)),"No")</f>
        <v>No</v>
      </c>
    </row>
    <row r="9247" spans="1:23">
      <c r="A9247" s="1">
        <v>9246</v>
      </c>
      <c r="B9247" t="s">
        <v>10515</v>
      </c>
      <c r="C9247" s="4">
        <v>42560</v>
      </c>
      <c r="D9247" s="4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5">
        <v>32.400000000000006</v>
      </c>
      <c r="S9247" s="1">
        <v>5</v>
      </c>
      <c r="T9247" s="3">
        <v>0</v>
      </c>
      <c r="U9247" s="1">
        <v>15.552000000000001</v>
      </c>
      <c r="V9247" t="str">
        <f>INDEX(People!$A$2:$A$5,MATCH(Orders!$M9247,People!$B$2:$B$5,0))</f>
        <v>Anna Andreadi</v>
      </c>
      <c r="W9247" s="18" t="str">
        <f>IFERROR(INDEX(Returned!$A$2:$A$801,MATCH(Orders!$B9247,Returned!$B$2:$B$801,0)),"No")</f>
        <v>No</v>
      </c>
    </row>
    <row r="9248" spans="1:23">
      <c r="A9248" s="1">
        <v>9247</v>
      </c>
      <c r="B9248" t="s">
        <v>10516</v>
      </c>
      <c r="C9248" s="4">
        <v>43607</v>
      </c>
      <c r="D9248" s="4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5">
        <v>9.84</v>
      </c>
      <c r="S9248" s="1">
        <v>3</v>
      </c>
      <c r="T9248" s="3">
        <v>0</v>
      </c>
      <c r="U9248" s="1">
        <v>2.8535999999999988</v>
      </c>
      <c r="V9248" t="str">
        <f>INDEX(People!$A$2:$A$5,MATCH(Orders!$M9248,People!$B$2:$B$5,0))</f>
        <v>Anna Andreadi</v>
      </c>
      <c r="W9248" s="18" t="str">
        <f>IFERROR(INDEX(Returned!$A$2:$A$801,MATCH(Orders!$B9248,Returned!$B$2:$B$801,0)),"No")</f>
        <v>No</v>
      </c>
    </row>
    <row r="9249" spans="1:23">
      <c r="A9249" s="1">
        <v>9248</v>
      </c>
      <c r="B9249" t="s">
        <v>10516</v>
      </c>
      <c r="C9249" s="4">
        <v>43607</v>
      </c>
      <c r="D9249" s="4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5">
        <v>2.78</v>
      </c>
      <c r="S9249" s="1">
        <v>1</v>
      </c>
      <c r="T9249" s="3">
        <v>0</v>
      </c>
      <c r="U9249" s="1">
        <v>0.72279999999999989</v>
      </c>
      <c r="V9249" t="str">
        <f>INDEX(People!$A$2:$A$5,MATCH(Orders!$M9249,People!$B$2:$B$5,0))</f>
        <v>Anna Andreadi</v>
      </c>
      <c r="W9249" s="18" t="str">
        <f>IFERROR(INDEX(Returned!$A$2:$A$801,MATCH(Orders!$B9249,Returned!$B$2:$B$801,0)),"No")</f>
        <v>No</v>
      </c>
    </row>
    <row r="9250" spans="1:23">
      <c r="A9250" s="1">
        <v>9249</v>
      </c>
      <c r="B9250" t="s">
        <v>10517</v>
      </c>
      <c r="C9250" s="4">
        <v>43414</v>
      </c>
      <c r="D9250" s="4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t="str">
        <f>INDEX(People!$A$2:$A$5,MATCH(Orders!$M9250,People!$B$2:$B$5,0))</f>
        <v>Chuck Magee</v>
      </c>
      <c r="W9250" s="18" t="str">
        <f>IFERROR(INDEX(Returned!$A$2:$A$801,MATCH(Orders!$B9250,Returned!$B$2:$B$801,0)),"No")</f>
        <v>No</v>
      </c>
    </row>
    <row r="9251" spans="1:23">
      <c r="A9251" s="1">
        <v>9250</v>
      </c>
      <c r="B9251" t="s">
        <v>10517</v>
      </c>
      <c r="C9251" s="4">
        <v>43414</v>
      </c>
      <c r="D9251" s="4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t="str">
        <f>INDEX(People!$A$2:$A$5,MATCH(Orders!$M9251,People!$B$2:$B$5,0))</f>
        <v>Chuck Magee</v>
      </c>
      <c r="W9251" s="18" t="str">
        <f>IFERROR(INDEX(Returned!$A$2:$A$801,MATCH(Orders!$B9251,Returned!$B$2:$B$801,0)),"No")</f>
        <v>No</v>
      </c>
    </row>
    <row r="9252" spans="1:23">
      <c r="A9252" s="1">
        <v>9251</v>
      </c>
      <c r="B9252" t="s">
        <v>10518</v>
      </c>
      <c r="C9252" s="4">
        <v>43436</v>
      </c>
      <c r="D9252" s="4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t="str">
        <f>INDEX(People!$A$2:$A$5,MATCH(Orders!$M9252,People!$B$2:$B$5,0))</f>
        <v>Kelly Williams</v>
      </c>
      <c r="W9252" s="18" t="str">
        <f>IFERROR(INDEX(Returned!$A$2:$A$801,MATCH(Orders!$B9252,Returned!$B$2:$B$801,0)),"No")</f>
        <v>No</v>
      </c>
    </row>
    <row r="9253" spans="1:23">
      <c r="A9253" s="1">
        <v>9252</v>
      </c>
      <c r="B9253" t="s">
        <v>10519</v>
      </c>
      <c r="C9253" s="4">
        <v>43526</v>
      </c>
      <c r="D9253" s="4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5">
        <v>107.64800000000001</v>
      </c>
      <c r="S9253" s="1">
        <v>2</v>
      </c>
      <c r="T9253" s="3">
        <v>0.2</v>
      </c>
      <c r="U9253" s="1">
        <v>33.639999999999986</v>
      </c>
      <c r="V9253" t="str">
        <f>INDEX(People!$A$2:$A$5,MATCH(Orders!$M9253,People!$B$2:$B$5,0))</f>
        <v>Anna Andreadi</v>
      </c>
      <c r="W9253" s="18" t="str">
        <f>IFERROR(INDEX(Returned!$A$2:$A$801,MATCH(Orders!$B9253,Returned!$B$2:$B$801,0)),"No")</f>
        <v>Yes</v>
      </c>
    </row>
    <row r="9254" spans="1:23">
      <c r="A9254" s="1">
        <v>9253</v>
      </c>
      <c r="B9254" t="s">
        <v>10520</v>
      </c>
      <c r="C9254" s="4">
        <v>43731</v>
      </c>
      <c r="D9254" s="4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t="str">
        <f>INDEX(People!$A$2:$A$5,MATCH(Orders!$M9254,People!$B$2:$B$5,0))</f>
        <v>Cassandra Brandow</v>
      </c>
      <c r="W9254" s="18" t="str">
        <f>IFERROR(INDEX(Returned!$A$2:$A$801,MATCH(Orders!$B9254,Returned!$B$2:$B$801,0)),"No")</f>
        <v>No</v>
      </c>
    </row>
    <row r="9255" spans="1:23">
      <c r="A9255" s="1">
        <v>9254</v>
      </c>
      <c r="B9255" t="s">
        <v>10520</v>
      </c>
      <c r="C9255" s="4">
        <v>43731</v>
      </c>
      <c r="D9255" s="4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t="str">
        <f>INDEX(People!$A$2:$A$5,MATCH(Orders!$M9255,People!$B$2:$B$5,0))</f>
        <v>Cassandra Brandow</v>
      </c>
      <c r="W9255" s="18" t="str">
        <f>IFERROR(INDEX(Returned!$A$2:$A$801,MATCH(Orders!$B9255,Returned!$B$2:$B$801,0)),"No")</f>
        <v>No</v>
      </c>
    </row>
    <row r="9256" spans="1:23">
      <c r="A9256" s="1">
        <v>9255</v>
      </c>
      <c r="B9256" t="s">
        <v>10522</v>
      </c>
      <c r="C9256" s="4">
        <v>42411</v>
      </c>
      <c r="D9256" s="4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t="str">
        <f>INDEX(People!$A$2:$A$5,MATCH(Orders!$M9256,People!$B$2:$B$5,0))</f>
        <v>Kelly Williams</v>
      </c>
      <c r="W9256" s="18" t="str">
        <f>IFERROR(INDEX(Returned!$A$2:$A$801,MATCH(Orders!$B9256,Returned!$B$2:$B$801,0)),"No")</f>
        <v>No</v>
      </c>
    </row>
    <row r="9257" spans="1:23">
      <c r="A9257" s="1">
        <v>9256</v>
      </c>
      <c r="B9257" t="s">
        <v>10522</v>
      </c>
      <c r="C9257" s="4">
        <v>42411</v>
      </c>
      <c r="D9257" s="4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t="str">
        <f>INDEX(People!$A$2:$A$5,MATCH(Orders!$M9257,People!$B$2:$B$5,0))</f>
        <v>Kelly Williams</v>
      </c>
      <c r="W9257" s="18" t="str">
        <f>IFERROR(INDEX(Returned!$A$2:$A$801,MATCH(Orders!$B9257,Returned!$B$2:$B$801,0)),"No")</f>
        <v>No</v>
      </c>
    </row>
    <row r="9258" spans="1:23">
      <c r="A9258" s="1">
        <v>9257</v>
      </c>
      <c r="B9258" t="s">
        <v>10522</v>
      </c>
      <c r="C9258" s="4">
        <v>42411</v>
      </c>
      <c r="D9258" s="4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t="str">
        <f>INDEX(People!$A$2:$A$5,MATCH(Orders!$M9258,People!$B$2:$B$5,0))</f>
        <v>Kelly Williams</v>
      </c>
      <c r="W9258" s="18" t="str">
        <f>IFERROR(INDEX(Returned!$A$2:$A$801,MATCH(Orders!$B9258,Returned!$B$2:$B$801,0)),"No")</f>
        <v>No</v>
      </c>
    </row>
    <row r="9259" spans="1:23">
      <c r="A9259" s="1">
        <v>9258</v>
      </c>
      <c r="B9259" t="s">
        <v>10522</v>
      </c>
      <c r="C9259" s="4">
        <v>42411</v>
      </c>
      <c r="D9259" s="4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t="str">
        <f>INDEX(People!$A$2:$A$5,MATCH(Orders!$M9259,People!$B$2:$B$5,0))</f>
        <v>Kelly Williams</v>
      </c>
      <c r="W9259" s="18" t="str">
        <f>IFERROR(INDEX(Returned!$A$2:$A$801,MATCH(Orders!$B9259,Returned!$B$2:$B$801,0)),"No")</f>
        <v>No</v>
      </c>
    </row>
    <row r="9260" spans="1:23">
      <c r="A9260" s="1">
        <v>9259</v>
      </c>
      <c r="B9260" t="s">
        <v>10522</v>
      </c>
      <c r="C9260" s="4">
        <v>42411</v>
      </c>
      <c r="D9260" s="4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t="str">
        <f>INDEX(People!$A$2:$A$5,MATCH(Orders!$M9260,People!$B$2:$B$5,0))</f>
        <v>Kelly Williams</v>
      </c>
      <c r="W9260" s="18" t="str">
        <f>IFERROR(INDEX(Returned!$A$2:$A$801,MATCH(Orders!$B9260,Returned!$B$2:$B$801,0)),"No")</f>
        <v>No</v>
      </c>
    </row>
    <row r="9261" spans="1:23">
      <c r="A9261" s="1">
        <v>9260</v>
      </c>
      <c r="B9261" t="s">
        <v>10522</v>
      </c>
      <c r="C9261" s="4">
        <v>42411</v>
      </c>
      <c r="D9261" s="4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t="str">
        <f>INDEX(People!$A$2:$A$5,MATCH(Orders!$M9261,People!$B$2:$B$5,0))</f>
        <v>Kelly Williams</v>
      </c>
      <c r="W9261" s="18" t="str">
        <f>IFERROR(INDEX(Returned!$A$2:$A$801,MATCH(Orders!$B9261,Returned!$B$2:$B$801,0)),"No")</f>
        <v>No</v>
      </c>
    </row>
    <row r="9262" spans="1:23">
      <c r="A9262" s="1">
        <v>9261</v>
      </c>
      <c r="B9262" t="s">
        <v>10523</v>
      </c>
      <c r="C9262" s="4">
        <v>43780</v>
      </c>
      <c r="D9262" s="4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t="str">
        <f>INDEX(People!$A$2:$A$5,MATCH(Orders!$M9262,People!$B$2:$B$5,0))</f>
        <v>Kelly Williams</v>
      </c>
      <c r="W9262" s="18" t="str">
        <f>IFERROR(INDEX(Returned!$A$2:$A$801,MATCH(Orders!$B9262,Returned!$B$2:$B$801,0)),"No")</f>
        <v>No</v>
      </c>
    </row>
    <row r="9263" spans="1:23">
      <c r="A9263" s="1">
        <v>9262</v>
      </c>
      <c r="B9263" t="s">
        <v>10525</v>
      </c>
      <c r="C9263" s="4">
        <v>43710</v>
      </c>
      <c r="D9263" s="4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5">
        <v>215.976</v>
      </c>
      <c r="S9263" s="1">
        <v>3</v>
      </c>
      <c r="T9263" s="3">
        <v>0.2</v>
      </c>
      <c r="U9263" s="1">
        <v>-2.6997000000000355</v>
      </c>
      <c r="V9263" t="str">
        <f>INDEX(People!$A$2:$A$5,MATCH(Orders!$M9263,People!$B$2:$B$5,0))</f>
        <v>Anna Andreadi</v>
      </c>
      <c r="W9263" s="18" t="str">
        <f>IFERROR(INDEX(Returned!$A$2:$A$801,MATCH(Orders!$B9263,Returned!$B$2:$B$801,0)),"No")</f>
        <v>No</v>
      </c>
    </row>
    <row r="9264" spans="1:23">
      <c r="A9264" s="1">
        <v>9263</v>
      </c>
      <c r="B9264" t="s">
        <v>10526</v>
      </c>
      <c r="C9264" s="4">
        <v>43017</v>
      </c>
      <c r="D9264" s="4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t="str">
        <f>INDEX(People!$A$2:$A$5,MATCH(Orders!$M9264,People!$B$2:$B$5,0))</f>
        <v>Kelly Williams</v>
      </c>
      <c r="W9264" s="18" t="str">
        <f>IFERROR(INDEX(Returned!$A$2:$A$801,MATCH(Orders!$B9264,Returned!$B$2:$B$801,0)),"No")</f>
        <v>No</v>
      </c>
    </row>
    <row r="9265" spans="1:23">
      <c r="A9265" s="1">
        <v>9264</v>
      </c>
      <c r="B9265" t="s">
        <v>10526</v>
      </c>
      <c r="C9265" s="4">
        <v>43017</v>
      </c>
      <c r="D9265" s="4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t="str">
        <f>INDEX(People!$A$2:$A$5,MATCH(Orders!$M9265,People!$B$2:$B$5,0))</f>
        <v>Kelly Williams</v>
      </c>
      <c r="W9265" s="18" t="str">
        <f>IFERROR(INDEX(Returned!$A$2:$A$801,MATCH(Orders!$B9265,Returned!$B$2:$B$801,0)),"No")</f>
        <v>No</v>
      </c>
    </row>
    <row r="9266" spans="1:23">
      <c r="A9266" s="1">
        <v>9265</v>
      </c>
      <c r="B9266" t="s">
        <v>10527</v>
      </c>
      <c r="C9266" s="4">
        <v>43793</v>
      </c>
      <c r="D9266" s="4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t="str">
        <f>INDEX(People!$A$2:$A$5,MATCH(Orders!$M9266,People!$B$2:$B$5,0))</f>
        <v>Cassandra Brandow</v>
      </c>
      <c r="W9266" s="18" t="str">
        <f>IFERROR(INDEX(Returned!$A$2:$A$801,MATCH(Orders!$B9266,Returned!$B$2:$B$801,0)),"No")</f>
        <v>No</v>
      </c>
    </row>
    <row r="9267" spans="1:23">
      <c r="A9267" s="1">
        <v>9266</v>
      </c>
      <c r="B9267" t="s">
        <v>10527</v>
      </c>
      <c r="C9267" s="4">
        <v>43793</v>
      </c>
      <c r="D9267" s="4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t="str">
        <f>INDEX(People!$A$2:$A$5,MATCH(Orders!$M9267,People!$B$2:$B$5,0))</f>
        <v>Cassandra Brandow</v>
      </c>
      <c r="W9267" s="18" t="str">
        <f>IFERROR(INDEX(Returned!$A$2:$A$801,MATCH(Orders!$B9267,Returned!$B$2:$B$801,0)),"No")</f>
        <v>No</v>
      </c>
    </row>
    <row r="9268" spans="1:23">
      <c r="A9268" s="1">
        <v>9267</v>
      </c>
      <c r="B9268" t="s">
        <v>10528</v>
      </c>
      <c r="C9268" s="4">
        <v>42408</v>
      </c>
      <c r="D9268" s="4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5">
        <v>14.56</v>
      </c>
      <c r="S9268" s="1">
        <v>2</v>
      </c>
      <c r="T9268" s="3">
        <v>0</v>
      </c>
      <c r="U9268" s="1">
        <v>5.5327999999999999</v>
      </c>
      <c r="V9268" t="str">
        <f>INDEX(People!$A$2:$A$5,MATCH(Orders!$M9268,People!$B$2:$B$5,0))</f>
        <v>Anna Andreadi</v>
      </c>
      <c r="W9268" s="18" t="str">
        <f>IFERROR(INDEX(Returned!$A$2:$A$801,MATCH(Orders!$B9268,Returned!$B$2:$B$801,0)),"No")</f>
        <v>No</v>
      </c>
    </row>
    <row r="9269" spans="1:23">
      <c r="A9269" s="1">
        <v>9268</v>
      </c>
      <c r="B9269" t="s">
        <v>10529</v>
      </c>
      <c r="C9269" s="4">
        <v>43003</v>
      </c>
      <c r="D9269" s="4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t="str">
        <f>INDEX(People!$A$2:$A$5,MATCH(Orders!$M9269,People!$B$2:$B$5,0))</f>
        <v>Chuck Magee</v>
      </c>
      <c r="W9269" s="18" t="str">
        <f>IFERROR(INDEX(Returned!$A$2:$A$801,MATCH(Orders!$B9269,Returned!$B$2:$B$801,0)),"No")</f>
        <v>No</v>
      </c>
    </row>
    <row r="9270" spans="1:23">
      <c r="A9270" s="1">
        <v>9269</v>
      </c>
      <c r="B9270" t="s">
        <v>10529</v>
      </c>
      <c r="C9270" s="4">
        <v>43003</v>
      </c>
      <c r="D9270" s="4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t="str">
        <f>INDEX(People!$A$2:$A$5,MATCH(Orders!$M9270,People!$B$2:$B$5,0))</f>
        <v>Chuck Magee</v>
      </c>
      <c r="W9270" s="18" t="str">
        <f>IFERROR(INDEX(Returned!$A$2:$A$801,MATCH(Orders!$B9270,Returned!$B$2:$B$801,0)),"No")</f>
        <v>No</v>
      </c>
    </row>
    <row r="9271" spans="1:23">
      <c r="A9271" s="1">
        <v>9270</v>
      </c>
      <c r="B9271" t="s">
        <v>10530</v>
      </c>
      <c r="C9271" s="4">
        <v>43698</v>
      </c>
      <c r="D9271" s="4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t="str">
        <f>INDEX(People!$A$2:$A$5,MATCH(Orders!$M9271,People!$B$2:$B$5,0))</f>
        <v>Chuck Magee</v>
      </c>
      <c r="W9271" s="18" t="str">
        <f>IFERROR(INDEX(Returned!$A$2:$A$801,MATCH(Orders!$B9271,Returned!$B$2:$B$801,0)),"No")</f>
        <v>No</v>
      </c>
    </row>
    <row r="9272" spans="1:23">
      <c r="A9272" s="1">
        <v>9271</v>
      </c>
      <c r="B9272" t="s">
        <v>10530</v>
      </c>
      <c r="C9272" s="4">
        <v>43698</v>
      </c>
      <c r="D9272" s="4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t="str">
        <f>INDEX(People!$A$2:$A$5,MATCH(Orders!$M9272,People!$B$2:$B$5,0))</f>
        <v>Chuck Magee</v>
      </c>
      <c r="W9272" s="18" t="str">
        <f>IFERROR(INDEX(Returned!$A$2:$A$801,MATCH(Orders!$B9272,Returned!$B$2:$B$801,0)),"No")</f>
        <v>No</v>
      </c>
    </row>
    <row r="9273" spans="1:23">
      <c r="A9273" s="1">
        <v>9272</v>
      </c>
      <c r="B9273" t="s">
        <v>10531</v>
      </c>
      <c r="C9273" s="4">
        <v>43232</v>
      </c>
      <c r="D9273" s="4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t="str">
        <f>INDEX(People!$A$2:$A$5,MATCH(Orders!$M9273,People!$B$2:$B$5,0))</f>
        <v>Chuck Magee</v>
      </c>
      <c r="W9273" s="18" t="str">
        <f>IFERROR(INDEX(Returned!$A$2:$A$801,MATCH(Orders!$B9273,Returned!$B$2:$B$801,0)),"No")</f>
        <v>No</v>
      </c>
    </row>
    <row r="9274" spans="1:23">
      <c r="A9274" s="1">
        <v>9273</v>
      </c>
      <c r="B9274" t="s">
        <v>10531</v>
      </c>
      <c r="C9274" s="4">
        <v>43232</v>
      </c>
      <c r="D9274" s="4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t="str">
        <f>INDEX(People!$A$2:$A$5,MATCH(Orders!$M9274,People!$B$2:$B$5,0))</f>
        <v>Chuck Magee</v>
      </c>
      <c r="W9274" s="18" t="str">
        <f>IFERROR(INDEX(Returned!$A$2:$A$801,MATCH(Orders!$B9274,Returned!$B$2:$B$801,0)),"No")</f>
        <v>No</v>
      </c>
    </row>
    <row r="9275" spans="1:23">
      <c r="A9275" s="1">
        <v>9274</v>
      </c>
      <c r="B9275" t="s">
        <v>10532</v>
      </c>
      <c r="C9275" s="4">
        <v>43710</v>
      </c>
      <c r="D9275" s="4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t="str">
        <f>INDEX(People!$A$2:$A$5,MATCH(Orders!$M9275,People!$B$2:$B$5,0))</f>
        <v>Cassandra Brandow</v>
      </c>
      <c r="W9275" s="18" t="str">
        <f>IFERROR(INDEX(Returned!$A$2:$A$801,MATCH(Orders!$B9275,Returned!$B$2:$B$801,0)),"No")</f>
        <v>No</v>
      </c>
    </row>
    <row r="9276" spans="1:23">
      <c r="A9276" s="1">
        <v>9275</v>
      </c>
      <c r="B9276" t="s">
        <v>10533</v>
      </c>
      <c r="C9276" s="4">
        <v>42653</v>
      </c>
      <c r="D9276" s="4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5">
        <v>255.84999999999997</v>
      </c>
      <c r="S9276" s="1">
        <v>7</v>
      </c>
      <c r="T9276" s="3">
        <v>0</v>
      </c>
      <c r="U9276" s="1">
        <v>112.57400000000001</v>
      </c>
      <c r="V9276" t="str">
        <f>INDEX(People!$A$2:$A$5,MATCH(Orders!$M9276,People!$B$2:$B$5,0))</f>
        <v>Anna Andreadi</v>
      </c>
      <c r="W9276" s="18" t="str">
        <f>IFERROR(INDEX(Returned!$A$2:$A$801,MATCH(Orders!$B9276,Returned!$B$2:$B$801,0)),"No")</f>
        <v>No</v>
      </c>
    </row>
    <row r="9277" spans="1:23">
      <c r="A9277" s="1">
        <v>9276</v>
      </c>
      <c r="B9277" t="s">
        <v>10534</v>
      </c>
      <c r="C9277" s="4">
        <v>43246</v>
      </c>
      <c r="D9277" s="4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t="str">
        <f>INDEX(People!$A$2:$A$5,MATCH(Orders!$M9277,People!$B$2:$B$5,0))</f>
        <v>Cassandra Brandow</v>
      </c>
      <c r="W9277" s="18" t="str">
        <f>IFERROR(INDEX(Returned!$A$2:$A$801,MATCH(Orders!$B9277,Returned!$B$2:$B$801,0)),"No")</f>
        <v>No</v>
      </c>
    </row>
    <row r="9278" spans="1:23">
      <c r="A9278" s="1">
        <v>9277</v>
      </c>
      <c r="B9278" t="s">
        <v>10534</v>
      </c>
      <c r="C9278" s="4">
        <v>43246</v>
      </c>
      <c r="D9278" s="4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t="str">
        <f>INDEX(People!$A$2:$A$5,MATCH(Orders!$M9278,People!$B$2:$B$5,0))</f>
        <v>Cassandra Brandow</v>
      </c>
      <c r="W9278" s="18" t="str">
        <f>IFERROR(INDEX(Returned!$A$2:$A$801,MATCH(Orders!$B9278,Returned!$B$2:$B$801,0)),"No")</f>
        <v>No</v>
      </c>
    </row>
    <row r="9279" spans="1:23">
      <c r="A9279" s="1">
        <v>9278</v>
      </c>
      <c r="B9279" t="s">
        <v>10535</v>
      </c>
      <c r="C9279" s="4">
        <v>43800</v>
      </c>
      <c r="D9279" s="4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t="str">
        <f>INDEX(People!$A$2:$A$5,MATCH(Orders!$M9279,People!$B$2:$B$5,0))</f>
        <v>Chuck Magee</v>
      </c>
      <c r="W9279" s="18" t="str">
        <f>IFERROR(INDEX(Returned!$A$2:$A$801,MATCH(Orders!$B9279,Returned!$B$2:$B$801,0)),"No")</f>
        <v>No</v>
      </c>
    </row>
    <row r="9280" spans="1:23">
      <c r="A9280" s="1">
        <v>9279</v>
      </c>
      <c r="B9280" t="s">
        <v>10535</v>
      </c>
      <c r="C9280" s="4">
        <v>43800</v>
      </c>
      <c r="D9280" s="4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t="str">
        <f>INDEX(People!$A$2:$A$5,MATCH(Orders!$M9280,People!$B$2:$B$5,0))</f>
        <v>Chuck Magee</v>
      </c>
      <c r="W9280" s="18" t="str">
        <f>IFERROR(INDEX(Returned!$A$2:$A$801,MATCH(Orders!$B9280,Returned!$B$2:$B$801,0)),"No")</f>
        <v>No</v>
      </c>
    </row>
    <row r="9281" spans="1:23">
      <c r="A9281" s="1">
        <v>9280</v>
      </c>
      <c r="B9281" t="s">
        <v>10535</v>
      </c>
      <c r="C9281" s="4">
        <v>43800</v>
      </c>
      <c r="D9281" s="4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t="str">
        <f>INDEX(People!$A$2:$A$5,MATCH(Orders!$M9281,People!$B$2:$B$5,0))</f>
        <v>Chuck Magee</v>
      </c>
      <c r="W9281" s="18" t="str">
        <f>IFERROR(INDEX(Returned!$A$2:$A$801,MATCH(Orders!$B9281,Returned!$B$2:$B$801,0)),"No")</f>
        <v>No</v>
      </c>
    </row>
    <row r="9282" spans="1:23">
      <c r="A9282" s="1">
        <v>9281</v>
      </c>
      <c r="B9282" t="s">
        <v>10536</v>
      </c>
      <c r="C9282" s="4">
        <v>43363</v>
      </c>
      <c r="D9282" s="4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5">
        <v>163.88</v>
      </c>
      <c r="S9282" s="1">
        <v>2</v>
      </c>
      <c r="T9282" s="3">
        <v>0</v>
      </c>
      <c r="U9282" s="1">
        <v>40.97</v>
      </c>
      <c r="V9282" t="str">
        <f>INDEX(People!$A$2:$A$5,MATCH(Orders!$M9282,People!$B$2:$B$5,0))</f>
        <v>Anna Andreadi</v>
      </c>
      <c r="W9282" s="18" t="str">
        <f>IFERROR(INDEX(Returned!$A$2:$A$801,MATCH(Orders!$B9282,Returned!$B$2:$B$801,0)),"No")</f>
        <v>No</v>
      </c>
    </row>
    <row r="9283" spans="1:23">
      <c r="A9283" s="1">
        <v>9282</v>
      </c>
      <c r="B9283" t="s">
        <v>10537</v>
      </c>
      <c r="C9283" s="4">
        <v>43719</v>
      </c>
      <c r="D9283" s="4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t="str">
        <f>INDEX(People!$A$2:$A$5,MATCH(Orders!$M9283,People!$B$2:$B$5,0))</f>
        <v>Cassandra Brandow</v>
      </c>
      <c r="W9283" s="18" t="str">
        <f>IFERROR(INDEX(Returned!$A$2:$A$801,MATCH(Orders!$B9283,Returned!$B$2:$B$801,0)),"No")</f>
        <v>No</v>
      </c>
    </row>
    <row r="9284" spans="1:23">
      <c r="A9284" s="1">
        <v>9283</v>
      </c>
      <c r="B9284" t="s">
        <v>10538</v>
      </c>
      <c r="C9284" s="4">
        <v>43464</v>
      </c>
      <c r="D9284" s="4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t="str">
        <f>INDEX(People!$A$2:$A$5,MATCH(Orders!$M9284,People!$B$2:$B$5,0))</f>
        <v>Cassandra Brandow</v>
      </c>
      <c r="W9284" s="18" t="str">
        <f>IFERROR(INDEX(Returned!$A$2:$A$801,MATCH(Orders!$B9284,Returned!$B$2:$B$801,0)),"No")</f>
        <v>No</v>
      </c>
    </row>
    <row r="9285" spans="1:23">
      <c r="A9285" s="1">
        <v>9284</v>
      </c>
      <c r="B9285" t="s">
        <v>10539</v>
      </c>
      <c r="C9285" s="4">
        <v>43710</v>
      </c>
      <c r="D9285" s="4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5">
        <v>11.696</v>
      </c>
      <c r="S9285" s="1">
        <v>2</v>
      </c>
      <c r="T9285" s="3">
        <v>0.2</v>
      </c>
      <c r="U9285" s="1">
        <v>3.9473999999999996</v>
      </c>
      <c r="V9285" t="str">
        <f>INDEX(People!$A$2:$A$5,MATCH(Orders!$M9285,People!$B$2:$B$5,0))</f>
        <v>Anna Andreadi</v>
      </c>
      <c r="W9285" s="18" t="str">
        <f>IFERROR(INDEX(Returned!$A$2:$A$801,MATCH(Orders!$B9285,Returned!$B$2:$B$801,0)),"No")</f>
        <v>No</v>
      </c>
    </row>
    <row r="9286" spans="1:23">
      <c r="A9286" s="1">
        <v>9285</v>
      </c>
      <c r="B9286" t="s">
        <v>10540</v>
      </c>
      <c r="C9286" s="4">
        <v>42692</v>
      </c>
      <c r="D9286" s="4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t="str">
        <f>INDEX(People!$A$2:$A$5,MATCH(Orders!$M9286,People!$B$2:$B$5,0))</f>
        <v>Kelly Williams</v>
      </c>
      <c r="W9286" s="18" t="str">
        <f>IFERROR(INDEX(Returned!$A$2:$A$801,MATCH(Orders!$B9286,Returned!$B$2:$B$801,0)),"No")</f>
        <v>No</v>
      </c>
    </row>
    <row r="9287" spans="1:23">
      <c r="A9287" s="1">
        <v>9286</v>
      </c>
      <c r="B9287" t="s">
        <v>10541</v>
      </c>
      <c r="C9287" s="4">
        <v>43060</v>
      </c>
      <c r="D9287" s="4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t="str">
        <f>INDEX(People!$A$2:$A$5,MATCH(Orders!$M9287,People!$B$2:$B$5,0))</f>
        <v>Cassandra Brandow</v>
      </c>
      <c r="W9287" s="18" t="str">
        <f>IFERROR(INDEX(Returned!$A$2:$A$801,MATCH(Orders!$B9287,Returned!$B$2:$B$801,0)),"No")</f>
        <v>No</v>
      </c>
    </row>
    <row r="9288" spans="1:23">
      <c r="A9288" s="1">
        <v>9287</v>
      </c>
      <c r="B9288" t="s">
        <v>10542</v>
      </c>
      <c r="C9288" s="4">
        <v>43635</v>
      </c>
      <c r="D9288" s="4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t="str">
        <f>INDEX(People!$A$2:$A$5,MATCH(Orders!$M9288,People!$B$2:$B$5,0))</f>
        <v>Kelly Williams</v>
      </c>
      <c r="W9288" s="18" t="str">
        <f>IFERROR(INDEX(Returned!$A$2:$A$801,MATCH(Orders!$B9288,Returned!$B$2:$B$801,0)),"No")</f>
        <v>No</v>
      </c>
    </row>
    <row r="9289" spans="1:23">
      <c r="A9289" s="1">
        <v>9288</v>
      </c>
      <c r="B9289" t="s">
        <v>10542</v>
      </c>
      <c r="C9289" s="4">
        <v>43635</v>
      </c>
      <c r="D9289" s="4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t="str">
        <f>INDEX(People!$A$2:$A$5,MATCH(Orders!$M9289,People!$B$2:$B$5,0))</f>
        <v>Kelly Williams</v>
      </c>
      <c r="W9289" s="18" t="str">
        <f>IFERROR(INDEX(Returned!$A$2:$A$801,MATCH(Orders!$B9289,Returned!$B$2:$B$801,0)),"No")</f>
        <v>No</v>
      </c>
    </row>
    <row r="9290" spans="1:23">
      <c r="A9290" s="1">
        <v>9289</v>
      </c>
      <c r="B9290" t="s">
        <v>10543</v>
      </c>
      <c r="C9290" s="4">
        <v>43799</v>
      </c>
      <c r="D9290" s="4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t="str">
        <f>INDEX(People!$A$2:$A$5,MATCH(Orders!$M9290,People!$B$2:$B$5,0))</f>
        <v>Chuck Magee</v>
      </c>
      <c r="W9290" s="18" t="str">
        <f>IFERROR(INDEX(Returned!$A$2:$A$801,MATCH(Orders!$B9290,Returned!$B$2:$B$801,0)),"No")</f>
        <v>No</v>
      </c>
    </row>
    <row r="9291" spans="1:23">
      <c r="A9291" s="1">
        <v>9290</v>
      </c>
      <c r="B9291" t="s">
        <v>10544</v>
      </c>
      <c r="C9291" s="4">
        <v>42483</v>
      </c>
      <c r="D9291" s="4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5">
        <v>48.91</v>
      </c>
      <c r="S9291" s="1">
        <v>1</v>
      </c>
      <c r="T9291" s="3">
        <v>0</v>
      </c>
      <c r="U9291" s="1">
        <v>22.987699999999997</v>
      </c>
      <c r="V9291" t="str">
        <f>INDEX(People!$A$2:$A$5,MATCH(Orders!$M9291,People!$B$2:$B$5,0))</f>
        <v>Anna Andreadi</v>
      </c>
      <c r="W9291" s="18" t="str">
        <f>IFERROR(INDEX(Returned!$A$2:$A$801,MATCH(Orders!$B9291,Returned!$B$2:$B$801,0)),"No")</f>
        <v>No</v>
      </c>
    </row>
    <row r="9292" spans="1:23">
      <c r="A9292" s="1">
        <v>9291</v>
      </c>
      <c r="B9292" t="s">
        <v>10545</v>
      </c>
      <c r="C9292" s="4">
        <v>42636</v>
      </c>
      <c r="D9292" s="4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t="str">
        <f>INDEX(People!$A$2:$A$5,MATCH(Orders!$M9292,People!$B$2:$B$5,0))</f>
        <v>Chuck Magee</v>
      </c>
      <c r="W9292" s="18" t="str">
        <f>IFERROR(INDEX(Returned!$A$2:$A$801,MATCH(Orders!$B9292,Returned!$B$2:$B$801,0)),"No")</f>
        <v>No</v>
      </c>
    </row>
    <row r="9293" spans="1:23">
      <c r="A9293" s="1">
        <v>9292</v>
      </c>
      <c r="B9293" t="s">
        <v>10545</v>
      </c>
      <c r="C9293" s="4">
        <v>42636</v>
      </c>
      <c r="D9293" s="4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t="str">
        <f>INDEX(People!$A$2:$A$5,MATCH(Orders!$M9293,People!$B$2:$B$5,0))</f>
        <v>Chuck Magee</v>
      </c>
      <c r="W9293" s="18" t="str">
        <f>IFERROR(INDEX(Returned!$A$2:$A$801,MATCH(Orders!$B9293,Returned!$B$2:$B$801,0)),"No")</f>
        <v>No</v>
      </c>
    </row>
    <row r="9294" spans="1:23">
      <c r="A9294" s="1">
        <v>9293</v>
      </c>
      <c r="B9294" t="s">
        <v>10546</v>
      </c>
      <c r="C9294" s="4">
        <v>43526</v>
      </c>
      <c r="D9294" s="4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t="str">
        <f>INDEX(People!$A$2:$A$5,MATCH(Orders!$M9294,People!$B$2:$B$5,0))</f>
        <v>Kelly Williams</v>
      </c>
      <c r="W9294" s="18" t="str">
        <f>IFERROR(INDEX(Returned!$A$2:$A$801,MATCH(Orders!$B9294,Returned!$B$2:$B$801,0)),"No")</f>
        <v>No</v>
      </c>
    </row>
    <row r="9295" spans="1:23">
      <c r="A9295" s="1">
        <v>9294</v>
      </c>
      <c r="B9295" t="s">
        <v>10547</v>
      </c>
      <c r="C9295" s="4">
        <v>43786</v>
      </c>
      <c r="D9295" s="4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t="str">
        <f>INDEX(People!$A$2:$A$5,MATCH(Orders!$M9295,People!$B$2:$B$5,0))</f>
        <v>Chuck Magee</v>
      </c>
      <c r="W9295" s="18" t="str">
        <f>IFERROR(INDEX(Returned!$A$2:$A$801,MATCH(Orders!$B9295,Returned!$B$2:$B$801,0)),"No")</f>
        <v>No</v>
      </c>
    </row>
    <row r="9296" spans="1:23">
      <c r="A9296" s="1">
        <v>9295</v>
      </c>
      <c r="B9296" t="s">
        <v>10549</v>
      </c>
      <c r="C9296" s="4">
        <v>43613</v>
      </c>
      <c r="D9296" s="4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t="str">
        <f>INDEX(People!$A$2:$A$5,MATCH(Orders!$M9296,People!$B$2:$B$5,0))</f>
        <v>Chuck Magee</v>
      </c>
      <c r="W9296" s="18" t="str">
        <f>IFERROR(INDEX(Returned!$A$2:$A$801,MATCH(Orders!$B9296,Returned!$B$2:$B$801,0)),"No")</f>
        <v>No</v>
      </c>
    </row>
    <row r="9297" spans="1:23">
      <c r="A9297" s="1">
        <v>9296</v>
      </c>
      <c r="B9297" t="s">
        <v>10549</v>
      </c>
      <c r="C9297" s="4">
        <v>43613</v>
      </c>
      <c r="D9297" s="4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t="str">
        <f>INDEX(People!$A$2:$A$5,MATCH(Orders!$M9297,People!$B$2:$B$5,0))</f>
        <v>Chuck Magee</v>
      </c>
      <c r="W9297" s="18" t="str">
        <f>IFERROR(INDEX(Returned!$A$2:$A$801,MATCH(Orders!$B9297,Returned!$B$2:$B$801,0)),"No")</f>
        <v>No</v>
      </c>
    </row>
    <row r="9298" spans="1:23">
      <c r="A9298" s="1">
        <v>9297</v>
      </c>
      <c r="B9298" t="s">
        <v>10550</v>
      </c>
      <c r="C9298" s="4">
        <v>42843</v>
      </c>
      <c r="D9298" s="4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t="str">
        <f>INDEX(People!$A$2:$A$5,MATCH(Orders!$M9298,People!$B$2:$B$5,0))</f>
        <v>Kelly Williams</v>
      </c>
      <c r="W9298" s="18" t="str">
        <f>IFERROR(INDEX(Returned!$A$2:$A$801,MATCH(Orders!$B9298,Returned!$B$2:$B$801,0)),"No")</f>
        <v>No</v>
      </c>
    </row>
    <row r="9299" spans="1:23">
      <c r="A9299" s="1">
        <v>9298</v>
      </c>
      <c r="B9299" t="s">
        <v>10550</v>
      </c>
      <c r="C9299" s="4">
        <v>42843</v>
      </c>
      <c r="D9299" s="4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t="str">
        <f>INDEX(People!$A$2:$A$5,MATCH(Orders!$M9299,People!$B$2:$B$5,0))</f>
        <v>Kelly Williams</v>
      </c>
      <c r="W9299" s="18" t="str">
        <f>IFERROR(INDEX(Returned!$A$2:$A$801,MATCH(Orders!$B9299,Returned!$B$2:$B$801,0)),"No")</f>
        <v>No</v>
      </c>
    </row>
    <row r="9300" spans="1:23">
      <c r="A9300" s="1">
        <v>9299</v>
      </c>
      <c r="B9300" t="s">
        <v>10550</v>
      </c>
      <c r="C9300" s="4">
        <v>42843</v>
      </c>
      <c r="D9300" s="4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t="str">
        <f>INDEX(People!$A$2:$A$5,MATCH(Orders!$M9300,People!$B$2:$B$5,0))</f>
        <v>Kelly Williams</v>
      </c>
      <c r="W9300" s="18" t="str">
        <f>IFERROR(INDEX(Returned!$A$2:$A$801,MATCH(Orders!$B9300,Returned!$B$2:$B$801,0)),"No")</f>
        <v>No</v>
      </c>
    </row>
    <row r="9301" spans="1:23">
      <c r="A9301" s="1">
        <v>9300</v>
      </c>
      <c r="B9301" t="s">
        <v>10550</v>
      </c>
      <c r="C9301" s="4">
        <v>42843</v>
      </c>
      <c r="D9301" s="4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t="str">
        <f>INDEX(People!$A$2:$A$5,MATCH(Orders!$M9301,People!$B$2:$B$5,0))</f>
        <v>Kelly Williams</v>
      </c>
      <c r="W9301" s="18" t="str">
        <f>IFERROR(INDEX(Returned!$A$2:$A$801,MATCH(Orders!$B9301,Returned!$B$2:$B$801,0)),"No")</f>
        <v>No</v>
      </c>
    </row>
    <row r="9302" spans="1:23">
      <c r="A9302" s="1">
        <v>9301</v>
      </c>
      <c r="B9302" t="s">
        <v>10550</v>
      </c>
      <c r="C9302" s="4">
        <v>42843</v>
      </c>
      <c r="D9302" s="4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t="str">
        <f>INDEX(People!$A$2:$A$5,MATCH(Orders!$M9302,People!$B$2:$B$5,0))</f>
        <v>Kelly Williams</v>
      </c>
      <c r="W9302" s="18" t="str">
        <f>IFERROR(INDEX(Returned!$A$2:$A$801,MATCH(Orders!$B9302,Returned!$B$2:$B$801,0)),"No")</f>
        <v>No</v>
      </c>
    </row>
    <row r="9303" spans="1:23">
      <c r="A9303" s="1">
        <v>9302</v>
      </c>
      <c r="B9303" t="s">
        <v>10550</v>
      </c>
      <c r="C9303" s="4">
        <v>42843</v>
      </c>
      <c r="D9303" s="4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t="str">
        <f>INDEX(People!$A$2:$A$5,MATCH(Orders!$M9303,People!$B$2:$B$5,0))</f>
        <v>Kelly Williams</v>
      </c>
      <c r="W9303" s="18" t="str">
        <f>IFERROR(INDEX(Returned!$A$2:$A$801,MATCH(Orders!$B9303,Returned!$B$2:$B$801,0)),"No")</f>
        <v>No</v>
      </c>
    </row>
    <row r="9304" spans="1:23">
      <c r="A9304" s="1">
        <v>9303</v>
      </c>
      <c r="B9304" t="s">
        <v>10550</v>
      </c>
      <c r="C9304" s="4">
        <v>42843</v>
      </c>
      <c r="D9304" s="4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t="str">
        <f>INDEX(People!$A$2:$A$5,MATCH(Orders!$M9304,People!$B$2:$B$5,0))</f>
        <v>Kelly Williams</v>
      </c>
      <c r="W9304" s="18" t="str">
        <f>IFERROR(INDEX(Returned!$A$2:$A$801,MATCH(Orders!$B9304,Returned!$B$2:$B$801,0)),"No")</f>
        <v>No</v>
      </c>
    </row>
    <row r="9305" spans="1:23">
      <c r="A9305" s="1">
        <v>9304</v>
      </c>
      <c r="B9305" t="s">
        <v>10550</v>
      </c>
      <c r="C9305" s="4">
        <v>42843</v>
      </c>
      <c r="D9305" s="4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t="str">
        <f>INDEX(People!$A$2:$A$5,MATCH(Orders!$M9305,People!$B$2:$B$5,0))</f>
        <v>Kelly Williams</v>
      </c>
      <c r="W9305" s="18" t="str">
        <f>IFERROR(INDEX(Returned!$A$2:$A$801,MATCH(Orders!$B9305,Returned!$B$2:$B$801,0)),"No")</f>
        <v>No</v>
      </c>
    </row>
    <row r="9306" spans="1:23">
      <c r="A9306" s="1">
        <v>9305</v>
      </c>
      <c r="B9306" t="s">
        <v>10550</v>
      </c>
      <c r="C9306" s="4">
        <v>42843</v>
      </c>
      <c r="D9306" s="4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t="str">
        <f>INDEX(People!$A$2:$A$5,MATCH(Orders!$M9306,People!$B$2:$B$5,0))</f>
        <v>Kelly Williams</v>
      </c>
      <c r="W9306" s="18" t="str">
        <f>IFERROR(INDEX(Returned!$A$2:$A$801,MATCH(Orders!$B9306,Returned!$B$2:$B$801,0)),"No")</f>
        <v>No</v>
      </c>
    </row>
    <row r="9307" spans="1:23">
      <c r="A9307" s="1">
        <v>9306</v>
      </c>
      <c r="B9307" t="s">
        <v>10551</v>
      </c>
      <c r="C9307" s="4">
        <v>42997</v>
      </c>
      <c r="D9307" s="4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5">
        <v>8.4</v>
      </c>
      <c r="S9307" s="1">
        <v>5</v>
      </c>
      <c r="T9307" s="3">
        <v>0</v>
      </c>
      <c r="U9307" s="1">
        <v>2.1840000000000002</v>
      </c>
      <c r="V9307" t="str">
        <f>INDEX(People!$A$2:$A$5,MATCH(Orders!$M9307,People!$B$2:$B$5,0))</f>
        <v>Anna Andreadi</v>
      </c>
      <c r="W9307" s="18" t="str">
        <f>IFERROR(INDEX(Returned!$A$2:$A$801,MATCH(Orders!$B9307,Returned!$B$2:$B$801,0)),"No")</f>
        <v>No</v>
      </c>
    </row>
    <row r="9308" spans="1:23">
      <c r="A9308" s="1">
        <v>9307</v>
      </c>
      <c r="B9308" t="s">
        <v>10552</v>
      </c>
      <c r="C9308" s="4">
        <v>42454</v>
      </c>
      <c r="D9308" s="4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5">
        <v>6.56</v>
      </c>
      <c r="S9308" s="1">
        <v>2</v>
      </c>
      <c r="T9308" s="3">
        <v>0</v>
      </c>
      <c r="U9308" s="1">
        <v>1.9023999999999992</v>
      </c>
      <c r="V9308" t="str">
        <f>INDEX(People!$A$2:$A$5,MATCH(Orders!$M9308,People!$B$2:$B$5,0))</f>
        <v>Anna Andreadi</v>
      </c>
      <c r="W9308" s="18" t="str">
        <f>IFERROR(INDEX(Returned!$A$2:$A$801,MATCH(Orders!$B9308,Returned!$B$2:$B$801,0)),"No")</f>
        <v>No</v>
      </c>
    </row>
    <row r="9309" spans="1:23">
      <c r="A9309" s="1">
        <v>9308</v>
      </c>
      <c r="B9309" t="s">
        <v>10552</v>
      </c>
      <c r="C9309" s="4">
        <v>42454</v>
      </c>
      <c r="D9309" s="4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5">
        <v>14.88</v>
      </c>
      <c r="S9309" s="1">
        <v>2</v>
      </c>
      <c r="T9309" s="3">
        <v>0</v>
      </c>
      <c r="U9309" s="1">
        <v>3.7200000000000006</v>
      </c>
      <c r="V9309" t="str">
        <f>INDEX(People!$A$2:$A$5,MATCH(Orders!$M9309,People!$B$2:$B$5,0))</f>
        <v>Anna Andreadi</v>
      </c>
      <c r="W9309" s="18" t="str">
        <f>IFERROR(INDEX(Returned!$A$2:$A$801,MATCH(Orders!$B9309,Returned!$B$2:$B$801,0)),"No")</f>
        <v>No</v>
      </c>
    </row>
    <row r="9310" spans="1:23">
      <c r="A9310" s="1">
        <v>9309</v>
      </c>
      <c r="B9310" t="s">
        <v>10552</v>
      </c>
      <c r="C9310" s="4">
        <v>42454</v>
      </c>
      <c r="D9310" s="4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5">
        <v>45.48</v>
      </c>
      <c r="S9310" s="1">
        <v>4</v>
      </c>
      <c r="T9310" s="3">
        <v>0</v>
      </c>
      <c r="U9310" s="1">
        <v>15.917999999999999</v>
      </c>
      <c r="V9310" t="str">
        <f>INDEX(People!$A$2:$A$5,MATCH(Orders!$M9310,People!$B$2:$B$5,0))</f>
        <v>Anna Andreadi</v>
      </c>
      <c r="W9310" s="18" t="str">
        <f>IFERROR(INDEX(Returned!$A$2:$A$801,MATCH(Orders!$B9310,Returned!$B$2:$B$801,0)),"No")</f>
        <v>No</v>
      </c>
    </row>
    <row r="9311" spans="1:23">
      <c r="A9311" s="1">
        <v>9310</v>
      </c>
      <c r="B9311" t="s">
        <v>10552</v>
      </c>
      <c r="C9311" s="4">
        <v>42454</v>
      </c>
      <c r="D9311" s="4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5">
        <v>25.44</v>
      </c>
      <c r="S9311" s="1">
        <v>6</v>
      </c>
      <c r="T9311" s="3">
        <v>0</v>
      </c>
      <c r="U9311" s="1">
        <v>9.9215999999999998</v>
      </c>
      <c r="V9311" t="str">
        <f>INDEX(People!$A$2:$A$5,MATCH(Orders!$M9311,People!$B$2:$B$5,0))</f>
        <v>Anna Andreadi</v>
      </c>
      <c r="W9311" s="18" t="str">
        <f>IFERROR(INDEX(Returned!$A$2:$A$801,MATCH(Orders!$B9311,Returned!$B$2:$B$801,0)),"No")</f>
        <v>No</v>
      </c>
    </row>
    <row r="9312" spans="1:23">
      <c r="A9312" s="1">
        <v>9311</v>
      </c>
      <c r="B9312" t="s">
        <v>10553</v>
      </c>
      <c r="C9312" s="4">
        <v>43338</v>
      </c>
      <c r="D9312" s="4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t="str">
        <f>INDEX(People!$A$2:$A$5,MATCH(Orders!$M9312,People!$B$2:$B$5,0))</f>
        <v>Chuck Magee</v>
      </c>
      <c r="W9312" s="18" t="str">
        <f>IFERROR(INDEX(Returned!$A$2:$A$801,MATCH(Orders!$B9312,Returned!$B$2:$B$801,0)),"No")</f>
        <v>No</v>
      </c>
    </row>
    <row r="9313" spans="1:23">
      <c r="A9313" s="1">
        <v>9312</v>
      </c>
      <c r="B9313" t="s">
        <v>10554</v>
      </c>
      <c r="C9313" s="4">
        <v>43530</v>
      </c>
      <c r="D9313" s="4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t="str">
        <f>INDEX(People!$A$2:$A$5,MATCH(Orders!$M9313,People!$B$2:$B$5,0))</f>
        <v>Kelly Williams</v>
      </c>
      <c r="W9313" s="18" t="str">
        <f>IFERROR(INDEX(Returned!$A$2:$A$801,MATCH(Orders!$B9313,Returned!$B$2:$B$801,0)),"No")</f>
        <v>No</v>
      </c>
    </row>
    <row r="9314" spans="1:23">
      <c r="A9314" s="1">
        <v>9313</v>
      </c>
      <c r="B9314" t="s">
        <v>10554</v>
      </c>
      <c r="C9314" s="4">
        <v>43530</v>
      </c>
      <c r="D9314" s="4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t="str">
        <f>INDEX(People!$A$2:$A$5,MATCH(Orders!$M9314,People!$B$2:$B$5,0))</f>
        <v>Kelly Williams</v>
      </c>
      <c r="W9314" s="18" t="str">
        <f>IFERROR(INDEX(Returned!$A$2:$A$801,MATCH(Orders!$B9314,Returned!$B$2:$B$801,0)),"No")</f>
        <v>No</v>
      </c>
    </row>
    <row r="9315" spans="1:23">
      <c r="A9315" s="1">
        <v>9314</v>
      </c>
      <c r="B9315" t="s">
        <v>10555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t="str">
        <f>INDEX(People!$A$2:$A$5,MATCH(Orders!$M9315,People!$B$2:$B$5,0))</f>
        <v>Kelly Williams</v>
      </c>
      <c r="W9315" s="18" t="str">
        <f>IFERROR(INDEX(Returned!$A$2:$A$801,MATCH(Orders!$B9315,Returned!$B$2:$B$801,0)),"No")</f>
        <v>Yes</v>
      </c>
    </row>
    <row r="9316" spans="1:23">
      <c r="A9316" s="1">
        <v>9315</v>
      </c>
      <c r="B9316" t="s">
        <v>10555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t="str">
        <f>INDEX(People!$A$2:$A$5,MATCH(Orders!$M9316,People!$B$2:$B$5,0))</f>
        <v>Kelly Williams</v>
      </c>
      <c r="W9316" s="18" t="str">
        <f>IFERROR(INDEX(Returned!$A$2:$A$801,MATCH(Orders!$B9316,Returned!$B$2:$B$801,0)),"No")</f>
        <v>Yes</v>
      </c>
    </row>
    <row r="9317" spans="1:23">
      <c r="A9317" s="1">
        <v>9316</v>
      </c>
      <c r="B9317" t="s">
        <v>10556</v>
      </c>
      <c r="C9317" s="4">
        <v>43195</v>
      </c>
      <c r="D9317" s="4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t="str">
        <f>INDEX(People!$A$2:$A$5,MATCH(Orders!$M9317,People!$B$2:$B$5,0))</f>
        <v>Chuck Magee</v>
      </c>
      <c r="W9317" s="18" t="str">
        <f>IFERROR(INDEX(Returned!$A$2:$A$801,MATCH(Orders!$B9317,Returned!$B$2:$B$801,0)),"No")</f>
        <v>No</v>
      </c>
    </row>
    <row r="9318" spans="1:23">
      <c r="A9318" s="1">
        <v>9317</v>
      </c>
      <c r="B9318" t="s">
        <v>10556</v>
      </c>
      <c r="C9318" s="4">
        <v>43195</v>
      </c>
      <c r="D9318" s="4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t="str">
        <f>INDEX(People!$A$2:$A$5,MATCH(Orders!$M9318,People!$B$2:$B$5,0))</f>
        <v>Chuck Magee</v>
      </c>
      <c r="W9318" s="18" t="str">
        <f>IFERROR(INDEX(Returned!$A$2:$A$801,MATCH(Orders!$B9318,Returned!$B$2:$B$801,0)),"No")</f>
        <v>No</v>
      </c>
    </row>
    <row r="9319" spans="1:23">
      <c r="A9319" s="1">
        <v>9318</v>
      </c>
      <c r="B9319" t="s">
        <v>10557</v>
      </c>
      <c r="C9319" s="4">
        <v>43517</v>
      </c>
      <c r="D9319" s="4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t="str">
        <f>INDEX(People!$A$2:$A$5,MATCH(Orders!$M9319,People!$B$2:$B$5,0))</f>
        <v>Kelly Williams</v>
      </c>
      <c r="W9319" s="18" t="str">
        <f>IFERROR(INDEX(Returned!$A$2:$A$801,MATCH(Orders!$B9319,Returned!$B$2:$B$801,0)),"No")</f>
        <v>No</v>
      </c>
    </row>
    <row r="9320" spans="1:23">
      <c r="A9320" s="1">
        <v>9319</v>
      </c>
      <c r="B9320" t="s">
        <v>10558</v>
      </c>
      <c r="C9320" s="4">
        <v>43666</v>
      </c>
      <c r="D9320" s="4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t="str">
        <f>INDEX(People!$A$2:$A$5,MATCH(Orders!$M9320,People!$B$2:$B$5,0))</f>
        <v>Chuck Magee</v>
      </c>
      <c r="W9320" s="18" t="str">
        <f>IFERROR(INDEX(Returned!$A$2:$A$801,MATCH(Orders!$B9320,Returned!$B$2:$B$801,0)),"No")</f>
        <v>No</v>
      </c>
    </row>
    <row r="9321" spans="1:23">
      <c r="A9321" s="1">
        <v>9320</v>
      </c>
      <c r="B9321" t="s">
        <v>10558</v>
      </c>
      <c r="C9321" s="4">
        <v>43666</v>
      </c>
      <c r="D9321" s="4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t="str">
        <f>INDEX(People!$A$2:$A$5,MATCH(Orders!$M9321,People!$B$2:$B$5,0))</f>
        <v>Chuck Magee</v>
      </c>
      <c r="W9321" s="18" t="str">
        <f>IFERROR(INDEX(Returned!$A$2:$A$801,MATCH(Orders!$B9321,Returned!$B$2:$B$801,0)),"No")</f>
        <v>No</v>
      </c>
    </row>
    <row r="9322" spans="1:23">
      <c r="A9322" s="1">
        <v>9321</v>
      </c>
      <c r="B9322" t="s">
        <v>10558</v>
      </c>
      <c r="C9322" s="4">
        <v>43666</v>
      </c>
      <c r="D9322" s="4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t="str">
        <f>INDEX(People!$A$2:$A$5,MATCH(Orders!$M9322,People!$B$2:$B$5,0))</f>
        <v>Chuck Magee</v>
      </c>
      <c r="W9322" s="18" t="str">
        <f>IFERROR(INDEX(Returned!$A$2:$A$801,MATCH(Orders!$B9322,Returned!$B$2:$B$801,0)),"No")</f>
        <v>No</v>
      </c>
    </row>
    <row r="9323" spans="1:23">
      <c r="A9323" s="1">
        <v>9322</v>
      </c>
      <c r="B9323" t="s">
        <v>10561</v>
      </c>
      <c r="C9323" s="4">
        <v>43408</v>
      </c>
      <c r="D9323" s="4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t="str">
        <f>INDEX(People!$A$2:$A$5,MATCH(Orders!$M9323,People!$B$2:$B$5,0))</f>
        <v>Kelly Williams</v>
      </c>
      <c r="W9323" s="18" t="str">
        <f>IFERROR(INDEX(Returned!$A$2:$A$801,MATCH(Orders!$B9323,Returned!$B$2:$B$801,0)),"No")</f>
        <v>No</v>
      </c>
    </row>
    <row r="9324" spans="1:23">
      <c r="A9324" s="1">
        <v>9323</v>
      </c>
      <c r="B9324" t="s">
        <v>10561</v>
      </c>
      <c r="C9324" s="4">
        <v>43408</v>
      </c>
      <c r="D9324" s="4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t="str">
        <f>INDEX(People!$A$2:$A$5,MATCH(Orders!$M9324,People!$B$2:$B$5,0))</f>
        <v>Kelly Williams</v>
      </c>
      <c r="W9324" s="18" t="str">
        <f>IFERROR(INDEX(Returned!$A$2:$A$801,MATCH(Orders!$B9324,Returned!$B$2:$B$801,0)),"No")</f>
        <v>No</v>
      </c>
    </row>
    <row r="9325" spans="1:23">
      <c r="A9325" s="1">
        <v>9324</v>
      </c>
      <c r="B9325" t="s">
        <v>10562</v>
      </c>
      <c r="C9325" s="4">
        <v>43731</v>
      </c>
      <c r="D9325" s="4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5">
        <v>211.04</v>
      </c>
      <c r="S9325" s="1">
        <v>8</v>
      </c>
      <c r="T9325" s="3">
        <v>0</v>
      </c>
      <c r="U9325" s="1">
        <v>97.078399999999988</v>
      </c>
      <c r="V9325" t="str">
        <f>INDEX(People!$A$2:$A$5,MATCH(Orders!$M9325,People!$B$2:$B$5,0))</f>
        <v>Anna Andreadi</v>
      </c>
      <c r="W9325" s="18" t="str">
        <f>IFERROR(INDEX(Returned!$A$2:$A$801,MATCH(Orders!$B9325,Returned!$B$2:$B$801,0)),"No")</f>
        <v>Yes</v>
      </c>
    </row>
    <row r="9326" spans="1:23">
      <c r="A9326" s="1">
        <v>9325</v>
      </c>
      <c r="B9326" t="s">
        <v>10562</v>
      </c>
      <c r="C9326" s="4">
        <v>43731</v>
      </c>
      <c r="D9326" s="4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5">
        <v>594.81600000000003</v>
      </c>
      <c r="S9326" s="1">
        <v>2</v>
      </c>
      <c r="T9326" s="3">
        <v>0.2</v>
      </c>
      <c r="U9326" s="1">
        <v>59.481600000000014</v>
      </c>
      <c r="V9326" t="str">
        <f>INDEX(People!$A$2:$A$5,MATCH(Orders!$M9326,People!$B$2:$B$5,0))</f>
        <v>Anna Andreadi</v>
      </c>
      <c r="W9326" s="18" t="str">
        <f>IFERROR(INDEX(Returned!$A$2:$A$801,MATCH(Orders!$B9326,Returned!$B$2:$B$801,0)),"No")</f>
        <v>Yes</v>
      </c>
    </row>
    <row r="9327" spans="1:23">
      <c r="A9327" s="1">
        <v>9326</v>
      </c>
      <c r="B9327" t="s">
        <v>10562</v>
      </c>
      <c r="C9327" s="4">
        <v>43731</v>
      </c>
      <c r="D9327" s="4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5">
        <v>72.960000000000008</v>
      </c>
      <c r="S9327" s="1">
        <v>3</v>
      </c>
      <c r="T9327" s="3">
        <v>0.2</v>
      </c>
      <c r="U9327" s="1">
        <v>23.711999999999996</v>
      </c>
      <c r="V9327" t="str">
        <f>INDEX(People!$A$2:$A$5,MATCH(Orders!$M9327,People!$B$2:$B$5,0))</f>
        <v>Anna Andreadi</v>
      </c>
      <c r="W9327" s="18" t="str">
        <f>IFERROR(INDEX(Returned!$A$2:$A$801,MATCH(Orders!$B9327,Returned!$B$2:$B$801,0)),"No")</f>
        <v>Yes</v>
      </c>
    </row>
    <row r="9328" spans="1:23">
      <c r="A9328" s="1">
        <v>9327</v>
      </c>
      <c r="B9328" t="s">
        <v>10563</v>
      </c>
      <c r="C9328" s="4">
        <v>43715</v>
      </c>
      <c r="D9328" s="4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5">
        <v>80.959999999999994</v>
      </c>
      <c r="S9328" s="1">
        <v>4</v>
      </c>
      <c r="T9328" s="3">
        <v>0</v>
      </c>
      <c r="U9328" s="1">
        <v>34.812800000000003</v>
      </c>
      <c r="V9328" t="str">
        <f>INDEX(People!$A$2:$A$5,MATCH(Orders!$M9328,People!$B$2:$B$5,0))</f>
        <v>Anna Andreadi</v>
      </c>
      <c r="W9328" s="18" t="str">
        <f>IFERROR(INDEX(Returned!$A$2:$A$801,MATCH(Orders!$B9328,Returned!$B$2:$B$801,0)),"No")</f>
        <v>No</v>
      </c>
    </row>
    <row r="9329" spans="1:23">
      <c r="A9329" s="1">
        <v>9328</v>
      </c>
      <c r="B9329" t="s">
        <v>10563</v>
      </c>
      <c r="C9329" s="4">
        <v>43715</v>
      </c>
      <c r="D9329" s="4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5">
        <v>455.71199999999999</v>
      </c>
      <c r="S9329" s="1">
        <v>2</v>
      </c>
      <c r="T9329" s="3">
        <v>0.2</v>
      </c>
      <c r="U9329" s="1">
        <v>34.178400000000011</v>
      </c>
      <c r="V9329" t="str">
        <f>INDEX(People!$A$2:$A$5,MATCH(Orders!$M9329,People!$B$2:$B$5,0))</f>
        <v>Anna Andreadi</v>
      </c>
      <c r="W9329" s="18" t="str">
        <f>IFERROR(INDEX(Returned!$A$2:$A$801,MATCH(Orders!$B9329,Returned!$B$2:$B$801,0)),"No")</f>
        <v>No</v>
      </c>
    </row>
    <row r="9330" spans="1:23">
      <c r="A9330" s="1">
        <v>9329</v>
      </c>
      <c r="B9330" t="s">
        <v>10563</v>
      </c>
      <c r="C9330" s="4">
        <v>43715</v>
      </c>
      <c r="D9330" s="4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5">
        <v>25.98</v>
      </c>
      <c r="S9330" s="1">
        <v>1</v>
      </c>
      <c r="T9330" s="3">
        <v>0</v>
      </c>
      <c r="U9330" s="1">
        <v>7.2744</v>
      </c>
      <c r="V9330" t="str">
        <f>INDEX(People!$A$2:$A$5,MATCH(Orders!$M9330,People!$B$2:$B$5,0))</f>
        <v>Anna Andreadi</v>
      </c>
      <c r="W9330" s="18" t="str">
        <f>IFERROR(INDEX(Returned!$A$2:$A$801,MATCH(Orders!$B9330,Returned!$B$2:$B$801,0)),"No")</f>
        <v>No</v>
      </c>
    </row>
    <row r="9331" spans="1:23">
      <c r="A9331" s="1">
        <v>9330</v>
      </c>
      <c r="B9331" t="s">
        <v>10564</v>
      </c>
      <c r="C9331" s="4">
        <v>43067</v>
      </c>
      <c r="D9331" s="4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5">
        <v>45.28</v>
      </c>
      <c r="S9331" s="1">
        <v>4</v>
      </c>
      <c r="T9331" s="3">
        <v>0</v>
      </c>
      <c r="U9331" s="1">
        <v>15.395199999999999</v>
      </c>
      <c r="V9331" t="str">
        <f>INDEX(People!$A$2:$A$5,MATCH(Orders!$M9331,People!$B$2:$B$5,0))</f>
        <v>Anna Andreadi</v>
      </c>
      <c r="W9331" s="18" t="str">
        <f>IFERROR(INDEX(Returned!$A$2:$A$801,MATCH(Orders!$B9331,Returned!$B$2:$B$801,0)),"No")</f>
        <v>No</v>
      </c>
    </row>
    <row r="9332" spans="1:23">
      <c r="A9332" s="1">
        <v>9331</v>
      </c>
      <c r="B9332" t="s">
        <v>10565</v>
      </c>
      <c r="C9332" s="4">
        <v>43051</v>
      </c>
      <c r="D9332" s="4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t="str">
        <f>INDEX(People!$A$2:$A$5,MATCH(Orders!$M9332,People!$B$2:$B$5,0))</f>
        <v>Chuck Magee</v>
      </c>
      <c r="W9332" s="18" t="str">
        <f>IFERROR(INDEX(Returned!$A$2:$A$801,MATCH(Orders!$B9332,Returned!$B$2:$B$801,0)),"No")</f>
        <v>No</v>
      </c>
    </row>
    <row r="9333" spans="1:23">
      <c r="A9333" s="1">
        <v>9332</v>
      </c>
      <c r="B9333" t="s">
        <v>10566</v>
      </c>
      <c r="C9333" s="4">
        <v>43372</v>
      </c>
      <c r="D9333" s="4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5">
        <v>859.2</v>
      </c>
      <c r="S9333" s="1">
        <v>3</v>
      </c>
      <c r="T9333" s="3">
        <v>0.2</v>
      </c>
      <c r="U9333" s="1">
        <v>75.180000000000064</v>
      </c>
      <c r="V9333" t="str">
        <f>INDEX(People!$A$2:$A$5,MATCH(Orders!$M9333,People!$B$2:$B$5,0))</f>
        <v>Anna Andreadi</v>
      </c>
      <c r="W9333" s="18" t="str">
        <f>IFERROR(INDEX(Returned!$A$2:$A$801,MATCH(Orders!$B9333,Returned!$B$2:$B$801,0)),"No")</f>
        <v>No</v>
      </c>
    </row>
    <row r="9334" spans="1:23">
      <c r="A9334" s="1">
        <v>9333</v>
      </c>
      <c r="B9334" t="s">
        <v>10567</v>
      </c>
      <c r="C9334" s="4">
        <v>43719</v>
      </c>
      <c r="D9334" s="4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t="str">
        <f>INDEX(People!$A$2:$A$5,MATCH(Orders!$M9334,People!$B$2:$B$5,0))</f>
        <v>Cassandra Brandow</v>
      </c>
      <c r="W9334" s="18" t="str">
        <f>IFERROR(INDEX(Returned!$A$2:$A$801,MATCH(Orders!$B9334,Returned!$B$2:$B$801,0)),"No")</f>
        <v>No</v>
      </c>
    </row>
    <row r="9335" spans="1:23">
      <c r="A9335" s="1">
        <v>9334</v>
      </c>
      <c r="B9335" t="s">
        <v>10567</v>
      </c>
      <c r="C9335" s="4">
        <v>43719</v>
      </c>
      <c r="D9335" s="4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t="str">
        <f>INDEX(People!$A$2:$A$5,MATCH(Orders!$M9335,People!$B$2:$B$5,0))</f>
        <v>Cassandra Brandow</v>
      </c>
      <c r="W9335" s="18" t="str">
        <f>IFERROR(INDEX(Returned!$A$2:$A$801,MATCH(Orders!$B9335,Returned!$B$2:$B$801,0)),"No")</f>
        <v>No</v>
      </c>
    </row>
    <row r="9336" spans="1:23">
      <c r="A9336" s="1">
        <v>9335</v>
      </c>
      <c r="B9336" t="s">
        <v>10568</v>
      </c>
      <c r="C9336" s="4">
        <v>43586</v>
      </c>
      <c r="D9336" s="4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t="str">
        <f>INDEX(People!$A$2:$A$5,MATCH(Orders!$M9336,People!$B$2:$B$5,0))</f>
        <v>Cassandra Brandow</v>
      </c>
      <c r="W9336" s="18" t="str">
        <f>IFERROR(INDEX(Returned!$A$2:$A$801,MATCH(Orders!$B9336,Returned!$B$2:$B$801,0)),"No")</f>
        <v>No</v>
      </c>
    </row>
    <row r="9337" spans="1:23">
      <c r="A9337" s="1">
        <v>9336</v>
      </c>
      <c r="B9337" t="s">
        <v>10568</v>
      </c>
      <c r="C9337" s="4">
        <v>43586</v>
      </c>
      <c r="D9337" s="4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t="str">
        <f>INDEX(People!$A$2:$A$5,MATCH(Orders!$M9337,People!$B$2:$B$5,0))</f>
        <v>Cassandra Brandow</v>
      </c>
      <c r="W9337" s="18" t="str">
        <f>IFERROR(INDEX(Returned!$A$2:$A$801,MATCH(Orders!$B9337,Returned!$B$2:$B$801,0)),"No")</f>
        <v>No</v>
      </c>
    </row>
    <row r="9338" spans="1:23">
      <c r="A9338" s="1">
        <v>9337</v>
      </c>
      <c r="B9338" t="s">
        <v>10569</v>
      </c>
      <c r="C9338" s="4">
        <v>43724</v>
      </c>
      <c r="D9338" s="4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5">
        <v>17.899999999999999</v>
      </c>
      <c r="S9338" s="1">
        <v>5</v>
      </c>
      <c r="T9338" s="3">
        <v>0</v>
      </c>
      <c r="U9338" s="1">
        <v>8.7710000000000008</v>
      </c>
      <c r="V9338" t="str">
        <f>INDEX(People!$A$2:$A$5,MATCH(Orders!$M9338,People!$B$2:$B$5,0))</f>
        <v>Anna Andreadi</v>
      </c>
      <c r="W9338" s="18" t="str">
        <f>IFERROR(INDEX(Returned!$A$2:$A$801,MATCH(Orders!$B9338,Returned!$B$2:$B$801,0)),"No")</f>
        <v>No</v>
      </c>
    </row>
    <row r="9339" spans="1:23">
      <c r="A9339" s="1">
        <v>9338</v>
      </c>
      <c r="B9339" t="s">
        <v>10570</v>
      </c>
      <c r="C9339" s="4">
        <v>42662</v>
      </c>
      <c r="D9339" s="4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5">
        <v>2.9920000000000004</v>
      </c>
      <c r="S9339" s="1">
        <v>1</v>
      </c>
      <c r="T9339" s="3">
        <v>0.2</v>
      </c>
      <c r="U9339" s="1">
        <v>1.1219999999999999</v>
      </c>
      <c r="V9339" t="str">
        <f>INDEX(People!$A$2:$A$5,MATCH(Orders!$M9339,People!$B$2:$B$5,0))</f>
        <v>Anna Andreadi</v>
      </c>
      <c r="W9339" s="18" t="str">
        <f>IFERROR(INDEX(Returned!$A$2:$A$801,MATCH(Orders!$B9339,Returned!$B$2:$B$801,0)),"No")</f>
        <v>No</v>
      </c>
    </row>
    <row r="9340" spans="1:23">
      <c r="A9340" s="1">
        <v>9339</v>
      </c>
      <c r="B9340" t="s">
        <v>10570</v>
      </c>
      <c r="C9340" s="4">
        <v>42662</v>
      </c>
      <c r="D9340" s="4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5">
        <v>20.064</v>
      </c>
      <c r="S9340" s="1">
        <v>6</v>
      </c>
      <c r="T9340" s="3">
        <v>0.2</v>
      </c>
      <c r="U9340" s="1">
        <v>7.0223999999999993</v>
      </c>
      <c r="V9340" t="str">
        <f>INDEX(People!$A$2:$A$5,MATCH(Orders!$M9340,People!$B$2:$B$5,0))</f>
        <v>Anna Andreadi</v>
      </c>
      <c r="W9340" s="18" t="str">
        <f>IFERROR(INDEX(Returned!$A$2:$A$801,MATCH(Orders!$B9340,Returned!$B$2:$B$801,0)),"No")</f>
        <v>No</v>
      </c>
    </row>
    <row r="9341" spans="1:23">
      <c r="A9341" s="1">
        <v>9340</v>
      </c>
      <c r="B9341" t="s">
        <v>10570</v>
      </c>
      <c r="C9341" s="4">
        <v>42662</v>
      </c>
      <c r="D9341" s="4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5">
        <v>146.72999999999999</v>
      </c>
      <c r="S9341" s="1">
        <v>3</v>
      </c>
      <c r="T9341" s="3">
        <v>0</v>
      </c>
      <c r="U9341" s="1">
        <v>68.963099999999997</v>
      </c>
      <c r="V9341" t="str">
        <f>INDEX(People!$A$2:$A$5,MATCH(Orders!$M9341,People!$B$2:$B$5,0))</f>
        <v>Anna Andreadi</v>
      </c>
      <c r="W9341" s="18" t="str">
        <f>IFERROR(INDEX(Returned!$A$2:$A$801,MATCH(Orders!$B9341,Returned!$B$2:$B$801,0)),"No")</f>
        <v>No</v>
      </c>
    </row>
    <row r="9342" spans="1:23">
      <c r="A9342" s="1">
        <v>9341</v>
      </c>
      <c r="B9342" t="s">
        <v>10570</v>
      </c>
      <c r="C9342" s="4">
        <v>42662</v>
      </c>
      <c r="D9342" s="4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5">
        <v>18.75</v>
      </c>
      <c r="S9342" s="1">
        <v>5</v>
      </c>
      <c r="T9342" s="3">
        <v>0</v>
      </c>
      <c r="U9342" s="1">
        <v>9</v>
      </c>
      <c r="V9342" t="str">
        <f>INDEX(People!$A$2:$A$5,MATCH(Orders!$M9342,People!$B$2:$B$5,0))</f>
        <v>Anna Andreadi</v>
      </c>
      <c r="W9342" s="18" t="str">
        <f>IFERROR(INDEX(Returned!$A$2:$A$801,MATCH(Orders!$B9342,Returned!$B$2:$B$801,0)),"No")</f>
        <v>No</v>
      </c>
    </row>
    <row r="9343" spans="1:23">
      <c r="A9343" s="1">
        <v>9342</v>
      </c>
      <c r="B9343" t="s">
        <v>10570</v>
      </c>
      <c r="C9343" s="4">
        <v>42662</v>
      </c>
      <c r="D9343" s="4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5">
        <v>117.57600000000002</v>
      </c>
      <c r="S9343" s="1">
        <v>3</v>
      </c>
      <c r="T9343" s="3">
        <v>0.2</v>
      </c>
      <c r="U9343" s="1">
        <v>11.757600000000011</v>
      </c>
      <c r="V9343" t="str">
        <f>INDEX(People!$A$2:$A$5,MATCH(Orders!$M9343,People!$B$2:$B$5,0))</f>
        <v>Anna Andreadi</v>
      </c>
      <c r="W9343" s="18" t="str">
        <f>IFERROR(INDEX(Returned!$A$2:$A$801,MATCH(Orders!$B9343,Returned!$B$2:$B$801,0)),"No")</f>
        <v>No</v>
      </c>
    </row>
    <row r="9344" spans="1:23">
      <c r="A9344" s="1">
        <v>9343</v>
      </c>
      <c r="B9344" t="s">
        <v>10571</v>
      </c>
      <c r="C9344" s="4">
        <v>43172</v>
      </c>
      <c r="D9344" s="4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5">
        <v>51.184000000000012</v>
      </c>
      <c r="S9344" s="1">
        <v>7</v>
      </c>
      <c r="T9344" s="3">
        <v>0.2</v>
      </c>
      <c r="U9344" s="1">
        <v>19.193999999999999</v>
      </c>
      <c r="V9344" t="str">
        <f>INDEX(People!$A$2:$A$5,MATCH(Orders!$M9344,People!$B$2:$B$5,0))</f>
        <v>Anna Andreadi</v>
      </c>
      <c r="W9344" s="18" t="str">
        <f>IFERROR(INDEX(Returned!$A$2:$A$801,MATCH(Orders!$B9344,Returned!$B$2:$B$801,0)),"No")</f>
        <v>No</v>
      </c>
    </row>
    <row r="9345" spans="1:23">
      <c r="A9345" s="1">
        <v>9344</v>
      </c>
      <c r="B9345" t="s">
        <v>10572</v>
      </c>
      <c r="C9345" s="4">
        <v>43513</v>
      </c>
      <c r="D9345" s="4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t="str">
        <f>INDEX(People!$A$2:$A$5,MATCH(Orders!$M9345,People!$B$2:$B$5,0))</f>
        <v>Chuck Magee</v>
      </c>
      <c r="W9345" s="18" t="str">
        <f>IFERROR(INDEX(Returned!$A$2:$A$801,MATCH(Orders!$B9345,Returned!$B$2:$B$801,0)),"No")</f>
        <v>Yes</v>
      </c>
    </row>
    <row r="9346" spans="1:23">
      <c r="A9346" s="1">
        <v>9345</v>
      </c>
      <c r="B9346" t="s">
        <v>10572</v>
      </c>
      <c r="C9346" s="4">
        <v>43513</v>
      </c>
      <c r="D9346" s="4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t="str">
        <f>INDEX(People!$A$2:$A$5,MATCH(Orders!$M9346,People!$B$2:$B$5,0))</f>
        <v>Chuck Magee</v>
      </c>
      <c r="W9346" s="18" t="str">
        <f>IFERROR(INDEX(Returned!$A$2:$A$801,MATCH(Orders!$B9346,Returned!$B$2:$B$801,0)),"No")</f>
        <v>Yes</v>
      </c>
    </row>
    <row r="9347" spans="1:23">
      <c r="A9347" s="1">
        <v>9346</v>
      </c>
      <c r="B9347" t="s">
        <v>10572</v>
      </c>
      <c r="C9347" s="4">
        <v>43513</v>
      </c>
      <c r="D9347" s="4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t="str">
        <f>INDEX(People!$A$2:$A$5,MATCH(Orders!$M9347,People!$B$2:$B$5,0))</f>
        <v>Chuck Magee</v>
      </c>
      <c r="W9347" s="18" t="str">
        <f>IFERROR(INDEX(Returned!$A$2:$A$801,MATCH(Orders!$B9347,Returned!$B$2:$B$801,0)),"No")</f>
        <v>Yes</v>
      </c>
    </row>
    <row r="9348" spans="1:23">
      <c r="A9348" s="1">
        <v>9347</v>
      </c>
      <c r="B9348" t="s">
        <v>10572</v>
      </c>
      <c r="C9348" s="4">
        <v>43513</v>
      </c>
      <c r="D9348" s="4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t="str">
        <f>INDEX(People!$A$2:$A$5,MATCH(Orders!$M9348,People!$B$2:$B$5,0))</f>
        <v>Chuck Magee</v>
      </c>
      <c r="W9348" s="18" t="str">
        <f>IFERROR(INDEX(Returned!$A$2:$A$801,MATCH(Orders!$B9348,Returned!$B$2:$B$801,0)),"No")</f>
        <v>Yes</v>
      </c>
    </row>
    <row r="9349" spans="1:23">
      <c r="A9349" s="1">
        <v>9348</v>
      </c>
      <c r="B9349" t="s">
        <v>10572</v>
      </c>
      <c r="C9349" s="4">
        <v>43513</v>
      </c>
      <c r="D9349" s="4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t="str">
        <f>INDEX(People!$A$2:$A$5,MATCH(Orders!$M9349,People!$B$2:$B$5,0))</f>
        <v>Chuck Magee</v>
      </c>
      <c r="W9349" s="18" t="str">
        <f>IFERROR(INDEX(Returned!$A$2:$A$801,MATCH(Orders!$B9349,Returned!$B$2:$B$801,0)),"No")</f>
        <v>Yes</v>
      </c>
    </row>
    <row r="9350" spans="1:23">
      <c r="A9350" s="1">
        <v>9349</v>
      </c>
      <c r="B9350" t="s">
        <v>10573</v>
      </c>
      <c r="C9350" s="4">
        <v>43456</v>
      </c>
      <c r="D9350" s="4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5">
        <v>842.72</v>
      </c>
      <c r="S9350" s="1">
        <v>8</v>
      </c>
      <c r="T9350" s="3">
        <v>0</v>
      </c>
      <c r="U9350" s="1">
        <v>202.25279999999998</v>
      </c>
      <c r="V9350" t="str">
        <f>INDEX(People!$A$2:$A$5,MATCH(Orders!$M9350,People!$B$2:$B$5,0))</f>
        <v>Anna Andreadi</v>
      </c>
      <c r="W9350" s="18" t="str">
        <f>IFERROR(INDEX(Returned!$A$2:$A$801,MATCH(Orders!$B9350,Returned!$B$2:$B$801,0)),"No")</f>
        <v>No</v>
      </c>
    </row>
    <row r="9351" spans="1:23">
      <c r="A9351" s="1">
        <v>9350</v>
      </c>
      <c r="B9351" t="s">
        <v>10573</v>
      </c>
      <c r="C9351" s="4">
        <v>43456</v>
      </c>
      <c r="D9351" s="4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5">
        <v>41.96</v>
      </c>
      <c r="S9351" s="1">
        <v>2</v>
      </c>
      <c r="T9351" s="3">
        <v>0</v>
      </c>
      <c r="U9351" s="1">
        <v>10.909600000000001</v>
      </c>
      <c r="V9351" t="str">
        <f>INDEX(People!$A$2:$A$5,MATCH(Orders!$M9351,People!$B$2:$B$5,0))</f>
        <v>Anna Andreadi</v>
      </c>
      <c r="W9351" s="18" t="str">
        <f>IFERROR(INDEX(Returned!$A$2:$A$801,MATCH(Orders!$B9351,Returned!$B$2:$B$801,0)),"No")</f>
        <v>No</v>
      </c>
    </row>
    <row r="9352" spans="1:23">
      <c r="A9352" s="1">
        <v>9351</v>
      </c>
      <c r="B9352" t="s">
        <v>10574</v>
      </c>
      <c r="C9352" s="4">
        <v>43366</v>
      </c>
      <c r="D9352" s="4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5">
        <v>13.216000000000001</v>
      </c>
      <c r="S9352" s="1">
        <v>4</v>
      </c>
      <c r="T9352" s="3">
        <v>0.2</v>
      </c>
      <c r="U9352" s="1">
        <v>4.4603999999999999</v>
      </c>
      <c r="V9352" t="str">
        <f>INDEX(People!$A$2:$A$5,MATCH(Orders!$M9352,People!$B$2:$B$5,0))</f>
        <v>Anna Andreadi</v>
      </c>
      <c r="W9352" s="18" t="str">
        <f>IFERROR(INDEX(Returned!$A$2:$A$801,MATCH(Orders!$B9352,Returned!$B$2:$B$801,0)),"No")</f>
        <v>No</v>
      </c>
    </row>
    <row r="9353" spans="1:23">
      <c r="A9353" s="1">
        <v>9352</v>
      </c>
      <c r="B9353" t="s">
        <v>10574</v>
      </c>
      <c r="C9353" s="4">
        <v>43366</v>
      </c>
      <c r="D9353" s="4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5">
        <v>184.75200000000001</v>
      </c>
      <c r="S9353" s="1">
        <v>3</v>
      </c>
      <c r="T9353" s="3">
        <v>0.2</v>
      </c>
      <c r="U9353" s="1">
        <v>-20.784600000000012</v>
      </c>
      <c r="V9353" t="str">
        <f>INDEX(People!$A$2:$A$5,MATCH(Orders!$M9353,People!$B$2:$B$5,0))</f>
        <v>Anna Andreadi</v>
      </c>
      <c r="W9353" s="18" t="str">
        <f>IFERROR(INDEX(Returned!$A$2:$A$801,MATCH(Orders!$B9353,Returned!$B$2:$B$801,0)),"No")</f>
        <v>No</v>
      </c>
    </row>
    <row r="9354" spans="1:23">
      <c r="A9354" s="1">
        <v>9353</v>
      </c>
      <c r="B9354" t="s">
        <v>10575</v>
      </c>
      <c r="C9354" s="4">
        <v>43732</v>
      </c>
      <c r="D9354" s="4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t="str">
        <f>INDEX(People!$A$2:$A$5,MATCH(Orders!$M9354,People!$B$2:$B$5,0))</f>
        <v>Kelly Williams</v>
      </c>
      <c r="W9354" s="18" t="str">
        <f>IFERROR(INDEX(Returned!$A$2:$A$801,MATCH(Orders!$B9354,Returned!$B$2:$B$801,0)),"No")</f>
        <v>No</v>
      </c>
    </row>
    <row r="9355" spans="1:23">
      <c r="A9355" s="1">
        <v>9354</v>
      </c>
      <c r="B9355" t="s">
        <v>10575</v>
      </c>
      <c r="C9355" s="4">
        <v>43732</v>
      </c>
      <c r="D9355" s="4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t="str">
        <f>INDEX(People!$A$2:$A$5,MATCH(Orders!$M9355,People!$B$2:$B$5,0))</f>
        <v>Kelly Williams</v>
      </c>
      <c r="W9355" s="18" t="str">
        <f>IFERROR(INDEX(Returned!$A$2:$A$801,MATCH(Orders!$B9355,Returned!$B$2:$B$801,0)),"No")</f>
        <v>No</v>
      </c>
    </row>
    <row r="9356" spans="1:23">
      <c r="A9356" s="1">
        <v>9355</v>
      </c>
      <c r="B9356" t="s">
        <v>10576</v>
      </c>
      <c r="C9356" s="4">
        <v>43070</v>
      </c>
      <c r="D9356" s="4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t="str">
        <f>INDEX(People!$A$2:$A$5,MATCH(Orders!$M9356,People!$B$2:$B$5,0))</f>
        <v>Kelly Williams</v>
      </c>
      <c r="W9356" s="18" t="str">
        <f>IFERROR(INDEX(Returned!$A$2:$A$801,MATCH(Orders!$B9356,Returned!$B$2:$B$801,0)),"No")</f>
        <v>No</v>
      </c>
    </row>
    <row r="9357" spans="1:23">
      <c r="A9357" s="1">
        <v>9356</v>
      </c>
      <c r="B9357" t="s">
        <v>10576</v>
      </c>
      <c r="C9357" s="4">
        <v>43070</v>
      </c>
      <c r="D9357" s="4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t="str">
        <f>INDEX(People!$A$2:$A$5,MATCH(Orders!$M9357,People!$B$2:$B$5,0))</f>
        <v>Kelly Williams</v>
      </c>
      <c r="W9357" s="18" t="str">
        <f>IFERROR(INDEX(Returned!$A$2:$A$801,MATCH(Orders!$B9357,Returned!$B$2:$B$801,0)),"No")</f>
        <v>No</v>
      </c>
    </row>
    <row r="9358" spans="1:23">
      <c r="A9358" s="1">
        <v>9357</v>
      </c>
      <c r="B9358" t="s">
        <v>10576</v>
      </c>
      <c r="C9358" s="4">
        <v>43070</v>
      </c>
      <c r="D9358" s="4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t="str">
        <f>INDEX(People!$A$2:$A$5,MATCH(Orders!$M9358,People!$B$2:$B$5,0))</f>
        <v>Kelly Williams</v>
      </c>
      <c r="W9358" s="18" t="str">
        <f>IFERROR(INDEX(Returned!$A$2:$A$801,MATCH(Orders!$B9358,Returned!$B$2:$B$801,0)),"No")</f>
        <v>No</v>
      </c>
    </row>
    <row r="9359" spans="1:23">
      <c r="A9359" s="1">
        <v>9358</v>
      </c>
      <c r="B9359" t="s">
        <v>10577</v>
      </c>
      <c r="C9359" s="4">
        <v>43125</v>
      </c>
      <c r="D9359" s="4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t="str">
        <f>INDEX(People!$A$2:$A$5,MATCH(Orders!$M9359,People!$B$2:$B$5,0))</f>
        <v>Chuck Magee</v>
      </c>
      <c r="W9359" s="18" t="str">
        <f>IFERROR(INDEX(Returned!$A$2:$A$801,MATCH(Orders!$B9359,Returned!$B$2:$B$801,0)),"No")</f>
        <v>No</v>
      </c>
    </row>
    <row r="9360" spans="1:23">
      <c r="A9360" s="1">
        <v>9359</v>
      </c>
      <c r="B9360" t="s">
        <v>10577</v>
      </c>
      <c r="C9360" s="4">
        <v>43125</v>
      </c>
      <c r="D9360" s="4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t="str">
        <f>INDEX(People!$A$2:$A$5,MATCH(Orders!$M9360,People!$B$2:$B$5,0))</f>
        <v>Chuck Magee</v>
      </c>
      <c r="W9360" s="18" t="str">
        <f>IFERROR(INDEX(Returned!$A$2:$A$801,MATCH(Orders!$B9360,Returned!$B$2:$B$801,0)),"No")</f>
        <v>No</v>
      </c>
    </row>
    <row r="9361" spans="1:23">
      <c r="A9361" s="1">
        <v>9360</v>
      </c>
      <c r="B9361" t="s">
        <v>10577</v>
      </c>
      <c r="C9361" s="4">
        <v>43125</v>
      </c>
      <c r="D9361" s="4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t="str">
        <f>INDEX(People!$A$2:$A$5,MATCH(Orders!$M9361,People!$B$2:$B$5,0))</f>
        <v>Chuck Magee</v>
      </c>
      <c r="W9361" s="18" t="str">
        <f>IFERROR(INDEX(Returned!$A$2:$A$801,MATCH(Orders!$B9361,Returned!$B$2:$B$801,0)),"No")</f>
        <v>No</v>
      </c>
    </row>
    <row r="9362" spans="1:23">
      <c r="A9362" s="1">
        <v>9361</v>
      </c>
      <c r="B9362" t="s">
        <v>10577</v>
      </c>
      <c r="C9362" s="4">
        <v>43125</v>
      </c>
      <c r="D9362" s="4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t="str">
        <f>INDEX(People!$A$2:$A$5,MATCH(Orders!$M9362,People!$B$2:$B$5,0))</f>
        <v>Chuck Magee</v>
      </c>
      <c r="W9362" s="18" t="str">
        <f>IFERROR(INDEX(Returned!$A$2:$A$801,MATCH(Orders!$B9362,Returned!$B$2:$B$801,0)),"No")</f>
        <v>No</v>
      </c>
    </row>
    <row r="9363" spans="1:23">
      <c r="A9363" s="1">
        <v>9362</v>
      </c>
      <c r="B9363" t="s">
        <v>10578</v>
      </c>
      <c r="C9363" s="4">
        <v>43545</v>
      </c>
      <c r="D9363" s="4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5">
        <v>30.576000000000001</v>
      </c>
      <c r="S9363" s="1">
        <v>6</v>
      </c>
      <c r="T9363" s="3">
        <v>0.2</v>
      </c>
      <c r="U9363" s="1">
        <v>10.3194</v>
      </c>
      <c r="V9363" t="str">
        <f>INDEX(People!$A$2:$A$5,MATCH(Orders!$M9363,People!$B$2:$B$5,0))</f>
        <v>Anna Andreadi</v>
      </c>
      <c r="W9363" s="18" t="str">
        <f>IFERROR(INDEX(Returned!$A$2:$A$801,MATCH(Orders!$B9363,Returned!$B$2:$B$801,0)),"No")</f>
        <v>No</v>
      </c>
    </row>
    <row r="9364" spans="1:23">
      <c r="A9364" s="1">
        <v>9363</v>
      </c>
      <c r="B9364" t="s">
        <v>10578</v>
      </c>
      <c r="C9364" s="4">
        <v>43545</v>
      </c>
      <c r="D9364" s="4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5">
        <v>13.020000000000001</v>
      </c>
      <c r="S9364" s="1">
        <v>7</v>
      </c>
      <c r="T9364" s="3">
        <v>0</v>
      </c>
      <c r="U9364" s="1">
        <v>0.3906000000000005</v>
      </c>
      <c r="V9364" t="str">
        <f>INDEX(People!$A$2:$A$5,MATCH(Orders!$M9364,People!$B$2:$B$5,0))</f>
        <v>Anna Andreadi</v>
      </c>
      <c r="W9364" s="18" t="str">
        <f>IFERROR(INDEX(Returned!$A$2:$A$801,MATCH(Orders!$B9364,Returned!$B$2:$B$801,0)),"No")</f>
        <v>No</v>
      </c>
    </row>
    <row r="9365" spans="1:23">
      <c r="A9365" s="1">
        <v>9364</v>
      </c>
      <c r="B9365" t="s">
        <v>10578</v>
      </c>
      <c r="C9365" s="4">
        <v>43545</v>
      </c>
      <c r="D9365" s="4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5">
        <v>22.14</v>
      </c>
      <c r="S9365" s="1">
        <v>3</v>
      </c>
      <c r="T9365" s="3">
        <v>0</v>
      </c>
      <c r="U9365" s="1">
        <v>6.4205999999999976</v>
      </c>
      <c r="V9365" t="str">
        <f>INDEX(People!$A$2:$A$5,MATCH(Orders!$M9365,People!$B$2:$B$5,0))</f>
        <v>Anna Andreadi</v>
      </c>
      <c r="W9365" s="18" t="str">
        <f>IFERROR(INDEX(Returned!$A$2:$A$801,MATCH(Orders!$B9365,Returned!$B$2:$B$801,0)),"No")</f>
        <v>No</v>
      </c>
    </row>
    <row r="9366" spans="1:23">
      <c r="A9366" s="1">
        <v>9365</v>
      </c>
      <c r="B9366" t="s">
        <v>10578</v>
      </c>
      <c r="C9366" s="4">
        <v>43545</v>
      </c>
      <c r="D9366" s="4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5">
        <v>359.32</v>
      </c>
      <c r="S9366" s="1">
        <v>4</v>
      </c>
      <c r="T9366" s="3">
        <v>0</v>
      </c>
      <c r="U9366" s="1">
        <v>7.1863999999999919</v>
      </c>
      <c r="V9366" t="str">
        <f>INDEX(People!$A$2:$A$5,MATCH(Orders!$M9366,People!$B$2:$B$5,0))</f>
        <v>Anna Andreadi</v>
      </c>
      <c r="W9366" s="18" t="str">
        <f>IFERROR(INDEX(Returned!$A$2:$A$801,MATCH(Orders!$B9366,Returned!$B$2:$B$801,0)),"No")</f>
        <v>No</v>
      </c>
    </row>
    <row r="9367" spans="1:23">
      <c r="A9367" s="1">
        <v>9366</v>
      </c>
      <c r="B9367" t="s">
        <v>10579</v>
      </c>
      <c r="C9367" s="4">
        <v>42604</v>
      </c>
      <c r="D9367" s="4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t="str">
        <f>INDEX(People!$A$2:$A$5,MATCH(Orders!$M9367,People!$B$2:$B$5,0))</f>
        <v>Kelly Williams</v>
      </c>
      <c r="W9367" s="18" t="str">
        <f>IFERROR(INDEX(Returned!$A$2:$A$801,MATCH(Orders!$B9367,Returned!$B$2:$B$801,0)),"No")</f>
        <v>No</v>
      </c>
    </row>
    <row r="9368" spans="1:23">
      <c r="A9368" s="1">
        <v>9367</v>
      </c>
      <c r="B9368" t="s">
        <v>10580</v>
      </c>
      <c r="C9368" s="4">
        <v>42529</v>
      </c>
      <c r="D9368" s="4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t="str">
        <f>INDEX(People!$A$2:$A$5,MATCH(Orders!$M9368,People!$B$2:$B$5,0))</f>
        <v>Chuck Magee</v>
      </c>
      <c r="W9368" s="18" t="str">
        <f>IFERROR(INDEX(Returned!$A$2:$A$801,MATCH(Orders!$B9368,Returned!$B$2:$B$801,0)),"No")</f>
        <v>No</v>
      </c>
    </row>
    <row r="9369" spans="1:23">
      <c r="A9369" s="1">
        <v>9368</v>
      </c>
      <c r="B9369" t="s">
        <v>10580</v>
      </c>
      <c r="C9369" s="4">
        <v>42529</v>
      </c>
      <c r="D9369" s="4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t="str">
        <f>INDEX(People!$A$2:$A$5,MATCH(Orders!$M9369,People!$B$2:$B$5,0))</f>
        <v>Chuck Magee</v>
      </c>
      <c r="W9369" s="18" t="str">
        <f>IFERROR(INDEX(Returned!$A$2:$A$801,MATCH(Orders!$B9369,Returned!$B$2:$B$801,0)),"No")</f>
        <v>No</v>
      </c>
    </row>
    <row r="9370" spans="1:23">
      <c r="A9370" s="1">
        <v>9369</v>
      </c>
      <c r="B9370" t="s">
        <v>10581</v>
      </c>
      <c r="C9370" s="4">
        <v>43197</v>
      </c>
      <c r="D9370" s="4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t="str">
        <f>INDEX(People!$A$2:$A$5,MATCH(Orders!$M9370,People!$B$2:$B$5,0))</f>
        <v>Chuck Magee</v>
      </c>
      <c r="W9370" s="18" t="str">
        <f>IFERROR(INDEX(Returned!$A$2:$A$801,MATCH(Orders!$B9370,Returned!$B$2:$B$801,0)),"No")</f>
        <v>No</v>
      </c>
    </row>
    <row r="9371" spans="1:23">
      <c r="A9371" s="1">
        <v>9370</v>
      </c>
      <c r="B9371" t="s">
        <v>10582</v>
      </c>
      <c r="C9371" s="4">
        <v>43776</v>
      </c>
      <c r="D9371" s="4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t="str">
        <f>INDEX(People!$A$2:$A$5,MATCH(Orders!$M9371,People!$B$2:$B$5,0))</f>
        <v>Chuck Magee</v>
      </c>
      <c r="W9371" s="18" t="str">
        <f>IFERROR(INDEX(Returned!$A$2:$A$801,MATCH(Orders!$B9371,Returned!$B$2:$B$801,0)),"No")</f>
        <v>No</v>
      </c>
    </row>
    <row r="9372" spans="1:23">
      <c r="A9372" s="1">
        <v>9371</v>
      </c>
      <c r="B9372" t="s">
        <v>10583</v>
      </c>
      <c r="C9372" s="4">
        <v>42884</v>
      </c>
      <c r="D9372" s="4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t="str">
        <f>INDEX(People!$A$2:$A$5,MATCH(Orders!$M9372,People!$B$2:$B$5,0))</f>
        <v>Chuck Magee</v>
      </c>
      <c r="W9372" s="18" t="str">
        <f>IFERROR(INDEX(Returned!$A$2:$A$801,MATCH(Orders!$B9372,Returned!$B$2:$B$801,0)),"No")</f>
        <v>No</v>
      </c>
    </row>
    <row r="9373" spans="1:23">
      <c r="A9373" s="1">
        <v>9372</v>
      </c>
      <c r="B9373" t="s">
        <v>10583</v>
      </c>
      <c r="C9373" s="4">
        <v>42884</v>
      </c>
      <c r="D9373" s="4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t="str">
        <f>INDEX(People!$A$2:$A$5,MATCH(Orders!$M9373,People!$B$2:$B$5,0))</f>
        <v>Chuck Magee</v>
      </c>
      <c r="W9373" s="18" t="str">
        <f>IFERROR(INDEX(Returned!$A$2:$A$801,MATCH(Orders!$B9373,Returned!$B$2:$B$801,0)),"No")</f>
        <v>No</v>
      </c>
    </row>
    <row r="9374" spans="1:23">
      <c r="A9374" s="1">
        <v>9373</v>
      </c>
      <c r="B9374" t="s">
        <v>10583</v>
      </c>
      <c r="C9374" s="4">
        <v>42884</v>
      </c>
      <c r="D9374" s="4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t="str">
        <f>INDEX(People!$A$2:$A$5,MATCH(Orders!$M9374,People!$B$2:$B$5,0))</f>
        <v>Chuck Magee</v>
      </c>
      <c r="W9374" s="18" t="str">
        <f>IFERROR(INDEX(Returned!$A$2:$A$801,MATCH(Orders!$B9374,Returned!$B$2:$B$801,0)),"No")</f>
        <v>No</v>
      </c>
    </row>
    <row r="9375" spans="1:23">
      <c r="A9375" s="1">
        <v>9374</v>
      </c>
      <c r="B9375" t="s">
        <v>10584</v>
      </c>
      <c r="C9375" s="4">
        <v>43592</v>
      </c>
      <c r="D9375" s="4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5">
        <v>419.94399999999996</v>
      </c>
      <c r="S9375" s="1">
        <v>7</v>
      </c>
      <c r="T9375" s="3">
        <v>0.2</v>
      </c>
      <c r="U9375" s="1">
        <v>52.492999999999967</v>
      </c>
      <c r="V9375" t="str">
        <f>INDEX(People!$A$2:$A$5,MATCH(Orders!$M9375,People!$B$2:$B$5,0))</f>
        <v>Anna Andreadi</v>
      </c>
      <c r="W9375" s="18" t="str">
        <f>IFERROR(INDEX(Returned!$A$2:$A$801,MATCH(Orders!$B9375,Returned!$B$2:$B$801,0)),"No")</f>
        <v>No</v>
      </c>
    </row>
    <row r="9376" spans="1:23">
      <c r="A9376" s="1">
        <v>9375</v>
      </c>
      <c r="B9376" t="s">
        <v>10585</v>
      </c>
      <c r="C9376" s="4">
        <v>43256</v>
      </c>
      <c r="D9376" s="4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5">
        <v>61.38</v>
      </c>
      <c r="S9376" s="1">
        <v>6</v>
      </c>
      <c r="T9376" s="3">
        <v>0</v>
      </c>
      <c r="U9376" s="1">
        <v>15.958800000000004</v>
      </c>
      <c r="V9376" t="str">
        <f>INDEX(People!$A$2:$A$5,MATCH(Orders!$M9376,People!$B$2:$B$5,0))</f>
        <v>Anna Andreadi</v>
      </c>
      <c r="W9376" s="18" t="str">
        <f>IFERROR(INDEX(Returned!$A$2:$A$801,MATCH(Orders!$B9376,Returned!$B$2:$B$801,0)),"No")</f>
        <v>No</v>
      </c>
    </row>
    <row r="9377" spans="1:23">
      <c r="A9377" s="1">
        <v>9376</v>
      </c>
      <c r="B9377" t="s">
        <v>10586</v>
      </c>
      <c r="C9377" s="4">
        <v>43083</v>
      </c>
      <c r="D9377" s="4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5">
        <v>50</v>
      </c>
      <c r="S9377" s="1">
        <v>2</v>
      </c>
      <c r="T9377" s="3">
        <v>0</v>
      </c>
      <c r="U9377" s="1">
        <v>10.5</v>
      </c>
      <c r="V9377" t="str">
        <f>INDEX(People!$A$2:$A$5,MATCH(Orders!$M9377,People!$B$2:$B$5,0))</f>
        <v>Anna Andreadi</v>
      </c>
      <c r="W9377" s="18" t="str">
        <f>IFERROR(INDEX(Returned!$A$2:$A$801,MATCH(Orders!$B9377,Returned!$B$2:$B$801,0)),"No")</f>
        <v>No</v>
      </c>
    </row>
    <row r="9378" spans="1:23">
      <c r="A9378" s="1">
        <v>9377</v>
      </c>
      <c r="B9378" t="s">
        <v>10587</v>
      </c>
      <c r="C9378" s="4">
        <v>43824</v>
      </c>
      <c r="D9378" s="4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t="str">
        <f>INDEX(People!$A$2:$A$5,MATCH(Orders!$M9378,People!$B$2:$B$5,0))</f>
        <v>Chuck Magee</v>
      </c>
      <c r="W9378" s="18" t="str">
        <f>IFERROR(INDEX(Returned!$A$2:$A$801,MATCH(Orders!$B9378,Returned!$B$2:$B$801,0)),"No")</f>
        <v>No</v>
      </c>
    </row>
    <row r="9379" spans="1:23">
      <c r="A9379" s="1">
        <v>9378</v>
      </c>
      <c r="B9379" t="s">
        <v>10589</v>
      </c>
      <c r="C9379" s="4">
        <v>43816</v>
      </c>
      <c r="D9379" s="4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t="str">
        <f>INDEX(People!$A$2:$A$5,MATCH(Orders!$M9379,People!$B$2:$B$5,0))</f>
        <v>Kelly Williams</v>
      </c>
      <c r="W9379" s="18" t="str">
        <f>IFERROR(INDEX(Returned!$A$2:$A$801,MATCH(Orders!$B9379,Returned!$B$2:$B$801,0)),"No")</f>
        <v>No</v>
      </c>
    </row>
    <row r="9380" spans="1:23">
      <c r="A9380" s="1">
        <v>9379</v>
      </c>
      <c r="B9380" t="s">
        <v>10590</v>
      </c>
      <c r="C9380" s="4">
        <v>43230</v>
      </c>
      <c r="D9380" s="4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t="str">
        <f>INDEX(People!$A$2:$A$5,MATCH(Orders!$M9380,People!$B$2:$B$5,0))</f>
        <v>Kelly Williams</v>
      </c>
      <c r="W9380" s="18" t="str">
        <f>IFERROR(INDEX(Returned!$A$2:$A$801,MATCH(Orders!$B9380,Returned!$B$2:$B$801,0)),"No")</f>
        <v>No</v>
      </c>
    </row>
    <row r="9381" spans="1:23">
      <c r="A9381" s="1">
        <v>9380</v>
      </c>
      <c r="B9381" t="s">
        <v>10593</v>
      </c>
      <c r="C9381" s="4">
        <v>42727</v>
      </c>
      <c r="D9381" s="4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t="str">
        <f>INDEX(People!$A$2:$A$5,MATCH(Orders!$M9381,People!$B$2:$B$5,0))</f>
        <v>Cassandra Brandow</v>
      </c>
      <c r="W9381" s="18" t="str">
        <f>IFERROR(INDEX(Returned!$A$2:$A$801,MATCH(Orders!$B9381,Returned!$B$2:$B$801,0)),"No")</f>
        <v>No</v>
      </c>
    </row>
    <row r="9382" spans="1:23">
      <c r="A9382" s="1">
        <v>9381</v>
      </c>
      <c r="B9382" t="s">
        <v>10593</v>
      </c>
      <c r="C9382" s="4">
        <v>42727</v>
      </c>
      <c r="D9382" s="4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t="str">
        <f>INDEX(People!$A$2:$A$5,MATCH(Orders!$M9382,People!$B$2:$B$5,0))</f>
        <v>Cassandra Brandow</v>
      </c>
      <c r="W9382" s="18" t="str">
        <f>IFERROR(INDEX(Returned!$A$2:$A$801,MATCH(Orders!$B9382,Returned!$B$2:$B$801,0)),"No")</f>
        <v>No</v>
      </c>
    </row>
    <row r="9383" spans="1:23">
      <c r="A9383" s="1">
        <v>9382</v>
      </c>
      <c r="B9383" t="s">
        <v>10593</v>
      </c>
      <c r="C9383" s="4">
        <v>42727</v>
      </c>
      <c r="D9383" s="4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t="str">
        <f>INDEX(People!$A$2:$A$5,MATCH(Orders!$M9383,People!$B$2:$B$5,0))</f>
        <v>Cassandra Brandow</v>
      </c>
      <c r="W9383" s="18" t="str">
        <f>IFERROR(INDEX(Returned!$A$2:$A$801,MATCH(Orders!$B9383,Returned!$B$2:$B$801,0)),"No")</f>
        <v>No</v>
      </c>
    </row>
    <row r="9384" spans="1:23">
      <c r="A9384" s="1">
        <v>9383</v>
      </c>
      <c r="B9384" t="s">
        <v>10593</v>
      </c>
      <c r="C9384" s="4">
        <v>42727</v>
      </c>
      <c r="D9384" s="4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t="str">
        <f>INDEX(People!$A$2:$A$5,MATCH(Orders!$M9384,People!$B$2:$B$5,0))</f>
        <v>Cassandra Brandow</v>
      </c>
      <c r="W9384" s="18" t="str">
        <f>IFERROR(INDEX(Returned!$A$2:$A$801,MATCH(Orders!$B9384,Returned!$B$2:$B$801,0)),"No")</f>
        <v>No</v>
      </c>
    </row>
    <row r="9385" spans="1:23">
      <c r="A9385" s="1">
        <v>9384</v>
      </c>
      <c r="B9385" t="s">
        <v>10593</v>
      </c>
      <c r="C9385" s="4">
        <v>42727</v>
      </c>
      <c r="D9385" s="4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t="str">
        <f>INDEX(People!$A$2:$A$5,MATCH(Orders!$M9385,People!$B$2:$B$5,0))</f>
        <v>Cassandra Brandow</v>
      </c>
      <c r="W9385" s="18" t="str">
        <f>IFERROR(INDEX(Returned!$A$2:$A$801,MATCH(Orders!$B9385,Returned!$B$2:$B$801,0)),"No")</f>
        <v>No</v>
      </c>
    </row>
    <row r="9386" spans="1:23">
      <c r="A9386" s="1">
        <v>9385</v>
      </c>
      <c r="B9386" t="s">
        <v>10594</v>
      </c>
      <c r="C9386" s="4">
        <v>43688</v>
      </c>
      <c r="D9386" s="4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t="str">
        <f>INDEX(People!$A$2:$A$5,MATCH(Orders!$M9386,People!$B$2:$B$5,0))</f>
        <v>Chuck Magee</v>
      </c>
      <c r="W9386" s="18" t="str">
        <f>IFERROR(INDEX(Returned!$A$2:$A$801,MATCH(Orders!$B9386,Returned!$B$2:$B$801,0)),"No")</f>
        <v>No</v>
      </c>
    </row>
    <row r="9387" spans="1:23">
      <c r="A9387" s="1">
        <v>9386</v>
      </c>
      <c r="B9387" t="s">
        <v>10595</v>
      </c>
      <c r="C9387" s="4">
        <v>43704</v>
      </c>
      <c r="D9387" s="4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5">
        <v>120.57600000000001</v>
      </c>
      <c r="S9387" s="1">
        <v>8</v>
      </c>
      <c r="T9387" s="3">
        <v>0.2</v>
      </c>
      <c r="U9387" s="1">
        <v>33.1584</v>
      </c>
      <c r="V9387" t="str">
        <f>INDEX(People!$A$2:$A$5,MATCH(Orders!$M9387,People!$B$2:$B$5,0))</f>
        <v>Anna Andreadi</v>
      </c>
      <c r="W9387" s="18" t="str">
        <f>IFERROR(INDEX(Returned!$A$2:$A$801,MATCH(Orders!$B9387,Returned!$B$2:$B$801,0)),"No")</f>
        <v>No</v>
      </c>
    </row>
    <row r="9388" spans="1:23">
      <c r="A9388" s="1">
        <v>9387</v>
      </c>
      <c r="B9388" t="s">
        <v>10596</v>
      </c>
      <c r="C9388" s="4">
        <v>43484</v>
      </c>
      <c r="D9388" s="4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t="str">
        <f>INDEX(People!$A$2:$A$5,MATCH(Orders!$M9388,People!$B$2:$B$5,0))</f>
        <v>Chuck Magee</v>
      </c>
      <c r="W9388" s="18" t="str">
        <f>IFERROR(INDEX(Returned!$A$2:$A$801,MATCH(Orders!$B9388,Returned!$B$2:$B$801,0)),"No")</f>
        <v>No</v>
      </c>
    </row>
    <row r="9389" spans="1:23">
      <c r="A9389" s="1">
        <v>9388</v>
      </c>
      <c r="B9389" t="s">
        <v>10596</v>
      </c>
      <c r="C9389" s="4">
        <v>43484</v>
      </c>
      <c r="D9389" s="4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t="str">
        <f>INDEX(People!$A$2:$A$5,MATCH(Orders!$M9389,People!$B$2:$B$5,0))</f>
        <v>Chuck Magee</v>
      </c>
      <c r="W9389" s="18" t="str">
        <f>IFERROR(INDEX(Returned!$A$2:$A$801,MATCH(Orders!$B9389,Returned!$B$2:$B$801,0)),"No")</f>
        <v>No</v>
      </c>
    </row>
    <row r="9390" spans="1:23">
      <c r="A9390" s="1">
        <v>9389</v>
      </c>
      <c r="B9390" t="s">
        <v>10596</v>
      </c>
      <c r="C9390" s="4">
        <v>43484</v>
      </c>
      <c r="D9390" s="4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t="str">
        <f>INDEX(People!$A$2:$A$5,MATCH(Orders!$M9390,People!$B$2:$B$5,0))</f>
        <v>Chuck Magee</v>
      </c>
      <c r="W9390" s="18" t="str">
        <f>IFERROR(INDEX(Returned!$A$2:$A$801,MATCH(Orders!$B9390,Returned!$B$2:$B$801,0)),"No")</f>
        <v>No</v>
      </c>
    </row>
    <row r="9391" spans="1:23">
      <c r="A9391" s="1">
        <v>9390</v>
      </c>
      <c r="B9391" t="s">
        <v>10596</v>
      </c>
      <c r="C9391" s="4">
        <v>43484</v>
      </c>
      <c r="D9391" s="4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t="str">
        <f>INDEX(People!$A$2:$A$5,MATCH(Orders!$M9391,People!$B$2:$B$5,0))</f>
        <v>Chuck Magee</v>
      </c>
      <c r="W9391" s="18" t="str">
        <f>IFERROR(INDEX(Returned!$A$2:$A$801,MATCH(Orders!$B9391,Returned!$B$2:$B$801,0)),"No")</f>
        <v>No</v>
      </c>
    </row>
    <row r="9392" spans="1:23">
      <c r="A9392" s="1">
        <v>9391</v>
      </c>
      <c r="B9392" t="s">
        <v>10597</v>
      </c>
      <c r="C9392" s="4">
        <v>42905</v>
      </c>
      <c r="D9392" s="4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t="str">
        <f>INDEX(People!$A$2:$A$5,MATCH(Orders!$M9392,People!$B$2:$B$5,0))</f>
        <v>Kelly Williams</v>
      </c>
      <c r="W9392" s="18" t="str">
        <f>IFERROR(INDEX(Returned!$A$2:$A$801,MATCH(Orders!$B9392,Returned!$B$2:$B$801,0)),"No")</f>
        <v>No</v>
      </c>
    </row>
    <row r="9393" spans="1:23">
      <c r="A9393" s="1">
        <v>9392</v>
      </c>
      <c r="B9393" t="s">
        <v>10598</v>
      </c>
      <c r="C9393" s="4">
        <v>43537</v>
      </c>
      <c r="D9393" s="4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t="str">
        <f>INDEX(People!$A$2:$A$5,MATCH(Orders!$M9393,People!$B$2:$B$5,0))</f>
        <v>Kelly Williams</v>
      </c>
      <c r="W9393" s="18" t="str">
        <f>IFERROR(INDEX(Returned!$A$2:$A$801,MATCH(Orders!$B9393,Returned!$B$2:$B$801,0)),"No")</f>
        <v>No</v>
      </c>
    </row>
    <row r="9394" spans="1:23">
      <c r="A9394" s="1">
        <v>9393</v>
      </c>
      <c r="B9394" t="s">
        <v>10599</v>
      </c>
      <c r="C9394" s="4">
        <v>43033</v>
      </c>
      <c r="D9394" s="4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5">
        <v>582.33600000000001</v>
      </c>
      <c r="S9394" s="1">
        <v>8</v>
      </c>
      <c r="T9394" s="3">
        <v>0.2</v>
      </c>
      <c r="U9394" s="1">
        <v>-29.116799999999955</v>
      </c>
      <c r="V9394" t="str">
        <f>INDEX(People!$A$2:$A$5,MATCH(Orders!$M9394,People!$B$2:$B$5,0))</f>
        <v>Anna Andreadi</v>
      </c>
      <c r="W9394" s="18" t="str">
        <f>IFERROR(INDEX(Returned!$A$2:$A$801,MATCH(Orders!$B9394,Returned!$B$2:$B$801,0)),"No")</f>
        <v>No</v>
      </c>
    </row>
    <row r="9395" spans="1:23">
      <c r="A9395" s="1">
        <v>9394</v>
      </c>
      <c r="B9395" t="s">
        <v>10600</v>
      </c>
      <c r="C9395" s="4">
        <v>42633</v>
      </c>
      <c r="D9395" s="4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t="str">
        <f>INDEX(People!$A$2:$A$5,MATCH(Orders!$M9395,People!$B$2:$B$5,0))</f>
        <v>Chuck Magee</v>
      </c>
      <c r="W9395" s="18" t="str">
        <f>IFERROR(INDEX(Returned!$A$2:$A$801,MATCH(Orders!$B9395,Returned!$B$2:$B$801,0)),"No")</f>
        <v>No</v>
      </c>
    </row>
    <row r="9396" spans="1:23">
      <c r="A9396" s="1">
        <v>9395</v>
      </c>
      <c r="B9396" t="s">
        <v>10600</v>
      </c>
      <c r="C9396" s="4">
        <v>42633</v>
      </c>
      <c r="D9396" s="4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t="str">
        <f>INDEX(People!$A$2:$A$5,MATCH(Orders!$M9396,People!$B$2:$B$5,0))</f>
        <v>Chuck Magee</v>
      </c>
      <c r="W9396" s="18" t="str">
        <f>IFERROR(INDEX(Returned!$A$2:$A$801,MATCH(Orders!$B9396,Returned!$B$2:$B$801,0)),"No")</f>
        <v>No</v>
      </c>
    </row>
    <row r="9397" spans="1:23">
      <c r="A9397" s="1">
        <v>9396</v>
      </c>
      <c r="B9397" t="s">
        <v>10600</v>
      </c>
      <c r="C9397" s="4">
        <v>42633</v>
      </c>
      <c r="D9397" s="4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t="str">
        <f>INDEX(People!$A$2:$A$5,MATCH(Orders!$M9397,People!$B$2:$B$5,0))</f>
        <v>Chuck Magee</v>
      </c>
      <c r="W9397" s="18" t="str">
        <f>IFERROR(INDEX(Returned!$A$2:$A$801,MATCH(Orders!$B9397,Returned!$B$2:$B$801,0)),"No")</f>
        <v>No</v>
      </c>
    </row>
    <row r="9398" spans="1:23">
      <c r="A9398" s="1">
        <v>9397</v>
      </c>
      <c r="B9398" t="s">
        <v>10600</v>
      </c>
      <c r="C9398" s="4">
        <v>42633</v>
      </c>
      <c r="D9398" s="4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t="str">
        <f>INDEX(People!$A$2:$A$5,MATCH(Orders!$M9398,People!$B$2:$B$5,0))</f>
        <v>Chuck Magee</v>
      </c>
      <c r="W9398" s="18" t="str">
        <f>IFERROR(INDEX(Returned!$A$2:$A$801,MATCH(Orders!$B9398,Returned!$B$2:$B$801,0)),"No")</f>
        <v>No</v>
      </c>
    </row>
    <row r="9399" spans="1:23">
      <c r="A9399" s="1">
        <v>9398</v>
      </c>
      <c r="B9399" t="s">
        <v>10600</v>
      </c>
      <c r="C9399" s="4">
        <v>42633</v>
      </c>
      <c r="D9399" s="4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t="str">
        <f>INDEX(People!$A$2:$A$5,MATCH(Orders!$M9399,People!$B$2:$B$5,0))</f>
        <v>Chuck Magee</v>
      </c>
      <c r="W9399" s="18" t="str">
        <f>IFERROR(INDEX(Returned!$A$2:$A$801,MATCH(Orders!$B9399,Returned!$B$2:$B$801,0)),"No")</f>
        <v>No</v>
      </c>
    </row>
    <row r="9400" spans="1:23">
      <c r="A9400" s="1">
        <v>9399</v>
      </c>
      <c r="B9400" t="s">
        <v>10600</v>
      </c>
      <c r="C9400" s="4">
        <v>42633</v>
      </c>
      <c r="D9400" s="4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t="str">
        <f>INDEX(People!$A$2:$A$5,MATCH(Orders!$M9400,People!$B$2:$B$5,0))</f>
        <v>Chuck Magee</v>
      </c>
      <c r="W9400" s="18" t="str">
        <f>IFERROR(INDEX(Returned!$A$2:$A$801,MATCH(Orders!$B9400,Returned!$B$2:$B$801,0)),"No")</f>
        <v>No</v>
      </c>
    </row>
    <row r="9401" spans="1:23">
      <c r="A9401" s="1">
        <v>9400</v>
      </c>
      <c r="B9401" t="s">
        <v>10601</v>
      </c>
      <c r="C9401" s="4">
        <v>43415</v>
      </c>
      <c r="D9401" s="4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t="str">
        <f>INDEX(People!$A$2:$A$5,MATCH(Orders!$M9401,People!$B$2:$B$5,0))</f>
        <v>Kelly Williams</v>
      </c>
      <c r="W9401" s="18" t="str">
        <f>IFERROR(INDEX(Returned!$A$2:$A$801,MATCH(Orders!$B9401,Returned!$B$2:$B$801,0)),"No")</f>
        <v>No</v>
      </c>
    </row>
    <row r="9402" spans="1:23">
      <c r="A9402" s="1">
        <v>9401</v>
      </c>
      <c r="B9402" t="s">
        <v>10605</v>
      </c>
      <c r="C9402" s="4">
        <v>42994</v>
      </c>
      <c r="D9402" s="4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t="str">
        <f>INDEX(People!$A$2:$A$5,MATCH(Orders!$M9402,People!$B$2:$B$5,0))</f>
        <v>Cassandra Brandow</v>
      </c>
      <c r="W9402" s="18" t="str">
        <f>IFERROR(INDEX(Returned!$A$2:$A$801,MATCH(Orders!$B9402,Returned!$B$2:$B$801,0)),"No")</f>
        <v>No</v>
      </c>
    </row>
    <row r="9403" spans="1:23">
      <c r="A9403" s="1">
        <v>9402</v>
      </c>
      <c r="B9403" t="s">
        <v>10606</v>
      </c>
      <c r="C9403" s="4">
        <v>42545</v>
      </c>
      <c r="D9403" s="4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5">
        <v>4.2720000000000002</v>
      </c>
      <c r="S9403" s="1">
        <v>2</v>
      </c>
      <c r="T9403" s="3">
        <v>0.2</v>
      </c>
      <c r="U9403" s="1">
        <v>0.96119999999999983</v>
      </c>
      <c r="V9403" t="str">
        <f>INDEX(People!$A$2:$A$5,MATCH(Orders!$M9403,People!$B$2:$B$5,0))</f>
        <v>Anna Andreadi</v>
      </c>
      <c r="W9403" s="18" t="str">
        <f>IFERROR(INDEX(Returned!$A$2:$A$801,MATCH(Orders!$B9403,Returned!$B$2:$B$801,0)),"No")</f>
        <v>No</v>
      </c>
    </row>
    <row r="9404" spans="1:23">
      <c r="A9404" s="1">
        <v>9403</v>
      </c>
      <c r="B9404" t="s">
        <v>10607</v>
      </c>
      <c r="C9404" s="4">
        <v>43324</v>
      </c>
      <c r="D9404" s="4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t="str">
        <f>INDEX(People!$A$2:$A$5,MATCH(Orders!$M9404,People!$B$2:$B$5,0))</f>
        <v>Chuck Magee</v>
      </c>
      <c r="W9404" s="18" t="str">
        <f>IFERROR(INDEX(Returned!$A$2:$A$801,MATCH(Orders!$B9404,Returned!$B$2:$B$801,0)),"No")</f>
        <v>No</v>
      </c>
    </row>
    <row r="9405" spans="1:23">
      <c r="A9405" s="1">
        <v>9404</v>
      </c>
      <c r="B9405" t="s">
        <v>10607</v>
      </c>
      <c r="C9405" s="4">
        <v>43324</v>
      </c>
      <c r="D9405" s="4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t="str">
        <f>INDEX(People!$A$2:$A$5,MATCH(Orders!$M9405,People!$B$2:$B$5,0))</f>
        <v>Chuck Magee</v>
      </c>
      <c r="W9405" s="18" t="str">
        <f>IFERROR(INDEX(Returned!$A$2:$A$801,MATCH(Orders!$B9405,Returned!$B$2:$B$801,0)),"No")</f>
        <v>No</v>
      </c>
    </row>
    <row r="9406" spans="1:23">
      <c r="A9406" s="1">
        <v>9405</v>
      </c>
      <c r="B9406" t="s">
        <v>10608</v>
      </c>
      <c r="C9406" s="4">
        <v>43568</v>
      </c>
      <c r="D9406" s="4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t="str">
        <f>INDEX(People!$A$2:$A$5,MATCH(Orders!$M9406,People!$B$2:$B$5,0))</f>
        <v>Chuck Magee</v>
      </c>
      <c r="W9406" s="18" t="str">
        <f>IFERROR(INDEX(Returned!$A$2:$A$801,MATCH(Orders!$B9406,Returned!$B$2:$B$801,0)),"No")</f>
        <v>No</v>
      </c>
    </row>
    <row r="9407" spans="1:23">
      <c r="A9407" s="1">
        <v>9406</v>
      </c>
      <c r="B9407" t="s">
        <v>10609</v>
      </c>
      <c r="C9407" s="4">
        <v>42443</v>
      </c>
      <c r="D9407" s="4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t="str">
        <f>INDEX(People!$A$2:$A$5,MATCH(Orders!$M9407,People!$B$2:$B$5,0))</f>
        <v>Kelly Williams</v>
      </c>
      <c r="W9407" s="18" t="str">
        <f>IFERROR(INDEX(Returned!$A$2:$A$801,MATCH(Orders!$B9407,Returned!$B$2:$B$801,0)),"No")</f>
        <v>No</v>
      </c>
    </row>
    <row r="9408" spans="1:23">
      <c r="A9408" s="1">
        <v>9407</v>
      </c>
      <c r="B9408" t="s">
        <v>10609</v>
      </c>
      <c r="C9408" s="4">
        <v>42443</v>
      </c>
      <c r="D9408" s="4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t="str">
        <f>INDEX(People!$A$2:$A$5,MATCH(Orders!$M9408,People!$B$2:$B$5,0))</f>
        <v>Kelly Williams</v>
      </c>
      <c r="W9408" s="18" t="str">
        <f>IFERROR(INDEX(Returned!$A$2:$A$801,MATCH(Orders!$B9408,Returned!$B$2:$B$801,0)),"No")</f>
        <v>No</v>
      </c>
    </row>
    <row r="9409" spans="1:23">
      <c r="A9409" s="1">
        <v>9408</v>
      </c>
      <c r="B9409" t="s">
        <v>10610</v>
      </c>
      <c r="C9409" s="4">
        <v>43730</v>
      </c>
      <c r="D9409" s="4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t="str">
        <f>INDEX(People!$A$2:$A$5,MATCH(Orders!$M9409,People!$B$2:$B$5,0))</f>
        <v>Chuck Magee</v>
      </c>
      <c r="W9409" s="18" t="str">
        <f>IFERROR(INDEX(Returned!$A$2:$A$801,MATCH(Orders!$B9409,Returned!$B$2:$B$801,0)),"No")</f>
        <v>No</v>
      </c>
    </row>
    <row r="9410" spans="1:23">
      <c r="A9410" s="1">
        <v>9409</v>
      </c>
      <c r="B9410" t="s">
        <v>10610</v>
      </c>
      <c r="C9410" s="4">
        <v>43730</v>
      </c>
      <c r="D9410" s="4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t="str">
        <f>INDEX(People!$A$2:$A$5,MATCH(Orders!$M9410,People!$B$2:$B$5,0))</f>
        <v>Chuck Magee</v>
      </c>
      <c r="W9410" s="18" t="str">
        <f>IFERROR(INDEX(Returned!$A$2:$A$801,MATCH(Orders!$B9410,Returned!$B$2:$B$801,0)),"No")</f>
        <v>No</v>
      </c>
    </row>
    <row r="9411" spans="1:23">
      <c r="A9411" s="1">
        <v>9410</v>
      </c>
      <c r="B9411" t="s">
        <v>10611</v>
      </c>
      <c r="C9411" s="4">
        <v>43809</v>
      </c>
      <c r="D9411" s="4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t="str">
        <f>INDEX(People!$A$2:$A$5,MATCH(Orders!$M9411,People!$B$2:$B$5,0))</f>
        <v>Chuck Magee</v>
      </c>
      <c r="W9411" s="18" t="str">
        <f>IFERROR(INDEX(Returned!$A$2:$A$801,MATCH(Orders!$B9411,Returned!$B$2:$B$801,0)),"No")</f>
        <v>No</v>
      </c>
    </row>
    <row r="9412" spans="1:23">
      <c r="A9412" s="1">
        <v>9411</v>
      </c>
      <c r="B9412" t="s">
        <v>10611</v>
      </c>
      <c r="C9412" s="4">
        <v>43809</v>
      </c>
      <c r="D9412" s="4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t="str">
        <f>INDEX(People!$A$2:$A$5,MATCH(Orders!$M9412,People!$B$2:$B$5,0))</f>
        <v>Chuck Magee</v>
      </c>
      <c r="W9412" s="18" t="str">
        <f>IFERROR(INDEX(Returned!$A$2:$A$801,MATCH(Orders!$B9412,Returned!$B$2:$B$801,0)),"No")</f>
        <v>No</v>
      </c>
    </row>
    <row r="9413" spans="1:23">
      <c r="A9413" s="1">
        <v>9412</v>
      </c>
      <c r="B9413" t="s">
        <v>10612</v>
      </c>
      <c r="C9413" s="4">
        <v>43169</v>
      </c>
      <c r="D9413" s="4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5">
        <v>104.69600000000001</v>
      </c>
      <c r="S9413" s="1">
        <v>1</v>
      </c>
      <c r="T9413" s="3">
        <v>0.2</v>
      </c>
      <c r="U9413" s="1">
        <v>6.5434999999999981</v>
      </c>
      <c r="V9413" t="str">
        <f>INDEX(People!$A$2:$A$5,MATCH(Orders!$M9413,People!$B$2:$B$5,0))</f>
        <v>Anna Andreadi</v>
      </c>
      <c r="W9413" s="18" t="str">
        <f>IFERROR(INDEX(Returned!$A$2:$A$801,MATCH(Orders!$B9413,Returned!$B$2:$B$801,0)),"No")</f>
        <v>No</v>
      </c>
    </row>
    <row r="9414" spans="1:23">
      <c r="A9414" s="1">
        <v>9413</v>
      </c>
      <c r="B9414" t="s">
        <v>10613</v>
      </c>
      <c r="C9414" s="4">
        <v>42762</v>
      </c>
      <c r="D9414" s="4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5">
        <v>2803.92</v>
      </c>
      <c r="S9414" s="1">
        <v>5</v>
      </c>
      <c r="T9414" s="3">
        <v>0.2</v>
      </c>
      <c r="U9414" s="1">
        <v>0</v>
      </c>
      <c r="V9414" t="str">
        <f>INDEX(People!$A$2:$A$5,MATCH(Orders!$M9414,People!$B$2:$B$5,0))</f>
        <v>Anna Andreadi</v>
      </c>
      <c r="W9414" s="18" t="str">
        <f>IFERROR(INDEX(Returned!$A$2:$A$801,MATCH(Orders!$B9414,Returned!$B$2:$B$801,0)),"No")</f>
        <v>No</v>
      </c>
    </row>
    <row r="9415" spans="1:23">
      <c r="A9415" s="1">
        <v>9414</v>
      </c>
      <c r="B9415" t="s">
        <v>10614</v>
      </c>
      <c r="C9415" s="4">
        <v>43369</v>
      </c>
      <c r="D9415" s="4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t="str">
        <f>INDEX(People!$A$2:$A$5,MATCH(Orders!$M9415,People!$B$2:$B$5,0))</f>
        <v>Kelly Williams</v>
      </c>
      <c r="W9415" s="18" t="str">
        <f>IFERROR(INDEX(Returned!$A$2:$A$801,MATCH(Orders!$B9415,Returned!$B$2:$B$801,0)),"No")</f>
        <v>No</v>
      </c>
    </row>
    <row r="9416" spans="1:23">
      <c r="A9416" s="1">
        <v>9415</v>
      </c>
      <c r="B9416" t="s">
        <v>10615</v>
      </c>
      <c r="C9416" s="4">
        <v>43026</v>
      </c>
      <c r="D9416" s="4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5">
        <v>249.58400000000003</v>
      </c>
      <c r="S9416" s="1">
        <v>2</v>
      </c>
      <c r="T9416" s="3">
        <v>0.2</v>
      </c>
      <c r="U9416" s="1">
        <v>15.598999999999997</v>
      </c>
      <c r="V9416" t="str">
        <f>INDEX(People!$A$2:$A$5,MATCH(Orders!$M9416,People!$B$2:$B$5,0))</f>
        <v>Anna Andreadi</v>
      </c>
      <c r="W9416" s="18" t="str">
        <f>IFERROR(INDEX(Returned!$A$2:$A$801,MATCH(Orders!$B9416,Returned!$B$2:$B$801,0)),"No")</f>
        <v>No</v>
      </c>
    </row>
    <row r="9417" spans="1:23">
      <c r="A9417" s="1">
        <v>9416</v>
      </c>
      <c r="B9417" t="s">
        <v>10615</v>
      </c>
      <c r="C9417" s="4">
        <v>43026</v>
      </c>
      <c r="D9417" s="4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5">
        <v>17.940000000000001</v>
      </c>
      <c r="S9417" s="1">
        <v>3</v>
      </c>
      <c r="T9417" s="3">
        <v>0</v>
      </c>
      <c r="U9417" s="1">
        <v>8.7906000000000013</v>
      </c>
      <c r="V9417" t="str">
        <f>INDEX(People!$A$2:$A$5,MATCH(Orders!$M9417,People!$B$2:$B$5,0))</f>
        <v>Anna Andreadi</v>
      </c>
      <c r="W9417" s="18" t="str">
        <f>IFERROR(INDEX(Returned!$A$2:$A$801,MATCH(Orders!$B9417,Returned!$B$2:$B$801,0)),"No")</f>
        <v>No</v>
      </c>
    </row>
    <row r="9418" spans="1:23">
      <c r="A9418" s="1">
        <v>9417</v>
      </c>
      <c r="B9418" t="s">
        <v>10615</v>
      </c>
      <c r="C9418" s="4">
        <v>43026</v>
      </c>
      <c r="D9418" s="4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5">
        <v>10.11</v>
      </c>
      <c r="S9418" s="1">
        <v>3</v>
      </c>
      <c r="T9418" s="3">
        <v>0</v>
      </c>
      <c r="U9418" s="1">
        <v>3.2351999999999994</v>
      </c>
      <c r="V9418" t="str">
        <f>INDEX(People!$A$2:$A$5,MATCH(Orders!$M9418,People!$B$2:$B$5,0))</f>
        <v>Anna Andreadi</v>
      </c>
      <c r="W9418" s="18" t="str">
        <f>IFERROR(INDEX(Returned!$A$2:$A$801,MATCH(Orders!$B9418,Returned!$B$2:$B$801,0)),"No")</f>
        <v>No</v>
      </c>
    </row>
    <row r="9419" spans="1:23">
      <c r="A9419" s="1">
        <v>9418</v>
      </c>
      <c r="B9419" t="s">
        <v>10616</v>
      </c>
      <c r="C9419" s="4">
        <v>42670</v>
      </c>
      <c r="D9419" s="4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t="str">
        <f>INDEX(People!$A$2:$A$5,MATCH(Orders!$M9419,People!$B$2:$B$5,0))</f>
        <v>Cassandra Brandow</v>
      </c>
      <c r="W9419" s="18" t="str">
        <f>IFERROR(INDEX(Returned!$A$2:$A$801,MATCH(Orders!$B9419,Returned!$B$2:$B$801,0)),"No")</f>
        <v>No</v>
      </c>
    </row>
    <row r="9420" spans="1:23">
      <c r="A9420" s="1">
        <v>9419</v>
      </c>
      <c r="B9420" t="s">
        <v>10616</v>
      </c>
      <c r="C9420" s="4">
        <v>42670</v>
      </c>
      <c r="D9420" s="4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t="str">
        <f>INDEX(People!$A$2:$A$5,MATCH(Orders!$M9420,People!$B$2:$B$5,0))</f>
        <v>Cassandra Brandow</v>
      </c>
      <c r="W9420" s="18" t="str">
        <f>IFERROR(INDEX(Returned!$A$2:$A$801,MATCH(Orders!$B9420,Returned!$B$2:$B$801,0)),"No")</f>
        <v>No</v>
      </c>
    </row>
    <row r="9421" spans="1:23">
      <c r="A9421" s="1">
        <v>9420</v>
      </c>
      <c r="B9421" t="s">
        <v>10617</v>
      </c>
      <c r="C9421" s="4">
        <v>43740</v>
      </c>
      <c r="D9421" s="4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t="str">
        <f>INDEX(People!$A$2:$A$5,MATCH(Orders!$M9421,People!$B$2:$B$5,0))</f>
        <v>Kelly Williams</v>
      </c>
      <c r="W9421" s="18" t="str">
        <f>IFERROR(INDEX(Returned!$A$2:$A$801,MATCH(Orders!$B9421,Returned!$B$2:$B$801,0)),"No")</f>
        <v>No</v>
      </c>
    </row>
    <row r="9422" spans="1:23">
      <c r="A9422" s="1">
        <v>9421</v>
      </c>
      <c r="B9422" t="s">
        <v>10617</v>
      </c>
      <c r="C9422" s="4">
        <v>43740</v>
      </c>
      <c r="D9422" s="4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t="str">
        <f>INDEX(People!$A$2:$A$5,MATCH(Orders!$M9422,People!$B$2:$B$5,0))</f>
        <v>Kelly Williams</v>
      </c>
      <c r="W9422" s="18" t="str">
        <f>IFERROR(INDEX(Returned!$A$2:$A$801,MATCH(Orders!$B9422,Returned!$B$2:$B$801,0)),"No")</f>
        <v>No</v>
      </c>
    </row>
    <row r="9423" spans="1:23">
      <c r="A9423" s="1">
        <v>9422</v>
      </c>
      <c r="B9423" t="s">
        <v>10618</v>
      </c>
      <c r="C9423" s="4">
        <v>42574</v>
      </c>
      <c r="D9423" s="4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5">
        <v>604.75199999999995</v>
      </c>
      <c r="S9423" s="1">
        <v>6</v>
      </c>
      <c r="T9423" s="3">
        <v>0.2</v>
      </c>
      <c r="U9423" s="1">
        <v>60.475200000000058</v>
      </c>
      <c r="V9423" t="str">
        <f>INDEX(People!$A$2:$A$5,MATCH(Orders!$M9423,People!$B$2:$B$5,0))</f>
        <v>Anna Andreadi</v>
      </c>
      <c r="W9423" s="18" t="str">
        <f>IFERROR(INDEX(Returned!$A$2:$A$801,MATCH(Orders!$B9423,Returned!$B$2:$B$801,0)),"No")</f>
        <v>No</v>
      </c>
    </row>
    <row r="9424" spans="1:23">
      <c r="A9424" s="1">
        <v>9423</v>
      </c>
      <c r="B9424" t="s">
        <v>10618</v>
      </c>
      <c r="C9424" s="4">
        <v>42574</v>
      </c>
      <c r="D9424" s="4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5">
        <v>40.700000000000003</v>
      </c>
      <c r="S9424" s="1">
        <v>5</v>
      </c>
      <c r="T9424" s="3">
        <v>0</v>
      </c>
      <c r="U9424" s="1">
        <v>11.802999999999999</v>
      </c>
      <c r="V9424" t="str">
        <f>INDEX(People!$A$2:$A$5,MATCH(Orders!$M9424,People!$B$2:$B$5,0))</f>
        <v>Anna Andreadi</v>
      </c>
      <c r="W9424" s="18" t="str">
        <f>IFERROR(INDEX(Returned!$A$2:$A$801,MATCH(Orders!$B9424,Returned!$B$2:$B$801,0)),"No")</f>
        <v>No</v>
      </c>
    </row>
    <row r="9425" spans="1:23">
      <c r="A9425" s="1">
        <v>9424</v>
      </c>
      <c r="B9425" t="s">
        <v>10618</v>
      </c>
      <c r="C9425" s="4">
        <v>42574</v>
      </c>
      <c r="D9425" s="4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5">
        <v>302.37599999999998</v>
      </c>
      <c r="S9425" s="1">
        <v>3</v>
      </c>
      <c r="T9425" s="3">
        <v>0.2</v>
      </c>
      <c r="U9425" s="1">
        <v>37.796999999999997</v>
      </c>
      <c r="V9425" t="str">
        <f>INDEX(People!$A$2:$A$5,MATCH(Orders!$M9425,People!$B$2:$B$5,0))</f>
        <v>Anna Andreadi</v>
      </c>
      <c r="W9425" s="18" t="str">
        <f>IFERROR(INDEX(Returned!$A$2:$A$801,MATCH(Orders!$B9425,Returned!$B$2:$B$801,0)),"No")</f>
        <v>No</v>
      </c>
    </row>
    <row r="9426" spans="1:23">
      <c r="A9426" s="1">
        <v>9425</v>
      </c>
      <c r="B9426" t="s">
        <v>10618</v>
      </c>
      <c r="C9426" s="4">
        <v>42574</v>
      </c>
      <c r="D9426" s="4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5">
        <v>45</v>
      </c>
      <c r="S9426" s="1">
        <v>3</v>
      </c>
      <c r="T9426" s="3">
        <v>0</v>
      </c>
      <c r="U9426" s="1">
        <v>4.9500000000000011</v>
      </c>
      <c r="V9426" t="str">
        <f>INDEX(People!$A$2:$A$5,MATCH(Orders!$M9426,People!$B$2:$B$5,0))</f>
        <v>Anna Andreadi</v>
      </c>
      <c r="W9426" s="18" t="str">
        <f>IFERROR(INDEX(Returned!$A$2:$A$801,MATCH(Orders!$B9426,Returned!$B$2:$B$801,0)),"No")</f>
        <v>No</v>
      </c>
    </row>
    <row r="9427" spans="1:23">
      <c r="A9427" s="1">
        <v>9426</v>
      </c>
      <c r="B9427" t="s">
        <v>10619</v>
      </c>
      <c r="C9427" s="4">
        <v>42625</v>
      </c>
      <c r="D9427" s="4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t="str">
        <f>INDEX(People!$A$2:$A$5,MATCH(Orders!$M9427,People!$B$2:$B$5,0))</f>
        <v>Chuck Magee</v>
      </c>
      <c r="W9427" s="18" t="str">
        <f>IFERROR(INDEX(Returned!$A$2:$A$801,MATCH(Orders!$B9427,Returned!$B$2:$B$801,0)),"No")</f>
        <v>No</v>
      </c>
    </row>
    <row r="9428" spans="1:23">
      <c r="A9428" s="1">
        <v>9427</v>
      </c>
      <c r="B9428" t="s">
        <v>10620</v>
      </c>
      <c r="C9428" s="4">
        <v>43358</v>
      </c>
      <c r="D9428" s="4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5">
        <v>35.4</v>
      </c>
      <c r="S9428" s="1">
        <v>5</v>
      </c>
      <c r="T9428" s="3">
        <v>0</v>
      </c>
      <c r="U9428" s="1">
        <v>13.452000000000002</v>
      </c>
      <c r="V9428" t="str">
        <f>INDEX(People!$A$2:$A$5,MATCH(Orders!$M9428,People!$B$2:$B$5,0))</f>
        <v>Anna Andreadi</v>
      </c>
      <c r="W9428" s="18" t="str">
        <f>IFERROR(INDEX(Returned!$A$2:$A$801,MATCH(Orders!$B9428,Returned!$B$2:$B$801,0)),"No")</f>
        <v>No</v>
      </c>
    </row>
    <row r="9429" spans="1:23">
      <c r="A9429" s="1">
        <v>9428</v>
      </c>
      <c r="B9429" t="s">
        <v>10621</v>
      </c>
      <c r="C9429" s="4">
        <v>42701</v>
      </c>
      <c r="D9429" s="4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t="str">
        <f>INDEX(People!$A$2:$A$5,MATCH(Orders!$M9429,People!$B$2:$B$5,0))</f>
        <v>Chuck Magee</v>
      </c>
      <c r="W9429" s="18" t="str">
        <f>IFERROR(INDEX(Returned!$A$2:$A$801,MATCH(Orders!$B9429,Returned!$B$2:$B$801,0)),"No")</f>
        <v>No</v>
      </c>
    </row>
    <row r="9430" spans="1:23">
      <c r="A9430" s="1">
        <v>9429</v>
      </c>
      <c r="B9430" t="s">
        <v>10622</v>
      </c>
      <c r="C9430" s="4">
        <v>42501</v>
      </c>
      <c r="D9430" s="4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t="str">
        <f>INDEX(People!$A$2:$A$5,MATCH(Orders!$M9430,People!$B$2:$B$5,0))</f>
        <v>Kelly Williams</v>
      </c>
      <c r="W9430" s="18" t="str">
        <f>IFERROR(INDEX(Returned!$A$2:$A$801,MATCH(Orders!$B9430,Returned!$B$2:$B$801,0)),"No")</f>
        <v>No</v>
      </c>
    </row>
    <row r="9431" spans="1:23">
      <c r="A9431" s="1">
        <v>9430</v>
      </c>
      <c r="B9431" t="s">
        <v>10623</v>
      </c>
      <c r="C9431" s="4">
        <v>42975</v>
      </c>
      <c r="D9431" s="4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t="str">
        <f>INDEX(People!$A$2:$A$5,MATCH(Orders!$M9431,People!$B$2:$B$5,0))</f>
        <v>Kelly Williams</v>
      </c>
      <c r="W9431" s="18" t="str">
        <f>IFERROR(INDEX(Returned!$A$2:$A$801,MATCH(Orders!$B9431,Returned!$B$2:$B$801,0)),"No")</f>
        <v>No</v>
      </c>
    </row>
    <row r="9432" spans="1:23">
      <c r="A9432" s="1">
        <v>9431</v>
      </c>
      <c r="B9432" t="s">
        <v>10623</v>
      </c>
      <c r="C9432" s="4">
        <v>42975</v>
      </c>
      <c r="D9432" s="4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t="str">
        <f>INDEX(People!$A$2:$A$5,MATCH(Orders!$M9432,People!$B$2:$B$5,0))</f>
        <v>Kelly Williams</v>
      </c>
      <c r="W9432" s="18" t="str">
        <f>IFERROR(INDEX(Returned!$A$2:$A$801,MATCH(Orders!$B9432,Returned!$B$2:$B$801,0)),"No")</f>
        <v>No</v>
      </c>
    </row>
    <row r="9433" spans="1:23">
      <c r="A9433" s="1">
        <v>9432</v>
      </c>
      <c r="B9433" t="s">
        <v>10624</v>
      </c>
      <c r="C9433" s="4">
        <v>42905</v>
      </c>
      <c r="D9433" s="4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t="str">
        <f>INDEX(People!$A$2:$A$5,MATCH(Orders!$M9433,People!$B$2:$B$5,0))</f>
        <v>Chuck Magee</v>
      </c>
      <c r="W9433" s="18" t="str">
        <f>IFERROR(INDEX(Returned!$A$2:$A$801,MATCH(Orders!$B9433,Returned!$B$2:$B$801,0)),"No")</f>
        <v>No</v>
      </c>
    </row>
    <row r="9434" spans="1:23">
      <c r="A9434" s="1">
        <v>9433</v>
      </c>
      <c r="B9434" t="s">
        <v>10625</v>
      </c>
      <c r="C9434" s="4">
        <v>42964</v>
      </c>
      <c r="D9434" s="4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5">
        <v>30.080000000000002</v>
      </c>
      <c r="S9434" s="1">
        <v>2</v>
      </c>
      <c r="T9434" s="3">
        <v>0.2</v>
      </c>
      <c r="U9434" s="1">
        <v>-5.2640000000000002</v>
      </c>
      <c r="V9434" t="str">
        <f>INDEX(People!$A$2:$A$5,MATCH(Orders!$M9434,People!$B$2:$B$5,0))</f>
        <v>Anna Andreadi</v>
      </c>
      <c r="W9434" s="18" t="str">
        <f>IFERROR(INDEX(Returned!$A$2:$A$801,MATCH(Orders!$B9434,Returned!$B$2:$B$801,0)),"No")</f>
        <v>No</v>
      </c>
    </row>
    <row r="9435" spans="1:23">
      <c r="A9435" s="1">
        <v>9434</v>
      </c>
      <c r="B9435" t="s">
        <v>10625</v>
      </c>
      <c r="C9435" s="4">
        <v>42964</v>
      </c>
      <c r="D9435" s="4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5">
        <v>36.288000000000011</v>
      </c>
      <c r="S9435" s="1">
        <v>7</v>
      </c>
      <c r="T9435" s="3">
        <v>0.2</v>
      </c>
      <c r="U9435" s="1">
        <v>12.700800000000001</v>
      </c>
      <c r="V9435" t="str">
        <f>INDEX(People!$A$2:$A$5,MATCH(Orders!$M9435,People!$B$2:$B$5,0))</f>
        <v>Anna Andreadi</v>
      </c>
      <c r="W9435" s="18" t="str">
        <f>IFERROR(INDEX(Returned!$A$2:$A$801,MATCH(Orders!$B9435,Returned!$B$2:$B$801,0)),"No")</f>
        <v>No</v>
      </c>
    </row>
    <row r="9436" spans="1:23">
      <c r="A9436" s="1">
        <v>9435</v>
      </c>
      <c r="B9436" t="s">
        <v>10625</v>
      </c>
      <c r="C9436" s="4">
        <v>42964</v>
      </c>
      <c r="D9436" s="4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5">
        <v>10.272000000000002</v>
      </c>
      <c r="S9436" s="1">
        <v>3</v>
      </c>
      <c r="T9436" s="3">
        <v>0.2</v>
      </c>
      <c r="U9436" s="1">
        <v>1.1555999999999984</v>
      </c>
      <c r="V9436" t="str">
        <f>INDEX(People!$A$2:$A$5,MATCH(Orders!$M9436,People!$B$2:$B$5,0))</f>
        <v>Anna Andreadi</v>
      </c>
      <c r="W9436" s="18" t="str">
        <f>IFERROR(INDEX(Returned!$A$2:$A$801,MATCH(Orders!$B9436,Returned!$B$2:$B$801,0)),"No")</f>
        <v>No</v>
      </c>
    </row>
    <row r="9437" spans="1:23">
      <c r="A9437" s="1">
        <v>9436</v>
      </c>
      <c r="B9437" t="s">
        <v>10625</v>
      </c>
      <c r="C9437" s="4">
        <v>42964</v>
      </c>
      <c r="D9437" s="4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5">
        <v>252.8</v>
      </c>
      <c r="S9437" s="1">
        <v>4</v>
      </c>
      <c r="T9437" s="3">
        <v>0.2</v>
      </c>
      <c r="U9437" s="1">
        <v>-31.600000000000037</v>
      </c>
      <c r="V9437" t="str">
        <f>INDEX(People!$A$2:$A$5,MATCH(Orders!$M9437,People!$B$2:$B$5,0))</f>
        <v>Anna Andreadi</v>
      </c>
      <c r="W9437" s="18" t="str">
        <f>IFERROR(INDEX(Returned!$A$2:$A$801,MATCH(Orders!$B9437,Returned!$B$2:$B$801,0)),"No")</f>
        <v>No</v>
      </c>
    </row>
    <row r="9438" spans="1:23">
      <c r="A9438" s="1">
        <v>9437</v>
      </c>
      <c r="B9438" t="s">
        <v>10626</v>
      </c>
      <c r="C9438" s="4">
        <v>43003</v>
      </c>
      <c r="D9438" s="4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t="str">
        <f>INDEX(People!$A$2:$A$5,MATCH(Orders!$M9438,People!$B$2:$B$5,0))</f>
        <v>Chuck Magee</v>
      </c>
      <c r="W9438" s="18" t="str">
        <f>IFERROR(INDEX(Returned!$A$2:$A$801,MATCH(Orders!$B9438,Returned!$B$2:$B$801,0)),"No")</f>
        <v>No</v>
      </c>
    </row>
    <row r="9439" spans="1:23">
      <c r="A9439" s="1">
        <v>9438</v>
      </c>
      <c r="B9439" t="s">
        <v>10627</v>
      </c>
      <c r="C9439" s="4">
        <v>43611</v>
      </c>
      <c r="D9439" s="4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5">
        <v>12.96</v>
      </c>
      <c r="S9439" s="1">
        <v>2</v>
      </c>
      <c r="T9439" s="3">
        <v>0</v>
      </c>
      <c r="U9439" s="1">
        <v>6.2208000000000006</v>
      </c>
      <c r="V9439" t="str">
        <f>INDEX(People!$A$2:$A$5,MATCH(Orders!$M9439,People!$B$2:$B$5,0))</f>
        <v>Anna Andreadi</v>
      </c>
      <c r="W9439" s="18" t="str">
        <f>IFERROR(INDEX(Returned!$A$2:$A$801,MATCH(Orders!$B9439,Returned!$B$2:$B$801,0)),"No")</f>
        <v>No</v>
      </c>
    </row>
    <row r="9440" spans="1:23">
      <c r="A9440" s="1">
        <v>9439</v>
      </c>
      <c r="B9440" t="s">
        <v>10628</v>
      </c>
      <c r="C9440" s="4">
        <v>43677</v>
      </c>
      <c r="D9440" s="4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t="str">
        <f>INDEX(People!$A$2:$A$5,MATCH(Orders!$M9440,People!$B$2:$B$5,0))</f>
        <v>Chuck Magee</v>
      </c>
      <c r="W9440" s="18" t="str">
        <f>IFERROR(INDEX(Returned!$A$2:$A$801,MATCH(Orders!$B9440,Returned!$B$2:$B$801,0)),"No")</f>
        <v>No</v>
      </c>
    </row>
    <row r="9441" spans="1:23">
      <c r="A9441" s="1">
        <v>9440</v>
      </c>
      <c r="B9441" t="s">
        <v>10629</v>
      </c>
      <c r="C9441" s="4">
        <v>42655</v>
      </c>
      <c r="D9441" s="4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t="str">
        <f>INDEX(People!$A$2:$A$5,MATCH(Orders!$M9441,People!$B$2:$B$5,0))</f>
        <v>Kelly Williams</v>
      </c>
      <c r="W9441" s="18" t="str">
        <f>IFERROR(INDEX(Returned!$A$2:$A$801,MATCH(Orders!$B9441,Returned!$B$2:$B$801,0)),"No")</f>
        <v>No</v>
      </c>
    </row>
    <row r="9442" spans="1:23">
      <c r="A9442" s="1">
        <v>9441</v>
      </c>
      <c r="B9442" t="s">
        <v>10630</v>
      </c>
      <c r="C9442" s="4">
        <v>42515</v>
      </c>
      <c r="D9442" s="4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t="str">
        <f>INDEX(People!$A$2:$A$5,MATCH(Orders!$M9442,People!$B$2:$B$5,0))</f>
        <v>Chuck Magee</v>
      </c>
      <c r="W9442" s="18" t="str">
        <f>IFERROR(INDEX(Returned!$A$2:$A$801,MATCH(Orders!$B9442,Returned!$B$2:$B$801,0)),"No")</f>
        <v>No</v>
      </c>
    </row>
    <row r="9443" spans="1:23">
      <c r="A9443" s="1">
        <v>9442</v>
      </c>
      <c r="B9443" t="s">
        <v>10631</v>
      </c>
      <c r="C9443" s="4">
        <v>42733</v>
      </c>
      <c r="D9443" s="4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t="str">
        <f>INDEX(People!$A$2:$A$5,MATCH(Orders!$M9443,People!$B$2:$B$5,0))</f>
        <v>Chuck Magee</v>
      </c>
      <c r="W9443" s="18" t="str">
        <f>IFERROR(INDEX(Returned!$A$2:$A$801,MATCH(Orders!$B9443,Returned!$B$2:$B$801,0)),"No")</f>
        <v>No</v>
      </c>
    </row>
    <row r="9444" spans="1:23">
      <c r="A9444" s="1">
        <v>9443</v>
      </c>
      <c r="B9444" t="s">
        <v>10634</v>
      </c>
      <c r="C9444" s="4">
        <v>43562</v>
      </c>
      <c r="D9444" s="4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t="str">
        <f>INDEX(People!$A$2:$A$5,MATCH(Orders!$M9444,People!$B$2:$B$5,0))</f>
        <v>Cassandra Brandow</v>
      </c>
      <c r="W9444" s="18" t="str">
        <f>IFERROR(INDEX(Returned!$A$2:$A$801,MATCH(Orders!$B9444,Returned!$B$2:$B$801,0)),"No")</f>
        <v>No</v>
      </c>
    </row>
    <row r="9445" spans="1:23">
      <c r="A9445" s="1">
        <v>9444</v>
      </c>
      <c r="B9445" t="s">
        <v>10634</v>
      </c>
      <c r="C9445" s="4">
        <v>43562</v>
      </c>
      <c r="D9445" s="4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t="str">
        <f>INDEX(People!$A$2:$A$5,MATCH(Orders!$M9445,People!$B$2:$B$5,0))</f>
        <v>Cassandra Brandow</v>
      </c>
      <c r="W9445" s="18" t="str">
        <f>IFERROR(INDEX(Returned!$A$2:$A$801,MATCH(Orders!$B9445,Returned!$B$2:$B$801,0)),"No")</f>
        <v>No</v>
      </c>
    </row>
    <row r="9446" spans="1:23">
      <c r="A9446" s="1">
        <v>9445</v>
      </c>
      <c r="B9446" t="s">
        <v>10635</v>
      </c>
      <c r="C9446" s="4">
        <v>42795</v>
      </c>
      <c r="D9446" s="4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t="str">
        <f>INDEX(People!$A$2:$A$5,MATCH(Orders!$M9446,People!$B$2:$B$5,0))</f>
        <v>Kelly Williams</v>
      </c>
      <c r="W9446" s="18" t="str">
        <f>IFERROR(INDEX(Returned!$A$2:$A$801,MATCH(Orders!$B9446,Returned!$B$2:$B$801,0)),"No")</f>
        <v>No</v>
      </c>
    </row>
    <row r="9447" spans="1:23">
      <c r="A9447" s="1">
        <v>9446</v>
      </c>
      <c r="B9447" t="s">
        <v>10636</v>
      </c>
      <c r="C9447" s="4">
        <v>42884</v>
      </c>
      <c r="D9447" s="4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t="str">
        <f>INDEX(People!$A$2:$A$5,MATCH(Orders!$M9447,People!$B$2:$B$5,0))</f>
        <v>Kelly Williams</v>
      </c>
      <c r="W9447" s="18" t="str">
        <f>IFERROR(INDEX(Returned!$A$2:$A$801,MATCH(Orders!$B9447,Returned!$B$2:$B$801,0)),"No")</f>
        <v>No</v>
      </c>
    </row>
    <row r="9448" spans="1:23">
      <c r="A9448" s="1">
        <v>9447</v>
      </c>
      <c r="B9448" t="s">
        <v>10637</v>
      </c>
      <c r="C9448" s="4">
        <v>43365</v>
      </c>
      <c r="D9448" s="4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t="str">
        <f>INDEX(People!$A$2:$A$5,MATCH(Orders!$M9448,People!$B$2:$B$5,0))</f>
        <v>Kelly Williams</v>
      </c>
      <c r="W9448" s="18" t="str">
        <f>IFERROR(INDEX(Returned!$A$2:$A$801,MATCH(Orders!$B9448,Returned!$B$2:$B$801,0)),"No")</f>
        <v>No</v>
      </c>
    </row>
    <row r="9449" spans="1:23">
      <c r="A9449" s="1">
        <v>9448</v>
      </c>
      <c r="B9449" t="s">
        <v>10638</v>
      </c>
      <c r="C9449" s="4">
        <v>43612</v>
      </c>
      <c r="D9449" s="4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t="str">
        <f>INDEX(People!$A$2:$A$5,MATCH(Orders!$M9449,People!$B$2:$B$5,0))</f>
        <v>Kelly Williams</v>
      </c>
      <c r="W9449" s="18" t="str">
        <f>IFERROR(INDEX(Returned!$A$2:$A$801,MATCH(Orders!$B9449,Returned!$B$2:$B$801,0)),"No")</f>
        <v>No</v>
      </c>
    </row>
    <row r="9450" spans="1:23">
      <c r="A9450" s="1">
        <v>9449</v>
      </c>
      <c r="B9450" t="s">
        <v>10639</v>
      </c>
      <c r="C9450" s="4">
        <v>43360</v>
      </c>
      <c r="D9450" s="4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5">
        <v>12.32</v>
      </c>
      <c r="S9450" s="1">
        <v>4</v>
      </c>
      <c r="T9450" s="3">
        <v>0</v>
      </c>
      <c r="U9450" s="1">
        <v>5.9135999999999997</v>
      </c>
      <c r="V9450" t="str">
        <f>INDEX(People!$A$2:$A$5,MATCH(Orders!$M9450,People!$B$2:$B$5,0))</f>
        <v>Anna Andreadi</v>
      </c>
      <c r="W9450" s="18" t="str">
        <f>IFERROR(INDEX(Returned!$A$2:$A$801,MATCH(Orders!$B9450,Returned!$B$2:$B$801,0)),"No")</f>
        <v>Yes</v>
      </c>
    </row>
    <row r="9451" spans="1:23">
      <c r="A9451" s="1">
        <v>9450</v>
      </c>
      <c r="B9451" t="s">
        <v>10640</v>
      </c>
      <c r="C9451" s="4">
        <v>42621</v>
      </c>
      <c r="D9451" s="4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5">
        <v>8.6080000000000005</v>
      </c>
      <c r="S9451" s="1">
        <v>2</v>
      </c>
      <c r="T9451" s="3">
        <v>0.2</v>
      </c>
      <c r="U9451" s="1">
        <v>3.0127999999999995</v>
      </c>
      <c r="V9451" t="str">
        <f>INDEX(People!$A$2:$A$5,MATCH(Orders!$M9451,People!$B$2:$B$5,0))</f>
        <v>Anna Andreadi</v>
      </c>
      <c r="W9451" s="18" t="str">
        <f>IFERROR(INDEX(Returned!$A$2:$A$801,MATCH(Orders!$B9451,Returned!$B$2:$B$801,0)),"No")</f>
        <v>No</v>
      </c>
    </row>
    <row r="9452" spans="1:23">
      <c r="A9452" s="1">
        <v>9451</v>
      </c>
      <c r="B9452" t="s">
        <v>10641</v>
      </c>
      <c r="C9452" s="4">
        <v>43619</v>
      </c>
      <c r="D9452" s="4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5">
        <v>136.26</v>
      </c>
      <c r="S9452" s="1">
        <v>9</v>
      </c>
      <c r="T9452" s="3">
        <v>0</v>
      </c>
      <c r="U9452" s="1">
        <v>5.4503999999999913</v>
      </c>
      <c r="V9452" t="str">
        <f>INDEX(People!$A$2:$A$5,MATCH(Orders!$M9452,People!$B$2:$B$5,0))</f>
        <v>Anna Andreadi</v>
      </c>
      <c r="W9452" s="18" t="str">
        <f>IFERROR(INDEX(Returned!$A$2:$A$801,MATCH(Orders!$B9452,Returned!$B$2:$B$801,0)),"No")</f>
        <v>No</v>
      </c>
    </row>
    <row r="9453" spans="1:23">
      <c r="A9453" s="1">
        <v>9452</v>
      </c>
      <c r="B9453" t="s">
        <v>10642</v>
      </c>
      <c r="C9453" s="4">
        <v>43006</v>
      </c>
      <c r="D9453" s="4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5">
        <v>186.14999999999998</v>
      </c>
      <c r="S9453" s="1">
        <v>3</v>
      </c>
      <c r="T9453" s="3">
        <v>0</v>
      </c>
      <c r="U9453" s="1">
        <v>55.844999999999985</v>
      </c>
      <c r="V9453" t="str">
        <f>INDEX(People!$A$2:$A$5,MATCH(Orders!$M9453,People!$B$2:$B$5,0))</f>
        <v>Anna Andreadi</v>
      </c>
      <c r="W9453" s="18" t="str">
        <f>IFERROR(INDEX(Returned!$A$2:$A$801,MATCH(Orders!$B9453,Returned!$B$2:$B$801,0)),"No")</f>
        <v>No</v>
      </c>
    </row>
    <row r="9454" spans="1:23">
      <c r="A9454" s="1">
        <v>9453</v>
      </c>
      <c r="B9454" t="s">
        <v>10642</v>
      </c>
      <c r="C9454" s="4">
        <v>43006</v>
      </c>
      <c r="D9454" s="4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5">
        <v>81.792000000000002</v>
      </c>
      <c r="S9454" s="1">
        <v>6</v>
      </c>
      <c r="T9454" s="3">
        <v>0.2</v>
      </c>
      <c r="U9454" s="1">
        <v>26.582399999999986</v>
      </c>
      <c r="V9454" t="str">
        <f>INDEX(People!$A$2:$A$5,MATCH(Orders!$M9454,People!$B$2:$B$5,0))</f>
        <v>Anna Andreadi</v>
      </c>
      <c r="W9454" s="18" t="str">
        <f>IFERROR(INDEX(Returned!$A$2:$A$801,MATCH(Orders!$B9454,Returned!$B$2:$B$801,0)),"No")</f>
        <v>No</v>
      </c>
    </row>
    <row r="9455" spans="1:23">
      <c r="A9455" s="1">
        <v>9454</v>
      </c>
      <c r="B9455" t="s">
        <v>10642</v>
      </c>
      <c r="C9455" s="4">
        <v>43006</v>
      </c>
      <c r="D9455" s="4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5">
        <v>47.19</v>
      </c>
      <c r="S9455" s="1">
        <v>3</v>
      </c>
      <c r="T9455" s="3">
        <v>0</v>
      </c>
      <c r="U9455" s="1">
        <v>13.685099999999995</v>
      </c>
      <c r="V9455" t="str">
        <f>INDEX(People!$A$2:$A$5,MATCH(Orders!$M9455,People!$B$2:$B$5,0))</f>
        <v>Anna Andreadi</v>
      </c>
      <c r="W9455" s="18" t="str">
        <f>IFERROR(INDEX(Returned!$A$2:$A$801,MATCH(Orders!$B9455,Returned!$B$2:$B$801,0)),"No")</f>
        <v>No</v>
      </c>
    </row>
    <row r="9456" spans="1:23">
      <c r="A9456" s="1">
        <v>9455</v>
      </c>
      <c r="B9456" t="s">
        <v>10642</v>
      </c>
      <c r="C9456" s="4">
        <v>43006</v>
      </c>
      <c r="D9456" s="4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5">
        <v>36.783999999999999</v>
      </c>
      <c r="S9456" s="1">
        <v>2</v>
      </c>
      <c r="T9456" s="3">
        <v>0.2</v>
      </c>
      <c r="U9456" s="1">
        <v>-8.2763999999999971</v>
      </c>
      <c r="V9456" t="str">
        <f>INDEX(People!$A$2:$A$5,MATCH(Orders!$M9456,People!$B$2:$B$5,0))</f>
        <v>Anna Andreadi</v>
      </c>
      <c r="W9456" s="18" t="str">
        <f>IFERROR(INDEX(Returned!$A$2:$A$801,MATCH(Orders!$B9456,Returned!$B$2:$B$801,0)),"No")</f>
        <v>No</v>
      </c>
    </row>
    <row r="9457" spans="1:23">
      <c r="A9457" s="1">
        <v>9456</v>
      </c>
      <c r="B9457" t="s">
        <v>10643</v>
      </c>
      <c r="C9457" s="4">
        <v>43267</v>
      </c>
      <c r="D9457" s="4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t="str">
        <f>INDEX(People!$A$2:$A$5,MATCH(Orders!$M9457,People!$B$2:$B$5,0))</f>
        <v>Cassandra Brandow</v>
      </c>
      <c r="W9457" s="18" t="str">
        <f>IFERROR(INDEX(Returned!$A$2:$A$801,MATCH(Orders!$B9457,Returned!$B$2:$B$801,0)),"No")</f>
        <v>No</v>
      </c>
    </row>
    <row r="9458" spans="1:23">
      <c r="A9458" s="1">
        <v>9457</v>
      </c>
      <c r="B9458" t="s">
        <v>10646</v>
      </c>
      <c r="C9458" s="4">
        <v>43612</v>
      </c>
      <c r="D9458" s="4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t="str">
        <f>INDEX(People!$A$2:$A$5,MATCH(Orders!$M9458,People!$B$2:$B$5,0))</f>
        <v>Cassandra Brandow</v>
      </c>
      <c r="W9458" s="18" t="str">
        <f>IFERROR(INDEX(Returned!$A$2:$A$801,MATCH(Orders!$B9458,Returned!$B$2:$B$801,0)),"No")</f>
        <v>No</v>
      </c>
    </row>
    <row r="9459" spans="1:23">
      <c r="A9459" s="1">
        <v>9458</v>
      </c>
      <c r="B9459" t="s">
        <v>10646</v>
      </c>
      <c r="C9459" s="4">
        <v>43612</v>
      </c>
      <c r="D9459" s="4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t="str">
        <f>INDEX(People!$A$2:$A$5,MATCH(Orders!$M9459,People!$B$2:$B$5,0))</f>
        <v>Cassandra Brandow</v>
      </c>
      <c r="W9459" s="18" t="str">
        <f>IFERROR(INDEX(Returned!$A$2:$A$801,MATCH(Orders!$B9459,Returned!$B$2:$B$801,0)),"No")</f>
        <v>No</v>
      </c>
    </row>
    <row r="9460" spans="1:23">
      <c r="A9460" s="1">
        <v>9459</v>
      </c>
      <c r="B9460" t="s">
        <v>10649</v>
      </c>
      <c r="C9460" s="4">
        <v>42652</v>
      </c>
      <c r="D9460" s="4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5">
        <v>144.60000000000002</v>
      </c>
      <c r="S9460" s="1">
        <v>3</v>
      </c>
      <c r="T9460" s="3">
        <v>0</v>
      </c>
      <c r="U9460" s="1">
        <v>41.933999999999983</v>
      </c>
      <c r="V9460" t="str">
        <f>INDEX(People!$A$2:$A$5,MATCH(Orders!$M9460,People!$B$2:$B$5,0))</f>
        <v>Anna Andreadi</v>
      </c>
      <c r="W9460" s="18" t="str">
        <f>IFERROR(INDEX(Returned!$A$2:$A$801,MATCH(Orders!$B9460,Returned!$B$2:$B$801,0)),"No")</f>
        <v>No</v>
      </c>
    </row>
    <row r="9461" spans="1:23">
      <c r="A9461" s="1">
        <v>9460</v>
      </c>
      <c r="B9461" t="s">
        <v>10649</v>
      </c>
      <c r="C9461" s="4">
        <v>42652</v>
      </c>
      <c r="D9461" s="4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5">
        <v>15.991999999999999</v>
      </c>
      <c r="S9461" s="1">
        <v>1</v>
      </c>
      <c r="T9461" s="3">
        <v>0.2</v>
      </c>
      <c r="U9461" s="1">
        <v>-2.9985000000000022</v>
      </c>
      <c r="V9461" t="str">
        <f>INDEX(People!$A$2:$A$5,MATCH(Orders!$M9461,People!$B$2:$B$5,0))</f>
        <v>Anna Andreadi</v>
      </c>
      <c r="W9461" s="18" t="str">
        <f>IFERROR(INDEX(Returned!$A$2:$A$801,MATCH(Orders!$B9461,Returned!$B$2:$B$801,0)),"No")</f>
        <v>No</v>
      </c>
    </row>
    <row r="9462" spans="1:23">
      <c r="A9462" s="1">
        <v>9461</v>
      </c>
      <c r="B9462" t="s">
        <v>10650</v>
      </c>
      <c r="C9462" s="4">
        <v>42691</v>
      </c>
      <c r="D9462" s="4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t="str">
        <f>INDEX(People!$A$2:$A$5,MATCH(Orders!$M9462,People!$B$2:$B$5,0))</f>
        <v>Chuck Magee</v>
      </c>
      <c r="W9462" s="18" t="str">
        <f>IFERROR(INDEX(Returned!$A$2:$A$801,MATCH(Orders!$B9462,Returned!$B$2:$B$801,0)),"No")</f>
        <v>No</v>
      </c>
    </row>
    <row r="9463" spans="1:23">
      <c r="A9463" s="1">
        <v>9462</v>
      </c>
      <c r="B9463" t="s">
        <v>10651</v>
      </c>
      <c r="C9463" s="4">
        <v>42662</v>
      </c>
      <c r="D9463" s="4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5">
        <v>321.55200000000002</v>
      </c>
      <c r="S9463" s="1">
        <v>6</v>
      </c>
      <c r="T9463" s="3">
        <v>0.2</v>
      </c>
      <c r="U9463" s="1">
        <v>20.097000000000008</v>
      </c>
      <c r="V9463" t="str">
        <f>INDEX(People!$A$2:$A$5,MATCH(Orders!$M9463,People!$B$2:$B$5,0))</f>
        <v>Anna Andreadi</v>
      </c>
      <c r="W9463" s="18" t="str">
        <f>IFERROR(INDEX(Returned!$A$2:$A$801,MATCH(Orders!$B9463,Returned!$B$2:$B$801,0)),"No")</f>
        <v>Yes</v>
      </c>
    </row>
    <row r="9464" spans="1:23">
      <c r="A9464" s="1">
        <v>9463</v>
      </c>
      <c r="B9464" t="s">
        <v>10652</v>
      </c>
      <c r="C9464" s="4">
        <v>43794</v>
      </c>
      <c r="D9464" s="4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t="str">
        <f>INDEX(People!$A$2:$A$5,MATCH(Orders!$M9464,People!$B$2:$B$5,0))</f>
        <v>Cassandra Brandow</v>
      </c>
      <c r="W9464" s="18" t="str">
        <f>IFERROR(INDEX(Returned!$A$2:$A$801,MATCH(Orders!$B9464,Returned!$B$2:$B$801,0)),"No")</f>
        <v>No</v>
      </c>
    </row>
    <row r="9465" spans="1:23">
      <c r="A9465" s="1">
        <v>9464</v>
      </c>
      <c r="B9465" t="s">
        <v>10653</v>
      </c>
      <c r="C9465" s="4">
        <v>42427</v>
      </c>
      <c r="D9465" s="4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t="str">
        <f>INDEX(People!$A$2:$A$5,MATCH(Orders!$M9465,People!$B$2:$B$5,0))</f>
        <v>Chuck Magee</v>
      </c>
      <c r="W9465" s="18" t="str">
        <f>IFERROR(INDEX(Returned!$A$2:$A$801,MATCH(Orders!$B9465,Returned!$B$2:$B$801,0)),"No")</f>
        <v>No</v>
      </c>
    </row>
    <row r="9466" spans="1:23">
      <c r="A9466" s="1">
        <v>9465</v>
      </c>
      <c r="B9466" t="s">
        <v>10654</v>
      </c>
      <c r="C9466" s="4">
        <v>42725</v>
      </c>
      <c r="D9466" s="4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t="str">
        <f>INDEX(People!$A$2:$A$5,MATCH(Orders!$M9466,People!$B$2:$B$5,0))</f>
        <v>Chuck Magee</v>
      </c>
      <c r="W9466" s="18" t="str">
        <f>IFERROR(INDEX(Returned!$A$2:$A$801,MATCH(Orders!$B9466,Returned!$B$2:$B$801,0)),"No")</f>
        <v>No</v>
      </c>
    </row>
    <row r="9467" spans="1:23">
      <c r="A9467" s="1">
        <v>9466</v>
      </c>
      <c r="B9467" t="s">
        <v>10655</v>
      </c>
      <c r="C9467" s="4">
        <v>43423</v>
      </c>
      <c r="D9467" s="4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5">
        <v>31.96</v>
      </c>
      <c r="S9467" s="1">
        <v>2</v>
      </c>
      <c r="T9467" s="3">
        <v>0</v>
      </c>
      <c r="U9467" s="1">
        <v>1.597999999999999</v>
      </c>
      <c r="V9467" t="str">
        <f>INDEX(People!$A$2:$A$5,MATCH(Orders!$M9467,People!$B$2:$B$5,0))</f>
        <v>Anna Andreadi</v>
      </c>
      <c r="W9467" s="18" t="str">
        <f>IFERROR(INDEX(Returned!$A$2:$A$801,MATCH(Orders!$B9467,Returned!$B$2:$B$801,0)),"No")</f>
        <v>No</v>
      </c>
    </row>
    <row r="9468" spans="1:23">
      <c r="A9468" s="1">
        <v>9467</v>
      </c>
      <c r="B9468" t="s">
        <v>10656</v>
      </c>
      <c r="C9468" s="4">
        <v>43774</v>
      </c>
      <c r="D9468" s="4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t="str">
        <f>INDEX(People!$A$2:$A$5,MATCH(Orders!$M9468,People!$B$2:$B$5,0))</f>
        <v>Chuck Magee</v>
      </c>
      <c r="W9468" s="18" t="str">
        <f>IFERROR(INDEX(Returned!$A$2:$A$801,MATCH(Orders!$B9468,Returned!$B$2:$B$801,0)),"No")</f>
        <v>No</v>
      </c>
    </row>
    <row r="9469" spans="1:23">
      <c r="A9469" s="1">
        <v>9468</v>
      </c>
      <c r="B9469" t="s">
        <v>10656</v>
      </c>
      <c r="C9469" s="4">
        <v>43774</v>
      </c>
      <c r="D9469" s="4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t="str">
        <f>INDEX(People!$A$2:$A$5,MATCH(Orders!$M9469,People!$B$2:$B$5,0))</f>
        <v>Chuck Magee</v>
      </c>
      <c r="W9469" s="18" t="str">
        <f>IFERROR(INDEX(Returned!$A$2:$A$801,MATCH(Orders!$B9469,Returned!$B$2:$B$801,0)),"No")</f>
        <v>No</v>
      </c>
    </row>
    <row r="9470" spans="1:23">
      <c r="A9470" s="1">
        <v>9469</v>
      </c>
      <c r="B9470" t="s">
        <v>10656</v>
      </c>
      <c r="C9470" s="4">
        <v>43774</v>
      </c>
      <c r="D9470" s="4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t="str">
        <f>INDEX(People!$A$2:$A$5,MATCH(Orders!$M9470,People!$B$2:$B$5,0))</f>
        <v>Chuck Magee</v>
      </c>
      <c r="W9470" s="18" t="str">
        <f>IFERROR(INDEX(Returned!$A$2:$A$801,MATCH(Orders!$B9470,Returned!$B$2:$B$801,0)),"No")</f>
        <v>No</v>
      </c>
    </row>
    <row r="9471" spans="1:23">
      <c r="A9471" s="1">
        <v>9470</v>
      </c>
      <c r="B9471" t="s">
        <v>10656</v>
      </c>
      <c r="C9471" s="4">
        <v>43774</v>
      </c>
      <c r="D9471" s="4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t="str">
        <f>INDEX(People!$A$2:$A$5,MATCH(Orders!$M9471,People!$B$2:$B$5,0))</f>
        <v>Chuck Magee</v>
      </c>
      <c r="W9471" s="18" t="str">
        <f>IFERROR(INDEX(Returned!$A$2:$A$801,MATCH(Orders!$B9471,Returned!$B$2:$B$801,0)),"No")</f>
        <v>No</v>
      </c>
    </row>
    <row r="9472" spans="1:23">
      <c r="A9472" s="1">
        <v>9471</v>
      </c>
      <c r="B9472" t="s">
        <v>10656</v>
      </c>
      <c r="C9472" s="4">
        <v>43774</v>
      </c>
      <c r="D9472" s="4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t="str">
        <f>INDEX(People!$A$2:$A$5,MATCH(Orders!$M9472,People!$B$2:$B$5,0))</f>
        <v>Chuck Magee</v>
      </c>
      <c r="W9472" s="18" t="str">
        <f>IFERROR(INDEX(Returned!$A$2:$A$801,MATCH(Orders!$B9472,Returned!$B$2:$B$801,0)),"No")</f>
        <v>No</v>
      </c>
    </row>
    <row r="9473" spans="1:23">
      <c r="A9473" s="1">
        <v>9472</v>
      </c>
      <c r="B9473" t="s">
        <v>10656</v>
      </c>
      <c r="C9473" s="4">
        <v>43774</v>
      </c>
      <c r="D9473" s="4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t="str">
        <f>INDEX(People!$A$2:$A$5,MATCH(Orders!$M9473,People!$B$2:$B$5,0))</f>
        <v>Chuck Magee</v>
      </c>
      <c r="W9473" s="18" t="str">
        <f>IFERROR(INDEX(Returned!$A$2:$A$801,MATCH(Orders!$B9473,Returned!$B$2:$B$801,0)),"No")</f>
        <v>No</v>
      </c>
    </row>
    <row r="9474" spans="1:23">
      <c r="A9474" s="1">
        <v>9473</v>
      </c>
      <c r="B9474" t="s">
        <v>10656</v>
      </c>
      <c r="C9474" s="4">
        <v>43774</v>
      </c>
      <c r="D9474" s="4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t="str">
        <f>INDEX(People!$A$2:$A$5,MATCH(Orders!$M9474,People!$B$2:$B$5,0))</f>
        <v>Chuck Magee</v>
      </c>
      <c r="W9474" s="18" t="str">
        <f>IFERROR(INDEX(Returned!$A$2:$A$801,MATCH(Orders!$B9474,Returned!$B$2:$B$801,0)),"No")</f>
        <v>No</v>
      </c>
    </row>
    <row r="9475" spans="1:23">
      <c r="A9475" s="1">
        <v>9474</v>
      </c>
      <c r="B9475" t="s">
        <v>10656</v>
      </c>
      <c r="C9475" s="4">
        <v>43774</v>
      </c>
      <c r="D9475" s="4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t="str">
        <f>INDEX(People!$A$2:$A$5,MATCH(Orders!$M9475,People!$B$2:$B$5,0))</f>
        <v>Chuck Magee</v>
      </c>
      <c r="W9475" s="18" t="str">
        <f>IFERROR(INDEX(Returned!$A$2:$A$801,MATCH(Orders!$B9475,Returned!$B$2:$B$801,0)),"No")</f>
        <v>No</v>
      </c>
    </row>
    <row r="9476" spans="1:23">
      <c r="A9476" s="1">
        <v>9475</v>
      </c>
      <c r="B9476" t="s">
        <v>10657</v>
      </c>
      <c r="C9476" s="4">
        <v>42886</v>
      </c>
      <c r="D9476" s="4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t="str">
        <f>INDEX(People!$A$2:$A$5,MATCH(Orders!$M9476,People!$B$2:$B$5,0))</f>
        <v>Kelly Williams</v>
      </c>
      <c r="W9476" s="18" t="str">
        <f>IFERROR(INDEX(Returned!$A$2:$A$801,MATCH(Orders!$B9476,Returned!$B$2:$B$801,0)),"No")</f>
        <v>No</v>
      </c>
    </row>
    <row r="9477" spans="1:23">
      <c r="A9477" s="1">
        <v>9476</v>
      </c>
      <c r="B9477" t="s">
        <v>10657</v>
      </c>
      <c r="C9477" s="4">
        <v>42886</v>
      </c>
      <c r="D9477" s="4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t="str">
        <f>INDEX(People!$A$2:$A$5,MATCH(Orders!$M9477,People!$B$2:$B$5,0))</f>
        <v>Kelly Williams</v>
      </c>
      <c r="W9477" s="18" t="str">
        <f>IFERROR(INDEX(Returned!$A$2:$A$801,MATCH(Orders!$B9477,Returned!$B$2:$B$801,0)),"No")</f>
        <v>No</v>
      </c>
    </row>
    <row r="9478" spans="1:23">
      <c r="A9478" s="1">
        <v>9477</v>
      </c>
      <c r="B9478" t="s">
        <v>10657</v>
      </c>
      <c r="C9478" s="4">
        <v>42886</v>
      </c>
      <c r="D9478" s="4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t="str">
        <f>INDEX(People!$A$2:$A$5,MATCH(Orders!$M9478,People!$B$2:$B$5,0))</f>
        <v>Kelly Williams</v>
      </c>
      <c r="W9478" s="18" t="str">
        <f>IFERROR(INDEX(Returned!$A$2:$A$801,MATCH(Orders!$B9478,Returned!$B$2:$B$801,0)),"No")</f>
        <v>No</v>
      </c>
    </row>
    <row r="9479" spans="1:23">
      <c r="A9479" s="1">
        <v>9478</v>
      </c>
      <c r="B9479" t="s">
        <v>10657</v>
      </c>
      <c r="C9479" s="4">
        <v>42886</v>
      </c>
      <c r="D9479" s="4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t="str">
        <f>INDEX(People!$A$2:$A$5,MATCH(Orders!$M9479,People!$B$2:$B$5,0))</f>
        <v>Kelly Williams</v>
      </c>
      <c r="W9479" s="18" t="str">
        <f>IFERROR(INDEX(Returned!$A$2:$A$801,MATCH(Orders!$B9479,Returned!$B$2:$B$801,0)),"No")</f>
        <v>No</v>
      </c>
    </row>
    <row r="9480" spans="1:23">
      <c r="A9480" s="1">
        <v>9479</v>
      </c>
      <c r="B9480" t="s">
        <v>10658</v>
      </c>
      <c r="C9480" s="4">
        <v>42620</v>
      </c>
      <c r="D9480" s="4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t="str">
        <f>INDEX(People!$A$2:$A$5,MATCH(Orders!$M9480,People!$B$2:$B$5,0))</f>
        <v>Kelly Williams</v>
      </c>
      <c r="W9480" s="18" t="str">
        <f>IFERROR(INDEX(Returned!$A$2:$A$801,MATCH(Orders!$B9480,Returned!$B$2:$B$801,0)),"No")</f>
        <v>No</v>
      </c>
    </row>
    <row r="9481" spans="1:23">
      <c r="A9481" s="1">
        <v>9480</v>
      </c>
      <c r="B9481" t="s">
        <v>10658</v>
      </c>
      <c r="C9481" s="4">
        <v>42620</v>
      </c>
      <c r="D9481" s="4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t="str">
        <f>INDEX(People!$A$2:$A$5,MATCH(Orders!$M9481,People!$B$2:$B$5,0))</f>
        <v>Kelly Williams</v>
      </c>
      <c r="W9481" s="18" t="str">
        <f>IFERROR(INDEX(Returned!$A$2:$A$801,MATCH(Orders!$B9481,Returned!$B$2:$B$801,0)),"No")</f>
        <v>No</v>
      </c>
    </row>
    <row r="9482" spans="1:23">
      <c r="A9482" s="1">
        <v>9481</v>
      </c>
      <c r="B9482" t="s">
        <v>10658</v>
      </c>
      <c r="C9482" s="4">
        <v>42620</v>
      </c>
      <c r="D9482" s="4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t="str">
        <f>INDEX(People!$A$2:$A$5,MATCH(Orders!$M9482,People!$B$2:$B$5,0))</f>
        <v>Kelly Williams</v>
      </c>
      <c r="W9482" s="18" t="str">
        <f>IFERROR(INDEX(Returned!$A$2:$A$801,MATCH(Orders!$B9482,Returned!$B$2:$B$801,0)),"No")</f>
        <v>No</v>
      </c>
    </row>
    <row r="9483" spans="1:23">
      <c r="A9483" s="1">
        <v>9482</v>
      </c>
      <c r="B9483" t="s">
        <v>10660</v>
      </c>
      <c r="C9483" s="4">
        <v>43775</v>
      </c>
      <c r="D9483" s="4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t="str">
        <f>INDEX(People!$A$2:$A$5,MATCH(Orders!$M9483,People!$B$2:$B$5,0))</f>
        <v>Kelly Williams</v>
      </c>
      <c r="W9483" s="18" t="str">
        <f>IFERROR(INDEX(Returned!$A$2:$A$801,MATCH(Orders!$B9483,Returned!$B$2:$B$801,0)),"No")</f>
        <v>No</v>
      </c>
    </row>
    <row r="9484" spans="1:23">
      <c r="A9484" s="1">
        <v>9483</v>
      </c>
      <c r="B9484" t="s">
        <v>10661</v>
      </c>
      <c r="C9484" s="4">
        <v>42906</v>
      </c>
      <c r="D9484" s="4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t="str">
        <f>INDEX(People!$A$2:$A$5,MATCH(Orders!$M9484,People!$B$2:$B$5,0))</f>
        <v>Chuck Magee</v>
      </c>
      <c r="W9484" s="18" t="str">
        <f>IFERROR(INDEX(Returned!$A$2:$A$801,MATCH(Orders!$B9484,Returned!$B$2:$B$801,0)),"No")</f>
        <v>No</v>
      </c>
    </row>
    <row r="9485" spans="1:23">
      <c r="A9485" s="1">
        <v>9484</v>
      </c>
      <c r="B9485" t="s">
        <v>10662</v>
      </c>
      <c r="C9485" s="4">
        <v>42573</v>
      </c>
      <c r="D9485" s="4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5">
        <v>19.68</v>
      </c>
      <c r="S9485" s="1">
        <v>6</v>
      </c>
      <c r="T9485" s="3">
        <v>0</v>
      </c>
      <c r="U9485" s="1">
        <v>6.4943999999999988</v>
      </c>
      <c r="V9485" t="str">
        <f>INDEX(People!$A$2:$A$5,MATCH(Orders!$M9485,People!$B$2:$B$5,0))</f>
        <v>Anna Andreadi</v>
      </c>
      <c r="W9485" s="18" t="str">
        <f>IFERROR(INDEX(Returned!$A$2:$A$801,MATCH(Orders!$B9485,Returned!$B$2:$B$801,0)),"No")</f>
        <v>No</v>
      </c>
    </row>
    <row r="9486" spans="1:23">
      <c r="A9486" s="1">
        <v>9485</v>
      </c>
      <c r="B9486" t="s">
        <v>10663</v>
      </c>
      <c r="C9486" s="4">
        <v>43436</v>
      </c>
      <c r="D9486" s="4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t="str">
        <f>INDEX(People!$A$2:$A$5,MATCH(Orders!$M9486,People!$B$2:$B$5,0))</f>
        <v>Kelly Williams</v>
      </c>
      <c r="W9486" s="18" t="str">
        <f>IFERROR(INDEX(Returned!$A$2:$A$801,MATCH(Orders!$B9486,Returned!$B$2:$B$801,0)),"No")</f>
        <v>No</v>
      </c>
    </row>
    <row r="9487" spans="1:23">
      <c r="A9487" s="1">
        <v>9486</v>
      </c>
      <c r="B9487" t="s">
        <v>10663</v>
      </c>
      <c r="C9487" s="4">
        <v>43436</v>
      </c>
      <c r="D9487" s="4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t="str">
        <f>INDEX(People!$A$2:$A$5,MATCH(Orders!$M9487,People!$B$2:$B$5,0))</f>
        <v>Kelly Williams</v>
      </c>
      <c r="W9487" s="18" t="str">
        <f>IFERROR(INDEX(Returned!$A$2:$A$801,MATCH(Orders!$B9487,Returned!$B$2:$B$801,0)),"No")</f>
        <v>No</v>
      </c>
    </row>
    <row r="9488" spans="1:23">
      <c r="A9488" s="1">
        <v>9487</v>
      </c>
      <c r="B9488" t="s">
        <v>10664</v>
      </c>
      <c r="C9488" s="4">
        <v>43750</v>
      </c>
      <c r="D9488" s="4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t="str">
        <f>INDEX(People!$A$2:$A$5,MATCH(Orders!$M9488,People!$B$2:$B$5,0))</f>
        <v>Chuck Magee</v>
      </c>
      <c r="W9488" s="18" t="str">
        <f>IFERROR(INDEX(Returned!$A$2:$A$801,MATCH(Orders!$B9488,Returned!$B$2:$B$801,0)),"No")</f>
        <v>No</v>
      </c>
    </row>
    <row r="9489" spans="1:23">
      <c r="A9489" s="1">
        <v>9488</v>
      </c>
      <c r="B9489" t="s">
        <v>10665</v>
      </c>
      <c r="C9489" s="4">
        <v>43810</v>
      </c>
      <c r="D9489" s="4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t="str">
        <f>INDEX(People!$A$2:$A$5,MATCH(Orders!$M9489,People!$B$2:$B$5,0))</f>
        <v>Chuck Magee</v>
      </c>
      <c r="W9489" s="18" t="str">
        <f>IFERROR(INDEX(Returned!$A$2:$A$801,MATCH(Orders!$B9489,Returned!$B$2:$B$801,0)),"No")</f>
        <v>No</v>
      </c>
    </row>
    <row r="9490" spans="1:23">
      <c r="A9490" s="1">
        <v>9489</v>
      </c>
      <c r="B9490" t="s">
        <v>10666</v>
      </c>
      <c r="C9490" s="4">
        <v>43009</v>
      </c>
      <c r="D9490" s="4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5">
        <v>572.80000000000007</v>
      </c>
      <c r="S9490" s="1">
        <v>2</v>
      </c>
      <c r="T9490" s="3">
        <v>0.2</v>
      </c>
      <c r="U9490" s="1">
        <v>50.120000000000033</v>
      </c>
      <c r="V9490" t="str">
        <f>INDEX(People!$A$2:$A$5,MATCH(Orders!$M9490,People!$B$2:$B$5,0))</f>
        <v>Anna Andreadi</v>
      </c>
      <c r="W9490" s="18" t="str">
        <f>IFERROR(INDEX(Returned!$A$2:$A$801,MATCH(Orders!$B9490,Returned!$B$2:$B$801,0)),"No")</f>
        <v>No</v>
      </c>
    </row>
    <row r="9491" spans="1:23">
      <c r="A9491" s="1">
        <v>9490</v>
      </c>
      <c r="B9491" t="s">
        <v>10667</v>
      </c>
      <c r="C9491" s="4">
        <v>43317</v>
      </c>
      <c r="D9491" s="4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t="str">
        <f>INDEX(People!$A$2:$A$5,MATCH(Orders!$M9491,People!$B$2:$B$5,0))</f>
        <v>Cassandra Brandow</v>
      </c>
      <c r="W9491" s="18" t="str">
        <f>IFERROR(INDEX(Returned!$A$2:$A$801,MATCH(Orders!$B9491,Returned!$B$2:$B$801,0)),"No")</f>
        <v>No</v>
      </c>
    </row>
    <row r="9492" spans="1:23">
      <c r="A9492" s="1">
        <v>9491</v>
      </c>
      <c r="B9492" t="s">
        <v>10668</v>
      </c>
      <c r="C9492" s="4">
        <v>43468</v>
      </c>
      <c r="D9492" s="4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5">
        <v>2022.2720000000002</v>
      </c>
      <c r="S9492" s="1">
        <v>8</v>
      </c>
      <c r="T9492" s="3">
        <v>0.2</v>
      </c>
      <c r="U9492" s="1">
        <v>682.5168000000001</v>
      </c>
      <c r="V9492" t="str">
        <f>INDEX(People!$A$2:$A$5,MATCH(Orders!$M9492,People!$B$2:$B$5,0))</f>
        <v>Anna Andreadi</v>
      </c>
      <c r="W9492" s="18" t="str">
        <f>IFERROR(INDEX(Returned!$A$2:$A$801,MATCH(Orders!$B9492,Returned!$B$2:$B$801,0)),"No")</f>
        <v>No</v>
      </c>
    </row>
    <row r="9493" spans="1:23">
      <c r="A9493" s="1">
        <v>9492</v>
      </c>
      <c r="B9493" t="s">
        <v>10668</v>
      </c>
      <c r="C9493" s="4">
        <v>43468</v>
      </c>
      <c r="D9493" s="4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5">
        <v>9.120000000000001</v>
      </c>
      <c r="S9493" s="1">
        <v>3</v>
      </c>
      <c r="T9493" s="3">
        <v>0</v>
      </c>
      <c r="U9493" s="1">
        <v>3.1007999999999996</v>
      </c>
      <c r="V9493" t="str">
        <f>INDEX(People!$A$2:$A$5,MATCH(Orders!$M9493,People!$B$2:$B$5,0))</f>
        <v>Anna Andreadi</v>
      </c>
      <c r="W9493" s="18" t="str">
        <f>IFERROR(INDEX(Returned!$A$2:$A$801,MATCH(Orders!$B9493,Returned!$B$2:$B$801,0)),"No")</f>
        <v>No</v>
      </c>
    </row>
    <row r="9494" spans="1:23">
      <c r="A9494" s="1">
        <v>9493</v>
      </c>
      <c r="B9494" t="s">
        <v>10669</v>
      </c>
      <c r="C9494" s="4">
        <v>43776</v>
      </c>
      <c r="D9494" s="4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t="str">
        <f>INDEX(People!$A$2:$A$5,MATCH(Orders!$M9494,People!$B$2:$B$5,0))</f>
        <v>Kelly Williams</v>
      </c>
      <c r="W9494" s="18" t="str">
        <f>IFERROR(INDEX(Returned!$A$2:$A$801,MATCH(Orders!$B9494,Returned!$B$2:$B$801,0)),"No")</f>
        <v>No</v>
      </c>
    </row>
    <row r="9495" spans="1:23">
      <c r="A9495" s="1">
        <v>9494</v>
      </c>
      <c r="B9495" t="s">
        <v>10670</v>
      </c>
      <c r="C9495" s="4">
        <v>43103</v>
      </c>
      <c r="D9495" s="4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t="str">
        <f>INDEX(People!$A$2:$A$5,MATCH(Orders!$M9495,People!$B$2:$B$5,0))</f>
        <v>Kelly Williams</v>
      </c>
      <c r="W9495" s="18" t="str">
        <f>IFERROR(INDEX(Returned!$A$2:$A$801,MATCH(Orders!$B9495,Returned!$B$2:$B$801,0)),"No")</f>
        <v>No</v>
      </c>
    </row>
    <row r="9496" spans="1:23">
      <c r="A9496" s="1">
        <v>9495</v>
      </c>
      <c r="B9496" t="s">
        <v>10670</v>
      </c>
      <c r="C9496" s="4">
        <v>43103</v>
      </c>
      <c r="D9496" s="4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t="str">
        <f>INDEX(People!$A$2:$A$5,MATCH(Orders!$M9496,People!$B$2:$B$5,0))</f>
        <v>Kelly Williams</v>
      </c>
      <c r="W9496" s="18" t="str">
        <f>IFERROR(INDEX(Returned!$A$2:$A$801,MATCH(Orders!$B9496,Returned!$B$2:$B$801,0)),"No")</f>
        <v>No</v>
      </c>
    </row>
    <row r="9497" spans="1:23">
      <c r="A9497" s="1">
        <v>9496</v>
      </c>
      <c r="B9497" t="s">
        <v>10671</v>
      </c>
      <c r="C9497" s="4">
        <v>43232</v>
      </c>
      <c r="D9497" s="4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5">
        <v>120</v>
      </c>
      <c r="S9497" s="1">
        <v>6</v>
      </c>
      <c r="T9497" s="3">
        <v>0</v>
      </c>
      <c r="U9497" s="1">
        <v>46.800000000000004</v>
      </c>
      <c r="V9497" t="str">
        <f>INDEX(People!$A$2:$A$5,MATCH(Orders!$M9497,People!$B$2:$B$5,0))</f>
        <v>Anna Andreadi</v>
      </c>
      <c r="W9497" s="18" t="str">
        <f>IFERROR(INDEX(Returned!$A$2:$A$801,MATCH(Orders!$B9497,Returned!$B$2:$B$801,0)),"No")</f>
        <v>No</v>
      </c>
    </row>
    <row r="9498" spans="1:23">
      <c r="A9498" s="1">
        <v>9497</v>
      </c>
      <c r="B9498" t="s">
        <v>10671</v>
      </c>
      <c r="C9498" s="4">
        <v>43232</v>
      </c>
      <c r="D9498" s="4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5">
        <v>8.67</v>
      </c>
      <c r="S9498" s="1">
        <v>1</v>
      </c>
      <c r="T9498" s="3">
        <v>0</v>
      </c>
      <c r="U9498" s="1">
        <v>2.3409000000000004</v>
      </c>
      <c r="V9498" t="str">
        <f>INDEX(People!$A$2:$A$5,MATCH(Orders!$M9498,People!$B$2:$B$5,0))</f>
        <v>Anna Andreadi</v>
      </c>
      <c r="W9498" s="18" t="str">
        <f>IFERROR(INDEX(Returned!$A$2:$A$801,MATCH(Orders!$B9498,Returned!$B$2:$B$801,0)),"No")</f>
        <v>No</v>
      </c>
    </row>
    <row r="9499" spans="1:23">
      <c r="A9499" s="1">
        <v>9498</v>
      </c>
      <c r="B9499" t="s">
        <v>10672</v>
      </c>
      <c r="C9499" s="4">
        <v>43774</v>
      </c>
      <c r="D9499" s="4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t="str">
        <f>INDEX(People!$A$2:$A$5,MATCH(Orders!$M9499,People!$B$2:$B$5,0))</f>
        <v>Kelly Williams</v>
      </c>
      <c r="W9499" s="18" t="str">
        <f>IFERROR(INDEX(Returned!$A$2:$A$801,MATCH(Orders!$B9499,Returned!$B$2:$B$801,0)),"No")</f>
        <v>No</v>
      </c>
    </row>
    <row r="9500" spans="1:23">
      <c r="A9500" s="1">
        <v>9499</v>
      </c>
      <c r="B9500" t="s">
        <v>10672</v>
      </c>
      <c r="C9500" s="4">
        <v>43774</v>
      </c>
      <c r="D9500" s="4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t="str">
        <f>INDEX(People!$A$2:$A$5,MATCH(Orders!$M9500,People!$B$2:$B$5,0))</f>
        <v>Kelly Williams</v>
      </c>
      <c r="W9500" s="18" t="str">
        <f>IFERROR(INDEX(Returned!$A$2:$A$801,MATCH(Orders!$B9500,Returned!$B$2:$B$801,0)),"No")</f>
        <v>No</v>
      </c>
    </row>
    <row r="9501" spans="1:23">
      <c r="A9501" s="1">
        <v>9500</v>
      </c>
      <c r="B9501" t="s">
        <v>10672</v>
      </c>
      <c r="C9501" s="4">
        <v>43774</v>
      </c>
      <c r="D9501" s="4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t="str">
        <f>INDEX(People!$A$2:$A$5,MATCH(Orders!$M9501,People!$B$2:$B$5,0))</f>
        <v>Kelly Williams</v>
      </c>
      <c r="W9501" s="18" t="str">
        <f>IFERROR(INDEX(Returned!$A$2:$A$801,MATCH(Orders!$B9501,Returned!$B$2:$B$801,0)),"No")</f>
        <v>No</v>
      </c>
    </row>
    <row r="9502" spans="1:23">
      <c r="A9502" s="1">
        <v>9501</v>
      </c>
      <c r="B9502" t="s">
        <v>10673</v>
      </c>
      <c r="C9502" s="4">
        <v>43246</v>
      </c>
      <c r="D9502" s="4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t="str">
        <f>INDEX(People!$A$2:$A$5,MATCH(Orders!$M9502,People!$B$2:$B$5,0))</f>
        <v>Kelly Williams</v>
      </c>
      <c r="W9502" s="18" t="str">
        <f>IFERROR(INDEX(Returned!$A$2:$A$801,MATCH(Orders!$B9502,Returned!$B$2:$B$801,0)),"No")</f>
        <v>No</v>
      </c>
    </row>
    <row r="9503" spans="1:23">
      <c r="A9503" s="1">
        <v>9502</v>
      </c>
      <c r="B9503" t="s">
        <v>10674</v>
      </c>
      <c r="C9503" s="4">
        <v>43059</v>
      </c>
      <c r="D9503" s="4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5">
        <v>32.04</v>
      </c>
      <c r="S9503" s="1">
        <v>3</v>
      </c>
      <c r="T9503" s="3">
        <v>0</v>
      </c>
      <c r="U9503" s="1">
        <v>8.01</v>
      </c>
      <c r="V9503" t="str">
        <f>INDEX(People!$A$2:$A$5,MATCH(Orders!$M9503,People!$B$2:$B$5,0))</f>
        <v>Anna Andreadi</v>
      </c>
      <c r="W9503" s="18" t="str">
        <f>IFERROR(INDEX(Returned!$A$2:$A$801,MATCH(Orders!$B9503,Returned!$B$2:$B$801,0)),"No")</f>
        <v>No</v>
      </c>
    </row>
    <row r="9504" spans="1:23">
      <c r="A9504" s="1">
        <v>9503</v>
      </c>
      <c r="B9504" t="s">
        <v>10675</v>
      </c>
      <c r="C9504" s="4">
        <v>43212</v>
      </c>
      <c r="D9504" s="4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t="str">
        <f>INDEX(People!$A$2:$A$5,MATCH(Orders!$M9504,People!$B$2:$B$5,0))</f>
        <v>Chuck Magee</v>
      </c>
      <c r="W9504" s="18" t="str">
        <f>IFERROR(INDEX(Returned!$A$2:$A$801,MATCH(Orders!$B9504,Returned!$B$2:$B$801,0)),"No")</f>
        <v>No</v>
      </c>
    </row>
    <row r="9505" spans="1:23">
      <c r="A9505" s="1">
        <v>9504</v>
      </c>
      <c r="B9505" t="s">
        <v>10675</v>
      </c>
      <c r="C9505" s="4">
        <v>43212</v>
      </c>
      <c r="D9505" s="4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t="str">
        <f>INDEX(People!$A$2:$A$5,MATCH(Orders!$M9505,People!$B$2:$B$5,0))</f>
        <v>Chuck Magee</v>
      </c>
      <c r="W9505" s="18" t="str">
        <f>IFERROR(INDEX(Returned!$A$2:$A$801,MATCH(Orders!$B9505,Returned!$B$2:$B$801,0)),"No")</f>
        <v>No</v>
      </c>
    </row>
    <row r="9506" spans="1:23">
      <c r="A9506" s="1">
        <v>9505</v>
      </c>
      <c r="B9506" t="s">
        <v>10676</v>
      </c>
      <c r="C9506" s="4">
        <v>43387</v>
      </c>
      <c r="D9506" s="4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t="str">
        <f>INDEX(People!$A$2:$A$5,MATCH(Orders!$M9506,People!$B$2:$B$5,0))</f>
        <v>Chuck Magee</v>
      </c>
      <c r="W9506" s="18" t="str">
        <f>IFERROR(INDEX(Returned!$A$2:$A$801,MATCH(Orders!$B9506,Returned!$B$2:$B$801,0)),"No")</f>
        <v>No</v>
      </c>
    </row>
    <row r="9507" spans="1:23">
      <c r="A9507" s="1">
        <v>9506</v>
      </c>
      <c r="B9507" t="s">
        <v>10676</v>
      </c>
      <c r="C9507" s="4">
        <v>43387</v>
      </c>
      <c r="D9507" s="4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t="str">
        <f>INDEX(People!$A$2:$A$5,MATCH(Orders!$M9507,People!$B$2:$B$5,0))</f>
        <v>Chuck Magee</v>
      </c>
      <c r="W9507" s="18" t="str">
        <f>IFERROR(INDEX(Returned!$A$2:$A$801,MATCH(Orders!$B9507,Returned!$B$2:$B$801,0)),"No")</f>
        <v>No</v>
      </c>
    </row>
    <row r="9508" spans="1:23">
      <c r="A9508" s="1">
        <v>9507</v>
      </c>
      <c r="B9508" t="s">
        <v>10677</v>
      </c>
      <c r="C9508" s="4">
        <v>42465</v>
      </c>
      <c r="D9508" s="4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t="str">
        <f>INDEX(People!$A$2:$A$5,MATCH(Orders!$M9508,People!$B$2:$B$5,0))</f>
        <v>Kelly Williams</v>
      </c>
      <c r="W9508" s="18" t="str">
        <f>IFERROR(INDEX(Returned!$A$2:$A$801,MATCH(Orders!$B9508,Returned!$B$2:$B$801,0)),"No")</f>
        <v>No</v>
      </c>
    </row>
    <row r="9509" spans="1:23">
      <c r="A9509" s="1">
        <v>9508</v>
      </c>
      <c r="B9509" t="s">
        <v>10677</v>
      </c>
      <c r="C9509" s="4">
        <v>42465</v>
      </c>
      <c r="D9509" s="4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t="str">
        <f>INDEX(People!$A$2:$A$5,MATCH(Orders!$M9509,People!$B$2:$B$5,0))</f>
        <v>Kelly Williams</v>
      </c>
      <c r="W9509" s="18" t="str">
        <f>IFERROR(INDEX(Returned!$A$2:$A$801,MATCH(Orders!$B9509,Returned!$B$2:$B$801,0)),"No")</f>
        <v>No</v>
      </c>
    </row>
    <row r="9510" spans="1:23">
      <c r="A9510" s="1">
        <v>9509</v>
      </c>
      <c r="B9510" t="s">
        <v>10677</v>
      </c>
      <c r="C9510" s="4">
        <v>42465</v>
      </c>
      <c r="D9510" s="4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t="str">
        <f>INDEX(People!$A$2:$A$5,MATCH(Orders!$M9510,People!$B$2:$B$5,0))</f>
        <v>Kelly Williams</v>
      </c>
      <c r="W9510" s="18" t="str">
        <f>IFERROR(INDEX(Returned!$A$2:$A$801,MATCH(Orders!$B9510,Returned!$B$2:$B$801,0)),"No")</f>
        <v>No</v>
      </c>
    </row>
    <row r="9511" spans="1:23">
      <c r="A9511" s="1">
        <v>9510</v>
      </c>
      <c r="B9511" t="s">
        <v>10677</v>
      </c>
      <c r="C9511" s="4">
        <v>42465</v>
      </c>
      <c r="D9511" s="4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t="str">
        <f>INDEX(People!$A$2:$A$5,MATCH(Orders!$M9511,People!$B$2:$B$5,0))</f>
        <v>Kelly Williams</v>
      </c>
      <c r="W9511" s="18" t="str">
        <f>IFERROR(INDEX(Returned!$A$2:$A$801,MATCH(Orders!$B9511,Returned!$B$2:$B$801,0)),"No")</f>
        <v>No</v>
      </c>
    </row>
    <row r="9512" spans="1:23">
      <c r="A9512" s="1">
        <v>9511</v>
      </c>
      <c r="B9512" t="s">
        <v>10678</v>
      </c>
      <c r="C9512" s="4">
        <v>43318</v>
      </c>
      <c r="D9512" s="4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t="str">
        <f>INDEX(People!$A$2:$A$5,MATCH(Orders!$M9512,People!$B$2:$B$5,0))</f>
        <v>Chuck Magee</v>
      </c>
      <c r="W9512" s="18" t="str">
        <f>IFERROR(INDEX(Returned!$A$2:$A$801,MATCH(Orders!$B9512,Returned!$B$2:$B$801,0)),"No")</f>
        <v>No</v>
      </c>
    </row>
    <row r="9513" spans="1:23">
      <c r="A9513" s="1">
        <v>9512</v>
      </c>
      <c r="B9513" t="s">
        <v>10679</v>
      </c>
      <c r="C9513" s="4">
        <v>42718</v>
      </c>
      <c r="D9513" s="4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t="str">
        <f>INDEX(People!$A$2:$A$5,MATCH(Orders!$M9513,People!$B$2:$B$5,0))</f>
        <v>Kelly Williams</v>
      </c>
      <c r="W9513" s="18" t="str">
        <f>IFERROR(INDEX(Returned!$A$2:$A$801,MATCH(Orders!$B9513,Returned!$B$2:$B$801,0)),"No")</f>
        <v>No</v>
      </c>
    </row>
    <row r="9514" spans="1:23">
      <c r="A9514" s="1">
        <v>9513</v>
      </c>
      <c r="B9514" t="s">
        <v>10680</v>
      </c>
      <c r="C9514" s="4">
        <v>43615</v>
      </c>
      <c r="D9514" s="4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t="str">
        <f>INDEX(People!$A$2:$A$5,MATCH(Orders!$M9514,People!$B$2:$B$5,0))</f>
        <v>Kelly Williams</v>
      </c>
      <c r="W9514" s="18" t="str">
        <f>IFERROR(INDEX(Returned!$A$2:$A$801,MATCH(Orders!$B9514,Returned!$B$2:$B$801,0)),"No")</f>
        <v>No</v>
      </c>
    </row>
    <row r="9515" spans="1:23">
      <c r="A9515" s="1">
        <v>9514</v>
      </c>
      <c r="B9515" t="s">
        <v>10681</v>
      </c>
      <c r="C9515" s="4">
        <v>43387</v>
      </c>
      <c r="D9515" s="4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t="str">
        <f>INDEX(People!$A$2:$A$5,MATCH(Orders!$M9515,People!$B$2:$B$5,0))</f>
        <v>Kelly Williams</v>
      </c>
      <c r="W9515" s="18" t="str">
        <f>IFERROR(INDEX(Returned!$A$2:$A$801,MATCH(Orders!$B9515,Returned!$B$2:$B$801,0)),"No")</f>
        <v>No</v>
      </c>
    </row>
    <row r="9516" spans="1:23">
      <c r="A9516" s="1">
        <v>9515</v>
      </c>
      <c r="B9516" t="s">
        <v>10682</v>
      </c>
      <c r="C9516" s="4">
        <v>42443</v>
      </c>
      <c r="D9516" s="4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t="str">
        <f>INDEX(People!$A$2:$A$5,MATCH(Orders!$M9516,People!$B$2:$B$5,0))</f>
        <v>Cassandra Brandow</v>
      </c>
      <c r="W9516" s="18" t="str">
        <f>IFERROR(INDEX(Returned!$A$2:$A$801,MATCH(Orders!$B9516,Returned!$B$2:$B$801,0)),"No")</f>
        <v>No</v>
      </c>
    </row>
    <row r="9517" spans="1:23">
      <c r="A9517" s="1">
        <v>9516</v>
      </c>
      <c r="B9517" t="s">
        <v>10683</v>
      </c>
      <c r="C9517" s="4">
        <v>42417</v>
      </c>
      <c r="D9517" s="4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t="str">
        <f>INDEX(People!$A$2:$A$5,MATCH(Orders!$M9517,People!$B$2:$B$5,0))</f>
        <v>Kelly Williams</v>
      </c>
      <c r="W9517" s="18" t="str">
        <f>IFERROR(INDEX(Returned!$A$2:$A$801,MATCH(Orders!$B9517,Returned!$B$2:$B$801,0)),"No")</f>
        <v>No</v>
      </c>
    </row>
    <row r="9518" spans="1:23">
      <c r="A9518" s="1">
        <v>9517</v>
      </c>
      <c r="B9518" t="s">
        <v>10684</v>
      </c>
      <c r="C9518" s="4">
        <v>42971</v>
      </c>
      <c r="D9518" s="4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t="str">
        <f>INDEX(People!$A$2:$A$5,MATCH(Orders!$M9518,People!$B$2:$B$5,0))</f>
        <v>Chuck Magee</v>
      </c>
      <c r="W9518" s="18" t="str">
        <f>IFERROR(INDEX(Returned!$A$2:$A$801,MATCH(Orders!$B9518,Returned!$B$2:$B$801,0)),"No")</f>
        <v>No</v>
      </c>
    </row>
    <row r="9519" spans="1:23">
      <c r="A9519" s="1">
        <v>9518</v>
      </c>
      <c r="B9519" t="s">
        <v>10684</v>
      </c>
      <c r="C9519" s="4">
        <v>42971</v>
      </c>
      <c r="D9519" s="4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t="str">
        <f>INDEX(People!$A$2:$A$5,MATCH(Orders!$M9519,People!$B$2:$B$5,0))</f>
        <v>Chuck Magee</v>
      </c>
      <c r="W9519" s="18" t="str">
        <f>IFERROR(INDEX(Returned!$A$2:$A$801,MATCH(Orders!$B9519,Returned!$B$2:$B$801,0)),"No")</f>
        <v>No</v>
      </c>
    </row>
    <row r="9520" spans="1:23">
      <c r="A9520" s="1">
        <v>9519</v>
      </c>
      <c r="B9520" t="s">
        <v>10684</v>
      </c>
      <c r="C9520" s="4">
        <v>42971</v>
      </c>
      <c r="D9520" s="4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t="str">
        <f>INDEX(People!$A$2:$A$5,MATCH(Orders!$M9520,People!$B$2:$B$5,0))</f>
        <v>Chuck Magee</v>
      </c>
      <c r="W9520" s="18" t="str">
        <f>IFERROR(INDEX(Returned!$A$2:$A$801,MATCH(Orders!$B9520,Returned!$B$2:$B$801,0)),"No")</f>
        <v>No</v>
      </c>
    </row>
    <row r="9521" spans="1:23">
      <c r="A9521" s="1">
        <v>9520</v>
      </c>
      <c r="B9521" t="s">
        <v>10685</v>
      </c>
      <c r="C9521" s="4">
        <v>43593</v>
      </c>
      <c r="D9521" s="4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5">
        <v>81.08</v>
      </c>
      <c r="S9521" s="1">
        <v>4</v>
      </c>
      <c r="T9521" s="3">
        <v>0</v>
      </c>
      <c r="U9521" s="1">
        <v>22.702400000000004</v>
      </c>
      <c r="V9521" t="str">
        <f>INDEX(People!$A$2:$A$5,MATCH(Orders!$M9521,People!$B$2:$B$5,0))</f>
        <v>Anna Andreadi</v>
      </c>
      <c r="W9521" s="18" t="str">
        <f>IFERROR(INDEX(Returned!$A$2:$A$801,MATCH(Orders!$B9521,Returned!$B$2:$B$801,0)),"No")</f>
        <v>No</v>
      </c>
    </row>
    <row r="9522" spans="1:23">
      <c r="A9522" s="1">
        <v>9521</v>
      </c>
      <c r="B9522" t="s">
        <v>10686</v>
      </c>
      <c r="C9522" s="4">
        <v>43135</v>
      </c>
      <c r="D9522" s="4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5">
        <v>93.02</v>
      </c>
      <c r="S9522" s="1">
        <v>2</v>
      </c>
      <c r="T9522" s="3">
        <v>0</v>
      </c>
      <c r="U9522" s="1">
        <v>3.720799999999997</v>
      </c>
      <c r="V9522" t="str">
        <f>INDEX(People!$A$2:$A$5,MATCH(Orders!$M9522,People!$B$2:$B$5,0))</f>
        <v>Anna Andreadi</v>
      </c>
      <c r="W9522" s="18" t="str">
        <f>IFERROR(INDEX(Returned!$A$2:$A$801,MATCH(Orders!$B9522,Returned!$B$2:$B$801,0)),"No")</f>
        <v>No</v>
      </c>
    </row>
    <row r="9523" spans="1:23">
      <c r="A9523" s="1">
        <v>9522</v>
      </c>
      <c r="B9523" t="s">
        <v>10687</v>
      </c>
      <c r="C9523" s="4">
        <v>42723</v>
      </c>
      <c r="D9523" s="4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t="str">
        <f>INDEX(People!$A$2:$A$5,MATCH(Orders!$M9523,People!$B$2:$B$5,0))</f>
        <v>Kelly Williams</v>
      </c>
      <c r="W9523" s="18" t="str">
        <f>IFERROR(INDEX(Returned!$A$2:$A$801,MATCH(Orders!$B9523,Returned!$B$2:$B$801,0)),"No")</f>
        <v>No</v>
      </c>
    </row>
    <row r="9524" spans="1:23">
      <c r="A9524" s="1">
        <v>9523</v>
      </c>
      <c r="B9524" t="s">
        <v>10687</v>
      </c>
      <c r="C9524" s="4">
        <v>42723</v>
      </c>
      <c r="D9524" s="4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t="str">
        <f>INDEX(People!$A$2:$A$5,MATCH(Orders!$M9524,People!$B$2:$B$5,0))</f>
        <v>Kelly Williams</v>
      </c>
      <c r="W9524" s="18" t="str">
        <f>IFERROR(INDEX(Returned!$A$2:$A$801,MATCH(Orders!$B9524,Returned!$B$2:$B$801,0)),"No")</f>
        <v>No</v>
      </c>
    </row>
    <row r="9525" spans="1:23">
      <c r="A9525" s="1">
        <v>9524</v>
      </c>
      <c r="B9525" t="s">
        <v>10687</v>
      </c>
      <c r="C9525" s="4">
        <v>42723</v>
      </c>
      <c r="D9525" s="4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t="str">
        <f>INDEX(People!$A$2:$A$5,MATCH(Orders!$M9525,People!$B$2:$B$5,0))</f>
        <v>Kelly Williams</v>
      </c>
      <c r="W9525" s="18" t="str">
        <f>IFERROR(INDEX(Returned!$A$2:$A$801,MATCH(Orders!$B9525,Returned!$B$2:$B$801,0)),"No")</f>
        <v>No</v>
      </c>
    </row>
    <row r="9526" spans="1:23">
      <c r="A9526" s="1">
        <v>9525</v>
      </c>
      <c r="B9526" t="s">
        <v>10690</v>
      </c>
      <c r="C9526" s="4">
        <v>43804</v>
      </c>
      <c r="D9526" s="4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5">
        <v>83.920000000000016</v>
      </c>
      <c r="S9526" s="1">
        <v>5</v>
      </c>
      <c r="T9526" s="3">
        <v>0.2</v>
      </c>
      <c r="U9526" s="1">
        <v>29.371999999999993</v>
      </c>
      <c r="V9526" t="str">
        <f>INDEX(People!$A$2:$A$5,MATCH(Orders!$M9526,People!$B$2:$B$5,0))</f>
        <v>Anna Andreadi</v>
      </c>
      <c r="W9526" s="18" t="str">
        <f>IFERROR(INDEX(Returned!$A$2:$A$801,MATCH(Orders!$B9526,Returned!$B$2:$B$801,0)),"No")</f>
        <v>Yes</v>
      </c>
    </row>
    <row r="9527" spans="1:23">
      <c r="A9527" s="1">
        <v>9526</v>
      </c>
      <c r="B9527" t="s">
        <v>10690</v>
      </c>
      <c r="C9527" s="4">
        <v>43804</v>
      </c>
      <c r="D9527" s="4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5">
        <v>199.89999999999998</v>
      </c>
      <c r="S9527" s="1">
        <v>5</v>
      </c>
      <c r="T9527" s="3">
        <v>0</v>
      </c>
      <c r="U9527" s="1">
        <v>39.97999999999999</v>
      </c>
      <c r="V9527" t="str">
        <f>INDEX(People!$A$2:$A$5,MATCH(Orders!$M9527,People!$B$2:$B$5,0))</f>
        <v>Anna Andreadi</v>
      </c>
      <c r="W9527" s="18" t="str">
        <f>IFERROR(INDEX(Returned!$A$2:$A$801,MATCH(Orders!$B9527,Returned!$B$2:$B$801,0)),"No")</f>
        <v>Yes</v>
      </c>
    </row>
    <row r="9528" spans="1:23">
      <c r="A9528" s="1">
        <v>9527</v>
      </c>
      <c r="B9528" t="s">
        <v>10690</v>
      </c>
      <c r="C9528" s="4">
        <v>43804</v>
      </c>
      <c r="D9528" s="4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5">
        <v>31.176000000000002</v>
      </c>
      <c r="S9528" s="1">
        <v>3</v>
      </c>
      <c r="T9528" s="3">
        <v>0.2</v>
      </c>
      <c r="U9528" s="1">
        <v>-7.0145999999999997</v>
      </c>
      <c r="V9528" t="str">
        <f>INDEX(People!$A$2:$A$5,MATCH(Orders!$M9528,People!$B$2:$B$5,0))</f>
        <v>Anna Andreadi</v>
      </c>
      <c r="W9528" s="18" t="str">
        <f>IFERROR(INDEX(Returned!$A$2:$A$801,MATCH(Orders!$B9528,Returned!$B$2:$B$801,0)),"No")</f>
        <v>Yes</v>
      </c>
    </row>
    <row r="9529" spans="1:23">
      <c r="A9529" s="1">
        <v>9528</v>
      </c>
      <c r="B9529" t="s">
        <v>10690</v>
      </c>
      <c r="C9529" s="4">
        <v>43804</v>
      </c>
      <c r="D9529" s="4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5">
        <v>172.75200000000001</v>
      </c>
      <c r="S9529" s="1">
        <v>6</v>
      </c>
      <c r="T9529" s="3">
        <v>0.2</v>
      </c>
      <c r="U9529" s="1">
        <v>60.463200000000015</v>
      </c>
      <c r="V9529" t="str">
        <f>INDEX(People!$A$2:$A$5,MATCH(Orders!$M9529,People!$B$2:$B$5,0))</f>
        <v>Anna Andreadi</v>
      </c>
      <c r="W9529" s="18" t="str">
        <f>IFERROR(INDEX(Returned!$A$2:$A$801,MATCH(Orders!$B9529,Returned!$B$2:$B$801,0)),"No")</f>
        <v>Yes</v>
      </c>
    </row>
    <row r="9530" spans="1:23">
      <c r="A9530" s="1">
        <v>9529</v>
      </c>
      <c r="B9530" t="s">
        <v>10690</v>
      </c>
      <c r="C9530" s="4">
        <v>43804</v>
      </c>
      <c r="D9530" s="4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5">
        <v>9.2959999999999994</v>
      </c>
      <c r="S9530" s="1">
        <v>2</v>
      </c>
      <c r="T9530" s="3">
        <v>0.2</v>
      </c>
      <c r="U9530" s="1">
        <v>3.0211999999999994</v>
      </c>
      <c r="V9530" t="str">
        <f>INDEX(People!$A$2:$A$5,MATCH(Orders!$M9530,People!$B$2:$B$5,0))</f>
        <v>Anna Andreadi</v>
      </c>
      <c r="W9530" s="18" t="str">
        <f>IFERROR(INDEX(Returned!$A$2:$A$801,MATCH(Orders!$B9530,Returned!$B$2:$B$801,0)),"No")</f>
        <v>Yes</v>
      </c>
    </row>
    <row r="9531" spans="1:23">
      <c r="A9531" s="1">
        <v>9530</v>
      </c>
      <c r="B9531" t="s">
        <v>10691</v>
      </c>
      <c r="C9531" s="4">
        <v>43548</v>
      </c>
      <c r="D9531" s="4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t="str">
        <f>INDEX(People!$A$2:$A$5,MATCH(Orders!$M9531,People!$B$2:$B$5,0))</f>
        <v>Kelly Williams</v>
      </c>
      <c r="W9531" s="18" t="str">
        <f>IFERROR(INDEX(Returned!$A$2:$A$801,MATCH(Orders!$B9531,Returned!$B$2:$B$801,0)),"No")</f>
        <v>No</v>
      </c>
    </row>
    <row r="9532" spans="1:23">
      <c r="A9532" s="1">
        <v>9531</v>
      </c>
      <c r="B9532" t="s">
        <v>10692</v>
      </c>
      <c r="C9532" s="4">
        <v>43654</v>
      </c>
      <c r="D9532" s="4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5">
        <v>52.76</v>
      </c>
      <c r="S9532" s="1">
        <v>2</v>
      </c>
      <c r="T9532" s="3">
        <v>0</v>
      </c>
      <c r="U9532" s="1">
        <v>24.269599999999997</v>
      </c>
      <c r="V9532" t="str">
        <f>INDEX(People!$A$2:$A$5,MATCH(Orders!$M9532,People!$B$2:$B$5,0))</f>
        <v>Anna Andreadi</v>
      </c>
      <c r="W9532" s="18" t="str">
        <f>IFERROR(INDEX(Returned!$A$2:$A$801,MATCH(Orders!$B9532,Returned!$B$2:$B$801,0)),"No")</f>
        <v>No</v>
      </c>
    </row>
    <row r="9533" spans="1:23">
      <c r="A9533" s="1">
        <v>9532</v>
      </c>
      <c r="B9533" t="s">
        <v>10693</v>
      </c>
      <c r="C9533" s="4">
        <v>43764</v>
      </c>
      <c r="D9533" s="4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t="str">
        <f>INDEX(People!$A$2:$A$5,MATCH(Orders!$M9533,People!$B$2:$B$5,0))</f>
        <v>Kelly Williams</v>
      </c>
      <c r="W9533" s="18" t="str">
        <f>IFERROR(INDEX(Returned!$A$2:$A$801,MATCH(Orders!$B9533,Returned!$B$2:$B$801,0)),"No")</f>
        <v>No</v>
      </c>
    </row>
    <row r="9534" spans="1:23">
      <c r="A9534" s="1">
        <v>9533</v>
      </c>
      <c r="B9534" t="s">
        <v>10694</v>
      </c>
      <c r="C9534" s="4">
        <v>43400</v>
      </c>
      <c r="D9534" s="4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t="str">
        <f>INDEX(People!$A$2:$A$5,MATCH(Orders!$M9534,People!$B$2:$B$5,0))</f>
        <v>Chuck Magee</v>
      </c>
      <c r="W9534" s="18" t="str">
        <f>IFERROR(INDEX(Returned!$A$2:$A$801,MATCH(Orders!$B9534,Returned!$B$2:$B$801,0)),"No")</f>
        <v>No</v>
      </c>
    </row>
    <row r="9535" spans="1:23">
      <c r="A9535" s="1">
        <v>9534</v>
      </c>
      <c r="B9535" t="s">
        <v>10694</v>
      </c>
      <c r="C9535" s="4">
        <v>43400</v>
      </c>
      <c r="D9535" s="4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t="str">
        <f>INDEX(People!$A$2:$A$5,MATCH(Orders!$M9535,People!$B$2:$B$5,0))</f>
        <v>Chuck Magee</v>
      </c>
      <c r="W9535" s="18" t="str">
        <f>IFERROR(INDEX(Returned!$A$2:$A$801,MATCH(Orders!$B9535,Returned!$B$2:$B$801,0)),"No")</f>
        <v>No</v>
      </c>
    </row>
    <row r="9536" spans="1:23">
      <c r="A9536" s="1">
        <v>9535</v>
      </c>
      <c r="B9536" t="s">
        <v>10694</v>
      </c>
      <c r="C9536" s="4">
        <v>43400</v>
      </c>
      <c r="D9536" s="4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t="str">
        <f>INDEX(People!$A$2:$A$5,MATCH(Orders!$M9536,People!$B$2:$B$5,0))</f>
        <v>Chuck Magee</v>
      </c>
      <c r="W9536" s="18" t="str">
        <f>IFERROR(INDEX(Returned!$A$2:$A$801,MATCH(Orders!$B9536,Returned!$B$2:$B$801,0)),"No")</f>
        <v>No</v>
      </c>
    </row>
    <row r="9537" spans="1:23">
      <c r="A9537" s="1">
        <v>9536</v>
      </c>
      <c r="B9537" t="s">
        <v>10694</v>
      </c>
      <c r="C9537" s="4">
        <v>43400</v>
      </c>
      <c r="D9537" s="4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t="str">
        <f>INDEX(People!$A$2:$A$5,MATCH(Orders!$M9537,People!$B$2:$B$5,0))</f>
        <v>Chuck Magee</v>
      </c>
      <c r="W9537" s="18" t="str">
        <f>IFERROR(INDEX(Returned!$A$2:$A$801,MATCH(Orders!$B9537,Returned!$B$2:$B$801,0)),"No")</f>
        <v>No</v>
      </c>
    </row>
    <row r="9538" spans="1:23">
      <c r="A9538" s="1">
        <v>9537</v>
      </c>
      <c r="B9538" t="s">
        <v>10695</v>
      </c>
      <c r="C9538" s="4">
        <v>43628</v>
      </c>
      <c r="D9538" s="4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t="str">
        <f>INDEX(People!$A$2:$A$5,MATCH(Orders!$M9538,People!$B$2:$B$5,0))</f>
        <v>Kelly Williams</v>
      </c>
      <c r="W9538" s="18" t="str">
        <f>IFERROR(INDEX(Returned!$A$2:$A$801,MATCH(Orders!$B9538,Returned!$B$2:$B$801,0)),"No")</f>
        <v>No</v>
      </c>
    </row>
    <row r="9539" spans="1:23">
      <c r="A9539" s="1">
        <v>9538</v>
      </c>
      <c r="B9539" t="s">
        <v>10696</v>
      </c>
      <c r="C9539" s="4">
        <v>43368</v>
      </c>
      <c r="D9539" s="4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5">
        <v>477.666</v>
      </c>
      <c r="S9539" s="1">
        <v>2</v>
      </c>
      <c r="T9539" s="3">
        <v>0.15</v>
      </c>
      <c r="U9539" s="1">
        <v>84.293999999999969</v>
      </c>
      <c r="V9539" t="str">
        <f>INDEX(People!$A$2:$A$5,MATCH(Orders!$M9539,People!$B$2:$B$5,0))</f>
        <v>Anna Andreadi</v>
      </c>
      <c r="W9539" s="18" t="str">
        <f>IFERROR(INDEX(Returned!$A$2:$A$801,MATCH(Orders!$B9539,Returned!$B$2:$B$801,0)),"No")</f>
        <v>No</v>
      </c>
    </row>
    <row r="9540" spans="1:23">
      <c r="A9540" s="1">
        <v>9539</v>
      </c>
      <c r="B9540" t="s">
        <v>10697</v>
      </c>
      <c r="C9540" s="4">
        <v>43715</v>
      </c>
      <c r="D9540" s="4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t="str">
        <f>INDEX(People!$A$2:$A$5,MATCH(Orders!$M9540,People!$B$2:$B$5,0))</f>
        <v>Chuck Magee</v>
      </c>
      <c r="W9540" s="18" t="str">
        <f>IFERROR(INDEX(Returned!$A$2:$A$801,MATCH(Orders!$B9540,Returned!$B$2:$B$801,0)),"No")</f>
        <v>No</v>
      </c>
    </row>
    <row r="9541" spans="1:23">
      <c r="A9541" s="1">
        <v>9540</v>
      </c>
      <c r="B9541" t="s">
        <v>10697</v>
      </c>
      <c r="C9541" s="4">
        <v>43715</v>
      </c>
      <c r="D9541" s="4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t="str">
        <f>INDEX(People!$A$2:$A$5,MATCH(Orders!$M9541,People!$B$2:$B$5,0))</f>
        <v>Chuck Magee</v>
      </c>
      <c r="W9541" s="18" t="str">
        <f>IFERROR(INDEX(Returned!$A$2:$A$801,MATCH(Orders!$B9541,Returned!$B$2:$B$801,0)),"No")</f>
        <v>No</v>
      </c>
    </row>
    <row r="9542" spans="1:23">
      <c r="A9542" s="1">
        <v>9541</v>
      </c>
      <c r="B9542" t="s">
        <v>10698</v>
      </c>
      <c r="C9542" s="4">
        <v>42866</v>
      </c>
      <c r="D9542" s="4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5">
        <v>191.96800000000002</v>
      </c>
      <c r="S9542" s="1">
        <v>7</v>
      </c>
      <c r="T9542" s="3">
        <v>0.2</v>
      </c>
      <c r="U9542" s="1">
        <v>16.797200000000004</v>
      </c>
      <c r="V9542" t="str">
        <f>INDEX(People!$A$2:$A$5,MATCH(Orders!$M9542,People!$B$2:$B$5,0))</f>
        <v>Anna Andreadi</v>
      </c>
      <c r="W9542" s="18" t="str">
        <f>IFERROR(INDEX(Returned!$A$2:$A$801,MATCH(Orders!$B9542,Returned!$B$2:$B$801,0)),"No")</f>
        <v>No</v>
      </c>
    </row>
    <row r="9543" spans="1:23">
      <c r="A9543" s="1">
        <v>9542</v>
      </c>
      <c r="B9543" t="s">
        <v>10699</v>
      </c>
      <c r="C9543" s="4">
        <v>42953</v>
      </c>
      <c r="D9543" s="4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t="str">
        <f>INDEX(People!$A$2:$A$5,MATCH(Orders!$M9543,People!$B$2:$B$5,0))</f>
        <v>Kelly Williams</v>
      </c>
      <c r="W9543" s="18" t="str">
        <f>IFERROR(INDEX(Returned!$A$2:$A$801,MATCH(Orders!$B9543,Returned!$B$2:$B$801,0)),"No")</f>
        <v>No</v>
      </c>
    </row>
    <row r="9544" spans="1:23">
      <c r="A9544" s="1">
        <v>9543</v>
      </c>
      <c r="B9544" t="s">
        <v>10699</v>
      </c>
      <c r="C9544" s="4">
        <v>42953</v>
      </c>
      <c r="D9544" s="4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t="str">
        <f>INDEX(People!$A$2:$A$5,MATCH(Orders!$M9544,People!$B$2:$B$5,0))</f>
        <v>Kelly Williams</v>
      </c>
      <c r="W9544" s="18" t="str">
        <f>IFERROR(INDEX(Returned!$A$2:$A$801,MATCH(Orders!$B9544,Returned!$B$2:$B$801,0)),"No")</f>
        <v>No</v>
      </c>
    </row>
    <row r="9545" spans="1:23">
      <c r="A9545" s="1">
        <v>9544</v>
      </c>
      <c r="B9545" t="s">
        <v>10699</v>
      </c>
      <c r="C9545" s="4">
        <v>42953</v>
      </c>
      <c r="D9545" s="4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t="str">
        <f>INDEX(People!$A$2:$A$5,MATCH(Orders!$M9545,People!$B$2:$B$5,0))</f>
        <v>Kelly Williams</v>
      </c>
      <c r="W9545" s="18" t="str">
        <f>IFERROR(INDEX(Returned!$A$2:$A$801,MATCH(Orders!$B9545,Returned!$B$2:$B$801,0)),"No")</f>
        <v>No</v>
      </c>
    </row>
    <row r="9546" spans="1:23">
      <c r="A9546" s="1">
        <v>9545</v>
      </c>
      <c r="B9546" t="s">
        <v>10699</v>
      </c>
      <c r="C9546" s="4">
        <v>42953</v>
      </c>
      <c r="D9546" s="4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t="str">
        <f>INDEX(People!$A$2:$A$5,MATCH(Orders!$M9546,People!$B$2:$B$5,0))</f>
        <v>Kelly Williams</v>
      </c>
      <c r="W9546" s="18" t="str">
        <f>IFERROR(INDEX(Returned!$A$2:$A$801,MATCH(Orders!$B9546,Returned!$B$2:$B$801,0)),"No")</f>
        <v>No</v>
      </c>
    </row>
    <row r="9547" spans="1:23">
      <c r="A9547" s="1">
        <v>9546</v>
      </c>
      <c r="B9547" t="s">
        <v>10700</v>
      </c>
      <c r="C9547" s="4">
        <v>42672</v>
      </c>
      <c r="D9547" s="4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t="str">
        <f>INDEX(People!$A$2:$A$5,MATCH(Orders!$M9547,People!$B$2:$B$5,0))</f>
        <v>Kelly Williams</v>
      </c>
      <c r="W9547" s="18" t="str">
        <f>IFERROR(INDEX(Returned!$A$2:$A$801,MATCH(Orders!$B9547,Returned!$B$2:$B$801,0)),"No")</f>
        <v>No</v>
      </c>
    </row>
    <row r="9548" spans="1:23">
      <c r="A9548" s="1">
        <v>9547</v>
      </c>
      <c r="B9548" t="s">
        <v>10700</v>
      </c>
      <c r="C9548" s="4">
        <v>42672</v>
      </c>
      <c r="D9548" s="4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t="str">
        <f>INDEX(People!$A$2:$A$5,MATCH(Orders!$M9548,People!$B$2:$B$5,0))</f>
        <v>Kelly Williams</v>
      </c>
      <c r="W9548" s="18" t="str">
        <f>IFERROR(INDEX(Returned!$A$2:$A$801,MATCH(Orders!$B9548,Returned!$B$2:$B$801,0)),"No")</f>
        <v>No</v>
      </c>
    </row>
    <row r="9549" spans="1:23">
      <c r="A9549" s="1">
        <v>9548</v>
      </c>
      <c r="B9549" t="s">
        <v>10701</v>
      </c>
      <c r="C9549" s="4">
        <v>43269</v>
      </c>
      <c r="D9549" s="4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t="str">
        <f>INDEX(People!$A$2:$A$5,MATCH(Orders!$M9549,People!$B$2:$B$5,0))</f>
        <v>Chuck Magee</v>
      </c>
      <c r="W9549" s="18" t="str">
        <f>IFERROR(INDEX(Returned!$A$2:$A$801,MATCH(Orders!$B9549,Returned!$B$2:$B$801,0)),"No")</f>
        <v>No</v>
      </c>
    </row>
    <row r="9550" spans="1:23">
      <c r="A9550" s="1">
        <v>9549</v>
      </c>
      <c r="B9550" t="s">
        <v>10701</v>
      </c>
      <c r="C9550" s="4">
        <v>43269</v>
      </c>
      <c r="D9550" s="4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t="str">
        <f>INDEX(People!$A$2:$A$5,MATCH(Orders!$M9550,People!$B$2:$B$5,0))</f>
        <v>Chuck Magee</v>
      </c>
      <c r="W9550" s="18" t="str">
        <f>IFERROR(INDEX(Returned!$A$2:$A$801,MATCH(Orders!$B9550,Returned!$B$2:$B$801,0)),"No")</f>
        <v>No</v>
      </c>
    </row>
    <row r="9551" spans="1:23">
      <c r="A9551" s="1">
        <v>9550</v>
      </c>
      <c r="B9551" t="s">
        <v>10701</v>
      </c>
      <c r="C9551" s="4">
        <v>43269</v>
      </c>
      <c r="D9551" s="4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t="str">
        <f>INDEX(People!$A$2:$A$5,MATCH(Orders!$M9551,People!$B$2:$B$5,0))</f>
        <v>Chuck Magee</v>
      </c>
      <c r="W9551" s="18" t="str">
        <f>IFERROR(INDEX(Returned!$A$2:$A$801,MATCH(Orders!$B9551,Returned!$B$2:$B$801,0)),"No")</f>
        <v>No</v>
      </c>
    </row>
    <row r="9552" spans="1:23">
      <c r="A9552" s="1">
        <v>9551</v>
      </c>
      <c r="B9552" t="s">
        <v>10702</v>
      </c>
      <c r="C9552" s="4">
        <v>42858</v>
      </c>
      <c r="D9552" s="4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5">
        <v>13.847999999999999</v>
      </c>
      <c r="S9552" s="1">
        <v>3</v>
      </c>
      <c r="T9552" s="3">
        <v>0.2</v>
      </c>
      <c r="U9552" s="1">
        <v>5.1929999999999996</v>
      </c>
      <c r="V9552" t="str">
        <f>INDEX(People!$A$2:$A$5,MATCH(Orders!$M9552,People!$B$2:$B$5,0))</f>
        <v>Anna Andreadi</v>
      </c>
      <c r="W9552" s="18" t="str">
        <f>IFERROR(INDEX(Returned!$A$2:$A$801,MATCH(Orders!$B9552,Returned!$B$2:$B$801,0)),"No")</f>
        <v>No</v>
      </c>
    </row>
    <row r="9553" spans="1:23">
      <c r="A9553" s="1">
        <v>9552</v>
      </c>
      <c r="B9553" t="s">
        <v>10703</v>
      </c>
      <c r="C9553" s="4">
        <v>43049</v>
      </c>
      <c r="D9553" s="4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t="str">
        <f>INDEX(People!$A$2:$A$5,MATCH(Orders!$M9553,People!$B$2:$B$5,0))</f>
        <v>Chuck Magee</v>
      </c>
      <c r="W9553" s="18" t="str">
        <f>IFERROR(INDEX(Returned!$A$2:$A$801,MATCH(Orders!$B9553,Returned!$B$2:$B$801,0)),"No")</f>
        <v>No</v>
      </c>
    </row>
    <row r="9554" spans="1:23">
      <c r="A9554" s="1">
        <v>9553</v>
      </c>
      <c r="B9554" t="s">
        <v>10704</v>
      </c>
      <c r="C9554" s="4">
        <v>42885</v>
      </c>
      <c r="D9554" s="4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t="str">
        <f>INDEX(People!$A$2:$A$5,MATCH(Orders!$M9554,People!$B$2:$B$5,0))</f>
        <v>Cassandra Brandow</v>
      </c>
      <c r="W9554" s="18" t="str">
        <f>IFERROR(INDEX(Returned!$A$2:$A$801,MATCH(Orders!$B9554,Returned!$B$2:$B$801,0)),"No")</f>
        <v>No</v>
      </c>
    </row>
    <row r="9555" spans="1:23">
      <c r="A9555" s="1">
        <v>9554</v>
      </c>
      <c r="B9555" t="s">
        <v>10705</v>
      </c>
      <c r="C9555" s="4">
        <v>43365</v>
      </c>
      <c r="D9555" s="4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5">
        <v>68.432000000000016</v>
      </c>
      <c r="S9555" s="1">
        <v>7</v>
      </c>
      <c r="T9555" s="3">
        <v>0.2</v>
      </c>
      <c r="U9555" s="1">
        <v>8.5539999999999878</v>
      </c>
      <c r="V9555" t="str">
        <f>INDEX(People!$A$2:$A$5,MATCH(Orders!$M9555,People!$B$2:$B$5,0))</f>
        <v>Anna Andreadi</v>
      </c>
      <c r="W9555" s="18" t="str">
        <f>IFERROR(INDEX(Returned!$A$2:$A$801,MATCH(Orders!$B9555,Returned!$B$2:$B$801,0)),"No")</f>
        <v>No</v>
      </c>
    </row>
    <row r="9556" spans="1:23">
      <c r="A9556" s="1">
        <v>9555</v>
      </c>
      <c r="B9556" t="s">
        <v>10706</v>
      </c>
      <c r="C9556" s="4">
        <v>43067</v>
      </c>
      <c r="D9556" s="4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t="str">
        <f>INDEX(People!$A$2:$A$5,MATCH(Orders!$M9556,People!$B$2:$B$5,0))</f>
        <v>Chuck Magee</v>
      </c>
      <c r="W9556" s="18" t="str">
        <f>IFERROR(INDEX(Returned!$A$2:$A$801,MATCH(Orders!$B9556,Returned!$B$2:$B$801,0)),"No")</f>
        <v>No</v>
      </c>
    </row>
    <row r="9557" spans="1:23">
      <c r="A9557" s="1">
        <v>9556</v>
      </c>
      <c r="B9557" t="s">
        <v>10706</v>
      </c>
      <c r="C9557" s="4">
        <v>43067</v>
      </c>
      <c r="D9557" s="4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t="str">
        <f>INDEX(People!$A$2:$A$5,MATCH(Orders!$M9557,People!$B$2:$B$5,0))</f>
        <v>Chuck Magee</v>
      </c>
      <c r="W9557" s="18" t="str">
        <f>IFERROR(INDEX(Returned!$A$2:$A$801,MATCH(Orders!$B9557,Returned!$B$2:$B$801,0)),"No")</f>
        <v>No</v>
      </c>
    </row>
    <row r="9558" spans="1:23">
      <c r="A9558" s="1">
        <v>9557</v>
      </c>
      <c r="B9558" t="s">
        <v>10707</v>
      </c>
      <c r="C9558" s="4">
        <v>43072</v>
      </c>
      <c r="D9558" s="4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t="str">
        <f>INDEX(People!$A$2:$A$5,MATCH(Orders!$M9558,People!$B$2:$B$5,0))</f>
        <v>Chuck Magee</v>
      </c>
      <c r="W9558" s="18" t="str">
        <f>IFERROR(INDEX(Returned!$A$2:$A$801,MATCH(Orders!$B9558,Returned!$B$2:$B$801,0)),"No")</f>
        <v>No</v>
      </c>
    </row>
    <row r="9559" spans="1:23">
      <c r="A9559" s="1">
        <v>9558</v>
      </c>
      <c r="B9559" t="s">
        <v>10708</v>
      </c>
      <c r="C9559" s="4">
        <v>42660</v>
      </c>
      <c r="D9559" s="4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t="str">
        <f>INDEX(People!$A$2:$A$5,MATCH(Orders!$M9559,People!$B$2:$B$5,0))</f>
        <v>Kelly Williams</v>
      </c>
      <c r="W9559" s="18" t="str">
        <f>IFERROR(INDEX(Returned!$A$2:$A$801,MATCH(Orders!$B9559,Returned!$B$2:$B$801,0)),"No")</f>
        <v>No</v>
      </c>
    </row>
    <row r="9560" spans="1:23">
      <c r="A9560" s="1">
        <v>9559</v>
      </c>
      <c r="B9560" t="s">
        <v>10709</v>
      </c>
      <c r="C9560" s="4">
        <v>43223</v>
      </c>
      <c r="D9560" s="4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t="str">
        <f>INDEX(People!$A$2:$A$5,MATCH(Orders!$M9560,People!$B$2:$B$5,0))</f>
        <v>Chuck Magee</v>
      </c>
      <c r="W9560" s="18" t="str">
        <f>IFERROR(INDEX(Returned!$A$2:$A$801,MATCH(Orders!$B9560,Returned!$B$2:$B$801,0)),"No")</f>
        <v>No</v>
      </c>
    </row>
    <row r="9561" spans="1:23">
      <c r="A9561" s="1">
        <v>9560</v>
      </c>
      <c r="B9561" t="s">
        <v>10709</v>
      </c>
      <c r="C9561" s="4">
        <v>43223</v>
      </c>
      <c r="D9561" s="4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t="str">
        <f>INDEX(People!$A$2:$A$5,MATCH(Orders!$M9561,People!$B$2:$B$5,0))</f>
        <v>Chuck Magee</v>
      </c>
      <c r="W9561" s="18" t="str">
        <f>IFERROR(INDEX(Returned!$A$2:$A$801,MATCH(Orders!$B9561,Returned!$B$2:$B$801,0)),"No")</f>
        <v>No</v>
      </c>
    </row>
    <row r="9562" spans="1:23">
      <c r="A9562" s="1">
        <v>9561</v>
      </c>
      <c r="B9562" t="s">
        <v>10709</v>
      </c>
      <c r="C9562" s="4">
        <v>43223</v>
      </c>
      <c r="D9562" s="4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t="str">
        <f>INDEX(People!$A$2:$A$5,MATCH(Orders!$M9562,People!$B$2:$B$5,0))</f>
        <v>Chuck Magee</v>
      </c>
      <c r="W9562" s="18" t="str">
        <f>IFERROR(INDEX(Returned!$A$2:$A$801,MATCH(Orders!$B9562,Returned!$B$2:$B$801,0)),"No")</f>
        <v>No</v>
      </c>
    </row>
    <row r="9563" spans="1:23">
      <c r="A9563" s="1">
        <v>9562</v>
      </c>
      <c r="B9563" t="s">
        <v>10709</v>
      </c>
      <c r="C9563" s="4">
        <v>43223</v>
      </c>
      <c r="D9563" s="4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t="str">
        <f>INDEX(People!$A$2:$A$5,MATCH(Orders!$M9563,People!$B$2:$B$5,0))</f>
        <v>Chuck Magee</v>
      </c>
      <c r="W9563" s="18" t="str">
        <f>IFERROR(INDEX(Returned!$A$2:$A$801,MATCH(Orders!$B9563,Returned!$B$2:$B$801,0)),"No")</f>
        <v>No</v>
      </c>
    </row>
    <row r="9564" spans="1:23">
      <c r="A9564" s="1">
        <v>9563</v>
      </c>
      <c r="B9564" t="s">
        <v>10709</v>
      </c>
      <c r="C9564" s="4">
        <v>43223</v>
      </c>
      <c r="D9564" s="4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t="str">
        <f>INDEX(People!$A$2:$A$5,MATCH(Orders!$M9564,People!$B$2:$B$5,0))</f>
        <v>Chuck Magee</v>
      </c>
      <c r="W9564" s="18" t="str">
        <f>IFERROR(INDEX(Returned!$A$2:$A$801,MATCH(Orders!$B9564,Returned!$B$2:$B$801,0)),"No")</f>
        <v>No</v>
      </c>
    </row>
    <row r="9565" spans="1:23">
      <c r="A9565" s="1">
        <v>9564</v>
      </c>
      <c r="B9565" t="s">
        <v>10709</v>
      </c>
      <c r="C9565" s="4">
        <v>43223</v>
      </c>
      <c r="D9565" s="4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t="str">
        <f>INDEX(People!$A$2:$A$5,MATCH(Orders!$M9565,People!$B$2:$B$5,0))</f>
        <v>Chuck Magee</v>
      </c>
      <c r="W9565" s="18" t="str">
        <f>IFERROR(INDEX(Returned!$A$2:$A$801,MATCH(Orders!$B9565,Returned!$B$2:$B$801,0)),"No")</f>
        <v>No</v>
      </c>
    </row>
    <row r="9566" spans="1:23">
      <c r="A9566" s="1">
        <v>9565</v>
      </c>
      <c r="B9566" t="s">
        <v>10714</v>
      </c>
      <c r="C9566" s="4">
        <v>42887</v>
      </c>
      <c r="D9566" s="4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5">
        <v>11.76</v>
      </c>
      <c r="S9566" s="1">
        <v>2</v>
      </c>
      <c r="T9566" s="3">
        <v>0</v>
      </c>
      <c r="U9566" s="1">
        <v>5.7623999999999995</v>
      </c>
      <c r="V9566" t="str">
        <f>INDEX(People!$A$2:$A$5,MATCH(Orders!$M9566,People!$B$2:$B$5,0))</f>
        <v>Anna Andreadi</v>
      </c>
      <c r="W9566" s="18" t="str">
        <f>IFERROR(INDEX(Returned!$A$2:$A$801,MATCH(Orders!$B9566,Returned!$B$2:$B$801,0)),"No")</f>
        <v>No</v>
      </c>
    </row>
    <row r="9567" spans="1:23">
      <c r="A9567" s="1">
        <v>9566</v>
      </c>
      <c r="B9567" t="s">
        <v>10715</v>
      </c>
      <c r="C9567" s="4">
        <v>42460</v>
      </c>
      <c r="D9567" s="4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t="str">
        <f>INDEX(People!$A$2:$A$5,MATCH(Orders!$M9567,People!$B$2:$B$5,0))</f>
        <v>Cassandra Brandow</v>
      </c>
      <c r="W9567" s="18" t="str">
        <f>IFERROR(INDEX(Returned!$A$2:$A$801,MATCH(Orders!$B9567,Returned!$B$2:$B$801,0)),"No")</f>
        <v>No</v>
      </c>
    </row>
    <row r="9568" spans="1:23">
      <c r="A9568" s="1">
        <v>9567</v>
      </c>
      <c r="B9568" t="s">
        <v>10715</v>
      </c>
      <c r="C9568" s="4">
        <v>42460</v>
      </c>
      <c r="D9568" s="4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t="str">
        <f>INDEX(People!$A$2:$A$5,MATCH(Orders!$M9568,People!$B$2:$B$5,0))</f>
        <v>Cassandra Brandow</v>
      </c>
      <c r="W9568" s="18" t="str">
        <f>IFERROR(INDEX(Returned!$A$2:$A$801,MATCH(Orders!$B9568,Returned!$B$2:$B$801,0)),"No")</f>
        <v>No</v>
      </c>
    </row>
    <row r="9569" spans="1:23">
      <c r="A9569" s="1">
        <v>9568</v>
      </c>
      <c r="B9569" t="s">
        <v>10715</v>
      </c>
      <c r="C9569" s="4">
        <v>42460</v>
      </c>
      <c r="D9569" s="4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t="str">
        <f>INDEX(People!$A$2:$A$5,MATCH(Orders!$M9569,People!$B$2:$B$5,0))</f>
        <v>Cassandra Brandow</v>
      </c>
      <c r="W9569" s="18" t="str">
        <f>IFERROR(INDEX(Returned!$A$2:$A$801,MATCH(Orders!$B9569,Returned!$B$2:$B$801,0)),"No")</f>
        <v>No</v>
      </c>
    </row>
    <row r="9570" spans="1:23">
      <c r="A9570" s="1">
        <v>9569</v>
      </c>
      <c r="B9570" t="s">
        <v>10716</v>
      </c>
      <c r="C9570" s="4">
        <v>43651</v>
      </c>
      <c r="D9570" s="4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t="str">
        <f>INDEX(People!$A$2:$A$5,MATCH(Orders!$M9570,People!$B$2:$B$5,0))</f>
        <v>Kelly Williams</v>
      </c>
      <c r="W9570" s="18" t="str">
        <f>IFERROR(INDEX(Returned!$A$2:$A$801,MATCH(Orders!$B9570,Returned!$B$2:$B$801,0)),"No")</f>
        <v>No</v>
      </c>
    </row>
    <row r="9571" spans="1:23">
      <c r="A9571" s="1">
        <v>9570</v>
      </c>
      <c r="B9571" t="s">
        <v>10717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t="str">
        <f>INDEX(People!$A$2:$A$5,MATCH(Orders!$M9571,People!$B$2:$B$5,0))</f>
        <v>Chuck Magee</v>
      </c>
      <c r="W9571" s="18" t="str">
        <f>IFERROR(INDEX(Returned!$A$2:$A$801,MATCH(Orders!$B9571,Returned!$B$2:$B$801,0)),"No")</f>
        <v>No</v>
      </c>
    </row>
    <row r="9572" spans="1:23">
      <c r="A9572" s="1">
        <v>9571</v>
      </c>
      <c r="B9572" t="s">
        <v>10717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t="str">
        <f>INDEX(People!$A$2:$A$5,MATCH(Orders!$M9572,People!$B$2:$B$5,0))</f>
        <v>Chuck Magee</v>
      </c>
      <c r="W9572" s="18" t="str">
        <f>IFERROR(INDEX(Returned!$A$2:$A$801,MATCH(Orders!$B9572,Returned!$B$2:$B$801,0)),"No")</f>
        <v>No</v>
      </c>
    </row>
    <row r="9573" spans="1:23">
      <c r="A9573" s="1">
        <v>9572</v>
      </c>
      <c r="B9573" t="s">
        <v>10717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t="str">
        <f>INDEX(People!$A$2:$A$5,MATCH(Orders!$M9573,People!$B$2:$B$5,0))</f>
        <v>Chuck Magee</v>
      </c>
      <c r="W9573" s="18" t="str">
        <f>IFERROR(INDEX(Returned!$A$2:$A$801,MATCH(Orders!$B9573,Returned!$B$2:$B$801,0)),"No")</f>
        <v>No</v>
      </c>
    </row>
    <row r="9574" spans="1:23">
      <c r="A9574" s="1">
        <v>9573</v>
      </c>
      <c r="B9574" t="s">
        <v>10717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t="str">
        <f>INDEX(People!$A$2:$A$5,MATCH(Orders!$M9574,People!$B$2:$B$5,0))</f>
        <v>Chuck Magee</v>
      </c>
      <c r="W9574" s="18" t="str">
        <f>IFERROR(INDEX(Returned!$A$2:$A$801,MATCH(Orders!$B9574,Returned!$B$2:$B$801,0)),"No")</f>
        <v>No</v>
      </c>
    </row>
    <row r="9575" spans="1:23">
      <c r="A9575" s="1">
        <v>9574</v>
      </c>
      <c r="B9575" t="s">
        <v>10717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t="str">
        <f>INDEX(People!$A$2:$A$5,MATCH(Orders!$M9575,People!$B$2:$B$5,0))</f>
        <v>Chuck Magee</v>
      </c>
      <c r="W9575" s="18" t="str">
        <f>IFERROR(INDEX(Returned!$A$2:$A$801,MATCH(Orders!$B9575,Returned!$B$2:$B$801,0)),"No")</f>
        <v>No</v>
      </c>
    </row>
    <row r="9576" spans="1:23">
      <c r="A9576" s="1">
        <v>9575</v>
      </c>
      <c r="B9576" t="s">
        <v>10718</v>
      </c>
      <c r="C9576" s="4">
        <v>42960</v>
      </c>
      <c r="D9576" s="4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5">
        <v>31.56</v>
      </c>
      <c r="S9576" s="1">
        <v>3</v>
      </c>
      <c r="T9576" s="3">
        <v>0</v>
      </c>
      <c r="U9576" s="1">
        <v>10.4148</v>
      </c>
      <c r="V9576" t="str">
        <f>INDEX(People!$A$2:$A$5,MATCH(Orders!$M9576,People!$B$2:$B$5,0))</f>
        <v>Anna Andreadi</v>
      </c>
      <c r="W9576" s="18" t="str">
        <f>IFERROR(INDEX(Returned!$A$2:$A$801,MATCH(Orders!$B9576,Returned!$B$2:$B$801,0)),"No")</f>
        <v>No</v>
      </c>
    </row>
    <row r="9577" spans="1:23">
      <c r="A9577" s="1">
        <v>9576</v>
      </c>
      <c r="B9577" t="s">
        <v>10719</v>
      </c>
      <c r="C9577" s="4">
        <v>42881</v>
      </c>
      <c r="D9577" s="4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t="str">
        <f>INDEX(People!$A$2:$A$5,MATCH(Orders!$M9577,People!$B$2:$B$5,0))</f>
        <v>Kelly Williams</v>
      </c>
      <c r="W9577" s="18" t="str">
        <f>IFERROR(INDEX(Returned!$A$2:$A$801,MATCH(Orders!$B9577,Returned!$B$2:$B$801,0)),"No")</f>
        <v>No</v>
      </c>
    </row>
    <row r="9578" spans="1:23">
      <c r="A9578" s="1">
        <v>9577</v>
      </c>
      <c r="B9578" t="s">
        <v>10719</v>
      </c>
      <c r="C9578" s="4">
        <v>42881</v>
      </c>
      <c r="D9578" s="4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t="str">
        <f>INDEX(People!$A$2:$A$5,MATCH(Orders!$M9578,People!$B$2:$B$5,0))</f>
        <v>Kelly Williams</v>
      </c>
      <c r="W9578" s="18" t="str">
        <f>IFERROR(INDEX(Returned!$A$2:$A$801,MATCH(Orders!$B9578,Returned!$B$2:$B$801,0)),"No")</f>
        <v>No</v>
      </c>
    </row>
    <row r="9579" spans="1:23">
      <c r="A9579" s="1">
        <v>9578</v>
      </c>
      <c r="B9579" t="s">
        <v>10719</v>
      </c>
      <c r="C9579" s="4">
        <v>42881</v>
      </c>
      <c r="D9579" s="4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t="str">
        <f>INDEX(People!$A$2:$A$5,MATCH(Orders!$M9579,People!$B$2:$B$5,0))</f>
        <v>Kelly Williams</v>
      </c>
      <c r="W9579" s="18" t="str">
        <f>IFERROR(INDEX(Returned!$A$2:$A$801,MATCH(Orders!$B9579,Returned!$B$2:$B$801,0)),"No")</f>
        <v>No</v>
      </c>
    </row>
    <row r="9580" spans="1:23">
      <c r="A9580" s="1">
        <v>9579</v>
      </c>
      <c r="B9580" t="s">
        <v>10720</v>
      </c>
      <c r="C9580" s="4">
        <v>43722</v>
      </c>
      <c r="D9580" s="4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t="str">
        <f>INDEX(People!$A$2:$A$5,MATCH(Orders!$M9580,People!$B$2:$B$5,0))</f>
        <v>Chuck Magee</v>
      </c>
      <c r="W9580" s="18" t="str">
        <f>IFERROR(INDEX(Returned!$A$2:$A$801,MATCH(Orders!$B9580,Returned!$B$2:$B$801,0)),"No")</f>
        <v>No</v>
      </c>
    </row>
    <row r="9581" spans="1:23">
      <c r="A9581" s="1">
        <v>9580</v>
      </c>
      <c r="B9581" t="s">
        <v>10720</v>
      </c>
      <c r="C9581" s="4">
        <v>43722</v>
      </c>
      <c r="D9581" s="4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t="str">
        <f>INDEX(People!$A$2:$A$5,MATCH(Orders!$M9581,People!$B$2:$B$5,0))</f>
        <v>Chuck Magee</v>
      </c>
      <c r="W9581" s="18" t="str">
        <f>IFERROR(INDEX(Returned!$A$2:$A$801,MATCH(Orders!$B9581,Returned!$B$2:$B$801,0)),"No")</f>
        <v>No</v>
      </c>
    </row>
    <row r="9582" spans="1:23">
      <c r="A9582" s="1">
        <v>9581</v>
      </c>
      <c r="B9582" t="s">
        <v>10720</v>
      </c>
      <c r="C9582" s="4">
        <v>43722</v>
      </c>
      <c r="D9582" s="4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t="str">
        <f>INDEX(People!$A$2:$A$5,MATCH(Orders!$M9582,People!$B$2:$B$5,0))</f>
        <v>Chuck Magee</v>
      </c>
      <c r="W9582" s="18" t="str">
        <f>IFERROR(INDEX(Returned!$A$2:$A$801,MATCH(Orders!$B9582,Returned!$B$2:$B$801,0)),"No")</f>
        <v>No</v>
      </c>
    </row>
    <row r="9583" spans="1:23">
      <c r="A9583" s="1">
        <v>9582</v>
      </c>
      <c r="B9583" t="s">
        <v>10720</v>
      </c>
      <c r="C9583" s="4">
        <v>43722</v>
      </c>
      <c r="D9583" s="4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t="str">
        <f>INDEX(People!$A$2:$A$5,MATCH(Orders!$M9583,People!$B$2:$B$5,0))</f>
        <v>Chuck Magee</v>
      </c>
      <c r="W9583" s="18" t="str">
        <f>IFERROR(INDEX(Returned!$A$2:$A$801,MATCH(Orders!$B9583,Returned!$B$2:$B$801,0)),"No")</f>
        <v>No</v>
      </c>
    </row>
    <row r="9584" spans="1:23">
      <c r="A9584" s="1">
        <v>9583</v>
      </c>
      <c r="B9584" t="s">
        <v>10721</v>
      </c>
      <c r="C9584" s="4">
        <v>43258</v>
      </c>
      <c r="D9584" s="4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t="str">
        <f>INDEX(People!$A$2:$A$5,MATCH(Orders!$M9584,People!$B$2:$B$5,0))</f>
        <v>Chuck Magee</v>
      </c>
      <c r="W9584" s="18" t="str">
        <f>IFERROR(INDEX(Returned!$A$2:$A$801,MATCH(Orders!$B9584,Returned!$B$2:$B$801,0)),"No")</f>
        <v>No</v>
      </c>
    </row>
    <row r="9585" spans="1:23">
      <c r="A9585" s="1">
        <v>9584</v>
      </c>
      <c r="B9585" t="s">
        <v>10722</v>
      </c>
      <c r="C9585" s="4">
        <v>43641</v>
      </c>
      <c r="D9585" s="4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t="str">
        <f>INDEX(People!$A$2:$A$5,MATCH(Orders!$M9585,People!$B$2:$B$5,0))</f>
        <v>Chuck Magee</v>
      </c>
      <c r="W9585" s="18" t="str">
        <f>IFERROR(INDEX(Returned!$A$2:$A$801,MATCH(Orders!$B9585,Returned!$B$2:$B$801,0)),"No")</f>
        <v>No</v>
      </c>
    </row>
    <row r="9586" spans="1:23">
      <c r="A9586" s="1">
        <v>9585</v>
      </c>
      <c r="B9586" t="s">
        <v>10723</v>
      </c>
      <c r="C9586" s="4">
        <v>43703</v>
      </c>
      <c r="D9586" s="4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t="str">
        <f>INDEX(People!$A$2:$A$5,MATCH(Orders!$M9586,People!$B$2:$B$5,0))</f>
        <v>Kelly Williams</v>
      </c>
      <c r="W9586" s="18" t="str">
        <f>IFERROR(INDEX(Returned!$A$2:$A$801,MATCH(Orders!$B9586,Returned!$B$2:$B$801,0)),"No")</f>
        <v>No</v>
      </c>
    </row>
    <row r="9587" spans="1:23">
      <c r="A9587" s="1">
        <v>9586</v>
      </c>
      <c r="B9587" t="s">
        <v>10724</v>
      </c>
      <c r="C9587" s="4">
        <v>43338</v>
      </c>
      <c r="D9587" s="4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t="str">
        <f>INDEX(People!$A$2:$A$5,MATCH(Orders!$M9587,People!$B$2:$B$5,0))</f>
        <v>Cassandra Brandow</v>
      </c>
      <c r="W9587" s="18" t="str">
        <f>IFERROR(INDEX(Returned!$A$2:$A$801,MATCH(Orders!$B9587,Returned!$B$2:$B$801,0)),"No")</f>
        <v>No</v>
      </c>
    </row>
    <row r="9588" spans="1:23">
      <c r="A9588" s="1">
        <v>9587</v>
      </c>
      <c r="B9588" t="s">
        <v>10725</v>
      </c>
      <c r="C9588" s="4">
        <v>43422</v>
      </c>
      <c r="D9588" s="4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5">
        <v>61.120000000000005</v>
      </c>
      <c r="S9588" s="1">
        <v>5</v>
      </c>
      <c r="T9588" s="3">
        <v>0.2</v>
      </c>
      <c r="U9588" s="1">
        <v>22.155999999999999</v>
      </c>
      <c r="V9588" t="str">
        <f>INDEX(People!$A$2:$A$5,MATCH(Orders!$M9588,People!$B$2:$B$5,0))</f>
        <v>Anna Andreadi</v>
      </c>
      <c r="W9588" s="18" t="str">
        <f>IFERROR(INDEX(Returned!$A$2:$A$801,MATCH(Orders!$B9588,Returned!$B$2:$B$801,0)),"No")</f>
        <v>No</v>
      </c>
    </row>
    <row r="9589" spans="1:23">
      <c r="A9589" s="1">
        <v>9588</v>
      </c>
      <c r="B9589" t="s">
        <v>10726</v>
      </c>
      <c r="C9589" s="4">
        <v>43572</v>
      </c>
      <c r="D9589" s="4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t="str">
        <f>INDEX(People!$A$2:$A$5,MATCH(Orders!$M9589,People!$B$2:$B$5,0))</f>
        <v>Kelly Williams</v>
      </c>
      <c r="W9589" s="18" t="str">
        <f>IFERROR(INDEX(Returned!$A$2:$A$801,MATCH(Orders!$B9589,Returned!$B$2:$B$801,0)),"No")</f>
        <v>No</v>
      </c>
    </row>
    <row r="9590" spans="1:23">
      <c r="A9590" s="1">
        <v>9589</v>
      </c>
      <c r="B9590" t="s">
        <v>10727</v>
      </c>
      <c r="C9590" s="4">
        <v>43669</v>
      </c>
      <c r="D9590" s="4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t="str">
        <f>INDEX(People!$A$2:$A$5,MATCH(Orders!$M9590,People!$B$2:$B$5,0))</f>
        <v>Kelly Williams</v>
      </c>
      <c r="W9590" s="18" t="str">
        <f>IFERROR(INDEX(Returned!$A$2:$A$801,MATCH(Orders!$B9590,Returned!$B$2:$B$801,0)),"No")</f>
        <v>No</v>
      </c>
    </row>
    <row r="9591" spans="1:23">
      <c r="A9591" s="1">
        <v>9590</v>
      </c>
      <c r="B9591" t="s">
        <v>10728</v>
      </c>
      <c r="C9591" s="4">
        <v>42501</v>
      </c>
      <c r="D9591" s="4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t="str">
        <f>INDEX(People!$A$2:$A$5,MATCH(Orders!$M9591,People!$B$2:$B$5,0))</f>
        <v>Kelly Williams</v>
      </c>
      <c r="W9591" s="18" t="str">
        <f>IFERROR(INDEX(Returned!$A$2:$A$801,MATCH(Orders!$B9591,Returned!$B$2:$B$801,0)),"No")</f>
        <v>No</v>
      </c>
    </row>
    <row r="9592" spans="1:23">
      <c r="A9592" s="1">
        <v>9591</v>
      </c>
      <c r="B9592" t="s">
        <v>10728</v>
      </c>
      <c r="C9592" s="4">
        <v>42501</v>
      </c>
      <c r="D9592" s="4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t="str">
        <f>INDEX(People!$A$2:$A$5,MATCH(Orders!$M9592,People!$B$2:$B$5,0))</f>
        <v>Kelly Williams</v>
      </c>
      <c r="W9592" s="18" t="str">
        <f>IFERROR(INDEX(Returned!$A$2:$A$801,MATCH(Orders!$B9592,Returned!$B$2:$B$801,0)),"No")</f>
        <v>No</v>
      </c>
    </row>
    <row r="9593" spans="1:23">
      <c r="A9593" s="1">
        <v>9592</v>
      </c>
      <c r="B9593" t="s">
        <v>10729</v>
      </c>
      <c r="C9593" s="4">
        <v>43309</v>
      </c>
      <c r="D9593" s="4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t="str">
        <f>INDEX(People!$A$2:$A$5,MATCH(Orders!$M9593,People!$B$2:$B$5,0))</f>
        <v>Kelly Williams</v>
      </c>
      <c r="W9593" s="18" t="str">
        <f>IFERROR(INDEX(Returned!$A$2:$A$801,MATCH(Orders!$B9593,Returned!$B$2:$B$801,0)),"No")</f>
        <v>No</v>
      </c>
    </row>
    <row r="9594" spans="1:23">
      <c r="A9594" s="1">
        <v>9593</v>
      </c>
      <c r="B9594" t="s">
        <v>10729</v>
      </c>
      <c r="C9594" s="4">
        <v>43309</v>
      </c>
      <c r="D9594" s="4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t="str">
        <f>INDEX(People!$A$2:$A$5,MATCH(Orders!$M9594,People!$B$2:$B$5,0))</f>
        <v>Kelly Williams</v>
      </c>
      <c r="W9594" s="18" t="str">
        <f>IFERROR(INDEX(Returned!$A$2:$A$801,MATCH(Orders!$B9594,Returned!$B$2:$B$801,0)),"No")</f>
        <v>No</v>
      </c>
    </row>
    <row r="9595" spans="1:23">
      <c r="A9595" s="1">
        <v>9594</v>
      </c>
      <c r="B9595" t="s">
        <v>10730</v>
      </c>
      <c r="C9595" s="4">
        <v>43722</v>
      </c>
      <c r="D9595" s="4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t="str">
        <f>INDEX(People!$A$2:$A$5,MATCH(Orders!$M9595,People!$B$2:$B$5,0))</f>
        <v>Chuck Magee</v>
      </c>
      <c r="W9595" s="18" t="str">
        <f>IFERROR(INDEX(Returned!$A$2:$A$801,MATCH(Orders!$B9595,Returned!$B$2:$B$801,0)),"No")</f>
        <v>Yes</v>
      </c>
    </row>
    <row r="9596" spans="1:23">
      <c r="A9596" s="1">
        <v>9595</v>
      </c>
      <c r="B9596" t="s">
        <v>10730</v>
      </c>
      <c r="C9596" s="4">
        <v>43722</v>
      </c>
      <c r="D9596" s="4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t="str">
        <f>INDEX(People!$A$2:$A$5,MATCH(Orders!$M9596,People!$B$2:$B$5,0))</f>
        <v>Chuck Magee</v>
      </c>
      <c r="W9596" s="18" t="str">
        <f>IFERROR(INDEX(Returned!$A$2:$A$801,MATCH(Orders!$B9596,Returned!$B$2:$B$801,0)),"No")</f>
        <v>Yes</v>
      </c>
    </row>
    <row r="9597" spans="1:23">
      <c r="A9597" s="1">
        <v>9596</v>
      </c>
      <c r="B9597" t="s">
        <v>10731</v>
      </c>
      <c r="C9597" s="4">
        <v>43489</v>
      </c>
      <c r="D9597" s="4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5">
        <v>25.86</v>
      </c>
      <c r="S9597" s="1">
        <v>3</v>
      </c>
      <c r="T9597" s="3">
        <v>0</v>
      </c>
      <c r="U9597" s="1">
        <v>6.7236000000000002</v>
      </c>
      <c r="V9597" t="str">
        <f>INDEX(People!$A$2:$A$5,MATCH(Orders!$M9597,People!$B$2:$B$5,0))</f>
        <v>Anna Andreadi</v>
      </c>
      <c r="W9597" s="18" t="str">
        <f>IFERROR(INDEX(Returned!$A$2:$A$801,MATCH(Orders!$B9597,Returned!$B$2:$B$801,0)),"No")</f>
        <v>No</v>
      </c>
    </row>
    <row r="9598" spans="1:23">
      <c r="A9598" s="1">
        <v>9597</v>
      </c>
      <c r="B9598" t="s">
        <v>10731</v>
      </c>
      <c r="C9598" s="4">
        <v>43489</v>
      </c>
      <c r="D9598" s="4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5">
        <v>276.78400000000005</v>
      </c>
      <c r="S9598" s="1">
        <v>2</v>
      </c>
      <c r="T9598" s="3">
        <v>0.2</v>
      </c>
      <c r="U9598" s="1">
        <v>89.954799999999992</v>
      </c>
      <c r="V9598" t="str">
        <f>INDEX(People!$A$2:$A$5,MATCH(Orders!$M9598,People!$B$2:$B$5,0))</f>
        <v>Anna Andreadi</v>
      </c>
      <c r="W9598" s="18" t="str">
        <f>IFERROR(INDEX(Returned!$A$2:$A$801,MATCH(Orders!$B9598,Returned!$B$2:$B$801,0)),"No")</f>
        <v>No</v>
      </c>
    </row>
    <row r="9599" spans="1:23">
      <c r="A9599" s="1">
        <v>9598</v>
      </c>
      <c r="B9599" t="s">
        <v>10731</v>
      </c>
      <c r="C9599" s="4">
        <v>43489</v>
      </c>
      <c r="D9599" s="4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5">
        <v>110.352</v>
      </c>
      <c r="S9599" s="1">
        <v>3</v>
      </c>
      <c r="T9599" s="3">
        <v>0.2</v>
      </c>
      <c r="U9599" s="1">
        <v>8.2763999999999953</v>
      </c>
      <c r="V9599" t="str">
        <f>INDEX(People!$A$2:$A$5,MATCH(Orders!$M9599,People!$B$2:$B$5,0))</f>
        <v>Anna Andreadi</v>
      </c>
      <c r="W9599" s="18" t="str">
        <f>IFERROR(INDEX(Returned!$A$2:$A$801,MATCH(Orders!$B9599,Returned!$B$2:$B$801,0)),"No")</f>
        <v>No</v>
      </c>
    </row>
    <row r="9600" spans="1:23">
      <c r="A9600" s="1">
        <v>9599</v>
      </c>
      <c r="B9600" t="s">
        <v>10732</v>
      </c>
      <c r="C9600" s="4">
        <v>42997</v>
      </c>
      <c r="D9600" s="4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5">
        <v>60.84</v>
      </c>
      <c r="S9600" s="1">
        <v>3</v>
      </c>
      <c r="T9600" s="3">
        <v>0</v>
      </c>
      <c r="U9600" s="1">
        <v>19.468799999999998</v>
      </c>
      <c r="V9600" t="str">
        <f>INDEX(People!$A$2:$A$5,MATCH(Orders!$M9600,People!$B$2:$B$5,0))</f>
        <v>Anna Andreadi</v>
      </c>
      <c r="W9600" s="18" t="str">
        <f>IFERROR(INDEX(Returned!$A$2:$A$801,MATCH(Orders!$B9600,Returned!$B$2:$B$801,0)),"No")</f>
        <v>No</v>
      </c>
    </row>
    <row r="9601" spans="1:23">
      <c r="A9601" s="1">
        <v>9600</v>
      </c>
      <c r="B9601" t="s">
        <v>10733</v>
      </c>
      <c r="C9601" s="4">
        <v>42839</v>
      </c>
      <c r="D9601" s="4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5">
        <v>35.207999999999998</v>
      </c>
      <c r="S9601" s="1">
        <v>1</v>
      </c>
      <c r="T9601" s="3">
        <v>0.2</v>
      </c>
      <c r="U9601" s="1">
        <v>2.6405999999999992</v>
      </c>
      <c r="V9601" t="str">
        <f>INDEX(People!$A$2:$A$5,MATCH(Orders!$M9601,People!$B$2:$B$5,0))</f>
        <v>Anna Andreadi</v>
      </c>
      <c r="W9601" s="18" t="str">
        <f>IFERROR(INDEX(Returned!$A$2:$A$801,MATCH(Orders!$B9601,Returned!$B$2:$B$801,0)),"No")</f>
        <v>No</v>
      </c>
    </row>
    <row r="9602" spans="1:23">
      <c r="A9602" s="1">
        <v>9601</v>
      </c>
      <c r="B9602" t="s">
        <v>10734</v>
      </c>
      <c r="C9602" s="4">
        <v>43593</v>
      </c>
      <c r="D9602" s="4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t="str">
        <f>INDEX(People!$A$2:$A$5,MATCH(Orders!$M9602,People!$B$2:$B$5,0))</f>
        <v>Kelly Williams</v>
      </c>
      <c r="W9602" s="18" t="str">
        <f>IFERROR(INDEX(Returned!$A$2:$A$801,MATCH(Orders!$B9602,Returned!$B$2:$B$801,0)),"No")</f>
        <v>No</v>
      </c>
    </row>
    <row r="9603" spans="1:23">
      <c r="A9603" s="1">
        <v>9602</v>
      </c>
      <c r="B9603" t="s">
        <v>10735</v>
      </c>
      <c r="C9603" s="4">
        <v>43347</v>
      </c>
      <c r="D9603" s="4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t="str">
        <f>INDEX(People!$A$2:$A$5,MATCH(Orders!$M9603,People!$B$2:$B$5,0))</f>
        <v>Cassandra Brandow</v>
      </c>
      <c r="W9603" s="18" t="str">
        <f>IFERROR(INDEX(Returned!$A$2:$A$801,MATCH(Orders!$B9603,Returned!$B$2:$B$801,0)),"No")</f>
        <v>No</v>
      </c>
    </row>
    <row r="9604" spans="1:23">
      <c r="A9604" s="1">
        <v>9603</v>
      </c>
      <c r="B9604" t="s">
        <v>10736</v>
      </c>
      <c r="C9604" s="4">
        <v>42509</v>
      </c>
      <c r="D9604" s="4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t="str">
        <f>INDEX(People!$A$2:$A$5,MATCH(Orders!$M9604,People!$B$2:$B$5,0))</f>
        <v>Cassandra Brandow</v>
      </c>
      <c r="W9604" s="18" t="str">
        <f>IFERROR(INDEX(Returned!$A$2:$A$801,MATCH(Orders!$B9604,Returned!$B$2:$B$801,0)),"No")</f>
        <v>No</v>
      </c>
    </row>
    <row r="9605" spans="1:23">
      <c r="A9605" s="1">
        <v>9604</v>
      </c>
      <c r="B9605" t="s">
        <v>10737</v>
      </c>
      <c r="C9605" s="4">
        <v>43268</v>
      </c>
      <c r="D9605" s="4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t="str">
        <f>INDEX(People!$A$2:$A$5,MATCH(Orders!$M9605,People!$B$2:$B$5,0))</f>
        <v>Chuck Magee</v>
      </c>
      <c r="W9605" s="18" t="str">
        <f>IFERROR(INDEX(Returned!$A$2:$A$801,MATCH(Orders!$B9605,Returned!$B$2:$B$801,0)),"No")</f>
        <v>No</v>
      </c>
    </row>
    <row r="9606" spans="1:23">
      <c r="A9606" s="1">
        <v>9605</v>
      </c>
      <c r="B9606" t="s">
        <v>10738</v>
      </c>
      <c r="C9606" s="4">
        <v>43041</v>
      </c>
      <c r="D9606" s="4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t="str">
        <f>INDEX(People!$A$2:$A$5,MATCH(Orders!$M9606,People!$B$2:$B$5,0))</f>
        <v>Cassandra Brandow</v>
      </c>
      <c r="W9606" s="18" t="str">
        <f>IFERROR(INDEX(Returned!$A$2:$A$801,MATCH(Orders!$B9606,Returned!$B$2:$B$801,0)),"No")</f>
        <v>No</v>
      </c>
    </row>
    <row r="9607" spans="1:23">
      <c r="A9607" s="1">
        <v>9606</v>
      </c>
      <c r="B9607" t="s">
        <v>10741</v>
      </c>
      <c r="C9607" s="4">
        <v>43773</v>
      </c>
      <c r="D9607" s="4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t="str">
        <f>INDEX(People!$A$2:$A$5,MATCH(Orders!$M9607,People!$B$2:$B$5,0))</f>
        <v>Chuck Magee</v>
      </c>
      <c r="W9607" s="18" t="str">
        <f>IFERROR(INDEX(Returned!$A$2:$A$801,MATCH(Orders!$B9607,Returned!$B$2:$B$801,0)),"No")</f>
        <v>No</v>
      </c>
    </row>
    <row r="9608" spans="1:23">
      <c r="A9608" s="1">
        <v>9607</v>
      </c>
      <c r="B9608" t="s">
        <v>10741</v>
      </c>
      <c r="C9608" s="4">
        <v>43773</v>
      </c>
      <c r="D9608" s="4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t="str">
        <f>INDEX(People!$A$2:$A$5,MATCH(Orders!$M9608,People!$B$2:$B$5,0))</f>
        <v>Chuck Magee</v>
      </c>
      <c r="W9608" s="18" t="str">
        <f>IFERROR(INDEX(Returned!$A$2:$A$801,MATCH(Orders!$B9608,Returned!$B$2:$B$801,0)),"No")</f>
        <v>No</v>
      </c>
    </row>
    <row r="9609" spans="1:23">
      <c r="A9609" s="1">
        <v>9608</v>
      </c>
      <c r="B9609" t="s">
        <v>10742</v>
      </c>
      <c r="C9609" s="4">
        <v>43804</v>
      </c>
      <c r="D9609" s="4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t="str">
        <f>INDEX(People!$A$2:$A$5,MATCH(Orders!$M9609,People!$B$2:$B$5,0))</f>
        <v>Chuck Magee</v>
      </c>
      <c r="W9609" s="18" t="str">
        <f>IFERROR(INDEX(Returned!$A$2:$A$801,MATCH(Orders!$B9609,Returned!$B$2:$B$801,0)),"No")</f>
        <v>No</v>
      </c>
    </row>
    <row r="9610" spans="1:23">
      <c r="A9610" s="1">
        <v>9609</v>
      </c>
      <c r="B9610" t="s">
        <v>10742</v>
      </c>
      <c r="C9610" s="4">
        <v>43804</v>
      </c>
      <c r="D9610" s="4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t="str">
        <f>INDEX(People!$A$2:$A$5,MATCH(Orders!$M9610,People!$B$2:$B$5,0))</f>
        <v>Chuck Magee</v>
      </c>
      <c r="W9610" s="18" t="str">
        <f>IFERROR(INDEX(Returned!$A$2:$A$801,MATCH(Orders!$B9610,Returned!$B$2:$B$801,0)),"No")</f>
        <v>No</v>
      </c>
    </row>
    <row r="9611" spans="1:23">
      <c r="A9611" s="1">
        <v>9610</v>
      </c>
      <c r="B9611" t="s">
        <v>10743</v>
      </c>
      <c r="C9611" s="4">
        <v>43236</v>
      </c>
      <c r="D9611" s="4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5">
        <v>282.83999999999997</v>
      </c>
      <c r="S9611" s="1">
        <v>4</v>
      </c>
      <c r="T9611" s="3">
        <v>0</v>
      </c>
      <c r="U9611" s="1">
        <v>19.798799999999972</v>
      </c>
      <c r="V9611" t="str">
        <f>INDEX(People!$A$2:$A$5,MATCH(Orders!$M9611,People!$B$2:$B$5,0))</f>
        <v>Anna Andreadi</v>
      </c>
      <c r="W9611" s="18" t="str">
        <f>IFERROR(INDEX(Returned!$A$2:$A$801,MATCH(Orders!$B9611,Returned!$B$2:$B$801,0)),"No")</f>
        <v>Yes</v>
      </c>
    </row>
    <row r="9612" spans="1:23">
      <c r="A9612" s="1">
        <v>9611</v>
      </c>
      <c r="B9612" t="s">
        <v>10743</v>
      </c>
      <c r="C9612" s="4">
        <v>43236</v>
      </c>
      <c r="D9612" s="4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5">
        <v>27.72</v>
      </c>
      <c r="S9612" s="1">
        <v>9</v>
      </c>
      <c r="T9612" s="3">
        <v>0</v>
      </c>
      <c r="U9612" s="1">
        <v>13.3056</v>
      </c>
      <c r="V9612" t="str">
        <f>INDEX(People!$A$2:$A$5,MATCH(Orders!$M9612,People!$B$2:$B$5,0))</f>
        <v>Anna Andreadi</v>
      </c>
      <c r="W9612" s="18" t="str">
        <f>IFERROR(INDEX(Returned!$A$2:$A$801,MATCH(Orders!$B9612,Returned!$B$2:$B$801,0)),"No")</f>
        <v>Yes</v>
      </c>
    </row>
    <row r="9613" spans="1:23">
      <c r="A9613" s="1">
        <v>9612</v>
      </c>
      <c r="B9613" t="s">
        <v>10744</v>
      </c>
      <c r="C9613" s="4">
        <v>43762</v>
      </c>
      <c r="D9613" s="4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t="str">
        <f>INDEX(People!$A$2:$A$5,MATCH(Orders!$M9613,People!$B$2:$B$5,0))</f>
        <v>Cassandra Brandow</v>
      </c>
      <c r="W9613" s="18" t="str">
        <f>IFERROR(INDEX(Returned!$A$2:$A$801,MATCH(Orders!$B9613,Returned!$B$2:$B$801,0)),"No")</f>
        <v>No</v>
      </c>
    </row>
    <row r="9614" spans="1:23">
      <c r="A9614" s="1">
        <v>9613</v>
      </c>
      <c r="B9614" t="s">
        <v>10745</v>
      </c>
      <c r="C9614" s="4">
        <v>43361</v>
      </c>
      <c r="D9614" s="4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5">
        <v>239.98400000000004</v>
      </c>
      <c r="S9614" s="1">
        <v>2</v>
      </c>
      <c r="T9614" s="3">
        <v>0.2</v>
      </c>
      <c r="U9614" s="1">
        <v>23.998400000000004</v>
      </c>
      <c r="V9614" t="str">
        <f>INDEX(People!$A$2:$A$5,MATCH(Orders!$M9614,People!$B$2:$B$5,0))</f>
        <v>Anna Andreadi</v>
      </c>
      <c r="W9614" s="18" t="str">
        <f>IFERROR(INDEX(Returned!$A$2:$A$801,MATCH(Orders!$B9614,Returned!$B$2:$B$801,0)),"No")</f>
        <v>No</v>
      </c>
    </row>
    <row r="9615" spans="1:23">
      <c r="A9615" s="1">
        <v>9614</v>
      </c>
      <c r="B9615" t="s">
        <v>10746</v>
      </c>
      <c r="C9615" s="4">
        <v>42685</v>
      </c>
      <c r="D9615" s="4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5">
        <v>22.98</v>
      </c>
      <c r="S9615" s="1">
        <v>1</v>
      </c>
      <c r="T9615" s="3">
        <v>0</v>
      </c>
      <c r="U9615" s="1">
        <v>6.8939999999999984</v>
      </c>
      <c r="V9615" t="str">
        <f>INDEX(People!$A$2:$A$5,MATCH(Orders!$M9615,People!$B$2:$B$5,0))</f>
        <v>Anna Andreadi</v>
      </c>
      <c r="W9615" s="18" t="str">
        <f>IFERROR(INDEX(Returned!$A$2:$A$801,MATCH(Orders!$B9615,Returned!$B$2:$B$801,0)),"No")</f>
        <v>No</v>
      </c>
    </row>
    <row r="9616" spans="1:23">
      <c r="A9616" s="1">
        <v>9615</v>
      </c>
      <c r="B9616" t="s">
        <v>10746</v>
      </c>
      <c r="C9616" s="4">
        <v>42685</v>
      </c>
      <c r="D9616" s="4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5">
        <v>102.13</v>
      </c>
      <c r="S9616" s="1">
        <v>7</v>
      </c>
      <c r="T9616" s="3">
        <v>0</v>
      </c>
      <c r="U9616" s="1">
        <v>15.319499999999996</v>
      </c>
      <c r="V9616" t="str">
        <f>INDEX(People!$A$2:$A$5,MATCH(Orders!$M9616,People!$B$2:$B$5,0))</f>
        <v>Anna Andreadi</v>
      </c>
      <c r="W9616" s="18" t="str">
        <f>IFERROR(INDEX(Returned!$A$2:$A$801,MATCH(Orders!$B9616,Returned!$B$2:$B$801,0)),"No")</f>
        <v>No</v>
      </c>
    </row>
    <row r="9617" spans="1:23">
      <c r="A9617" s="1">
        <v>9616</v>
      </c>
      <c r="B9617" t="s">
        <v>10746</v>
      </c>
      <c r="C9617" s="4">
        <v>42685</v>
      </c>
      <c r="D9617" s="4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5">
        <v>2033.5840000000001</v>
      </c>
      <c r="S9617" s="1">
        <v>2</v>
      </c>
      <c r="T9617" s="3">
        <v>0.2</v>
      </c>
      <c r="U9617" s="1">
        <v>762.59400000000005</v>
      </c>
      <c r="V9617" t="str">
        <f>INDEX(People!$A$2:$A$5,MATCH(Orders!$M9617,People!$B$2:$B$5,0))</f>
        <v>Anna Andreadi</v>
      </c>
      <c r="W9617" s="18" t="str">
        <f>IFERROR(INDEX(Returned!$A$2:$A$801,MATCH(Orders!$B9617,Returned!$B$2:$B$801,0)),"No")</f>
        <v>No</v>
      </c>
    </row>
    <row r="9618" spans="1:23">
      <c r="A9618" s="1">
        <v>9617</v>
      </c>
      <c r="B9618" t="s">
        <v>10747</v>
      </c>
      <c r="C9618" s="4">
        <v>43334</v>
      </c>
      <c r="D9618" s="4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5">
        <v>5.76</v>
      </c>
      <c r="S9618" s="1">
        <v>2</v>
      </c>
      <c r="T9618" s="3">
        <v>0</v>
      </c>
      <c r="U9618" s="1">
        <v>1.6703999999999999</v>
      </c>
      <c r="V9618" t="str">
        <f>INDEX(People!$A$2:$A$5,MATCH(Orders!$M9618,People!$B$2:$B$5,0))</f>
        <v>Anna Andreadi</v>
      </c>
      <c r="W9618" s="18" t="str">
        <f>IFERROR(INDEX(Returned!$A$2:$A$801,MATCH(Orders!$B9618,Returned!$B$2:$B$801,0)),"No")</f>
        <v>No</v>
      </c>
    </row>
    <row r="9619" spans="1:23">
      <c r="A9619" s="1">
        <v>9618</v>
      </c>
      <c r="B9619" t="s">
        <v>10748</v>
      </c>
      <c r="C9619" s="4">
        <v>43785</v>
      </c>
      <c r="D9619" s="4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t="str">
        <f>INDEX(People!$A$2:$A$5,MATCH(Orders!$M9619,People!$B$2:$B$5,0))</f>
        <v>Chuck Magee</v>
      </c>
      <c r="W9619" s="18" t="str">
        <f>IFERROR(INDEX(Returned!$A$2:$A$801,MATCH(Orders!$B9619,Returned!$B$2:$B$801,0)),"No")</f>
        <v>No</v>
      </c>
    </row>
    <row r="9620" spans="1:23">
      <c r="A9620" s="1">
        <v>9619</v>
      </c>
      <c r="B9620" t="s">
        <v>10748</v>
      </c>
      <c r="C9620" s="4">
        <v>43785</v>
      </c>
      <c r="D9620" s="4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t="str">
        <f>INDEX(People!$A$2:$A$5,MATCH(Orders!$M9620,People!$B$2:$B$5,0))</f>
        <v>Chuck Magee</v>
      </c>
      <c r="W9620" s="18" t="str">
        <f>IFERROR(INDEX(Returned!$A$2:$A$801,MATCH(Orders!$B9620,Returned!$B$2:$B$801,0)),"No")</f>
        <v>No</v>
      </c>
    </row>
    <row r="9621" spans="1:23">
      <c r="A9621" s="1">
        <v>9620</v>
      </c>
      <c r="B9621" t="s">
        <v>10748</v>
      </c>
      <c r="C9621" s="4">
        <v>43785</v>
      </c>
      <c r="D9621" s="4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t="str">
        <f>INDEX(People!$A$2:$A$5,MATCH(Orders!$M9621,People!$B$2:$B$5,0))</f>
        <v>Chuck Magee</v>
      </c>
      <c r="W9621" s="18" t="str">
        <f>IFERROR(INDEX(Returned!$A$2:$A$801,MATCH(Orders!$B9621,Returned!$B$2:$B$801,0)),"No")</f>
        <v>No</v>
      </c>
    </row>
    <row r="9622" spans="1:23">
      <c r="A9622" s="1">
        <v>9621</v>
      </c>
      <c r="B9622" t="s">
        <v>10749</v>
      </c>
      <c r="C9622" s="4">
        <v>42639</v>
      </c>
      <c r="D9622" s="4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t="str">
        <f>INDEX(People!$A$2:$A$5,MATCH(Orders!$M9622,People!$B$2:$B$5,0))</f>
        <v>Chuck Magee</v>
      </c>
      <c r="W9622" s="18" t="str">
        <f>IFERROR(INDEX(Returned!$A$2:$A$801,MATCH(Orders!$B9622,Returned!$B$2:$B$801,0)),"No")</f>
        <v>No</v>
      </c>
    </row>
    <row r="9623" spans="1:23">
      <c r="A9623" s="1">
        <v>9622</v>
      </c>
      <c r="B9623" t="s">
        <v>10749</v>
      </c>
      <c r="C9623" s="4">
        <v>42639</v>
      </c>
      <c r="D9623" s="4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t="str">
        <f>INDEX(People!$A$2:$A$5,MATCH(Orders!$M9623,People!$B$2:$B$5,0))</f>
        <v>Chuck Magee</v>
      </c>
      <c r="W9623" s="18" t="str">
        <f>IFERROR(INDEX(Returned!$A$2:$A$801,MATCH(Orders!$B9623,Returned!$B$2:$B$801,0)),"No")</f>
        <v>No</v>
      </c>
    </row>
    <row r="9624" spans="1:23">
      <c r="A9624" s="1">
        <v>9623</v>
      </c>
      <c r="B9624" t="s">
        <v>10749</v>
      </c>
      <c r="C9624" s="4">
        <v>42639</v>
      </c>
      <c r="D9624" s="4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t="str">
        <f>INDEX(People!$A$2:$A$5,MATCH(Orders!$M9624,People!$B$2:$B$5,0))</f>
        <v>Chuck Magee</v>
      </c>
      <c r="W9624" s="18" t="str">
        <f>IFERROR(INDEX(Returned!$A$2:$A$801,MATCH(Orders!$B9624,Returned!$B$2:$B$801,0)),"No")</f>
        <v>No</v>
      </c>
    </row>
    <row r="9625" spans="1:23">
      <c r="A9625" s="1">
        <v>9624</v>
      </c>
      <c r="B9625" t="s">
        <v>10750</v>
      </c>
      <c r="C9625" s="4">
        <v>43645</v>
      </c>
      <c r="D9625" s="4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t="str">
        <f>INDEX(People!$A$2:$A$5,MATCH(Orders!$M9625,People!$B$2:$B$5,0))</f>
        <v>Kelly Williams</v>
      </c>
      <c r="W9625" s="18" t="str">
        <f>IFERROR(INDEX(Returned!$A$2:$A$801,MATCH(Orders!$B9625,Returned!$B$2:$B$801,0)),"No")</f>
        <v>No</v>
      </c>
    </row>
    <row r="9626" spans="1:23">
      <c r="A9626" s="1">
        <v>9625</v>
      </c>
      <c r="B9626" t="s">
        <v>10750</v>
      </c>
      <c r="C9626" s="4">
        <v>43645</v>
      </c>
      <c r="D9626" s="4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t="str">
        <f>INDEX(People!$A$2:$A$5,MATCH(Orders!$M9626,People!$B$2:$B$5,0))</f>
        <v>Kelly Williams</v>
      </c>
      <c r="W9626" s="18" t="str">
        <f>IFERROR(INDEX(Returned!$A$2:$A$801,MATCH(Orders!$B9626,Returned!$B$2:$B$801,0)),"No")</f>
        <v>No</v>
      </c>
    </row>
    <row r="9627" spans="1:23">
      <c r="A9627" s="1">
        <v>9626</v>
      </c>
      <c r="B9627" t="s">
        <v>10750</v>
      </c>
      <c r="C9627" s="4">
        <v>43645</v>
      </c>
      <c r="D9627" s="4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t="str">
        <f>INDEX(People!$A$2:$A$5,MATCH(Orders!$M9627,People!$B$2:$B$5,0))</f>
        <v>Kelly Williams</v>
      </c>
      <c r="W9627" s="18" t="str">
        <f>IFERROR(INDEX(Returned!$A$2:$A$801,MATCH(Orders!$B9627,Returned!$B$2:$B$801,0)),"No")</f>
        <v>No</v>
      </c>
    </row>
    <row r="9628" spans="1:23">
      <c r="A9628" s="1">
        <v>9627</v>
      </c>
      <c r="B9628" t="s">
        <v>10751</v>
      </c>
      <c r="C9628" s="4">
        <v>43731</v>
      </c>
      <c r="D9628" s="4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t="str">
        <f>INDEX(People!$A$2:$A$5,MATCH(Orders!$M9628,People!$B$2:$B$5,0))</f>
        <v>Kelly Williams</v>
      </c>
      <c r="W9628" s="18" t="str">
        <f>IFERROR(INDEX(Returned!$A$2:$A$801,MATCH(Orders!$B9628,Returned!$B$2:$B$801,0)),"No")</f>
        <v>No</v>
      </c>
    </row>
    <row r="9629" spans="1:23">
      <c r="A9629" s="1">
        <v>9628</v>
      </c>
      <c r="B9629" t="s">
        <v>10752</v>
      </c>
      <c r="C9629" s="4">
        <v>42697</v>
      </c>
      <c r="D9629" s="4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t="str">
        <f>INDEX(People!$A$2:$A$5,MATCH(Orders!$M9629,People!$B$2:$B$5,0))</f>
        <v>Kelly Williams</v>
      </c>
      <c r="W9629" s="18" t="str">
        <f>IFERROR(INDEX(Returned!$A$2:$A$801,MATCH(Orders!$B9629,Returned!$B$2:$B$801,0)),"No")</f>
        <v>No</v>
      </c>
    </row>
    <row r="9630" spans="1:23">
      <c r="A9630" s="1">
        <v>9629</v>
      </c>
      <c r="B9630" t="s">
        <v>10753</v>
      </c>
      <c r="C9630" s="4">
        <v>42382</v>
      </c>
      <c r="D9630" s="4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t="str">
        <f>INDEX(People!$A$2:$A$5,MATCH(Orders!$M9630,People!$B$2:$B$5,0))</f>
        <v>Chuck Magee</v>
      </c>
      <c r="W9630" s="18" t="str">
        <f>IFERROR(INDEX(Returned!$A$2:$A$801,MATCH(Orders!$B9630,Returned!$B$2:$B$801,0)),"No")</f>
        <v>No</v>
      </c>
    </row>
    <row r="9631" spans="1:23">
      <c r="A9631" s="1">
        <v>9630</v>
      </c>
      <c r="B9631" t="s">
        <v>10753</v>
      </c>
      <c r="C9631" s="4">
        <v>42382</v>
      </c>
      <c r="D9631" s="4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t="str">
        <f>INDEX(People!$A$2:$A$5,MATCH(Orders!$M9631,People!$B$2:$B$5,0))</f>
        <v>Chuck Magee</v>
      </c>
      <c r="W9631" s="18" t="str">
        <f>IFERROR(INDEX(Returned!$A$2:$A$801,MATCH(Orders!$B9631,Returned!$B$2:$B$801,0)),"No")</f>
        <v>No</v>
      </c>
    </row>
    <row r="9632" spans="1:23">
      <c r="A9632" s="1">
        <v>9631</v>
      </c>
      <c r="B9632" t="s">
        <v>10754</v>
      </c>
      <c r="C9632" s="4">
        <v>43251</v>
      </c>
      <c r="D9632" s="4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t="str">
        <f>INDEX(People!$A$2:$A$5,MATCH(Orders!$M9632,People!$B$2:$B$5,0))</f>
        <v>Chuck Magee</v>
      </c>
      <c r="W9632" s="18" t="str">
        <f>IFERROR(INDEX(Returned!$A$2:$A$801,MATCH(Orders!$B9632,Returned!$B$2:$B$801,0)),"No")</f>
        <v>No</v>
      </c>
    </row>
    <row r="9633" spans="1:23">
      <c r="A9633" s="1">
        <v>9632</v>
      </c>
      <c r="B9633" t="s">
        <v>10754</v>
      </c>
      <c r="C9633" s="4">
        <v>43251</v>
      </c>
      <c r="D9633" s="4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t="str">
        <f>INDEX(People!$A$2:$A$5,MATCH(Orders!$M9633,People!$B$2:$B$5,0))</f>
        <v>Chuck Magee</v>
      </c>
      <c r="W9633" s="18" t="str">
        <f>IFERROR(INDEX(Returned!$A$2:$A$801,MATCH(Orders!$B9633,Returned!$B$2:$B$801,0)),"No")</f>
        <v>No</v>
      </c>
    </row>
    <row r="9634" spans="1:23">
      <c r="A9634" s="1">
        <v>9633</v>
      </c>
      <c r="B9634" t="s">
        <v>10755</v>
      </c>
      <c r="C9634" s="4">
        <v>43509</v>
      </c>
      <c r="D9634" s="4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t="str">
        <f>INDEX(People!$A$2:$A$5,MATCH(Orders!$M9634,People!$B$2:$B$5,0))</f>
        <v>Kelly Williams</v>
      </c>
      <c r="W9634" s="18" t="str">
        <f>IFERROR(INDEX(Returned!$A$2:$A$801,MATCH(Orders!$B9634,Returned!$B$2:$B$801,0)),"No")</f>
        <v>No</v>
      </c>
    </row>
    <row r="9635" spans="1:23">
      <c r="A9635" s="1">
        <v>9634</v>
      </c>
      <c r="B9635" t="s">
        <v>10756</v>
      </c>
      <c r="C9635" s="4">
        <v>42657</v>
      </c>
      <c r="D9635" s="4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t="str">
        <f>INDEX(People!$A$2:$A$5,MATCH(Orders!$M9635,People!$B$2:$B$5,0))</f>
        <v>Chuck Magee</v>
      </c>
      <c r="W9635" s="18" t="str">
        <f>IFERROR(INDEX(Returned!$A$2:$A$801,MATCH(Orders!$B9635,Returned!$B$2:$B$801,0)),"No")</f>
        <v>No</v>
      </c>
    </row>
    <row r="9636" spans="1:23">
      <c r="A9636" s="1">
        <v>9635</v>
      </c>
      <c r="B9636" t="s">
        <v>10756</v>
      </c>
      <c r="C9636" s="4">
        <v>42657</v>
      </c>
      <c r="D9636" s="4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t="str">
        <f>INDEX(People!$A$2:$A$5,MATCH(Orders!$M9636,People!$B$2:$B$5,0))</f>
        <v>Chuck Magee</v>
      </c>
      <c r="W9636" s="18" t="str">
        <f>IFERROR(INDEX(Returned!$A$2:$A$801,MATCH(Orders!$B9636,Returned!$B$2:$B$801,0)),"No")</f>
        <v>No</v>
      </c>
    </row>
    <row r="9637" spans="1:23">
      <c r="A9637" s="1">
        <v>9636</v>
      </c>
      <c r="B9637" t="s">
        <v>10756</v>
      </c>
      <c r="C9637" s="4">
        <v>42657</v>
      </c>
      <c r="D9637" s="4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t="str">
        <f>INDEX(People!$A$2:$A$5,MATCH(Orders!$M9637,People!$B$2:$B$5,0))</f>
        <v>Chuck Magee</v>
      </c>
      <c r="W9637" s="18" t="str">
        <f>IFERROR(INDEX(Returned!$A$2:$A$801,MATCH(Orders!$B9637,Returned!$B$2:$B$801,0)),"No")</f>
        <v>No</v>
      </c>
    </row>
    <row r="9638" spans="1:23">
      <c r="A9638" s="1">
        <v>9637</v>
      </c>
      <c r="B9638" t="s">
        <v>10757</v>
      </c>
      <c r="C9638" s="4">
        <v>42692</v>
      </c>
      <c r="D9638" s="4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5">
        <v>137.54</v>
      </c>
      <c r="S9638" s="1">
        <v>2</v>
      </c>
      <c r="T9638" s="3">
        <v>0</v>
      </c>
      <c r="U9638" s="1">
        <v>55.016000000000005</v>
      </c>
      <c r="V9638" t="str">
        <f>INDEX(People!$A$2:$A$5,MATCH(Orders!$M9638,People!$B$2:$B$5,0))</f>
        <v>Anna Andreadi</v>
      </c>
      <c r="W9638" s="18" t="str">
        <f>IFERROR(INDEX(Returned!$A$2:$A$801,MATCH(Orders!$B9638,Returned!$B$2:$B$801,0)),"No")</f>
        <v>No</v>
      </c>
    </row>
    <row r="9639" spans="1:23">
      <c r="A9639" s="1">
        <v>9638</v>
      </c>
      <c r="B9639" t="s">
        <v>10757</v>
      </c>
      <c r="C9639" s="4">
        <v>42692</v>
      </c>
      <c r="D9639" s="4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5">
        <v>730.2</v>
      </c>
      <c r="S9639" s="1">
        <v>4</v>
      </c>
      <c r="T9639" s="3">
        <v>0</v>
      </c>
      <c r="U9639" s="1">
        <v>94.926000000000045</v>
      </c>
      <c r="V9639" t="str">
        <f>INDEX(People!$A$2:$A$5,MATCH(Orders!$M9639,People!$B$2:$B$5,0))</f>
        <v>Anna Andreadi</v>
      </c>
      <c r="W9639" s="18" t="str">
        <f>IFERROR(INDEX(Returned!$A$2:$A$801,MATCH(Orders!$B9639,Returned!$B$2:$B$801,0)),"No")</f>
        <v>No</v>
      </c>
    </row>
    <row r="9640" spans="1:23">
      <c r="A9640" s="1">
        <v>9639</v>
      </c>
      <c r="B9640" t="s">
        <v>10758</v>
      </c>
      <c r="C9640" s="4">
        <v>43781</v>
      </c>
      <c r="D9640" s="4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5">
        <v>11.56</v>
      </c>
      <c r="S9640" s="1">
        <v>2</v>
      </c>
      <c r="T9640" s="3">
        <v>0</v>
      </c>
      <c r="U9640" s="1">
        <v>5.6644000000000005</v>
      </c>
      <c r="V9640" t="str">
        <f>INDEX(People!$A$2:$A$5,MATCH(Orders!$M9640,People!$B$2:$B$5,0))</f>
        <v>Anna Andreadi</v>
      </c>
      <c r="W9640" s="18" t="str">
        <f>IFERROR(INDEX(Returned!$A$2:$A$801,MATCH(Orders!$B9640,Returned!$B$2:$B$801,0)),"No")</f>
        <v>No</v>
      </c>
    </row>
    <row r="9641" spans="1:23">
      <c r="A9641" s="1">
        <v>9640</v>
      </c>
      <c r="B9641" t="s">
        <v>10759</v>
      </c>
      <c r="C9641" s="4">
        <v>42763</v>
      </c>
      <c r="D9641" s="4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t="str">
        <f>INDEX(People!$A$2:$A$5,MATCH(Orders!$M9641,People!$B$2:$B$5,0))</f>
        <v>Cassandra Brandow</v>
      </c>
      <c r="W9641" s="18" t="str">
        <f>IFERROR(INDEX(Returned!$A$2:$A$801,MATCH(Orders!$B9641,Returned!$B$2:$B$801,0)),"No")</f>
        <v>No</v>
      </c>
    </row>
    <row r="9642" spans="1:23">
      <c r="A9642" s="1">
        <v>9641</v>
      </c>
      <c r="B9642" t="s">
        <v>10760</v>
      </c>
      <c r="C9642" s="4">
        <v>42436</v>
      </c>
      <c r="D9642" s="4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5">
        <v>20.65</v>
      </c>
      <c r="S9642" s="1">
        <v>5</v>
      </c>
      <c r="T9642" s="3">
        <v>0</v>
      </c>
      <c r="U9642" s="1">
        <v>9.4989999999999988</v>
      </c>
      <c r="V9642" t="str">
        <f>INDEX(People!$A$2:$A$5,MATCH(Orders!$M9642,People!$B$2:$B$5,0))</f>
        <v>Anna Andreadi</v>
      </c>
      <c r="W9642" s="18" t="str">
        <f>IFERROR(INDEX(Returned!$A$2:$A$801,MATCH(Orders!$B9642,Returned!$B$2:$B$801,0)),"No")</f>
        <v>No</v>
      </c>
    </row>
    <row r="9643" spans="1:23">
      <c r="A9643" s="1">
        <v>9642</v>
      </c>
      <c r="B9643" t="s">
        <v>10760</v>
      </c>
      <c r="C9643" s="4">
        <v>42436</v>
      </c>
      <c r="D9643" s="4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5">
        <v>204.89999999999998</v>
      </c>
      <c r="S9643" s="1">
        <v>5</v>
      </c>
      <c r="T9643" s="3">
        <v>0</v>
      </c>
      <c r="U9643" s="1">
        <v>0</v>
      </c>
      <c r="V9643" t="str">
        <f>INDEX(People!$A$2:$A$5,MATCH(Orders!$M9643,People!$B$2:$B$5,0))</f>
        <v>Anna Andreadi</v>
      </c>
      <c r="W9643" s="18" t="str">
        <f>IFERROR(INDEX(Returned!$A$2:$A$801,MATCH(Orders!$B9643,Returned!$B$2:$B$801,0)),"No")</f>
        <v>No</v>
      </c>
    </row>
    <row r="9644" spans="1:23">
      <c r="A9644" s="1">
        <v>9643</v>
      </c>
      <c r="B9644" t="s">
        <v>10760</v>
      </c>
      <c r="C9644" s="4">
        <v>42436</v>
      </c>
      <c r="D9644" s="4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5">
        <v>436.70400000000006</v>
      </c>
      <c r="S9644" s="1">
        <v>6</v>
      </c>
      <c r="T9644" s="3">
        <v>0.2</v>
      </c>
      <c r="U9644" s="1">
        <v>21.835199999999986</v>
      </c>
      <c r="V9644" t="str">
        <f>INDEX(People!$A$2:$A$5,MATCH(Orders!$M9644,People!$B$2:$B$5,0))</f>
        <v>Anna Andreadi</v>
      </c>
      <c r="W9644" s="18" t="str">
        <f>IFERROR(INDEX(Returned!$A$2:$A$801,MATCH(Orders!$B9644,Returned!$B$2:$B$801,0)),"No")</f>
        <v>No</v>
      </c>
    </row>
    <row r="9645" spans="1:23">
      <c r="A9645" s="1">
        <v>9644</v>
      </c>
      <c r="B9645" t="s">
        <v>10760</v>
      </c>
      <c r="C9645" s="4">
        <v>42436</v>
      </c>
      <c r="D9645" s="4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5">
        <v>481.56800000000004</v>
      </c>
      <c r="S9645" s="1">
        <v>2</v>
      </c>
      <c r="T9645" s="3">
        <v>0.2</v>
      </c>
      <c r="U9645" s="1">
        <v>54.17639999999993</v>
      </c>
      <c r="V9645" t="str">
        <f>INDEX(People!$A$2:$A$5,MATCH(Orders!$M9645,People!$B$2:$B$5,0))</f>
        <v>Anna Andreadi</v>
      </c>
      <c r="W9645" s="18" t="str">
        <f>IFERROR(INDEX(Returned!$A$2:$A$801,MATCH(Orders!$B9645,Returned!$B$2:$B$801,0)),"No")</f>
        <v>No</v>
      </c>
    </row>
    <row r="9646" spans="1:23">
      <c r="A9646" s="1">
        <v>9645</v>
      </c>
      <c r="B9646" t="s">
        <v>10761</v>
      </c>
      <c r="C9646" s="4">
        <v>43624</v>
      </c>
      <c r="D9646" s="4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5">
        <v>89.544000000000011</v>
      </c>
      <c r="S9646" s="1">
        <v>7</v>
      </c>
      <c r="T9646" s="3">
        <v>0.2</v>
      </c>
      <c r="U9646" s="1">
        <v>12.312299999999993</v>
      </c>
      <c r="V9646" t="str">
        <f>INDEX(People!$A$2:$A$5,MATCH(Orders!$M9646,People!$B$2:$B$5,0))</f>
        <v>Anna Andreadi</v>
      </c>
      <c r="W9646" s="18" t="str">
        <f>IFERROR(INDEX(Returned!$A$2:$A$801,MATCH(Orders!$B9646,Returned!$B$2:$B$801,0)),"No")</f>
        <v>No</v>
      </c>
    </row>
    <row r="9647" spans="1:23">
      <c r="A9647" s="1">
        <v>9646</v>
      </c>
      <c r="B9647" t="s">
        <v>10761</v>
      </c>
      <c r="C9647" s="4">
        <v>43624</v>
      </c>
      <c r="D9647" s="4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5">
        <v>35.167999999999999</v>
      </c>
      <c r="S9647" s="1">
        <v>2</v>
      </c>
      <c r="T9647" s="3">
        <v>0.2</v>
      </c>
      <c r="U9647" s="1">
        <v>-8.3524000000000012</v>
      </c>
      <c r="V9647" t="str">
        <f>INDEX(People!$A$2:$A$5,MATCH(Orders!$M9647,People!$B$2:$B$5,0))</f>
        <v>Anna Andreadi</v>
      </c>
      <c r="W9647" s="18" t="str">
        <f>IFERROR(INDEX(Returned!$A$2:$A$801,MATCH(Orders!$B9647,Returned!$B$2:$B$801,0)),"No")</f>
        <v>No</v>
      </c>
    </row>
    <row r="9648" spans="1:23">
      <c r="A9648" s="1">
        <v>9647</v>
      </c>
      <c r="B9648" t="s">
        <v>10761</v>
      </c>
      <c r="C9648" s="4">
        <v>43624</v>
      </c>
      <c r="D9648" s="4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5">
        <v>72.588000000000008</v>
      </c>
      <c r="S9648" s="1">
        <v>2</v>
      </c>
      <c r="T9648" s="3">
        <v>0.7</v>
      </c>
      <c r="U9648" s="1">
        <v>-48.391999999999982</v>
      </c>
      <c r="V9648" t="str">
        <f>INDEX(People!$A$2:$A$5,MATCH(Orders!$M9648,People!$B$2:$B$5,0))</f>
        <v>Anna Andreadi</v>
      </c>
      <c r="W9648" s="18" t="str">
        <f>IFERROR(INDEX(Returned!$A$2:$A$801,MATCH(Orders!$B9648,Returned!$B$2:$B$801,0)),"No")</f>
        <v>No</v>
      </c>
    </row>
    <row r="9649" spans="1:23">
      <c r="A9649" s="1">
        <v>9648</v>
      </c>
      <c r="B9649" t="s">
        <v>10762</v>
      </c>
      <c r="C9649" s="4">
        <v>42693</v>
      </c>
      <c r="D9649" s="4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t="str">
        <f>INDEX(People!$A$2:$A$5,MATCH(Orders!$M9649,People!$B$2:$B$5,0))</f>
        <v>Kelly Williams</v>
      </c>
      <c r="W9649" s="18" t="str">
        <f>IFERROR(INDEX(Returned!$A$2:$A$801,MATCH(Orders!$B9649,Returned!$B$2:$B$801,0)),"No")</f>
        <v>No</v>
      </c>
    </row>
    <row r="9650" spans="1:23">
      <c r="A9650" s="1">
        <v>9649</v>
      </c>
      <c r="B9650" t="s">
        <v>10762</v>
      </c>
      <c r="C9650" s="4">
        <v>42693</v>
      </c>
      <c r="D9650" s="4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t="str">
        <f>INDEX(People!$A$2:$A$5,MATCH(Orders!$M9650,People!$B$2:$B$5,0))</f>
        <v>Kelly Williams</v>
      </c>
      <c r="W9650" s="18" t="str">
        <f>IFERROR(INDEX(Returned!$A$2:$A$801,MATCH(Orders!$B9650,Returned!$B$2:$B$801,0)),"No")</f>
        <v>No</v>
      </c>
    </row>
    <row r="9651" spans="1:23">
      <c r="A9651" s="1">
        <v>9650</v>
      </c>
      <c r="B9651" t="s">
        <v>10764</v>
      </c>
      <c r="C9651" s="4">
        <v>43430</v>
      </c>
      <c r="D9651" s="4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5">
        <v>3406.6640000000002</v>
      </c>
      <c r="S9651" s="1">
        <v>8</v>
      </c>
      <c r="T9651" s="3">
        <v>0.15</v>
      </c>
      <c r="U9651" s="1">
        <v>160.31359999999984</v>
      </c>
      <c r="V9651" t="str">
        <f>INDEX(People!$A$2:$A$5,MATCH(Orders!$M9651,People!$B$2:$B$5,0))</f>
        <v>Anna Andreadi</v>
      </c>
      <c r="W9651" s="18" t="str">
        <f>IFERROR(INDEX(Returned!$A$2:$A$801,MATCH(Orders!$B9651,Returned!$B$2:$B$801,0)),"No")</f>
        <v>No</v>
      </c>
    </row>
    <row r="9652" spans="1:23">
      <c r="A9652" s="1">
        <v>9651</v>
      </c>
      <c r="B9652" t="s">
        <v>10764</v>
      </c>
      <c r="C9652" s="4">
        <v>43430</v>
      </c>
      <c r="D9652" s="4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5">
        <v>37.17</v>
      </c>
      <c r="S9652" s="1">
        <v>9</v>
      </c>
      <c r="T9652" s="3">
        <v>0</v>
      </c>
      <c r="U9652" s="1">
        <v>10.4076</v>
      </c>
      <c r="V9652" t="str">
        <f>INDEX(People!$A$2:$A$5,MATCH(Orders!$M9652,People!$B$2:$B$5,0))</f>
        <v>Anna Andreadi</v>
      </c>
      <c r="W9652" s="18" t="str">
        <f>IFERROR(INDEX(Returned!$A$2:$A$801,MATCH(Orders!$B9652,Returned!$B$2:$B$801,0)),"No")</f>
        <v>No</v>
      </c>
    </row>
    <row r="9653" spans="1:23">
      <c r="A9653" s="1">
        <v>9652</v>
      </c>
      <c r="B9653" t="s">
        <v>10764</v>
      </c>
      <c r="C9653" s="4">
        <v>43430</v>
      </c>
      <c r="D9653" s="4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5">
        <v>64.959999999999994</v>
      </c>
      <c r="S9653" s="1">
        <v>2</v>
      </c>
      <c r="T9653" s="3">
        <v>0</v>
      </c>
      <c r="U9653" s="1">
        <v>19.487999999999992</v>
      </c>
      <c r="V9653" t="str">
        <f>INDEX(People!$A$2:$A$5,MATCH(Orders!$M9653,People!$B$2:$B$5,0))</f>
        <v>Anna Andreadi</v>
      </c>
      <c r="W9653" s="18" t="str">
        <f>IFERROR(INDEX(Returned!$A$2:$A$801,MATCH(Orders!$B9653,Returned!$B$2:$B$801,0)),"No")</f>
        <v>No</v>
      </c>
    </row>
    <row r="9654" spans="1:23">
      <c r="A9654" s="1">
        <v>9653</v>
      </c>
      <c r="B9654" t="s">
        <v>10764</v>
      </c>
      <c r="C9654" s="4">
        <v>43430</v>
      </c>
      <c r="D9654" s="4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5">
        <v>595.38</v>
      </c>
      <c r="S9654" s="1">
        <v>6</v>
      </c>
      <c r="T9654" s="3">
        <v>0</v>
      </c>
      <c r="U9654" s="1">
        <v>297.69</v>
      </c>
      <c r="V9654" t="str">
        <f>INDEX(People!$A$2:$A$5,MATCH(Orders!$M9654,People!$B$2:$B$5,0))</f>
        <v>Anna Andreadi</v>
      </c>
      <c r="W9654" s="18" t="str">
        <f>IFERROR(INDEX(Returned!$A$2:$A$801,MATCH(Orders!$B9654,Returned!$B$2:$B$801,0)),"No")</f>
        <v>No</v>
      </c>
    </row>
    <row r="9655" spans="1:23">
      <c r="A9655" s="1">
        <v>9654</v>
      </c>
      <c r="B9655" t="s">
        <v>10765</v>
      </c>
      <c r="C9655" s="4">
        <v>43488</v>
      </c>
      <c r="D9655" s="4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5">
        <v>95.984000000000009</v>
      </c>
      <c r="S9655" s="1">
        <v>2</v>
      </c>
      <c r="T9655" s="3">
        <v>0.2</v>
      </c>
      <c r="U9655" s="1">
        <v>11.997999999999998</v>
      </c>
      <c r="V9655" t="str">
        <f>INDEX(People!$A$2:$A$5,MATCH(Orders!$M9655,People!$B$2:$B$5,0))</f>
        <v>Anna Andreadi</v>
      </c>
      <c r="W9655" s="18" t="str">
        <f>IFERROR(INDEX(Returned!$A$2:$A$801,MATCH(Orders!$B9655,Returned!$B$2:$B$801,0)),"No")</f>
        <v>No</v>
      </c>
    </row>
    <row r="9656" spans="1:23">
      <c r="A9656" s="1">
        <v>9655</v>
      </c>
      <c r="B9656" t="s">
        <v>10765</v>
      </c>
      <c r="C9656" s="4">
        <v>43488</v>
      </c>
      <c r="D9656" s="4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5">
        <v>4.9380000000000006</v>
      </c>
      <c r="S9656" s="1">
        <v>2</v>
      </c>
      <c r="T9656" s="3">
        <v>0.7</v>
      </c>
      <c r="U9656" s="1">
        <v>-3.6212</v>
      </c>
      <c r="V9656" t="str">
        <f>INDEX(People!$A$2:$A$5,MATCH(Orders!$M9656,People!$B$2:$B$5,0))</f>
        <v>Anna Andreadi</v>
      </c>
      <c r="W9656" s="18" t="str">
        <f>IFERROR(INDEX(Returned!$A$2:$A$801,MATCH(Orders!$B9656,Returned!$B$2:$B$801,0)),"No")</f>
        <v>No</v>
      </c>
    </row>
    <row r="9657" spans="1:23">
      <c r="A9657" s="1">
        <v>9656</v>
      </c>
      <c r="B9657" t="s">
        <v>10766</v>
      </c>
      <c r="C9657" s="4">
        <v>42635</v>
      </c>
      <c r="D9657" s="4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t="str">
        <f>INDEX(People!$A$2:$A$5,MATCH(Orders!$M9657,People!$B$2:$B$5,0))</f>
        <v>Chuck Magee</v>
      </c>
      <c r="W9657" s="18" t="str">
        <f>IFERROR(INDEX(Returned!$A$2:$A$801,MATCH(Orders!$B9657,Returned!$B$2:$B$801,0)),"No")</f>
        <v>No</v>
      </c>
    </row>
    <row r="9658" spans="1:23">
      <c r="A9658" s="1">
        <v>9657</v>
      </c>
      <c r="B9658" t="s">
        <v>10766</v>
      </c>
      <c r="C9658" s="4">
        <v>42635</v>
      </c>
      <c r="D9658" s="4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t="str">
        <f>INDEX(People!$A$2:$A$5,MATCH(Orders!$M9658,People!$B$2:$B$5,0))</f>
        <v>Chuck Magee</v>
      </c>
      <c r="W9658" s="18" t="str">
        <f>IFERROR(INDEX(Returned!$A$2:$A$801,MATCH(Orders!$B9658,Returned!$B$2:$B$801,0)),"No")</f>
        <v>No</v>
      </c>
    </row>
    <row r="9659" spans="1:23">
      <c r="A9659" s="1">
        <v>9658</v>
      </c>
      <c r="B9659" t="s">
        <v>10766</v>
      </c>
      <c r="C9659" s="4">
        <v>42635</v>
      </c>
      <c r="D9659" s="4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t="str">
        <f>INDEX(People!$A$2:$A$5,MATCH(Orders!$M9659,People!$B$2:$B$5,0))</f>
        <v>Chuck Magee</v>
      </c>
      <c r="W9659" s="18" t="str">
        <f>IFERROR(INDEX(Returned!$A$2:$A$801,MATCH(Orders!$B9659,Returned!$B$2:$B$801,0)),"No")</f>
        <v>No</v>
      </c>
    </row>
    <row r="9660" spans="1:23">
      <c r="A9660" s="1">
        <v>9659</v>
      </c>
      <c r="B9660" t="s">
        <v>10766</v>
      </c>
      <c r="C9660" s="4">
        <v>42635</v>
      </c>
      <c r="D9660" s="4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t="str">
        <f>INDEX(People!$A$2:$A$5,MATCH(Orders!$M9660,People!$B$2:$B$5,0))</f>
        <v>Chuck Magee</v>
      </c>
      <c r="W9660" s="18" t="str">
        <f>IFERROR(INDEX(Returned!$A$2:$A$801,MATCH(Orders!$B9660,Returned!$B$2:$B$801,0)),"No")</f>
        <v>No</v>
      </c>
    </row>
    <row r="9661" spans="1:23">
      <c r="A9661" s="1">
        <v>9660</v>
      </c>
      <c r="B9661" t="s">
        <v>10767</v>
      </c>
      <c r="C9661" s="4">
        <v>42455</v>
      </c>
      <c r="D9661" s="4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5">
        <v>18.75</v>
      </c>
      <c r="S9661" s="1">
        <v>5</v>
      </c>
      <c r="T9661" s="3">
        <v>0</v>
      </c>
      <c r="U9661" s="1">
        <v>9</v>
      </c>
      <c r="V9661" t="str">
        <f>INDEX(People!$A$2:$A$5,MATCH(Orders!$M9661,People!$B$2:$B$5,0))</f>
        <v>Anna Andreadi</v>
      </c>
      <c r="W9661" s="18" t="str">
        <f>IFERROR(INDEX(Returned!$A$2:$A$801,MATCH(Orders!$B9661,Returned!$B$2:$B$801,0)),"No")</f>
        <v>No</v>
      </c>
    </row>
    <row r="9662" spans="1:23">
      <c r="A9662" s="1">
        <v>9661</v>
      </c>
      <c r="B9662" t="s">
        <v>10768</v>
      </c>
      <c r="C9662" s="4">
        <v>43257</v>
      </c>
      <c r="D9662" s="4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5">
        <v>3023.9280000000003</v>
      </c>
      <c r="S9662" s="1">
        <v>9</v>
      </c>
      <c r="T9662" s="3">
        <v>0.2</v>
      </c>
      <c r="U9662" s="1">
        <v>226.79460000000006</v>
      </c>
      <c r="V9662" t="str">
        <f>INDEX(People!$A$2:$A$5,MATCH(Orders!$M9662,People!$B$2:$B$5,0))</f>
        <v>Anna Andreadi</v>
      </c>
      <c r="W9662" s="18" t="str">
        <f>IFERROR(INDEX(Returned!$A$2:$A$801,MATCH(Orders!$B9662,Returned!$B$2:$B$801,0)),"No")</f>
        <v>No</v>
      </c>
    </row>
    <row r="9663" spans="1:23">
      <c r="A9663" s="1">
        <v>9662</v>
      </c>
      <c r="B9663" t="s">
        <v>10768</v>
      </c>
      <c r="C9663" s="4">
        <v>43257</v>
      </c>
      <c r="D9663" s="4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5">
        <v>26.96</v>
      </c>
      <c r="S9663" s="1">
        <v>2</v>
      </c>
      <c r="T9663" s="3">
        <v>0</v>
      </c>
      <c r="U9663" s="1">
        <v>3.7744</v>
      </c>
      <c r="V9663" t="str">
        <f>INDEX(People!$A$2:$A$5,MATCH(Orders!$M9663,People!$B$2:$B$5,0))</f>
        <v>Anna Andreadi</v>
      </c>
      <c r="W9663" s="18" t="str">
        <f>IFERROR(INDEX(Returned!$A$2:$A$801,MATCH(Orders!$B9663,Returned!$B$2:$B$801,0)),"No")</f>
        <v>No</v>
      </c>
    </row>
    <row r="9664" spans="1:23">
      <c r="A9664" s="1">
        <v>9663</v>
      </c>
      <c r="B9664" t="s">
        <v>10768</v>
      </c>
      <c r="C9664" s="4">
        <v>43257</v>
      </c>
      <c r="D9664" s="4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5">
        <v>477.6</v>
      </c>
      <c r="S9664" s="1">
        <v>3</v>
      </c>
      <c r="T9664" s="3">
        <v>0.2</v>
      </c>
      <c r="U9664" s="1">
        <v>161.19000000000003</v>
      </c>
      <c r="V9664" t="str">
        <f>INDEX(People!$A$2:$A$5,MATCH(Orders!$M9664,People!$B$2:$B$5,0))</f>
        <v>Anna Andreadi</v>
      </c>
      <c r="W9664" s="18" t="str">
        <f>IFERROR(INDEX(Returned!$A$2:$A$801,MATCH(Orders!$B9664,Returned!$B$2:$B$801,0)),"No")</f>
        <v>No</v>
      </c>
    </row>
    <row r="9665" spans="1:23">
      <c r="A9665" s="1">
        <v>9664</v>
      </c>
      <c r="B9665" t="s">
        <v>10769</v>
      </c>
      <c r="C9665" s="4">
        <v>43708</v>
      </c>
      <c r="D9665" s="4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5">
        <v>193.95000000000002</v>
      </c>
      <c r="S9665" s="1">
        <v>3</v>
      </c>
      <c r="T9665" s="3">
        <v>0</v>
      </c>
      <c r="U9665" s="1">
        <v>9.6974999999999838</v>
      </c>
      <c r="V9665" t="str">
        <f>INDEX(People!$A$2:$A$5,MATCH(Orders!$M9665,People!$B$2:$B$5,0))</f>
        <v>Anna Andreadi</v>
      </c>
      <c r="W9665" s="18" t="str">
        <f>IFERROR(INDEX(Returned!$A$2:$A$801,MATCH(Orders!$B9665,Returned!$B$2:$B$801,0)),"No")</f>
        <v>No</v>
      </c>
    </row>
    <row r="9666" spans="1:23">
      <c r="A9666" s="1">
        <v>9665</v>
      </c>
      <c r="B9666" t="s">
        <v>10770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5">
        <v>12.96</v>
      </c>
      <c r="S9666" s="1">
        <v>2</v>
      </c>
      <c r="T9666" s="3">
        <v>0</v>
      </c>
      <c r="U9666" s="1">
        <v>6.2208000000000006</v>
      </c>
      <c r="V9666" t="str">
        <f>INDEX(People!$A$2:$A$5,MATCH(Orders!$M9666,People!$B$2:$B$5,0))</f>
        <v>Anna Andreadi</v>
      </c>
      <c r="W9666" s="18" t="str">
        <f>IFERROR(INDEX(Returned!$A$2:$A$801,MATCH(Orders!$B9666,Returned!$B$2:$B$801,0)),"No")</f>
        <v>No</v>
      </c>
    </row>
    <row r="9667" spans="1:23">
      <c r="A9667" s="1">
        <v>9666</v>
      </c>
      <c r="B9667" t="s">
        <v>10771</v>
      </c>
      <c r="C9667" s="4">
        <v>43785</v>
      </c>
      <c r="D9667" s="4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5">
        <v>119.94</v>
      </c>
      <c r="S9667" s="1">
        <v>3</v>
      </c>
      <c r="T9667" s="3">
        <v>0</v>
      </c>
      <c r="U9667" s="1">
        <v>23.987999999999996</v>
      </c>
      <c r="V9667" t="str">
        <f>INDEX(People!$A$2:$A$5,MATCH(Orders!$M9667,People!$B$2:$B$5,0))</f>
        <v>Anna Andreadi</v>
      </c>
      <c r="W9667" s="18" t="str">
        <f>IFERROR(INDEX(Returned!$A$2:$A$801,MATCH(Orders!$B9667,Returned!$B$2:$B$801,0)),"No")</f>
        <v>No</v>
      </c>
    </row>
    <row r="9668" spans="1:23">
      <c r="A9668" s="1">
        <v>9667</v>
      </c>
      <c r="B9668" t="s">
        <v>10771</v>
      </c>
      <c r="C9668" s="4">
        <v>43785</v>
      </c>
      <c r="D9668" s="4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5">
        <v>12.419999999999998</v>
      </c>
      <c r="S9668" s="1">
        <v>3</v>
      </c>
      <c r="T9668" s="3">
        <v>0</v>
      </c>
      <c r="U9668" s="1">
        <v>4.4711999999999996</v>
      </c>
      <c r="V9668" t="str">
        <f>INDEX(People!$A$2:$A$5,MATCH(Orders!$M9668,People!$B$2:$B$5,0))</f>
        <v>Anna Andreadi</v>
      </c>
      <c r="W9668" s="18" t="str">
        <f>IFERROR(INDEX(Returned!$A$2:$A$801,MATCH(Orders!$B9668,Returned!$B$2:$B$801,0)),"No")</f>
        <v>No</v>
      </c>
    </row>
    <row r="9669" spans="1:23">
      <c r="A9669" s="1">
        <v>9668</v>
      </c>
      <c r="B9669" t="s">
        <v>10772</v>
      </c>
      <c r="C9669" s="4">
        <v>43213</v>
      </c>
      <c r="D9669" s="4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5">
        <v>18.088000000000001</v>
      </c>
      <c r="S9669" s="1">
        <v>7</v>
      </c>
      <c r="T9669" s="3">
        <v>0.2</v>
      </c>
      <c r="U9669" s="1">
        <v>6.5569000000000006</v>
      </c>
      <c r="V9669" t="str">
        <f>INDEX(People!$A$2:$A$5,MATCH(Orders!$M9669,People!$B$2:$B$5,0))</f>
        <v>Anna Andreadi</v>
      </c>
      <c r="W9669" s="18" t="str">
        <f>IFERROR(INDEX(Returned!$A$2:$A$801,MATCH(Orders!$B9669,Returned!$B$2:$B$801,0)),"No")</f>
        <v>No</v>
      </c>
    </row>
    <row r="9670" spans="1:23">
      <c r="A9670" s="1">
        <v>9669</v>
      </c>
      <c r="B9670" t="s">
        <v>10772</v>
      </c>
      <c r="C9670" s="4">
        <v>43213</v>
      </c>
      <c r="D9670" s="4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5">
        <v>71.97</v>
      </c>
      <c r="S9670" s="1">
        <v>3</v>
      </c>
      <c r="T9670" s="3">
        <v>0</v>
      </c>
      <c r="U9670" s="1">
        <v>35.984999999999999</v>
      </c>
      <c r="V9670" t="str">
        <f>INDEX(People!$A$2:$A$5,MATCH(Orders!$M9670,People!$B$2:$B$5,0))</f>
        <v>Anna Andreadi</v>
      </c>
      <c r="W9670" s="18" t="str">
        <f>IFERROR(INDEX(Returned!$A$2:$A$801,MATCH(Orders!$B9670,Returned!$B$2:$B$801,0)),"No")</f>
        <v>No</v>
      </c>
    </row>
    <row r="9671" spans="1:23">
      <c r="A9671" s="1">
        <v>9670</v>
      </c>
      <c r="B9671" t="s">
        <v>10774</v>
      </c>
      <c r="C9671" s="4">
        <v>43557</v>
      </c>
      <c r="D9671" s="4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t="str">
        <f>INDEX(People!$A$2:$A$5,MATCH(Orders!$M9671,People!$B$2:$B$5,0))</f>
        <v>Cassandra Brandow</v>
      </c>
      <c r="W9671" s="18" t="str">
        <f>IFERROR(INDEX(Returned!$A$2:$A$801,MATCH(Orders!$B9671,Returned!$B$2:$B$801,0)),"No")</f>
        <v>No</v>
      </c>
    </row>
    <row r="9672" spans="1:23">
      <c r="A9672" s="1">
        <v>9671</v>
      </c>
      <c r="B9672" t="s">
        <v>10775</v>
      </c>
      <c r="C9672" s="4">
        <v>42960</v>
      </c>
      <c r="D9672" s="4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t="str">
        <f>INDEX(People!$A$2:$A$5,MATCH(Orders!$M9672,People!$B$2:$B$5,0))</f>
        <v>Cassandra Brandow</v>
      </c>
      <c r="W9672" s="18" t="str">
        <f>IFERROR(INDEX(Returned!$A$2:$A$801,MATCH(Orders!$B9672,Returned!$B$2:$B$801,0)),"No")</f>
        <v>No</v>
      </c>
    </row>
    <row r="9673" spans="1:23">
      <c r="A9673" s="1">
        <v>9672</v>
      </c>
      <c r="B9673" t="s">
        <v>10776</v>
      </c>
      <c r="C9673" s="4">
        <v>43782</v>
      </c>
      <c r="D9673" s="4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5">
        <v>22</v>
      </c>
      <c r="S9673" s="1">
        <v>5</v>
      </c>
      <c r="T9673" s="3">
        <v>0.2</v>
      </c>
      <c r="U9673" s="1">
        <v>1.375</v>
      </c>
      <c r="V9673" t="str">
        <f>INDEX(People!$A$2:$A$5,MATCH(Orders!$M9673,People!$B$2:$B$5,0))</f>
        <v>Anna Andreadi</v>
      </c>
      <c r="W9673" s="18" t="str">
        <f>IFERROR(INDEX(Returned!$A$2:$A$801,MATCH(Orders!$B9673,Returned!$B$2:$B$801,0)),"No")</f>
        <v>No</v>
      </c>
    </row>
    <row r="9674" spans="1:23">
      <c r="A9674" s="1">
        <v>9673</v>
      </c>
      <c r="B9674" t="s">
        <v>10777</v>
      </c>
      <c r="C9674" s="4">
        <v>43457</v>
      </c>
      <c r="D9674" s="4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t="str">
        <f>INDEX(People!$A$2:$A$5,MATCH(Orders!$M9674,People!$B$2:$B$5,0))</f>
        <v>Chuck Magee</v>
      </c>
      <c r="W9674" s="18" t="str">
        <f>IFERROR(INDEX(Returned!$A$2:$A$801,MATCH(Orders!$B9674,Returned!$B$2:$B$801,0)),"No")</f>
        <v>No</v>
      </c>
    </row>
    <row r="9675" spans="1:23">
      <c r="A9675" s="1">
        <v>9674</v>
      </c>
      <c r="B9675" t="s">
        <v>10777</v>
      </c>
      <c r="C9675" s="4">
        <v>43457</v>
      </c>
      <c r="D9675" s="4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t="str">
        <f>INDEX(People!$A$2:$A$5,MATCH(Orders!$M9675,People!$B$2:$B$5,0))</f>
        <v>Chuck Magee</v>
      </c>
      <c r="W9675" s="18" t="str">
        <f>IFERROR(INDEX(Returned!$A$2:$A$801,MATCH(Orders!$B9675,Returned!$B$2:$B$801,0)),"No")</f>
        <v>No</v>
      </c>
    </row>
    <row r="9676" spans="1:23">
      <c r="A9676" s="1">
        <v>9675</v>
      </c>
      <c r="B9676" t="s">
        <v>10780</v>
      </c>
      <c r="C9676" s="4">
        <v>42573</v>
      </c>
      <c r="D9676" s="4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t="str">
        <f>INDEX(People!$A$2:$A$5,MATCH(Orders!$M9676,People!$B$2:$B$5,0))</f>
        <v>Kelly Williams</v>
      </c>
      <c r="W9676" s="18" t="str">
        <f>IFERROR(INDEX(Returned!$A$2:$A$801,MATCH(Orders!$B9676,Returned!$B$2:$B$801,0)),"No")</f>
        <v>No</v>
      </c>
    </row>
    <row r="9677" spans="1:23">
      <c r="A9677" s="1">
        <v>9676</v>
      </c>
      <c r="B9677" t="s">
        <v>10781</v>
      </c>
      <c r="C9677" s="4">
        <v>43226</v>
      </c>
      <c r="D9677" s="4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5">
        <v>41.6</v>
      </c>
      <c r="S9677" s="1">
        <v>4</v>
      </c>
      <c r="T9677" s="3">
        <v>0</v>
      </c>
      <c r="U9677" s="1">
        <v>14.143999999999998</v>
      </c>
      <c r="V9677" t="str">
        <f>INDEX(People!$A$2:$A$5,MATCH(Orders!$M9677,People!$B$2:$B$5,0))</f>
        <v>Anna Andreadi</v>
      </c>
      <c r="W9677" s="18" t="str">
        <f>IFERROR(INDEX(Returned!$A$2:$A$801,MATCH(Orders!$B9677,Returned!$B$2:$B$801,0)),"No")</f>
        <v>No</v>
      </c>
    </row>
    <row r="9678" spans="1:23">
      <c r="A9678" s="1">
        <v>9677</v>
      </c>
      <c r="B9678" t="s">
        <v>10782</v>
      </c>
      <c r="C9678" s="4">
        <v>42702</v>
      </c>
      <c r="D9678" s="4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t="str">
        <f>INDEX(People!$A$2:$A$5,MATCH(Orders!$M9678,People!$B$2:$B$5,0))</f>
        <v>Kelly Williams</v>
      </c>
      <c r="W9678" s="18" t="str">
        <f>IFERROR(INDEX(Returned!$A$2:$A$801,MATCH(Orders!$B9678,Returned!$B$2:$B$801,0)),"No")</f>
        <v>No</v>
      </c>
    </row>
    <row r="9679" spans="1:23">
      <c r="A9679" s="1">
        <v>9678</v>
      </c>
      <c r="B9679" t="s">
        <v>10783</v>
      </c>
      <c r="C9679" s="4">
        <v>43208</v>
      </c>
      <c r="D9679" s="4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t="str">
        <f>INDEX(People!$A$2:$A$5,MATCH(Orders!$M9679,People!$B$2:$B$5,0))</f>
        <v>Chuck Magee</v>
      </c>
      <c r="W9679" s="18" t="str">
        <f>IFERROR(INDEX(Returned!$A$2:$A$801,MATCH(Orders!$B9679,Returned!$B$2:$B$801,0)),"No")</f>
        <v>No</v>
      </c>
    </row>
    <row r="9680" spans="1:23">
      <c r="A9680" s="1">
        <v>9679</v>
      </c>
      <c r="B9680" t="s">
        <v>10783</v>
      </c>
      <c r="C9680" s="4">
        <v>43208</v>
      </c>
      <c r="D9680" s="4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t="str">
        <f>INDEX(People!$A$2:$A$5,MATCH(Orders!$M9680,People!$B$2:$B$5,0))</f>
        <v>Chuck Magee</v>
      </c>
      <c r="W9680" s="18" t="str">
        <f>IFERROR(INDEX(Returned!$A$2:$A$801,MATCH(Orders!$B9680,Returned!$B$2:$B$801,0)),"No")</f>
        <v>No</v>
      </c>
    </row>
    <row r="9681" spans="1:23">
      <c r="A9681" s="1">
        <v>9680</v>
      </c>
      <c r="B9681" t="s">
        <v>10784</v>
      </c>
      <c r="C9681" s="4">
        <v>43096</v>
      </c>
      <c r="D9681" s="4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5">
        <v>323.10000000000002</v>
      </c>
      <c r="S9681" s="1">
        <v>2</v>
      </c>
      <c r="T9681" s="3">
        <v>0</v>
      </c>
      <c r="U9681" s="1">
        <v>61.38900000000001</v>
      </c>
      <c r="V9681" t="str">
        <f>INDEX(People!$A$2:$A$5,MATCH(Orders!$M9681,People!$B$2:$B$5,0))</f>
        <v>Anna Andreadi</v>
      </c>
      <c r="W9681" s="18" t="str">
        <f>IFERROR(INDEX(Returned!$A$2:$A$801,MATCH(Orders!$B9681,Returned!$B$2:$B$801,0)),"No")</f>
        <v>No</v>
      </c>
    </row>
    <row r="9682" spans="1:23">
      <c r="A9682" s="1">
        <v>9681</v>
      </c>
      <c r="B9682" t="s">
        <v>10784</v>
      </c>
      <c r="C9682" s="4">
        <v>43096</v>
      </c>
      <c r="D9682" s="4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5">
        <v>668.16</v>
      </c>
      <c r="S9682" s="1">
        <v>9</v>
      </c>
      <c r="T9682" s="3">
        <v>0.2</v>
      </c>
      <c r="U9682" s="1">
        <v>75.167999999999921</v>
      </c>
      <c r="V9682" t="str">
        <f>INDEX(People!$A$2:$A$5,MATCH(Orders!$M9682,People!$B$2:$B$5,0))</f>
        <v>Anna Andreadi</v>
      </c>
      <c r="W9682" s="18" t="str">
        <f>IFERROR(INDEX(Returned!$A$2:$A$801,MATCH(Orders!$B9682,Returned!$B$2:$B$801,0)),"No")</f>
        <v>No</v>
      </c>
    </row>
    <row r="9683" spans="1:23">
      <c r="A9683" s="1">
        <v>9682</v>
      </c>
      <c r="B9683" t="s">
        <v>10785</v>
      </c>
      <c r="C9683" s="4">
        <v>43812</v>
      </c>
      <c r="D9683" s="4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5">
        <v>8.64</v>
      </c>
      <c r="S9683" s="1">
        <v>3</v>
      </c>
      <c r="T9683" s="3">
        <v>0</v>
      </c>
      <c r="U9683" s="1">
        <v>4.2336</v>
      </c>
      <c r="V9683" t="str">
        <f>INDEX(People!$A$2:$A$5,MATCH(Orders!$M9683,People!$B$2:$B$5,0))</f>
        <v>Anna Andreadi</v>
      </c>
      <c r="W9683" s="18" t="str">
        <f>IFERROR(INDEX(Returned!$A$2:$A$801,MATCH(Orders!$B9683,Returned!$B$2:$B$801,0)),"No")</f>
        <v>No</v>
      </c>
    </row>
    <row r="9684" spans="1:23">
      <c r="A9684" s="1">
        <v>9683</v>
      </c>
      <c r="B9684" t="s">
        <v>10785</v>
      </c>
      <c r="C9684" s="4">
        <v>43812</v>
      </c>
      <c r="D9684" s="4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5">
        <v>38.880000000000003</v>
      </c>
      <c r="S9684" s="1">
        <v>6</v>
      </c>
      <c r="T9684" s="3">
        <v>0</v>
      </c>
      <c r="U9684" s="1">
        <v>18.662400000000002</v>
      </c>
      <c r="V9684" t="str">
        <f>INDEX(People!$A$2:$A$5,MATCH(Orders!$M9684,People!$B$2:$B$5,0))</f>
        <v>Anna Andreadi</v>
      </c>
      <c r="W9684" s="18" t="str">
        <f>IFERROR(INDEX(Returned!$A$2:$A$801,MATCH(Orders!$B9684,Returned!$B$2:$B$801,0)),"No")</f>
        <v>No</v>
      </c>
    </row>
    <row r="9685" spans="1:23">
      <c r="A9685" s="1">
        <v>9684</v>
      </c>
      <c r="B9685" t="s">
        <v>10785</v>
      </c>
      <c r="C9685" s="4">
        <v>43812</v>
      </c>
      <c r="D9685" s="4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5">
        <v>201.04</v>
      </c>
      <c r="S9685" s="1">
        <v>8</v>
      </c>
      <c r="T9685" s="3">
        <v>0</v>
      </c>
      <c r="U9685" s="1">
        <v>54.280799999999999</v>
      </c>
      <c r="V9685" t="str">
        <f>INDEX(People!$A$2:$A$5,MATCH(Orders!$M9685,People!$B$2:$B$5,0))</f>
        <v>Anna Andreadi</v>
      </c>
      <c r="W9685" s="18" t="str">
        <f>IFERROR(INDEX(Returned!$A$2:$A$801,MATCH(Orders!$B9685,Returned!$B$2:$B$801,0)),"No")</f>
        <v>No</v>
      </c>
    </row>
    <row r="9686" spans="1:23">
      <c r="A9686" s="1">
        <v>9685</v>
      </c>
      <c r="B9686" t="s">
        <v>10785</v>
      </c>
      <c r="C9686" s="4">
        <v>43812</v>
      </c>
      <c r="D9686" s="4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5">
        <v>12.96</v>
      </c>
      <c r="S9686" s="1">
        <v>2</v>
      </c>
      <c r="T9686" s="3">
        <v>0</v>
      </c>
      <c r="U9686" s="1">
        <v>6.3504000000000005</v>
      </c>
      <c r="V9686" t="str">
        <f>INDEX(People!$A$2:$A$5,MATCH(Orders!$M9686,People!$B$2:$B$5,0))</f>
        <v>Anna Andreadi</v>
      </c>
      <c r="W9686" s="18" t="str">
        <f>IFERROR(INDEX(Returned!$A$2:$A$801,MATCH(Orders!$B9686,Returned!$B$2:$B$801,0)),"No")</f>
        <v>No</v>
      </c>
    </row>
    <row r="9687" spans="1:23">
      <c r="A9687" s="1">
        <v>9686</v>
      </c>
      <c r="B9687" t="s">
        <v>10786</v>
      </c>
      <c r="C9687" s="4">
        <v>43467</v>
      </c>
      <c r="D9687" s="4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5">
        <v>16.59</v>
      </c>
      <c r="S9687" s="1">
        <v>1</v>
      </c>
      <c r="T9687" s="3">
        <v>0</v>
      </c>
      <c r="U9687" s="1">
        <v>5.8064999999999998</v>
      </c>
      <c r="V9687" t="str">
        <f>INDEX(People!$A$2:$A$5,MATCH(Orders!$M9687,People!$B$2:$B$5,0))</f>
        <v>Anna Andreadi</v>
      </c>
      <c r="W9687" s="18" t="str">
        <f>IFERROR(INDEX(Returned!$A$2:$A$801,MATCH(Orders!$B9687,Returned!$B$2:$B$801,0)),"No")</f>
        <v>No</v>
      </c>
    </row>
    <row r="9688" spans="1:23">
      <c r="A9688" s="1">
        <v>9687</v>
      </c>
      <c r="B9688" t="s">
        <v>10787</v>
      </c>
      <c r="C9688" s="4">
        <v>43615</v>
      </c>
      <c r="D9688" s="4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5">
        <v>35.099999999999994</v>
      </c>
      <c r="S9688" s="1">
        <v>6</v>
      </c>
      <c r="T9688" s="3">
        <v>0</v>
      </c>
      <c r="U9688" s="1">
        <v>10.178999999999997</v>
      </c>
      <c r="V9688" t="str">
        <f>INDEX(People!$A$2:$A$5,MATCH(Orders!$M9688,People!$B$2:$B$5,0))</f>
        <v>Anna Andreadi</v>
      </c>
      <c r="W9688" s="18" t="str">
        <f>IFERROR(INDEX(Returned!$A$2:$A$801,MATCH(Orders!$B9688,Returned!$B$2:$B$801,0)),"No")</f>
        <v>No</v>
      </c>
    </row>
    <row r="9689" spans="1:23">
      <c r="A9689" s="1">
        <v>9688</v>
      </c>
      <c r="B9689" t="s">
        <v>10788</v>
      </c>
      <c r="C9689" s="4">
        <v>43738</v>
      </c>
      <c r="D9689" s="4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t="str">
        <f>INDEX(People!$A$2:$A$5,MATCH(Orders!$M9689,People!$B$2:$B$5,0))</f>
        <v>Kelly Williams</v>
      </c>
      <c r="W9689" s="18" t="str">
        <f>IFERROR(INDEX(Returned!$A$2:$A$801,MATCH(Orders!$B9689,Returned!$B$2:$B$801,0)),"No")</f>
        <v>No</v>
      </c>
    </row>
    <row r="9690" spans="1:23">
      <c r="A9690" s="1">
        <v>9689</v>
      </c>
      <c r="B9690" t="s">
        <v>10789</v>
      </c>
      <c r="C9690" s="4">
        <v>43636</v>
      </c>
      <c r="D9690" s="4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t="str">
        <f>INDEX(People!$A$2:$A$5,MATCH(Orders!$M9690,People!$B$2:$B$5,0))</f>
        <v>Cassandra Brandow</v>
      </c>
      <c r="W9690" s="18" t="str">
        <f>IFERROR(INDEX(Returned!$A$2:$A$801,MATCH(Orders!$B9690,Returned!$B$2:$B$801,0)),"No")</f>
        <v>No</v>
      </c>
    </row>
    <row r="9691" spans="1:23">
      <c r="A9691" s="1">
        <v>9690</v>
      </c>
      <c r="B9691" t="s">
        <v>10789</v>
      </c>
      <c r="C9691" s="4">
        <v>43636</v>
      </c>
      <c r="D9691" s="4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t="str">
        <f>INDEX(People!$A$2:$A$5,MATCH(Orders!$M9691,People!$B$2:$B$5,0))</f>
        <v>Cassandra Brandow</v>
      </c>
      <c r="W9691" s="18" t="str">
        <f>IFERROR(INDEX(Returned!$A$2:$A$801,MATCH(Orders!$B9691,Returned!$B$2:$B$801,0)),"No")</f>
        <v>No</v>
      </c>
    </row>
    <row r="9692" spans="1:23">
      <c r="A9692" s="1">
        <v>9691</v>
      </c>
      <c r="B9692" t="s">
        <v>10790</v>
      </c>
      <c r="C9692" s="4">
        <v>43559</v>
      </c>
      <c r="D9692" s="4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t="str">
        <f>INDEX(People!$A$2:$A$5,MATCH(Orders!$M9692,People!$B$2:$B$5,0))</f>
        <v>Chuck Magee</v>
      </c>
      <c r="W9692" s="18" t="str">
        <f>IFERROR(INDEX(Returned!$A$2:$A$801,MATCH(Orders!$B9692,Returned!$B$2:$B$801,0)),"No")</f>
        <v>No</v>
      </c>
    </row>
    <row r="9693" spans="1:23">
      <c r="A9693" s="1">
        <v>9692</v>
      </c>
      <c r="B9693" t="s">
        <v>10791</v>
      </c>
      <c r="C9693" s="4">
        <v>43052</v>
      </c>
      <c r="D9693" s="4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t="str">
        <f>INDEX(People!$A$2:$A$5,MATCH(Orders!$M9693,People!$B$2:$B$5,0))</f>
        <v>Kelly Williams</v>
      </c>
      <c r="W9693" s="18" t="str">
        <f>IFERROR(INDEX(Returned!$A$2:$A$801,MATCH(Orders!$B9693,Returned!$B$2:$B$801,0)),"No")</f>
        <v>No</v>
      </c>
    </row>
    <row r="9694" spans="1:23">
      <c r="A9694" s="1">
        <v>9693</v>
      </c>
      <c r="B9694" t="s">
        <v>10792</v>
      </c>
      <c r="C9694" s="4">
        <v>42975</v>
      </c>
      <c r="D9694" s="4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t="str">
        <f>INDEX(People!$A$2:$A$5,MATCH(Orders!$M9694,People!$B$2:$B$5,0))</f>
        <v>Chuck Magee</v>
      </c>
      <c r="W9694" s="18" t="str">
        <f>IFERROR(INDEX(Returned!$A$2:$A$801,MATCH(Orders!$B9694,Returned!$B$2:$B$801,0)),"No")</f>
        <v>No</v>
      </c>
    </row>
    <row r="9695" spans="1:23">
      <c r="A9695" s="1">
        <v>9694</v>
      </c>
      <c r="B9695" t="s">
        <v>10793</v>
      </c>
      <c r="C9695" s="4">
        <v>43732</v>
      </c>
      <c r="D9695" s="4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5">
        <v>31.08</v>
      </c>
      <c r="S9695" s="1">
        <v>6</v>
      </c>
      <c r="T9695" s="3">
        <v>0</v>
      </c>
      <c r="U9695" s="1">
        <v>15.229199999999999</v>
      </c>
      <c r="V9695" t="str">
        <f>INDEX(People!$A$2:$A$5,MATCH(Orders!$M9695,People!$B$2:$B$5,0))</f>
        <v>Anna Andreadi</v>
      </c>
      <c r="W9695" s="18" t="str">
        <f>IFERROR(INDEX(Returned!$A$2:$A$801,MATCH(Orders!$B9695,Returned!$B$2:$B$801,0)),"No")</f>
        <v>No</v>
      </c>
    </row>
    <row r="9696" spans="1:23">
      <c r="A9696" s="1">
        <v>9695</v>
      </c>
      <c r="B9696" t="s">
        <v>10793</v>
      </c>
      <c r="C9696" s="4">
        <v>43732</v>
      </c>
      <c r="D9696" s="4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5">
        <v>7.3</v>
      </c>
      <c r="S9696" s="1">
        <v>2</v>
      </c>
      <c r="T9696" s="3">
        <v>0</v>
      </c>
      <c r="U9696" s="1">
        <v>2.1899999999999995</v>
      </c>
      <c r="V9696" t="str">
        <f>INDEX(People!$A$2:$A$5,MATCH(Orders!$M9696,People!$B$2:$B$5,0))</f>
        <v>Anna Andreadi</v>
      </c>
      <c r="W9696" s="18" t="str">
        <f>IFERROR(INDEX(Returned!$A$2:$A$801,MATCH(Orders!$B9696,Returned!$B$2:$B$801,0)),"No")</f>
        <v>No</v>
      </c>
    </row>
    <row r="9697" spans="1:23">
      <c r="A9697" s="1">
        <v>9696</v>
      </c>
      <c r="B9697" t="s">
        <v>10794</v>
      </c>
      <c r="C9697" s="4">
        <v>43445</v>
      </c>
      <c r="D9697" s="4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t="str">
        <f>INDEX(People!$A$2:$A$5,MATCH(Orders!$M9697,People!$B$2:$B$5,0))</f>
        <v>Chuck Magee</v>
      </c>
      <c r="W9697" s="18" t="str">
        <f>IFERROR(INDEX(Returned!$A$2:$A$801,MATCH(Orders!$B9697,Returned!$B$2:$B$801,0)),"No")</f>
        <v>No</v>
      </c>
    </row>
    <row r="9698" spans="1:23">
      <c r="A9698" s="1">
        <v>9697</v>
      </c>
      <c r="B9698" t="s">
        <v>10795</v>
      </c>
      <c r="C9698" s="4">
        <v>42531</v>
      </c>
      <c r="D9698" s="4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t="str">
        <f>INDEX(People!$A$2:$A$5,MATCH(Orders!$M9698,People!$B$2:$B$5,0))</f>
        <v>Kelly Williams</v>
      </c>
      <c r="W9698" s="18" t="str">
        <f>IFERROR(INDEX(Returned!$A$2:$A$801,MATCH(Orders!$B9698,Returned!$B$2:$B$801,0)),"No")</f>
        <v>No</v>
      </c>
    </row>
    <row r="9699" spans="1:23">
      <c r="A9699" s="1">
        <v>9698</v>
      </c>
      <c r="B9699" t="s">
        <v>10796</v>
      </c>
      <c r="C9699" s="4">
        <v>43170</v>
      </c>
      <c r="D9699" s="4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t="str">
        <f>INDEX(People!$A$2:$A$5,MATCH(Orders!$M9699,People!$B$2:$B$5,0))</f>
        <v>Chuck Magee</v>
      </c>
      <c r="W9699" s="18" t="str">
        <f>IFERROR(INDEX(Returned!$A$2:$A$801,MATCH(Orders!$B9699,Returned!$B$2:$B$801,0)),"No")</f>
        <v>No</v>
      </c>
    </row>
    <row r="9700" spans="1:23">
      <c r="A9700" s="1">
        <v>9699</v>
      </c>
      <c r="B9700" t="s">
        <v>10797</v>
      </c>
      <c r="C9700" s="4">
        <v>43814</v>
      </c>
      <c r="D9700" s="4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5">
        <v>22.830000000000002</v>
      </c>
      <c r="S9700" s="1">
        <v>3</v>
      </c>
      <c r="T9700" s="3">
        <v>0</v>
      </c>
      <c r="U9700" s="1">
        <v>10.7301</v>
      </c>
      <c r="V9700" t="str">
        <f>INDEX(People!$A$2:$A$5,MATCH(Orders!$M9700,People!$B$2:$B$5,0))</f>
        <v>Anna Andreadi</v>
      </c>
      <c r="W9700" s="18" t="str">
        <f>IFERROR(INDEX(Returned!$A$2:$A$801,MATCH(Orders!$B9700,Returned!$B$2:$B$801,0)),"No")</f>
        <v>No</v>
      </c>
    </row>
    <row r="9701" spans="1:23">
      <c r="A9701" s="1">
        <v>9700</v>
      </c>
      <c r="B9701" t="s">
        <v>10797</v>
      </c>
      <c r="C9701" s="4">
        <v>43814</v>
      </c>
      <c r="D9701" s="4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5">
        <v>54.32</v>
      </c>
      <c r="S9701" s="1">
        <v>4</v>
      </c>
      <c r="T9701" s="3">
        <v>0</v>
      </c>
      <c r="U9701" s="1">
        <v>16.295999999999999</v>
      </c>
      <c r="V9701" t="str">
        <f>INDEX(People!$A$2:$A$5,MATCH(Orders!$M9701,People!$B$2:$B$5,0))</f>
        <v>Anna Andreadi</v>
      </c>
      <c r="W9701" s="18" t="str">
        <f>IFERROR(INDEX(Returned!$A$2:$A$801,MATCH(Orders!$B9701,Returned!$B$2:$B$801,0)),"No")</f>
        <v>No</v>
      </c>
    </row>
    <row r="9702" spans="1:23">
      <c r="A9702" s="1">
        <v>9701</v>
      </c>
      <c r="B9702" t="s">
        <v>10797</v>
      </c>
      <c r="C9702" s="4">
        <v>43814</v>
      </c>
      <c r="D9702" s="4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5">
        <v>196.77600000000001</v>
      </c>
      <c r="S9702" s="1">
        <v>3</v>
      </c>
      <c r="T9702" s="3">
        <v>0.2</v>
      </c>
      <c r="U9702" s="1">
        <v>14.758199999999995</v>
      </c>
      <c r="V9702" t="str">
        <f>INDEX(People!$A$2:$A$5,MATCH(Orders!$M9702,People!$B$2:$B$5,0))</f>
        <v>Anna Andreadi</v>
      </c>
      <c r="W9702" s="18" t="str">
        <f>IFERROR(INDEX(Returned!$A$2:$A$801,MATCH(Orders!$B9702,Returned!$B$2:$B$801,0)),"No")</f>
        <v>No</v>
      </c>
    </row>
    <row r="9703" spans="1:23">
      <c r="A9703" s="1">
        <v>9702</v>
      </c>
      <c r="B9703" t="s">
        <v>10798</v>
      </c>
      <c r="C9703" s="4">
        <v>43403</v>
      </c>
      <c r="D9703" s="4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5">
        <v>3.62</v>
      </c>
      <c r="S9703" s="1">
        <v>2</v>
      </c>
      <c r="T9703" s="3">
        <v>0</v>
      </c>
      <c r="U9703" s="1">
        <v>1.1945999999999999</v>
      </c>
      <c r="V9703" t="str">
        <f>INDEX(People!$A$2:$A$5,MATCH(Orders!$M9703,People!$B$2:$B$5,0))</f>
        <v>Anna Andreadi</v>
      </c>
      <c r="W9703" s="18" t="str">
        <f>IFERROR(INDEX(Returned!$A$2:$A$801,MATCH(Orders!$B9703,Returned!$B$2:$B$801,0)),"No")</f>
        <v>Yes</v>
      </c>
    </row>
    <row r="9704" spans="1:23">
      <c r="A9704" s="1">
        <v>9703</v>
      </c>
      <c r="B9704" t="s">
        <v>10800</v>
      </c>
      <c r="C9704" s="4">
        <v>43677</v>
      </c>
      <c r="D9704" s="4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t="str">
        <f>INDEX(People!$A$2:$A$5,MATCH(Orders!$M9704,People!$B$2:$B$5,0))</f>
        <v>Chuck Magee</v>
      </c>
      <c r="W9704" s="18" t="str">
        <f>IFERROR(INDEX(Returned!$A$2:$A$801,MATCH(Orders!$B9704,Returned!$B$2:$B$801,0)),"No")</f>
        <v>No</v>
      </c>
    </row>
    <row r="9705" spans="1:23">
      <c r="A9705" s="1">
        <v>9704</v>
      </c>
      <c r="B9705" t="s">
        <v>10800</v>
      </c>
      <c r="C9705" s="4">
        <v>43677</v>
      </c>
      <c r="D9705" s="4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t="str">
        <f>INDEX(People!$A$2:$A$5,MATCH(Orders!$M9705,People!$B$2:$B$5,0))</f>
        <v>Chuck Magee</v>
      </c>
      <c r="W9705" s="18" t="str">
        <f>IFERROR(INDEX(Returned!$A$2:$A$801,MATCH(Orders!$B9705,Returned!$B$2:$B$801,0)),"No")</f>
        <v>No</v>
      </c>
    </row>
    <row r="9706" spans="1:23">
      <c r="A9706" s="1">
        <v>9705</v>
      </c>
      <c r="B9706" t="s">
        <v>10800</v>
      </c>
      <c r="C9706" s="4">
        <v>43677</v>
      </c>
      <c r="D9706" s="4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t="str">
        <f>INDEX(People!$A$2:$A$5,MATCH(Orders!$M9706,People!$B$2:$B$5,0))</f>
        <v>Chuck Magee</v>
      </c>
      <c r="W9706" s="18" t="str">
        <f>IFERROR(INDEX(Returned!$A$2:$A$801,MATCH(Orders!$B9706,Returned!$B$2:$B$801,0)),"No")</f>
        <v>No</v>
      </c>
    </row>
    <row r="9707" spans="1:23">
      <c r="A9707" s="1">
        <v>9706</v>
      </c>
      <c r="B9707" t="s">
        <v>10801</v>
      </c>
      <c r="C9707" s="4">
        <v>43757</v>
      </c>
      <c r="D9707" s="4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5">
        <v>39.624000000000009</v>
      </c>
      <c r="S9707" s="1">
        <v>3</v>
      </c>
      <c r="T9707" s="3">
        <v>0.2</v>
      </c>
      <c r="U9707" s="1">
        <v>13.868400000000001</v>
      </c>
      <c r="V9707" t="str">
        <f>INDEX(People!$A$2:$A$5,MATCH(Orders!$M9707,People!$B$2:$B$5,0))</f>
        <v>Anna Andreadi</v>
      </c>
      <c r="W9707" s="18" t="str">
        <f>IFERROR(INDEX(Returned!$A$2:$A$801,MATCH(Orders!$B9707,Returned!$B$2:$B$801,0)),"No")</f>
        <v>No</v>
      </c>
    </row>
    <row r="9708" spans="1:23">
      <c r="A9708" s="1">
        <v>9707</v>
      </c>
      <c r="B9708" t="s">
        <v>10802</v>
      </c>
      <c r="C9708" s="4">
        <v>43394</v>
      </c>
      <c r="D9708" s="4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5">
        <v>242.13600000000002</v>
      </c>
      <c r="S9708" s="1">
        <v>3</v>
      </c>
      <c r="T9708" s="3">
        <v>0.2</v>
      </c>
      <c r="U9708" s="1">
        <v>12.106799999999993</v>
      </c>
      <c r="V9708" t="str">
        <f>INDEX(People!$A$2:$A$5,MATCH(Orders!$M9708,People!$B$2:$B$5,0))</f>
        <v>Anna Andreadi</v>
      </c>
      <c r="W9708" s="18" t="str">
        <f>IFERROR(INDEX(Returned!$A$2:$A$801,MATCH(Orders!$B9708,Returned!$B$2:$B$801,0)),"No")</f>
        <v>Yes</v>
      </c>
    </row>
    <row r="9709" spans="1:23">
      <c r="A9709" s="1">
        <v>9708</v>
      </c>
      <c r="B9709" t="s">
        <v>10802</v>
      </c>
      <c r="C9709" s="4">
        <v>43394</v>
      </c>
      <c r="D9709" s="4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5">
        <v>12.39</v>
      </c>
      <c r="S9709" s="1">
        <v>3</v>
      </c>
      <c r="T9709" s="3">
        <v>0</v>
      </c>
      <c r="U9709" s="1">
        <v>5.6993999999999998</v>
      </c>
      <c r="V9709" t="str">
        <f>INDEX(People!$A$2:$A$5,MATCH(Orders!$M9709,People!$B$2:$B$5,0))</f>
        <v>Anna Andreadi</v>
      </c>
      <c r="W9709" s="18" t="str">
        <f>IFERROR(INDEX(Returned!$A$2:$A$801,MATCH(Orders!$B9709,Returned!$B$2:$B$801,0)),"No")</f>
        <v>Yes</v>
      </c>
    </row>
    <row r="9710" spans="1:23">
      <c r="A9710" s="1">
        <v>9709</v>
      </c>
      <c r="B9710" t="s">
        <v>10802</v>
      </c>
      <c r="C9710" s="4">
        <v>43394</v>
      </c>
      <c r="D9710" s="4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5">
        <v>19.96</v>
      </c>
      <c r="S9710" s="1">
        <v>2</v>
      </c>
      <c r="T9710" s="3">
        <v>0</v>
      </c>
      <c r="U9710" s="1">
        <v>5.5888000000000009</v>
      </c>
      <c r="V9710" t="str">
        <f>INDEX(People!$A$2:$A$5,MATCH(Orders!$M9710,People!$B$2:$B$5,0))</f>
        <v>Anna Andreadi</v>
      </c>
      <c r="W9710" s="18" t="str">
        <f>IFERROR(INDEX(Returned!$A$2:$A$801,MATCH(Orders!$B9710,Returned!$B$2:$B$801,0)),"No")</f>
        <v>Yes</v>
      </c>
    </row>
    <row r="9711" spans="1:23">
      <c r="A9711" s="1">
        <v>9710</v>
      </c>
      <c r="B9711" t="s">
        <v>10802</v>
      </c>
      <c r="C9711" s="4">
        <v>43394</v>
      </c>
      <c r="D9711" s="4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5">
        <v>340.92</v>
      </c>
      <c r="S9711" s="1">
        <v>3</v>
      </c>
      <c r="T9711" s="3">
        <v>0</v>
      </c>
      <c r="U9711" s="1">
        <v>3.4091999999999842</v>
      </c>
      <c r="V9711" t="str">
        <f>INDEX(People!$A$2:$A$5,MATCH(Orders!$M9711,People!$B$2:$B$5,0))</f>
        <v>Anna Andreadi</v>
      </c>
      <c r="W9711" s="18" t="str">
        <f>IFERROR(INDEX(Returned!$A$2:$A$801,MATCH(Orders!$B9711,Returned!$B$2:$B$801,0)),"No")</f>
        <v>Yes</v>
      </c>
    </row>
    <row r="9712" spans="1:23">
      <c r="A9712" s="1">
        <v>9711</v>
      </c>
      <c r="B9712" t="s">
        <v>10803</v>
      </c>
      <c r="C9712" s="4">
        <v>42679</v>
      </c>
      <c r="D9712" s="4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t="str">
        <f>INDEX(People!$A$2:$A$5,MATCH(Orders!$M9712,People!$B$2:$B$5,0))</f>
        <v>Chuck Magee</v>
      </c>
      <c r="W9712" s="18" t="str">
        <f>IFERROR(INDEX(Returned!$A$2:$A$801,MATCH(Orders!$B9712,Returned!$B$2:$B$801,0)),"No")</f>
        <v>No</v>
      </c>
    </row>
    <row r="9713" spans="1:23">
      <c r="A9713" s="1">
        <v>9712</v>
      </c>
      <c r="B9713" t="s">
        <v>10803</v>
      </c>
      <c r="C9713" s="4">
        <v>42679</v>
      </c>
      <c r="D9713" s="4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t="str">
        <f>INDEX(People!$A$2:$A$5,MATCH(Orders!$M9713,People!$B$2:$B$5,0))</f>
        <v>Chuck Magee</v>
      </c>
      <c r="W9713" s="18" t="str">
        <f>IFERROR(INDEX(Returned!$A$2:$A$801,MATCH(Orders!$B9713,Returned!$B$2:$B$801,0)),"No")</f>
        <v>No</v>
      </c>
    </row>
    <row r="9714" spans="1:23">
      <c r="A9714" s="1">
        <v>9713</v>
      </c>
      <c r="B9714" t="s">
        <v>10803</v>
      </c>
      <c r="C9714" s="4">
        <v>42679</v>
      </c>
      <c r="D9714" s="4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t="str">
        <f>INDEX(People!$A$2:$A$5,MATCH(Orders!$M9714,People!$B$2:$B$5,0))</f>
        <v>Chuck Magee</v>
      </c>
      <c r="W9714" s="18" t="str">
        <f>IFERROR(INDEX(Returned!$A$2:$A$801,MATCH(Orders!$B9714,Returned!$B$2:$B$801,0)),"No")</f>
        <v>No</v>
      </c>
    </row>
    <row r="9715" spans="1:23">
      <c r="A9715" s="1">
        <v>9714</v>
      </c>
      <c r="B9715" t="s">
        <v>10803</v>
      </c>
      <c r="C9715" s="4">
        <v>42679</v>
      </c>
      <c r="D9715" s="4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t="str">
        <f>INDEX(People!$A$2:$A$5,MATCH(Orders!$M9715,People!$B$2:$B$5,0))</f>
        <v>Chuck Magee</v>
      </c>
      <c r="W9715" s="18" t="str">
        <f>IFERROR(INDEX(Returned!$A$2:$A$801,MATCH(Orders!$B9715,Returned!$B$2:$B$801,0)),"No")</f>
        <v>No</v>
      </c>
    </row>
    <row r="9716" spans="1:23">
      <c r="A9716" s="1">
        <v>9715</v>
      </c>
      <c r="B9716" t="s">
        <v>10803</v>
      </c>
      <c r="C9716" s="4">
        <v>42679</v>
      </c>
      <c r="D9716" s="4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t="str">
        <f>INDEX(People!$A$2:$A$5,MATCH(Orders!$M9716,People!$B$2:$B$5,0))</f>
        <v>Chuck Magee</v>
      </c>
      <c r="W9716" s="18" t="str">
        <f>IFERROR(INDEX(Returned!$A$2:$A$801,MATCH(Orders!$B9716,Returned!$B$2:$B$801,0)),"No")</f>
        <v>No</v>
      </c>
    </row>
    <row r="9717" spans="1:23">
      <c r="A9717" s="1">
        <v>9716</v>
      </c>
      <c r="B9717" t="s">
        <v>10804</v>
      </c>
      <c r="C9717" s="4">
        <v>43411</v>
      </c>
      <c r="D9717" s="4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5">
        <v>57.584000000000003</v>
      </c>
      <c r="S9717" s="1">
        <v>2</v>
      </c>
      <c r="T9717" s="3">
        <v>0.2</v>
      </c>
      <c r="U9717" s="1">
        <v>20.154400000000003</v>
      </c>
      <c r="V9717" t="str">
        <f>INDEX(People!$A$2:$A$5,MATCH(Orders!$M9717,People!$B$2:$B$5,0))</f>
        <v>Anna Andreadi</v>
      </c>
      <c r="W9717" s="18" t="str">
        <f>IFERROR(INDEX(Returned!$A$2:$A$801,MATCH(Orders!$B9717,Returned!$B$2:$B$801,0)),"No")</f>
        <v>No</v>
      </c>
    </row>
    <row r="9718" spans="1:23">
      <c r="A9718" s="1">
        <v>9717</v>
      </c>
      <c r="B9718" t="s">
        <v>10805</v>
      </c>
      <c r="C9718" s="4">
        <v>43324</v>
      </c>
      <c r="D9718" s="4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t="str">
        <f>INDEX(People!$A$2:$A$5,MATCH(Orders!$M9718,People!$B$2:$B$5,0))</f>
        <v>Chuck Magee</v>
      </c>
      <c r="W9718" s="18" t="str">
        <f>IFERROR(INDEX(Returned!$A$2:$A$801,MATCH(Orders!$B9718,Returned!$B$2:$B$801,0)),"No")</f>
        <v>No</v>
      </c>
    </row>
    <row r="9719" spans="1:23">
      <c r="A9719" s="1">
        <v>9718</v>
      </c>
      <c r="B9719" t="s">
        <v>10806</v>
      </c>
      <c r="C9719" s="4">
        <v>43250</v>
      </c>
      <c r="D9719" s="4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t="str">
        <f>INDEX(People!$A$2:$A$5,MATCH(Orders!$M9719,People!$B$2:$B$5,0))</f>
        <v>Kelly Williams</v>
      </c>
      <c r="W9719" s="18" t="str">
        <f>IFERROR(INDEX(Returned!$A$2:$A$801,MATCH(Orders!$B9719,Returned!$B$2:$B$801,0)),"No")</f>
        <v>No</v>
      </c>
    </row>
    <row r="9720" spans="1:23">
      <c r="A9720" s="1">
        <v>9719</v>
      </c>
      <c r="B9720" t="s">
        <v>10806</v>
      </c>
      <c r="C9720" s="4">
        <v>43250</v>
      </c>
      <c r="D9720" s="4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t="str">
        <f>INDEX(People!$A$2:$A$5,MATCH(Orders!$M9720,People!$B$2:$B$5,0))</f>
        <v>Kelly Williams</v>
      </c>
      <c r="W9720" s="18" t="str">
        <f>IFERROR(INDEX(Returned!$A$2:$A$801,MATCH(Orders!$B9720,Returned!$B$2:$B$801,0)),"No")</f>
        <v>No</v>
      </c>
    </row>
    <row r="9721" spans="1:23">
      <c r="A9721" s="1">
        <v>9720</v>
      </c>
      <c r="B9721" t="s">
        <v>10807</v>
      </c>
      <c r="C9721" s="4">
        <v>43781</v>
      </c>
      <c r="D9721" s="4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t="str">
        <f>INDEX(People!$A$2:$A$5,MATCH(Orders!$M9721,People!$B$2:$B$5,0))</f>
        <v>Chuck Magee</v>
      </c>
      <c r="W9721" s="18" t="str">
        <f>IFERROR(INDEX(Returned!$A$2:$A$801,MATCH(Orders!$B9721,Returned!$B$2:$B$801,0)),"No")</f>
        <v>No</v>
      </c>
    </row>
    <row r="9722" spans="1:23">
      <c r="A9722" s="1">
        <v>9721</v>
      </c>
      <c r="B9722" t="s">
        <v>10808</v>
      </c>
      <c r="C9722" s="4">
        <v>43365</v>
      </c>
      <c r="D9722" s="4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t="str">
        <f>INDEX(People!$A$2:$A$5,MATCH(Orders!$M9722,People!$B$2:$B$5,0))</f>
        <v>Kelly Williams</v>
      </c>
      <c r="W9722" s="18" t="str">
        <f>IFERROR(INDEX(Returned!$A$2:$A$801,MATCH(Orders!$B9722,Returned!$B$2:$B$801,0)),"No")</f>
        <v>No</v>
      </c>
    </row>
    <row r="9723" spans="1:23">
      <c r="A9723" s="1">
        <v>9722</v>
      </c>
      <c r="B9723" t="s">
        <v>10809</v>
      </c>
      <c r="C9723" s="4">
        <v>43147</v>
      </c>
      <c r="D9723" s="4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t="str">
        <f>INDEX(People!$A$2:$A$5,MATCH(Orders!$M9723,People!$B$2:$B$5,0))</f>
        <v>Chuck Magee</v>
      </c>
      <c r="W9723" s="18" t="str">
        <f>IFERROR(INDEX(Returned!$A$2:$A$801,MATCH(Orders!$B9723,Returned!$B$2:$B$801,0)),"No")</f>
        <v>No</v>
      </c>
    </row>
    <row r="9724" spans="1:23">
      <c r="A9724" s="1">
        <v>9723</v>
      </c>
      <c r="B9724" t="s">
        <v>10809</v>
      </c>
      <c r="C9724" s="4">
        <v>43147</v>
      </c>
      <c r="D9724" s="4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t="str">
        <f>INDEX(People!$A$2:$A$5,MATCH(Orders!$M9724,People!$B$2:$B$5,0))</f>
        <v>Chuck Magee</v>
      </c>
      <c r="W9724" s="18" t="str">
        <f>IFERROR(INDEX(Returned!$A$2:$A$801,MATCH(Orders!$B9724,Returned!$B$2:$B$801,0)),"No")</f>
        <v>No</v>
      </c>
    </row>
    <row r="9725" spans="1:23">
      <c r="A9725" s="1">
        <v>9724</v>
      </c>
      <c r="B9725" t="s">
        <v>10810</v>
      </c>
      <c r="C9725" s="4">
        <v>42726</v>
      </c>
      <c r="D9725" s="4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t="str">
        <f>INDEX(People!$A$2:$A$5,MATCH(Orders!$M9725,People!$B$2:$B$5,0))</f>
        <v>Chuck Magee</v>
      </c>
      <c r="W9725" s="18" t="str">
        <f>IFERROR(INDEX(Returned!$A$2:$A$801,MATCH(Orders!$B9725,Returned!$B$2:$B$801,0)),"No")</f>
        <v>No</v>
      </c>
    </row>
    <row r="9726" spans="1:23">
      <c r="A9726" s="1">
        <v>9725</v>
      </c>
      <c r="B9726" t="s">
        <v>10811</v>
      </c>
      <c r="C9726" s="4">
        <v>43074</v>
      </c>
      <c r="D9726" s="4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t="str">
        <f>INDEX(People!$A$2:$A$5,MATCH(Orders!$M9726,People!$B$2:$B$5,0))</f>
        <v>Kelly Williams</v>
      </c>
      <c r="W9726" s="18" t="str">
        <f>IFERROR(INDEX(Returned!$A$2:$A$801,MATCH(Orders!$B9726,Returned!$B$2:$B$801,0)),"No")</f>
        <v>No</v>
      </c>
    </row>
    <row r="9727" spans="1:23">
      <c r="A9727" s="1">
        <v>9726</v>
      </c>
      <c r="B9727" t="s">
        <v>10812</v>
      </c>
      <c r="C9727" s="4">
        <v>43725</v>
      </c>
      <c r="D9727" s="4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5">
        <v>89.97</v>
      </c>
      <c r="S9727" s="1">
        <v>3</v>
      </c>
      <c r="T9727" s="3">
        <v>0</v>
      </c>
      <c r="U9727" s="1">
        <v>37.787400000000005</v>
      </c>
      <c r="V9727" t="str">
        <f>INDEX(People!$A$2:$A$5,MATCH(Orders!$M9727,People!$B$2:$B$5,0))</f>
        <v>Anna Andreadi</v>
      </c>
      <c r="W9727" s="18" t="str">
        <f>IFERROR(INDEX(Returned!$A$2:$A$801,MATCH(Orders!$B9727,Returned!$B$2:$B$801,0)),"No")</f>
        <v>No</v>
      </c>
    </row>
    <row r="9728" spans="1:23">
      <c r="A9728" s="1">
        <v>9727</v>
      </c>
      <c r="B9728" t="s">
        <v>10813</v>
      </c>
      <c r="C9728" s="4">
        <v>43801</v>
      </c>
      <c r="D9728" s="4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t="str">
        <f>INDEX(People!$A$2:$A$5,MATCH(Orders!$M9728,People!$B$2:$B$5,0))</f>
        <v>Chuck Magee</v>
      </c>
      <c r="W9728" s="18" t="str">
        <f>IFERROR(INDEX(Returned!$A$2:$A$801,MATCH(Orders!$B9728,Returned!$B$2:$B$801,0)),"No")</f>
        <v>Yes</v>
      </c>
    </row>
    <row r="9729" spans="1:23">
      <c r="A9729" s="1">
        <v>9728</v>
      </c>
      <c r="B9729" t="s">
        <v>10813</v>
      </c>
      <c r="C9729" s="4">
        <v>43801</v>
      </c>
      <c r="D9729" s="4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t="str">
        <f>INDEX(People!$A$2:$A$5,MATCH(Orders!$M9729,People!$B$2:$B$5,0))</f>
        <v>Chuck Magee</v>
      </c>
      <c r="W9729" s="18" t="str">
        <f>IFERROR(INDEX(Returned!$A$2:$A$801,MATCH(Orders!$B9729,Returned!$B$2:$B$801,0)),"No")</f>
        <v>Yes</v>
      </c>
    </row>
    <row r="9730" spans="1:23">
      <c r="A9730" s="1">
        <v>9729</v>
      </c>
      <c r="B9730" t="s">
        <v>10813</v>
      </c>
      <c r="C9730" s="4">
        <v>43801</v>
      </c>
      <c r="D9730" s="4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t="str">
        <f>INDEX(People!$A$2:$A$5,MATCH(Orders!$M9730,People!$B$2:$B$5,0))</f>
        <v>Chuck Magee</v>
      </c>
      <c r="W9730" s="18" t="str">
        <f>IFERROR(INDEX(Returned!$A$2:$A$801,MATCH(Orders!$B9730,Returned!$B$2:$B$801,0)),"No")</f>
        <v>Yes</v>
      </c>
    </row>
    <row r="9731" spans="1:23">
      <c r="A9731" s="1">
        <v>9730</v>
      </c>
      <c r="B9731" t="s">
        <v>10814</v>
      </c>
      <c r="C9731" s="4">
        <v>42642</v>
      </c>
      <c r="D9731" s="4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5">
        <v>10.048000000000002</v>
      </c>
      <c r="S9731" s="1">
        <v>2</v>
      </c>
      <c r="T9731" s="3">
        <v>0.2</v>
      </c>
      <c r="U9731" s="1">
        <v>3.1399999999999988</v>
      </c>
      <c r="V9731" t="str">
        <f>INDEX(People!$A$2:$A$5,MATCH(Orders!$M9731,People!$B$2:$B$5,0))</f>
        <v>Anna Andreadi</v>
      </c>
      <c r="W9731" s="18" t="str">
        <f>IFERROR(INDEX(Returned!$A$2:$A$801,MATCH(Orders!$B9731,Returned!$B$2:$B$801,0)),"No")</f>
        <v>No</v>
      </c>
    </row>
    <row r="9732" spans="1:23">
      <c r="A9732" s="1">
        <v>9731</v>
      </c>
      <c r="B9732" t="s">
        <v>10814</v>
      </c>
      <c r="C9732" s="4">
        <v>42642</v>
      </c>
      <c r="D9732" s="4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5">
        <v>807.75</v>
      </c>
      <c r="S9732" s="1">
        <v>5</v>
      </c>
      <c r="T9732" s="3">
        <v>0</v>
      </c>
      <c r="U9732" s="1">
        <v>153.47250000000003</v>
      </c>
      <c r="V9732" t="str">
        <f>INDEX(People!$A$2:$A$5,MATCH(Orders!$M9732,People!$B$2:$B$5,0))</f>
        <v>Anna Andreadi</v>
      </c>
      <c r="W9732" s="18" t="str">
        <f>IFERROR(INDEX(Returned!$A$2:$A$801,MATCH(Orders!$B9732,Returned!$B$2:$B$801,0)),"No")</f>
        <v>No</v>
      </c>
    </row>
    <row r="9733" spans="1:23">
      <c r="A9733" s="1">
        <v>9732</v>
      </c>
      <c r="B9733" t="s">
        <v>10815</v>
      </c>
      <c r="C9733" s="4">
        <v>43783</v>
      </c>
      <c r="D9733" s="4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5">
        <v>34.24</v>
      </c>
      <c r="S9733" s="1">
        <v>8</v>
      </c>
      <c r="T9733" s="3">
        <v>0</v>
      </c>
      <c r="U9733" s="1">
        <v>9.9295999999999971</v>
      </c>
      <c r="V9733" t="str">
        <f>INDEX(People!$A$2:$A$5,MATCH(Orders!$M9733,People!$B$2:$B$5,0))</f>
        <v>Anna Andreadi</v>
      </c>
      <c r="W9733" s="18" t="str">
        <f>IFERROR(INDEX(Returned!$A$2:$A$801,MATCH(Orders!$B9733,Returned!$B$2:$B$801,0)),"No")</f>
        <v>No</v>
      </c>
    </row>
    <row r="9734" spans="1:23">
      <c r="A9734" s="1">
        <v>9733</v>
      </c>
      <c r="B9734" t="s">
        <v>10816</v>
      </c>
      <c r="C9734" s="4">
        <v>42602</v>
      </c>
      <c r="D9734" s="4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t="str">
        <f>INDEX(People!$A$2:$A$5,MATCH(Orders!$M9734,People!$B$2:$B$5,0))</f>
        <v>Cassandra Brandow</v>
      </c>
      <c r="W9734" s="18" t="str">
        <f>IFERROR(INDEX(Returned!$A$2:$A$801,MATCH(Orders!$B9734,Returned!$B$2:$B$801,0)),"No")</f>
        <v>No</v>
      </c>
    </row>
    <row r="9735" spans="1:23">
      <c r="A9735" s="1">
        <v>9734</v>
      </c>
      <c r="B9735" t="s">
        <v>10816</v>
      </c>
      <c r="C9735" s="4">
        <v>42602</v>
      </c>
      <c r="D9735" s="4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t="str">
        <f>INDEX(People!$A$2:$A$5,MATCH(Orders!$M9735,People!$B$2:$B$5,0))</f>
        <v>Cassandra Brandow</v>
      </c>
      <c r="W9735" s="18" t="str">
        <f>IFERROR(INDEX(Returned!$A$2:$A$801,MATCH(Orders!$B9735,Returned!$B$2:$B$801,0)),"No")</f>
        <v>No</v>
      </c>
    </row>
    <row r="9736" spans="1:23">
      <c r="A9736" s="1">
        <v>9735</v>
      </c>
      <c r="B9736" t="s">
        <v>10816</v>
      </c>
      <c r="C9736" s="4">
        <v>42602</v>
      </c>
      <c r="D9736" s="4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t="str">
        <f>INDEX(People!$A$2:$A$5,MATCH(Orders!$M9736,People!$B$2:$B$5,0))</f>
        <v>Cassandra Brandow</v>
      </c>
      <c r="W9736" s="18" t="str">
        <f>IFERROR(INDEX(Returned!$A$2:$A$801,MATCH(Orders!$B9736,Returned!$B$2:$B$801,0)),"No")</f>
        <v>No</v>
      </c>
    </row>
    <row r="9737" spans="1:23">
      <c r="A9737" s="1">
        <v>9736</v>
      </c>
      <c r="B9737" t="s">
        <v>10817</v>
      </c>
      <c r="C9737" s="4">
        <v>42693</v>
      </c>
      <c r="D9737" s="4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t="str">
        <f>INDEX(People!$A$2:$A$5,MATCH(Orders!$M9737,People!$B$2:$B$5,0))</f>
        <v>Chuck Magee</v>
      </c>
      <c r="W9737" s="18" t="str">
        <f>IFERROR(INDEX(Returned!$A$2:$A$801,MATCH(Orders!$B9737,Returned!$B$2:$B$801,0)),"No")</f>
        <v>No</v>
      </c>
    </row>
    <row r="9738" spans="1:23">
      <c r="A9738" s="1">
        <v>9737</v>
      </c>
      <c r="B9738" t="s">
        <v>10818</v>
      </c>
      <c r="C9738" s="4">
        <v>42915</v>
      </c>
      <c r="D9738" s="4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t="str">
        <f>INDEX(People!$A$2:$A$5,MATCH(Orders!$M9738,People!$B$2:$B$5,0))</f>
        <v>Kelly Williams</v>
      </c>
      <c r="W9738" s="18" t="str">
        <f>IFERROR(INDEX(Returned!$A$2:$A$801,MATCH(Orders!$B9738,Returned!$B$2:$B$801,0)),"No")</f>
        <v>No</v>
      </c>
    </row>
    <row r="9739" spans="1:23">
      <c r="A9739" s="1">
        <v>9738</v>
      </c>
      <c r="B9739" t="s">
        <v>10819</v>
      </c>
      <c r="C9739" s="4">
        <v>43540</v>
      </c>
      <c r="D9739" s="4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5">
        <v>310.12</v>
      </c>
      <c r="S9739" s="1">
        <v>2</v>
      </c>
      <c r="T9739" s="3">
        <v>0</v>
      </c>
      <c r="U9739" s="1">
        <v>80.631200000000007</v>
      </c>
      <c r="V9739" t="str">
        <f>INDEX(People!$A$2:$A$5,MATCH(Orders!$M9739,People!$B$2:$B$5,0))</f>
        <v>Anna Andreadi</v>
      </c>
      <c r="W9739" s="18" t="str">
        <f>IFERROR(INDEX(Returned!$A$2:$A$801,MATCH(Orders!$B9739,Returned!$B$2:$B$801,0)),"No")</f>
        <v>No</v>
      </c>
    </row>
    <row r="9740" spans="1:23">
      <c r="A9740" s="1">
        <v>9739</v>
      </c>
      <c r="B9740" t="s">
        <v>10819</v>
      </c>
      <c r="C9740" s="4">
        <v>43540</v>
      </c>
      <c r="D9740" s="4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5">
        <v>70.463999999999999</v>
      </c>
      <c r="S9740" s="1">
        <v>6</v>
      </c>
      <c r="T9740" s="3">
        <v>0.2</v>
      </c>
      <c r="U9740" s="1">
        <v>22.900799999999997</v>
      </c>
      <c r="V9740" t="str">
        <f>INDEX(People!$A$2:$A$5,MATCH(Orders!$M9740,People!$B$2:$B$5,0))</f>
        <v>Anna Andreadi</v>
      </c>
      <c r="W9740" s="18" t="str">
        <f>IFERROR(INDEX(Returned!$A$2:$A$801,MATCH(Orders!$B9740,Returned!$B$2:$B$801,0)),"No")</f>
        <v>No</v>
      </c>
    </row>
    <row r="9741" spans="1:23">
      <c r="A9741" s="1">
        <v>9740</v>
      </c>
      <c r="B9741" t="s">
        <v>10819</v>
      </c>
      <c r="C9741" s="4">
        <v>43540</v>
      </c>
      <c r="D9741" s="4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5">
        <v>19.68</v>
      </c>
      <c r="S9741" s="1">
        <v>5</v>
      </c>
      <c r="T9741" s="3">
        <v>0.2</v>
      </c>
      <c r="U9741" s="1">
        <v>6.8879999999999981</v>
      </c>
      <c r="V9741" t="str">
        <f>INDEX(People!$A$2:$A$5,MATCH(Orders!$M9741,People!$B$2:$B$5,0))</f>
        <v>Anna Andreadi</v>
      </c>
      <c r="W9741" s="18" t="str">
        <f>IFERROR(INDEX(Returned!$A$2:$A$801,MATCH(Orders!$B9741,Returned!$B$2:$B$801,0)),"No")</f>
        <v>No</v>
      </c>
    </row>
    <row r="9742" spans="1:23">
      <c r="A9742" s="1">
        <v>9741</v>
      </c>
      <c r="B9742" t="s">
        <v>10819</v>
      </c>
      <c r="C9742" s="4">
        <v>43540</v>
      </c>
      <c r="D9742" s="4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5">
        <v>140.67000000000002</v>
      </c>
      <c r="S9742" s="1">
        <v>3</v>
      </c>
      <c r="T9742" s="3">
        <v>0</v>
      </c>
      <c r="U9742" s="1">
        <v>54.861300000000007</v>
      </c>
      <c r="V9742" t="str">
        <f>INDEX(People!$A$2:$A$5,MATCH(Orders!$M9742,People!$B$2:$B$5,0))</f>
        <v>Anna Andreadi</v>
      </c>
      <c r="W9742" s="18" t="str">
        <f>IFERROR(INDEX(Returned!$A$2:$A$801,MATCH(Orders!$B9742,Returned!$B$2:$B$801,0)),"No")</f>
        <v>No</v>
      </c>
    </row>
    <row r="9743" spans="1:23">
      <c r="A9743" s="1">
        <v>9742</v>
      </c>
      <c r="B9743" t="s">
        <v>10820</v>
      </c>
      <c r="C9743" s="4">
        <v>43047</v>
      </c>
      <c r="D9743" s="4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t="str">
        <f>INDEX(People!$A$2:$A$5,MATCH(Orders!$M9743,People!$B$2:$B$5,0))</f>
        <v>Chuck Magee</v>
      </c>
      <c r="W9743" s="18" t="str">
        <f>IFERROR(INDEX(Returned!$A$2:$A$801,MATCH(Orders!$B9743,Returned!$B$2:$B$801,0)),"No")</f>
        <v>No</v>
      </c>
    </row>
    <row r="9744" spans="1:23">
      <c r="A9744" s="1">
        <v>9743</v>
      </c>
      <c r="B9744" t="s">
        <v>10821</v>
      </c>
      <c r="C9744" s="4">
        <v>43797</v>
      </c>
      <c r="D9744" s="4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5">
        <v>62.65</v>
      </c>
      <c r="S9744" s="1">
        <v>5</v>
      </c>
      <c r="T9744" s="3">
        <v>0</v>
      </c>
      <c r="U9744" s="1">
        <v>29.445499999999996</v>
      </c>
      <c r="V9744" t="str">
        <f>INDEX(People!$A$2:$A$5,MATCH(Orders!$M9744,People!$B$2:$B$5,0))</f>
        <v>Anna Andreadi</v>
      </c>
      <c r="W9744" s="18" t="str">
        <f>IFERROR(INDEX(Returned!$A$2:$A$801,MATCH(Orders!$B9744,Returned!$B$2:$B$801,0)),"No")</f>
        <v>No</v>
      </c>
    </row>
    <row r="9745" spans="1:23">
      <c r="A9745" s="1">
        <v>9744</v>
      </c>
      <c r="B9745" t="s">
        <v>10822</v>
      </c>
      <c r="C9745" s="4">
        <v>43267</v>
      </c>
      <c r="D9745" s="4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t="str">
        <f>INDEX(People!$A$2:$A$5,MATCH(Orders!$M9745,People!$B$2:$B$5,0))</f>
        <v>Chuck Magee</v>
      </c>
      <c r="W9745" s="18" t="str">
        <f>IFERROR(INDEX(Returned!$A$2:$A$801,MATCH(Orders!$B9745,Returned!$B$2:$B$801,0)),"No")</f>
        <v>No</v>
      </c>
    </row>
    <row r="9746" spans="1:23">
      <c r="A9746" s="1">
        <v>9745</v>
      </c>
      <c r="B9746" t="s">
        <v>10823</v>
      </c>
      <c r="C9746" s="4">
        <v>43486</v>
      </c>
      <c r="D9746" s="4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t="str">
        <f>INDEX(People!$A$2:$A$5,MATCH(Orders!$M9746,People!$B$2:$B$5,0))</f>
        <v>Kelly Williams</v>
      </c>
      <c r="W9746" s="18" t="str">
        <f>IFERROR(INDEX(Returned!$A$2:$A$801,MATCH(Orders!$B9746,Returned!$B$2:$B$801,0)),"No")</f>
        <v>No</v>
      </c>
    </row>
    <row r="9747" spans="1:23">
      <c r="A9747" s="1">
        <v>9746</v>
      </c>
      <c r="B9747" t="s">
        <v>10824</v>
      </c>
      <c r="C9747" s="4">
        <v>43793</v>
      </c>
      <c r="D9747" s="4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5">
        <v>364.08000000000004</v>
      </c>
      <c r="S9747" s="1">
        <v>2</v>
      </c>
      <c r="T9747" s="3">
        <v>0.2</v>
      </c>
      <c r="U9747" s="1">
        <v>9.1020000000000039</v>
      </c>
      <c r="V9747" t="str">
        <f>INDEX(People!$A$2:$A$5,MATCH(Orders!$M9747,People!$B$2:$B$5,0))</f>
        <v>Anna Andreadi</v>
      </c>
      <c r="W9747" s="18" t="str">
        <f>IFERROR(INDEX(Returned!$A$2:$A$801,MATCH(Orders!$B9747,Returned!$B$2:$B$801,0)),"No")</f>
        <v>No</v>
      </c>
    </row>
    <row r="9748" spans="1:23">
      <c r="A9748" s="1">
        <v>9747</v>
      </c>
      <c r="B9748" t="s">
        <v>10824</v>
      </c>
      <c r="C9748" s="4">
        <v>43793</v>
      </c>
      <c r="D9748" s="4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5">
        <v>71.088000000000008</v>
      </c>
      <c r="S9748" s="1">
        <v>2</v>
      </c>
      <c r="T9748" s="3">
        <v>0.2</v>
      </c>
      <c r="U9748" s="1">
        <v>-1.7772000000000041</v>
      </c>
      <c r="V9748" t="str">
        <f>INDEX(People!$A$2:$A$5,MATCH(Orders!$M9748,People!$B$2:$B$5,0))</f>
        <v>Anna Andreadi</v>
      </c>
      <c r="W9748" s="18" t="str">
        <f>IFERROR(INDEX(Returned!$A$2:$A$801,MATCH(Orders!$B9748,Returned!$B$2:$B$801,0)),"No")</f>
        <v>No</v>
      </c>
    </row>
    <row r="9749" spans="1:23">
      <c r="A9749" s="1">
        <v>9748</v>
      </c>
      <c r="B9749" t="s">
        <v>10825</v>
      </c>
      <c r="C9749" s="4">
        <v>42685</v>
      </c>
      <c r="D9749" s="4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t="str">
        <f>INDEX(People!$A$2:$A$5,MATCH(Orders!$M9749,People!$B$2:$B$5,0))</f>
        <v>Kelly Williams</v>
      </c>
      <c r="W9749" s="18" t="str">
        <f>IFERROR(INDEX(Returned!$A$2:$A$801,MATCH(Orders!$B9749,Returned!$B$2:$B$801,0)),"No")</f>
        <v>No</v>
      </c>
    </row>
    <row r="9750" spans="1:23">
      <c r="A9750" s="1">
        <v>9749</v>
      </c>
      <c r="B9750" t="s">
        <v>10825</v>
      </c>
      <c r="C9750" s="4">
        <v>42685</v>
      </c>
      <c r="D9750" s="4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t="str">
        <f>INDEX(People!$A$2:$A$5,MATCH(Orders!$M9750,People!$B$2:$B$5,0))</f>
        <v>Kelly Williams</v>
      </c>
      <c r="W9750" s="18" t="str">
        <f>IFERROR(INDEX(Returned!$A$2:$A$801,MATCH(Orders!$B9750,Returned!$B$2:$B$801,0)),"No")</f>
        <v>No</v>
      </c>
    </row>
    <row r="9751" spans="1:23">
      <c r="A9751" s="1">
        <v>9750</v>
      </c>
      <c r="B9751" t="s">
        <v>10826</v>
      </c>
      <c r="C9751" s="4">
        <v>43163</v>
      </c>
      <c r="D9751" s="4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t="str">
        <f>INDEX(People!$A$2:$A$5,MATCH(Orders!$M9751,People!$B$2:$B$5,0))</f>
        <v>Chuck Magee</v>
      </c>
      <c r="W9751" s="18" t="str">
        <f>IFERROR(INDEX(Returned!$A$2:$A$801,MATCH(Orders!$B9751,Returned!$B$2:$B$801,0)),"No")</f>
        <v>No</v>
      </c>
    </row>
    <row r="9752" spans="1:23">
      <c r="A9752" s="1">
        <v>9751</v>
      </c>
      <c r="B9752" t="s">
        <v>10827</v>
      </c>
      <c r="C9752" s="4">
        <v>43384</v>
      </c>
      <c r="D9752" s="4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t="str">
        <f>INDEX(People!$A$2:$A$5,MATCH(Orders!$M9752,People!$B$2:$B$5,0))</f>
        <v>Kelly Williams</v>
      </c>
      <c r="W9752" s="18" t="str">
        <f>IFERROR(INDEX(Returned!$A$2:$A$801,MATCH(Orders!$B9752,Returned!$B$2:$B$801,0)),"No")</f>
        <v>No</v>
      </c>
    </row>
    <row r="9753" spans="1:23">
      <c r="A9753" s="1">
        <v>9752</v>
      </c>
      <c r="B9753" t="s">
        <v>10827</v>
      </c>
      <c r="C9753" s="4">
        <v>43384</v>
      </c>
      <c r="D9753" s="4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t="str">
        <f>INDEX(People!$A$2:$A$5,MATCH(Orders!$M9753,People!$B$2:$B$5,0))</f>
        <v>Kelly Williams</v>
      </c>
      <c r="W9753" s="18" t="str">
        <f>IFERROR(INDEX(Returned!$A$2:$A$801,MATCH(Orders!$B9753,Returned!$B$2:$B$801,0)),"No")</f>
        <v>No</v>
      </c>
    </row>
    <row r="9754" spans="1:23">
      <c r="A9754" s="1">
        <v>9753</v>
      </c>
      <c r="B9754" t="s">
        <v>10828</v>
      </c>
      <c r="C9754" s="4">
        <v>43282</v>
      </c>
      <c r="D9754" s="4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5">
        <v>2.4960000000000004</v>
      </c>
      <c r="S9754" s="1">
        <v>1</v>
      </c>
      <c r="T9754" s="3">
        <v>0.2</v>
      </c>
      <c r="U9754" s="1">
        <v>0.90479999999999983</v>
      </c>
      <c r="V9754" t="str">
        <f>INDEX(People!$A$2:$A$5,MATCH(Orders!$M9754,People!$B$2:$B$5,0))</f>
        <v>Anna Andreadi</v>
      </c>
      <c r="W9754" s="18" t="str">
        <f>IFERROR(INDEX(Returned!$A$2:$A$801,MATCH(Orders!$B9754,Returned!$B$2:$B$801,0)),"No")</f>
        <v>No</v>
      </c>
    </row>
    <row r="9755" spans="1:23">
      <c r="A9755" s="1">
        <v>9754</v>
      </c>
      <c r="B9755" t="s">
        <v>10829</v>
      </c>
      <c r="C9755" s="4">
        <v>43551</v>
      </c>
      <c r="D9755" s="4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t="str">
        <f>INDEX(People!$A$2:$A$5,MATCH(Orders!$M9755,People!$B$2:$B$5,0))</f>
        <v>Cassandra Brandow</v>
      </c>
      <c r="W9755" s="18" t="str">
        <f>IFERROR(INDEX(Returned!$A$2:$A$801,MATCH(Orders!$B9755,Returned!$B$2:$B$801,0)),"No")</f>
        <v>No</v>
      </c>
    </row>
    <row r="9756" spans="1:23">
      <c r="A9756" s="1">
        <v>9755</v>
      </c>
      <c r="B9756" t="s">
        <v>10829</v>
      </c>
      <c r="C9756" s="4">
        <v>43551</v>
      </c>
      <c r="D9756" s="4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t="str">
        <f>INDEX(People!$A$2:$A$5,MATCH(Orders!$M9756,People!$B$2:$B$5,0))</f>
        <v>Cassandra Brandow</v>
      </c>
      <c r="W9756" s="18" t="str">
        <f>IFERROR(INDEX(Returned!$A$2:$A$801,MATCH(Orders!$B9756,Returned!$B$2:$B$801,0)),"No")</f>
        <v>No</v>
      </c>
    </row>
    <row r="9757" spans="1:23">
      <c r="A9757" s="1">
        <v>9756</v>
      </c>
      <c r="B9757" t="s">
        <v>10829</v>
      </c>
      <c r="C9757" s="4">
        <v>43551</v>
      </c>
      <c r="D9757" s="4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t="str">
        <f>INDEX(People!$A$2:$A$5,MATCH(Orders!$M9757,People!$B$2:$B$5,0))</f>
        <v>Cassandra Brandow</v>
      </c>
      <c r="W9757" s="18" t="str">
        <f>IFERROR(INDEX(Returned!$A$2:$A$801,MATCH(Orders!$B9757,Returned!$B$2:$B$801,0)),"No")</f>
        <v>No</v>
      </c>
    </row>
    <row r="9758" spans="1:23">
      <c r="A9758" s="1">
        <v>9757</v>
      </c>
      <c r="B9758" t="s">
        <v>10829</v>
      </c>
      <c r="C9758" s="4">
        <v>43551</v>
      </c>
      <c r="D9758" s="4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t="str">
        <f>INDEX(People!$A$2:$A$5,MATCH(Orders!$M9758,People!$B$2:$B$5,0))</f>
        <v>Cassandra Brandow</v>
      </c>
      <c r="W9758" s="18" t="str">
        <f>IFERROR(INDEX(Returned!$A$2:$A$801,MATCH(Orders!$B9758,Returned!$B$2:$B$801,0)),"No")</f>
        <v>No</v>
      </c>
    </row>
    <row r="9759" spans="1:23">
      <c r="A9759" s="1">
        <v>9758</v>
      </c>
      <c r="B9759" t="s">
        <v>10829</v>
      </c>
      <c r="C9759" s="4">
        <v>43551</v>
      </c>
      <c r="D9759" s="4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t="str">
        <f>INDEX(People!$A$2:$A$5,MATCH(Orders!$M9759,People!$B$2:$B$5,0))</f>
        <v>Cassandra Brandow</v>
      </c>
      <c r="W9759" s="18" t="str">
        <f>IFERROR(INDEX(Returned!$A$2:$A$801,MATCH(Orders!$B9759,Returned!$B$2:$B$801,0)),"No")</f>
        <v>No</v>
      </c>
    </row>
    <row r="9760" spans="1:23">
      <c r="A9760" s="1">
        <v>9759</v>
      </c>
      <c r="B9760" t="s">
        <v>10829</v>
      </c>
      <c r="C9760" s="4">
        <v>43551</v>
      </c>
      <c r="D9760" s="4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t="str">
        <f>INDEX(People!$A$2:$A$5,MATCH(Orders!$M9760,People!$B$2:$B$5,0))</f>
        <v>Cassandra Brandow</v>
      </c>
      <c r="W9760" s="18" t="str">
        <f>IFERROR(INDEX(Returned!$A$2:$A$801,MATCH(Orders!$B9760,Returned!$B$2:$B$801,0)),"No")</f>
        <v>No</v>
      </c>
    </row>
    <row r="9761" spans="1:23">
      <c r="A9761" s="1">
        <v>9760</v>
      </c>
      <c r="B9761" t="s">
        <v>10830</v>
      </c>
      <c r="C9761" s="4">
        <v>43404</v>
      </c>
      <c r="D9761" s="4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5">
        <v>1403.9200000000003</v>
      </c>
      <c r="S9761" s="1">
        <v>5</v>
      </c>
      <c r="T9761" s="3">
        <v>0.2</v>
      </c>
      <c r="U9761" s="1">
        <v>70.196000000000026</v>
      </c>
      <c r="V9761" t="str">
        <f>INDEX(People!$A$2:$A$5,MATCH(Orders!$M9761,People!$B$2:$B$5,0))</f>
        <v>Anna Andreadi</v>
      </c>
      <c r="W9761" s="18" t="str">
        <f>IFERROR(INDEX(Returned!$A$2:$A$801,MATCH(Orders!$B9761,Returned!$B$2:$B$801,0)),"No")</f>
        <v>No</v>
      </c>
    </row>
    <row r="9762" spans="1:23">
      <c r="A9762" s="1">
        <v>9761</v>
      </c>
      <c r="B9762" t="s">
        <v>10831</v>
      </c>
      <c r="C9762" s="4">
        <v>43773</v>
      </c>
      <c r="D9762" s="4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t="str">
        <f>INDEX(People!$A$2:$A$5,MATCH(Orders!$M9762,People!$B$2:$B$5,0))</f>
        <v>Cassandra Brandow</v>
      </c>
      <c r="W9762" s="18" t="str">
        <f>IFERROR(INDEX(Returned!$A$2:$A$801,MATCH(Orders!$B9762,Returned!$B$2:$B$801,0)),"No")</f>
        <v>No</v>
      </c>
    </row>
    <row r="9763" spans="1:23">
      <c r="A9763" s="1">
        <v>9762</v>
      </c>
      <c r="B9763" t="s">
        <v>10833</v>
      </c>
      <c r="C9763" s="4">
        <v>42414</v>
      </c>
      <c r="D9763" s="4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5">
        <v>239.96999999999997</v>
      </c>
      <c r="S9763" s="1">
        <v>3</v>
      </c>
      <c r="T9763" s="3">
        <v>0</v>
      </c>
      <c r="U9763" s="1">
        <v>86.389199999999988</v>
      </c>
      <c r="V9763" t="str">
        <f>INDEX(People!$A$2:$A$5,MATCH(Orders!$M9763,People!$B$2:$B$5,0))</f>
        <v>Anna Andreadi</v>
      </c>
      <c r="W9763" s="18" t="str">
        <f>IFERROR(INDEX(Returned!$A$2:$A$801,MATCH(Orders!$B9763,Returned!$B$2:$B$801,0)),"No")</f>
        <v>No</v>
      </c>
    </row>
    <row r="9764" spans="1:23">
      <c r="A9764" s="1">
        <v>9763</v>
      </c>
      <c r="B9764" t="s">
        <v>10833</v>
      </c>
      <c r="C9764" s="4">
        <v>42414</v>
      </c>
      <c r="D9764" s="4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5">
        <v>81.96</v>
      </c>
      <c r="S9764" s="1">
        <v>2</v>
      </c>
      <c r="T9764" s="3">
        <v>0</v>
      </c>
      <c r="U9764" s="1">
        <v>22.948799999999999</v>
      </c>
      <c r="V9764" t="str">
        <f>INDEX(People!$A$2:$A$5,MATCH(Orders!$M9764,People!$B$2:$B$5,0))</f>
        <v>Anna Andreadi</v>
      </c>
      <c r="W9764" s="18" t="str">
        <f>IFERROR(INDEX(Returned!$A$2:$A$801,MATCH(Orders!$B9764,Returned!$B$2:$B$801,0)),"No")</f>
        <v>No</v>
      </c>
    </row>
    <row r="9765" spans="1:23">
      <c r="A9765" s="1">
        <v>9764</v>
      </c>
      <c r="B9765" t="s">
        <v>10833</v>
      </c>
      <c r="C9765" s="4">
        <v>42414</v>
      </c>
      <c r="D9765" s="4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5">
        <v>238.62</v>
      </c>
      <c r="S9765" s="1">
        <v>2</v>
      </c>
      <c r="T9765" s="3">
        <v>0</v>
      </c>
      <c r="U9765" s="1">
        <v>4.7724000000000046</v>
      </c>
      <c r="V9765" t="str">
        <f>INDEX(People!$A$2:$A$5,MATCH(Orders!$M9765,People!$B$2:$B$5,0))</f>
        <v>Anna Andreadi</v>
      </c>
      <c r="W9765" s="18" t="str">
        <f>IFERROR(INDEX(Returned!$A$2:$A$801,MATCH(Orders!$B9765,Returned!$B$2:$B$801,0)),"No")</f>
        <v>No</v>
      </c>
    </row>
    <row r="9766" spans="1:23">
      <c r="A9766" s="1">
        <v>9765</v>
      </c>
      <c r="B9766" t="s">
        <v>10834</v>
      </c>
      <c r="C9766" s="4">
        <v>42539</v>
      </c>
      <c r="D9766" s="4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5">
        <v>139.80000000000001</v>
      </c>
      <c r="S9766" s="1">
        <v>5</v>
      </c>
      <c r="T9766" s="3">
        <v>0.2</v>
      </c>
      <c r="U9766" s="1">
        <v>12.232500000000009</v>
      </c>
      <c r="V9766" t="str">
        <f>INDEX(People!$A$2:$A$5,MATCH(Orders!$M9766,People!$B$2:$B$5,0))</f>
        <v>Anna Andreadi</v>
      </c>
      <c r="W9766" s="18" t="str">
        <f>IFERROR(INDEX(Returned!$A$2:$A$801,MATCH(Orders!$B9766,Returned!$B$2:$B$801,0)),"No")</f>
        <v>No</v>
      </c>
    </row>
    <row r="9767" spans="1:23">
      <c r="A9767" s="1">
        <v>9766</v>
      </c>
      <c r="B9767" t="s">
        <v>10835</v>
      </c>
      <c r="C9767" s="4">
        <v>43524</v>
      </c>
      <c r="D9767" s="4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t="str">
        <f>INDEX(People!$A$2:$A$5,MATCH(Orders!$M9767,People!$B$2:$B$5,0))</f>
        <v>Chuck Magee</v>
      </c>
      <c r="W9767" s="18" t="str">
        <f>IFERROR(INDEX(Returned!$A$2:$A$801,MATCH(Orders!$B9767,Returned!$B$2:$B$801,0)),"No")</f>
        <v>No</v>
      </c>
    </row>
    <row r="9768" spans="1:23">
      <c r="A9768" s="1">
        <v>9767</v>
      </c>
      <c r="B9768" t="s">
        <v>10835</v>
      </c>
      <c r="C9768" s="4">
        <v>43524</v>
      </c>
      <c r="D9768" s="4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t="str">
        <f>INDEX(People!$A$2:$A$5,MATCH(Orders!$M9768,People!$B$2:$B$5,0))</f>
        <v>Chuck Magee</v>
      </c>
      <c r="W9768" s="18" t="str">
        <f>IFERROR(INDEX(Returned!$A$2:$A$801,MATCH(Orders!$B9768,Returned!$B$2:$B$801,0)),"No")</f>
        <v>No</v>
      </c>
    </row>
    <row r="9769" spans="1:23">
      <c r="A9769" s="1">
        <v>9768</v>
      </c>
      <c r="B9769" t="s">
        <v>10836</v>
      </c>
      <c r="C9769" s="4">
        <v>43808</v>
      </c>
      <c r="D9769" s="4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t="str">
        <f>INDEX(People!$A$2:$A$5,MATCH(Orders!$M9769,People!$B$2:$B$5,0))</f>
        <v>Kelly Williams</v>
      </c>
      <c r="W9769" s="18" t="str">
        <f>IFERROR(INDEX(Returned!$A$2:$A$801,MATCH(Orders!$B9769,Returned!$B$2:$B$801,0)),"No")</f>
        <v>No</v>
      </c>
    </row>
    <row r="9770" spans="1:23">
      <c r="A9770" s="1">
        <v>9769</v>
      </c>
      <c r="B9770" t="s">
        <v>10837</v>
      </c>
      <c r="C9770" s="4">
        <v>43806</v>
      </c>
      <c r="D9770" s="4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5">
        <v>50.04</v>
      </c>
      <c r="S9770" s="1">
        <v>6</v>
      </c>
      <c r="T9770" s="3">
        <v>0</v>
      </c>
      <c r="U9770" s="1">
        <v>25.02</v>
      </c>
      <c r="V9770" t="str">
        <f>INDEX(People!$A$2:$A$5,MATCH(Orders!$M9770,People!$B$2:$B$5,0))</f>
        <v>Anna Andreadi</v>
      </c>
      <c r="W9770" s="18" t="str">
        <f>IFERROR(INDEX(Returned!$A$2:$A$801,MATCH(Orders!$B9770,Returned!$B$2:$B$801,0)),"No")</f>
        <v>Yes</v>
      </c>
    </row>
    <row r="9771" spans="1:23">
      <c r="A9771" s="1">
        <v>9770</v>
      </c>
      <c r="B9771" t="s">
        <v>10838</v>
      </c>
      <c r="C9771" s="4">
        <v>43428</v>
      </c>
      <c r="D9771" s="4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t="str">
        <f>INDEX(People!$A$2:$A$5,MATCH(Orders!$M9771,People!$B$2:$B$5,0))</f>
        <v>Cassandra Brandow</v>
      </c>
      <c r="W9771" s="18" t="str">
        <f>IFERROR(INDEX(Returned!$A$2:$A$801,MATCH(Orders!$B9771,Returned!$B$2:$B$801,0)),"No")</f>
        <v>No</v>
      </c>
    </row>
    <row r="9772" spans="1:23">
      <c r="A9772" s="1">
        <v>9771</v>
      </c>
      <c r="B9772" t="s">
        <v>10838</v>
      </c>
      <c r="C9772" s="4">
        <v>43428</v>
      </c>
      <c r="D9772" s="4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t="str">
        <f>INDEX(People!$A$2:$A$5,MATCH(Orders!$M9772,People!$B$2:$B$5,0))</f>
        <v>Cassandra Brandow</v>
      </c>
      <c r="W9772" s="18" t="str">
        <f>IFERROR(INDEX(Returned!$A$2:$A$801,MATCH(Orders!$B9772,Returned!$B$2:$B$801,0)),"No")</f>
        <v>No</v>
      </c>
    </row>
    <row r="9773" spans="1:23">
      <c r="A9773" s="1">
        <v>9772</v>
      </c>
      <c r="B9773" t="s">
        <v>10838</v>
      </c>
      <c r="C9773" s="4">
        <v>43428</v>
      </c>
      <c r="D9773" s="4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t="str">
        <f>INDEX(People!$A$2:$A$5,MATCH(Orders!$M9773,People!$B$2:$B$5,0))</f>
        <v>Cassandra Brandow</v>
      </c>
      <c r="W9773" s="18" t="str">
        <f>IFERROR(INDEX(Returned!$A$2:$A$801,MATCH(Orders!$B9773,Returned!$B$2:$B$801,0)),"No")</f>
        <v>No</v>
      </c>
    </row>
    <row r="9774" spans="1:23">
      <c r="A9774" s="1">
        <v>9773</v>
      </c>
      <c r="B9774" t="s">
        <v>10839</v>
      </c>
      <c r="C9774" s="4">
        <v>43284</v>
      </c>
      <c r="D9774" s="4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t="str">
        <f>INDEX(People!$A$2:$A$5,MATCH(Orders!$M9774,People!$B$2:$B$5,0))</f>
        <v>Chuck Magee</v>
      </c>
      <c r="W9774" s="18" t="str">
        <f>IFERROR(INDEX(Returned!$A$2:$A$801,MATCH(Orders!$B9774,Returned!$B$2:$B$801,0)),"No")</f>
        <v>No</v>
      </c>
    </row>
    <row r="9775" spans="1:23">
      <c r="A9775" s="1">
        <v>9774</v>
      </c>
      <c r="B9775" t="s">
        <v>10840</v>
      </c>
      <c r="C9775" s="4">
        <v>43277</v>
      </c>
      <c r="D9775" s="4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t="str">
        <f>INDEX(People!$A$2:$A$5,MATCH(Orders!$M9775,People!$B$2:$B$5,0))</f>
        <v>Cassandra Brandow</v>
      </c>
      <c r="W9775" s="18" t="str">
        <f>IFERROR(INDEX(Returned!$A$2:$A$801,MATCH(Orders!$B9775,Returned!$B$2:$B$801,0)),"No")</f>
        <v>No</v>
      </c>
    </row>
    <row r="9776" spans="1:23">
      <c r="A9776" s="1">
        <v>9775</v>
      </c>
      <c r="B9776" t="s">
        <v>10841</v>
      </c>
      <c r="C9776" s="4">
        <v>42577</v>
      </c>
      <c r="D9776" s="4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t="str">
        <f>INDEX(People!$A$2:$A$5,MATCH(Orders!$M9776,People!$B$2:$B$5,0))</f>
        <v>Kelly Williams</v>
      </c>
      <c r="W9776" s="18" t="str">
        <f>IFERROR(INDEX(Returned!$A$2:$A$801,MATCH(Orders!$B9776,Returned!$B$2:$B$801,0)),"No")</f>
        <v>Yes</v>
      </c>
    </row>
    <row r="9777" spans="1:23">
      <c r="A9777" s="1">
        <v>9776</v>
      </c>
      <c r="B9777" t="s">
        <v>10841</v>
      </c>
      <c r="C9777" s="4">
        <v>42577</v>
      </c>
      <c r="D9777" s="4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t="str">
        <f>INDEX(People!$A$2:$A$5,MATCH(Orders!$M9777,People!$B$2:$B$5,0))</f>
        <v>Kelly Williams</v>
      </c>
      <c r="W9777" s="18" t="str">
        <f>IFERROR(INDEX(Returned!$A$2:$A$801,MATCH(Orders!$B9777,Returned!$B$2:$B$801,0)),"No")</f>
        <v>Yes</v>
      </c>
    </row>
    <row r="9778" spans="1:23">
      <c r="A9778" s="1">
        <v>9777</v>
      </c>
      <c r="B9778" t="s">
        <v>10841</v>
      </c>
      <c r="C9778" s="4">
        <v>42577</v>
      </c>
      <c r="D9778" s="4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t="str">
        <f>INDEX(People!$A$2:$A$5,MATCH(Orders!$M9778,People!$B$2:$B$5,0))</f>
        <v>Kelly Williams</v>
      </c>
      <c r="W9778" s="18" t="str">
        <f>IFERROR(INDEX(Returned!$A$2:$A$801,MATCH(Orders!$B9778,Returned!$B$2:$B$801,0)),"No")</f>
        <v>Yes</v>
      </c>
    </row>
    <row r="9779" spans="1:23">
      <c r="A9779" s="1">
        <v>9778</v>
      </c>
      <c r="B9779" t="s">
        <v>10841</v>
      </c>
      <c r="C9779" s="4">
        <v>42577</v>
      </c>
      <c r="D9779" s="4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t="str">
        <f>INDEX(People!$A$2:$A$5,MATCH(Orders!$M9779,People!$B$2:$B$5,0))</f>
        <v>Kelly Williams</v>
      </c>
      <c r="W9779" s="18" t="str">
        <f>IFERROR(INDEX(Returned!$A$2:$A$801,MATCH(Orders!$B9779,Returned!$B$2:$B$801,0)),"No")</f>
        <v>Yes</v>
      </c>
    </row>
    <row r="9780" spans="1:23">
      <c r="A9780" s="1">
        <v>9779</v>
      </c>
      <c r="B9780" t="s">
        <v>10841</v>
      </c>
      <c r="C9780" s="4">
        <v>42577</v>
      </c>
      <c r="D9780" s="4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t="str">
        <f>INDEX(People!$A$2:$A$5,MATCH(Orders!$M9780,People!$B$2:$B$5,0))</f>
        <v>Kelly Williams</v>
      </c>
      <c r="W9780" s="18" t="str">
        <f>IFERROR(INDEX(Returned!$A$2:$A$801,MATCH(Orders!$B9780,Returned!$B$2:$B$801,0)),"No")</f>
        <v>Yes</v>
      </c>
    </row>
    <row r="9781" spans="1:23">
      <c r="A9781" s="1">
        <v>9780</v>
      </c>
      <c r="B9781" t="s">
        <v>10841</v>
      </c>
      <c r="C9781" s="4">
        <v>42577</v>
      </c>
      <c r="D9781" s="4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t="str">
        <f>INDEX(People!$A$2:$A$5,MATCH(Orders!$M9781,People!$B$2:$B$5,0))</f>
        <v>Kelly Williams</v>
      </c>
      <c r="W9781" s="18" t="str">
        <f>IFERROR(INDEX(Returned!$A$2:$A$801,MATCH(Orders!$B9781,Returned!$B$2:$B$801,0)),"No")</f>
        <v>Yes</v>
      </c>
    </row>
    <row r="9782" spans="1:23">
      <c r="A9782" s="1">
        <v>9781</v>
      </c>
      <c r="B9782" t="s">
        <v>10842</v>
      </c>
      <c r="C9782" s="4">
        <v>43357</v>
      </c>
      <c r="D9782" s="4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t="str">
        <f>INDEX(People!$A$2:$A$5,MATCH(Orders!$M9782,People!$B$2:$B$5,0))</f>
        <v>Chuck Magee</v>
      </c>
      <c r="W9782" s="18" t="str">
        <f>IFERROR(INDEX(Returned!$A$2:$A$801,MATCH(Orders!$B9782,Returned!$B$2:$B$801,0)),"No")</f>
        <v>No</v>
      </c>
    </row>
    <row r="9783" spans="1:23">
      <c r="A9783" s="1">
        <v>9782</v>
      </c>
      <c r="B9783" t="s">
        <v>10842</v>
      </c>
      <c r="C9783" s="4">
        <v>43357</v>
      </c>
      <c r="D9783" s="4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t="str">
        <f>INDEX(People!$A$2:$A$5,MATCH(Orders!$M9783,People!$B$2:$B$5,0))</f>
        <v>Chuck Magee</v>
      </c>
      <c r="W9783" s="18" t="str">
        <f>IFERROR(INDEX(Returned!$A$2:$A$801,MATCH(Orders!$B9783,Returned!$B$2:$B$801,0)),"No")</f>
        <v>No</v>
      </c>
    </row>
    <row r="9784" spans="1:23">
      <c r="A9784" s="1">
        <v>9783</v>
      </c>
      <c r="B9784" t="s">
        <v>10843</v>
      </c>
      <c r="C9784" s="4">
        <v>42886</v>
      </c>
      <c r="D9784" s="4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t="str">
        <f>INDEX(People!$A$2:$A$5,MATCH(Orders!$M9784,People!$B$2:$B$5,0))</f>
        <v>Chuck Magee</v>
      </c>
      <c r="W9784" s="18" t="str">
        <f>IFERROR(INDEX(Returned!$A$2:$A$801,MATCH(Orders!$B9784,Returned!$B$2:$B$801,0)),"No")</f>
        <v>No</v>
      </c>
    </row>
    <row r="9785" spans="1:23">
      <c r="A9785" s="1">
        <v>9784</v>
      </c>
      <c r="B9785" t="s">
        <v>10843</v>
      </c>
      <c r="C9785" s="4">
        <v>42886</v>
      </c>
      <c r="D9785" s="4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t="str">
        <f>INDEX(People!$A$2:$A$5,MATCH(Orders!$M9785,People!$B$2:$B$5,0))</f>
        <v>Chuck Magee</v>
      </c>
      <c r="W9785" s="18" t="str">
        <f>IFERROR(INDEX(Returned!$A$2:$A$801,MATCH(Orders!$B9785,Returned!$B$2:$B$801,0)),"No")</f>
        <v>No</v>
      </c>
    </row>
    <row r="9786" spans="1:23">
      <c r="A9786" s="1">
        <v>9785</v>
      </c>
      <c r="B9786" t="s">
        <v>10843</v>
      </c>
      <c r="C9786" s="4">
        <v>42886</v>
      </c>
      <c r="D9786" s="4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t="str">
        <f>INDEX(People!$A$2:$A$5,MATCH(Orders!$M9786,People!$B$2:$B$5,0))</f>
        <v>Chuck Magee</v>
      </c>
      <c r="W9786" s="18" t="str">
        <f>IFERROR(INDEX(Returned!$A$2:$A$801,MATCH(Orders!$B9786,Returned!$B$2:$B$801,0)),"No")</f>
        <v>No</v>
      </c>
    </row>
    <row r="9787" spans="1:23">
      <c r="A9787" s="1">
        <v>9786</v>
      </c>
      <c r="B9787" t="s">
        <v>10844</v>
      </c>
      <c r="C9787" s="4">
        <v>42864</v>
      </c>
      <c r="D9787" s="4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t="str">
        <f>INDEX(People!$A$2:$A$5,MATCH(Orders!$M9787,People!$B$2:$B$5,0))</f>
        <v>Cassandra Brandow</v>
      </c>
      <c r="W9787" s="18" t="str">
        <f>IFERROR(INDEX(Returned!$A$2:$A$801,MATCH(Orders!$B9787,Returned!$B$2:$B$801,0)),"No")</f>
        <v>No</v>
      </c>
    </row>
    <row r="9788" spans="1:23">
      <c r="A9788" s="1">
        <v>9787</v>
      </c>
      <c r="B9788" t="s">
        <v>10845</v>
      </c>
      <c r="C9788" s="4">
        <v>42679</v>
      </c>
      <c r="D9788" s="4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t="str">
        <f>INDEX(People!$A$2:$A$5,MATCH(Orders!$M9788,People!$B$2:$B$5,0))</f>
        <v>Cassandra Brandow</v>
      </c>
      <c r="W9788" s="18" t="str">
        <f>IFERROR(INDEX(Returned!$A$2:$A$801,MATCH(Orders!$B9788,Returned!$B$2:$B$801,0)),"No")</f>
        <v>No</v>
      </c>
    </row>
    <row r="9789" spans="1:23">
      <c r="A9789" s="1">
        <v>9788</v>
      </c>
      <c r="B9789" t="s">
        <v>10846</v>
      </c>
      <c r="C9789" s="4">
        <v>43551</v>
      </c>
      <c r="D9789" s="4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t="str">
        <f>INDEX(People!$A$2:$A$5,MATCH(Orders!$M9789,People!$B$2:$B$5,0))</f>
        <v>Kelly Williams</v>
      </c>
      <c r="W9789" s="18" t="str">
        <f>IFERROR(INDEX(Returned!$A$2:$A$801,MATCH(Orders!$B9789,Returned!$B$2:$B$801,0)),"No")</f>
        <v>No</v>
      </c>
    </row>
    <row r="9790" spans="1:23">
      <c r="A9790" s="1">
        <v>9789</v>
      </c>
      <c r="B9790" t="s">
        <v>10846</v>
      </c>
      <c r="C9790" s="4">
        <v>43551</v>
      </c>
      <c r="D9790" s="4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t="str">
        <f>INDEX(People!$A$2:$A$5,MATCH(Orders!$M9790,People!$B$2:$B$5,0))</f>
        <v>Kelly Williams</v>
      </c>
      <c r="W9790" s="18" t="str">
        <f>IFERROR(INDEX(Returned!$A$2:$A$801,MATCH(Orders!$B9790,Returned!$B$2:$B$801,0)),"No")</f>
        <v>No</v>
      </c>
    </row>
    <row r="9791" spans="1:23">
      <c r="A9791" s="1">
        <v>9790</v>
      </c>
      <c r="B9791" t="s">
        <v>10846</v>
      </c>
      <c r="C9791" s="4">
        <v>43551</v>
      </c>
      <c r="D9791" s="4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t="str">
        <f>INDEX(People!$A$2:$A$5,MATCH(Orders!$M9791,People!$B$2:$B$5,0))</f>
        <v>Kelly Williams</v>
      </c>
      <c r="W9791" s="18" t="str">
        <f>IFERROR(INDEX(Returned!$A$2:$A$801,MATCH(Orders!$B9791,Returned!$B$2:$B$801,0)),"No")</f>
        <v>No</v>
      </c>
    </row>
    <row r="9792" spans="1:23">
      <c r="A9792" s="1">
        <v>9791</v>
      </c>
      <c r="B9792" t="s">
        <v>10846</v>
      </c>
      <c r="C9792" s="4">
        <v>43551</v>
      </c>
      <c r="D9792" s="4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t="str">
        <f>INDEX(People!$A$2:$A$5,MATCH(Orders!$M9792,People!$B$2:$B$5,0))</f>
        <v>Kelly Williams</v>
      </c>
      <c r="W9792" s="18" t="str">
        <f>IFERROR(INDEX(Returned!$A$2:$A$801,MATCH(Orders!$B9792,Returned!$B$2:$B$801,0)),"No")</f>
        <v>No</v>
      </c>
    </row>
    <row r="9793" spans="1:23">
      <c r="A9793" s="1">
        <v>9792</v>
      </c>
      <c r="B9793" t="s">
        <v>10847</v>
      </c>
      <c r="C9793" s="4">
        <v>42511</v>
      </c>
      <c r="D9793" s="4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t="str">
        <f>INDEX(People!$A$2:$A$5,MATCH(Orders!$M9793,People!$B$2:$B$5,0))</f>
        <v>Kelly Williams</v>
      </c>
      <c r="W9793" s="18" t="str">
        <f>IFERROR(INDEX(Returned!$A$2:$A$801,MATCH(Orders!$B9793,Returned!$B$2:$B$801,0)),"No")</f>
        <v>No</v>
      </c>
    </row>
    <row r="9794" spans="1:23">
      <c r="A9794" s="1">
        <v>9793</v>
      </c>
      <c r="B9794" t="s">
        <v>10847</v>
      </c>
      <c r="C9794" s="4">
        <v>42511</v>
      </c>
      <c r="D9794" s="4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t="str">
        <f>INDEX(People!$A$2:$A$5,MATCH(Orders!$M9794,People!$B$2:$B$5,0))</f>
        <v>Kelly Williams</v>
      </c>
      <c r="W9794" s="18" t="str">
        <f>IFERROR(INDEX(Returned!$A$2:$A$801,MATCH(Orders!$B9794,Returned!$B$2:$B$801,0)),"No")</f>
        <v>No</v>
      </c>
    </row>
    <row r="9795" spans="1:23">
      <c r="A9795" s="1">
        <v>9794</v>
      </c>
      <c r="B9795" t="s">
        <v>10847</v>
      </c>
      <c r="C9795" s="4">
        <v>42511</v>
      </c>
      <c r="D9795" s="4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t="str">
        <f>INDEX(People!$A$2:$A$5,MATCH(Orders!$M9795,People!$B$2:$B$5,0))</f>
        <v>Kelly Williams</v>
      </c>
      <c r="W9795" s="18" t="str">
        <f>IFERROR(INDEX(Returned!$A$2:$A$801,MATCH(Orders!$B9795,Returned!$B$2:$B$801,0)),"No")</f>
        <v>No</v>
      </c>
    </row>
    <row r="9796" spans="1:23">
      <c r="A9796" s="1">
        <v>9795</v>
      </c>
      <c r="B9796" t="s">
        <v>10847</v>
      </c>
      <c r="C9796" s="4">
        <v>42511</v>
      </c>
      <c r="D9796" s="4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t="str">
        <f>INDEX(People!$A$2:$A$5,MATCH(Orders!$M9796,People!$B$2:$B$5,0))</f>
        <v>Kelly Williams</v>
      </c>
      <c r="W9796" s="18" t="str">
        <f>IFERROR(INDEX(Returned!$A$2:$A$801,MATCH(Orders!$B9796,Returned!$B$2:$B$801,0)),"No")</f>
        <v>No</v>
      </c>
    </row>
    <row r="9797" spans="1:23">
      <c r="A9797" s="1">
        <v>9796</v>
      </c>
      <c r="B9797" t="s">
        <v>10848</v>
      </c>
      <c r="C9797" s="4">
        <v>43241</v>
      </c>
      <c r="D9797" s="4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t="str">
        <f>INDEX(People!$A$2:$A$5,MATCH(Orders!$M9797,People!$B$2:$B$5,0))</f>
        <v>Kelly Williams</v>
      </c>
      <c r="W9797" s="18" t="str">
        <f>IFERROR(INDEX(Returned!$A$2:$A$801,MATCH(Orders!$B9797,Returned!$B$2:$B$801,0)),"No")</f>
        <v>No</v>
      </c>
    </row>
    <row r="9798" spans="1:23">
      <c r="A9798" s="1">
        <v>9797</v>
      </c>
      <c r="B9798" t="s">
        <v>10849</v>
      </c>
      <c r="C9798" s="4">
        <v>42747</v>
      </c>
      <c r="D9798" s="4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t="str">
        <f>INDEX(People!$A$2:$A$5,MATCH(Orders!$M9798,People!$B$2:$B$5,0))</f>
        <v>Chuck Magee</v>
      </c>
      <c r="W9798" s="18" t="str">
        <f>IFERROR(INDEX(Returned!$A$2:$A$801,MATCH(Orders!$B9798,Returned!$B$2:$B$801,0)),"No")</f>
        <v>No</v>
      </c>
    </row>
    <row r="9799" spans="1:23">
      <c r="A9799" s="1">
        <v>9798</v>
      </c>
      <c r="B9799" t="s">
        <v>10849</v>
      </c>
      <c r="C9799" s="4">
        <v>42747</v>
      </c>
      <c r="D9799" s="4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t="str">
        <f>INDEX(People!$A$2:$A$5,MATCH(Orders!$M9799,People!$B$2:$B$5,0))</f>
        <v>Chuck Magee</v>
      </c>
      <c r="W9799" s="18" t="str">
        <f>IFERROR(INDEX(Returned!$A$2:$A$801,MATCH(Orders!$B9799,Returned!$B$2:$B$801,0)),"No")</f>
        <v>No</v>
      </c>
    </row>
    <row r="9800" spans="1:23">
      <c r="A9800" s="1">
        <v>9799</v>
      </c>
      <c r="B9800" t="s">
        <v>10849</v>
      </c>
      <c r="C9800" s="4">
        <v>42747</v>
      </c>
      <c r="D9800" s="4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t="str">
        <f>INDEX(People!$A$2:$A$5,MATCH(Orders!$M9800,People!$B$2:$B$5,0))</f>
        <v>Chuck Magee</v>
      </c>
      <c r="W9800" s="18" t="str">
        <f>IFERROR(INDEX(Returned!$A$2:$A$801,MATCH(Orders!$B9800,Returned!$B$2:$B$801,0)),"No")</f>
        <v>No</v>
      </c>
    </row>
    <row r="9801" spans="1:23">
      <c r="A9801" s="1">
        <v>9800</v>
      </c>
      <c r="B9801" t="s">
        <v>10849</v>
      </c>
      <c r="C9801" s="4">
        <v>42747</v>
      </c>
      <c r="D9801" s="4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t="str">
        <f>INDEX(People!$A$2:$A$5,MATCH(Orders!$M9801,People!$B$2:$B$5,0))</f>
        <v>Chuck Magee</v>
      </c>
      <c r="W9801" s="18" t="str">
        <f>IFERROR(INDEX(Returned!$A$2:$A$801,MATCH(Orders!$B9801,Returned!$B$2:$B$801,0)),"No")</f>
        <v>No</v>
      </c>
    </row>
    <row r="9802" spans="1:23">
      <c r="A9802" s="1">
        <v>9801</v>
      </c>
      <c r="B9802" t="s">
        <v>10849</v>
      </c>
      <c r="C9802" s="4">
        <v>42747</v>
      </c>
      <c r="D9802" s="4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t="str">
        <f>INDEX(People!$A$2:$A$5,MATCH(Orders!$M9802,People!$B$2:$B$5,0))</f>
        <v>Chuck Magee</v>
      </c>
      <c r="W9802" s="18" t="str">
        <f>IFERROR(INDEX(Returned!$A$2:$A$801,MATCH(Orders!$B9802,Returned!$B$2:$B$801,0)),"No")</f>
        <v>No</v>
      </c>
    </row>
    <row r="9803" spans="1:23">
      <c r="A9803" s="1">
        <v>9802</v>
      </c>
      <c r="B9803" t="s">
        <v>10850</v>
      </c>
      <c r="C9803" s="4">
        <v>43737</v>
      </c>
      <c r="D9803" s="4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5">
        <v>97.3</v>
      </c>
      <c r="S9803" s="1">
        <v>7</v>
      </c>
      <c r="T9803" s="3">
        <v>0</v>
      </c>
      <c r="U9803" s="1">
        <v>28.216999999999992</v>
      </c>
      <c r="V9803" t="str">
        <f>INDEX(People!$A$2:$A$5,MATCH(Orders!$M9803,People!$B$2:$B$5,0))</f>
        <v>Anna Andreadi</v>
      </c>
      <c r="W9803" s="18" t="str">
        <f>IFERROR(INDEX(Returned!$A$2:$A$801,MATCH(Orders!$B9803,Returned!$B$2:$B$801,0)),"No")</f>
        <v>No</v>
      </c>
    </row>
    <row r="9804" spans="1:23">
      <c r="A9804" s="1">
        <v>9803</v>
      </c>
      <c r="B9804" t="s">
        <v>10852</v>
      </c>
      <c r="C9804" s="4">
        <v>42934</v>
      </c>
      <c r="D9804" s="4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t="str">
        <f>INDEX(People!$A$2:$A$5,MATCH(Orders!$M9804,People!$B$2:$B$5,0))</f>
        <v>Chuck Magee</v>
      </c>
      <c r="W9804" s="18" t="str">
        <f>IFERROR(INDEX(Returned!$A$2:$A$801,MATCH(Orders!$B9804,Returned!$B$2:$B$801,0)),"No")</f>
        <v>No</v>
      </c>
    </row>
    <row r="9805" spans="1:23">
      <c r="A9805" s="1">
        <v>9804</v>
      </c>
      <c r="B9805" t="s">
        <v>10852</v>
      </c>
      <c r="C9805" s="4">
        <v>42934</v>
      </c>
      <c r="D9805" s="4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t="str">
        <f>INDEX(People!$A$2:$A$5,MATCH(Orders!$M9805,People!$B$2:$B$5,0))</f>
        <v>Chuck Magee</v>
      </c>
      <c r="W9805" s="18" t="str">
        <f>IFERROR(INDEX(Returned!$A$2:$A$801,MATCH(Orders!$B9805,Returned!$B$2:$B$801,0)),"No")</f>
        <v>No</v>
      </c>
    </row>
    <row r="9806" spans="1:23">
      <c r="A9806" s="1">
        <v>9805</v>
      </c>
      <c r="B9806" t="s">
        <v>10852</v>
      </c>
      <c r="C9806" s="4">
        <v>42934</v>
      </c>
      <c r="D9806" s="4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t="str">
        <f>INDEX(People!$A$2:$A$5,MATCH(Orders!$M9806,People!$B$2:$B$5,0))</f>
        <v>Chuck Magee</v>
      </c>
      <c r="W9806" s="18" t="str">
        <f>IFERROR(INDEX(Returned!$A$2:$A$801,MATCH(Orders!$B9806,Returned!$B$2:$B$801,0)),"No")</f>
        <v>No</v>
      </c>
    </row>
    <row r="9807" spans="1:23">
      <c r="A9807" s="1">
        <v>9806</v>
      </c>
      <c r="B9807" t="s">
        <v>10853</v>
      </c>
      <c r="C9807" s="4">
        <v>43394</v>
      </c>
      <c r="D9807" s="4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t="str">
        <f>INDEX(People!$A$2:$A$5,MATCH(Orders!$M9807,People!$B$2:$B$5,0))</f>
        <v>Cassandra Brandow</v>
      </c>
      <c r="W9807" s="18" t="str">
        <f>IFERROR(INDEX(Returned!$A$2:$A$801,MATCH(Orders!$B9807,Returned!$B$2:$B$801,0)),"No")</f>
        <v>No</v>
      </c>
    </row>
    <row r="9808" spans="1:23">
      <c r="A9808" s="1">
        <v>9807</v>
      </c>
      <c r="B9808" t="s">
        <v>10853</v>
      </c>
      <c r="C9808" s="4">
        <v>43394</v>
      </c>
      <c r="D9808" s="4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t="str">
        <f>INDEX(People!$A$2:$A$5,MATCH(Orders!$M9808,People!$B$2:$B$5,0))</f>
        <v>Cassandra Brandow</v>
      </c>
      <c r="W9808" s="18" t="str">
        <f>IFERROR(INDEX(Returned!$A$2:$A$801,MATCH(Orders!$B9808,Returned!$B$2:$B$801,0)),"No")</f>
        <v>No</v>
      </c>
    </row>
    <row r="9809" spans="1:23">
      <c r="A9809" s="1">
        <v>9808</v>
      </c>
      <c r="B9809" t="s">
        <v>10854</v>
      </c>
      <c r="C9809" s="4">
        <v>43673</v>
      </c>
      <c r="D9809" s="4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t="str">
        <f>INDEX(People!$A$2:$A$5,MATCH(Orders!$M9809,People!$B$2:$B$5,0))</f>
        <v>Cassandra Brandow</v>
      </c>
      <c r="W9809" s="18" t="str">
        <f>IFERROR(INDEX(Returned!$A$2:$A$801,MATCH(Orders!$B9809,Returned!$B$2:$B$801,0)),"No")</f>
        <v>No</v>
      </c>
    </row>
    <row r="9810" spans="1:23">
      <c r="A9810" s="1">
        <v>9809</v>
      </c>
      <c r="B9810" t="s">
        <v>10855</v>
      </c>
      <c r="C9810" s="4">
        <v>43667</v>
      </c>
      <c r="D9810" s="4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t="str">
        <f>INDEX(People!$A$2:$A$5,MATCH(Orders!$M9810,People!$B$2:$B$5,0))</f>
        <v>Kelly Williams</v>
      </c>
      <c r="W9810" s="18" t="str">
        <f>IFERROR(INDEX(Returned!$A$2:$A$801,MATCH(Orders!$B9810,Returned!$B$2:$B$801,0)),"No")</f>
        <v>No</v>
      </c>
    </row>
    <row r="9811" spans="1:23">
      <c r="A9811" s="1">
        <v>9810</v>
      </c>
      <c r="B9811" t="s">
        <v>10856</v>
      </c>
      <c r="C9811" s="4">
        <v>42681</v>
      </c>
      <c r="D9811" s="4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5">
        <v>25.920000000000005</v>
      </c>
      <c r="S9811" s="1">
        <v>5</v>
      </c>
      <c r="T9811" s="3">
        <v>0.2</v>
      </c>
      <c r="U9811" s="1">
        <v>9.0719999999999992</v>
      </c>
      <c r="V9811" t="str">
        <f>INDEX(People!$A$2:$A$5,MATCH(Orders!$M9811,People!$B$2:$B$5,0))</f>
        <v>Anna Andreadi</v>
      </c>
      <c r="W9811" s="18" t="str">
        <f>IFERROR(INDEX(Returned!$A$2:$A$801,MATCH(Orders!$B9811,Returned!$B$2:$B$801,0)),"No")</f>
        <v>No</v>
      </c>
    </row>
    <row r="9812" spans="1:23">
      <c r="A9812" s="1">
        <v>9811</v>
      </c>
      <c r="B9812" t="s">
        <v>10856</v>
      </c>
      <c r="C9812" s="4">
        <v>42681</v>
      </c>
      <c r="D9812" s="4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5">
        <v>120.76800000000001</v>
      </c>
      <c r="S9812" s="1">
        <v>4</v>
      </c>
      <c r="T9812" s="3">
        <v>0.2</v>
      </c>
      <c r="U9812" s="1">
        <v>9.0575999999999972</v>
      </c>
      <c r="V9812" t="str">
        <f>INDEX(People!$A$2:$A$5,MATCH(Orders!$M9812,People!$B$2:$B$5,0))</f>
        <v>Anna Andreadi</v>
      </c>
      <c r="W9812" s="18" t="str">
        <f>IFERROR(INDEX(Returned!$A$2:$A$801,MATCH(Orders!$B9812,Returned!$B$2:$B$801,0)),"No")</f>
        <v>No</v>
      </c>
    </row>
    <row r="9813" spans="1:23">
      <c r="A9813" s="1">
        <v>9812</v>
      </c>
      <c r="B9813" t="s">
        <v>10857</v>
      </c>
      <c r="C9813" s="4">
        <v>43431</v>
      </c>
      <c r="D9813" s="4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t="str">
        <f>INDEX(People!$A$2:$A$5,MATCH(Orders!$M9813,People!$B$2:$B$5,0))</f>
        <v>Chuck Magee</v>
      </c>
      <c r="W9813" s="18" t="str">
        <f>IFERROR(INDEX(Returned!$A$2:$A$801,MATCH(Orders!$B9813,Returned!$B$2:$B$801,0)),"No")</f>
        <v>No</v>
      </c>
    </row>
    <row r="9814" spans="1:23">
      <c r="A9814" s="1">
        <v>9813</v>
      </c>
      <c r="B9814" t="s">
        <v>10857</v>
      </c>
      <c r="C9814" s="4">
        <v>43431</v>
      </c>
      <c r="D9814" s="4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t="str">
        <f>INDEX(People!$A$2:$A$5,MATCH(Orders!$M9814,People!$B$2:$B$5,0))</f>
        <v>Chuck Magee</v>
      </c>
      <c r="W9814" s="18" t="str">
        <f>IFERROR(INDEX(Returned!$A$2:$A$801,MATCH(Orders!$B9814,Returned!$B$2:$B$801,0)),"No")</f>
        <v>No</v>
      </c>
    </row>
    <row r="9815" spans="1:23">
      <c r="A9815" s="1">
        <v>9814</v>
      </c>
      <c r="B9815" t="s">
        <v>10857</v>
      </c>
      <c r="C9815" s="4">
        <v>43431</v>
      </c>
      <c r="D9815" s="4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t="str">
        <f>INDEX(People!$A$2:$A$5,MATCH(Orders!$M9815,People!$B$2:$B$5,0))</f>
        <v>Chuck Magee</v>
      </c>
      <c r="W9815" s="18" t="str">
        <f>IFERROR(INDEX(Returned!$A$2:$A$801,MATCH(Orders!$B9815,Returned!$B$2:$B$801,0)),"No")</f>
        <v>No</v>
      </c>
    </row>
    <row r="9816" spans="1:23">
      <c r="A9816" s="1">
        <v>9815</v>
      </c>
      <c r="B9816" t="s">
        <v>10857</v>
      </c>
      <c r="C9816" s="4">
        <v>43431</v>
      </c>
      <c r="D9816" s="4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t="str">
        <f>INDEX(People!$A$2:$A$5,MATCH(Orders!$M9816,People!$B$2:$B$5,0))</f>
        <v>Chuck Magee</v>
      </c>
      <c r="W9816" s="18" t="str">
        <f>IFERROR(INDEX(Returned!$A$2:$A$801,MATCH(Orders!$B9816,Returned!$B$2:$B$801,0)),"No")</f>
        <v>No</v>
      </c>
    </row>
    <row r="9817" spans="1:23">
      <c r="A9817" s="1">
        <v>9816</v>
      </c>
      <c r="B9817" t="s">
        <v>10858</v>
      </c>
      <c r="C9817" s="4">
        <v>42894</v>
      </c>
      <c r="D9817" s="4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t="str">
        <f>INDEX(People!$A$2:$A$5,MATCH(Orders!$M9817,People!$B$2:$B$5,0))</f>
        <v>Cassandra Brandow</v>
      </c>
      <c r="W9817" s="18" t="str">
        <f>IFERROR(INDEX(Returned!$A$2:$A$801,MATCH(Orders!$B9817,Returned!$B$2:$B$801,0)),"No")</f>
        <v>No</v>
      </c>
    </row>
    <row r="9818" spans="1:23">
      <c r="A9818" s="1">
        <v>9817</v>
      </c>
      <c r="B9818" t="s">
        <v>10858</v>
      </c>
      <c r="C9818" s="4">
        <v>42894</v>
      </c>
      <c r="D9818" s="4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t="str">
        <f>INDEX(People!$A$2:$A$5,MATCH(Orders!$M9818,People!$B$2:$B$5,0))</f>
        <v>Cassandra Brandow</v>
      </c>
      <c r="W9818" s="18" t="str">
        <f>IFERROR(INDEX(Returned!$A$2:$A$801,MATCH(Orders!$B9818,Returned!$B$2:$B$801,0)),"No")</f>
        <v>No</v>
      </c>
    </row>
    <row r="9819" spans="1:23">
      <c r="A9819" s="1">
        <v>9818</v>
      </c>
      <c r="B9819" t="s">
        <v>10858</v>
      </c>
      <c r="C9819" s="4">
        <v>42894</v>
      </c>
      <c r="D9819" s="4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t="str">
        <f>INDEX(People!$A$2:$A$5,MATCH(Orders!$M9819,People!$B$2:$B$5,0))</f>
        <v>Cassandra Brandow</v>
      </c>
      <c r="W9819" s="18" t="str">
        <f>IFERROR(INDEX(Returned!$A$2:$A$801,MATCH(Orders!$B9819,Returned!$B$2:$B$801,0)),"No")</f>
        <v>No</v>
      </c>
    </row>
    <row r="9820" spans="1:23">
      <c r="A9820" s="1">
        <v>9819</v>
      </c>
      <c r="B9820" t="s">
        <v>10858</v>
      </c>
      <c r="C9820" s="4">
        <v>42894</v>
      </c>
      <c r="D9820" s="4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t="str">
        <f>INDEX(People!$A$2:$A$5,MATCH(Orders!$M9820,People!$B$2:$B$5,0))</f>
        <v>Cassandra Brandow</v>
      </c>
      <c r="W9820" s="18" t="str">
        <f>IFERROR(INDEX(Returned!$A$2:$A$801,MATCH(Orders!$B9820,Returned!$B$2:$B$801,0)),"No")</f>
        <v>No</v>
      </c>
    </row>
    <row r="9821" spans="1:23">
      <c r="A9821" s="1">
        <v>9820</v>
      </c>
      <c r="B9821" t="s">
        <v>10858</v>
      </c>
      <c r="C9821" s="4">
        <v>42894</v>
      </c>
      <c r="D9821" s="4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t="str">
        <f>INDEX(People!$A$2:$A$5,MATCH(Orders!$M9821,People!$B$2:$B$5,0))</f>
        <v>Cassandra Brandow</v>
      </c>
      <c r="W9821" s="18" t="str">
        <f>IFERROR(INDEX(Returned!$A$2:$A$801,MATCH(Orders!$B9821,Returned!$B$2:$B$801,0)),"No")</f>
        <v>No</v>
      </c>
    </row>
    <row r="9822" spans="1:23">
      <c r="A9822" s="1">
        <v>9821</v>
      </c>
      <c r="B9822" t="s">
        <v>10858</v>
      </c>
      <c r="C9822" s="4">
        <v>42894</v>
      </c>
      <c r="D9822" s="4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t="str">
        <f>INDEX(People!$A$2:$A$5,MATCH(Orders!$M9822,People!$B$2:$B$5,0))</f>
        <v>Cassandra Brandow</v>
      </c>
      <c r="W9822" s="18" t="str">
        <f>IFERROR(INDEX(Returned!$A$2:$A$801,MATCH(Orders!$B9822,Returned!$B$2:$B$801,0)),"No")</f>
        <v>No</v>
      </c>
    </row>
    <row r="9823" spans="1:23">
      <c r="A9823" s="1">
        <v>9822</v>
      </c>
      <c r="B9823" t="s">
        <v>10858</v>
      </c>
      <c r="C9823" s="4">
        <v>42894</v>
      </c>
      <c r="D9823" s="4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t="str">
        <f>INDEX(People!$A$2:$A$5,MATCH(Orders!$M9823,People!$B$2:$B$5,0))</f>
        <v>Cassandra Brandow</v>
      </c>
      <c r="W9823" s="18" t="str">
        <f>IFERROR(INDEX(Returned!$A$2:$A$801,MATCH(Orders!$B9823,Returned!$B$2:$B$801,0)),"No")</f>
        <v>No</v>
      </c>
    </row>
    <row r="9824" spans="1:23">
      <c r="A9824" s="1">
        <v>9823</v>
      </c>
      <c r="B9824" t="s">
        <v>10859</v>
      </c>
      <c r="C9824" s="4">
        <v>42597</v>
      </c>
      <c r="D9824" s="4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5">
        <v>152.91</v>
      </c>
      <c r="S9824" s="1">
        <v>3</v>
      </c>
      <c r="T9824" s="3">
        <v>0</v>
      </c>
      <c r="U9824" s="1">
        <v>42.814799999999998</v>
      </c>
      <c r="V9824" t="str">
        <f>INDEX(People!$A$2:$A$5,MATCH(Orders!$M9824,People!$B$2:$B$5,0))</f>
        <v>Anna Andreadi</v>
      </c>
      <c r="W9824" s="18" t="str">
        <f>IFERROR(INDEX(Returned!$A$2:$A$801,MATCH(Orders!$B9824,Returned!$B$2:$B$801,0)),"No")</f>
        <v>Yes</v>
      </c>
    </row>
    <row r="9825" spans="1:23">
      <c r="A9825" s="1">
        <v>9824</v>
      </c>
      <c r="B9825" t="s">
        <v>10859</v>
      </c>
      <c r="C9825" s="4">
        <v>42597</v>
      </c>
      <c r="D9825" s="4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5">
        <v>92.94</v>
      </c>
      <c r="S9825" s="1">
        <v>3</v>
      </c>
      <c r="T9825" s="3">
        <v>0</v>
      </c>
      <c r="U9825" s="1">
        <v>41.822999999999993</v>
      </c>
      <c r="V9825" t="str">
        <f>INDEX(People!$A$2:$A$5,MATCH(Orders!$M9825,People!$B$2:$B$5,0))</f>
        <v>Anna Andreadi</v>
      </c>
      <c r="W9825" s="18" t="str">
        <f>IFERROR(INDEX(Returned!$A$2:$A$801,MATCH(Orders!$B9825,Returned!$B$2:$B$801,0)),"No")</f>
        <v>Yes</v>
      </c>
    </row>
    <row r="9826" spans="1:23">
      <c r="A9826" s="1">
        <v>9825</v>
      </c>
      <c r="B9826" t="s">
        <v>10859</v>
      </c>
      <c r="C9826" s="4">
        <v>42597</v>
      </c>
      <c r="D9826" s="4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5">
        <v>17.856000000000002</v>
      </c>
      <c r="S9826" s="1">
        <v>4</v>
      </c>
      <c r="T9826" s="3">
        <v>0.2</v>
      </c>
      <c r="U9826" s="1">
        <v>6.2495999999999992</v>
      </c>
      <c r="V9826" t="str">
        <f>INDEX(People!$A$2:$A$5,MATCH(Orders!$M9826,People!$B$2:$B$5,0))</f>
        <v>Anna Andreadi</v>
      </c>
      <c r="W9826" s="18" t="str">
        <f>IFERROR(INDEX(Returned!$A$2:$A$801,MATCH(Orders!$B9826,Returned!$B$2:$B$801,0)),"No")</f>
        <v>Yes</v>
      </c>
    </row>
    <row r="9827" spans="1:23">
      <c r="A9827" s="1">
        <v>9826</v>
      </c>
      <c r="B9827" t="s">
        <v>10859</v>
      </c>
      <c r="C9827" s="4">
        <v>42597</v>
      </c>
      <c r="D9827" s="4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5">
        <v>46.440000000000005</v>
      </c>
      <c r="S9827" s="1">
        <v>3</v>
      </c>
      <c r="T9827" s="3">
        <v>0.2</v>
      </c>
      <c r="U9827" s="1">
        <v>15.092999999999998</v>
      </c>
      <c r="V9827" t="str">
        <f>INDEX(People!$A$2:$A$5,MATCH(Orders!$M9827,People!$B$2:$B$5,0))</f>
        <v>Anna Andreadi</v>
      </c>
      <c r="W9827" s="18" t="str">
        <f>IFERROR(INDEX(Returned!$A$2:$A$801,MATCH(Orders!$B9827,Returned!$B$2:$B$801,0)),"No")</f>
        <v>Yes</v>
      </c>
    </row>
    <row r="9828" spans="1:23">
      <c r="A9828" s="1">
        <v>9827</v>
      </c>
      <c r="B9828" t="s">
        <v>10859</v>
      </c>
      <c r="C9828" s="4">
        <v>42597</v>
      </c>
      <c r="D9828" s="4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5">
        <v>195.136</v>
      </c>
      <c r="S9828" s="1">
        <v>4</v>
      </c>
      <c r="T9828" s="3">
        <v>0.2</v>
      </c>
      <c r="U9828" s="1">
        <v>-12.196000000000005</v>
      </c>
      <c r="V9828" t="str">
        <f>INDEX(People!$A$2:$A$5,MATCH(Orders!$M9828,People!$B$2:$B$5,0))</f>
        <v>Anna Andreadi</v>
      </c>
      <c r="W9828" s="18" t="str">
        <f>IFERROR(INDEX(Returned!$A$2:$A$801,MATCH(Orders!$B9828,Returned!$B$2:$B$801,0)),"No")</f>
        <v>Yes</v>
      </c>
    </row>
    <row r="9829" spans="1:23">
      <c r="A9829" s="1">
        <v>9828</v>
      </c>
      <c r="B9829" t="s">
        <v>10860</v>
      </c>
      <c r="C9829" s="4">
        <v>43635</v>
      </c>
      <c r="D9829" s="4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t="str">
        <f>INDEX(People!$A$2:$A$5,MATCH(Orders!$M9829,People!$B$2:$B$5,0))</f>
        <v>Chuck Magee</v>
      </c>
      <c r="W9829" s="18" t="str">
        <f>IFERROR(INDEX(Returned!$A$2:$A$801,MATCH(Orders!$B9829,Returned!$B$2:$B$801,0)),"No")</f>
        <v>No</v>
      </c>
    </row>
    <row r="9830" spans="1:23">
      <c r="A9830" s="1">
        <v>9829</v>
      </c>
      <c r="B9830" t="s">
        <v>10860</v>
      </c>
      <c r="C9830" s="4">
        <v>43635</v>
      </c>
      <c r="D9830" s="4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t="str">
        <f>INDEX(People!$A$2:$A$5,MATCH(Orders!$M9830,People!$B$2:$B$5,0))</f>
        <v>Chuck Magee</v>
      </c>
      <c r="W9830" s="18" t="str">
        <f>IFERROR(INDEX(Returned!$A$2:$A$801,MATCH(Orders!$B9830,Returned!$B$2:$B$801,0)),"No")</f>
        <v>No</v>
      </c>
    </row>
    <row r="9831" spans="1:23">
      <c r="A9831" s="1">
        <v>9830</v>
      </c>
      <c r="B9831" t="s">
        <v>10861</v>
      </c>
      <c r="C9831" s="4">
        <v>43662</v>
      </c>
      <c r="D9831" s="4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t="str">
        <f>INDEX(People!$A$2:$A$5,MATCH(Orders!$M9831,People!$B$2:$B$5,0))</f>
        <v>Cassandra Brandow</v>
      </c>
      <c r="W9831" s="18" t="str">
        <f>IFERROR(INDEX(Returned!$A$2:$A$801,MATCH(Orders!$B9831,Returned!$B$2:$B$801,0)),"No")</f>
        <v>No</v>
      </c>
    </row>
    <row r="9832" spans="1:23">
      <c r="A9832" s="1">
        <v>9831</v>
      </c>
      <c r="B9832" t="s">
        <v>10862</v>
      </c>
      <c r="C9832" s="4">
        <v>42720</v>
      </c>
      <c r="D9832" s="4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t="str">
        <f>INDEX(People!$A$2:$A$5,MATCH(Orders!$M9832,People!$B$2:$B$5,0))</f>
        <v>Kelly Williams</v>
      </c>
      <c r="W9832" s="18" t="str">
        <f>IFERROR(INDEX(Returned!$A$2:$A$801,MATCH(Orders!$B9832,Returned!$B$2:$B$801,0)),"No")</f>
        <v>No</v>
      </c>
    </row>
    <row r="9833" spans="1:23">
      <c r="A9833" s="1">
        <v>9832</v>
      </c>
      <c r="B9833" t="s">
        <v>10862</v>
      </c>
      <c r="C9833" s="4">
        <v>42720</v>
      </c>
      <c r="D9833" s="4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t="str">
        <f>INDEX(People!$A$2:$A$5,MATCH(Orders!$M9833,People!$B$2:$B$5,0))</f>
        <v>Kelly Williams</v>
      </c>
      <c r="W9833" s="18" t="str">
        <f>IFERROR(INDEX(Returned!$A$2:$A$801,MATCH(Orders!$B9833,Returned!$B$2:$B$801,0)),"No")</f>
        <v>No</v>
      </c>
    </row>
    <row r="9834" spans="1:23">
      <c r="A9834" s="1">
        <v>9833</v>
      </c>
      <c r="B9834" t="s">
        <v>10863</v>
      </c>
      <c r="C9834" s="4">
        <v>42508</v>
      </c>
      <c r="D9834" s="4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t="str">
        <f>INDEX(People!$A$2:$A$5,MATCH(Orders!$M9834,People!$B$2:$B$5,0))</f>
        <v>Kelly Williams</v>
      </c>
      <c r="W9834" s="18" t="str">
        <f>IFERROR(INDEX(Returned!$A$2:$A$801,MATCH(Orders!$B9834,Returned!$B$2:$B$801,0)),"No")</f>
        <v>No</v>
      </c>
    </row>
    <row r="9835" spans="1:23">
      <c r="A9835" s="1">
        <v>9834</v>
      </c>
      <c r="B9835" t="s">
        <v>10864</v>
      </c>
      <c r="C9835" s="4">
        <v>43722</v>
      </c>
      <c r="D9835" s="4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t="str">
        <f>INDEX(People!$A$2:$A$5,MATCH(Orders!$M9835,People!$B$2:$B$5,0))</f>
        <v>Chuck Magee</v>
      </c>
      <c r="W9835" s="18" t="str">
        <f>IFERROR(INDEX(Returned!$A$2:$A$801,MATCH(Orders!$B9835,Returned!$B$2:$B$801,0)),"No")</f>
        <v>No</v>
      </c>
    </row>
    <row r="9836" spans="1:23">
      <c r="A9836" s="1">
        <v>9835</v>
      </c>
      <c r="B9836" t="s">
        <v>10865</v>
      </c>
      <c r="C9836" s="4">
        <v>43383</v>
      </c>
      <c r="D9836" s="4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t="str">
        <f>INDEX(People!$A$2:$A$5,MATCH(Orders!$M9836,People!$B$2:$B$5,0))</f>
        <v>Kelly Williams</v>
      </c>
      <c r="W9836" s="18" t="str">
        <f>IFERROR(INDEX(Returned!$A$2:$A$801,MATCH(Orders!$B9836,Returned!$B$2:$B$801,0)),"No")</f>
        <v>No</v>
      </c>
    </row>
    <row r="9837" spans="1:23">
      <c r="A9837" s="1">
        <v>9836</v>
      </c>
      <c r="B9837" t="s">
        <v>10865</v>
      </c>
      <c r="C9837" s="4">
        <v>43383</v>
      </c>
      <c r="D9837" s="4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t="str">
        <f>INDEX(People!$A$2:$A$5,MATCH(Orders!$M9837,People!$B$2:$B$5,0))</f>
        <v>Kelly Williams</v>
      </c>
      <c r="W9837" s="18" t="str">
        <f>IFERROR(INDEX(Returned!$A$2:$A$801,MATCH(Orders!$B9837,Returned!$B$2:$B$801,0)),"No")</f>
        <v>No</v>
      </c>
    </row>
    <row r="9838" spans="1:23">
      <c r="A9838" s="1">
        <v>9837</v>
      </c>
      <c r="B9838" t="s">
        <v>10866</v>
      </c>
      <c r="C9838" s="4">
        <v>43368</v>
      </c>
      <c r="D9838" s="4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5">
        <v>10.9</v>
      </c>
      <c r="S9838" s="1">
        <v>5</v>
      </c>
      <c r="T9838" s="3">
        <v>0</v>
      </c>
      <c r="U9838" s="1">
        <v>5.1229999999999993</v>
      </c>
      <c r="V9838" t="str">
        <f>INDEX(People!$A$2:$A$5,MATCH(Orders!$M9838,People!$B$2:$B$5,0))</f>
        <v>Anna Andreadi</v>
      </c>
      <c r="W9838" s="18" t="str">
        <f>IFERROR(INDEX(Returned!$A$2:$A$801,MATCH(Orders!$B9838,Returned!$B$2:$B$801,0)),"No")</f>
        <v>No</v>
      </c>
    </row>
    <row r="9839" spans="1:23">
      <c r="A9839" s="1">
        <v>9838</v>
      </c>
      <c r="B9839" t="s">
        <v>10866</v>
      </c>
      <c r="C9839" s="4">
        <v>43368</v>
      </c>
      <c r="D9839" s="4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5">
        <v>29.6</v>
      </c>
      <c r="S9839" s="1">
        <v>2</v>
      </c>
      <c r="T9839" s="3">
        <v>0</v>
      </c>
      <c r="U9839" s="1">
        <v>14.8</v>
      </c>
      <c r="V9839" t="str">
        <f>INDEX(People!$A$2:$A$5,MATCH(Orders!$M9839,People!$B$2:$B$5,0))</f>
        <v>Anna Andreadi</v>
      </c>
      <c r="W9839" s="18" t="str">
        <f>IFERROR(INDEX(Returned!$A$2:$A$801,MATCH(Orders!$B9839,Returned!$B$2:$B$801,0)),"No")</f>
        <v>No</v>
      </c>
    </row>
    <row r="9840" spans="1:23">
      <c r="A9840" s="1">
        <v>9839</v>
      </c>
      <c r="B9840" t="s">
        <v>10866</v>
      </c>
      <c r="C9840" s="4">
        <v>43368</v>
      </c>
      <c r="D9840" s="4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5">
        <v>4.9800000000000004</v>
      </c>
      <c r="S9840" s="1">
        <v>1</v>
      </c>
      <c r="T9840" s="3">
        <v>0</v>
      </c>
      <c r="U9840" s="1">
        <v>2.2907999999999999</v>
      </c>
      <c r="V9840" t="str">
        <f>INDEX(People!$A$2:$A$5,MATCH(Orders!$M9840,People!$B$2:$B$5,0))</f>
        <v>Anna Andreadi</v>
      </c>
      <c r="W9840" s="18" t="str">
        <f>IFERROR(INDEX(Returned!$A$2:$A$801,MATCH(Orders!$B9840,Returned!$B$2:$B$801,0)),"No")</f>
        <v>No</v>
      </c>
    </row>
    <row r="9841" spans="1:23">
      <c r="A9841" s="1">
        <v>9840</v>
      </c>
      <c r="B9841" t="s">
        <v>10866</v>
      </c>
      <c r="C9841" s="4">
        <v>43368</v>
      </c>
      <c r="D9841" s="4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5">
        <v>479.97600000000006</v>
      </c>
      <c r="S9841" s="1">
        <v>3</v>
      </c>
      <c r="T9841" s="3">
        <v>0.2</v>
      </c>
      <c r="U9841" s="1">
        <v>161.99189999999999</v>
      </c>
      <c r="V9841" t="str">
        <f>INDEX(People!$A$2:$A$5,MATCH(Orders!$M9841,People!$B$2:$B$5,0))</f>
        <v>Anna Andreadi</v>
      </c>
      <c r="W9841" s="18" t="str">
        <f>IFERROR(INDEX(Returned!$A$2:$A$801,MATCH(Orders!$B9841,Returned!$B$2:$B$801,0)),"No")</f>
        <v>No</v>
      </c>
    </row>
    <row r="9842" spans="1:23">
      <c r="A9842" s="1">
        <v>9841</v>
      </c>
      <c r="B9842" t="s">
        <v>10866</v>
      </c>
      <c r="C9842" s="4">
        <v>43368</v>
      </c>
      <c r="D9842" s="4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5">
        <v>44.736000000000004</v>
      </c>
      <c r="S9842" s="1">
        <v>8</v>
      </c>
      <c r="T9842" s="3">
        <v>0.2</v>
      </c>
      <c r="U9842" s="1">
        <v>4.4736000000000011</v>
      </c>
      <c r="V9842" t="str">
        <f>INDEX(People!$A$2:$A$5,MATCH(Orders!$M9842,People!$B$2:$B$5,0))</f>
        <v>Anna Andreadi</v>
      </c>
      <c r="W9842" s="18" t="str">
        <f>IFERROR(INDEX(Returned!$A$2:$A$801,MATCH(Orders!$B9842,Returned!$B$2:$B$801,0)),"No")</f>
        <v>No</v>
      </c>
    </row>
    <row r="9843" spans="1:23">
      <c r="A9843" s="1">
        <v>9842</v>
      </c>
      <c r="B9843" t="s">
        <v>10866</v>
      </c>
      <c r="C9843" s="4">
        <v>43368</v>
      </c>
      <c r="D9843" s="4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5">
        <v>5.76</v>
      </c>
      <c r="S9843" s="1">
        <v>2</v>
      </c>
      <c r="T9843" s="3">
        <v>0</v>
      </c>
      <c r="U9843" s="1">
        <v>1.6703999999999999</v>
      </c>
      <c r="V9843" t="str">
        <f>INDEX(People!$A$2:$A$5,MATCH(Orders!$M9843,People!$B$2:$B$5,0))</f>
        <v>Anna Andreadi</v>
      </c>
      <c r="W9843" s="18" t="str">
        <f>IFERROR(INDEX(Returned!$A$2:$A$801,MATCH(Orders!$B9843,Returned!$B$2:$B$801,0)),"No")</f>
        <v>No</v>
      </c>
    </row>
    <row r="9844" spans="1:23">
      <c r="A9844" s="1">
        <v>9843</v>
      </c>
      <c r="B9844" t="s">
        <v>10866</v>
      </c>
      <c r="C9844" s="4">
        <v>43368</v>
      </c>
      <c r="D9844" s="4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5">
        <v>483.13599999999997</v>
      </c>
      <c r="S9844" s="1">
        <v>4</v>
      </c>
      <c r="T9844" s="3">
        <v>0.2</v>
      </c>
      <c r="U9844" s="1">
        <v>60.391999999999939</v>
      </c>
      <c r="V9844" t="str">
        <f>INDEX(People!$A$2:$A$5,MATCH(Orders!$M9844,People!$B$2:$B$5,0))</f>
        <v>Anna Andreadi</v>
      </c>
      <c r="W9844" s="18" t="str">
        <f>IFERROR(INDEX(Returned!$A$2:$A$801,MATCH(Orders!$B9844,Returned!$B$2:$B$801,0)),"No")</f>
        <v>No</v>
      </c>
    </row>
    <row r="9845" spans="1:23">
      <c r="A9845" s="1">
        <v>9844</v>
      </c>
      <c r="B9845" t="s">
        <v>10867</v>
      </c>
      <c r="C9845" s="4">
        <v>42524</v>
      </c>
      <c r="D9845" s="4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t="str">
        <f>INDEX(People!$A$2:$A$5,MATCH(Orders!$M9845,People!$B$2:$B$5,0))</f>
        <v>Kelly Williams</v>
      </c>
      <c r="W9845" s="18" t="str">
        <f>IFERROR(INDEX(Returned!$A$2:$A$801,MATCH(Orders!$B9845,Returned!$B$2:$B$801,0)),"No")</f>
        <v>No</v>
      </c>
    </row>
    <row r="9846" spans="1:23">
      <c r="A9846" s="1">
        <v>9845</v>
      </c>
      <c r="B9846" t="s">
        <v>10867</v>
      </c>
      <c r="C9846" s="4">
        <v>42524</v>
      </c>
      <c r="D9846" s="4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t="str">
        <f>INDEX(People!$A$2:$A$5,MATCH(Orders!$M9846,People!$B$2:$B$5,0))</f>
        <v>Kelly Williams</v>
      </c>
      <c r="W9846" s="18" t="str">
        <f>IFERROR(INDEX(Returned!$A$2:$A$801,MATCH(Orders!$B9846,Returned!$B$2:$B$801,0)),"No")</f>
        <v>No</v>
      </c>
    </row>
    <row r="9847" spans="1:23">
      <c r="A9847" s="1">
        <v>9846</v>
      </c>
      <c r="B9847" t="s">
        <v>10867</v>
      </c>
      <c r="C9847" s="4">
        <v>42524</v>
      </c>
      <c r="D9847" s="4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t="str">
        <f>INDEX(People!$A$2:$A$5,MATCH(Orders!$M9847,People!$B$2:$B$5,0))</f>
        <v>Kelly Williams</v>
      </c>
      <c r="W9847" s="18" t="str">
        <f>IFERROR(INDEX(Returned!$A$2:$A$801,MATCH(Orders!$B9847,Returned!$B$2:$B$801,0)),"No")</f>
        <v>No</v>
      </c>
    </row>
    <row r="9848" spans="1:23">
      <c r="A9848" s="1">
        <v>9847</v>
      </c>
      <c r="B9848" t="s">
        <v>10868</v>
      </c>
      <c r="C9848" s="4">
        <v>43710</v>
      </c>
      <c r="D9848" s="4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5">
        <v>43.099999999999994</v>
      </c>
      <c r="S9848" s="1">
        <v>5</v>
      </c>
      <c r="T9848" s="3">
        <v>0</v>
      </c>
      <c r="U9848" s="1">
        <v>11.206</v>
      </c>
      <c r="V9848" t="str">
        <f>INDEX(People!$A$2:$A$5,MATCH(Orders!$M9848,People!$B$2:$B$5,0))</f>
        <v>Anna Andreadi</v>
      </c>
      <c r="W9848" s="18" t="str">
        <f>IFERROR(INDEX(Returned!$A$2:$A$801,MATCH(Orders!$B9848,Returned!$B$2:$B$801,0)),"No")</f>
        <v>Yes</v>
      </c>
    </row>
    <row r="9849" spans="1:23">
      <c r="A9849" s="1">
        <v>9848</v>
      </c>
      <c r="B9849" t="s">
        <v>10868</v>
      </c>
      <c r="C9849" s="4">
        <v>43710</v>
      </c>
      <c r="D9849" s="4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5">
        <v>511.5</v>
      </c>
      <c r="S9849" s="1">
        <v>5</v>
      </c>
      <c r="T9849" s="3">
        <v>0</v>
      </c>
      <c r="U9849" s="1">
        <v>132.99</v>
      </c>
      <c r="V9849" t="str">
        <f>INDEX(People!$A$2:$A$5,MATCH(Orders!$M9849,People!$B$2:$B$5,0))</f>
        <v>Anna Andreadi</v>
      </c>
      <c r="W9849" s="18" t="str">
        <f>IFERROR(INDEX(Returned!$A$2:$A$801,MATCH(Orders!$B9849,Returned!$B$2:$B$801,0)),"No")</f>
        <v>Yes</v>
      </c>
    </row>
    <row r="9850" spans="1:23">
      <c r="A9850" s="1">
        <v>9849</v>
      </c>
      <c r="B9850" t="s">
        <v>10868</v>
      </c>
      <c r="C9850" s="4">
        <v>43710</v>
      </c>
      <c r="D9850" s="4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5">
        <v>147.91999999999999</v>
      </c>
      <c r="S9850" s="1">
        <v>5</v>
      </c>
      <c r="T9850" s="3">
        <v>0.2</v>
      </c>
      <c r="U9850" s="1">
        <v>46.224999999999987</v>
      </c>
      <c r="V9850" t="str">
        <f>INDEX(People!$A$2:$A$5,MATCH(Orders!$M9850,People!$B$2:$B$5,0))</f>
        <v>Anna Andreadi</v>
      </c>
      <c r="W9850" s="18" t="str">
        <f>IFERROR(INDEX(Returned!$A$2:$A$801,MATCH(Orders!$B9850,Returned!$B$2:$B$801,0)),"No")</f>
        <v>Yes</v>
      </c>
    </row>
    <row r="9851" spans="1:23">
      <c r="A9851" s="1">
        <v>9850</v>
      </c>
      <c r="B9851" t="s">
        <v>10869</v>
      </c>
      <c r="C9851" s="4">
        <v>42472</v>
      </c>
      <c r="D9851" s="4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5">
        <v>39.68</v>
      </c>
      <c r="S9851" s="1">
        <v>2</v>
      </c>
      <c r="T9851" s="3">
        <v>0</v>
      </c>
      <c r="U9851" s="1">
        <v>16.268800000000002</v>
      </c>
      <c r="V9851" t="str">
        <f>INDEX(People!$A$2:$A$5,MATCH(Orders!$M9851,People!$B$2:$B$5,0))</f>
        <v>Anna Andreadi</v>
      </c>
      <c r="W9851" s="18" t="str">
        <f>IFERROR(INDEX(Returned!$A$2:$A$801,MATCH(Orders!$B9851,Returned!$B$2:$B$801,0)),"No")</f>
        <v>No</v>
      </c>
    </row>
    <row r="9852" spans="1:23">
      <c r="A9852" s="1">
        <v>9851</v>
      </c>
      <c r="B9852" t="s">
        <v>10870</v>
      </c>
      <c r="C9852" s="4">
        <v>43222</v>
      </c>
      <c r="D9852" s="4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t="str">
        <f>INDEX(People!$A$2:$A$5,MATCH(Orders!$M9852,People!$B$2:$B$5,0))</f>
        <v>Chuck Magee</v>
      </c>
      <c r="W9852" s="18" t="str">
        <f>IFERROR(INDEX(Returned!$A$2:$A$801,MATCH(Orders!$B9852,Returned!$B$2:$B$801,0)),"No")</f>
        <v>No</v>
      </c>
    </row>
    <row r="9853" spans="1:23">
      <c r="A9853" s="1">
        <v>9852</v>
      </c>
      <c r="B9853" t="s">
        <v>10870</v>
      </c>
      <c r="C9853" s="4">
        <v>43222</v>
      </c>
      <c r="D9853" s="4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t="str">
        <f>INDEX(People!$A$2:$A$5,MATCH(Orders!$M9853,People!$B$2:$B$5,0))</f>
        <v>Chuck Magee</v>
      </c>
      <c r="W9853" s="18" t="str">
        <f>IFERROR(INDEX(Returned!$A$2:$A$801,MATCH(Orders!$B9853,Returned!$B$2:$B$801,0)),"No")</f>
        <v>No</v>
      </c>
    </row>
    <row r="9854" spans="1:23">
      <c r="A9854" s="1">
        <v>9853</v>
      </c>
      <c r="B9854" t="s">
        <v>10870</v>
      </c>
      <c r="C9854" s="4">
        <v>43222</v>
      </c>
      <c r="D9854" s="4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t="str">
        <f>INDEX(People!$A$2:$A$5,MATCH(Orders!$M9854,People!$B$2:$B$5,0))</f>
        <v>Chuck Magee</v>
      </c>
      <c r="W9854" s="18" t="str">
        <f>IFERROR(INDEX(Returned!$A$2:$A$801,MATCH(Orders!$B9854,Returned!$B$2:$B$801,0)),"No")</f>
        <v>No</v>
      </c>
    </row>
    <row r="9855" spans="1:23">
      <c r="A9855" s="1">
        <v>9854</v>
      </c>
      <c r="B9855" t="s">
        <v>10870</v>
      </c>
      <c r="C9855" s="4">
        <v>43222</v>
      </c>
      <c r="D9855" s="4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t="str">
        <f>INDEX(People!$A$2:$A$5,MATCH(Orders!$M9855,People!$B$2:$B$5,0))</f>
        <v>Chuck Magee</v>
      </c>
      <c r="W9855" s="18" t="str">
        <f>IFERROR(INDEX(Returned!$A$2:$A$801,MATCH(Orders!$B9855,Returned!$B$2:$B$801,0)),"No")</f>
        <v>No</v>
      </c>
    </row>
    <row r="9856" spans="1:23">
      <c r="A9856" s="1">
        <v>9855</v>
      </c>
      <c r="B9856" t="s">
        <v>10871</v>
      </c>
      <c r="C9856" s="4">
        <v>43635</v>
      </c>
      <c r="D9856" s="4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5">
        <v>50.32</v>
      </c>
      <c r="S9856" s="1">
        <v>4</v>
      </c>
      <c r="T9856" s="3">
        <v>0</v>
      </c>
      <c r="U9856" s="1">
        <v>21.134400000000003</v>
      </c>
      <c r="V9856" t="str">
        <f>INDEX(People!$A$2:$A$5,MATCH(Orders!$M9856,People!$B$2:$B$5,0))</f>
        <v>Anna Andreadi</v>
      </c>
      <c r="W9856" s="18" t="str">
        <f>IFERROR(INDEX(Returned!$A$2:$A$801,MATCH(Orders!$B9856,Returned!$B$2:$B$801,0)),"No")</f>
        <v>No</v>
      </c>
    </row>
    <row r="9857" spans="1:23">
      <c r="A9857" s="1">
        <v>9856</v>
      </c>
      <c r="B9857" t="s">
        <v>10871</v>
      </c>
      <c r="C9857" s="4">
        <v>43635</v>
      </c>
      <c r="D9857" s="4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5">
        <v>24.56</v>
      </c>
      <c r="S9857" s="1">
        <v>2</v>
      </c>
      <c r="T9857" s="3">
        <v>0</v>
      </c>
      <c r="U9857" s="1">
        <v>11.543199999999999</v>
      </c>
      <c r="V9857" t="str">
        <f>INDEX(People!$A$2:$A$5,MATCH(Orders!$M9857,People!$B$2:$B$5,0))</f>
        <v>Anna Andreadi</v>
      </c>
      <c r="W9857" s="18" t="str">
        <f>IFERROR(INDEX(Returned!$A$2:$A$801,MATCH(Orders!$B9857,Returned!$B$2:$B$801,0)),"No")</f>
        <v>No</v>
      </c>
    </row>
    <row r="9858" spans="1:23">
      <c r="A9858" s="1">
        <v>9857</v>
      </c>
      <c r="B9858" t="s">
        <v>10872</v>
      </c>
      <c r="C9858" s="4">
        <v>42680</v>
      </c>
      <c r="D9858" s="4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t="str">
        <f>INDEX(People!$A$2:$A$5,MATCH(Orders!$M9858,People!$B$2:$B$5,0))</f>
        <v>Cassandra Brandow</v>
      </c>
      <c r="W9858" s="18" t="str">
        <f>IFERROR(INDEX(Returned!$A$2:$A$801,MATCH(Orders!$B9858,Returned!$B$2:$B$801,0)),"No")</f>
        <v>No</v>
      </c>
    </row>
    <row r="9859" spans="1:23">
      <c r="A9859" s="1">
        <v>9858</v>
      </c>
      <c r="B9859" t="s">
        <v>10873</v>
      </c>
      <c r="C9859" s="4">
        <v>42820</v>
      </c>
      <c r="D9859" s="4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5">
        <v>3393.68</v>
      </c>
      <c r="S9859" s="1">
        <v>8</v>
      </c>
      <c r="T9859" s="3">
        <v>0</v>
      </c>
      <c r="U9859" s="1">
        <v>610.86239999999998</v>
      </c>
      <c r="V9859" t="str">
        <f>INDEX(People!$A$2:$A$5,MATCH(Orders!$M9859,People!$B$2:$B$5,0))</f>
        <v>Anna Andreadi</v>
      </c>
      <c r="W9859" s="18" t="str">
        <f>IFERROR(INDEX(Returned!$A$2:$A$801,MATCH(Orders!$B9859,Returned!$B$2:$B$801,0)),"No")</f>
        <v>No</v>
      </c>
    </row>
    <row r="9860" spans="1:23">
      <c r="A9860" s="1">
        <v>9859</v>
      </c>
      <c r="B9860" t="s">
        <v>10874</v>
      </c>
      <c r="C9860" s="4">
        <v>43479</v>
      </c>
      <c r="D9860" s="4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t="str">
        <f>INDEX(People!$A$2:$A$5,MATCH(Orders!$M9860,People!$B$2:$B$5,0))</f>
        <v>Kelly Williams</v>
      </c>
      <c r="W9860" s="18" t="str">
        <f>IFERROR(INDEX(Returned!$A$2:$A$801,MATCH(Orders!$B9860,Returned!$B$2:$B$801,0)),"No")</f>
        <v>No</v>
      </c>
    </row>
    <row r="9861" spans="1:23">
      <c r="A9861" s="1">
        <v>9860</v>
      </c>
      <c r="B9861" t="s">
        <v>10874</v>
      </c>
      <c r="C9861" s="4">
        <v>43479</v>
      </c>
      <c r="D9861" s="4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t="str">
        <f>INDEX(People!$A$2:$A$5,MATCH(Orders!$M9861,People!$B$2:$B$5,0))</f>
        <v>Kelly Williams</v>
      </c>
      <c r="W9861" s="18" t="str">
        <f>IFERROR(INDEX(Returned!$A$2:$A$801,MATCH(Orders!$B9861,Returned!$B$2:$B$801,0)),"No")</f>
        <v>No</v>
      </c>
    </row>
    <row r="9862" spans="1:23">
      <c r="A9862" s="1">
        <v>9861</v>
      </c>
      <c r="B9862" t="s">
        <v>10874</v>
      </c>
      <c r="C9862" s="4">
        <v>43479</v>
      </c>
      <c r="D9862" s="4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t="str">
        <f>INDEX(People!$A$2:$A$5,MATCH(Orders!$M9862,People!$B$2:$B$5,0))</f>
        <v>Kelly Williams</v>
      </c>
      <c r="W9862" s="18" t="str">
        <f>IFERROR(INDEX(Returned!$A$2:$A$801,MATCH(Orders!$B9862,Returned!$B$2:$B$801,0)),"No")</f>
        <v>No</v>
      </c>
    </row>
    <row r="9863" spans="1:23">
      <c r="A9863" s="1">
        <v>9862</v>
      </c>
      <c r="B9863" t="s">
        <v>10874</v>
      </c>
      <c r="C9863" s="4">
        <v>43479</v>
      </c>
      <c r="D9863" s="4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t="str">
        <f>INDEX(People!$A$2:$A$5,MATCH(Orders!$M9863,People!$B$2:$B$5,0))</f>
        <v>Kelly Williams</v>
      </c>
      <c r="W9863" s="18" t="str">
        <f>IFERROR(INDEX(Returned!$A$2:$A$801,MATCH(Orders!$B9863,Returned!$B$2:$B$801,0)),"No")</f>
        <v>No</v>
      </c>
    </row>
    <row r="9864" spans="1:23">
      <c r="A9864" s="1">
        <v>9863</v>
      </c>
      <c r="B9864" t="s">
        <v>10874</v>
      </c>
      <c r="C9864" s="4">
        <v>43479</v>
      </c>
      <c r="D9864" s="4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t="str">
        <f>INDEX(People!$A$2:$A$5,MATCH(Orders!$M9864,People!$B$2:$B$5,0))</f>
        <v>Kelly Williams</v>
      </c>
      <c r="W9864" s="18" t="str">
        <f>IFERROR(INDEX(Returned!$A$2:$A$801,MATCH(Orders!$B9864,Returned!$B$2:$B$801,0)),"No")</f>
        <v>No</v>
      </c>
    </row>
    <row r="9865" spans="1:23">
      <c r="A9865" s="1">
        <v>9864</v>
      </c>
      <c r="B9865" t="s">
        <v>10874</v>
      </c>
      <c r="C9865" s="4">
        <v>43479</v>
      </c>
      <c r="D9865" s="4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t="str">
        <f>INDEX(People!$A$2:$A$5,MATCH(Orders!$M9865,People!$B$2:$B$5,0))</f>
        <v>Kelly Williams</v>
      </c>
      <c r="W9865" s="18" t="str">
        <f>IFERROR(INDEX(Returned!$A$2:$A$801,MATCH(Orders!$B9865,Returned!$B$2:$B$801,0)),"No")</f>
        <v>No</v>
      </c>
    </row>
    <row r="9866" spans="1:23">
      <c r="A9866" s="1">
        <v>9865</v>
      </c>
      <c r="B9866" t="s">
        <v>10874</v>
      </c>
      <c r="C9866" s="4">
        <v>43479</v>
      </c>
      <c r="D9866" s="4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t="str">
        <f>INDEX(People!$A$2:$A$5,MATCH(Orders!$M9866,People!$B$2:$B$5,0))</f>
        <v>Kelly Williams</v>
      </c>
      <c r="W9866" s="18" t="str">
        <f>IFERROR(INDEX(Returned!$A$2:$A$801,MATCH(Orders!$B9866,Returned!$B$2:$B$801,0)),"No")</f>
        <v>No</v>
      </c>
    </row>
    <row r="9867" spans="1:23">
      <c r="A9867" s="1">
        <v>9866</v>
      </c>
      <c r="B9867" t="s">
        <v>10874</v>
      </c>
      <c r="C9867" s="4">
        <v>43479</v>
      </c>
      <c r="D9867" s="4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t="str">
        <f>INDEX(People!$A$2:$A$5,MATCH(Orders!$M9867,People!$B$2:$B$5,0))</f>
        <v>Kelly Williams</v>
      </c>
      <c r="W9867" s="18" t="str">
        <f>IFERROR(INDEX(Returned!$A$2:$A$801,MATCH(Orders!$B9867,Returned!$B$2:$B$801,0)),"No")</f>
        <v>No</v>
      </c>
    </row>
    <row r="9868" spans="1:23">
      <c r="A9868" s="1">
        <v>9867</v>
      </c>
      <c r="B9868" t="s">
        <v>10875</v>
      </c>
      <c r="C9868" s="4">
        <v>42820</v>
      </c>
      <c r="D9868" s="4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t="str">
        <f>INDEX(People!$A$2:$A$5,MATCH(Orders!$M9868,People!$B$2:$B$5,0))</f>
        <v>Chuck Magee</v>
      </c>
      <c r="W9868" s="18" t="str">
        <f>IFERROR(INDEX(Returned!$A$2:$A$801,MATCH(Orders!$B9868,Returned!$B$2:$B$801,0)),"No")</f>
        <v>No</v>
      </c>
    </row>
    <row r="9869" spans="1:23">
      <c r="A9869" s="1">
        <v>9868</v>
      </c>
      <c r="B9869" t="s">
        <v>10875</v>
      </c>
      <c r="C9869" s="4">
        <v>42820</v>
      </c>
      <c r="D9869" s="4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t="str">
        <f>INDEX(People!$A$2:$A$5,MATCH(Orders!$M9869,People!$B$2:$B$5,0))</f>
        <v>Chuck Magee</v>
      </c>
      <c r="W9869" s="18" t="str">
        <f>IFERROR(INDEX(Returned!$A$2:$A$801,MATCH(Orders!$B9869,Returned!$B$2:$B$801,0)),"No")</f>
        <v>No</v>
      </c>
    </row>
    <row r="9870" spans="1:23">
      <c r="A9870" s="1">
        <v>9869</v>
      </c>
      <c r="B9870" t="s">
        <v>10876</v>
      </c>
      <c r="C9870" s="4">
        <v>42675</v>
      </c>
      <c r="D9870" s="4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t="str">
        <f>INDEX(People!$A$2:$A$5,MATCH(Orders!$M9870,People!$B$2:$B$5,0))</f>
        <v>Chuck Magee</v>
      </c>
      <c r="W9870" s="18" t="str">
        <f>IFERROR(INDEX(Returned!$A$2:$A$801,MATCH(Orders!$B9870,Returned!$B$2:$B$801,0)),"No")</f>
        <v>No</v>
      </c>
    </row>
    <row r="9871" spans="1:23">
      <c r="A9871" s="1">
        <v>9870</v>
      </c>
      <c r="B9871" t="s">
        <v>10876</v>
      </c>
      <c r="C9871" s="4">
        <v>42675</v>
      </c>
      <c r="D9871" s="4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t="str">
        <f>INDEX(People!$A$2:$A$5,MATCH(Orders!$M9871,People!$B$2:$B$5,0))</f>
        <v>Chuck Magee</v>
      </c>
      <c r="W9871" s="18" t="str">
        <f>IFERROR(INDEX(Returned!$A$2:$A$801,MATCH(Orders!$B9871,Returned!$B$2:$B$801,0)),"No")</f>
        <v>No</v>
      </c>
    </row>
    <row r="9872" spans="1:23">
      <c r="A9872" s="1">
        <v>9871</v>
      </c>
      <c r="B9872" t="s">
        <v>10876</v>
      </c>
      <c r="C9872" s="4">
        <v>42675</v>
      </c>
      <c r="D9872" s="4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t="str">
        <f>INDEX(People!$A$2:$A$5,MATCH(Orders!$M9872,People!$B$2:$B$5,0))</f>
        <v>Chuck Magee</v>
      </c>
      <c r="W9872" s="18" t="str">
        <f>IFERROR(INDEX(Returned!$A$2:$A$801,MATCH(Orders!$B9872,Returned!$B$2:$B$801,0)),"No")</f>
        <v>No</v>
      </c>
    </row>
    <row r="9873" spans="1:23">
      <c r="A9873" s="1">
        <v>9872</v>
      </c>
      <c r="B9873" t="s">
        <v>10878</v>
      </c>
      <c r="C9873" s="4">
        <v>43744</v>
      </c>
      <c r="D9873" s="4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t="str">
        <f>INDEX(People!$A$2:$A$5,MATCH(Orders!$M9873,People!$B$2:$B$5,0))</f>
        <v>Kelly Williams</v>
      </c>
      <c r="W9873" s="18" t="str">
        <f>IFERROR(INDEX(Returned!$A$2:$A$801,MATCH(Orders!$B9873,Returned!$B$2:$B$801,0)),"No")</f>
        <v>No</v>
      </c>
    </row>
    <row r="9874" spans="1:23">
      <c r="A9874" s="1">
        <v>9873</v>
      </c>
      <c r="B9874" t="s">
        <v>10878</v>
      </c>
      <c r="C9874" s="4">
        <v>43744</v>
      </c>
      <c r="D9874" s="4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t="str">
        <f>INDEX(People!$A$2:$A$5,MATCH(Orders!$M9874,People!$B$2:$B$5,0))</f>
        <v>Kelly Williams</v>
      </c>
      <c r="W9874" s="18" t="str">
        <f>IFERROR(INDEX(Returned!$A$2:$A$801,MATCH(Orders!$B9874,Returned!$B$2:$B$801,0)),"No")</f>
        <v>No</v>
      </c>
    </row>
    <row r="9875" spans="1:23">
      <c r="A9875" s="1">
        <v>9874</v>
      </c>
      <c r="B9875" t="s">
        <v>10879</v>
      </c>
      <c r="C9875" s="4">
        <v>43444</v>
      </c>
      <c r="D9875" s="4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t="str">
        <f>INDEX(People!$A$2:$A$5,MATCH(Orders!$M9875,People!$B$2:$B$5,0))</f>
        <v>Chuck Magee</v>
      </c>
      <c r="W9875" s="18" t="str">
        <f>IFERROR(INDEX(Returned!$A$2:$A$801,MATCH(Orders!$B9875,Returned!$B$2:$B$801,0)),"No")</f>
        <v>No</v>
      </c>
    </row>
    <row r="9876" spans="1:23">
      <c r="A9876" s="1">
        <v>9875</v>
      </c>
      <c r="B9876" t="s">
        <v>10880</v>
      </c>
      <c r="C9876" s="4">
        <v>43365</v>
      </c>
      <c r="D9876" s="4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t="str">
        <f>INDEX(People!$A$2:$A$5,MATCH(Orders!$M9876,People!$B$2:$B$5,0))</f>
        <v>Chuck Magee</v>
      </c>
      <c r="W9876" s="18" t="str">
        <f>IFERROR(INDEX(Returned!$A$2:$A$801,MATCH(Orders!$B9876,Returned!$B$2:$B$801,0)),"No")</f>
        <v>No</v>
      </c>
    </row>
    <row r="9877" spans="1:23">
      <c r="A9877" s="1">
        <v>9876</v>
      </c>
      <c r="B9877" t="s">
        <v>10881</v>
      </c>
      <c r="C9877" s="4">
        <v>43098</v>
      </c>
      <c r="D9877" s="4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t="str">
        <f>INDEX(People!$A$2:$A$5,MATCH(Orders!$M9877,People!$B$2:$B$5,0))</f>
        <v>Chuck Magee</v>
      </c>
      <c r="W9877" s="18" t="str">
        <f>IFERROR(INDEX(Returned!$A$2:$A$801,MATCH(Orders!$B9877,Returned!$B$2:$B$801,0)),"No")</f>
        <v>No</v>
      </c>
    </row>
    <row r="9878" spans="1:23">
      <c r="A9878" s="1">
        <v>9877</v>
      </c>
      <c r="B9878" t="s">
        <v>10882</v>
      </c>
      <c r="C9878" s="4">
        <v>43575</v>
      </c>
      <c r="D9878" s="4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t="str">
        <f>INDEX(People!$A$2:$A$5,MATCH(Orders!$M9878,People!$B$2:$B$5,0))</f>
        <v>Chuck Magee</v>
      </c>
      <c r="W9878" s="18" t="str">
        <f>IFERROR(INDEX(Returned!$A$2:$A$801,MATCH(Orders!$B9878,Returned!$B$2:$B$801,0)),"No")</f>
        <v>No</v>
      </c>
    </row>
    <row r="9879" spans="1:23">
      <c r="A9879" s="1">
        <v>9878</v>
      </c>
      <c r="B9879" t="s">
        <v>10882</v>
      </c>
      <c r="C9879" s="4">
        <v>43575</v>
      </c>
      <c r="D9879" s="4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t="str">
        <f>INDEX(People!$A$2:$A$5,MATCH(Orders!$M9879,People!$B$2:$B$5,0))</f>
        <v>Chuck Magee</v>
      </c>
      <c r="W9879" s="18" t="str">
        <f>IFERROR(INDEX(Returned!$A$2:$A$801,MATCH(Orders!$B9879,Returned!$B$2:$B$801,0)),"No")</f>
        <v>No</v>
      </c>
    </row>
    <row r="9880" spans="1:23">
      <c r="A9880" s="1">
        <v>9879</v>
      </c>
      <c r="B9880" t="s">
        <v>10882</v>
      </c>
      <c r="C9880" s="4">
        <v>43575</v>
      </c>
      <c r="D9880" s="4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t="str">
        <f>INDEX(People!$A$2:$A$5,MATCH(Orders!$M9880,People!$B$2:$B$5,0))</f>
        <v>Chuck Magee</v>
      </c>
      <c r="W9880" s="18" t="str">
        <f>IFERROR(INDEX(Returned!$A$2:$A$801,MATCH(Orders!$B9880,Returned!$B$2:$B$801,0)),"No")</f>
        <v>No</v>
      </c>
    </row>
    <row r="9881" spans="1:23">
      <c r="A9881" s="1">
        <v>9880</v>
      </c>
      <c r="B9881" t="s">
        <v>10883</v>
      </c>
      <c r="C9881" s="4">
        <v>43333</v>
      </c>
      <c r="D9881" s="4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t="str">
        <f>INDEX(People!$A$2:$A$5,MATCH(Orders!$M9881,People!$B$2:$B$5,0))</f>
        <v>Chuck Magee</v>
      </c>
      <c r="W9881" s="18" t="str">
        <f>IFERROR(INDEX(Returned!$A$2:$A$801,MATCH(Orders!$B9881,Returned!$B$2:$B$801,0)),"No")</f>
        <v>No</v>
      </c>
    </row>
    <row r="9882" spans="1:23">
      <c r="A9882" s="1">
        <v>9881</v>
      </c>
      <c r="B9882" t="s">
        <v>10884</v>
      </c>
      <c r="C9882" s="4">
        <v>42884</v>
      </c>
      <c r="D9882" s="4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t="str">
        <f>INDEX(People!$A$2:$A$5,MATCH(Orders!$M9882,People!$B$2:$B$5,0))</f>
        <v>Chuck Magee</v>
      </c>
      <c r="W9882" s="18" t="str">
        <f>IFERROR(INDEX(Returned!$A$2:$A$801,MATCH(Orders!$B9882,Returned!$B$2:$B$801,0)),"No")</f>
        <v>No</v>
      </c>
    </row>
    <row r="9883" spans="1:23">
      <c r="A9883" s="1">
        <v>9882</v>
      </c>
      <c r="B9883" t="s">
        <v>10885</v>
      </c>
      <c r="C9883" s="4">
        <v>42594</v>
      </c>
      <c r="D9883" s="4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t="str">
        <f>INDEX(People!$A$2:$A$5,MATCH(Orders!$M9883,People!$B$2:$B$5,0))</f>
        <v>Cassandra Brandow</v>
      </c>
      <c r="W9883" s="18" t="str">
        <f>IFERROR(INDEX(Returned!$A$2:$A$801,MATCH(Orders!$B9883,Returned!$B$2:$B$801,0)),"No")</f>
        <v>No</v>
      </c>
    </row>
    <row r="9884" spans="1:23">
      <c r="A9884" s="1">
        <v>9883</v>
      </c>
      <c r="B9884" t="s">
        <v>10885</v>
      </c>
      <c r="C9884" s="4">
        <v>42594</v>
      </c>
      <c r="D9884" s="4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t="str">
        <f>INDEX(People!$A$2:$A$5,MATCH(Orders!$M9884,People!$B$2:$B$5,0))</f>
        <v>Cassandra Brandow</v>
      </c>
      <c r="W9884" s="18" t="str">
        <f>IFERROR(INDEX(Returned!$A$2:$A$801,MATCH(Orders!$B9884,Returned!$B$2:$B$801,0)),"No")</f>
        <v>No</v>
      </c>
    </row>
    <row r="9885" spans="1:23">
      <c r="A9885" s="1">
        <v>9884</v>
      </c>
      <c r="B9885" t="s">
        <v>10886</v>
      </c>
      <c r="C9885" s="4">
        <v>42463</v>
      </c>
      <c r="D9885" s="4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5">
        <v>11.16</v>
      </c>
      <c r="S9885" s="1">
        <v>2</v>
      </c>
      <c r="T9885" s="3">
        <v>0</v>
      </c>
      <c r="U9885" s="1">
        <v>5.58</v>
      </c>
      <c r="V9885" t="str">
        <f>INDEX(People!$A$2:$A$5,MATCH(Orders!$M9885,People!$B$2:$B$5,0))</f>
        <v>Anna Andreadi</v>
      </c>
      <c r="W9885" s="18" t="str">
        <f>IFERROR(INDEX(Returned!$A$2:$A$801,MATCH(Orders!$B9885,Returned!$B$2:$B$801,0)),"No")</f>
        <v>No</v>
      </c>
    </row>
    <row r="9886" spans="1:23">
      <c r="A9886" s="1">
        <v>9885</v>
      </c>
      <c r="B9886" t="s">
        <v>10886</v>
      </c>
      <c r="C9886" s="4">
        <v>42463</v>
      </c>
      <c r="D9886" s="4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5">
        <v>62.31</v>
      </c>
      <c r="S9886" s="1">
        <v>3</v>
      </c>
      <c r="T9886" s="3">
        <v>0</v>
      </c>
      <c r="U9886" s="1">
        <v>22.4316</v>
      </c>
      <c r="V9886" t="str">
        <f>INDEX(People!$A$2:$A$5,MATCH(Orders!$M9886,People!$B$2:$B$5,0))</f>
        <v>Anna Andreadi</v>
      </c>
      <c r="W9886" s="18" t="str">
        <f>IFERROR(INDEX(Returned!$A$2:$A$801,MATCH(Orders!$B9886,Returned!$B$2:$B$801,0)),"No")</f>
        <v>No</v>
      </c>
    </row>
    <row r="9887" spans="1:23">
      <c r="A9887" s="1">
        <v>9886</v>
      </c>
      <c r="B9887" t="s">
        <v>10886</v>
      </c>
      <c r="C9887" s="4">
        <v>42463</v>
      </c>
      <c r="D9887" s="4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5">
        <v>159.97999999999999</v>
      </c>
      <c r="S9887" s="1">
        <v>2</v>
      </c>
      <c r="T9887" s="3">
        <v>0</v>
      </c>
      <c r="U9887" s="1">
        <v>57.592799999999997</v>
      </c>
      <c r="V9887" t="str">
        <f>INDEX(People!$A$2:$A$5,MATCH(Orders!$M9887,People!$B$2:$B$5,0))</f>
        <v>Anna Andreadi</v>
      </c>
      <c r="W9887" s="18" t="str">
        <f>IFERROR(INDEX(Returned!$A$2:$A$801,MATCH(Orders!$B9887,Returned!$B$2:$B$801,0)),"No")</f>
        <v>No</v>
      </c>
    </row>
    <row r="9888" spans="1:23">
      <c r="A9888" s="1">
        <v>9887</v>
      </c>
      <c r="B9888" t="s">
        <v>10887</v>
      </c>
      <c r="C9888" s="4">
        <v>42392</v>
      </c>
      <c r="D9888" s="4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t="str">
        <f>INDEX(People!$A$2:$A$5,MATCH(Orders!$M9888,People!$B$2:$B$5,0))</f>
        <v>Kelly Williams</v>
      </c>
      <c r="W9888" s="18" t="str">
        <f>IFERROR(INDEX(Returned!$A$2:$A$801,MATCH(Orders!$B9888,Returned!$B$2:$B$801,0)),"No")</f>
        <v>No</v>
      </c>
    </row>
    <row r="9889" spans="1:23">
      <c r="A9889" s="1">
        <v>9888</v>
      </c>
      <c r="B9889" t="s">
        <v>10888</v>
      </c>
      <c r="C9889" s="4">
        <v>43750</v>
      </c>
      <c r="D9889" s="4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t="str">
        <f>INDEX(People!$A$2:$A$5,MATCH(Orders!$M9889,People!$B$2:$B$5,0))</f>
        <v>Chuck Magee</v>
      </c>
      <c r="W9889" s="18" t="str">
        <f>IFERROR(INDEX(Returned!$A$2:$A$801,MATCH(Orders!$B9889,Returned!$B$2:$B$801,0)),"No")</f>
        <v>No</v>
      </c>
    </row>
    <row r="9890" spans="1:23">
      <c r="A9890" s="1">
        <v>9889</v>
      </c>
      <c r="B9890" t="s">
        <v>10889</v>
      </c>
      <c r="C9890" s="4">
        <v>42955</v>
      </c>
      <c r="D9890" s="4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t="str">
        <f>INDEX(People!$A$2:$A$5,MATCH(Orders!$M9890,People!$B$2:$B$5,0))</f>
        <v>Chuck Magee</v>
      </c>
      <c r="W9890" s="18" t="str">
        <f>IFERROR(INDEX(Returned!$A$2:$A$801,MATCH(Orders!$B9890,Returned!$B$2:$B$801,0)),"No")</f>
        <v>No</v>
      </c>
    </row>
    <row r="9891" spans="1:23">
      <c r="A9891" s="1">
        <v>9890</v>
      </c>
      <c r="B9891" t="s">
        <v>10890</v>
      </c>
      <c r="C9891" s="4">
        <v>43543</v>
      </c>
      <c r="D9891" s="4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t="str">
        <f>INDEX(People!$A$2:$A$5,MATCH(Orders!$M9891,People!$B$2:$B$5,0))</f>
        <v>Chuck Magee</v>
      </c>
      <c r="W9891" s="18" t="str">
        <f>IFERROR(INDEX(Returned!$A$2:$A$801,MATCH(Orders!$B9891,Returned!$B$2:$B$801,0)),"No")</f>
        <v>No</v>
      </c>
    </row>
    <row r="9892" spans="1:23">
      <c r="A9892" s="1">
        <v>9891</v>
      </c>
      <c r="B9892" t="s">
        <v>10891</v>
      </c>
      <c r="C9892" s="4">
        <v>43306</v>
      </c>
      <c r="D9892" s="4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t="str">
        <f>INDEX(People!$A$2:$A$5,MATCH(Orders!$M9892,People!$B$2:$B$5,0))</f>
        <v>Kelly Williams</v>
      </c>
      <c r="W9892" s="18" t="str">
        <f>IFERROR(INDEX(Returned!$A$2:$A$801,MATCH(Orders!$B9892,Returned!$B$2:$B$801,0)),"No")</f>
        <v>No</v>
      </c>
    </row>
    <row r="9893" spans="1:23">
      <c r="A9893" s="1">
        <v>9892</v>
      </c>
      <c r="B9893" t="s">
        <v>10891</v>
      </c>
      <c r="C9893" s="4">
        <v>43306</v>
      </c>
      <c r="D9893" s="4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t="str">
        <f>INDEX(People!$A$2:$A$5,MATCH(Orders!$M9893,People!$B$2:$B$5,0))</f>
        <v>Kelly Williams</v>
      </c>
      <c r="W9893" s="18" t="str">
        <f>IFERROR(INDEX(Returned!$A$2:$A$801,MATCH(Orders!$B9893,Returned!$B$2:$B$801,0)),"No")</f>
        <v>No</v>
      </c>
    </row>
    <row r="9894" spans="1:23">
      <c r="A9894" s="1">
        <v>9893</v>
      </c>
      <c r="B9894" t="s">
        <v>10891</v>
      </c>
      <c r="C9894" s="4">
        <v>43306</v>
      </c>
      <c r="D9894" s="4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t="str">
        <f>INDEX(People!$A$2:$A$5,MATCH(Orders!$M9894,People!$B$2:$B$5,0))</f>
        <v>Kelly Williams</v>
      </c>
      <c r="W9894" s="18" t="str">
        <f>IFERROR(INDEX(Returned!$A$2:$A$801,MATCH(Orders!$B9894,Returned!$B$2:$B$801,0)),"No")</f>
        <v>No</v>
      </c>
    </row>
    <row r="9895" spans="1:23">
      <c r="A9895" s="1">
        <v>9894</v>
      </c>
      <c r="B9895" t="s">
        <v>10891</v>
      </c>
      <c r="C9895" s="4">
        <v>43306</v>
      </c>
      <c r="D9895" s="4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t="str">
        <f>INDEX(People!$A$2:$A$5,MATCH(Orders!$M9895,People!$B$2:$B$5,0))</f>
        <v>Kelly Williams</v>
      </c>
      <c r="W9895" s="18" t="str">
        <f>IFERROR(INDEX(Returned!$A$2:$A$801,MATCH(Orders!$B9895,Returned!$B$2:$B$801,0)),"No")</f>
        <v>No</v>
      </c>
    </row>
    <row r="9896" spans="1:23">
      <c r="A9896" s="1">
        <v>9895</v>
      </c>
      <c r="B9896" t="s">
        <v>10891</v>
      </c>
      <c r="C9896" s="4">
        <v>43306</v>
      </c>
      <c r="D9896" s="4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t="str">
        <f>INDEX(People!$A$2:$A$5,MATCH(Orders!$M9896,People!$B$2:$B$5,0))</f>
        <v>Kelly Williams</v>
      </c>
      <c r="W9896" s="18" t="str">
        <f>IFERROR(INDEX(Returned!$A$2:$A$801,MATCH(Orders!$B9896,Returned!$B$2:$B$801,0)),"No")</f>
        <v>No</v>
      </c>
    </row>
    <row r="9897" spans="1:23">
      <c r="A9897" s="1">
        <v>9896</v>
      </c>
      <c r="B9897" t="s">
        <v>10892</v>
      </c>
      <c r="C9897" s="4">
        <v>42639</v>
      </c>
      <c r="D9897" s="4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t="str">
        <f>INDEX(People!$A$2:$A$5,MATCH(Orders!$M9897,People!$B$2:$B$5,0))</f>
        <v>Kelly Williams</v>
      </c>
      <c r="W9897" s="18" t="str">
        <f>IFERROR(INDEX(Returned!$A$2:$A$801,MATCH(Orders!$B9897,Returned!$B$2:$B$801,0)),"No")</f>
        <v>No</v>
      </c>
    </row>
    <row r="9898" spans="1:23">
      <c r="A9898" s="1">
        <v>9897</v>
      </c>
      <c r="B9898" t="s">
        <v>10893</v>
      </c>
      <c r="C9898" s="4">
        <v>42538</v>
      </c>
      <c r="D9898" s="4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t="str">
        <f>INDEX(People!$A$2:$A$5,MATCH(Orders!$M9898,People!$B$2:$B$5,0))</f>
        <v>Kelly Williams</v>
      </c>
      <c r="W9898" s="18" t="str">
        <f>IFERROR(INDEX(Returned!$A$2:$A$801,MATCH(Orders!$B9898,Returned!$B$2:$B$801,0)),"No")</f>
        <v>No</v>
      </c>
    </row>
    <row r="9899" spans="1:23">
      <c r="A9899" s="1">
        <v>9898</v>
      </c>
      <c r="B9899" t="s">
        <v>10894</v>
      </c>
      <c r="C9899" s="4">
        <v>43257</v>
      </c>
      <c r="D9899" s="4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t="str">
        <f>INDEX(People!$A$2:$A$5,MATCH(Orders!$M9899,People!$B$2:$B$5,0))</f>
        <v>Chuck Magee</v>
      </c>
      <c r="W9899" s="18" t="str">
        <f>IFERROR(INDEX(Returned!$A$2:$A$801,MATCH(Orders!$B9899,Returned!$B$2:$B$801,0)),"No")</f>
        <v>No</v>
      </c>
    </row>
    <row r="9900" spans="1:23">
      <c r="A9900" s="1">
        <v>9899</v>
      </c>
      <c r="B9900" t="s">
        <v>10894</v>
      </c>
      <c r="C9900" s="4">
        <v>43257</v>
      </c>
      <c r="D9900" s="4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t="str">
        <f>INDEX(People!$A$2:$A$5,MATCH(Orders!$M9900,People!$B$2:$B$5,0))</f>
        <v>Chuck Magee</v>
      </c>
      <c r="W9900" s="18" t="str">
        <f>IFERROR(INDEX(Returned!$A$2:$A$801,MATCH(Orders!$B9900,Returned!$B$2:$B$801,0)),"No")</f>
        <v>No</v>
      </c>
    </row>
    <row r="9901" spans="1:23">
      <c r="A9901" s="1">
        <v>9900</v>
      </c>
      <c r="B9901" t="s">
        <v>10895</v>
      </c>
      <c r="C9901" s="4">
        <v>42457</v>
      </c>
      <c r="D9901" s="4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t="str">
        <f>INDEX(People!$A$2:$A$5,MATCH(Orders!$M9901,People!$B$2:$B$5,0))</f>
        <v>Chuck Magee</v>
      </c>
      <c r="W9901" s="18" t="str">
        <f>IFERROR(INDEX(Returned!$A$2:$A$801,MATCH(Orders!$B9901,Returned!$B$2:$B$801,0)),"No")</f>
        <v>No</v>
      </c>
    </row>
    <row r="9902" spans="1:23">
      <c r="A9902" s="1">
        <v>9901</v>
      </c>
      <c r="B9902" t="s">
        <v>10896</v>
      </c>
      <c r="C9902" s="4">
        <v>43698</v>
      </c>
      <c r="D9902" s="4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5">
        <v>237.09600000000003</v>
      </c>
      <c r="S9902" s="1">
        <v>3</v>
      </c>
      <c r="T9902" s="3">
        <v>0.2</v>
      </c>
      <c r="U9902" s="1">
        <v>20.745899999999985</v>
      </c>
      <c r="V9902" t="str">
        <f>INDEX(People!$A$2:$A$5,MATCH(Orders!$M9902,People!$B$2:$B$5,0))</f>
        <v>Anna Andreadi</v>
      </c>
      <c r="W9902" s="18" t="str">
        <f>IFERROR(INDEX(Returned!$A$2:$A$801,MATCH(Orders!$B9902,Returned!$B$2:$B$801,0)),"No")</f>
        <v>No</v>
      </c>
    </row>
    <row r="9903" spans="1:23">
      <c r="A9903" s="1">
        <v>9902</v>
      </c>
      <c r="B9903" t="s">
        <v>10896</v>
      </c>
      <c r="C9903" s="4">
        <v>43698</v>
      </c>
      <c r="D9903" s="4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5">
        <v>22.752000000000002</v>
      </c>
      <c r="S9903" s="1">
        <v>3</v>
      </c>
      <c r="T9903" s="3">
        <v>0.2</v>
      </c>
      <c r="U9903" s="1">
        <v>7.1099999999999994</v>
      </c>
      <c r="V9903" t="str">
        <f>INDEX(People!$A$2:$A$5,MATCH(Orders!$M9903,People!$B$2:$B$5,0))</f>
        <v>Anna Andreadi</v>
      </c>
      <c r="W9903" s="18" t="str">
        <f>IFERROR(INDEX(Returned!$A$2:$A$801,MATCH(Orders!$B9903,Returned!$B$2:$B$801,0)),"No")</f>
        <v>No</v>
      </c>
    </row>
    <row r="9904" spans="1:23">
      <c r="A9904" s="1">
        <v>9903</v>
      </c>
      <c r="B9904" t="s">
        <v>10896</v>
      </c>
      <c r="C9904" s="4">
        <v>43698</v>
      </c>
      <c r="D9904" s="4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5">
        <v>6.6720000000000006</v>
      </c>
      <c r="S9904" s="1">
        <v>1</v>
      </c>
      <c r="T9904" s="3">
        <v>0.2</v>
      </c>
      <c r="U9904" s="1">
        <v>2.0849999999999991</v>
      </c>
      <c r="V9904" t="str">
        <f>INDEX(People!$A$2:$A$5,MATCH(Orders!$M9904,People!$B$2:$B$5,0))</f>
        <v>Anna Andreadi</v>
      </c>
      <c r="W9904" s="18" t="str">
        <f>IFERROR(INDEX(Returned!$A$2:$A$801,MATCH(Orders!$B9904,Returned!$B$2:$B$801,0)),"No")</f>
        <v>No</v>
      </c>
    </row>
    <row r="9905" spans="1:23">
      <c r="A9905" s="1">
        <v>9904</v>
      </c>
      <c r="B9905" t="s">
        <v>10897</v>
      </c>
      <c r="C9905" s="4">
        <v>42686</v>
      </c>
      <c r="D9905" s="4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t="str">
        <f>INDEX(People!$A$2:$A$5,MATCH(Orders!$M9905,People!$B$2:$B$5,0))</f>
        <v>Kelly Williams</v>
      </c>
      <c r="W9905" s="18" t="str">
        <f>IFERROR(INDEX(Returned!$A$2:$A$801,MATCH(Orders!$B9905,Returned!$B$2:$B$801,0)),"No")</f>
        <v>No</v>
      </c>
    </row>
    <row r="9906" spans="1:23">
      <c r="A9906" s="1">
        <v>9905</v>
      </c>
      <c r="B9906" t="s">
        <v>10897</v>
      </c>
      <c r="C9906" s="4">
        <v>42686</v>
      </c>
      <c r="D9906" s="4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t="str">
        <f>INDEX(People!$A$2:$A$5,MATCH(Orders!$M9906,People!$B$2:$B$5,0))</f>
        <v>Kelly Williams</v>
      </c>
      <c r="W9906" s="18" t="str">
        <f>IFERROR(INDEX(Returned!$A$2:$A$801,MATCH(Orders!$B9906,Returned!$B$2:$B$801,0)),"No")</f>
        <v>No</v>
      </c>
    </row>
    <row r="9907" spans="1:23">
      <c r="A9907" s="1">
        <v>9906</v>
      </c>
      <c r="B9907" t="s">
        <v>10898</v>
      </c>
      <c r="C9907" s="4">
        <v>42991</v>
      </c>
      <c r="D9907" s="4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5">
        <v>131.88</v>
      </c>
      <c r="S9907" s="1">
        <v>7</v>
      </c>
      <c r="T9907" s="3">
        <v>0</v>
      </c>
      <c r="U9907" s="1">
        <v>55.389600000000002</v>
      </c>
      <c r="V9907" t="str">
        <f>INDEX(People!$A$2:$A$5,MATCH(Orders!$M9907,People!$B$2:$B$5,0))</f>
        <v>Anna Andreadi</v>
      </c>
      <c r="W9907" s="18" t="str">
        <f>IFERROR(INDEX(Returned!$A$2:$A$801,MATCH(Orders!$B9907,Returned!$B$2:$B$801,0)),"No")</f>
        <v>No</v>
      </c>
    </row>
    <row r="9908" spans="1:23">
      <c r="A9908" s="1">
        <v>9907</v>
      </c>
      <c r="B9908" t="s">
        <v>10898</v>
      </c>
      <c r="C9908" s="4">
        <v>42991</v>
      </c>
      <c r="D9908" s="4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5">
        <v>25.031999999999996</v>
      </c>
      <c r="S9908" s="1">
        <v>3</v>
      </c>
      <c r="T9908" s="3">
        <v>0.2</v>
      </c>
      <c r="U9908" s="1">
        <v>7.822499999999998</v>
      </c>
      <c r="V9908" t="str">
        <f>INDEX(People!$A$2:$A$5,MATCH(Orders!$M9908,People!$B$2:$B$5,0))</f>
        <v>Anna Andreadi</v>
      </c>
      <c r="W9908" s="18" t="str">
        <f>IFERROR(INDEX(Returned!$A$2:$A$801,MATCH(Orders!$B9908,Returned!$B$2:$B$801,0)),"No")</f>
        <v>No</v>
      </c>
    </row>
    <row r="9909" spans="1:23">
      <c r="A9909" s="1">
        <v>9908</v>
      </c>
      <c r="B9909" t="s">
        <v>10898</v>
      </c>
      <c r="C9909" s="4">
        <v>42991</v>
      </c>
      <c r="D9909" s="4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5">
        <v>717.72</v>
      </c>
      <c r="S9909" s="1">
        <v>3</v>
      </c>
      <c r="T9909" s="3">
        <v>0.2</v>
      </c>
      <c r="U9909" s="1">
        <v>71.77200000000002</v>
      </c>
      <c r="V9909" t="str">
        <f>INDEX(People!$A$2:$A$5,MATCH(Orders!$M9909,People!$B$2:$B$5,0))</f>
        <v>Anna Andreadi</v>
      </c>
      <c r="W9909" s="18" t="str">
        <f>IFERROR(INDEX(Returned!$A$2:$A$801,MATCH(Orders!$B9909,Returned!$B$2:$B$801,0)),"No")</f>
        <v>No</v>
      </c>
    </row>
    <row r="9910" spans="1:23">
      <c r="A9910" s="1">
        <v>9909</v>
      </c>
      <c r="B9910" t="s">
        <v>10898</v>
      </c>
      <c r="C9910" s="4">
        <v>42991</v>
      </c>
      <c r="D9910" s="4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5">
        <v>207.35</v>
      </c>
      <c r="S9910" s="1">
        <v>5</v>
      </c>
      <c r="T9910" s="3">
        <v>0</v>
      </c>
      <c r="U9910" s="1">
        <v>24.881999999999991</v>
      </c>
      <c r="V9910" t="str">
        <f>INDEX(People!$A$2:$A$5,MATCH(Orders!$M9910,People!$B$2:$B$5,0))</f>
        <v>Anna Andreadi</v>
      </c>
      <c r="W9910" s="18" t="str">
        <f>IFERROR(INDEX(Returned!$A$2:$A$801,MATCH(Orders!$B9910,Returned!$B$2:$B$801,0)),"No")</f>
        <v>No</v>
      </c>
    </row>
    <row r="9911" spans="1:23">
      <c r="A9911" s="1">
        <v>9910</v>
      </c>
      <c r="B9911" t="s">
        <v>10898</v>
      </c>
      <c r="C9911" s="4">
        <v>42991</v>
      </c>
      <c r="D9911" s="4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5">
        <v>44.67</v>
      </c>
      <c r="S9911" s="1">
        <v>3</v>
      </c>
      <c r="T9911" s="3">
        <v>0</v>
      </c>
      <c r="U9911" s="1">
        <v>12.060900000000002</v>
      </c>
      <c r="V9911" t="str">
        <f>INDEX(People!$A$2:$A$5,MATCH(Orders!$M9911,People!$B$2:$B$5,0))</f>
        <v>Anna Andreadi</v>
      </c>
      <c r="W9911" s="18" t="str">
        <f>IFERROR(INDEX(Returned!$A$2:$A$801,MATCH(Orders!$B9911,Returned!$B$2:$B$801,0)),"No")</f>
        <v>No</v>
      </c>
    </row>
    <row r="9912" spans="1:23">
      <c r="A9912" s="1">
        <v>9911</v>
      </c>
      <c r="B9912" t="s">
        <v>10898</v>
      </c>
      <c r="C9912" s="4">
        <v>42991</v>
      </c>
      <c r="D9912" s="4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5">
        <v>209.7</v>
      </c>
      <c r="S9912" s="1">
        <v>2</v>
      </c>
      <c r="T9912" s="3">
        <v>0</v>
      </c>
      <c r="U9912" s="1">
        <v>100.65599999999999</v>
      </c>
      <c r="V9912" t="str">
        <f>INDEX(People!$A$2:$A$5,MATCH(Orders!$M9912,People!$B$2:$B$5,0))</f>
        <v>Anna Andreadi</v>
      </c>
      <c r="W9912" s="18" t="str">
        <f>IFERROR(INDEX(Returned!$A$2:$A$801,MATCH(Orders!$B9912,Returned!$B$2:$B$801,0)),"No")</f>
        <v>No</v>
      </c>
    </row>
    <row r="9913" spans="1:23">
      <c r="A9913" s="1">
        <v>9912</v>
      </c>
      <c r="B9913" t="s">
        <v>10899</v>
      </c>
      <c r="C9913" s="4">
        <v>42465</v>
      </c>
      <c r="D9913" s="4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t="str">
        <f>INDEX(People!$A$2:$A$5,MATCH(Orders!$M9913,People!$B$2:$B$5,0))</f>
        <v>Cassandra Brandow</v>
      </c>
      <c r="W9913" s="18" t="str">
        <f>IFERROR(INDEX(Returned!$A$2:$A$801,MATCH(Orders!$B9913,Returned!$B$2:$B$801,0)),"No")</f>
        <v>No</v>
      </c>
    </row>
    <row r="9914" spans="1:23">
      <c r="A9914" s="1">
        <v>9913</v>
      </c>
      <c r="B9914" t="s">
        <v>10900</v>
      </c>
      <c r="C9914" s="4">
        <v>43018</v>
      </c>
      <c r="D9914" s="4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5">
        <v>362.13599999999997</v>
      </c>
      <c r="S9914" s="1">
        <v>3</v>
      </c>
      <c r="T9914" s="3">
        <v>0.2</v>
      </c>
      <c r="U9914" s="1">
        <v>-54.320399999999978</v>
      </c>
      <c r="V9914" t="str">
        <f>INDEX(People!$A$2:$A$5,MATCH(Orders!$M9914,People!$B$2:$B$5,0))</f>
        <v>Anna Andreadi</v>
      </c>
      <c r="W9914" s="18" t="str">
        <f>IFERROR(INDEX(Returned!$A$2:$A$801,MATCH(Orders!$B9914,Returned!$B$2:$B$801,0)),"No")</f>
        <v>No</v>
      </c>
    </row>
    <row r="9915" spans="1:23">
      <c r="A9915" s="1">
        <v>9914</v>
      </c>
      <c r="B9915" t="s">
        <v>10900</v>
      </c>
      <c r="C9915" s="4">
        <v>43018</v>
      </c>
      <c r="D9915" s="4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5">
        <v>31.049999999999997</v>
      </c>
      <c r="S9915" s="1">
        <v>3</v>
      </c>
      <c r="T9915" s="3">
        <v>0</v>
      </c>
      <c r="U9915" s="1">
        <v>14.904</v>
      </c>
      <c r="V9915" t="str">
        <f>INDEX(People!$A$2:$A$5,MATCH(Orders!$M9915,People!$B$2:$B$5,0))</f>
        <v>Anna Andreadi</v>
      </c>
      <c r="W9915" s="18" t="str">
        <f>IFERROR(INDEX(Returned!$A$2:$A$801,MATCH(Orders!$B9915,Returned!$B$2:$B$801,0)),"No")</f>
        <v>No</v>
      </c>
    </row>
    <row r="9916" spans="1:23">
      <c r="A9916" s="1">
        <v>9915</v>
      </c>
      <c r="B9916" t="s">
        <v>10901</v>
      </c>
      <c r="C9916" s="4">
        <v>43494</v>
      </c>
      <c r="D9916" s="4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t="str">
        <f>INDEX(People!$A$2:$A$5,MATCH(Orders!$M9916,People!$B$2:$B$5,0))</f>
        <v>Kelly Williams</v>
      </c>
      <c r="W9916" s="18" t="str">
        <f>IFERROR(INDEX(Returned!$A$2:$A$801,MATCH(Orders!$B9916,Returned!$B$2:$B$801,0)),"No")</f>
        <v>No</v>
      </c>
    </row>
    <row r="9917" spans="1:23">
      <c r="A9917" s="1">
        <v>9916</v>
      </c>
      <c r="B9917" t="s">
        <v>10901</v>
      </c>
      <c r="C9917" s="4">
        <v>43494</v>
      </c>
      <c r="D9917" s="4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t="str">
        <f>INDEX(People!$A$2:$A$5,MATCH(Orders!$M9917,People!$B$2:$B$5,0))</f>
        <v>Kelly Williams</v>
      </c>
      <c r="W9917" s="18" t="str">
        <f>IFERROR(INDEX(Returned!$A$2:$A$801,MATCH(Orders!$B9917,Returned!$B$2:$B$801,0)),"No")</f>
        <v>No</v>
      </c>
    </row>
    <row r="9918" spans="1:23">
      <c r="A9918" s="1">
        <v>9917</v>
      </c>
      <c r="B9918" t="s">
        <v>10901</v>
      </c>
      <c r="C9918" s="4">
        <v>43494</v>
      </c>
      <c r="D9918" s="4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t="str">
        <f>INDEX(People!$A$2:$A$5,MATCH(Orders!$M9918,People!$B$2:$B$5,0))</f>
        <v>Kelly Williams</v>
      </c>
      <c r="W9918" s="18" t="str">
        <f>IFERROR(INDEX(Returned!$A$2:$A$801,MATCH(Orders!$B9918,Returned!$B$2:$B$801,0)),"No")</f>
        <v>No</v>
      </c>
    </row>
    <row r="9919" spans="1:23">
      <c r="A9919" s="1">
        <v>9918</v>
      </c>
      <c r="B9919" t="s">
        <v>10901</v>
      </c>
      <c r="C9919" s="4">
        <v>43494</v>
      </c>
      <c r="D9919" s="4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t="str">
        <f>INDEX(People!$A$2:$A$5,MATCH(Orders!$M9919,People!$B$2:$B$5,0))</f>
        <v>Kelly Williams</v>
      </c>
      <c r="W9919" s="18" t="str">
        <f>IFERROR(INDEX(Returned!$A$2:$A$801,MATCH(Orders!$B9919,Returned!$B$2:$B$801,0)),"No")</f>
        <v>No</v>
      </c>
    </row>
    <row r="9920" spans="1:23">
      <c r="A9920" s="1">
        <v>9919</v>
      </c>
      <c r="B9920" t="s">
        <v>10902</v>
      </c>
      <c r="C9920" s="4">
        <v>43002</v>
      </c>
      <c r="D9920" s="4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t="str">
        <f>INDEX(People!$A$2:$A$5,MATCH(Orders!$M9920,People!$B$2:$B$5,0))</f>
        <v>Chuck Magee</v>
      </c>
      <c r="W9920" s="18" t="str">
        <f>IFERROR(INDEX(Returned!$A$2:$A$801,MATCH(Orders!$B9920,Returned!$B$2:$B$801,0)),"No")</f>
        <v>No</v>
      </c>
    </row>
    <row r="9921" spans="1:23">
      <c r="A9921" s="1">
        <v>9920</v>
      </c>
      <c r="B9921" t="s">
        <v>10903</v>
      </c>
      <c r="C9921" s="4">
        <v>43174</v>
      </c>
      <c r="D9921" s="4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t="str">
        <f>INDEX(People!$A$2:$A$5,MATCH(Orders!$M9921,People!$B$2:$B$5,0))</f>
        <v>Kelly Williams</v>
      </c>
      <c r="W9921" s="18" t="str">
        <f>IFERROR(INDEX(Returned!$A$2:$A$801,MATCH(Orders!$B9921,Returned!$B$2:$B$801,0)),"No")</f>
        <v>No</v>
      </c>
    </row>
    <row r="9922" spans="1:23">
      <c r="A9922" s="1">
        <v>9921</v>
      </c>
      <c r="B9922" t="s">
        <v>10903</v>
      </c>
      <c r="C9922" s="4">
        <v>43174</v>
      </c>
      <c r="D9922" s="4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t="str">
        <f>INDEX(People!$A$2:$A$5,MATCH(Orders!$M9922,People!$B$2:$B$5,0))</f>
        <v>Kelly Williams</v>
      </c>
      <c r="W9922" s="18" t="str">
        <f>IFERROR(INDEX(Returned!$A$2:$A$801,MATCH(Orders!$B9922,Returned!$B$2:$B$801,0)),"No")</f>
        <v>No</v>
      </c>
    </row>
    <row r="9923" spans="1:23">
      <c r="A9923" s="1">
        <v>9922</v>
      </c>
      <c r="B9923" t="s">
        <v>10904</v>
      </c>
      <c r="C9923" s="4">
        <v>42698</v>
      </c>
      <c r="D9923" s="4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t="str">
        <f>INDEX(People!$A$2:$A$5,MATCH(Orders!$M9923,People!$B$2:$B$5,0))</f>
        <v>Chuck Magee</v>
      </c>
      <c r="W9923" s="18" t="str">
        <f>IFERROR(INDEX(Returned!$A$2:$A$801,MATCH(Orders!$B9923,Returned!$B$2:$B$801,0)),"No")</f>
        <v>No</v>
      </c>
    </row>
    <row r="9924" spans="1:23">
      <c r="A9924" s="1">
        <v>9923</v>
      </c>
      <c r="B9924" t="s">
        <v>10905</v>
      </c>
      <c r="C9924" s="4">
        <v>43591</v>
      </c>
      <c r="D9924" s="4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t="str">
        <f>INDEX(People!$A$2:$A$5,MATCH(Orders!$M9924,People!$B$2:$B$5,0))</f>
        <v>Kelly Williams</v>
      </c>
      <c r="W9924" s="18" t="str">
        <f>IFERROR(INDEX(Returned!$A$2:$A$801,MATCH(Orders!$B9924,Returned!$B$2:$B$801,0)),"No")</f>
        <v>No</v>
      </c>
    </row>
    <row r="9925" spans="1:23">
      <c r="A9925" s="1">
        <v>9924</v>
      </c>
      <c r="B9925" t="s">
        <v>10906</v>
      </c>
      <c r="C9925" s="4">
        <v>42814</v>
      </c>
      <c r="D9925" s="4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t="str">
        <f>INDEX(People!$A$2:$A$5,MATCH(Orders!$M9925,People!$B$2:$B$5,0))</f>
        <v>Chuck Magee</v>
      </c>
      <c r="W9925" s="18" t="str">
        <f>IFERROR(INDEX(Returned!$A$2:$A$801,MATCH(Orders!$B9925,Returned!$B$2:$B$801,0)),"No")</f>
        <v>No</v>
      </c>
    </row>
    <row r="9926" spans="1:23">
      <c r="A9926" s="1">
        <v>9925</v>
      </c>
      <c r="B9926" t="s">
        <v>10906</v>
      </c>
      <c r="C9926" s="4">
        <v>42814</v>
      </c>
      <c r="D9926" s="4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t="str">
        <f>INDEX(People!$A$2:$A$5,MATCH(Orders!$M9926,People!$B$2:$B$5,0))</f>
        <v>Chuck Magee</v>
      </c>
      <c r="W9926" s="18" t="str">
        <f>IFERROR(INDEX(Returned!$A$2:$A$801,MATCH(Orders!$B9926,Returned!$B$2:$B$801,0)),"No")</f>
        <v>No</v>
      </c>
    </row>
    <row r="9927" spans="1:23">
      <c r="A9927" s="1">
        <v>9926</v>
      </c>
      <c r="B9927" t="s">
        <v>10906</v>
      </c>
      <c r="C9927" s="4">
        <v>42814</v>
      </c>
      <c r="D9927" s="4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t="str">
        <f>INDEX(People!$A$2:$A$5,MATCH(Orders!$M9927,People!$B$2:$B$5,0))</f>
        <v>Chuck Magee</v>
      </c>
      <c r="W9927" s="18" t="str">
        <f>IFERROR(INDEX(Returned!$A$2:$A$801,MATCH(Orders!$B9927,Returned!$B$2:$B$801,0)),"No")</f>
        <v>No</v>
      </c>
    </row>
    <row r="9928" spans="1:23">
      <c r="A9928" s="1">
        <v>9927</v>
      </c>
      <c r="B9928" t="s">
        <v>10906</v>
      </c>
      <c r="C9928" s="4">
        <v>42814</v>
      </c>
      <c r="D9928" s="4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t="str">
        <f>INDEX(People!$A$2:$A$5,MATCH(Orders!$M9928,People!$B$2:$B$5,0))</f>
        <v>Chuck Magee</v>
      </c>
      <c r="W9928" s="18" t="str">
        <f>IFERROR(INDEX(Returned!$A$2:$A$801,MATCH(Orders!$B9928,Returned!$B$2:$B$801,0)),"No")</f>
        <v>No</v>
      </c>
    </row>
    <row r="9929" spans="1:23">
      <c r="A9929" s="1">
        <v>9928</v>
      </c>
      <c r="B9929" t="s">
        <v>10906</v>
      </c>
      <c r="C9929" s="4">
        <v>42814</v>
      </c>
      <c r="D9929" s="4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t="str">
        <f>INDEX(People!$A$2:$A$5,MATCH(Orders!$M9929,People!$B$2:$B$5,0))</f>
        <v>Chuck Magee</v>
      </c>
      <c r="W9929" s="18" t="str">
        <f>IFERROR(INDEX(Returned!$A$2:$A$801,MATCH(Orders!$B9929,Returned!$B$2:$B$801,0)),"No")</f>
        <v>No</v>
      </c>
    </row>
    <row r="9930" spans="1:23">
      <c r="A9930" s="1">
        <v>9929</v>
      </c>
      <c r="B9930" t="s">
        <v>10907</v>
      </c>
      <c r="C9930" s="4">
        <v>43347</v>
      </c>
      <c r="D9930" s="4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5">
        <v>24.27</v>
      </c>
      <c r="S9930" s="1">
        <v>3</v>
      </c>
      <c r="T9930" s="3">
        <v>0</v>
      </c>
      <c r="U9930" s="1">
        <v>8.7371999999999996</v>
      </c>
      <c r="V9930" t="str">
        <f>INDEX(People!$A$2:$A$5,MATCH(Orders!$M9930,People!$B$2:$B$5,0))</f>
        <v>Anna Andreadi</v>
      </c>
      <c r="W9930" s="18" t="str">
        <f>IFERROR(INDEX(Returned!$A$2:$A$801,MATCH(Orders!$B9930,Returned!$B$2:$B$801,0)),"No")</f>
        <v>No</v>
      </c>
    </row>
    <row r="9931" spans="1:23">
      <c r="A9931" s="1">
        <v>9930</v>
      </c>
      <c r="B9931" t="s">
        <v>10907</v>
      </c>
      <c r="C9931" s="4">
        <v>43347</v>
      </c>
      <c r="D9931" s="4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5">
        <v>2799.9600000000005</v>
      </c>
      <c r="S9931" s="1">
        <v>5</v>
      </c>
      <c r="T9931" s="3">
        <v>0.2</v>
      </c>
      <c r="U9931" s="1">
        <v>944.98649999999986</v>
      </c>
      <c r="V9931" t="str">
        <f>INDEX(People!$A$2:$A$5,MATCH(Orders!$M9931,People!$B$2:$B$5,0))</f>
        <v>Anna Andreadi</v>
      </c>
      <c r="W9931" s="18" t="str">
        <f>IFERROR(INDEX(Returned!$A$2:$A$801,MATCH(Orders!$B9931,Returned!$B$2:$B$801,0)),"No")</f>
        <v>No</v>
      </c>
    </row>
    <row r="9932" spans="1:23">
      <c r="A9932" s="1">
        <v>9931</v>
      </c>
      <c r="B9932" t="s">
        <v>10908</v>
      </c>
      <c r="C9932" s="4">
        <v>43052</v>
      </c>
      <c r="D9932" s="4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5">
        <v>9.8719999999999999</v>
      </c>
      <c r="S9932" s="1">
        <v>2</v>
      </c>
      <c r="T9932" s="3">
        <v>0.2</v>
      </c>
      <c r="U9932" s="1">
        <v>3.4551999999999996</v>
      </c>
      <c r="V9932" t="str">
        <f>INDEX(People!$A$2:$A$5,MATCH(Orders!$M9932,People!$B$2:$B$5,0))</f>
        <v>Anna Andreadi</v>
      </c>
      <c r="W9932" s="18" t="str">
        <f>IFERROR(INDEX(Returned!$A$2:$A$801,MATCH(Orders!$B9932,Returned!$B$2:$B$801,0)),"No")</f>
        <v>No</v>
      </c>
    </row>
    <row r="9933" spans="1:23">
      <c r="A9933" s="1">
        <v>9932</v>
      </c>
      <c r="B9933" t="s">
        <v>10908</v>
      </c>
      <c r="C9933" s="4">
        <v>43052</v>
      </c>
      <c r="D9933" s="4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5">
        <v>683.33199999999999</v>
      </c>
      <c r="S9933" s="1">
        <v>4</v>
      </c>
      <c r="T9933" s="3">
        <v>0.15</v>
      </c>
      <c r="U9933" s="1">
        <v>-40.196000000000055</v>
      </c>
      <c r="V9933" t="str">
        <f>INDEX(People!$A$2:$A$5,MATCH(Orders!$M9933,People!$B$2:$B$5,0))</f>
        <v>Anna Andreadi</v>
      </c>
      <c r="W9933" s="18" t="str">
        <f>IFERROR(INDEX(Returned!$A$2:$A$801,MATCH(Orders!$B9933,Returned!$B$2:$B$801,0)),"No")</f>
        <v>No</v>
      </c>
    </row>
    <row r="9934" spans="1:23">
      <c r="A9934" s="1">
        <v>9933</v>
      </c>
      <c r="B9934" t="s">
        <v>10908</v>
      </c>
      <c r="C9934" s="4">
        <v>43052</v>
      </c>
      <c r="D9934" s="4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5">
        <v>29.96</v>
      </c>
      <c r="S9934" s="1">
        <v>7</v>
      </c>
      <c r="T9934" s="3">
        <v>0</v>
      </c>
      <c r="U9934" s="1">
        <v>13.481999999999998</v>
      </c>
      <c r="V9934" t="str">
        <f>INDEX(People!$A$2:$A$5,MATCH(Orders!$M9934,People!$B$2:$B$5,0))</f>
        <v>Anna Andreadi</v>
      </c>
      <c r="W9934" s="18" t="str">
        <f>IFERROR(INDEX(Returned!$A$2:$A$801,MATCH(Orders!$B9934,Returned!$B$2:$B$801,0)),"No")</f>
        <v>No</v>
      </c>
    </row>
    <row r="9935" spans="1:23">
      <c r="A9935" s="1">
        <v>9934</v>
      </c>
      <c r="B9935" t="s">
        <v>10909</v>
      </c>
      <c r="C9935" s="4">
        <v>42562</v>
      </c>
      <c r="D9935" s="4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t="str">
        <f>INDEX(People!$A$2:$A$5,MATCH(Orders!$M9935,People!$B$2:$B$5,0))</f>
        <v>Chuck Magee</v>
      </c>
      <c r="W9935" s="18" t="str">
        <f>IFERROR(INDEX(Returned!$A$2:$A$801,MATCH(Orders!$B9935,Returned!$B$2:$B$801,0)),"No")</f>
        <v>No</v>
      </c>
    </row>
    <row r="9936" spans="1:23">
      <c r="A9936" s="1">
        <v>9935</v>
      </c>
      <c r="B9936" t="s">
        <v>10910</v>
      </c>
      <c r="C9936" s="4">
        <v>43197</v>
      </c>
      <c r="D9936" s="4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t="str">
        <f>INDEX(People!$A$2:$A$5,MATCH(Orders!$M9936,People!$B$2:$B$5,0))</f>
        <v>Chuck Magee</v>
      </c>
      <c r="W9936" s="18" t="str">
        <f>IFERROR(INDEX(Returned!$A$2:$A$801,MATCH(Orders!$B9936,Returned!$B$2:$B$801,0)),"No")</f>
        <v>No</v>
      </c>
    </row>
    <row r="9937" spans="1:23">
      <c r="A9937" s="1">
        <v>9936</v>
      </c>
      <c r="B9937" t="s">
        <v>10910</v>
      </c>
      <c r="C9937" s="4">
        <v>43197</v>
      </c>
      <c r="D9937" s="4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t="str">
        <f>INDEX(People!$A$2:$A$5,MATCH(Orders!$M9937,People!$B$2:$B$5,0))</f>
        <v>Chuck Magee</v>
      </c>
      <c r="W9937" s="18" t="str">
        <f>IFERROR(INDEX(Returned!$A$2:$A$801,MATCH(Orders!$B9937,Returned!$B$2:$B$801,0)),"No")</f>
        <v>No</v>
      </c>
    </row>
    <row r="9938" spans="1:23">
      <c r="A9938" s="1">
        <v>9937</v>
      </c>
      <c r="B9938" t="s">
        <v>10913</v>
      </c>
      <c r="C9938" s="4">
        <v>43640</v>
      </c>
      <c r="D9938" s="4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t="str">
        <f>INDEX(People!$A$2:$A$5,MATCH(Orders!$M9938,People!$B$2:$B$5,0))</f>
        <v>Chuck Magee</v>
      </c>
      <c r="W9938" s="18" t="str">
        <f>IFERROR(INDEX(Returned!$A$2:$A$801,MATCH(Orders!$B9938,Returned!$B$2:$B$801,0)),"No")</f>
        <v>No</v>
      </c>
    </row>
    <row r="9939" spans="1:23">
      <c r="A9939" s="1">
        <v>9938</v>
      </c>
      <c r="B9939" t="s">
        <v>10914</v>
      </c>
      <c r="C9939" s="4">
        <v>43254</v>
      </c>
      <c r="D9939" s="4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5">
        <v>71.088000000000008</v>
      </c>
      <c r="S9939" s="1">
        <v>2</v>
      </c>
      <c r="T9939" s="3">
        <v>0.2</v>
      </c>
      <c r="U9939" s="1">
        <v>-1.7772000000000041</v>
      </c>
      <c r="V9939" t="str">
        <f>INDEX(People!$A$2:$A$5,MATCH(Orders!$M9939,People!$B$2:$B$5,0))</f>
        <v>Anna Andreadi</v>
      </c>
      <c r="W9939" s="18" t="str">
        <f>IFERROR(INDEX(Returned!$A$2:$A$801,MATCH(Orders!$B9939,Returned!$B$2:$B$801,0)),"No")</f>
        <v>No</v>
      </c>
    </row>
    <row r="9940" spans="1:23">
      <c r="A9940" s="1">
        <v>9939</v>
      </c>
      <c r="B9940" t="s">
        <v>10915</v>
      </c>
      <c r="C9940" s="4">
        <v>43446</v>
      </c>
      <c r="D9940" s="4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t="str">
        <f>INDEX(People!$A$2:$A$5,MATCH(Orders!$M9940,People!$B$2:$B$5,0))</f>
        <v>Chuck Magee</v>
      </c>
      <c r="W9940" s="18" t="str">
        <f>IFERROR(INDEX(Returned!$A$2:$A$801,MATCH(Orders!$B9940,Returned!$B$2:$B$801,0)),"No")</f>
        <v>No</v>
      </c>
    </row>
    <row r="9941" spans="1:23">
      <c r="A9941" s="1">
        <v>9940</v>
      </c>
      <c r="B9941" t="s">
        <v>10915</v>
      </c>
      <c r="C9941" s="4">
        <v>43446</v>
      </c>
      <c r="D9941" s="4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t="str">
        <f>INDEX(People!$A$2:$A$5,MATCH(Orders!$M9941,People!$B$2:$B$5,0))</f>
        <v>Chuck Magee</v>
      </c>
      <c r="W9941" s="18" t="str">
        <f>IFERROR(INDEX(Returned!$A$2:$A$801,MATCH(Orders!$B9941,Returned!$B$2:$B$801,0)),"No")</f>
        <v>No</v>
      </c>
    </row>
    <row r="9942" spans="1:23">
      <c r="A9942" s="1">
        <v>9941</v>
      </c>
      <c r="B9942" t="s">
        <v>10915</v>
      </c>
      <c r="C9942" s="4">
        <v>43446</v>
      </c>
      <c r="D9942" s="4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t="str">
        <f>INDEX(People!$A$2:$A$5,MATCH(Orders!$M9942,People!$B$2:$B$5,0))</f>
        <v>Chuck Magee</v>
      </c>
      <c r="W9942" s="18" t="str">
        <f>IFERROR(INDEX(Returned!$A$2:$A$801,MATCH(Orders!$B9942,Returned!$B$2:$B$801,0)),"No")</f>
        <v>No</v>
      </c>
    </row>
    <row r="9943" spans="1:23">
      <c r="A9943" s="1">
        <v>9942</v>
      </c>
      <c r="B9943" t="s">
        <v>10916</v>
      </c>
      <c r="C9943" s="4">
        <v>43793</v>
      </c>
      <c r="D9943" s="4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5">
        <v>223.58</v>
      </c>
      <c r="S9943" s="1">
        <v>14</v>
      </c>
      <c r="T9943" s="3">
        <v>0</v>
      </c>
      <c r="U9943" s="1">
        <v>87.196200000000005</v>
      </c>
      <c r="V9943" t="str">
        <f>INDEX(People!$A$2:$A$5,MATCH(Orders!$M9943,People!$B$2:$B$5,0))</f>
        <v>Anna Andreadi</v>
      </c>
      <c r="W9943" s="18" t="str">
        <f>IFERROR(INDEX(Returned!$A$2:$A$801,MATCH(Orders!$B9943,Returned!$B$2:$B$801,0)),"No")</f>
        <v>No</v>
      </c>
    </row>
    <row r="9944" spans="1:23">
      <c r="A9944" s="1">
        <v>9943</v>
      </c>
      <c r="B9944" t="s">
        <v>10917</v>
      </c>
      <c r="C9944" s="4">
        <v>42732</v>
      </c>
      <c r="D9944" s="4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5">
        <v>998.82</v>
      </c>
      <c r="S9944" s="1">
        <v>9</v>
      </c>
      <c r="T9944" s="3">
        <v>0</v>
      </c>
      <c r="U9944" s="1">
        <v>29.964600000000061</v>
      </c>
      <c r="V9944" t="str">
        <f>INDEX(People!$A$2:$A$5,MATCH(Orders!$M9944,People!$B$2:$B$5,0))</f>
        <v>Anna Andreadi</v>
      </c>
      <c r="W9944" s="18" t="str">
        <f>IFERROR(INDEX(Returned!$A$2:$A$801,MATCH(Orders!$B9944,Returned!$B$2:$B$801,0)),"No")</f>
        <v>No</v>
      </c>
    </row>
    <row r="9945" spans="1:23">
      <c r="A9945" s="1">
        <v>9944</v>
      </c>
      <c r="B9945" t="s">
        <v>10917</v>
      </c>
      <c r="C9945" s="4">
        <v>42732</v>
      </c>
      <c r="D9945" s="4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5">
        <v>51.150000000000006</v>
      </c>
      <c r="S9945" s="1">
        <v>5</v>
      </c>
      <c r="T9945" s="3">
        <v>0</v>
      </c>
      <c r="U9945" s="1">
        <v>13.299000000000003</v>
      </c>
      <c r="V9945" t="str">
        <f>INDEX(People!$A$2:$A$5,MATCH(Orders!$M9945,People!$B$2:$B$5,0))</f>
        <v>Anna Andreadi</v>
      </c>
      <c r="W9945" s="18" t="str">
        <f>IFERROR(INDEX(Returned!$A$2:$A$801,MATCH(Orders!$B9945,Returned!$B$2:$B$801,0)),"No")</f>
        <v>No</v>
      </c>
    </row>
    <row r="9946" spans="1:23">
      <c r="A9946" s="1">
        <v>9945</v>
      </c>
      <c r="B9946" t="s">
        <v>10918</v>
      </c>
      <c r="C9946" s="4">
        <v>42837</v>
      </c>
      <c r="D9946" s="4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5">
        <v>40.74</v>
      </c>
      <c r="S9946" s="1">
        <v>3</v>
      </c>
      <c r="T9946" s="3">
        <v>0</v>
      </c>
      <c r="U9946" s="1">
        <v>0.4073999999999991</v>
      </c>
      <c r="V9946" t="str">
        <f>INDEX(People!$A$2:$A$5,MATCH(Orders!$M9946,People!$B$2:$B$5,0))</f>
        <v>Anna Andreadi</v>
      </c>
      <c r="W9946" s="18" t="str">
        <f>IFERROR(INDEX(Returned!$A$2:$A$801,MATCH(Orders!$B9946,Returned!$B$2:$B$801,0)),"No")</f>
        <v>No</v>
      </c>
    </row>
    <row r="9947" spans="1:23">
      <c r="A9947" s="1">
        <v>9946</v>
      </c>
      <c r="B9947" t="s">
        <v>10919</v>
      </c>
      <c r="C9947" s="4">
        <v>42431</v>
      </c>
      <c r="D9947" s="4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t="str">
        <f>INDEX(People!$A$2:$A$5,MATCH(Orders!$M9947,People!$B$2:$B$5,0))</f>
        <v>Chuck Magee</v>
      </c>
      <c r="W9947" s="18" t="str">
        <f>IFERROR(INDEX(Returned!$A$2:$A$801,MATCH(Orders!$B9947,Returned!$B$2:$B$801,0)),"No")</f>
        <v>No</v>
      </c>
    </row>
    <row r="9948" spans="1:23">
      <c r="A9948" s="1">
        <v>9947</v>
      </c>
      <c r="B9948" t="s">
        <v>10919</v>
      </c>
      <c r="C9948" s="4">
        <v>42431</v>
      </c>
      <c r="D9948" s="4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t="str">
        <f>INDEX(People!$A$2:$A$5,MATCH(Orders!$M9948,People!$B$2:$B$5,0))</f>
        <v>Chuck Magee</v>
      </c>
      <c r="W9948" s="18" t="str">
        <f>IFERROR(INDEX(Returned!$A$2:$A$801,MATCH(Orders!$B9948,Returned!$B$2:$B$801,0)),"No")</f>
        <v>No</v>
      </c>
    </row>
    <row r="9949" spans="1:23">
      <c r="A9949" s="1">
        <v>9948</v>
      </c>
      <c r="B9949" t="s">
        <v>10920</v>
      </c>
      <c r="C9949" s="4">
        <v>43617</v>
      </c>
      <c r="D9949" s="4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t="str">
        <f>INDEX(People!$A$2:$A$5,MATCH(Orders!$M9949,People!$B$2:$B$5,0))</f>
        <v>Kelly Williams</v>
      </c>
      <c r="W9949" s="18" t="str">
        <f>IFERROR(INDEX(Returned!$A$2:$A$801,MATCH(Orders!$B9949,Returned!$B$2:$B$801,0)),"No")</f>
        <v>No</v>
      </c>
    </row>
    <row r="9950" spans="1:23">
      <c r="A9950" s="1">
        <v>9949</v>
      </c>
      <c r="B9950" t="s">
        <v>10920</v>
      </c>
      <c r="C9950" s="4">
        <v>43617</v>
      </c>
      <c r="D9950" s="4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t="str">
        <f>INDEX(People!$A$2:$A$5,MATCH(Orders!$M9950,People!$B$2:$B$5,0))</f>
        <v>Kelly Williams</v>
      </c>
      <c r="W9950" s="18" t="str">
        <f>IFERROR(INDEX(Returned!$A$2:$A$801,MATCH(Orders!$B9950,Returned!$B$2:$B$801,0)),"No")</f>
        <v>No</v>
      </c>
    </row>
    <row r="9951" spans="1:23">
      <c r="A9951" s="1">
        <v>9950</v>
      </c>
      <c r="B9951" t="s">
        <v>10920</v>
      </c>
      <c r="C9951" s="4">
        <v>43617</v>
      </c>
      <c r="D9951" s="4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t="str">
        <f>INDEX(People!$A$2:$A$5,MATCH(Orders!$M9951,People!$B$2:$B$5,0))</f>
        <v>Kelly Williams</v>
      </c>
      <c r="W9951" s="18" t="str">
        <f>IFERROR(INDEX(Returned!$A$2:$A$801,MATCH(Orders!$B9951,Returned!$B$2:$B$801,0)),"No")</f>
        <v>No</v>
      </c>
    </row>
    <row r="9952" spans="1:23">
      <c r="A9952" s="1">
        <v>9951</v>
      </c>
      <c r="B9952" t="s">
        <v>10920</v>
      </c>
      <c r="C9952" s="4">
        <v>43617</v>
      </c>
      <c r="D9952" s="4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t="str">
        <f>INDEX(People!$A$2:$A$5,MATCH(Orders!$M9952,People!$B$2:$B$5,0))</f>
        <v>Kelly Williams</v>
      </c>
      <c r="W9952" s="18" t="str">
        <f>IFERROR(INDEX(Returned!$A$2:$A$801,MATCH(Orders!$B9952,Returned!$B$2:$B$801,0)),"No")</f>
        <v>No</v>
      </c>
    </row>
    <row r="9953" spans="1:23">
      <c r="A9953" s="1">
        <v>9952</v>
      </c>
      <c r="B9953" t="s">
        <v>10920</v>
      </c>
      <c r="C9953" s="4">
        <v>43617</v>
      </c>
      <c r="D9953" s="4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t="str">
        <f>INDEX(People!$A$2:$A$5,MATCH(Orders!$M9953,People!$B$2:$B$5,0))</f>
        <v>Kelly Williams</v>
      </c>
      <c r="W9953" s="18" t="str">
        <f>IFERROR(INDEX(Returned!$A$2:$A$801,MATCH(Orders!$B9953,Returned!$B$2:$B$801,0)),"No")</f>
        <v>No</v>
      </c>
    </row>
    <row r="9954" spans="1:23">
      <c r="A9954" s="1">
        <v>9953</v>
      </c>
      <c r="B9954" t="s">
        <v>10921</v>
      </c>
      <c r="C9954" s="4">
        <v>43083</v>
      </c>
      <c r="D9954" s="4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5">
        <v>55.264000000000003</v>
      </c>
      <c r="S9954" s="1">
        <v>2</v>
      </c>
      <c r="T9954" s="3">
        <v>0.2</v>
      </c>
      <c r="U9954" s="1">
        <v>20.723999999999997</v>
      </c>
      <c r="V9954" t="str">
        <f>INDEX(People!$A$2:$A$5,MATCH(Orders!$M9954,People!$B$2:$B$5,0))</f>
        <v>Anna Andreadi</v>
      </c>
      <c r="W9954" s="18" t="str">
        <f>IFERROR(INDEX(Returned!$A$2:$A$801,MATCH(Orders!$B9954,Returned!$B$2:$B$801,0)),"No")</f>
        <v>Yes</v>
      </c>
    </row>
    <row r="9955" spans="1:23">
      <c r="A9955" s="1">
        <v>9954</v>
      </c>
      <c r="B9955" t="s">
        <v>10921</v>
      </c>
      <c r="C9955" s="4">
        <v>43083</v>
      </c>
      <c r="D9955" s="4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5">
        <v>6.48</v>
      </c>
      <c r="S9955" s="1">
        <v>1</v>
      </c>
      <c r="T9955" s="3">
        <v>0</v>
      </c>
      <c r="U9955" s="1">
        <v>3.1104000000000003</v>
      </c>
      <c r="V9955" t="str">
        <f>INDEX(People!$A$2:$A$5,MATCH(Orders!$M9955,People!$B$2:$B$5,0))</f>
        <v>Anna Andreadi</v>
      </c>
      <c r="W9955" s="18" t="str">
        <f>IFERROR(INDEX(Returned!$A$2:$A$801,MATCH(Orders!$B9955,Returned!$B$2:$B$801,0)),"No")</f>
        <v>Yes</v>
      </c>
    </row>
    <row r="9956" spans="1:23">
      <c r="A9956" s="1">
        <v>9955</v>
      </c>
      <c r="B9956" t="s">
        <v>10921</v>
      </c>
      <c r="C9956" s="4">
        <v>43083</v>
      </c>
      <c r="D9956" s="4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5">
        <v>34.248000000000005</v>
      </c>
      <c r="S9956" s="1">
        <v>3</v>
      </c>
      <c r="T9956" s="3">
        <v>0.2</v>
      </c>
      <c r="U9956" s="1">
        <v>11.558699999999998</v>
      </c>
      <c r="V9956" t="str">
        <f>INDEX(People!$A$2:$A$5,MATCH(Orders!$M9956,People!$B$2:$B$5,0))</f>
        <v>Anna Andreadi</v>
      </c>
      <c r="W9956" s="18" t="str">
        <f>IFERROR(INDEX(Returned!$A$2:$A$801,MATCH(Orders!$B9956,Returned!$B$2:$B$801,0)),"No")</f>
        <v>Yes</v>
      </c>
    </row>
    <row r="9957" spans="1:23">
      <c r="A9957" s="1">
        <v>9956</v>
      </c>
      <c r="B9957" t="s">
        <v>10921</v>
      </c>
      <c r="C9957" s="4">
        <v>43083</v>
      </c>
      <c r="D9957" s="4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5">
        <v>273.56799999999998</v>
      </c>
      <c r="S9957" s="1">
        <v>2</v>
      </c>
      <c r="T9957" s="3">
        <v>0.2</v>
      </c>
      <c r="U9957" s="1">
        <v>10.258800000000008</v>
      </c>
      <c r="V9957" t="str">
        <f>INDEX(People!$A$2:$A$5,MATCH(Orders!$M9957,People!$B$2:$B$5,0))</f>
        <v>Anna Andreadi</v>
      </c>
      <c r="W9957" s="18" t="str">
        <f>IFERROR(INDEX(Returned!$A$2:$A$801,MATCH(Orders!$B9957,Returned!$B$2:$B$801,0)),"No")</f>
        <v>Yes</v>
      </c>
    </row>
    <row r="9958" spans="1:23">
      <c r="A9958" s="1">
        <v>9957</v>
      </c>
      <c r="B9958" t="s">
        <v>10922</v>
      </c>
      <c r="C9958" s="4">
        <v>42685</v>
      </c>
      <c r="D9958" s="4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t="str">
        <f>INDEX(People!$A$2:$A$5,MATCH(Orders!$M9958,People!$B$2:$B$5,0))</f>
        <v>Chuck Magee</v>
      </c>
      <c r="W9958" s="18" t="str">
        <f>IFERROR(INDEX(Returned!$A$2:$A$801,MATCH(Orders!$B9958,Returned!$B$2:$B$801,0)),"No")</f>
        <v>Yes</v>
      </c>
    </row>
    <row r="9959" spans="1:23">
      <c r="A9959" s="1">
        <v>9958</v>
      </c>
      <c r="B9959" t="s">
        <v>10922</v>
      </c>
      <c r="C9959" s="4">
        <v>42685</v>
      </c>
      <c r="D9959" s="4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t="str">
        <f>INDEX(People!$A$2:$A$5,MATCH(Orders!$M9959,People!$B$2:$B$5,0))</f>
        <v>Chuck Magee</v>
      </c>
      <c r="W9959" s="18" t="str">
        <f>IFERROR(INDEX(Returned!$A$2:$A$801,MATCH(Orders!$B9959,Returned!$B$2:$B$801,0)),"No")</f>
        <v>Yes</v>
      </c>
    </row>
    <row r="9960" spans="1:23">
      <c r="A9960" s="1">
        <v>9959</v>
      </c>
      <c r="B9960" t="s">
        <v>10922</v>
      </c>
      <c r="C9960" s="4">
        <v>42685</v>
      </c>
      <c r="D9960" s="4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t="str">
        <f>INDEX(People!$A$2:$A$5,MATCH(Orders!$M9960,People!$B$2:$B$5,0))</f>
        <v>Chuck Magee</v>
      </c>
      <c r="W9960" s="18" t="str">
        <f>IFERROR(INDEX(Returned!$A$2:$A$801,MATCH(Orders!$B9960,Returned!$B$2:$B$801,0)),"No")</f>
        <v>Yes</v>
      </c>
    </row>
    <row r="9961" spans="1:23">
      <c r="A9961" s="1">
        <v>9960</v>
      </c>
      <c r="B9961" t="s">
        <v>10923</v>
      </c>
      <c r="C9961" s="4">
        <v>43744</v>
      </c>
      <c r="D9961" s="4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5">
        <v>9.3439999999999994</v>
      </c>
      <c r="S9961" s="1">
        <v>2</v>
      </c>
      <c r="T9961" s="3">
        <v>0.2</v>
      </c>
      <c r="U9961" s="1">
        <v>1.8687999999999998</v>
      </c>
      <c r="V9961" t="str">
        <f>INDEX(People!$A$2:$A$5,MATCH(Orders!$M9961,People!$B$2:$B$5,0))</f>
        <v>Anna Andreadi</v>
      </c>
      <c r="W9961" s="18" t="str">
        <f>IFERROR(INDEX(Returned!$A$2:$A$801,MATCH(Orders!$B9961,Returned!$B$2:$B$801,0)),"No")</f>
        <v>No</v>
      </c>
    </row>
    <row r="9962" spans="1:23">
      <c r="A9962" s="1">
        <v>9961</v>
      </c>
      <c r="B9962" t="s">
        <v>10924</v>
      </c>
      <c r="C9962" s="4">
        <v>43724</v>
      </c>
      <c r="D9962" s="4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t="str">
        <f>INDEX(People!$A$2:$A$5,MATCH(Orders!$M9962,People!$B$2:$B$5,0))</f>
        <v>Cassandra Brandow</v>
      </c>
      <c r="W9962" s="18" t="str">
        <f>IFERROR(INDEX(Returned!$A$2:$A$801,MATCH(Orders!$B9962,Returned!$B$2:$B$801,0)),"No")</f>
        <v>No</v>
      </c>
    </row>
    <row r="9963" spans="1:23">
      <c r="A9963" s="1">
        <v>9962</v>
      </c>
      <c r="B9963" t="s">
        <v>10925</v>
      </c>
      <c r="C9963" s="4">
        <v>42813</v>
      </c>
      <c r="D9963" s="4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t="str">
        <f>INDEX(People!$A$2:$A$5,MATCH(Orders!$M9963,People!$B$2:$B$5,0))</f>
        <v>Kelly Williams</v>
      </c>
      <c r="W9963" s="18" t="str">
        <f>IFERROR(INDEX(Returned!$A$2:$A$801,MATCH(Orders!$B9963,Returned!$B$2:$B$801,0)),"No")</f>
        <v>No</v>
      </c>
    </row>
    <row r="9964" spans="1:23">
      <c r="A9964" s="1">
        <v>9963</v>
      </c>
      <c r="B9964" t="s">
        <v>10925</v>
      </c>
      <c r="C9964" s="4">
        <v>42813</v>
      </c>
      <c r="D9964" s="4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t="str">
        <f>INDEX(People!$A$2:$A$5,MATCH(Orders!$M9964,People!$B$2:$B$5,0))</f>
        <v>Kelly Williams</v>
      </c>
      <c r="W9964" s="18" t="str">
        <f>IFERROR(INDEX(Returned!$A$2:$A$801,MATCH(Orders!$B9964,Returned!$B$2:$B$801,0)),"No")</f>
        <v>No</v>
      </c>
    </row>
    <row r="9965" spans="1:23">
      <c r="A9965" s="1">
        <v>9964</v>
      </c>
      <c r="B9965" t="s">
        <v>10926</v>
      </c>
      <c r="C9965" s="4">
        <v>42942</v>
      </c>
      <c r="D9965" s="4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t="str">
        <f>INDEX(People!$A$2:$A$5,MATCH(Orders!$M9965,People!$B$2:$B$5,0))</f>
        <v>Chuck Magee</v>
      </c>
      <c r="W9965" s="18" t="str">
        <f>IFERROR(INDEX(Returned!$A$2:$A$801,MATCH(Orders!$B9965,Returned!$B$2:$B$801,0)),"No")</f>
        <v>No</v>
      </c>
    </row>
    <row r="9966" spans="1:23">
      <c r="A9966" s="1">
        <v>9965</v>
      </c>
      <c r="B9966" t="s">
        <v>10927</v>
      </c>
      <c r="C9966" s="4">
        <v>43439</v>
      </c>
      <c r="D9966" s="4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t="str">
        <f>INDEX(People!$A$2:$A$5,MATCH(Orders!$M9966,People!$B$2:$B$5,0))</f>
        <v>Chuck Magee</v>
      </c>
      <c r="W9966" s="18" t="str">
        <f>IFERROR(INDEX(Returned!$A$2:$A$801,MATCH(Orders!$B9966,Returned!$B$2:$B$801,0)),"No")</f>
        <v>No</v>
      </c>
    </row>
    <row r="9967" spans="1:23">
      <c r="A9967" s="1">
        <v>9966</v>
      </c>
      <c r="B9967" t="s">
        <v>10927</v>
      </c>
      <c r="C9967" s="4">
        <v>43439</v>
      </c>
      <c r="D9967" s="4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t="str">
        <f>INDEX(People!$A$2:$A$5,MATCH(Orders!$M9967,People!$B$2:$B$5,0))</f>
        <v>Chuck Magee</v>
      </c>
      <c r="W9967" s="18" t="str">
        <f>IFERROR(INDEX(Returned!$A$2:$A$801,MATCH(Orders!$B9967,Returned!$B$2:$B$801,0)),"No")</f>
        <v>No</v>
      </c>
    </row>
    <row r="9968" spans="1:23">
      <c r="A9968" s="1">
        <v>9967</v>
      </c>
      <c r="B9968" t="s">
        <v>10927</v>
      </c>
      <c r="C9968" s="4">
        <v>43439</v>
      </c>
      <c r="D9968" s="4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t="str">
        <f>INDEX(People!$A$2:$A$5,MATCH(Orders!$M9968,People!$B$2:$B$5,0))</f>
        <v>Chuck Magee</v>
      </c>
      <c r="W9968" s="18" t="str">
        <f>IFERROR(INDEX(Returned!$A$2:$A$801,MATCH(Orders!$B9968,Returned!$B$2:$B$801,0)),"No")</f>
        <v>No</v>
      </c>
    </row>
    <row r="9969" spans="1:23">
      <c r="A9969" s="1">
        <v>9968</v>
      </c>
      <c r="B9969" t="s">
        <v>10928</v>
      </c>
      <c r="C9969" s="4">
        <v>43810</v>
      </c>
      <c r="D9969" s="4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t="str">
        <f>INDEX(People!$A$2:$A$5,MATCH(Orders!$M9969,People!$B$2:$B$5,0))</f>
        <v>Chuck Magee</v>
      </c>
      <c r="W9969" s="18" t="str">
        <f>IFERROR(INDEX(Returned!$A$2:$A$801,MATCH(Orders!$B9969,Returned!$B$2:$B$801,0)),"No")</f>
        <v>No</v>
      </c>
    </row>
    <row r="9970" spans="1:23">
      <c r="A9970" s="1">
        <v>9969</v>
      </c>
      <c r="B9970" t="s">
        <v>10928</v>
      </c>
      <c r="C9970" s="4">
        <v>43810</v>
      </c>
      <c r="D9970" s="4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t="str">
        <f>INDEX(People!$A$2:$A$5,MATCH(Orders!$M9970,People!$B$2:$B$5,0))</f>
        <v>Chuck Magee</v>
      </c>
      <c r="W9970" s="18" t="str">
        <f>IFERROR(INDEX(Returned!$A$2:$A$801,MATCH(Orders!$B9970,Returned!$B$2:$B$801,0)),"No")</f>
        <v>No</v>
      </c>
    </row>
    <row r="9971" spans="1:23">
      <c r="A9971" s="1">
        <v>9970</v>
      </c>
      <c r="B9971" t="s">
        <v>10928</v>
      </c>
      <c r="C9971" s="4">
        <v>43810</v>
      </c>
      <c r="D9971" s="4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t="str">
        <f>INDEX(People!$A$2:$A$5,MATCH(Orders!$M9971,People!$B$2:$B$5,0))</f>
        <v>Chuck Magee</v>
      </c>
      <c r="W9971" s="18" t="str">
        <f>IFERROR(INDEX(Returned!$A$2:$A$801,MATCH(Orders!$B9971,Returned!$B$2:$B$801,0)),"No")</f>
        <v>No</v>
      </c>
    </row>
    <row r="9972" spans="1:23">
      <c r="A9972" s="1">
        <v>9971</v>
      </c>
      <c r="B9972" t="s">
        <v>10929</v>
      </c>
      <c r="C9972" s="4">
        <v>42914</v>
      </c>
      <c r="D9972" s="4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t="str">
        <f>INDEX(People!$A$2:$A$5,MATCH(Orders!$M9972,People!$B$2:$B$5,0))</f>
        <v>Cassandra Brandow</v>
      </c>
      <c r="W9972" s="18" t="str">
        <f>IFERROR(INDEX(Returned!$A$2:$A$801,MATCH(Orders!$B9972,Returned!$B$2:$B$801,0)),"No")</f>
        <v>No</v>
      </c>
    </row>
    <row r="9973" spans="1:23">
      <c r="A9973" s="1">
        <v>9972</v>
      </c>
      <c r="B9973" t="s">
        <v>10929</v>
      </c>
      <c r="C9973" s="4">
        <v>42914</v>
      </c>
      <c r="D9973" s="4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t="str">
        <f>INDEX(People!$A$2:$A$5,MATCH(Orders!$M9973,People!$B$2:$B$5,0))</f>
        <v>Cassandra Brandow</v>
      </c>
      <c r="W9973" s="18" t="str">
        <f>IFERROR(INDEX(Returned!$A$2:$A$801,MATCH(Orders!$B9973,Returned!$B$2:$B$801,0)),"No")</f>
        <v>No</v>
      </c>
    </row>
    <row r="9974" spans="1:23">
      <c r="A9974" s="1">
        <v>9973</v>
      </c>
      <c r="B9974" t="s">
        <v>10930</v>
      </c>
      <c r="C9974" s="4">
        <v>43354</v>
      </c>
      <c r="D9974" s="4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t="str">
        <f>INDEX(People!$A$2:$A$5,MATCH(Orders!$M9974,People!$B$2:$B$5,0))</f>
        <v>Kelly Williams</v>
      </c>
      <c r="W9974" s="18" t="str">
        <f>IFERROR(INDEX(Returned!$A$2:$A$801,MATCH(Orders!$B9974,Returned!$B$2:$B$801,0)),"No")</f>
        <v>No</v>
      </c>
    </row>
    <row r="9975" spans="1:23">
      <c r="A9975" s="1">
        <v>9974</v>
      </c>
      <c r="B9975" t="s">
        <v>10931</v>
      </c>
      <c r="C9975" s="4">
        <v>43440</v>
      </c>
      <c r="D9975" s="4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5">
        <v>271.95999999999998</v>
      </c>
      <c r="S9975" s="1">
        <v>5</v>
      </c>
      <c r="T9975" s="3">
        <v>0.2</v>
      </c>
      <c r="U9975" s="1">
        <v>27.195999999999998</v>
      </c>
      <c r="V9975" t="str">
        <f>INDEX(People!$A$2:$A$5,MATCH(Orders!$M9975,People!$B$2:$B$5,0))</f>
        <v>Anna Andreadi</v>
      </c>
      <c r="W9975" s="18" t="str">
        <f>IFERROR(INDEX(Returned!$A$2:$A$801,MATCH(Orders!$B9975,Returned!$B$2:$B$801,0)),"No")</f>
        <v>No</v>
      </c>
    </row>
    <row r="9976" spans="1:23">
      <c r="A9976" s="1">
        <v>9975</v>
      </c>
      <c r="B9976" t="s">
        <v>10931</v>
      </c>
      <c r="C9976" s="4">
        <v>43440</v>
      </c>
      <c r="D9976" s="4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5">
        <v>18.689999999999998</v>
      </c>
      <c r="S9976" s="1">
        <v>7</v>
      </c>
      <c r="T9976" s="3">
        <v>0</v>
      </c>
      <c r="U9976" s="1">
        <v>5.2332000000000001</v>
      </c>
      <c r="V9976" t="str">
        <f>INDEX(People!$A$2:$A$5,MATCH(Orders!$M9976,People!$B$2:$B$5,0))</f>
        <v>Anna Andreadi</v>
      </c>
      <c r="W9976" s="18" t="str">
        <f>IFERROR(INDEX(Returned!$A$2:$A$801,MATCH(Orders!$B9976,Returned!$B$2:$B$801,0)),"No")</f>
        <v>No</v>
      </c>
    </row>
    <row r="9977" spans="1:23">
      <c r="A9977" s="1">
        <v>9976</v>
      </c>
      <c r="B9977" t="s">
        <v>10931</v>
      </c>
      <c r="C9977" s="4">
        <v>43440</v>
      </c>
      <c r="D9977" s="4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5">
        <v>13.36</v>
      </c>
      <c r="S9977" s="1">
        <v>2</v>
      </c>
      <c r="T9977" s="3">
        <v>0</v>
      </c>
      <c r="U9977" s="1">
        <v>6.4127999999999998</v>
      </c>
      <c r="V9977" t="str">
        <f>INDEX(People!$A$2:$A$5,MATCH(Orders!$M9977,People!$B$2:$B$5,0))</f>
        <v>Anna Andreadi</v>
      </c>
      <c r="W9977" s="18" t="str">
        <f>IFERROR(INDEX(Returned!$A$2:$A$801,MATCH(Orders!$B9977,Returned!$B$2:$B$801,0)),"No")</f>
        <v>No</v>
      </c>
    </row>
    <row r="9978" spans="1:23">
      <c r="A9978" s="1">
        <v>9977</v>
      </c>
      <c r="B9978" t="s">
        <v>10931</v>
      </c>
      <c r="C9978" s="4">
        <v>43440</v>
      </c>
      <c r="D9978" s="4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5">
        <v>249.58400000000003</v>
      </c>
      <c r="S9978" s="1">
        <v>2</v>
      </c>
      <c r="T9978" s="3">
        <v>0.2</v>
      </c>
      <c r="U9978" s="1">
        <v>31.197999999999986</v>
      </c>
      <c r="V9978" t="str">
        <f>INDEX(People!$A$2:$A$5,MATCH(Orders!$M9978,People!$B$2:$B$5,0))</f>
        <v>Anna Andreadi</v>
      </c>
      <c r="W9978" s="18" t="str">
        <f>IFERROR(INDEX(Returned!$A$2:$A$801,MATCH(Orders!$B9978,Returned!$B$2:$B$801,0)),"No")</f>
        <v>No</v>
      </c>
    </row>
    <row r="9979" spans="1:23">
      <c r="A9979" s="1">
        <v>9978</v>
      </c>
      <c r="B9979" t="s">
        <v>10931</v>
      </c>
      <c r="C9979" s="4">
        <v>43440</v>
      </c>
      <c r="D9979" s="4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5">
        <v>13.86</v>
      </c>
      <c r="S9979" s="1">
        <v>7</v>
      </c>
      <c r="T9979" s="3">
        <v>0</v>
      </c>
      <c r="U9979" s="1">
        <v>0</v>
      </c>
      <c r="V9979" t="str">
        <f>INDEX(People!$A$2:$A$5,MATCH(Orders!$M9979,People!$B$2:$B$5,0))</f>
        <v>Anna Andreadi</v>
      </c>
      <c r="W9979" s="18" t="str">
        <f>IFERROR(INDEX(Returned!$A$2:$A$801,MATCH(Orders!$B9979,Returned!$B$2:$B$801,0)),"No")</f>
        <v>No</v>
      </c>
    </row>
    <row r="9980" spans="1:23">
      <c r="A9980" s="1">
        <v>9979</v>
      </c>
      <c r="B9980" t="s">
        <v>10931</v>
      </c>
      <c r="C9980" s="4">
        <v>43440</v>
      </c>
      <c r="D9980" s="4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5">
        <v>13.375999999999999</v>
      </c>
      <c r="S9980" s="1">
        <v>4</v>
      </c>
      <c r="T9980" s="3">
        <v>0.2</v>
      </c>
      <c r="U9980" s="1">
        <v>4.6815999999999995</v>
      </c>
      <c r="V9980" t="str">
        <f>INDEX(People!$A$2:$A$5,MATCH(Orders!$M9980,People!$B$2:$B$5,0))</f>
        <v>Anna Andreadi</v>
      </c>
      <c r="W9980" s="18" t="str">
        <f>IFERROR(INDEX(Returned!$A$2:$A$801,MATCH(Orders!$B9980,Returned!$B$2:$B$801,0)),"No")</f>
        <v>No</v>
      </c>
    </row>
    <row r="9981" spans="1:23">
      <c r="A9981" s="1">
        <v>9980</v>
      </c>
      <c r="B9981" t="s">
        <v>10931</v>
      </c>
      <c r="C9981" s="4">
        <v>43440</v>
      </c>
      <c r="D9981" s="4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5">
        <v>437.47200000000009</v>
      </c>
      <c r="S9981" s="1">
        <v>14</v>
      </c>
      <c r="T9981" s="3">
        <v>0.2</v>
      </c>
      <c r="U9981" s="1">
        <v>153.11519999999999</v>
      </c>
      <c r="V9981" t="str">
        <f>INDEX(People!$A$2:$A$5,MATCH(Orders!$M9981,People!$B$2:$B$5,0))</f>
        <v>Anna Andreadi</v>
      </c>
      <c r="W9981" s="18" t="str">
        <f>IFERROR(INDEX(Returned!$A$2:$A$801,MATCH(Orders!$B9981,Returned!$B$2:$B$801,0)),"No")</f>
        <v>No</v>
      </c>
    </row>
    <row r="9982" spans="1:23">
      <c r="A9982" s="1">
        <v>9981</v>
      </c>
      <c r="B9982" t="s">
        <v>10932</v>
      </c>
      <c r="C9982" s="4">
        <v>42984</v>
      </c>
      <c r="D9982" s="4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t="str">
        <f>INDEX(People!$A$2:$A$5,MATCH(Orders!$M9982,People!$B$2:$B$5,0))</f>
        <v>Cassandra Brandow</v>
      </c>
      <c r="W9982" s="18" t="str">
        <f>IFERROR(INDEX(Returned!$A$2:$A$801,MATCH(Orders!$B9982,Returned!$B$2:$B$801,0)),"No")</f>
        <v>No</v>
      </c>
    </row>
    <row r="9983" spans="1:23">
      <c r="A9983" s="1">
        <v>9982</v>
      </c>
      <c r="B9983" t="s">
        <v>10933</v>
      </c>
      <c r="C9983" s="4">
        <v>43680</v>
      </c>
      <c r="D9983" s="4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t="str">
        <f>INDEX(People!$A$2:$A$5,MATCH(Orders!$M9983,People!$B$2:$B$5,0))</f>
        <v>Chuck Magee</v>
      </c>
      <c r="W9983" s="18" t="str">
        <f>IFERROR(INDEX(Returned!$A$2:$A$801,MATCH(Orders!$B9983,Returned!$B$2:$B$801,0)),"No")</f>
        <v>No</v>
      </c>
    </row>
    <row r="9984" spans="1:23">
      <c r="A9984" s="1">
        <v>9983</v>
      </c>
      <c r="B9984" t="s">
        <v>10934</v>
      </c>
      <c r="C9984" s="4">
        <v>43365</v>
      </c>
      <c r="D9984" s="4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t="str">
        <f>INDEX(People!$A$2:$A$5,MATCH(Orders!$M9984,People!$B$2:$B$5,0))</f>
        <v>Kelly Williams</v>
      </c>
      <c r="W9984" s="18" t="str">
        <f>IFERROR(INDEX(Returned!$A$2:$A$801,MATCH(Orders!$B9984,Returned!$B$2:$B$801,0)),"No")</f>
        <v>No</v>
      </c>
    </row>
    <row r="9985" spans="1:23">
      <c r="A9985" s="1">
        <v>9984</v>
      </c>
      <c r="B9985" t="s">
        <v>10934</v>
      </c>
      <c r="C9985" s="4">
        <v>43365</v>
      </c>
      <c r="D9985" s="4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t="str">
        <f>INDEX(People!$A$2:$A$5,MATCH(Orders!$M9985,People!$B$2:$B$5,0))</f>
        <v>Kelly Williams</v>
      </c>
      <c r="W9985" s="18" t="str">
        <f>IFERROR(INDEX(Returned!$A$2:$A$801,MATCH(Orders!$B9985,Returned!$B$2:$B$801,0)),"No")</f>
        <v>No</v>
      </c>
    </row>
    <row r="9986" spans="1:23">
      <c r="A9986" s="1">
        <v>9985</v>
      </c>
      <c r="B9986" t="s">
        <v>10935</v>
      </c>
      <c r="C9986" s="4">
        <v>42872</v>
      </c>
      <c r="D9986" s="4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t="str">
        <f>INDEX(People!$A$2:$A$5,MATCH(Orders!$M9986,People!$B$2:$B$5,0))</f>
        <v>Chuck Magee</v>
      </c>
      <c r="W9986" s="18" t="str">
        <f>IFERROR(INDEX(Returned!$A$2:$A$801,MATCH(Orders!$B9986,Returned!$B$2:$B$801,0)),"No")</f>
        <v>No</v>
      </c>
    </row>
    <row r="9987" spans="1:23">
      <c r="A9987" s="1">
        <v>9986</v>
      </c>
      <c r="B9987" t="s">
        <v>10935</v>
      </c>
      <c r="C9987" s="4">
        <v>42872</v>
      </c>
      <c r="D9987" s="4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t="str">
        <f>INDEX(People!$A$2:$A$5,MATCH(Orders!$M9987,People!$B$2:$B$5,0))</f>
        <v>Chuck Magee</v>
      </c>
      <c r="W9987" s="18" t="str">
        <f>IFERROR(INDEX(Returned!$A$2:$A$801,MATCH(Orders!$B9987,Returned!$B$2:$B$801,0)),"No")</f>
        <v>No</v>
      </c>
    </row>
    <row r="9988" spans="1:23">
      <c r="A9988" s="1">
        <v>9987</v>
      </c>
      <c r="B9988" t="s">
        <v>10936</v>
      </c>
      <c r="C9988" s="4">
        <v>43372</v>
      </c>
      <c r="D9988" s="4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5">
        <v>36.24</v>
      </c>
      <c r="S9988" s="1">
        <v>1</v>
      </c>
      <c r="T9988" s="3">
        <v>0</v>
      </c>
      <c r="U9988" s="1">
        <v>15.220800000000001</v>
      </c>
      <c r="V9988" t="str">
        <f>INDEX(People!$A$2:$A$5,MATCH(Orders!$M9988,People!$B$2:$B$5,0))</f>
        <v>Anna Andreadi</v>
      </c>
      <c r="W9988" s="18" t="str">
        <f>IFERROR(INDEX(Returned!$A$2:$A$801,MATCH(Orders!$B9988,Returned!$B$2:$B$801,0)),"No")</f>
        <v>No</v>
      </c>
    </row>
    <row r="9989" spans="1:23">
      <c r="A9989" s="1">
        <v>9988</v>
      </c>
      <c r="B9989" t="s">
        <v>10937</v>
      </c>
      <c r="C9989" s="4">
        <v>43786</v>
      </c>
      <c r="D9989" s="4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t="str">
        <f>INDEX(People!$A$2:$A$5,MATCH(Orders!$M9989,People!$B$2:$B$5,0))</f>
        <v>Cassandra Brandow</v>
      </c>
      <c r="W9989" s="18" t="str">
        <f>IFERROR(INDEX(Returned!$A$2:$A$801,MATCH(Orders!$B9989,Returned!$B$2:$B$801,0)),"No")</f>
        <v>No</v>
      </c>
    </row>
    <row r="9990" spans="1:23">
      <c r="A9990" s="1">
        <v>9989</v>
      </c>
      <c r="B9990" t="s">
        <v>10937</v>
      </c>
      <c r="C9990" s="4">
        <v>43786</v>
      </c>
      <c r="D9990" s="4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t="str">
        <f>INDEX(People!$A$2:$A$5,MATCH(Orders!$M9990,People!$B$2:$B$5,0))</f>
        <v>Cassandra Brandow</v>
      </c>
      <c r="W9990" s="18" t="str">
        <f>IFERROR(INDEX(Returned!$A$2:$A$801,MATCH(Orders!$B9990,Returned!$B$2:$B$801,0)),"No")</f>
        <v>No</v>
      </c>
    </row>
    <row r="9991" spans="1:23">
      <c r="A9991" s="1">
        <v>9990</v>
      </c>
      <c r="B9991" t="s">
        <v>10938</v>
      </c>
      <c r="C9991" s="4">
        <v>42390</v>
      </c>
      <c r="D9991" s="4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t="str">
        <f>INDEX(People!$A$2:$A$5,MATCH(Orders!$M9991,People!$B$2:$B$5,0))</f>
        <v>Cassandra Brandow</v>
      </c>
      <c r="W9991" s="18" t="str">
        <f>IFERROR(INDEX(Returned!$A$2:$A$801,MATCH(Orders!$B9991,Returned!$B$2:$B$801,0)),"No")</f>
        <v>No</v>
      </c>
    </row>
    <row r="9992" spans="1:23">
      <c r="A9992" s="1">
        <v>9991</v>
      </c>
      <c r="B9992" t="s">
        <v>10939</v>
      </c>
      <c r="C9992" s="4">
        <v>43522</v>
      </c>
      <c r="D9992" s="4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5">
        <v>91.96</v>
      </c>
      <c r="S9992" s="1">
        <v>2</v>
      </c>
      <c r="T9992" s="3">
        <v>0</v>
      </c>
      <c r="U9992" s="1">
        <v>15.633199999999988</v>
      </c>
      <c r="V9992" t="str">
        <f>INDEX(People!$A$2:$A$5,MATCH(Orders!$M9992,People!$B$2:$B$5,0))</f>
        <v>Anna Andreadi</v>
      </c>
      <c r="W9992" s="18" t="str">
        <f>IFERROR(INDEX(Returned!$A$2:$A$801,MATCH(Orders!$B9992,Returned!$B$2:$B$801,0)),"No")</f>
        <v>Yes</v>
      </c>
    </row>
    <row r="9993" spans="1:23">
      <c r="A9993" s="1">
        <v>9992</v>
      </c>
      <c r="B9993" t="s">
        <v>10939</v>
      </c>
      <c r="C9993" s="4">
        <v>43522</v>
      </c>
      <c r="D9993" s="4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5">
        <v>258.57600000000002</v>
      </c>
      <c r="S9993" s="1">
        <v>2</v>
      </c>
      <c r="T9993" s="3">
        <v>0.2</v>
      </c>
      <c r="U9993" s="1">
        <v>19.393200000000007</v>
      </c>
      <c r="V9993" t="str">
        <f>INDEX(People!$A$2:$A$5,MATCH(Orders!$M9993,People!$B$2:$B$5,0))</f>
        <v>Anna Andreadi</v>
      </c>
      <c r="W9993" s="18" t="str">
        <f>IFERROR(INDEX(Returned!$A$2:$A$801,MATCH(Orders!$B9993,Returned!$B$2:$B$801,0)),"No")</f>
        <v>Yes</v>
      </c>
    </row>
    <row r="9994" spans="1:23">
      <c r="A9994" s="1">
        <v>9993</v>
      </c>
      <c r="B9994" t="s">
        <v>10939</v>
      </c>
      <c r="C9994" s="4">
        <v>43522</v>
      </c>
      <c r="D9994" s="4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5">
        <v>29.6</v>
      </c>
      <c r="S9994" s="1">
        <v>4</v>
      </c>
      <c r="T9994" s="3">
        <v>0</v>
      </c>
      <c r="U9994" s="1">
        <v>13.32</v>
      </c>
      <c r="V9994" t="str">
        <f>INDEX(People!$A$2:$A$5,MATCH(Orders!$M9994,People!$B$2:$B$5,0))</f>
        <v>Anna Andreadi</v>
      </c>
      <c r="W9994" s="18" t="str">
        <f>IFERROR(INDEX(Returned!$A$2:$A$801,MATCH(Orders!$B9994,Returned!$B$2:$B$801,0)),"No")</f>
        <v>Yes</v>
      </c>
    </row>
    <row r="9995" spans="1:23">
      <c r="A9995" s="1">
        <v>9994</v>
      </c>
      <c r="B9995" t="s">
        <v>10940</v>
      </c>
      <c r="C9995" s="4">
        <v>43589</v>
      </c>
      <c r="D9995" s="4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5">
        <v>243.16</v>
      </c>
      <c r="S9995" s="1">
        <v>2</v>
      </c>
      <c r="T9995" s="3">
        <v>0</v>
      </c>
      <c r="U9995" s="1">
        <v>72.947999999999979</v>
      </c>
      <c r="V9995" t="str">
        <f>INDEX(People!$A$2:$A$5,MATCH(Orders!$M9995,People!$B$2:$B$5,0))</f>
        <v>Anna Andreadi</v>
      </c>
      <c r="W9995" s="18" t="str">
        <f>IFERROR(INDEX(Returned!$A$2:$A$801,MATCH(Orders!$B9995,Returned!$B$2:$B$801,0)),"No")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1507B-2B2B-2748-BE45-12C381183E1D}">
  <dimension ref="A1:B5"/>
  <sheetViews>
    <sheetView workbookViewId="0">
      <selection activeCell="D18" sqref="D18"/>
    </sheetView>
  </sheetViews>
  <sheetFormatPr baseColWidth="10" defaultRowHeight="16"/>
  <cols>
    <col min="1" max="1" width="17.5" bestFit="1" customWidth="1"/>
  </cols>
  <sheetData>
    <row r="1" spans="1:2">
      <c r="A1" s="1" t="s">
        <v>21</v>
      </c>
      <c r="B1" s="1" t="s">
        <v>12</v>
      </c>
    </row>
    <row r="2" spans="1:2">
      <c r="A2" s="1" t="s">
        <v>7168</v>
      </c>
      <c r="B2" s="25" t="s">
        <v>45</v>
      </c>
    </row>
    <row r="3" spans="1:2">
      <c r="A3" s="1" t="s">
        <v>2669</v>
      </c>
      <c r="B3" s="1" t="s">
        <v>149</v>
      </c>
    </row>
    <row r="4" spans="1:2">
      <c r="A4" s="1" t="s">
        <v>5361</v>
      </c>
      <c r="B4" s="1" t="s">
        <v>106</v>
      </c>
    </row>
    <row r="5" spans="1:2">
      <c r="A5" s="1" t="s">
        <v>781</v>
      </c>
      <c r="B5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240A6-0AD8-2042-AE5B-49BB64E2CB62}">
  <dimension ref="A1:B801"/>
  <sheetViews>
    <sheetView workbookViewId="0">
      <selection activeCell="I10" sqref="I10"/>
    </sheetView>
  </sheetViews>
  <sheetFormatPr baseColWidth="10" defaultRowHeight="16"/>
  <cols>
    <col min="1" max="1" width="7.83203125" bestFit="1" customWidth="1"/>
    <col min="2" max="2" width="12.83203125" bestFit="1" customWidth="1"/>
  </cols>
  <sheetData>
    <row r="1" spans="1:2">
      <c r="A1" s="19" t="s">
        <v>22</v>
      </c>
      <c r="B1" s="20" t="s">
        <v>1</v>
      </c>
    </row>
    <row r="2" spans="1:2">
      <c r="A2" s="21" t="s">
        <v>10951</v>
      </c>
      <c r="B2" s="22" t="s">
        <v>8837</v>
      </c>
    </row>
    <row r="3" spans="1:2">
      <c r="A3" s="23" t="s">
        <v>10951</v>
      </c>
      <c r="B3" s="24" t="s">
        <v>8837</v>
      </c>
    </row>
    <row r="4" spans="1:2">
      <c r="A4" s="21" t="s">
        <v>10951</v>
      </c>
      <c r="B4" s="22" t="s">
        <v>8837</v>
      </c>
    </row>
    <row r="5" spans="1:2">
      <c r="A5" s="23" t="s">
        <v>10951</v>
      </c>
      <c r="B5" s="24" t="s">
        <v>8837</v>
      </c>
    </row>
    <row r="6" spans="1:2">
      <c r="A6" s="21" t="s">
        <v>10951</v>
      </c>
      <c r="B6" s="22" t="s">
        <v>10651</v>
      </c>
    </row>
    <row r="7" spans="1:2">
      <c r="A7" s="23" t="s">
        <v>10951</v>
      </c>
      <c r="B7" s="24" t="s">
        <v>8631</v>
      </c>
    </row>
    <row r="8" spans="1:2">
      <c r="A8" s="21" t="s">
        <v>10951</v>
      </c>
      <c r="B8" s="22" t="s">
        <v>8631</v>
      </c>
    </row>
    <row r="9" spans="1:2">
      <c r="A9" s="23" t="s">
        <v>10951</v>
      </c>
      <c r="B9" s="24" t="s">
        <v>8631</v>
      </c>
    </row>
    <row r="10" spans="1:2">
      <c r="A10" s="21" t="s">
        <v>10951</v>
      </c>
      <c r="B10" s="22" t="s">
        <v>8631</v>
      </c>
    </row>
    <row r="11" spans="1:2">
      <c r="A11" s="23" t="s">
        <v>10951</v>
      </c>
      <c r="B11" s="24" t="s">
        <v>4604</v>
      </c>
    </row>
    <row r="12" spans="1:2">
      <c r="A12" s="21" t="s">
        <v>10951</v>
      </c>
      <c r="B12" s="22" t="s">
        <v>8954</v>
      </c>
    </row>
    <row r="13" spans="1:2">
      <c r="A13" s="23" t="s">
        <v>10951</v>
      </c>
      <c r="B13" s="24" t="s">
        <v>8954</v>
      </c>
    </row>
    <row r="14" spans="1:2">
      <c r="A14" s="21" t="s">
        <v>10951</v>
      </c>
      <c r="B14" s="22" t="s">
        <v>7075</v>
      </c>
    </row>
    <row r="15" spans="1:2">
      <c r="A15" s="23" t="s">
        <v>10951</v>
      </c>
      <c r="B15" s="24" t="s">
        <v>7075</v>
      </c>
    </row>
    <row r="16" spans="1:2">
      <c r="A16" s="21" t="s">
        <v>10951</v>
      </c>
      <c r="B16" s="22" t="s">
        <v>7075</v>
      </c>
    </row>
    <row r="17" spans="1:2">
      <c r="A17" s="23" t="s">
        <v>10951</v>
      </c>
      <c r="B17" s="24" t="s">
        <v>7075</v>
      </c>
    </row>
    <row r="18" spans="1:2">
      <c r="A18" s="21" t="s">
        <v>10951</v>
      </c>
      <c r="B18" s="22" t="s">
        <v>8205</v>
      </c>
    </row>
    <row r="19" spans="1:2">
      <c r="A19" s="23" t="s">
        <v>10951</v>
      </c>
      <c r="B19" s="24" t="s">
        <v>8492</v>
      </c>
    </row>
    <row r="20" spans="1:2">
      <c r="A20" s="21" t="s">
        <v>10951</v>
      </c>
      <c r="B20" s="22" t="s">
        <v>8492</v>
      </c>
    </row>
    <row r="21" spans="1:2">
      <c r="A21" s="23" t="s">
        <v>10951</v>
      </c>
      <c r="B21" s="24" t="s">
        <v>9017</v>
      </c>
    </row>
    <row r="22" spans="1:2">
      <c r="A22" s="21" t="s">
        <v>10951</v>
      </c>
      <c r="B22" s="22" t="s">
        <v>10039</v>
      </c>
    </row>
    <row r="23" spans="1:2">
      <c r="A23" s="23" t="s">
        <v>10951</v>
      </c>
      <c r="B23" s="24" t="s">
        <v>9990</v>
      </c>
    </row>
    <row r="24" spans="1:2">
      <c r="A24" s="21" t="s">
        <v>10951</v>
      </c>
      <c r="B24" s="22" t="s">
        <v>9990</v>
      </c>
    </row>
    <row r="25" spans="1:2">
      <c r="A25" s="23" t="s">
        <v>10951</v>
      </c>
      <c r="B25" s="24" t="s">
        <v>9990</v>
      </c>
    </row>
    <row r="26" spans="1:2">
      <c r="A26" s="21" t="s">
        <v>10951</v>
      </c>
      <c r="B26" s="22" t="s">
        <v>7179</v>
      </c>
    </row>
    <row r="27" spans="1:2">
      <c r="A27" s="23" t="s">
        <v>10951</v>
      </c>
      <c r="B27" s="24" t="s">
        <v>7179</v>
      </c>
    </row>
    <row r="28" spans="1:2">
      <c r="A28" s="21" t="s">
        <v>10951</v>
      </c>
      <c r="B28" s="22" t="s">
        <v>7179</v>
      </c>
    </row>
    <row r="29" spans="1:2">
      <c r="A29" s="23" t="s">
        <v>10951</v>
      </c>
      <c r="B29" s="24" t="s">
        <v>7179</v>
      </c>
    </row>
    <row r="30" spans="1:2">
      <c r="A30" s="21" t="s">
        <v>10951</v>
      </c>
      <c r="B30" s="22" t="s">
        <v>7179</v>
      </c>
    </row>
    <row r="31" spans="1:2">
      <c r="A31" s="23" t="s">
        <v>10951</v>
      </c>
      <c r="B31" s="24" t="s">
        <v>7179</v>
      </c>
    </row>
    <row r="32" spans="1:2">
      <c r="A32" s="21" t="s">
        <v>10951</v>
      </c>
      <c r="B32" s="22" t="s">
        <v>7179</v>
      </c>
    </row>
    <row r="33" spans="1:2">
      <c r="A33" s="23" t="s">
        <v>10951</v>
      </c>
      <c r="B33" s="24" t="s">
        <v>8725</v>
      </c>
    </row>
    <row r="34" spans="1:2">
      <c r="A34" s="21" t="s">
        <v>10951</v>
      </c>
      <c r="B34" s="22" t="s">
        <v>9348</v>
      </c>
    </row>
    <row r="35" spans="1:2">
      <c r="A35" s="23" t="s">
        <v>10951</v>
      </c>
      <c r="B35" s="24" t="s">
        <v>9348</v>
      </c>
    </row>
    <row r="36" spans="1:2">
      <c r="A36" s="21" t="s">
        <v>10951</v>
      </c>
      <c r="B36" s="22" t="s">
        <v>8505</v>
      </c>
    </row>
    <row r="37" spans="1:2">
      <c r="A37" s="23" t="s">
        <v>10951</v>
      </c>
      <c r="B37" s="24" t="s">
        <v>8505</v>
      </c>
    </row>
    <row r="38" spans="1:2">
      <c r="A38" s="21" t="s">
        <v>10951</v>
      </c>
      <c r="B38" s="22" t="s">
        <v>7404</v>
      </c>
    </row>
    <row r="39" spans="1:2">
      <c r="A39" s="23" t="s">
        <v>10951</v>
      </c>
      <c r="B39" s="24" t="s">
        <v>6404</v>
      </c>
    </row>
    <row r="40" spans="1:2">
      <c r="A40" s="21" t="s">
        <v>10951</v>
      </c>
      <c r="B40" s="22" t="s">
        <v>6404</v>
      </c>
    </row>
    <row r="41" spans="1:2">
      <c r="A41" s="23" t="s">
        <v>10951</v>
      </c>
      <c r="B41" s="24" t="s">
        <v>6685</v>
      </c>
    </row>
    <row r="42" spans="1:2">
      <c r="A42" s="21" t="s">
        <v>10951</v>
      </c>
      <c r="B42" s="22" t="s">
        <v>6685</v>
      </c>
    </row>
    <row r="43" spans="1:2">
      <c r="A43" s="23" t="s">
        <v>10951</v>
      </c>
      <c r="B43" s="24" t="s">
        <v>6685</v>
      </c>
    </row>
    <row r="44" spans="1:2">
      <c r="A44" s="21" t="s">
        <v>10951</v>
      </c>
      <c r="B44" s="22" t="s">
        <v>3784</v>
      </c>
    </row>
    <row r="45" spans="1:2">
      <c r="A45" s="23" t="s">
        <v>10951</v>
      </c>
      <c r="B45" s="24" t="s">
        <v>3784</v>
      </c>
    </row>
    <row r="46" spans="1:2">
      <c r="A46" s="21" t="s">
        <v>10951</v>
      </c>
      <c r="B46" s="22" t="s">
        <v>3784</v>
      </c>
    </row>
    <row r="47" spans="1:2">
      <c r="A47" s="23" t="s">
        <v>10951</v>
      </c>
      <c r="B47" s="24" t="s">
        <v>3784</v>
      </c>
    </row>
    <row r="48" spans="1:2">
      <c r="A48" s="21" t="s">
        <v>10951</v>
      </c>
      <c r="B48" s="22" t="s">
        <v>3784</v>
      </c>
    </row>
    <row r="49" spans="1:2">
      <c r="A49" s="23" t="s">
        <v>10951</v>
      </c>
      <c r="B49" s="24" t="s">
        <v>3784</v>
      </c>
    </row>
    <row r="50" spans="1:2">
      <c r="A50" s="21" t="s">
        <v>10951</v>
      </c>
      <c r="B50" s="22" t="s">
        <v>5807</v>
      </c>
    </row>
    <row r="51" spans="1:2">
      <c r="A51" s="23" t="s">
        <v>10951</v>
      </c>
      <c r="B51" s="24" t="s">
        <v>5807</v>
      </c>
    </row>
    <row r="52" spans="1:2">
      <c r="A52" s="21" t="s">
        <v>10951</v>
      </c>
      <c r="B52" s="22" t="s">
        <v>5807</v>
      </c>
    </row>
    <row r="53" spans="1:2">
      <c r="A53" s="23" t="s">
        <v>10951</v>
      </c>
      <c r="B53" s="24" t="s">
        <v>5807</v>
      </c>
    </row>
    <row r="54" spans="1:2">
      <c r="A54" s="21" t="s">
        <v>10951</v>
      </c>
      <c r="B54" s="22" t="s">
        <v>3344</v>
      </c>
    </row>
    <row r="55" spans="1:2">
      <c r="A55" s="23" t="s">
        <v>10951</v>
      </c>
      <c r="B55" s="24" t="s">
        <v>3476</v>
      </c>
    </row>
    <row r="56" spans="1:2">
      <c r="A56" s="21" t="s">
        <v>10951</v>
      </c>
      <c r="B56" s="22" t="s">
        <v>3476</v>
      </c>
    </row>
    <row r="57" spans="1:2">
      <c r="A57" s="23" t="s">
        <v>10951</v>
      </c>
      <c r="B57" s="24" t="s">
        <v>3476</v>
      </c>
    </row>
    <row r="58" spans="1:2">
      <c r="A58" s="21" t="s">
        <v>10951</v>
      </c>
      <c r="B58" s="22" t="s">
        <v>3398</v>
      </c>
    </row>
    <row r="59" spans="1:2">
      <c r="A59" s="23" t="s">
        <v>10951</v>
      </c>
      <c r="B59" s="24" t="s">
        <v>3398</v>
      </c>
    </row>
    <row r="60" spans="1:2">
      <c r="A60" s="21" t="s">
        <v>10951</v>
      </c>
      <c r="B60" s="22" t="s">
        <v>3398</v>
      </c>
    </row>
    <row r="61" spans="1:2">
      <c r="A61" s="23" t="s">
        <v>10951</v>
      </c>
      <c r="B61" s="24" t="s">
        <v>3398</v>
      </c>
    </row>
    <row r="62" spans="1:2">
      <c r="A62" s="21" t="s">
        <v>10951</v>
      </c>
      <c r="B62" s="22" t="s">
        <v>807</v>
      </c>
    </row>
    <row r="63" spans="1:2">
      <c r="A63" s="23" t="s">
        <v>10951</v>
      </c>
      <c r="B63" s="24" t="s">
        <v>807</v>
      </c>
    </row>
    <row r="64" spans="1:2">
      <c r="A64" s="21" t="s">
        <v>10951</v>
      </c>
      <c r="B64" s="22" t="s">
        <v>9552</v>
      </c>
    </row>
    <row r="65" spans="1:2">
      <c r="A65" s="23" t="s">
        <v>10951</v>
      </c>
      <c r="B65" s="24" t="s">
        <v>9552</v>
      </c>
    </row>
    <row r="66" spans="1:2">
      <c r="A66" s="21" t="s">
        <v>10951</v>
      </c>
      <c r="B66" s="22" t="s">
        <v>4398</v>
      </c>
    </row>
    <row r="67" spans="1:2">
      <c r="A67" s="23" t="s">
        <v>10951</v>
      </c>
      <c r="B67" s="24" t="s">
        <v>4313</v>
      </c>
    </row>
    <row r="68" spans="1:2">
      <c r="A68" s="21" t="s">
        <v>10951</v>
      </c>
      <c r="B68" s="22" t="s">
        <v>4313</v>
      </c>
    </row>
    <row r="69" spans="1:2">
      <c r="A69" s="23" t="s">
        <v>10951</v>
      </c>
      <c r="B69" s="24" t="s">
        <v>7009</v>
      </c>
    </row>
    <row r="70" spans="1:2">
      <c r="A70" s="21" t="s">
        <v>10951</v>
      </c>
      <c r="B70" s="22" t="s">
        <v>8609</v>
      </c>
    </row>
    <row r="71" spans="1:2">
      <c r="A71" s="23" t="s">
        <v>10951</v>
      </c>
      <c r="B71" s="24" t="s">
        <v>8609</v>
      </c>
    </row>
    <row r="72" spans="1:2">
      <c r="A72" s="21" t="s">
        <v>10951</v>
      </c>
      <c r="B72" s="22" t="s">
        <v>8609</v>
      </c>
    </row>
    <row r="73" spans="1:2">
      <c r="A73" s="23" t="s">
        <v>10951</v>
      </c>
      <c r="B73" s="24" t="s">
        <v>8609</v>
      </c>
    </row>
    <row r="74" spans="1:2">
      <c r="A74" s="21" t="s">
        <v>10951</v>
      </c>
      <c r="B74" s="22" t="s">
        <v>10171</v>
      </c>
    </row>
    <row r="75" spans="1:2">
      <c r="A75" s="23" t="s">
        <v>10951</v>
      </c>
      <c r="B75" s="24" t="s">
        <v>10171</v>
      </c>
    </row>
    <row r="76" spans="1:2">
      <c r="A76" s="21" t="s">
        <v>10951</v>
      </c>
      <c r="B76" s="22" t="s">
        <v>10171</v>
      </c>
    </row>
    <row r="77" spans="1:2">
      <c r="A77" s="23" t="s">
        <v>10951</v>
      </c>
      <c r="B77" s="24" t="s">
        <v>10171</v>
      </c>
    </row>
    <row r="78" spans="1:2">
      <c r="A78" s="21" t="s">
        <v>10951</v>
      </c>
      <c r="B78" s="22" t="s">
        <v>10171</v>
      </c>
    </row>
    <row r="79" spans="1:2">
      <c r="A79" s="23" t="s">
        <v>10951</v>
      </c>
      <c r="B79" s="24" t="s">
        <v>10171</v>
      </c>
    </row>
    <row r="80" spans="1:2">
      <c r="A80" s="21" t="s">
        <v>10951</v>
      </c>
      <c r="B80" s="22" t="s">
        <v>10171</v>
      </c>
    </row>
    <row r="81" spans="1:2">
      <c r="A81" s="23" t="s">
        <v>10951</v>
      </c>
      <c r="B81" s="24" t="s">
        <v>10171</v>
      </c>
    </row>
    <row r="82" spans="1:2">
      <c r="A82" s="21" t="s">
        <v>10951</v>
      </c>
      <c r="B82" s="22" t="s">
        <v>125</v>
      </c>
    </row>
    <row r="83" spans="1:2">
      <c r="A83" s="23" t="s">
        <v>10951</v>
      </c>
      <c r="B83" s="24" t="s">
        <v>125</v>
      </c>
    </row>
    <row r="84" spans="1:2">
      <c r="A84" s="21" t="s">
        <v>10951</v>
      </c>
      <c r="B84" s="22" t="s">
        <v>125</v>
      </c>
    </row>
    <row r="85" spans="1:2">
      <c r="A85" s="23" t="s">
        <v>10951</v>
      </c>
      <c r="B85" s="24" t="s">
        <v>6498</v>
      </c>
    </row>
    <row r="86" spans="1:2">
      <c r="A86" s="21" t="s">
        <v>10951</v>
      </c>
      <c r="B86" s="22" t="s">
        <v>6498</v>
      </c>
    </row>
    <row r="87" spans="1:2">
      <c r="A87" s="23" t="s">
        <v>10951</v>
      </c>
      <c r="B87" s="24" t="s">
        <v>8459</v>
      </c>
    </row>
    <row r="88" spans="1:2">
      <c r="A88" s="21" t="s">
        <v>10951</v>
      </c>
      <c r="B88" s="22" t="s">
        <v>8459</v>
      </c>
    </row>
    <row r="89" spans="1:2">
      <c r="A89" s="23" t="s">
        <v>10951</v>
      </c>
      <c r="B89" s="24" t="s">
        <v>4839</v>
      </c>
    </row>
    <row r="90" spans="1:2">
      <c r="A90" s="21" t="s">
        <v>10951</v>
      </c>
      <c r="B90" s="22" t="s">
        <v>4839</v>
      </c>
    </row>
    <row r="91" spans="1:2">
      <c r="A91" s="23" t="s">
        <v>10951</v>
      </c>
      <c r="B91" s="24" t="s">
        <v>4839</v>
      </c>
    </row>
    <row r="92" spans="1:2">
      <c r="A92" s="21" t="s">
        <v>10951</v>
      </c>
      <c r="B92" s="22" t="s">
        <v>8341</v>
      </c>
    </row>
    <row r="93" spans="1:2">
      <c r="A93" s="23" t="s">
        <v>10951</v>
      </c>
      <c r="B93" s="24" t="s">
        <v>8341</v>
      </c>
    </row>
    <row r="94" spans="1:2">
      <c r="A94" s="21" t="s">
        <v>10951</v>
      </c>
      <c r="B94" s="22" t="s">
        <v>8341</v>
      </c>
    </row>
    <row r="95" spans="1:2">
      <c r="A95" s="23" t="s">
        <v>10951</v>
      </c>
      <c r="B95" s="24" t="s">
        <v>8341</v>
      </c>
    </row>
    <row r="96" spans="1:2">
      <c r="A96" s="21" t="s">
        <v>10951</v>
      </c>
      <c r="B96" s="22" t="s">
        <v>8341</v>
      </c>
    </row>
    <row r="97" spans="1:2">
      <c r="A97" s="23" t="s">
        <v>10951</v>
      </c>
      <c r="B97" s="24" t="s">
        <v>7418</v>
      </c>
    </row>
    <row r="98" spans="1:2">
      <c r="A98" s="21" t="s">
        <v>10951</v>
      </c>
      <c r="B98" s="22" t="s">
        <v>7418</v>
      </c>
    </row>
    <row r="99" spans="1:2">
      <c r="A99" s="23" t="s">
        <v>10951</v>
      </c>
      <c r="B99" s="24" t="s">
        <v>2306</v>
      </c>
    </row>
    <row r="100" spans="1:2">
      <c r="A100" s="21" t="s">
        <v>10951</v>
      </c>
      <c r="B100" s="22" t="s">
        <v>4245</v>
      </c>
    </row>
    <row r="101" spans="1:2">
      <c r="A101" s="23" t="s">
        <v>10951</v>
      </c>
      <c r="B101" s="24" t="s">
        <v>4245</v>
      </c>
    </row>
    <row r="102" spans="1:2">
      <c r="A102" s="21" t="s">
        <v>10951</v>
      </c>
      <c r="B102" s="22" t="s">
        <v>4245</v>
      </c>
    </row>
    <row r="103" spans="1:2">
      <c r="A103" s="23" t="s">
        <v>10951</v>
      </c>
      <c r="B103" s="24" t="s">
        <v>7275</v>
      </c>
    </row>
    <row r="104" spans="1:2">
      <c r="A104" s="21" t="s">
        <v>10951</v>
      </c>
      <c r="B104" s="22" t="s">
        <v>7275</v>
      </c>
    </row>
    <row r="105" spans="1:2">
      <c r="A105" s="23" t="s">
        <v>10951</v>
      </c>
      <c r="B105" s="24" t="s">
        <v>3232</v>
      </c>
    </row>
    <row r="106" spans="1:2">
      <c r="A106" s="21" t="s">
        <v>10951</v>
      </c>
      <c r="B106" s="22" t="s">
        <v>8024</v>
      </c>
    </row>
    <row r="107" spans="1:2">
      <c r="A107" s="23" t="s">
        <v>10951</v>
      </c>
      <c r="B107" s="24" t="s">
        <v>8024</v>
      </c>
    </row>
    <row r="108" spans="1:2">
      <c r="A108" s="21" t="s">
        <v>10951</v>
      </c>
      <c r="B108" s="22" t="s">
        <v>8024</v>
      </c>
    </row>
    <row r="109" spans="1:2">
      <c r="A109" s="23" t="s">
        <v>10951</v>
      </c>
      <c r="B109" s="24" t="s">
        <v>8024</v>
      </c>
    </row>
    <row r="110" spans="1:2">
      <c r="A110" s="21" t="s">
        <v>10951</v>
      </c>
      <c r="B110" s="22" t="s">
        <v>8024</v>
      </c>
    </row>
    <row r="111" spans="1:2">
      <c r="A111" s="23" t="s">
        <v>10951</v>
      </c>
      <c r="B111" s="24" t="s">
        <v>8024</v>
      </c>
    </row>
    <row r="112" spans="1:2">
      <c r="A112" s="21" t="s">
        <v>10951</v>
      </c>
      <c r="B112" s="22" t="s">
        <v>8024</v>
      </c>
    </row>
    <row r="113" spans="1:2">
      <c r="A113" s="23" t="s">
        <v>10951</v>
      </c>
      <c r="B113" s="24" t="s">
        <v>3649</v>
      </c>
    </row>
    <row r="114" spans="1:2">
      <c r="A114" s="21" t="s">
        <v>10951</v>
      </c>
      <c r="B114" s="22" t="s">
        <v>3649</v>
      </c>
    </row>
    <row r="115" spans="1:2">
      <c r="A115" s="23" t="s">
        <v>10951</v>
      </c>
      <c r="B115" s="24" t="s">
        <v>4860</v>
      </c>
    </row>
    <row r="116" spans="1:2">
      <c r="A116" s="21" t="s">
        <v>10951</v>
      </c>
      <c r="B116" s="22" t="s">
        <v>4860</v>
      </c>
    </row>
    <row r="117" spans="1:2">
      <c r="A117" s="23" t="s">
        <v>10951</v>
      </c>
      <c r="B117" s="24" t="s">
        <v>4860</v>
      </c>
    </row>
    <row r="118" spans="1:2">
      <c r="A118" s="21" t="s">
        <v>10951</v>
      </c>
      <c r="B118" s="22" t="s">
        <v>5742</v>
      </c>
    </row>
    <row r="119" spans="1:2">
      <c r="A119" s="23" t="s">
        <v>10951</v>
      </c>
      <c r="B119" s="24" t="s">
        <v>8089</v>
      </c>
    </row>
    <row r="120" spans="1:2">
      <c r="A120" s="21" t="s">
        <v>10951</v>
      </c>
      <c r="B120" s="22" t="s">
        <v>8089</v>
      </c>
    </row>
    <row r="121" spans="1:2">
      <c r="A121" s="23" t="s">
        <v>10951</v>
      </c>
      <c r="B121" s="24" t="s">
        <v>8089</v>
      </c>
    </row>
    <row r="122" spans="1:2">
      <c r="A122" s="21" t="s">
        <v>10951</v>
      </c>
      <c r="B122" s="22" t="s">
        <v>10841</v>
      </c>
    </row>
    <row r="123" spans="1:2">
      <c r="A123" s="23" t="s">
        <v>10951</v>
      </c>
      <c r="B123" s="24" t="s">
        <v>10841</v>
      </c>
    </row>
    <row r="124" spans="1:2">
      <c r="A124" s="21" t="s">
        <v>10951</v>
      </c>
      <c r="B124" s="22" t="s">
        <v>10841</v>
      </c>
    </row>
    <row r="125" spans="1:2">
      <c r="A125" s="23" t="s">
        <v>10951</v>
      </c>
      <c r="B125" s="24" t="s">
        <v>10841</v>
      </c>
    </row>
    <row r="126" spans="1:2">
      <c r="A126" s="21" t="s">
        <v>10951</v>
      </c>
      <c r="B126" s="22" t="s">
        <v>10841</v>
      </c>
    </row>
    <row r="127" spans="1:2">
      <c r="A127" s="23" t="s">
        <v>10951</v>
      </c>
      <c r="B127" s="24" t="s">
        <v>10841</v>
      </c>
    </row>
    <row r="128" spans="1:2">
      <c r="A128" s="21" t="s">
        <v>10951</v>
      </c>
      <c r="B128" s="22" t="s">
        <v>2509</v>
      </c>
    </row>
    <row r="129" spans="1:2">
      <c r="A129" s="23" t="s">
        <v>10951</v>
      </c>
      <c r="B129" s="24" t="s">
        <v>8988</v>
      </c>
    </row>
    <row r="130" spans="1:2">
      <c r="A130" s="21" t="s">
        <v>10951</v>
      </c>
      <c r="B130" s="22" t="s">
        <v>8988</v>
      </c>
    </row>
    <row r="131" spans="1:2">
      <c r="A131" s="23" t="s">
        <v>10951</v>
      </c>
      <c r="B131" s="24" t="s">
        <v>7587</v>
      </c>
    </row>
    <row r="132" spans="1:2">
      <c r="A132" s="21" t="s">
        <v>10951</v>
      </c>
      <c r="B132" s="22" t="s">
        <v>7587</v>
      </c>
    </row>
    <row r="133" spans="1:2">
      <c r="A133" s="23" t="s">
        <v>10951</v>
      </c>
      <c r="B133" s="24" t="s">
        <v>8126</v>
      </c>
    </row>
    <row r="134" spans="1:2">
      <c r="A134" s="21" t="s">
        <v>10951</v>
      </c>
      <c r="B134" s="22" t="s">
        <v>8126</v>
      </c>
    </row>
    <row r="135" spans="1:2">
      <c r="A135" s="23" t="s">
        <v>10951</v>
      </c>
      <c r="B135" s="24" t="s">
        <v>8999</v>
      </c>
    </row>
    <row r="136" spans="1:2">
      <c r="A136" s="21" t="s">
        <v>10951</v>
      </c>
      <c r="B136" s="22" t="s">
        <v>8999</v>
      </c>
    </row>
    <row r="137" spans="1:2">
      <c r="A137" s="23" t="s">
        <v>10951</v>
      </c>
      <c r="B137" s="24" t="s">
        <v>8999</v>
      </c>
    </row>
    <row r="138" spans="1:2">
      <c r="A138" s="21" t="s">
        <v>10951</v>
      </c>
      <c r="B138" s="22" t="s">
        <v>8999</v>
      </c>
    </row>
    <row r="139" spans="1:2">
      <c r="A139" s="23" t="s">
        <v>10951</v>
      </c>
      <c r="B139" s="24" t="s">
        <v>7723</v>
      </c>
    </row>
    <row r="140" spans="1:2">
      <c r="A140" s="21" t="s">
        <v>10951</v>
      </c>
      <c r="B140" s="22" t="s">
        <v>10018</v>
      </c>
    </row>
    <row r="141" spans="1:2">
      <c r="A141" s="23" t="s">
        <v>10951</v>
      </c>
      <c r="B141" s="24" t="s">
        <v>10018</v>
      </c>
    </row>
    <row r="142" spans="1:2">
      <c r="A142" s="21" t="s">
        <v>10951</v>
      </c>
      <c r="B142" s="22" t="s">
        <v>10018</v>
      </c>
    </row>
    <row r="143" spans="1:2">
      <c r="A143" s="23" t="s">
        <v>10951</v>
      </c>
      <c r="B143" s="24" t="s">
        <v>10555</v>
      </c>
    </row>
    <row r="144" spans="1:2">
      <c r="A144" s="21" t="s">
        <v>10951</v>
      </c>
      <c r="B144" s="22" t="s">
        <v>10555</v>
      </c>
    </row>
    <row r="145" spans="1:2">
      <c r="A145" s="23" t="s">
        <v>10951</v>
      </c>
      <c r="B145" s="24" t="s">
        <v>9226</v>
      </c>
    </row>
    <row r="146" spans="1:2">
      <c r="A146" s="21" t="s">
        <v>10951</v>
      </c>
      <c r="B146" s="22" t="s">
        <v>9226</v>
      </c>
    </row>
    <row r="147" spans="1:2">
      <c r="A147" s="23" t="s">
        <v>10951</v>
      </c>
      <c r="B147" s="24" t="s">
        <v>6964</v>
      </c>
    </row>
    <row r="148" spans="1:2">
      <c r="A148" s="21" t="s">
        <v>10951</v>
      </c>
      <c r="B148" s="22" t="s">
        <v>6964</v>
      </c>
    </row>
    <row r="149" spans="1:2">
      <c r="A149" s="23" t="s">
        <v>10951</v>
      </c>
      <c r="B149" s="24" t="s">
        <v>6964</v>
      </c>
    </row>
    <row r="150" spans="1:2">
      <c r="A150" s="21" t="s">
        <v>10951</v>
      </c>
      <c r="B150" s="22" t="s">
        <v>6964</v>
      </c>
    </row>
    <row r="151" spans="1:2">
      <c r="A151" s="23" t="s">
        <v>10951</v>
      </c>
      <c r="B151" s="24" t="s">
        <v>6964</v>
      </c>
    </row>
    <row r="152" spans="1:2">
      <c r="A152" s="21" t="s">
        <v>10951</v>
      </c>
      <c r="B152" s="22" t="s">
        <v>6964</v>
      </c>
    </row>
    <row r="153" spans="1:2">
      <c r="A153" s="23" t="s">
        <v>10951</v>
      </c>
      <c r="B153" s="24" t="s">
        <v>8679</v>
      </c>
    </row>
    <row r="154" spans="1:2">
      <c r="A154" s="21" t="s">
        <v>10951</v>
      </c>
      <c r="B154" s="22" t="s">
        <v>5232</v>
      </c>
    </row>
    <row r="155" spans="1:2">
      <c r="A155" s="23" t="s">
        <v>10951</v>
      </c>
      <c r="B155" s="24" t="s">
        <v>5232</v>
      </c>
    </row>
    <row r="156" spans="1:2">
      <c r="A156" s="21" t="s">
        <v>10951</v>
      </c>
      <c r="B156" s="22" t="s">
        <v>5232</v>
      </c>
    </row>
    <row r="157" spans="1:2">
      <c r="A157" s="23" t="s">
        <v>10951</v>
      </c>
      <c r="B157" s="24" t="s">
        <v>5232</v>
      </c>
    </row>
    <row r="158" spans="1:2">
      <c r="A158" s="21" t="s">
        <v>10951</v>
      </c>
      <c r="B158" s="22" t="s">
        <v>5232</v>
      </c>
    </row>
    <row r="159" spans="1:2">
      <c r="A159" s="23" t="s">
        <v>10951</v>
      </c>
      <c r="B159" s="24" t="s">
        <v>4923</v>
      </c>
    </row>
    <row r="160" spans="1:2">
      <c r="A160" s="21" t="s">
        <v>10951</v>
      </c>
      <c r="B160" s="22" t="s">
        <v>4923</v>
      </c>
    </row>
    <row r="161" spans="1:2">
      <c r="A161" s="23" t="s">
        <v>10951</v>
      </c>
      <c r="B161" s="24" t="s">
        <v>3940</v>
      </c>
    </row>
    <row r="162" spans="1:2">
      <c r="A162" s="21" t="s">
        <v>10951</v>
      </c>
      <c r="B162" s="22" t="s">
        <v>6226</v>
      </c>
    </row>
    <row r="163" spans="1:2">
      <c r="A163" s="23" t="s">
        <v>10951</v>
      </c>
      <c r="B163" s="24" t="s">
        <v>6226</v>
      </c>
    </row>
    <row r="164" spans="1:2">
      <c r="A164" s="21" t="s">
        <v>10951</v>
      </c>
      <c r="B164" s="22" t="s">
        <v>6226</v>
      </c>
    </row>
    <row r="165" spans="1:2">
      <c r="A165" s="23" t="s">
        <v>10951</v>
      </c>
      <c r="B165" s="24" t="s">
        <v>6226</v>
      </c>
    </row>
    <row r="166" spans="1:2">
      <c r="A166" s="21" t="s">
        <v>10951</v>
      </c>
      <c r="B166" s="22" t="s">
        <v>7189</v>
      </c>
    </row>
    <row r="167" spans="1:2">
      <c r="A167" s="23" t="s">
        <v>10951</v>
      </c>
      <c r="B167" s="24" t="s">
        <v>7189</v>
      </c>
    </row>
    <row r="168" spans="1:2">
      <c r="A168" s="21" t="s">
        <v>10951</v>
      </c>
      <c r="B168" s="22" t="s">
        <v>7666</v>
      </c>
    </row>
    <row r="169" spans="1:2">
      <c r="A169" s="23" t="s">
        <v>10951</v>
      </c>
      <c r="B169" s="24" t="s">
        <v>7666</v>
      </c>
    </row>
    <row r="170" spans="1:2">
      <c r="A170" s="21" t="s">
        <v>10951</v>
      </c>
      <c r="B170" s="22" t="s">
        <v>4481</v>
      </c>
    </row>
    <row r="171" spans="1:2">
      <c r="A171" s="23" t="s">
        <v>10951</v>
      </c>
      <c r="B171" s="24" t="s">
        <v>4481</v>
      </c>
    </row>
    <row r="172" spans="1:2">
      <c r="A172" s="21" t="s">
        <v>10951</v>
      </c>
      <c r="B172" s="22" t="s">
        <v>4481</v>
      </c>
    </row>
    <row r="173" spans="1:2">
      <c r="A173" s="23" t="s">
        <v>10951</v>
      </c>
      <c r="B173" s="24" t="s">
        <v>7117</v>
      </c>
    </row>
    <row r="174" spans="1:2">
      <c r="A174" s="21" t="s">
        <v>10951</v>
      </c>
      <c r="B174" s="22" t="s">
        <v>10438</v>
      </c>
    </row>
    <row r="175" spans="1:2">
      <c r="A175" s="23" t="s">
        <v>10951</v>
      </c>
      <c r="B175" s="24" t="s">
        <v>10438</v>
      </c>
    </row>
    <row r="176" spans="1:2">
      <c r="A176" s="21" t="s">
        <v>10951</v>
      </c>
      <c r="B176" s="22" t="s">
        <v>10438</v>
      </c>
    </row>
    <row r="177" spans="1:2">
      <c r="A177" s="23" t="s">
        <v>10951</v>
      </c>
      <c r="B177" s="24" t="s">
        <v>8779</v>
      </c>
    </row>
    <row r="178" spans="1:2">
      <c r="A178" s="21" t="s">
        <v>10951</v>
      </c>
      <c r="B178" s="22" t="s">
        <v>8779</v>
      </c>
    </row>
    <row r="179" spans="1:2">
      <c r="A179" s="23" t="s">
        <v>10951</v>
      </c>
      <c r="B179" s="24" t="s">
        <v>8664</v>
      </c>
    </row>
    <row r="180" spans="1:2">
      <c r="A180" s="21" t="s">
        <v>10951</v>
      </c>
      <c r="B180" s="22" t="s">
        <v>8664</v>
      </c>
    </row>
    <row r="181" spans="1:2">
      <c r="A181" s="23" t="s">
        <v>10951</v>
      </c>
      <c r="B181" s="24" t="s">
        <v>8629</v>
      </c>
    </row>
    <row r="182" spans="1:2">
      <c r="A182" s="21" t="s">
        <v>10951</v>
      </c>
      <c r="B182" s="22" t="s">
        <v>8629</v>
      </c>
    </row>
    <row r="183" spans="1:2">
      <c r="A183" s="23" t="s">
        <v>10951</v>
      </c>
      <c r="B183" s="24" t="s">
        <v>8629</v>
      </c>
    </row>
    <row r="184" spans="1:2">
      <c r="A184" s="21" t="s">
        <v>10951</v>
      </c>
      <c r="B184" s="22" t="s">
        <v>8629</v>
      </c>
    </row>
    <row r="185" spans="1:2">
      <c r="A185" s="23" t="s">
        <v>10951</v>
      </c>
      <c r="B185" s="24" t="s">
        <v>8629</v>
      </c>
    </row>
    <row r="186" spans="1:2">
      <c r="A186" s="21" t="s">
        <v>10951</v>
      </c>
      <c r="B186" s="22" t="s">
        <v>8450</v>
      </c>
    </row>
    <row r="187" spans="1:2">
      <c r="A187" s="23" t="s">
        <v>10951</v>
      </c>
      <c r="B187" s="24" t="s">
        <v>8450</v>
      </c>
    </row>
    <row r="188" spans="1:2">
      <c r="A188" s="21" t="s">
        <v>10951</v>
      </c>
      <c r="B188" s="22" t="s">
        <v>8450</v>
      </c>
    </row>
    <row r="189" spans="1:2">
      <c r="A189" s="23" t="s">
        <v>10951</v>
      </c>
      <c r="B189" s="24" t="s">
        <v>3883</v>
      </c>
    </row>
    <row r="190" spans="1:2">
      <c r="A190" s="21" t="s">
        <v>10951</v>
      </c>
      <c r="B190" s="22" t="s">
        <v>3883</v>
      </c>
    </row>
    <row r="191" spans="1:2">
      <c r="A191" s="23" t="s">
        <v>10951</v>
      </c>
      <c r="B191" s="24" t="s">
        <v>6976</v>
      </c>
    </row>
    <row r="192" spans="1:2">
      <c r="A192" s="21" t="s">
        <v>10951</v>
      </c>
      <c r="B192" s="22" t="s">
        <v>6976</v>
      </c>
    </row>
    <row r="193" spans="1:2">
      <c r="A193" s="23" t="s">
        <v>10951</v>
      </c>
      <c r="B193" s="24" t="s">
        <v>6976</v>
      </c>
    </row>
    <row r="194" spans="1:2">
      <c r="A194" s="21" t="s">
        <v>10951</v>
      </c>
      <c r="B194" s="22" t="s">
        <v>10921</v>
      </c>
    </row>
    <row r="195" spans="1:2">
      <c r="A195" s="23" t="s">
        <v>10951</v>
      </c>
      <c r="B195" s="24" t="s">
        <v>10921</v>
      </c>
    </row>
    <row r="196" spans="1:2">
      <c r="A196" s="21" t="s">
        <v>10951</v>
      </c>
      <c r="B196" s="22" t="s">
        <v>10921</v>
      </c>
    </row>
    <row r="197" spans="1:2">
      <c r="A197" s="23" t="s">
        <v>10951</v>
      </c>
      <c r="B197" s="24" t="s">
        <v>10921</v>
      </c>
    </row>
    <row r="198" spans="1:2">
      <c r="A198" s="21" t="s">
        <v>10951</v>
      </c>
      <c r="B198" s="22" t="s">
        <v>7724</v>
      </c>
    </row>
    <row r="199" spans="1:2">
      <c r="A199" s="23" t="s">
        <v>10951</v>
      </c>
      <c r="B199" s="24" t="s">
        <v>7724</v>
      </c>
    </row>
    <row r="200" spans="1:2">
      <c r="A200" s="21" t="s">
        <v>10951</v>
      </c>
      <c r="B200" s="22" t="s">
        <v>5632</v>
      </c>
    </row>
    <row r="201" spans="1:2">
      <c r="A201" s="23" t="s">
        <v>10951</v>
      </c>
      <c r="B201" s="24" t="s">
        <v>3214</v>
      </c>
    </row>
    <row r="202" spans="1:2">
      <c r="A202" s="21" t="s">
        <v>10951</v>
      </c>
      <c r="B202" s="22" t="s">
        <v>3214</v>
      </c>
    </row>
    <row r="203" spans="1:2">
      <c r="A203" s="23" t="s">
        <v>10951</v>
      </c>
      <c r="B203" s="24" t="s">
        <v>2732</v>
      </c>
    </row>
    <row r="204" spans="1:2">
      <c r="A204" s="21" t="s">
        <v>10951</v>
      </c>
      <c r="B204" s="22" t="s">
        <v>2461</v>
      </c>
    </row>
    <row r="205" spans="1:2">
      <c r="A205" s="23" t="s">
        <v>10951</v>
      </c>
      <c r="B205" s="24" t="s">
        <v>2461</v>
      </c>
    </row>
    <row r="206" spans="1:2">
      <c r="A206" s="21" t="s">
        <v>10951</v>
      </c>
      <c r="B206" s="22" t="s">
        <v>2461</v>
      </c>
    </row>
    <row r="207" spans="1:2">
      <c r="A207" s="23" t="s">
        <v>10951</v>
      </c>
      <c r="B207" s="24" t="s">
        <v>2461</v>
      </c>
    </row>
    <row r="208" spans="1:2">
      <c r="A208" s="21" t="s">
        <v>10951</v>
      </c>
      <c r="B208" s="22" t="s">
        <v>8849</v>
      </c>
    </row>
    <row r="209" spans="1:2">
      <c r="A209" s="23" t="s">
        <v>10951</v>
      </c>
      <c r="B209" s="24" t="s">
        <v>8849</v>
      </c>
    </row>
    <row r="210" spans="1:2">
      <c r="A210" s="21" t="s">
        <v>10951</v>
      </c>
      <c r="B210" s="22" t="s">
        <v>8849</v>
      </c>
    </row>
    <row r="211" spans="1:2">
      <c r="A211" s="23" t="s">
        <v>10951</v>
      </c>
      <c r="B211" s="24" t="s">
        <v>8849</v>
      </c>
    </row>
    <row r="212" spans="1:2">
      <c r="A212" s="21" t="s">
        <v>10951</v>
      </c>
      <c r="B212" s="22" t="s">
        <v>849</v>
      </c>
    </row>
    <row r="213" spans="1:2">
      <c r="A213" s="23" t="s">
        <v>10951</v>
      </c>
      <c r="B213" s="24" t="s">
        <v>849</v>
      </c>
    </row>
    <row r="214" spans="1:2">
      <c r="A214" s="21" t="s">
        <v>10951</v>
      </c>
      <c r="B214" s="22" t="s">
        <v>849</v>
      </c>
    </row>
    <row r="215" spans="1:2">
      <c r="A215" s="23" t="s">
        <v>10951</v>
      </c>
      <c r="B215" s="24" t="s">
        <v>849</v>
      </c>
    </row>
    <row r="216" spans="1:2">
      <c r="A216" s="21" t="s">
        <v>10951</v>
      </c>
      <c r="B216" s="22" t="s">
        <v>849</v>
      </c>
    </row>
    <row r="217" spans="1:2">
      <c r="A217" s="23" t="s">
        <v>10951</v>
      </c>
      <c r="B217" s="24" t="s">
        <v>8164</v>
      </c>
    </row>
    <row r="218" spans="1:2">
      <c r="A218" s="21" t="s">
        <v>10951</v>
      </c>
      <c r="B218" s="22" t="s">
        <v>8164</v>
      </c>
    </row>
    <row r="219" spans="1:2">
      <c r="A219" s="23" t="s">
        <v>10951</v>
      </c>
      <c r="B219" s="24" t="s">
        <v>8164</v>
      </c>
    </row>
    <row r="220" spans="1:2">
      <c r="A220" s="21" t="s">
        <v>10951</v>
      </c>
      <c r="B220" s="22" t="s">
        <v>8164</v>
      </c>
    </row>
    <row r="221" spans="1:2">
      <c r="A221" s="23" t="s">
        <v>10951</v>
      </c>
      <c r="B221" s="24" t="s">
        <v>10395</v>
      </c>
    </row>
    <row r="222" spans="1:2">
      <c r="A222" s="21" t="s">
        <v>10951</v>
      </c>
      <c r="B222" s="22" t="s">
        <v>10395</v>
      </c>
    </row>
    <row r="223" spans="1:2">
      <c r="A223" s="23" t="s">
        <v>10951</v>
      </c>
      <c r="B223" s="24" t="s">
        <v>5313</v>
      </c>
    </row>
    <row r="224" spans="1:2">
      <c r="A224" s="21" t="s">
        <v>10951</v>
      </c>
      <c r="B224" s="22" t="s">
        <v>5313</v>
      </c>
    </row>
    <row r="225" spans="1:2">
      <c r="A225" s="23" t="s">
        <v>10951</v>
      </c>
      <c r="B225" s="24" t="s">
        <v>5313</v>
      </c>
    </row>
    <row r="226" spans="1:2">
      <c r="A226" s="21" t="s">
        <v>10951</v>
      </c>
      <c r="B226" s="22" t="s">
        <v>9626</v>
      </c>
    </row>
    <row r="227" spans="1:2">
      <c r="A227" s="23" t="s">
        <v>10951</v>
      </c>
      <c r="B227" s="24" t="s">
        <v>9626</v>
      </c>
    </row>
    <row r="228" spans="1:2">
      <c r="A228" s="21" t="s">
        <v>10951</v>
      </c>
      <c r="B228" s="22" t="s">
        <v>8897</v>
      </c>
    </row>
    <row r="229" spans="1:2">
      <c r="A229" s="23" t="s">
        <v>10951</v>
      </c>
      <c r="B229" s="24" t="s">
        <v>9362</v>
      </c>
    </row>
    <row r="230" spans="1:2">
      <c r="A230" s="21" t="s">
        <v>10951</v>
      </c>
      <c r="B230" s="22" t="s">
        <v>9362</v>
      </c>
    </row>
    <row r="231" spans="1:2">
      <c r="A231" s="23" t="s">
        <v>10951</v>
      </c>
      <c r="B231" s="24" t="s">
        <v>9362</v>
      </c>
    </row>
    <row r="232" spans="1:2">
      <c r="A232" s="21" t="s">
        <v>10951</v>
      </c>
      <c r="B232" s="22" t="s">
        <v>9362</v>
      </c>
    </row>
    <row r="233" spans="1:2">
      <c r="A233" s="23" t="s">
        <v>10951</v>
      </c>
      <c r="B233" s="24" t="s">
        <v>7307</v>
      </c>
    </row>
    <row r="234" spans="1:2">
      <c r="A234" s="21" t="s">
        <v>10951</v>
      </c>
      <c r="B234" s="22" t="s">
        <v>7307</v>
      </c>
    </row>
    <row r="235" spans="1:2">
      <c r="A235" s="23" t="s">
        <v>10951</v>
      </c>
      <c r="B235" s="24" t="s">
        <v>8667</v>
      </c>
    </row>
    <row r="236" spans="1:2">
      <c r="A236" s="21" t="s">
        <v>10951</v>
      </c>
      <c r="B236" s="22" t="s">
        <v>5833</v>
      </c>
    </row>
    <row r="237" spans="1:2">
      <c r="A237" s="23" t="s">
        <v>10951</v>
      </c>
      <c r="B237" s="24" t="s">
        <v>7340</v>
      </c>
    </row>
    <row r="238" spans="1:2">
      <c r="A238" s="21" t="s">
        <v>10951</v>
      </c>
      <c r="B238" s="22" t="s">
        <v>4897</v>
      </c>
    </row>
    <row r="239" spans="1:2">
      <c r="A239" s="23" t="s">
        <v>10951</v>
      </c>
      <c r="B239" s="24" t="s">
        <v>4897</v>
      </c>
    </row>
    <row r="240" spans="1:2">
      <c r="A240" s="21" t="s">
        <v>10951</v>
      </c>
      <c r="B240" s="22" t="s">
        <v>6851</v>
      </c>
    </row>
    <row r="241" spans="1:2">
      <c r="A241" s="23" t="s">
        <v>10951</v>
      </c>
      <c r="B241" s="24" t="s">
        <v>6517</v>
      </c>
    </row>
    <row r="242" spans="1:2">
      <c r="A242" s="21" t="s">
        <v>10951</v>
      </c>
      <c r="B242" s="22" t="s">
        <v>6517</v>
      </c>
    </row>
    <row r="243" spans="1:2">
      <c r="A243" s="23" t="s">
        <v>10951</v>
      </c>
      <c r="B243" s="24" t="s">
        <v>6517</v>
      </c>
    </row>
    <row r="244" spans="1:2">
      <c r="A244" s="21" t="s">
        <v>10951</v>
      </c>
      <c r="B244" s="22" t="s">
        <v>6517</v>
      </c>
    </row>
    <row r="245" spans="1:2">
      <c r="A245" s="23" t="s">
        <v>10951</v>
      </c>
      <c r="B245" s="24" t="s">
        <v>1777</v>
      </c>
    </row>
    <row r="246" spans="1:2">
      <c r="A246" s="21" t="s">
        <v>10951</v>
      </c>
      <c r="B246" s="22" t="s">
        <v>1777</v>
      </c>
    </row>
    <row r="247" spans="1:2">
      <c r="A247" s="23" t="s">
        <v>10951</v>
      </c>
      <c r="B247" s="24" t="s">
        <v>1777</v>
      </c>
    </row>
    <row r="248" spans="1:2">
      <c r="A248" s="21" t="s">
        <v>10951</v>
      </c>
      <c r="B248" s="22" t="s">
        <v>8048</v>
      </c>
    </row>
    <row r="249" spans="1:2">
      <c r="A249" s="23" t="s">
        <v>10951</v>
      </c>
      <c r="B249" s="24" t="s">
        <v>7975</v>
      </c>
    </row>
    <row r="250" spans="1:2">
      <c r="A250" s="21" t="s">
        <v>10951</v>
      </c>
      <c r="B250" s="22" t="s">
        <v>7975</v>
      </c>
    </row>
    <row r="251" spans="1:2">
      <c r="A251" s="23" t="s">
        <v>10951</v>
      </c>
      <c r="B251" s="24" t="s">
        <v>5022</v>
      </c>
    </row>
    <row r="252" spans="1:2">
      <c r="A252" s="21" t="s">
        <v>10951</v>
      </c>
      <c r="B252" s="22" t="s">
        <v>5022</v>
      </c>
    </row>
    <row r="253" spans="1:2">
      <c r="A253" s="23" t="s">
        <v>10951</v>
      </c>
      <c r="B253" s="24" t="s">
        <v>5022</v>
      </c>
    </row>
    <row r="254" spans="1:2">
      <c r="A254" s="21" t="s">
        <v>10951</v>
      </c>
      <c r="B254" s="22" t="s">
        <v>5022</v>
      </c>
    </row>
    <row r="255" spans="1:2">
      <c r="A255" s="23" t="s">
        <v>10951</v>
      </c>
      <c r="B255" s="24" t="s">
        <v>5022</v>
      </c>
    </row>
    <row r="256" spans="1:2">
      <c r="A256" s="21" t="s">
        <v>10951</v>
      </c>
      <c r="B256" s="22" t="s">
        <v>5022</v>
      </c>
    </row>
    <row r="257" spans="1:2">
      <c r="A257" s="23" t="s">
        <v>10951</v>
      </c>
      <c r="B257" s="24" t="s">
        <v>5022</v>
      </c>
    </row>
    <row r="258" spans="1:2">
      <c r="A258" s="21" t="s">
        <v>10951</v>
      </c>
      <c r="B258" s="22" t="s">
        <v>5022</v>
      </c>
    </row>
    <row r="259" spans="1:2">
      <c r="A259" s="23" t="s">
        <v>10951</v>
      </c>
      <c r="B259" s="24" t="s">
        <v>5022</v>
      </c>
    </row>
    <row r="260" spans="1:2">
      <c r="A260" s="21" t="s">
        <v>10951</v>
      </c>
      <c r="B260" s="22" t="s">
        <v>6241</v>
      </c>
    </row>
    <row r="261" spans="1:2">
      <c r="A261" s="23" t="s">
        <v>10951</v>
      </c>
      <c r="B261" s="24" t="s">
        <v>6241</v>
      </c>
    </row>
    <row r="262" spans="1:2">
      <c r="A262" s="21" t="s">
        <v>10951</v>
      </c>
      <c r="B262" s="22" t="s">
        <v>6134</v>
      </c>
    </row>
    <row r="263" spans="1:2">
      <c r="A263" s="23" t="s">
        <v>10951</v>
      </c>
      <c r="B263" s="24" t="s">
        <v>6134</v>
      </c>
    </row>
    <row r="264" spans="1:2">
      <c r="A264" s="21" t="s">
        <v>10951</v>
      </c>
      <c r="B264" s="22" t="s">
        <v>6134</v>
      </c>
    </row>
    <row r="265" spans="1:2">
      <c r="A265" s="23" t="s">
        <v>10951</v>
      </c>
      <c r="B265" s="24" t="s">
        <v>866</v>
      </c>
    </row>
    <row r="266" spans="1:2">
      <c r="A266" s="21" t="s">
        <v>10951</v>
      </c>
      <c r="B266" s="22" t="s">
        <v>866</v>
      </c>
    </row>
    <row r="267" spans="1:2">
      <c r="A267" s="23" t="s">
        <v>10951</v>
      </c>
      <c r="B267" s="24" t="s">
        <v>866</v>
      </c>
    </row>
    <row r="268" spans="1:2">
      <c r="A268" s="21" t="s">
        <v>10951</v>
      </c>
      <c r="B268" s="22" t="s">
        <v>866</v>
      </c>
    </row>
    <row r="269" spans="1:2">
      <c r="A269" s="23" t="s">
        <v>10951</v>
      </c>
      <c r="B269" s="24" t="s">
        <v>866</v>
      </c>
    </row>
    <row r="270" spans="1:2">
      <c r="A270" s="21" t="s">
        <v>10951</v>
      </c>
      <c r="B270" s="22" t="s">
        <v>866</v>
      </c>
    </row>
    <row r="271" spans="1:2">
      <c r="A271" s="23" t="s">
        <v>10951</v>
      </c>
      <c r="B271" s="24" t="s">
        <v>10489</v>
      </c>
    </row>
    <row r="272" spans="1:2">
      <c r="A272" s="21" t="s">
        <v>10951</v>
      </c>
      <c r="B272" s="22" t="s">
        <v>9012</v>
      </c>
    </row>
    <row r="273" spans="1:2">
      <c r="A273" s="23" t="s">
        <v>10951</v>
      </c>
      <c r="B273" s="24" t="s">
        <v>9012</v>
      </c>
    </row>
    <row r="274" spans="1:2">
      <c r="A274" s="21" t="s">
        <v>10951</v>
      </c>
      <c r="B274" s="22" t="s">
        <v>10798</v>
      </c>
    </row>
    <row r="275" spans="1:2">
      <c r="A275" s="23" t="s">
        <v>10951</v>
      </c>
      <c r="B275" s="24" t="s">
        <v>2980</v>
      </c>
    </row>
    <row r="276" spans="1:2">
      <c r="A276" s="21" t="s">
        <v>10951</v>
      </c>
      <c r="B276" s="22" t="s">
        <v>2980</v>
      </c>
    </row>
    <row r="277" spans="1:2">
      <c r="A277" s="23" t="s">
        <v>10951</v>
      </c>
      <c r="B277" s="24" t="s">
        <v>9285</v>
      </c>
    </row>
    <row r="278" spans="1:2">
      <c r="A278" s="21" t="s">
        <v>10951</v>
      </c>
      <c r="B278" s="22" t="s">
        <v>9285</v>
      </c>
    </row>
    <row r="279" spans="1:2">
      <c r="A279" s="23" t="s">
        <v>10951</v>
      </c>
      <c r="B279" s="24" t="s">
        <v>9285</v>
      </c>
    </row>
    <row r="280" spans="1:2">
      <c r="A280" s="21" t="s">
        <v>10951</v>
      </c>
      <c r="B280" s="22" t="s">
        <v>9285</v>
      </c>
    </row>
    <row r="281" spans="1:2">
      <c r="A281" s="23" t="s">
        <v>10951</v>
      </c>
      <c r="B281" s="24" t="s">
        <v>9285</v>
      </c>
    </row>
    <row r="282" spans="1:2">
      <c r="A282" s="21" t="s">
        <v>10951</v>
      </c>
      <c r="B282" s="22" t="s">
        <v>9285</v>
      </c>
    </row>
    <row r="283" spans="1:2">
      <c r="A283" s="23" t="s">
        <v>10951</v>
      </c>
      <c r="B283" s="24" t="s">
        <v>400</v>
      </c>
    </row>
    <row r="284" spans="1:2">
      <c r="A284" s="21" t="s">
        <v>10951</v>
      </c>
      <c r="B284" s="22" t="s">
        <v>400</v>
      </c>
    </row>
    <row r="285" spans="1:2">
      <c r="A285" s="23" t="s">
        <v>10951</v>
      </c>
      <c r="B285" s="24" t="s">
        <v>400</v>
      </c>
    </row>
    <row r="286" spans="1:2">
      <c r="A286" s="21" t="s">
        <v>10951</v>
      </c>
      <c r="B286" s="22" t="s">
        <v>1604</v>
      </c>
    </row>
    <row r="287" spans="1:2">
      <c r="A287" s="23" t="s">
        <v>10951</v>
      </c>
      <c r="B287" s="24" t="s">
        <v>1604</v>
      </c>
    </row>
    <row r="288" spans="1:2">
      <c r="A288" s="21" t="s">
        <v>10951</v>
      </c>
      <c r="B288" s="22" t="s">
        <v>1604</v>
      </c>
    </row>
    <row r="289" spans="1:2">
      <c r="A289" s="23" t="s">
        <v>10951</v>
      </c>
      <c r="B289" s="24" t="s">
        <v>1604</v>
      </c>
    </row>
    <row r="290" spans="1:2">
      <c r="A290" s="21" t="s">
        <v>10951</v>
      </c>
      <c r="B290" s="22" t="s">
        <v>1604</v>
      </c>
    </row>
    <row r="291" spans="1:2">
      <c r="A291" s="23" t="s">
        <v>10951</v>
      </c>
      <c r="B291" s="24" t="s">
        <v>274</v>
      </c>
    </row>
    <row r="292" spans="1:2">
      <c r="A292" s="21" t="s">
        <v>10951</v>
      </c>
      <c r="B292" s="22" t="s">
        <v>274</v>
      </c>
    </row>
    <row r="293" spans="1:2">
      <c r="A293" s="23" t="s">
        <v>10951</v>
      </c>
      <c r="B293" s="24" t="s">
        <v>274</v>
      </c>
    </row>
    <row r="294" spans="1:2">
      <c r="A294" s="21" t="s">
        <v>10951</v>
      </c>
      <c r="B294" s="22" t="s">
        <v>274</v>
      </c>
    </row>
    <row r="295" spans="1:2">
      <c r="A295" s="23" t="s">
        <v>10951</v>
      </c>
      <c r="B295" s="24" t="s">
        <v>274</v>
      </c>
    </row>
    <row r="296" spans="1:2">
      <c r="A296" s="21" t="s">
        <v>10951</v>
      </c>
      <c r="B296" s="22" t="s">
        <v>274</v>
      </c>
    </row>
    <row r="297" spans="1:2">
      <c r="A297" s="23" t="s">
        <v>10951</v>
      </c>
      <c r="B297" s="24" t="s">
        <v>274</v>
      </c>
    </row>
    <row r="298" spans="1:2">
      <c r="A298" s="21" t="s">
        <v>10951</v>
      </c>
      <c r="B298" s="22" t="s">
        <v>6312</v>
      </c>
    </row>
    <row r="299" spans="1:2">
      <c r="A299" s="23" t="s">
        <v>10951</v>
      </c>
      <c r="B299" s="24" t="s">
        <v>6312</v>
      </c>
    </row>
    <row r="300" spans="1:2">
      <c r="A300" s="21" t="s">
        <v>10951</v>
      </c>
      <c r="B300" s="22" t="s">
        <v>6312</v>
      </c>
    </row>
    <row r="301" spans="1:2">
      <c r="A301" s="23" t="s">
        <v>10951</v>
      </c>
      <c r="B301" s="24" t="s">
        <v>3245</v>
      </c>
    </row>
    <row r="302" spans="1:2">
      <c r="A302" s="21" t="s">
        <v>10951</v>
      </c>
      <c r="B302" s="22" t="s">
        <v>10168</v>
      </c>
    </row>
    <row r="303" spans="1:2">
      <c r="A303" s="23" t="s">
        <v>10951</v>
      </c>
      <c r="B303" s="24" t="s">
        <v>10232</v>
      </c>
    </row>
    <row r="304" spans="1:2">
      <c r="A304" s="21" t="s">
        <v>10951</v>
      </c>
      <c r="B304" s="22" t="s">
        <v>10232</v>
      </c>
    </row>
    <row r="305" spans="1:2">
      <c r="A305" s="23" t="s">
        <v>10951</v>
      </c>
      <c r="B305" s="24" t="s">
        <v>10232</v>
      </c>
    </row>
    <row r="306" spans="1:2">
      <c r="A306" s="21" t="s">
        <v>10951</v>
      </c>
      <c r="B306" s="22" t="s">
        <v>10232</v>
      </c>
    </row>
    <row r="307" spans="1:2">
      <c r="A307" s="23" t="s">
        <v>10951</v>
      </c>
      <c r="B307" s="24" t="s">
        <v>3423</v>
      </c>
    </row>
    <row r="308" spans="1:2">
      <c r="A308" s="21" t="s">
        <v>10951</v>
      </c>
      <c r="B308" s="22" t="s">
        <v>3423</v>
      </c>
    </row>
    <row r="309" spans="1:2">
      <c r="A309" s="23" t="s">
        <v>10951</v>
      </c>
      <c r="B309" s="24" t="s">
        <v>3423</v>
      </c>
    </row>
    <row r="310" spans="1:2">
      <c r="A310" s="21" t="s">
        <v>10951</v>
      </c>
      <c r="B310" s="22" t="s">
        <v>3423</v>
      </c>
    </row>
    <row r="311" spans="1:2">
      <c r="A311" s="23" t="s">
        <v>10951</v>
      </c>
      <c r="B311" s="24" t="s">
        <v>3423</v>
      </c>
    </row>
    <row r="312" spans="1:2">
      <c r="A312" s="21" t="s">
        <v>10951</v>
      </c>
      <c r="B312" s="22" t="s">
        <v>2110</v>
      </c>
    </row>
    <row r="313" spans="1:2">
      <c r="A313" s="23" t="s">
        <v>10951</v>
      </c>
      <c r="B313" s="24" t="s">
        <v>2110</v>
      </c>
    </row>
    <row r="314" spans="1:2">
      <c r="A314" s="21" t="s">
        <v>10951</v>
      </c>
      <c r="B314" s="22" t="s">
        <v>7695</v>
      </c>
    </row>
    <row r="315" spans="1:2">
      <c r="A315" s="23" t="s">
        <v>10951</v>
      </c>
      <c r="B315" s="24" t="s">
        <v>7695</v>
      </c>
    </row>
    <row r="316" spans="1:2">
      <c r="A316" s="21" t="s">
        <v>10951</v>
      </c>
      <c r="B316" s="22" t="s">
        <v>2711</v>
      </c>
    </row>
    <row r="317" spans="1:2">
      <c r="A317" s="23" t="s">
        <v>10951</v>
      </c>
      <c r="B317" s="24" t="s">
        <v>2711</v>
      </c>
    </row>
    <row r="318" spans="1:2">
      <c r="A318" s="21" t="s">
        <v>10951</v>
      </c>
      <c r="B318" s="22" t="s">
        <v>2711</v>
      </c>
    </row>
    <row r="319" spans="1:2">
      <c r="A319" s="23" t="s">
        <v>10951</v>
      </c>
      <c r="B319" s="24" t="s">
        <v>10196</v>
      </c>
    </row>
    <row r="320" spans="1:2">
      <c r="A320" s="21" t="s">
        <v>10951</v>
      </c>
      <c r="B320" s="22" t="s">
        <v>10177</v>
      </c>
    </row>
    <row r="321" spans="1:2">
      <c r="A321" s="23" t="s">
        <v>10951</v>
      </c>
      <c r="B321" s="24" t="s">
        <v>9616</v>
      </c>
    </row>
    <row r="322" spans="1:2">
      <c r="A322" s="21" t="s">
        <v>10951</v>
      </c>
      <c r="B322" s="22" t="s">
        <v>7564</v>
      </c>
    </row>
    <row r="323" spans="1:2">
      <c r="A323" s="23" t="s">
        <v>10951</v>
      </c>
      <c r="B323" s="24" t="s">
        <v>7746</v>
      </c>
    </row>
    <row r="324" spans="1:2">
      <c r="A324" s="21" t="s">
        <v>10951</v>
      </c>
      <c r="B324" s="22" t="s">
        <v>9107</v>
      </c>
    </row>
    <row r="325" spans="1:2">
      <c r="A325" s="23" t="s">
        <v>10951</v>
      </c>
      <c r="B325" s="24" t="s">
        <v>3057</v>
      </c>
    </row>
    <row r="326" spans="1:2">
      <c r="A326" s="21" t="s">
        <v>10951</v>
      </c>
      <c r="B326" s="22" t="s">
        <v>3057</v>
      </c>
    </row>
    <row r="327" spans="1:2">
      <c r="A327" s="23" t="s">
        <v>10951</v>
      </c>
      <c r="B327" s="24" t="s">
        <v>3057</v>
      </c>
    </row>
    <row r="328" spans="1:2">
      <c r="A328" s="21" t="s">
        <v>10951</v>
      </c>
      <c r="B328" s="22" t="s">
        <v>10512</v>
      </c>
    </row>
    <row r="329" spans="1:2">
      <c r="A329" s="23" t="s">
        <v>10951</v>
      </c>
      <c r="B329" s="24" t="s">
        <v>10512</v>
      </c>
    </row>
    <row r="330" spans="1:2">
      <c r="A330" s="21" t="s">
        <v>10951</v>
      </c>
      <c r="B330" s="22" t="s">
        <v>10512</v>
      </c>
    </row>
    <row r="331" spans="1:2">
      <c r="A331" s="23" t="s">
        <v>10951</v>
      </c>
      <c r="B331" s="24" t="s">
        <v>10512</v>
      </c>
    </row>
    <row r="332" spans="1:2">
      <c r="A332" s="21" t="s">
        <v>10951</v>
      </c>
      <c r="B332" s="22" t="s">
        <v>10512</v>
      </c>
    </row>
    <row r="333" spans="1:2">
      <c r="A333" s="23" t="s">
        <v>10951</v>
      </c>
      <c r="B333" s="24" t="s">
        <v>10512</v>
      </c>
    </row>
    <row r="334" spans="1:2">
      <c r="A334" s="21" t="s">
        <v>10951</v>
      </c>
      <c r="B334" s="22" t="s">
        <v>9954</v>
      </c>
    </row>
    <row r="335" spans="1:2">
      <c r="A335" s="23" t="s">
        <v>10951</v>
      </c>
      <c r="B335" s="24" t="s">
        <v>9954</v>
      </c>
    </row>
    <row r="336" spans="1:2">
      <c r="A336" s="21" t="s">
        <v>10951</v>
      </c>
      <c r="B336" s="22" t="s">
        <v>9954</v>
      </c>
    </row>
    <row r="337" spans="1:2">
      <c r="A337" s="23" t="s">
        <v>10951</v>
      </c>
      <c r="B337" s="24" t="s">
        <v>2784</v>
      </c>
    </row>
    <row r="338" spans="1:2">
      <c r="A338" s="21" t="s">
        <v>10951</v>
      </c>
      <c r="B338" s="22" t="s">
        <v>2784</v>
      </c>
    </row>
    <row r="339" spans="1:2">
      <c r="A339" s="23" t="s">
        <v>10951</v>
      </c>
      <c r="B339" s="24" t="s">
        <v>2784</v>
      </c>
    </row>
    <row r="340" spans="1:2">
      <c r="A340" s="21" t="s">
        <v>10951</v>
      </c>
      <c r="B340" s="22" t="s">
        <v>10743</v>
      </c>
    </row>
    <row r="341" spans="1:2">
      <c r="A341" s="23" t="s">
        <v>10951</v>
      </c>
      <c r="B341" s="24" t="s">
        <v>10743</v>
      </c>
    </row>
    <row r="342" spans="1:2">
      <c r="A342" s="21" t="s">
        <v>10951</v>
      </c>
      <c r="B342" s="22" t="s">
        <v>6726</v>
      </c>
    </row>
    <row r="343" spans="1:2">
      <c r="A343" s="23" t="s">
        <v>10951</v>
      </c>
      <c r="B343" s="24" t="s">
        <v>8558</v>
      </c>
    </row>
    <row r="344" spans="1:2">
      <c r="A344" s="21" t="s">
        <v>10951</v>
      </c>
      <c r="B344" s="22" t="s">
        <v>9392</v>
      </c>
    </row>
    <row r="345" spans="1:2">
      <c r="A345" s="23" t="s">
        <v>10951</v>
      </c>
      <c r="B345" s="24" t="s">
        <v>9392</v>
      </c>
    </row>
    <row r="346" spans="1:2">
      <c r="A346" s="21" t="s">
        <v>10951</v>
      </c>
      <c r="B346" s="22" t="s">
        <v>8690</v>
      </c>
    </row>
    <row r="347" spans="1:2">
      <c r="A347" s="23" t="s">
        <v>10951</v>
      </c>
      <c r="B347" s="24" t="s">
        <v>1342</v>
      </c>
    </row>
    <row r="348" spans="1:2">
      <c r="A348" s="21" t="s">
        <v>10951</v>
      </c>
      <c r="B348" s="22" t="s">
        <v>1342</v>
      </c>
    </row>
    <row r="349" spans="1:2">
      <c r="A349" s="23" t="s">
        <v>10951</v>
      </c>
      <c r="B349" s="24" t="s">
        <v>6627</v>
      </c>
    </row>
    <row r="350" spans="1:2">
      <c r="A350" s="21" t="s">
        <v>10951</v>
      </c>
      <c r="B350" s="22" t="s">
        <v>6627</v>
      </c>
    </row>
    <row r="351" spans="1:2">
      <c r="A351" s="23" t="s">
        <v>10951</v>
      </c>
      <c r="B351" s="24" t="s">
        <v>6627</v>
      </c>
    </row>
    <row r="352" spans="1:2">
      <c r="A352" s="21" t="s">
        <v>10951</v>
      </c>
      <c r="B352" s="22" t="s">
        <v>6627</v>
      </c>
    </row>
    <row r="353" spans="1:2">
      <c r="A353" s="23" t="s">
        <v>10951</v>
      </c>
      <c r="B353" s="24" t="s">
        <v>6627</v>
      </c>
    </row>
    <row r="354" spans="1:2">
      <c r="A354" s="21" t="s">
        <v>10951</v>
      </c>
      <c r="B354" s="22" t="s">
        <v>5146</v>
      </c>
    </row>
    <row r="355" spans="1:2">
      <c r="A355" s="23" t="s">
        <v>10951</v>
      </c>
      <c r="B355" s="24" t="s">
        <v>1853</v>
      </c>
    </row>
    <row r="356" spans="1:2">
      <c r="A356" s="21" t="s">
        <v>10951</v>
      </c>
      <c r="B356" s="22" t="s">
        <v>9501</v>
      </c>
    </row>
    <row r="357" spans="1:2">
      <c r="A357" s="23" t="s">
        <v>10951</v>
      </c>
      <c r="B357" s="24" t="s">
        <v>6188</v>
      </c>
    </row>
    <row r="358" spans="1:2">
      <c r="A358" s="21" t="s">
        <v>10951</v>
      </c>
      <c r="B358" s="22" t="s">
        <v>6188</v>
      </c>
    </row>
    <row r="359" spans="1:2">
      <c r="A359" s="23" t="s">
        <v>10951</v>
      </c>
      <c r="B359" s="24" t="s">
        <v>6188</v>
      </c>
    </row>
    <row r="360" spans="1:2">
      <c r="A360" s="21" t="s">
        <v>10951</v>
      </c>
      <c r="B360" s="22" t="s">
        <v>8489</v>
      </c>
    </row>
    <row r="361" spans="1:2">
      <c r="A361" s="23" t="s">
        <v>10951</v>
      </c>
      <c r="B361" s="24" t="s">
        <v>8489</v>
      </c>
    </row>
    <row r="362" spans="1:2">
      <c r="A362" s="21" t="s">
        <v>10951</v>
      </c>
      <c r="B362" s="22" t="s">
        <v>8416</v>
      </c>
    </row>
    <row r="363" spans="1:2">
      <c r="A363" s="23" t="s">
        <v>10951</v>
      </c>
      <c r="B363" s="24" t="s">
        <v>8416</v>
      </c>
    </row>
    <row r="364" spans="1:2">
      <c r="A364" s="21" t="s">
        <v>10951</v>
      </c>
      <c r="B364" s="22" t="s">
        <v>8416</v>
      </c>
    </row>
    <row r="365" spans="1:2">
      <c r="A365" s="23" t="s">
        <v>10951</v>
      </c>
      <c r="B365" s="24" t="s">
        <v>8416</v>
      </c>
    </row>
    <row r="366" spans="1:2">
      <c r="A366" s="21" t="s">
        <v>10951</v>
      </c>
      <c r="B366" s="22" t="s">
        <v>8416</v>
      </c>
    </row>
    <row r="367" spans="1:2">
      <c r="A367" s="23" t="s">
        <v>10951</v>
      </c>
      <c r="B367" s="24" t="s">
        <v>8416</v>
      </c>
    </row>
    <row r="368" spans="1:2">
      <c r="A368" s="21" t="s">
        <v>10951</v>
      </c>
      <c r="B368" s="22" t="s">
        <v>8416</v>
      </c>
    </row>
    <row r="369" spans="1:2">
      <c r="A369" s="23" t="s">
        <v>10951</v>
      </c>
      <c r="B369" s="24" t="s">
        <v>8207</v>
      </c>
    </row>
    <row r="370" spans="1:2">
      <c r="A370" s="21" t="s">
        <v>10951</v>
      </c>
      <c r="B370" s="22" t="s">
        <v>565</v>
      </c>
    </row>
    <row r="371" spans="1:2">
      <c r="A371" s="23" t="s">
        <v>10951</v>
      </c>
      <c r="B371" s="24" t="s">
        <v>565</v>
      </c>
    </row>
    <row r="372" spans="1:2">
      <c r="A372" s="21" t="s">
        <v>10951</v>
      </c>
      <c r="B372" s="22" t="s">
        <v>565</v>
      </c>
    </row>
    <row r="373" spans="1:2">
      <c r="A373" s="23" t="s">
        <v>10951</v>
      </c>
      <c r="B373" s="24" t="s">
        <v>565</v>
      </c>
    </row>
    <row r="374" spans="1:2">
      <c r="A374" s="21" t="s">
        <v>10951</v>
      </c>
      <c r="B374" s="22" t="s">
        <v>565</v>
      </c>
    </row>
    <row r="375" spans="1:2">
      <c r="A375" s="23" t="s">
        <v>10951</v>
      </c>
      <c r="B375" s="24" t="s">
        <v>565</v>
      </c>
    </row>
    <row r="376" spans="1:2">
      <c r="A376" s="21" t="s">
        <v>10951</v>
      </c>
      <c r="B376" s="22" t="s">
        <v>565</v>
      </c>
    </row>
    <row r="377" spans="1:2">
      <c r="A377" s="23" t="s">
        <v>10951</v>
      </c>
      <c r="B377" s="24" t="s">
        <v>3639</v>
      </c>
    </row>
    <row r="378" spans="1:2">
      <c r="A378" s="21" t="s">
        <v>10951</v>
      </c>
      <c r="B378" s="22" t="s">
        <v>3639</v>
      </c>
    </row>
    <row r="379" spans="1:2">
      <c r="A379" s="23" t="s">
        <v>10951</v>
      </c>
      <c r="B379" s="24" t="s">
        <v>3639</v>
      </c>
    </row>
    <row r="380" spans="1:2">
      <c r="A380" s="21" t="s">
        <v>10951</v>
      </c>
      <c r="B380" s="22" t="s">
        <v>6561</v>
      </c>
    </row>
    <row r="381" spans="1:2">
      <c r="A381" s="23" t="s">
        <v>10951</v>
      </c>
      <c r="B381" s="24" t="s">
        <v>6561</v>
      </c>
    </row>
    <row r="382" spans="1:2">
      <c r="A382" s="21" t="s">
        <v>10951</v>
      </c>
      <c r="B382" s="22" t="s">
        <v>6561</v>
      </c>
    </row>
    <row r="383" spans="1:2">
      <c r="A383" s="23" t="s">
        <v>10951</v>
      </c>
      <c r="B383" s="24" t="s">
        <v>6561</v>
      </c>
    </row>
    <row r="384" spans="1:2">
      <c r="A384" s="21" t="s">
        <v>10951</v>
      </c>
      <c r="B384" s="22" t="s">
        <v>6561</v>
      </c>
    </row>
    <row r="385" spans="1:2">
      <c r="A385" s="23" t="s">
        <v>10951</v>
      </c>
      <c r="B385" s="24" t="s">
        <v>6561</v>
      </c>
    </row>
    <row r="386" spans="1:2">
      <c r="A386" s="21" t="s">
        <v>10951</v>
      </c>
      <c r="B386" s="22" t="s">
        <v>1532</v>
      </c>
    </row>
    <row r="387" spans="1:2">
      <c r="A387" s="23" t="s">
        <v>10951</v>
      </c>
      <c r="B387" s="24" t="s">
        <v>1532</v>
      </c>
    </row>
    <row r="388" spans="1:2">
      <c r="A388" s="21" t="s">
        <v>10951</v>
      </c>
      <c r="B388" s="22" t="s">
        <v>1464</v>
      </c>
    </row>
    <row r="389" spans="1:2">
      <c r="A389" s="23" t="s">
        <v>10951</v>
      </c>
      <c r="B389" s="24" t="s">
        <v>10416</v>
      </c>
    </row>
    <row r="390" spans="1:2">
      <c r="A390" s="21" t="s">
        <v>10951</v>
      </c>
      <c r="B390" s="22" t="s">
        <v>8028</v>
      </c>
    </row>
    <row r="391" spans="1:2">
      <c r="A391" s="23" t="s">
        <v>10951</v>
      </c>
      <c r="B391" s="24" t="s">
        <v>7894</v>
      </c>
    </row>
    <row r="392" spans="1:2">
      <c r="A392" s="21" t="s">
        <v>10951</v>
      </c>
      <c r="B392" s="22" t="s">
        <v>7894</v>
      </c>
    </row>
    <row r="393" spans="1:2">
      <c r="A393" s="23" t="s">
        <v>10951</v>
      </c>
      <c r="B393" s="24" t="s">
        <v>7894</v>
      </c>
    </row>
    <row r="394" spans="1:2">
      <c r="A394" s="21" t="s">
        <v>10951</v>
      </c>
      <c r="B394" s="22" t="s">
        <v>3166</v>
      </c>
    </row>
    <row r="395" spans="1:2">
      <c r="A395" s="23" t="s">
        <v>10951</v>
      </c>
      <c r="B395" s="24" t="s">
        <v>10351</v>
      </c>
    </row>
    <row r="396" spans="1:2">
      <c r="A396" s="21" t="s">
        <v>10951</v>
      </c>
      <c r="B396" s="22" t="s">
        <v>10351</v>
      </c>
    </row>
    <row r="397" spans="1:2">
      <c r="A397" s="23" t="s">
        <v>10951</v>
      </c>
      <c r="B397" s="24" t="s">
        <v>10351</v>
      </c>
    </row>
    <row r="398" spans="1:2">
      <c r="A398" s="21" t="s">
        <v>10951</v>
      </c>
      <c r="B398" s="22" t="s">
        <v>10338</v>
      </c>
    </row>
    <row r="399" spans="1:2">
      <c r="A399" s="23" t="s">
        <v>10951</v>
      </c>
      <c r="B399" s="24" t="s">
        <v>10338</v>
      </c>
    </row>
    <row r="400" spans="1:2">
      <c r="A400" s="21" t="s">
        <v>10951</v>
      </c>
      <c r="B400" s="22" t="s">
        <v>3823</v>
      </c>
    </row>
    <row r="401" spans="1:2">
      <c r="A401" s="23" t="s">
        <v>10951</v>
      </c>
      <c r="B401" s="24" t="s">
        <v>3823</v>
      </c>
    </row>
    <row r="402" spans="1:2">
      <c r="A402" s="21" t="s">
        <v>10951</v>
      </c>
      <c r="B402" s="22" t="s">
        <v>4121</v>
      </c>
    </row>
    <row r="403" spans="1:2">
      <c r="A403" s="23" t="s">
        <v>10951</v>
      </c>
      <c r="B403" s="24" t="s">
        <v>10802</v>
      </c>
    </row>
    <row r="404" spans="1:2">
      <c r="A404" s="21" t="s">
        <v>10951</v>
      </c>
      <c r="B404" s="22" t="s">
        <v>10802</v>
      </c>
    </row>
    <row r="405" spans="1:2">
      <c r="A405" s="23" t="s">
        <v>10951</v>
      </c>
      <c r="B405" s="24" t="s">
        <v>10802</v>
      </c>
    </row>
    <row r="406" spans="1:2">
      <c r="A406" s="21" t="s">
        <v>10951</v>
      </c>
      <c r="B406" s="22" t="s">
        <v>10802</v>
      </c>
    </row>
    <row r="407" spans="1:2">
      <c r="A407" s="23" t="s">
        <v>10951</v>
      </c>
      <c r="B407" s="24" t="s">
        <v>1180</v>
      </c>
    </row>
    <row r="408" spans="1:2">
      <c r="A408" s="21" t="s">
        <v>10951</v>
      </c>
      <c r="B408" s="22" t="s">
        <v>1180</v>
      </c>
    </row>
    <row r="409" spans="1:2">
      <c r="A409" s="23" t="s">
        <v>10951</v>
      </c>
      <c r="B409" s="24" t="s">
        <v>10309</v>
      </c>
    </row>
    <row r="410" spans="1:2">
      <c r="A410" s="21" t="s">
        <v>10951</v>
      </c>
      <c r="B410" s="22" t="s">
        <v>9271</v>
      </c>
    </row>
    <row r="411" spans="1:2">
      <c r="A411" s="23" t="s">
        <v>10951</v>
      </c>
      <c r="B411" s="24" t="s">
        <v>9271</v>
      </c>
    </row>
    <row r="412" spans="1:2">
      <c r="A412" s="21" t="s">
        <v>10951</v>
      </c>
      <c r="B412" s="22" t="s">
        <v>9271</v>
      </c>
    </row>
    <row r="413" spans="1:2">
      <c r="A413" s="23" t="s">
        <v>10951</v>
      </c>
      <c r="B413" s="24" t="s">
        <v>9271</v>
      </c>
    </row>
    <row r="414" spans="1:2">
      <c r="A414" s="21" t="s">
        <v>10951</v>
      </c>
      <c r="B414" s="22" t="s">
        <v>9271</v>
      </c>
    </row>
    <row r="415" spans="1:2">
      <c r="A415" s="23" t="s">
        <v>10951</v>
      </c>
      <c r="B415" s="24" t="s">
        <v>9271</v>
      </c>
    </row>
    <row r="416" spans="1:2">
      <c r="A416" s="21" t="s">
        <v>10951</v>
      </c>
      <c r="B416" s="22" t="s">
        <v>9271</v>
      </c>
    </row>
    <row r="417" spans="1:2">
      <c r="A417" s="23" t="s">
        <v>10951</v>
      </c>
      <c r="B417" s="24" t="s">
        <v>9271</v>
      </c>
    </row>
    <row r="418" spans="1:2">
      <c r="A418" s="21" t="s">
        <v>10951</v>
      </c>
      <c r="B418" s="22" t="s">
        <v>9271</v>
      </c>
    </row>
    <row r="419" spans="1:2">
      <c r="A419" s="23" t="s">
        <v>10951</v>
      </c>
      <c r="B419" s="24" t="s">
        <v>9271</v>
      </c>
    </row>
    <row r="420" spans="1:2">
      <c r="A420" s="21" t="s">
        <v>10951</v>
      </c>
      <c r="B420" s="22" t="s">
        <v>9271</v>
      </c>
    </row>
    <row r="421" spans="1:2">
      <c r="A421" s="23" t="s">
        <v>10951</v>
      </c>
      <c r="B421" s="24" t="s">
        <v>9014</v>
      </c>
    </row>
    <row r="422" spans="1:2">
      <c r="A422" s="21" t="s">
        <v>10951</v>
      </c>
      <c r="B422" s="22" t="s">
        <v>7039</v>
      </c>
    </row>
    <row r="423" spans="1:2">
      <c r="A423" s="23" t="s">
        <v>10951</v>
      </c>
      <c r="B423" s="24" t="s">
        <v>8998</v>
      </c>
    </row>
    <row r="424" spans="1:2">
      <c r="A424" s="21" t="s">
        <v>10951</v>
      </c>
      <c r="B424" s="22" t="s">
        <v>8682</v>
      </c>
    </row>
    <row r="425" spans="1:2">
      <c r="A425" s="23" t="s">
        <v>10951</v>
      </c>
      <c r="B425" s="24" t="s">
        <v>8682</v>
      </c>
    </row>
    <row r="426" spans="1:2">
      <c r="A426" s="21" t="s">
        <v>10951</v>
      </c>
      <c r="B426" s="22" t="s">
        <v>8682</v>
      </c>
    </row>
    <row r="427" spans="1:2">
      <c r="A427" s="23" t="s">
        <v>10951</v>
      </c>
      <c r="B427" s="24" t="s">
        <v>8682</v>
      </c>
    </row>
    <row r="428" spans="1:2">
      <c r="A428" s="21" t="s">
        <v>10951</v>
      </c>
      <c r="B428" s="22" t="s">
        <v>8682</v>
      </c>
    </row>
    <row r="429" spans="1:2">
      <c r="A429" s="23" t="s">
        <v>10951</v>
      </c>
      <c r="B429" s="24" t="s">
        <v>8682</v>
      </c>
    </row>
    <row r="430" spans="1:2">
      <c r="A430" s="21" t="s">
        <v>10951</v>
      </c>
      <c r="B430" s="22" t="s">
        <v>8682</v>
      </c>
    </row>
    <row r="431" spans="1:2">
      <c r="A431" s="23" t="s">
        <v>10951</v>
      </c>
      <c r="B431" s="24" t="s">
        <v>8682</v>
      </c>
    </row>
    <row r="432" spans="1:2">
      <c r="A432" s="21" t="s">
        <v>10951</v>
      </c>
      <c r="B432" s="22" t="s">
        <v>8682</v>
      </c>
    </row>
    <row r="433" spans="1:2">
      <c r="A433" s="23" t="s">
        <v>10951</v>
      </c>
      <c r="B433" s="24" t="s">
        <v>8682</v>
      </c>
    </row>
    <row r="434" spans="1:2">
      <c r="A434" s="21" t="s">
        <v>10951</v>
      </c>
      <c r="B434" s="22" t="s">
        <v>8682</v>
      </c>
    </row>
    <row r="435" spans="1:2">
      <c r="A435" s="23" t="s">
        <v>10951</v>
      </c>
      <c r="B435" s="24" t="s">
        <v>8682</v>
      </c>
    </row>
    <row r="436" spans="1:2">
      <c r="A436" s="21" t="s">
        <v>10951</v>
      </c>
      <c r="B436" s="22" t="s">
        <v>8682</v>
      </c>
    </row>
    <row r="437" spans="1:2">
      <c r="A437" s="23" t="s">
        <v>10951</v>
      </c>
      <c r="B437" s="24" t="s">
        <v>8682</v>
      </c>
    </row>
    <row r="438" spans="1:2">
      <c r="A438" s="21" t="s">
        <v>10951</v>
      </c>
      <c r="B438" s="22" t="s">
        <v>10125</v>
      </c>
    </row>
    <row r="439" spans="1:2">
      <c r="A439" s="23" t="s">
        <v>10951</v>
      </c>
      <c r="B439" s="24" t="s">
        <v>8273</v>
      </c>
    </row>
    <row r="440" spans="1:2">
      <c r="A440" s="21" t="s">
        <v>10951</v>
      </c>
      <c r="B440" s="22" t="s">
        <v>10137</v>
      </c>
    </row>
    <row r="441" spans="1:2">
      <c r="A441" s="23" t="s">
        <v>10951</v>
      </c>
      <c r="B441" s="24" t="s">
        <v>10137</v>
      </c>
    </row>
    <row r="442" spans="1:2">
      <c r="A442" s="21" t="s">
        <v>10951</v>
      </c>
      <c r="B442" s="22" t="s">
        <v>10293</v>
      </c>
    </row>
    <row r="443" spans="1:2">
      <c r="A443" s="23" t="s">
        <v>10951</v>
      </c>
      <c r="B443" s="24" t="s">
        <v>10293</v>
      </c>
    </row>
    <row r="444" spans="1:2">
      <c r="A444" s="21" t="s">
        <v>10951</v>
      </c>
      <c r="B444" s="22" t="s">
        <v>10293</v>
      </c>
    </row>
    <row r="445" spans="1:2">
      <c r="A445" s="23" t="s">
        <v>10951</v>
      </c>
      <c r="B445" s="24" t="s">
        <v>2809</v>
      </c>
    </row>
    <row r="446" spans="1:2">
      <c r="A446" s="21" t="s">
        <v>10951</v>
      </c>
      <c r="B446" s="22" t="s">
        <v>2809</v>
      </c>
    </row>
    <row r="447" spans="1:2">
      <c r="A447" s="23" t="s">
        <v>10951</v>
      </c>
      <c r="B447" s="24" t="s">
        <v>5229</v>
      </c>
    </row>
    <row r="448" spans="1:2">
      <c r="A448" s="21" t="s">
        <v>10951</v>
      </c>
      <c r="B448" s="22" t="s">
        <v>5229</v>
      </c>
    </row>
    <row r="449" spans="1:2">
      <c r="A449" s="23" t="s">
        <v>10951</v>
      </c>
      <c r="B449" s="24" t="s">
        <v>5229</v>
      </c>
    </row>
    <row r="450" spans="1:2">
      <c r="A450" s="21" t="s">
        <v>10951</v>
      </c>
      <c r="B450" s="22" t="s">
        <v>5229</v>
      </c>
    </row>
    <row r="451" spans="1:2">
      <c r="A451" s="23" t="s">
        <v>10951</v>
      </c>
      <c r="B451" s="24" t="s">
        <v>5229</v>
      </c>
    </row>
    <row r="452" spans="1:2">
      <c r="A452" s="21" t="s">
        <v>10951</v>
      </c>
      <c r="B452" s="22" t="s">
        <v>10376</v>
      </c>
    </row>
    <row r="453" spans="1:2">
      <c r="A453" s="23" t="s">
        <v>10951</v>
      </c>
      <c r="B453" s="24" t="s">
        <v>10376</v>
      </c>
    </row>
    <row r="454" spans="1:2">
      <c r="A454" s="21" t="s">
        <v>10951</v>
      </c>
      <c r="B454" s="22" t="s">
        <v>10376</v>
      </c>
    </row>
    <row r="455" spans="1:2">
      <c r="A455" s="23" t="s">
        <v>10951</v>
      </c>
      <c r="B455" s="24" t="s">
        <v>10376</v>
      </c>
    </row>
    <row r="456" spans="1:2">
      <c r="A456" s="21" t="s">
        <v>10951</v>
      </c>
      <c r="B456" s="22" t="s">
        <v>4044</v>
      </c>
    </row>
    <row r="457" spans="1:2">
      <c r="A457" s="23" t="s">
        <v>10951</v>
      </c>
      <c r="B457" s="24" t="s">
        <v>10730</v>
      </c>
    </row>
    <row r="458" spans="1:2">
      <c r="A458" s="21" t="s">
        <v>10951</v>
      </c>
      <c r="B458" s="22" t="s">
        <v>10730</v>
      </c>
    </row>
    <row r="459" spans="1:2">
      <c r="A459" s="23" t="s">
        <v>10951</v>
      </c>
      <c r="B459" s="24" t="s">
        <v>10572</v>
      </c>
    </row>
    <row r="460" spans="1:2">
      <c r="A460" s="21" t="s">
        <v>10951</v>
      </c>
      <c r="B460" s="22" t="s">
        <v>10572</v>
      </c>
    </row>
    <row r="461" spans="1:2">
      <c r="A461" s="23" t="s">
        <v>10951</v>
      </c>
      <c r="B461" s="24" t="s">
        <v>10572</v>
      </c>
    </row>
    <row r="462" spans="1:2">
      <c r="A462" s="21" t="s">
        <v>10951</v>
      </c>
      <c r="B462" s="22" t="s">
        <v>10572</v>
      </c>
    </row>
    <row r="463" spans="1:2">
      <c r="A463" s="23" t="s">
        <v>10951</v>
      </c>
      <c r="B463" s="24" t="s">
        <v>10572</v>
      </c>
    </row>
    <row r="464" spans="1:2">
      <c r="A464" s="21" t="s">
        <v>10951</v>
      </c>
      <c r="B464" s="22" t="s">
        <v>7476</v>
      </c>
    </row>
    <row r="465" spans="1:2">
      <c r="A465" s="23" t="s">
        <v>10951</v>
      </c>
      <c r="B465" s="24" t="s">
        <v>7476</v>
      </c>
    </row>
    <row r="466" spans="1:2">
      <c r="A466" s="21" t="s">
        <v>10951</v>
      </c>
      <c r="B466" s="22" t="s">
        <v>7476</v>
      </c>
    </row>
    <row r="467" spans="1:2">
      <c r="A467" s="23" t="s">
        <v>10951</v>
      </c>
      <c r="B467" s="24" t="s">
        <v>7476</v>
      </c>
    </row>
    <row r="468" spans="1:2">
      <c r="A468" s="21" t="s">
        <v>10951</v>
      </c>
      <c r="B468" s="22" t="s">
        <v>7257</v>
      </c>
    </row>
    <row r="469" spans="1:2">
      <c r="A469" s="23" t="s">
        <v>10951</v>
      </c>
      <c r="B469" s="24" t="s">
        <v>7257</v>
      </c>
    </row>
    <row r="470" spans="1:2">
      <c r="A470" s="21" t="s">
        <v>10951</v>
      </c>
      <c r="B470" s="22" t="s">
        <v>7257</v>
      </c>
    </row>
    <row r="471" spans="1:2">
      <c r="A471" s="23" t="s">
        <v>10951</v>
      </c>
      <c r="B471" s="24" t="s">
        <v>7548</v>
      </c>
    </row>
    <row r="472" spans="1:2">
      <c r="A472" s="21" t="s">
        <v>10951</v>
      </c>
      <c r="B472" s="22" t="s">
        <v>7548</v>
      </c>
    </row>
    <row r="473" spans="1:2">
      <c r="A473" s="23" t="s">
        <v>10951</v>
      </c>
      <c r="B473" s="24" t="s">
        <v>6033</v>
      </c>
    </row>
    <row r="474" spans="1:2">
      <c r="A474" s="21" t="s">
        <v>10951</v>
      </c>
      <c r="B474" s="22" t="s">
        <v>6879</v>
      </c>
    </row>
    <row r="475" spans="1:2">
      <c r="A475" s="23" t="s">
        <v>10951</v>
      </c>
      <c r="B475" s="24" t="s">
        <v>6879</v>
      </c>
    </row>
    <row r="476" spans="1:2">
      <c r="A476" s="21" t="s">
        <v>10951</v>
      </c>
      <c r="B476" s="22" t="s">
        <v>3606</v>
      </c>
    </row>
    <row r="477" spans="1:2">
      <c r="A477" s="23" t="s">
        <v>10951</v>
      </c>
      <c r="B477" s="24" t="s">
        <v>3606</v>
      </c>
    </row>
    <row r="478" spans="1:2">
      <c r="A478" s="21" t="s">
        <v>10951</v>
      </c>
      <c r="B478" s="22" t="s">
        <v>3846</v>
      </c>
    </row>
    <row r="479" spans="1:2">
      <c r="A479" s="23" t="s">
        <v>10951</v>
      </c>
      <c r="B479" s="24" t="s">
        <v>3846</v>
      </c>
    </row>
    <row r="480" spans="1:2">
      <c r="A480" s="21" t="s">
        <v>10951</v>
      </c>
      <c r="B480" s="22" t="s">
        <v>3405</v>
      </c>
    </row>
    <row r="481" spans="1:2">
      <c r="A481" s="23" t="s">
        <v>10951</v>
      </c>
      <c r="B481" s="24" t="s">
        <v>3405</v>
      </c>
    </row>
    <row r="482" spans="1:2">
      <c r="A482" s="21" t="s">
        <v>10951</v>
      </c>
      <c r="B482" s="22" t="s">
        <v>3405</v>
      </c>
    </row>
    <row r="483" spans="1:2">
      <c r="A483" s="23" t="s">
        <v>10951</v>
      </c>
      <c r="B483" s="24" t="s">
        <v>3405</v>
      </c>
    </row>
    <row r="484" spans="1:2">
      <c r="A484" s="21" t="s">
        <v>10951</v>
      </c>
      <c r="B484" s="22" t="s">
        <v>3405</v>
      </c>
    </row>
    <row r="485" spans="1:2">
      <c r="A485" s="23" t="s">
        <v>10951</v>
      </c>
      <c r="B485" s="24" t="s">
        <v>10151</v>
      </c>
    </row>
    <row r="486" spans="1:2">
      <c r="A486" s="21" t="s">
        <v>10951</v>
      </c>
      <c r="B486" s="22" t="s">
        <v>7899</v>
      </c>
    </row>
    <row r="487" spans="1:2">
      <c r="A487" s="23" t="s">
        <v>10951</v>
      </c>
      <c r="B487" s="24" t="s">
        <v>9305</v>
      </c>
    </row>
    <row r="488" spans="1:2">
      <c r="A488" s="21" t="s">
        <v>10951</v>
      </c>
      <c r="B488" s="22" t="s">
        <v>6747</v>
      </c>
    </row>
    <row r="489" spans="1:2">
      <c r="A489" s="23" t="s">
        <v>10951</v>
      </c>
      <c r="B489" s="24" t="s">
        <v>6747</v>
      </c>
    </row>
    <row r="490" spans="1:2">
      <c r="A490" s="21" t="s">
        <v>10951</v>
      </c>
      <c r="B490" s="22" t="s">
        <v>10199</v>
      </c>
    </row>
    <row r="491" spans="1:2">
      <c r="A491" s="23" t="s">
        <v>10951</v>
      </c>
      <c r="B491" s="24" t="s">
        <v>10199</v>
      </c>
    </row>
    <row r="492" spans="1:2">
      <c r="A492" s="21" t="s">
        <v>10951</v>
      </c>
      <c r="B492" s="22" t="s">
        <v>10199</v>
      </c>
    </row>
    <row r="493" spans="1:2">
      <c r="A493" s="23" t="s">
        <v>10951</v>
      </c>
      <c r="B493" s="24" t="s">
        <v>10199</v>
      </c>
    </row>
    <row r="494" spans="1:2">
      <c r="A494" s="21" t="s">
        <v>10951</v>
      </c>
      <c r="B494" s="22" t="s">
        <v>10199</v>
      </c>
    </row>
    <row r="495" spans="1:2">
      <c r="A495" s="23" t="s">
        <v>10951</v>
      </c>
      <c r="B495" s="24" t="s">
        <v>10199</v>
      </c>
    </row>
    <row r="496" spans="1:2">
      <c r="A496" s="21" t="s">
        <v>10951</v>
      </c>
      <c r="B496" s="22" t="s">
        <v>10199</v>
      </c>
    </row>
    <row r="497" spans="1:2">
      <c r="A497" s="23" t="s">
        <v>10951</v>
      </c>
      <c r="B497" s="24" t="s">
        <v>10939</v>
      </c>
    </row>
    <row r="498" spans="1:2">
      <c r="A498" s="21" t="s">
        <v>10951</v>
      </c>
      <c r="B498" s="22" t="s">
        <v>10939</v>
      </c>
    </row>
    <row r="499" spans="1:2">
      <c r="A499" s="23" t="s">
        <v>10951</v>
      </c>
      <c r="B499" s="24" t="s">
        <v>10939</v>
      </c>
    </row>
    <row r="500" spans="1:2">
      <c r="A500" s="21" t="s">
        <v>10951</v>
      </c>
      <c r="B500" s="22" t="s">
        <v>10562</v>
      </c>
    </row>
    <row r="501" spans="1:2">
      <c r="A501" s="23" t="s">
        <v>10951</v>
      </c>
      <c r="B501" s="24" t="s">
        <v>10562</v>
      </c>
    </row>
    <row r="502" spans="1:2">
      <c r="A502" s="21" t="s">
        <v>10951</v>
      </c>
      <c r="B502" s="22" t="s">
        <v>10562</v>
      </c>
    </row>
    <row r="503" spans="1:2">
      <c r="A503" s="23" t="s">
        <v>10951</v>
      </c>
      <c r="B503" s="24" t="s">
        <v>10445</v>
      </c>
    </row>
    <row r="504" spans="1:2">
      <c r="A504" s="21" t="s">
        <v>10951</v>
      </c>
      <c r="B504" s="22" t="s">
        <v>4971</v>
      </c>
    </row>
    <row r="505" spans="1:2">
      <c r="A505" s="23" t="s">
        <v>10951</v>
      </c>
      <c r="B505" s="24" t="s">
        <v>4971</v>
      </c>
    </row>
    <row r="506" spans="1:2">
      <c r="A506" s="21" t="s">
        <v>10951</v>
      </c>
      <c r="B506" s="22" t="s">
        <v>8978</v>
      </c>
    </row>
    <row r="507" spans="1:2">
      <c r="A507" s="23" t="s">
        <v>10951</v>
      </c>
      <c r="B507" s="24" t="s">
        <v>8978</v>
      </c>
    </row>
    <row r="508" spans="1:2">
      <c r="A508" s="21" t="s">
        <v>10951</v>
      </c>
      <c r="B508" s="22" t="s">
        <v>4406</v>
      </c>
    </row>
    <row r="509" spans="1:2">
      <c r="A509" s="23" t="s">
        <v>10951</v>
      </c>
      <c r="B509" s="24" t="s">
        <v>4406</v>
      </c>
    </row>
    <row r="510" spans="1:2">
      <c r="A510" s="21" t="s">
        <v>10951</v>
      </c>
      <c r="B510" s="22" t="s">
        <v>4406</v>
      </c>
    </row>
    <row r="511" spans="1:2">
      <c r="A511" s="23" t="s">
        <v>10951</v>
      </c>
      <c r="B511" s="24" t="s">
        <v>4406</v>
      </c>
    </row>
    <row r="512" spans="1:2">
      <c r="A512" s="21" t="s">
        <v>10951</v>
      </c>
      <c r="B512" s="22" t="s">
        <v>4406</v>
      </c>
    </row>
    <row r="513" spans="1:2">
      <c r="A513" s="23" t="s">
        <v>10951</v>
      </c>
      <c r="B513" s="24" t="s">
        <v>4406</v>
      </c>
    </row>
    <row r="514" spans="1:2">
      <c r="A514" s="21" t="s">
        <v>10951</v>
      </c>
      <c r="B514" s="22" t="s">
        <v>5008</v>
      </c>
    </row>
    <row r="515" spans="1:2">
      <c r="A515" s="23" t="s">
        <v>10951</v>
      </c>
      <c r="B515" s="24" t="s">
        <v>5008</v>
      </c>
    </row>
    <row r="516" spans="1:2">
      <c r="A516" s="21" t="s">
        <v>10951</v>
      </c>
      <c r="B516" s="22" t="s">
        <v>7865</v>
      </c>
    </row>
    <row r="517" spans="1:2">
      <c r="A517" s="23" t="s">
        <v>10951</v>
      </c>
      <c r="B517" s="24" t="s">
        <v>7865</v>
      </c>
    </row>
    <row r="518" spans="1:2">
      <c r="A518" s="21" t="s">
        <v>10951</v>
      </c>
      <c r="B518" s="22" t="s">
        <v>7865</v>
      </c>
    </row>
    <row r="519" spans="1:2">
      <c r="A519" s="23" t="s">
        <v>10951</v>
      </c>
      <c r="B519" s="24" t="s">
        <v>7865</v>
      </c>
    </row>
    <row r="520" spans="1:2">
      <c r="A520" s="21" t="s">
        <v>10951</v>
      </c>
      <c r="B520" s="22" t="s">
        <v>7865</v>
      </c>
    </row>
    <row r="521" spans="1:2">
      <c r="A521" s="23" t="s">
        <v>10951</v>
      </c>
      <c r="B521" s="24" t="s">
        <v>9150</v>
      </c>
    </row>
    <row r="522" spans="1:2">
      <c r="A522" s="21" t="s">
        <v>10951</v>
      </c>
      <c r="B522" s="22" t="s">
        <v>9150</v>
      </c>
    </row>
    <row r="523" spans="1:2">
      <c r="A523" s="23" t="s">
        <v>10951</v>
      </c>
      <c r="B523" s="24" t="s">
        <v>9150</v>
      </c>
    </row>
    <row r="524" spans="1:2">
      <c r="A524" s="21" t="s">
        <v>10951</v>
      </c>
      <c r="B524" s="22" t="s">
        <v>9150</v>
      </c>
    </row>
    <row r="525" spans="1:2">
      <c r="A525" s="23" t="s">
        <v>10951</v>
      </c>
      <c r="B525" s="24" t="s">
        <v>9150</v>
      </c>
    </row>
    <row r="526" spans="1:2">
      <c r="A526" s="21" t="s">
        <v>10951</v>
      </c>
      <c r="B526" s="22" t="s">
        <v>9150</v>
      </c>
    </row>
    <row r="527" spans="1:2">
      <c r="A527" s="23" t="s">
        <v>10951</v>
      </c>
      <c r="B527" s="24" t="s">
        <v>8244</v>
      </c>
    </row>
    <row r="528" spans="1:2">
      <c r="A528" s="21" t="s">
        <v>10951</v>
      </c>
      <c r="B528" s="22" t="s">
        <v>8266</v>
      </c>
    </row>
    <row r="529" spans="1:2">
      <c r="A529" s="23" t="s">
        <v>10951</v>
      </c>
      <c r="B529" s="24" t="s">
        <v>8266</v>
      </c>
    </row>
    <row r="530" spans="1:2">
      <c r="A530" s="21" t="s">
        <v>10951</v>
      </c>
      <c r="B530" s="22" t="s">
        <v>6276</v>
      </c>
    </row>
    <row r="531" spans="1:2">
      <c r="A531" s="23" t="s">
        <v>10951</v>
      </c>
      <c r="B531" s="24" t="s">
        <v>6276</v>
      </c>
    </row>
    <row r="532" spans="1:2">
      <c r="A532" s="21" t="s">
        <v>10951</v>
      </c>
      <c r="B532" s="22" t="s">
        <v>6276</v>
      </c>
    </row>
    <row r="533" spans="1:2">
      <c r="A533" s="23" t="s">
        <v>10951</v>
      </c>
      <c r="B533" s="24" t="s">
        <v>6276</v>
      </c>
    </row>
    <row r="534" spans="1:2">
      <c r="A534" s="21" t="s">
        <v>10951</v>
      </c>
      <c r="B534" s="22" t="s">
        <v>5592</v>
      </c>
    </row>
    <row r="535" spans="1:2">
      <c r="A535" s="23" t="s">
        <v>10951</v>
      </c>
      <c r="B535" s="24" t="s">
        <v>5592</v>
      </c>
    </row>
    <row r="536" spans="1:2">
      <c r="A536" s="21" t="s">
        <v>10951</v>
      </c>
      <c r="B536" s="22" t="s">
        <v>5592</v>
      </c>
    </row>
    <row r="537" spans="1:2">
      <c r="A537" s="23" t="s">
        <v>10951</v>
      </c>
      <c r="B537" s="24" t="s">
        <v>9764</v>
      </c>
    </row>
    <row r="538" spans="1:2">
      <c r="A538" s="21" t="s">
        <v>10951</v>
      </c>
      <c r="B538" s="22" t="s">
        <v>9764</v>
      </c>
    </row>
    <row r="539" spans="1:2">
      <c r="A539" s="23" t="s">
        <v>10951</v>
      </c>
      <c r="B539" s="24" t="s">
        <v>9764</v>
      </c>
    </row>
    <row r="540" spans="1:2">
      <c r="A540" s="21" t="s">
        <v>10951</v>
      </c>
      <c r="B540" s="22" t="s">
        <v>9764</v>
      </c>
    </row>
    <row r="541" spans="1:2">
      <c r="A541" s="23" t="s">
        <v>10951</v>
      </c>
      <c r="B541" s="24" t="s">
        <v>9764</v>
      </c>
    </row>
    <row r="542" spans="1:2">
      <c r="A542" s="21" t="s">
        <v>10951</v>
      </c>
      <c r="B542" s="22" t="s">
        <v>9764</v>
      </c>
    </row>
    <row r="543" spans="1:2">
      <c r="A543" s="23" t="s">
        <v>10951</v>
      </c>
      <c r="B543" s="24" t="s">
        <v>6363</v>
      </c>
    </row>
    <row r="544" spans="1:2">
      <c r="A544" s="21" t="s">
        <v>10951</v>
      </c>
      <c r="B544" s="22" t="s">
        <v>6363</v>
      </c>
    </row>
    <row r="545" spans="1:2">
      <c r="A545" s="23" t="s">
        <v>10951</v>
      </c>
      <c r="B545" s="24" t="s">
        <v>7777</v>
      </c>
    </row>
    <row r="546" spans="1:2">
      <c r="A546" s="21" t="s">
        <v>10951</v>
      </c>
      <c r="B546" s="22" t="s">
        <v>9760</v>
      </c>
    </row>
    <row r="547" spans="1:2">
      <c r="A547" s="23" t="s">
        <v>10951</v>
      </c>
      <c r="B547" s="24" t="s">
        <v>9760</v>
      </c>
    </row>
    <row r="548" spans="1:2">
      <c r="A548" s="21" t="s">
        <v>10951</v>
      </c>
      <c r="B548" s="22" t="s">
        <v>9760</v>
      </c>
    </row>
    <row r="549" spans="1:2">
      <c r="A549" s="23" t="s">
        <v>10951</v>
      </c>
      <c r="B549" s="24" t="s">
        <v>9760</v>
      </c>
    </row>
    <row r="550" spans="1:2">
      <c r="A550" s="21" t="s">
        <v>10951</v>
      </c>
      <c r="B550" s="22" t="s">
        <v>9760</v>
      </c>
    </row>
    <row r="551" spans="1:2">
      <c r="A551" s="23" t="s">
        <v>10951</v>
      </c>
      <c r="B551" s="24" t="s">
        <v>6317</v>
      </c>
    </row>
    <row r="552" spans="1:2">
      <c r="A552" s="21" t="s">
        <v>10951</v>
      </c>
      <c r="B552" s="22" t="s">
        <v>6317</v>
      </c>
    </row>
    <row r="553" spans="1:2">
      <c r="A553" s="23" t="s">
        <v>10951</v>
      </c>
      <c r="B553" s="24" t="s">
        <v>6528</v>
      </c>
    </row>
    <row r="554" spans="1:2">
      <c r="A554" s="21" t="s">
        <v>10951</v>
      </c>
      <c r="B554" s="22" t="s">
        <v>2896</v>
      </c>
    </row>
    <row r="555" spans="1:2">
      <c r="A555" s="23" t="s">
        <v>10951</v>
      </c>
      <c r="B555" s="24" t="s">
        <v>2896</v>
      </c>
    </row>
    <row r="556" spans="1:2">
      <c r="A556" s="21" t="s">
        <v>10951</v>
      </c>
      <c r="B556" s="22" t="s">
        <v>9376</v>
      </c>
    </row>
    <row r="557" spans="1:2">
      <c r="A557" s="23" t="s">
        <v>10951</v>
      </c>
      <c r="B557" s="24" t="s">
        <v>9376</v>
      </c>
    </row>
    <row r="558" spans="1:2">
      <c r="A558" s="21" t="s">
        <v>10951</v>
      </c>
      <c r="B558" s="22" t="s">
        <v>9376</v>
      </c>
    </row>
    <row r="559" spans="1:2">
      <c r="A559" s="23" t="s">
        <v>10951</v>
      </c>
      <c r="B559" s="24" t="s">
        <v>5828</v>
      </c>
    </row>
    <row r="560" spans="1:2">
      <c r="A560" s="21" t="s">
        <v>10951</v>
      </c>
      <c r="B560" s="22" t="s">
        <v>1923</v>
      </c>
    </row>
    <row r="561" spans="1:2">
      <c r="A561" s="23" t="s">
        <v>10951</v>
      </c>
      <c r="B561" s="24" t="s">
        <v>9356</v>
      </c>
    </row>
    <row r="562" spans="1:2">
      <c r="A562" s="21" t="s">
        <v>10951</v>
      </c>
      <c r="B562" s="22" t="s">
        <v>9356</v>
      </c>
    </row>
    <row r="563" spans="1:2">
      <c r="A563" s="23" t="s">
        <v>10951</v>
      </c>
      <c r="B563" s="24" t="s">
        <v>6164</v>
      </c>
    </row>
    <row r="564" spans="1:2">
      <c r="A564" s="21" t="s">
        <v>10951</v>
      </c>
      <c r="B564" s="22" t="s">
        <v>6164</v>
      </c>
    </row>
    <row r="565" spans="1:2">
      <c r="A565" s="23" t="s">
        <v>10951</v>
      </c>
      <c r="B565" s="24" t="s">
        <v>6164</v>
      </c>
    </row>
    <row r="566" spans="1:2">
      <c r="A566" s="21" t="s">
        <v>10951</v>
      </c>
      <c r="B566" s="22" t="s">
        <v>6164</v>
      </c>
    </row>
    <row r="567" spans="1:2">
      <c r="A567" s="23" t="s">
        <v>10951</v>
      </c>
      <c r="B567" s="24" t="s">
        <v>6035</v>
      </c>
    </row>
    <row r="568" spans="1:2">
      <c r="A568" s="21" t="s">
        <v>10951</v>
      </c>
      <c r="B568" s="22" t="s">
        <v>5509</v>
      </c>
    </row>
    <row r="569" spans="1:2">
      <c r="A569" s="23" t="s">
        <v>10951</v>
      </c>
      <c r="B569" s="24" t="s">
        <v>9869</v>
      </c>
    </row>
    <row r="570" spans="1:2">
      <c r="A570" s="21" t="s">
        <v>10951</v>
      </c>
      <c r="B570" s="22" t="s">
        <v>9869</v>
      </c>
    </row>
    <row r="571" spans="1:2">
      <c r="A571" s="23" t="s">
        <v>10951</v>
      </c>
      <c r="B571" s="24" t="s">
        <v>9869</v>
      </c>
    </row>
    <row r="572" spans="1:2">
      <c r="A572" s="21" t="s">
        <v>10951</v>
      </c>
      <c r="B572" s="22" t="s">
        <v>8502</v>
      </c>
    </row>
    <row r="573" spans="1:2">
      <c r="A573" s="23" t="s">
        <v>10951</v>
      </c>
      <c r="B573" s="24" t="s">
        <v>8502</v>
      </c>
    </row>
    <row r="574" spans="1:2">
      <c r="A574" s="21" t="s">
        <v>10951</v>
      </c>
      <c r="B574" s="22" t="s">
        <v>8502</v>
      </c>
    </row>
    <row r="575" spans="1:2">
      <c r="A575" s="23" t="s">
        <v>10951</v>
      </c>
      <c r="B575" s="24" t="s">
        <v>8502</v>
      </c>
    </row>
    <row r="576" spans="1:2">
      <c r="A576" s="21" t="s">
        <v>10951</v>
      </c>
      <c r="B576" s="22" t="s">
        <v>8502</v>
      </c>
    </row>
    <row r="577" spans="1:2">
      <c r="A577" s="23" t="s">
        <v>10951</v>
      </c>
      <c r="B577" s="24" t="s">
        <v>3260</v>
      </c>
    </row>
    <row r="578" spans="1:2">
      <c r="A578" s="21" t="s">
        <v>10951</v>
      </c>
      <c r="B578" s="22" t="s">
        <v>3260</v>
      </c>
    </row>
    <row r="579" spans="1:2">
      <c r="A579" s="23" t="s">
        <v>10951</v>
      </c>
      <c r="B579" s="24" t="s">
        <v>3260</v>
      </c>
    </row>
    <row r="580" spans="1:2">
      <c r="A580" s="21" t="s">
        <v>10951</v>
      </c>
      <c r="B580" s="22" t="s">
        <v>1670</v>
      </c>
    </row>
    <row r="581" spans="1:2">
      <c r="A581" s="23" t="s">
        <v>10951</v>
      </c>
      <c r="B581" s="24" t="s">
        <v>1670</v>
      </c>
    </row>
    <row r="582" spans="1:2">
      <c r="A582" s="21" t="s">
        <v>10951</v>
      </c>
      <c r="B582" s="22" t="s">
        <v>1670</v>
      </c>
    </row>
    <row r="583" spans="1:2">
      <c r="A583" s="23" t="s">
        <v>10951</v>
      </c>
      <c r="B583" s="24" t="s">
        <v>6798</v>
      </c>
    </row>
    <row r="584" spans="1:2">
      <c r="A584" s="21" t="s">
        <v>10951</v>
      </c>
      <c r="B584" s="22" t="s">
        <v>6798</v>
      </c>
    </row>
    <row r="585" spans="1:2">
      <c r="A585" s="23" t="s">
        <v>10951</v>
      </c>
      <c r="B585" s="24" t="s">
        <v>6798</v>
      </c>
    </row>
    <row r="586" spans="1:2">
      <c r="A586" s="21" t="s">
        <v>10951</v>
      </c>
      <c r="B586" s="22" t="s">
        <v>10837</v>
      </c>
    </row>
    <row r="587" spans="1:2">
      <c r="A587" s="23" t="s">
        <v>10951</v>
      </c>
      <c r="B587" s="24" t="s">
        <v>8412</v>
      </c>
    </row>
    <row r="588" spans="1:2">
      <c r="A588" s="21" t="s">
        <v>10951</v>
      </c>
      <c r="B588" s="22" t="s">
        <v>8412</v>
      </c>
    </row>
    <row r="589" spans="1:2">
      <c r="A589" s="23" t="s">
        <v>10951</v>
      </c>
      <c r="B589" s="24" t="s">
        <v>8412</v>
      </c>
    </row>
    <row r="590" spans="1:2">
      <c r="A590" s="21" t="s">
        <v>10951</v>
      </c>
      <c r="B590" s="22" t="s">
        <v>8412</v>
      </c>
    </row>
    <row r="591" spans="1:2">
      <c r="A591" s="23" t="s">
        <v>10951</v>
      </c>
      <c r="B591" s="24" t="s">
        <v>6596</v>
      </c>
    </row>
    <row r="592" spans="1:2">
      <c r="A592" s="21" t="s">
        <v>10951</v>
      </c>
      <c r="B592" s="22" t="s">
        <v>6596</v>
      </c>
    </row>
    <row r="593" spans="1:2">
      <c r="A593" s="23" t="s">
        <v>10951</v>
      </c>
      <c r="B593" s="24" t="s">
        <v>4683</v>
      </c>
    </row>
    <row r="594" spans="1:2">
      <c r="A594" s="21" t="s">
        <v>10951</v>
      </c>
      <c r="B594" s="22" t="s">
        <v>10381</v>
      </c>
    </row>
    <row r="595" spans="1:2">
      <c r="A595" s="23" t="s">
        <v>10951</v>
      </c>
      <c r="B595" s="24" t="s">
        <v>10381</v>
      </c>
    </row>
    <row r="596" spans="1:2">
      <c r="A596" s="21" t="s">
        <v>10951</v>
      </c>
      <c r="B596" s="22" t="s">
        <v>4815</v>
      </c>
    </row>
    <row r="597" spans="1:2">
      <c r="A597" s="23" t="s">
        <v>10951</v>
      </c>
      <c r="B597" s="24" t="s">
        <v>4815</v>
      </c>
    </row>
    <row r="598" spans="1:2">
      <c r="A598" s="21" t="s">
        <v>10951</v>
      </c>
      <c r="B598" s="22" t="s">
        <v>4815</v>
      </c>
    </row>
    <row r="599" spans="1:2">
      <c r="A599" s="23" t="s">
        <v>10951</v>
      </c>
      <c r="B599" s="24" t="s">
        <v>5688</v>
      </c>
    </row>
    <row r="600" spans="1:2">
      <c r="A600" s="21" t="s">
        <v>10951</v>
      </c>
      <c r="B600" s="22" t="s">
        <v>8698</v>
      </c>
    </row>
    <row r="601" spans="1:2">
      <c r="A601" s="23" t="s">
        <v>10951</v>
      </c>
      <c r="B601" s="24" t="s">
        <v>8698</v>
      </c>
    </row>
    <row r="602" spans="1:2">
      <c r="A602" s="21" t="s">
        <v>10951</v>
      </c>
      <c r="B602" s="22" t="s">
        <v>8698</v>
      </c>
    </row>
    <row r="603" spans="1:2">
      <c r="A603" s="23" t="s">
        <v>10951</v>
      </c>
      <c r="B603" s="24" t="s">
        <v>8113</v>
      </c>
    </row>
    <row r="604" spans="1:2">
      <c r="A604" s="21" t="s">
        <v>10951</v>
      </c>
      <c r="B604" s="22" t="s">
        <v>8113</v>
      </c>
    </row>
    <row r="605" spans="1:2">
      <c r="A605" s="23" t="s">
        <v>10951</v>
      </c>
      <c r="B605" s="24" t="s">
        <v>8113</v>
      </c>
    </row>
    <row r="606" spans="1:2">
      <c r="A606" s="21" t="s">
        <v>10951</v>
      </c>
      <c r="B606" s="22" t="s">
        <v>9341</v>
      </c>
    </row>
    <row r="607" spans="1:2">
      <c r="A607" s="23" t="s">
        <v>10951</v>
      </c>
      <c r="B607" s="24" t="s">
        <v>10346</v>
      </c>
    </row>
    <row r="608" spans="1:2">
      <c r="A608" s="21" t="s">
        <v>10951</v>
      </c>
      <c r="B608" s="22" t="s">
        <v>10346</v>
      </c>
    </row>
    <row r="609" spans="1:2">
      <c r="A609" s="23" t="s">
        <v>10951</v>
      </c>
      <c r="B609" s="24" t="s">
        <v>10346</v>
      </c>
    </row>
    <row r="610" spans="1:2">
      <c r="A610" s="21" t="s">
        <v>10951</v>
      </c>
      <c r="B610" s="22" t="s">
        <v>10346</v>
      </c>
    </row>
    <row r="611" spans="1:2">
      <c r="A611" s="23" t="s">
        <v>10951</v>
      </c>
      <c r="B611" s="24" t="s">
        <v>10346</v>
      </c>
    </row>
    <row r="612" spans="1:2">
      <c r="A612" s="21" t="s">
        <v>10951</v>
      </c>
      <c r="B612" s="22" t="s">
        <v>8696</v>
      </c>
    </row>
    <row r="613" spans="1:2">
      <c r="A613" s="23" t="s">
        <v>10951</v>
      </c>
      <c r="B613" s="24" t="s">
        <v>9224</v>
      </c>
    </row>
    <row r="614" spans="1:2">
      <c r="A614" s="21" t="s">
        <v>10951</v>
      </c>
      <c r="B614" s="22" t="s">
        <v>9224</v>
      </c>
    </row>
    <row r="615" spans="1:2">
      <c r="A615" s="23" t="s">
        <v>10951</v>
      </c>
      <c r="B615" s="24" t="s">
        <v>9224</v>
      </c>
    </row>
    <row r="616" spans="1:2">
      <c r="A616" s="21" t="s">
        <v>10951</v>
      </c>
      <c r="B616" s="22" t="s">
        <v>9224</v>
      </c>
    </row>
    <row r="617" spans="1:2">
      <c r="A617" s="23" t="s">
        <v>10951</v>
      </c>
      <c r="B617" s="24" t="s">
        <v>8887</v>
      </c>
    </row>
    <row r="618" spans="1:2">
      <c r="A618" s="21" t="s">
        <v>10951</v>
      </c>
      <c r="B618" s="22" t="s">
        <v>8887</v>
      </c>
    </row>
    <row r="619" spans="1:2">
      <c r="A619" s="23" t="s">
        <v>10951</v>
      </c>
      <c r="B619" s="24" t="s">
        <v>1558</v>
      </c>
    </row>
    <row r="620" spans="1:2">
      <c r="A620" s="21" t="s">
        <v>10951</v>
      </c>
      <c r="B620" s="22" t="s">
        <v>9359</v>
      </c>
    </row>
    <row r="621" spans="1:2">
      <c r="A621" s="23" t="s">
        <v>10951</v>
      </c>
      <c r="B621" s="24" t="s">
        <v>10519</v>
      </c>
    </row>
    <row r="622" spans="1:2">
      <c r="A622" s="21" t="s">
        <v>10951</v>
      </c>
      <c r="B622" s="22" t="s">
        <v>9662</v>
      </c>
    </row>
    <row r="623" spans="1:2">
      <c r="A623" s="23" t="s">
        <v>10951</v>
      </c>
      <c r="B623" s="24" t="s">
        <v>10690</v>
      </c>
    </row>
    <row r="624" spans="1:2">
      <c r="A624" s="21" t="s">
        <v>10951</v>
      </c>
      <c r="B624" s="22" t="s">
        <v>10690</v>
      </c>
    </row>
    <row r="625" spans="1:2">
      <c r="A625" s="23" t="s">
        <v>10951</v>
      </c>
      <c r="B625" s="24" t="s">
        <v>10690</v>
      </c>
    </row>
    <row r="626" spans="1:2">
      <c r="A626" s="21" t="s">
        <v>10951</v>
      </c>
      <c r="B626" s="22" t="s">
        <v>10690</v>
      </c>
    </row>
    <row r="627" spans="1:2">
      <c r="A627" s="23" t="s">
        <v>10951</v>
      </c>
      <c r="B627" s="24" t="s">
        <v>10690</v>
      </c>
    </row>
    <row r="628" spans="1:2">
      <c r="A628" s="21" t="s">
        <v>10951</v>
      </c>
      <c r="B628" s="22" t="s">
        <v>9514</v>
      </c>
    </row>
    <row r="629" spans="1:2">
      <c r="A629" s="23" t="s">
        <v>10951</v>
      </c>
      <c r="B629" s="24" t="s">
        <v>6775</v>
      </c>
    </row>
    <row r="630" spans="1:2">
      <c r="A630" s="21" t="s">
        <v>10951</v>
      </c>
      <c r="B630" s="22" t="s">
        <v>8571</v>
      </c>
    </row>
    <row r="631" spans="1:2">
      <c r="A631" s="23" t="s">
        <v>10951</v>
      </c>
      <c r="B631" s="24" t="s">
        <v>8838</v>
      </c>
    </row>
    <row r="632" spans="1:2">
      <c r="A632" s="21" t="s">
        <v>10951</v>
      </c>
      <c r="B632" s="22" t="s">
        <v>8838</v>
      </c>
    </row>
    <row r="633" spans="1:2">
      <c r="A633" s="23" t="s">
        <v>10951</v>
      </c>
      <c r="B633" s="24" t="s">
        <v>8852</v>
      </c>
    </row>
    <row r="634" spans="1:2">
      <c r="A634" s="21" t="s">
        <v>10951</v>
      </c>
      <c r="B634" s="22" t="s">
        <v>6909</v>
      </c>
    </row>
    <row r="635" spans="1:2">
      <c r="A635" s="23" t="s">
        <v>10951</v>
      </c>
      <c r="B635" s="24" t="s">
        <v>6909</v>
      </c>
    </row>
    <row r="636" spans="1:2">
      <c r="A636" s="21" t="s">
        <v>10951</v>
      </c>
      <c r="B636" s="22" t="s">
        <v>6909</v>
      </c>
    </row>
    <row r="637" spans="1:2">
      <c r="A637" s="23" t="s">
        <v>10951</v>
      </c>
      <c r="B637" s="24" t="s">
        <v>6909</v>
      </c>
    </row>
    <row r="638" spans="1:2">
      <c r="A638" s="21" t="s">
        <v>10951</v>
      </c>
      <c r="B638" s="22" t="s">
        <v>6909</v>
      </c>
    </row>
    <row r="639" spans="1:2">
      <c r="A639" s="23" t="s">
        <v>10951</v>
      </c>
      <c r="B639" s="24" t="s">
        <v>6909</v>
      </c>
    </row>
    <row r="640" spans="1:2">
      <c r="A640" s="21" t="s">
        <v>10951</v>
      </c>
      <c r="B640" s="22" t="s">
        <v>6909</v>
      </c>
    </row>
    <row r="641" spans="1:2">
      <c r="A641" s="23" t="s">
        <v>10951</v>
      </c>
      <c r="B641" s="24" t="s">
        <v>6909</v>
      </c>
    </row>
    <row r="642" spans="1:2">
      <c r="A642" s="21" t="s">
        <v>10951</v>
      </c>
      <c r="B642" s="22" t="s">
        <v>10133</v>
      </c>
    </row>
    <row r="643" spans="1:2">
      <c r="A643" s="23" t="s">
        <v>10951</v>
      </c>
      <c r="B643" s="24" t="s">
        <v>10133</v>
      </c>
    </row>
    <row r="644" spans="1:2">
      <c r="A644" s="21" t="s">
        <v>10951</v>
      </c>
      <c r="B644" s="22" t="s">
        <v>9808</v>
      </c>
    </row>
    <row r="645" spans="1:2">
      <c r="A645" s="23" t="s">
        <v>10951</v>
      </c>
      <c r="B645" s="24" t="s">
        <v>5339</v>
      </c>
    </row>
    <row r="646" spans="1:2">
      <c r="A646" s="21" t="s">
        <v>10951</v>
      </c>
      <c r="B646" s="22" t="s">
        <v>9758</v>
      </c>
    </row>
    <row r="647" spans="1:2">
      <c r="A647" s="23" t="s">
        <v>10951</v>
      </c>
      <c r="B647" s="24" t="s">
        <v>9758</v>
      </c>
    </row>
    <row r="648" spans="1:2">
      <c r="A648" s="21" t="s">
        <v>10951</v>
      </c>
      <c r="B648" s="22" t="s">
        <v>9758</v>
      </c>
    </row>
    <row r="649" spans="1:2">
      <c r="A649" s="23" t="s">
        <v>10951</v>
      </c>
      <c r="B649" s="24" t="s">
        <v>9758</v>
      </c>
    </row>
    <row r="650" spans="1:2">
      <c r="A650" s="21" t="s">
        <v>10951</v>
      </c>
      <c r="B650" s="22" t="s">
        <v>9758</v>
      </c>
    </row>
    <row r="651" spans="1:2">
      <c r="A651" s="23" t="s">
        <v>10951</v>
      </c>
      <c r="B651" s="24" t="s">
        <v>9758</v>
      </c>
    </row>
    <row r="652" spans="1:2">
      <c r="A652" s="21" t="s">
        <v>10951</v>
      </c>
      <c r="B652" s="22" t="s">
        <v>9758</v>
      </c>
    </row>
    <row r="653" spans="1:2">
      <c r="A653" s="23" t="s">
        <v>10951</v>
      </c>
      <c r="B653" s="24" t="s">
        <v>4994</v>
      </c>
    </row>
    <row r="654" spans="1:2">
      <c r="A654" s="21" t="s">
        <v>10951</v>
      </c>
      <c r="B654" s="22" t="s">
        <v>4994</v>
      </c>
    </row>
    <row r="655" spans="1:2">
      <c r="A655" s="23" t="s">
        <v>10951</v>
      </c>
      <c r="B655" s="24" t="s">
        <v>10425</v>
      </c>
    </row>
    <row r="656" spans="1:2">
      <c r="A656" s="21" t="s">
        <v>10951</v>
      </c>
      <c r="B656" s="22" t="s">
        <v>10425</v>
      </c>
    </row>
    <row r="657" spans="1:2">
      <c r="A657" s="23" t="s">
        <v>10951</v>
      </c>
      <c r="B657" s="24" t="s">
        <v>7558</v>
      </c>
    </row>
    <row r="658" spans="1:2">
      <c r="A658" s="21" t="s">
        <v>10951</v>
      </c>
      <c r="B658" s="22" t="s">
        <v>10813</v>
      </c>
    </row>
    <row r="659" spans="1:2">
      <c r="A659" s="23" t="s">
        <v>10951</v>
      </c>
      <c r="B659" s="24" t="s">
        <v>10813</v>
      </c>
    </row>
    <row r="660" spans="1:2">
      <c r="A660" s="21" t="s">
        <v>10951</v>
      </c>
      <c r="B660" s="22" t="s">
        <v>10813</v>
      </c>
    </row>
    <row r="661" spans="1:2">
      <c r="A661" s="23" t="s">
        <v>10951</v>
      </c>
      <c r="B661" s="24" t="s">
        <v>6898</v>
      </c>
    </row>
    <row r="662" spans="1:2">
      <c r="A662" s="21" t="s">
        <v>10951</v>
      </c>
      <c r="B662" s="22" t="s">
        <v>6898</v>
      </c>
    </row>
    <row r="663" spans="1:2">
      <c r="A663" s="23" t="s">
        <v>10951</v>
      </c>
      <c r="B663" s="24" t="s">
        <v>10868</v>
      </c>
    </row>
    <row r="664" spans="1:2">
      <c r="A664" s="21" t="s">
        <v>10951</v>
      </c>
      <c r="B664" s="22" t="s">
        <v>10868</v>
      </c>
    </row>
    <row r="665" spans="1:2">
      <c r="A665" s="23" t="s">
        <v>10951</v>
      </c>
      <c r="B665" s="24" t="s">
        <v>10868</v>
      </c>
    </row>
    <row r="666" spans="1:2">
      <c r="A666" s="21" t="s">
        <v>10951</v>
      </c>
      <c r="B666" s="22" t="s">
        <v>6143</v>
      </c>
    </row>
    <row r="667" spans="1:2">
      <c r="A667" s="23" t="s">
        <v>10951</v>
      </c>
      <c r="B667" s="24" t="s">
        <v>6143</v>
      </c>
    </row>
    <row r="668" spans="1:2">
      <c r="A668" s="21" t="s">
        <v>10951</v>
      </c>
      <c r="B668" s="22" t="s">
        <v>6143</v>
      </c>
    </row>
    <row r="669" spans="1:2">
      <c r="A669" s="23" t="s">
        <v>10951</v>
      </c>
      <c r="B669" s="24" t="s">
        <v>7445</v>
      </c>
    </row>
    <row r="670" spans="1:2">
      <c r="A670" s="21" t="s">
        <v>10951</v>
      </c>
      <c r="B670" s="22" t="s">
        <v>7445</v>
      </c>
    </row>
    <row r="671" spans="1:2">
      <c r="A671" s="23" t="s">
        <v>10951</v>
      </c>
      <c r="B671" s="24" t="s">
        <v>10294</v>
      </c>
    </row>
    <row r="672" spans="1:2">
      <c r="A672" s="21" t="s">
        <v>10951</v>
      </c>
      <c r="B672" s="22" t="s">
        <v>10294</v>
      </c>
    </row>
    <row r="673" spans="1:2">
      <c r="A673" s="23" t="s">
        <v>10951</v>
      </c>
      <c r="B673" s="24" t="s">
        <v>7480</v>
      </c>
    </row>
    <row r="674" spans="1:2">
      <c r="A674" s="21" t="s">
        <v>10951</v>
      </c>
      <c r="B674" s="22" t="s">
        <v>7480</v>
      </c>
    </row>
    <row r="675" spans="1:2">
      <c r="A675" s="23" t="s">
        <v>10951</v>
      </c>
      <c r="B675" s="24" t="s">
        <v>8003</v>
      </c>
    </row>
    <row r="676" spans="1:2">
      <c r="A676" s="21" t="s">
        <v>10951</v>
      </c>
      <c r="B676" s="22" t="s">
        <v>8003</v>
      </c>
    </row>
    <row r="677" spans="1:2">
      <c r="A677" s="23" t="s">
        <v>10951</v>
      </c>
      <c r="B677" s="24" t="s">
        <v>8003</v>
      </c>
    </row>
    <row r="678" spans="1:2">
      <c r="A678" s="21" t="s">
        <v>10951</v>
      </c>
      <c r="B678" s="22" t="s">
        <v>8003</v>
      </c>
    </row>
    <row r="679" spans="1:2">
      <c r="A679" s="23" t="s">
        <v>10951</v>
      </c>
      <c r="B679" s="24" t="s">
        <v>8003</v>
      </c>
    </row>
    <row r="680" spans="1:2">
      <c r="A680" s="21" t="s">
        <v>10951</v>
      </c>
      <c r="B680" s="22" t="s">
        <v>8003</v>
      </c>
    </row>
    <row r="681" spans="1:2">
      <c r="A681" s="23" t="s">
        <v>10951</v>
      </c>
      <c r="B681" s="24" t="s">
        <v>10922</v>
      </c>
    </row>
    <row r="682" spans="1:2">
      <c r="A682" s="21" t="s">
        <v>10951</v>
      </c>
      <c r="B682" s="22" t="s">
        <v>10922</v>
      </c>
    </row>
    <row r="683" spans="1:2">
      <c r="A683" s="23" t="s">
        <v>10951</v>
      </c>
      <c r="B683" s="24" t="s">
        <v>10922</v>
      </c>
    </row>
    <row r="684" spans="1:2">
      <c r="A684" s="21" t="s">
        <v>10951</v>
      </c>
      <c r="B684" s="22" t="s">
        <v>1524</v>
      </c>
    </row>
    <row r="685" spans="1:2">
      <c r="A685" s="23" t="s">
        <v>10951</v>
      </c>
      <c r="B685" s="24" t="s">
        <v>1524</v>
      </c>
    </row>
    <row r="686" spans="1:2">
      <c r="A686" s="21" t="s">
        <v>10951</v>
      </c>
      <c r="B686" s="22" t="s">
        <v>10859</v>
      </c>
    </row>
    <row r="687" spans="1:2">
      <c r="A687" s="23" t="s">
        <v>10951</v>
      </c>
      <c r="B687" s="24" t="s">
        <v>10859</v>
      </c>
    </row>
    <row r="688" spans="1:2">
      <c r="A688" s="21" t="s">
        <v>10951</v>
      </c>
      <c r="B688" s="22" t="s">
        <v>10859</v>
      </c>
    </row>
    <row r="689" spans="1:2">
      <c r="A689" s="23" t="s">
        <v>10951</v>
      </c>
      <c r="B689" s="24" t="s">
        <v>10859</v>
      </c>
    </row>
    <row r="690" spans="1:2">
      <c r="A690" s="21" t="s">
        <v>10951</v>
      </c>
      <c r="B690" s="22" t="s">
        <v>10859</v>
      </c>
    </row>
    <row r="691" spans="1:2">
      <c r="A691" s="23" t="s">
        <v>10951</v>
      </c>
      <c r="B691" s="24" t="s">
        <v>9484</v>
      </c>
    </row>
    <row r="692" spans="1:2">
      <c r="A692" s="21" t="s">
        <v>10951</v>
      </c>
      <c r="B692" s="22" t="s">
        <v>9484</v>
      </c>
    </row>
    <row r="693" spans="1:2">
      <c r="A693" s="23" t="s">
        <v>10951</v>
      </c>
      <c r="B693" s="24" t="s">
        <v>9484</v>
      </c>
    </row>
    <row r="694" spans="1:2">
      <c r="A694" s="21" t="s">
        <v>10951</v>
      </c>
      <c r="B694" s="22" t="s">
        <v>9484</v>
      </c>
    </row>
    <row r="695" spans="1:2">
      <c r="A695" s="23" t="s">
        <v>10951</v>
      </c>
      <c r="B695" s="24" t="s">
        <v>9484</v>
      </c>
    </row>
    <row r="696" spans="1:2">
      <c r="A696" s="21" t="s">
        <v>10951</v>
      </c>
      <c r="B696" s="22" t="s">
        <v>6527</v>
      </c>
    </row>
    <row r="697" spans="1:2">
      <c r="A697" s="23" t="s">
        <v>10951</v>
      </c>
      <c r="B697" s="24" t="s">
        <v>6527</v>
      </c>
    </row>
    <row r="698" spans="1:2">
      <c r="A698" s="21" t="s">
        <v>10951</v>
      </c>
      <c r="B698" s="22" t="s">
        <v>3026</v>
      </c>
    </row>
    <row r="699" spans="1:2">
      <c r="A699" s="23" t="s">
        <v>10951</v>
      </c>
      <c r="B699" s="24" t="s">
        <v>3026</v>
      </c>
    </row>
    <row r="700" spans="1:2">
      <c r="A700" s="21" t="s">
        <v>10951</v>
      </c>
      <c r="B700" s="22" t="s">
        <v>5650</v>
      </c>
    </row>
    <row r="701" spans="1:2">
      <c r="A701" s="23" t="s">
        <v>10951</v>
      </c>
      <c r="B701" s="24" t="s">
        <v>5650</v>
      </c>
    </row>
    <row r="702" spans="1:2">
      <c r="A702" s="21" t="s">
        <v>10951</v>
      </c>
      <c r="B702" s="22" t="s">
        <v>5650</v>
      </c>
    </row>
    <row r="703" spans="1:2">
      <c r="A703" s="23" t="s">
        <v>10951</v>
      </c>
      <c r="B703" s="24" t="s">
        <v>5650</v>
      </c>
    </row>
    <row r="704" spans="1:2">
      <c r="A704" s="21" t="s">
        <v>10951</v>
      </c>
      <c r="B704" s="22" t="s">
        <v>9324</v>
      </c>
    </row>
    <row r="705" spans="1:2">
      <c r="A705" s="23" t="s">
        <v>10951</v>
      </c>
      <c r="B705" s="24" t="s">
        <v>9324</v>
      </c>
    </row>
    <row r="706" spans="1:2">
      <c r="A706" s="21" t="s">
        <v>10951</v>
      </c>
      <c r="B706" s="22" t="s">
        <v>9498</v>
      </c>
    </row>
    <row r="707" spans="1:2">
      <c r="A707" s="23" t="s">
        <v>10951</v>
      </c>
      <c r="B707" s="24" t="s">
        <v>9498</v>
      </c>
    </row>
    <row r="708" spans="1:2">
      <c r="A708" s="21" t="s">
        <v>10951</v>
      </c>
      <c r="B708" s="22" t="s">
        <v>6446</v>
      </c>
    </row>
    <row r="709" spans="1:2">
      <c r="A709" s="23" t="s">
        <v>10951</v>
      </c>
      <c r="B709" s="24" t="s">
        <v>6446</v>
      </c>
    </row>
    <row r="710" spans="1:2">
      <c r="A710" s="21" t="s">
        <v>10951</v>
      </c>
      <c r="B710" s="22" t="s">
        <v>6446</v>
      </c>
    </row>
    <row r="711" spans="1:2">
      <c r="A711" s="23" t="s">
        <v>10951</v>
      </c>
      <c r="B711" s="24" t="s">
        <v>8444</v>
      </c>
    </row>
    <row r="712" spans="1:2">
      <c r="A712" s="21" t="s">
        <v>10951</v>
      </c>
      <c r="B712" s="22" t="s">
        <v>8444</v>
      </c>
    </row>
    <row r="713" spans="1:2">
      <c r="A713" s="23" t="s">
        <v>10951</v>
      </c>
      <c r="B713" s="24" t="s">
        <v>8444</v>
      </c>
    </row>
    <row r="714" spans="1:2">
      <c r="A714" s="21" t="s">
        <v>10951</v>
      </c>
      <c r="B714" s="22" t="s">
        <v>8444</v>
      </c>
    </row>
    <row r="715" spans="1:2">
      <c r="A715" s="23" t="s">
        <v>10951</v>
      </c>
      <c r="B715" s="24" t="s">
        <v>8444</v>
      </c>
    </row>
    <row r="716" spans="1:2">
      <c r="A716" s="21" t="s">
        <v>10951</v>
      </c>
      <c r="B716" s="22" t="s">
        <v>1724</v>
      </c>
    </row>
    <row r="717" spans="1:2">
      <c r="A717" s="23" t="s">
        <v>10951</v>
      </c>
      <c r="B717" s="24" t="s">
        <v>1724</v>
      </c>
    </row>
    <row r="718" spans="1:2">
      <c r="A718" s="21" t="s">
        <v>10951</v>
      </c>
      <c r="B718" s="22" t="s">
        <v>1724</v>
      </c>
    </row>
    <row r="719" spans="1:2">
      <c r="A719" s="23" t="s">
        <v>10951</v>
      </c>
      <c r="B719" s="24" t="s">
        <v>1724</v>
      </c>
    </row>
    <row r="720" spans="1:2">
      <c r="A720" s="21" t="s">
        <v>10951</v>
      </c>
      <c r="B720" s="22" t="s">
        <v>1724</v>
      </c>
    </row>
    <row r="721" spans="1:2">
      <c r="A721" s="23" t="s">
        <v>10951</v>
      </c>
      <c r="B721" s="24" t="s">
        <v>3983</v>
      </c>
    </row>
    <row r="722" spans="1:2">
      <c r="A722" s="21" t="s">
        <v>10951</v>
      </c>
      <c r="B722" s="22" t="s">
        <v>3983</v>
      </c>
    </row>
    <row r="723" spans="1:2">
      <c r="A723" s="23" t="s">
        <v>10951</v>
      </c>
      <c r="B723" s="24" t="s">
        <v>3983</v>
      </c>
    </row>
    <row r="724" spans="1:2">
      <c r="A724" s="21" t="s">
        <v>10951</v>
      </c>
      <c r="B724" s="22" t="s">
        <v>8476</v>
      </c>
    </row>
    <row r="725" spans="1:2">
      <c r="A725" s="23" t="s">
        <v>10951</v>
      </c>
      <c r="B725" s="24" t="s">
        <v>8476</v>
      </c>
    </row>
    <row r="726" spans="1:2">
      <c r="A726" s="21" t="s">
        <v>10951</v>
      </c>
      <c r="B726" s="22" t="s">
        <v>10155</v>
      </c>
    </row>
    <row r="727" spans="1:2">
      <c r="A727" s="23" t="s">
        <v>10951</v>
      </c>
      <c r="B727" s="24" t="s">
        <v>6244</v>
      </c>
    </row>
    <row r="728" spans="1:2">
      <c r="A728" s="21" t="s">
        <v>10951</v>
      </c>
      <c r="B728" s="22" t="s">
        <v>8800</v>
      </c>
    </row>
    <row r="729" spans="1:2">
      <c r="A729" s="23" t="s">
        <v>10951</v>
      </c>
      <c r="B729" s="24" t="s">
        <v>9358</v>
      </c>
    </row>
    <row r="730" spans="1:2">
      <c r="A730" s="21" t="s">
        <v>10951</v>
      </c>
      <c r="B730" s="22" t="s">
        <v>9358</v>
      </c>
    </row>
    <row r="731" spans="1:2">
      <c r="A731" s="23" t="s">
        <v>10951</v>
      </c>
      <c r="B731" s="24" t="s">
        <v>9358</v>
      </c>
    </row>
    <row r="732" spans="1:2">
      <c r="A732" s="21" t="s">
        <v>10951</v>
      </c>
      <c r="B732" s="22" t="s">
        <v>8261</v>
      </c>
    </row>
    <row r="733" spans="1:2">
      <c r="A733" s="23" t="s">
        <v>10951</v>
      </c>
      <c r="B733" s="24" t="s">
        <v>8261</v>
      </c>
    </row>
    <row r="734" spans="1:2">
      <c r="A734" s="21" t="s">
        <v>10951</v>
      </c>
      <c r="B734" s="22" t="s">
        <v>4445</v>
      </c>
    </row>
    <row r="735" spans="1:2">
      <c r="A735" s="23" t="s">
        <v>10951</v>
      </c>
      <c r="B735" s="24" t="s">
        <v>4445</v>
      </c>
    </row>
    <row r="736" spans="1:2">
      <c r="A736" s="21" t="s">
        <v>10951</v>
      </c>
      <c r="B736" s="22" t="s">
        <v>2085</v>
      </c>
    </row>
    <row r="737" spans="1:2">
      <c r="A737" s="23" t="s">
        <v>10951</v>
      </c>
      <c r="B737" s="24" t="s">
        <v>2085</v>
      </c>
    </row>
    <row r="738" spans="1:2">
      <c r="A738" s="21" t="s">
        <v>10951</v>
      </c>
      <c r="B738" s="22" t="s">
        <v>2085</v>
      </c>
    </row>
    <row r="739" spans="1:2">
      <c r="A739" s="23" t="s">
        <v>10951</v>
      </c>
      <c r="B739" s="24" t="s">
        <v>10263</v>
      </c>
    </row>
    <row r="740" spans="1:2">
      <c r="A740" s="21" t="s">
        <v>10951</v>
      </c>
      <c r="B740" s="22" t="s">
        <v>10263</v>
      </c>
    </row>
    <row r="741" spans="1:2">
      <c r="A741" s="23" t="s">
        <v>10951</v>
      </c>
      <c r="B741" s="24" t="s">
        <v>10320</v>
      </c>
    </row>
    <row r="742" spans="1:2">
      <c r="A742" s="21" t="s">
        <v>10951</v>
      </c>
      <c r="B742" s="22" t="s">
        <v>10320</v>
      </c>
    </row>
    <row r="743" spans="1:2">
      <c r="A743" s="23" t="s">
        <v>10951</v>
      </c>
      <c r="B743" s="24" t="s">
        <v>10320</v>
      </c>
    </row>
    <row r="744" spans="1:2">
      <c r="A744" s="21" t="s">
        <v>10951</v>
      </c>
      <c r="B744" s="22" t="s">
        <v>10320</v>
      </c>
    </row>
    <row r="745" spans="1:2">
      <c r="A745" s="23" t="s">
        <v>10951</v>
      </c>
      <c r="B745" s="24" t="s">
        <v>10320</v>
      </c>
    </row>
    <row r="746" spans="1:2">
      <c r="A746" s="21" t="s">
        <v>10951</v>
      </c>
      <c r="B746" s="22" t="s">
        <v>10639</v>
      </c>
    </row>
    <row r="747" spans="1:2">
      <c r="A747" s="23" t="s">
        <v>10951</v>
      </c>
      <c r="B747" s="24" t="s">
        <v>8227</v>
      </c>
    </row>
    <row r="748" spans="1:2">
      <c r="A748" s="21" t="s">
        <v>10951</v>
      </c>
      <c r="B748" s="22" t="s">
        <v>8227</v>
      </c>
    </row>
    <row r="749" spans="1:2">
      <c r="A749" s="23" t="s">
        <v>10951</v>
      </c>
      <c r="B749" s="24" t="s">
        <v>5080</v>
      </c>
    </row>
    <row r="750" spans="1:2">
      <c r="A750" s="21" t="s">
        <v>10951</v>
      </c>
      <c r="B750" s="22" t="s">
        <v>5080</v>
      </c>
    </row>
    <row r="751" spans="1:2">
      <c r="A751" s="23" t="s">
        <v>10951</v>
      </c>
      <c r="B751" s="24" t="s">
        <v>5080</v>
      </c>
    </row>
    <row r="752" spans="1:2">
      <c r="A752" s="21" t="s">
        <v>10951</v>
      </c>
      <c r="B752" s="22" t="s">
        <v>1979</v>
      </c>
    </row>
    <row r="753" spans="1:2">
      <c r="A753" s="23" t="s">
        <v>10951</v>
      </c>
      <c r="B753" s="24" t="s">
        <v>1979</v>
      </c>
    </row>
    <row r="754" spans="1:2">
      <c r="A754" s="21" t="s">
        <v>10951</v>
      </c>
      <c r="B754" s="22" t="s">
        <v>1979</v>
      </c>
    </row>
    <row r="755" spans="1:2">
      <c r="A755" s="23" t="s">
        <v>10951</v>
      </c>
      <c r="B755" s="24" t="s">
        <v>1979</v>
      </c>
    </row>
    <row r="756" spans="1:2">
      <c r="A756" s="21" t="s">
        <v>10951</v>
      </c>
      <c r="B756" s="22" t="s">
        <v>9583</v>
      </c>
    </row>
    <row r="757" spans="1:2">
      <c r="A757" s="23" t="s">
        <v>10951</v>
      </c>
      <c r="B757" s="24" t="s">
        <v>9583</v>
      </c>
    </row>
    <row r="758" spans="1:2">
      <c r="A758" s="21" t="s">
        <v>10951</v>
      </c>
      <c r="B758" s="22" t="s">
        <v>9583</v>
      </c>
    </row>
    <row r="759" spans="1:2">
      <c r="A759" s="23" t="s">
        <v>10951</v>
      </c>
      <c r="B759" s="24" t="s">
        <v>9583</v>
      </c>
    </row>
    <row r="760" spans="1:2">
      <c r="A760" s="21" t="s">
        <v>10951</v>
      </c>
      <c r="B760" s="22" t="s">
        <v>2942</v>
      </c>
    </row>
    <row r="761" spans="1:2">
      <c r="A761" s="23" t="s">
        <v>10951</v>
      </c>
      <c r="B761" s="24" t="s">
        <v>2942</v>
      </c>
    </row>
    <row r="762" spans="1:2">
      <c r="A762" s="21" t="s">
        <v>10951</v>
      </c>
      <c r="B762" s="22" t="s">
        <v>6061</v>
      </c>
    </row>
    <row r="763" spans="1:2">
      <c r="A763" s="23" t="s">
        <v>10951</v>
      </c>
      <c r="B763" s="24" t="s">
        <v>6061</v>
      </c>
    </row>
    <row r="764" spans="1:2">
      <c r="A764" s="21" t="s">
        <v>10951</v>
      </c>
      <c r="B764" s="22" t="s">
        <v>6061</v>
      </c>
    </row>
    <row r="765" spans="1:2">
      <c r="A765" s="23" t="s">
        <v>10951</v>
      </c>
      <c r="B765" s="24" t="s">
        <v>6061</v>
      </c>
    </row>
    <row r="766" spans="1:2">
      <c r="A766" s="21" t="s">
        <v>10951</v>
      </c>
      <c r="B766" s="22" t="s">
        <v>7577</v>
      </c>
    </row>
    <row r="767" spans="1:2">
      <c r="A767" s="23" t="s">
        <v>10951</v>
      </c>
      <c r="B767" s="24" t="s">
        <v>7577</v>
      </c>
    </row>
    <row r="768" spans="1:2">
      <c r="A768" s="21" t="s">
        <v>10951</v>
      </c>
      <c r="B768" s="22" t="s">
        <v>7577</v>
      </c>
    </row>
    <row r="769" spans="1:2">
      <c r="A769" s="23" t="s">
        <v>10951</v>
      </c>
      <c r="B769" s="24" t="s">
        <v>8959</v>
      </c>
    </row>
    <row r="770" spans="1:2">
      <c r="A770" s="21" t="s">
        <v>10951</v>
      </c>
      <c r="B770" s="22" t="s">
        <v>8959</v>
      </c>
    </row>
    <row r="771" spans="1:2">
      <c r="A771" s="23" t="s">
        <v>10951</v>
      </c>
      <c r="B771" s="24" t="s">
        <v>8959</v>
      </c>
    </row>
    <row r="772" spans="1:2">
      <c r="A772" s="21" t="s">
        <v>10951</v>
      </c>
      <c r="B772" s="22" t="s">
        <v>8959</v>
      </c>
    </row>
    <row r="773" spans="1:2">
      <c r="A773" s="23" t="s">
        <v>10951</v>
      </c>
      <c r="B773" s="24" t="s">
        <v>6552</v>
      </c>
    </row>
    <row r="774" spans="1:2">
      <c r="A774" s="21" t="s">
        <v>10951</v>
      </c>
      <c r="B774" s="22" t="s">
        <v>6552</v>
      </c>
    </row>
    <row r="775" spans="1:2">
      <c r="A775" s="23" t="s">
        <v>10951</v>
      </c>
      <c r="B775" s="24" t="s">
        <v>6552</v>
      </c>
    </row>
    <row r="776" spans="1:2">
      <c r="A776" s="21" t="s">
        <v>10951</v>
      </c>
      <c r="B776" s="22" t="s">
        <v>6552</v>
      </c>
    </row>
    <row r="777" spans="1:2">
      <c r="A777" s="23" t="s">
        <v>10951</v>
      </c>
      <c r="B777" s="24" t="s">
        <v>6552</v>
      </c>
    </row>
    <row r="778" spans="1:2">
      <c r="A778" s="21" t="s">
        <v>10951</v>
      </c>
      <c r="B778" s="22" t="s">
        <v>6552</v>
      </c>
    </row>
    <row r="779" spans="1:2">
      <c r="A779" s="23" t="s">
        <v>10951</v>
      </c>
      <c r="B779" s="24" t="s">
        <v>6552</v>
      </c>
    </row>
    <row r="780" spans="1:2">
      <c r="A780" s="21" t="s">
        <v>10951</v>
      </c>
      <c r="B780" s="22" t="s">
        <v>3436</v>
      </c>
    </row>
    <row r="781" spans="1:2">
      <c r="A781" s="23" t="s">
        <v>10951</v>
      </c>
      <c r="B781" s="24" t="s">
        <v>3436</v>
      </c>
    </row>
    <row r="782" spans="1:2">
      <c r="A782" s="21" t="s">
        <v>10951</v>
      </c>
      <c r="B782" s="22" t="s">
        <v>3436</v>
      </c>
    </row>
    <row r="783" spans="1:2">
      <c r="A783" s="23" t="s">
        <v>10951</v>
      </c>
      <c r="B783" s="24" t="s">
        <v>3436</v>
      </c>
    </row>
    <row r="784" spans="1:2">
      <c r="A784" s="21" t="s">
        <v>10951</v>
      </c>
      <c r="B784" s="22" t="s">
        <v>3436</v>
      </c>
    </row>
    <row r="785" spans="1:2">
      <c r="A785" s="23" t="s">
        <v>10951</v>
      </c>
      <c r="B785" s="24" t="s">
        <v>3436</v>
      </c>
    </row>
    <row r="786" spans="1:2">
      <c r="A786" s="21" t="s">
        <v>10951</v>
      </c>
      <c r="B786" s="22" t="s">
        <v>3436</v>
      </c>
    </row>
    <row r="787" spans="1:2">
      <c r="A787" s="23" t="s">
        <v>10951</v>
      </c>
      <c r="B787" s="24" t="s">
        <v>3436</v>
      </c>
    </row>
    <row r="788" spans="1:2">
      <c r="A788" s="21" t="s">
        <v>10951</v>
      </c>
      <c r="B788" s="22" t="s">
        <v>9707</v>
      </c>
    </row>
    <row r="789" spans="1:2">
      <c r="A789" s="23" t="s">
        <v>10951</v>
      </c>
      <c r="B789" s="24" t="s">
        <v>8062</v>
      </c>
    </row>
    <row r="790" spans="1:2">
      <c r="A790" s="21" t="s">
        <v>10951</v>
      </c>
      <c r="B790" s="22" t="s">
        <v>8062</v>
      </c>
    </row>
    <row r="791" spans="1:2">
      <c r="A791" s="23" t="s">
        <v>10951</v>
      </c>
      <c r="B791" s="24" t="s">
        <v>8461</v>
      </c>
    </row>
    <row r="792" spans="1:2">
      <c r="A792" s="21" t="s">
        <v>10951</v>
      </c>
      <c r="B792" s="22" t="s">
        <v>8461</v>
      </c>
    </row>
    <row r="793" spans="1:2">
      <c r="A793" s="23" t="s">
        <v>10951</v>
      </c>
      <c r="B793" s="24" t="s">
        <v>8461</v>
      </c>
    </row>
    <row r="794" spans="1:2">
      <c r="A794" s="21" t="s">
        <v>10951</v>
      </c>
      <c r="B794" s="22" t="s">
        <v>8461</v>
      </c>
    </row>
    <row r="795" spans="1:2">
      <c r="A795" s="23" t="s">
        <v>10951</v>
      </c>
      <c r="B795" s="24" t="s">
        <v>8461</v>
      </c>
    </row>
    <row r="796" spans="1:2">
      <c r="A796" s="21" t="s">
        <v>10951</v>
      </c>
      <c r="B796" s="22" t="s">
        <v>8461</v>
      </c>
    </row>
    <row r="797" spans="1:2">
      <c r="A797" s="23" t="s">
        <v>10951</v>
      </c>
      <c r="B797" s="24" t="s">
        <v>8461</v>
      </c>
    </row>
    <row r="798" spans="1:2">
      <c r="A798" s="21" t="s">
        <v>10951</v>
      </c>
      <c r="B798" s="22" t="s">
        <v>8867</v>
      </c>
    </row>
    <row r="799" spans="1:2">
      <c r="A799" s="23" t="s">
        <v>10951</v>
      </c>
      <c r="B799" s="24" t="s">
        <v>9378</v>
      </c>
    </row>
    <row r="800" spans="1:2">
      <c r="A800" s="21" t="s">
        <v>10951</v>
      </c>
      <c r="B800" s="22" t="s">
        <v>7223</v>
      </c>
    </row>
    <row r="801" spans="1:2">
      <c r="A801" s="23" t="s">
        <v>10951</v>
      </c>
      <c r="B801" s="24" t="s">
        <v>7223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E52D5-54B3-3C48-90C9-BCA7F83D43B3}">
  <dimension ref="A1:S26"/>
  <sheetViews>
    <sheetView tabSelected="1" workbookViewId="0">
      <selection sqref="A1:S2"/>
    </sheetView>
  </sheetViews>
  <sheetFormatPr baseColWidth="10" defaultRowHeight="16"/>
  <cols>
    <col min="4" max="4" width="16.83203125" bestFit="1" customWidth="1"/>
    <col min="5" max="5" width="9.6640625" bestFit="1" customWidth="1"/>
    <col min="6" max="6" width="9.83203125" bestFit="1" customWidth="1"/>
    <col min="7" max="7" width="15.6640625" bestFit="1" customWidth="1"/>
    <col min="8" max="8" width="16.83203125" bestFit="1" customWidth="1"/>
    <col min="9" max="9" width="18.5" bestFit="1" customWidth="1"/>
    <col min="10" max="10" width="9.6640625" bestFit="1" customWidth="1"/>
    <col min="11" max="11" width="9.83203125" bestFit="1" customWidth="1"/>
    <col min="12" max="12" width="15.6640625" bestFit="1" customWidth="1"/>
    <col min="13" max="13" width="18.5" bestFit="1" customWidth="1"/>
    <col min="14" max="14" width="9.6640625" bestFit="1" customWidth="1"/>
    <col min="15" max="15" width="9.83203125" bestFit="1" customWidth="1"/>
    <col min="16" max="16" width="15.6640625" bestFit="1" customWidth="1"/>
  </cols>
  <sheetData>
    <row r="1" spans="1:19">
      <c r="A1" s="28" t="s">
        <v>10952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4" spans="1:19" ht="21">
      <c r="D4" s="26" t="s">
        <v>10949</v>
      </c>
      <c r="E4" s="26"/>
      <c r="F4" s="26"/>
      <c r="G4" s="26"/>
      <c r="I4" s="26" t="s">
        <v>10950</v>
      </c>
      <c r="J4" s="26"/>
      <c r="K4" s="26"/>
      <c r="L4" s="26"/>
    </row>
    <row r="5" spans="1:19">
      <c r="D5" s="9" t="s">
        <v>10945</v>
      </c>
      <c r="E5" s="10" t="s">
        <v>10946</v>
      </c>
      <c r="F5" s="10" t="s">
        <v>10947</v>
      </c>
      <c r="G5" s="10" t="s">
        <v>10948</v>
      </c>
      <c r="I5" s="9" t="s">
        <v>10945</v>
      </c>
      <c r="J5" s="10" t="s">
        <v>10946</v>
      </c>
      <c r="K5" s="10" t="s">
        <v>10947</v>
      </c>
      <c r="L5" s="10" t="s">
        <v>10948</v>
      </c>
    </row>
    <row r="6" spans="1:19">
      <c r="D6" s="11" t="s">
        <v>3838</v>
      </c>
      <c r="E6" s="12">
        <v>14473.570999999998</v>
      </c>
      <c r="F6" s="12">
        <v>5444.8054999999995</v>
      </c>
      <c r="G6" s="13">
        <v>0.24000000000000005</v>
      </c>
      <c r="I6" s="11" t="s">
        <v>3838</v>
      </c>
      <c r="J6" s="12">
        <v>14473.570999999998</v>
      </c>
      <c r="K6" s="12">
        <v>5444.8054999999995</v>
      </c>
      <c r="L6" s="13">
        <v>0.24000000000000005</v>
      </c>
    </row>
    <row r="7" spans="1:19">
      <c r="D7" s="11" t="s">
        <v>680</v>
      </c>
      <c r="E7" s="12">
        <v>11789.630000000001</v>
      </c>
      <c r="F7" s="12">
        <v>-1659.9581000000026</v>
      </c>
      <c r="G7" s="13">
        <v>0.16875000000000004</v>
      </c>
      <c r="I7" s="11" t="s">
        <v>4040</v>
      </c>
      <c r="J7" s="12">
        <v>6608.4480000000003</v>
      </c>
      <c r="K7" s="12">
        <v>2884.6207999999997</v>
      </c>
      <c r="L7" s="13">
        <v>6.666666666666668E-2</v>
      </c>
    </row>
    <row r="8" spans="1:19">
      <c r="D8" s="11" t="s">
        <v>7364</v>
      </c>
      <c r="E8" s="12">
        <v>10501.652999999998</v>
      </c>
      <c r="F8" s="12">
        <v>2616.0643999999993</v>
      </c>
      <c r="G8" s="13">
        <v>1.1111111111111112E-2</v>
      </c>
      <c r="I8" s="11" t="s">
        <v>7364</v>
      </c>
      <c r="J8" s="12">
        <v>10501.652999999998</v>
      </c>
      <c r="K8" s="12">
        <v>2616.0643999999993</v>
      </c>
      <c r="L8" s="13">
        <v>1.1111111111111112E-2</v>
      </c>
    </row>
    <row r="9" spans="1:19">
      <c r="D9" s="11" t="s">
        <v>1460</v>
      </c>
      <c r="E9" s="12">
        <v>11164.974</v>
      </c>
      <c r="F9" s="12">
        <v>858.74139999999943</v>
      </c>
      <c r="G9" s="13">
        <v>0.1885</v>
      </c>
      <c r="I9" s="11" t="s">
        <v>2613</v>
      </c>
      <c r="J9" s="12">
        <v>7294.1850000000004</v>
      </c>
      <c r="K9" s="12">
        <v>2199.2780999999991</v>
      </c>
      <c r="L9" s="13">
        <v>8.4482758620689657E-2</v>
      </c>
    </row>
    <row r="10" spans="1:19">
      <c r="D10" s="11" t="s">
        <v>6055</v>
      </c>
      <c r="E10" s="12">
        <v>12129.071999999998</v>
      </c>
      <c r="F10" s="12">
        <v>2177.0492999999988</v>
      </c>
      <c r="G10" s="13">
        <v>0.2818181818181818</v>
      </c>
      <c r="I10" s="11" t="s">
        <v>6055</v>
      </c>
      <c r="J10" s="12">
        <v>12129.071999999998</v>
      </c>
      <c r="K10" s="12">
        <v>2177.0492999999988</v>
      </c>
      <c r="L10" s="13">
        <v>0.2818181818181818</v>
      </c>
    </row>
    <row r="11" spans="1:19">
      <c r="D11" s="11" t="s">
        <v>488</v>
      </c>
      <c r="E11" s="12">
        <v>10880.545999999998</v>
      </c>
      <c r="F11" s="12">
        <v>1933.7830999999992</v>
      </c>
      <c r="G11" s="13">
        <v>0.11428571428571431</v>
      </c>
      <c r="I11" s="11" t="s">
        <v>1741</v>
      </c>
      <c r="J11" s="12">
        <v>8954.02</v>
      </c>
      <c r="K11" s="12">
        <v>3899.8904000000002</v>
      </c>
      <c r="L11" s="13">
        <v>0.12</v>
      </c>
    </row>
    <row r="12" spans="1:19">
      <c r="D12" s="11" t="s">
        <v>4775</v>
      </c>
      <c r="E12" s="12">
        <v>10310.880000000001</v>
      </c>
      <c r="F12" s="12">
        <v>1393.5153999999998</v>
      </c>
      <c r="G12" s="13">
        <v>7.1874999999999994E-2</v>
      </c>
      <c r="I12" s="11" t="s">
        <v>6003</v>
      </c>
      <c r="J12" s="12">
        <v>8350.8680000000004</v>
      </c>
      <c r="K12" s="12">
        <v>2869.0759999999996</v>
      </c>
      <c r="L12" s="13">
        <v>0.15384615384615383</v>
      </c>
    </row>
    <row r="13" spans="1:19">
      <c r="D13" s="11" t="s">
        <v>1885</v>
      </c>
      <c r="E13" s="12">
        <v>11820.119999999999</v>
      </c>
      <c r="F13" s="12">
        <v>2163.4268999999986</v>
      </c>
      <c r="G13" s="13">
        <v>0.10000000000000003</v>
      </c>
      <c r="I13" s="11" t="s">
        <v>3755</v>
      </c>
      <c r="J13" s="12">
        <v>8236.7648000000008</v>
      </c>
      <c r="K13" s="12">
        <v>2437.9836</v>
      </c>
      <c r="L13" s="13">
        <v>0.23100000000000001</v>
      </c>
    </row>
    <row r="14" spans="1:19">
      <c r="C14" s="27"/>
      <c r="D14" s="11" t="s">
        <v>2762</v>
      </c>
      <c r="E14" s="12">
        <v>12873.297999999999</v>
      </c>
      <c r="F14" s="12">
        <v>5622.4292000000005</v>
      </c>
      <c r="G14" s="13">
        <v>1.8181818181818184E-2</v>
      </c>
      <c r="I14" s="11" t="s">
        <v>2515</v>
      </c>
      <c r="J14" s="12">
        <v>9300.2539999999972</v>
      </c>
      <c r="K14" s="12">
        <v>2164.1611000000003</v>
      </c>
      <c r="L14" s="13">
        <v>4.4999999999999998E-2</v>
      </c>
    </row>
    <row r="15" spans="1:19">
      <c r="D15" s="11" t="s">
        <v>5109</v>
      </c>
      <c r="E15" s="12">
        <v>10604.266</v>
      </c>
      <c r="F15" s="12">
        <v>1660.1386000000002</v>
      </c>
      <c r="G15" s="13">
        <v>3.333333333333334E-2</v>
      </c>
      <c r="I15" s="11" t="s">
        <v>2762</v>
      </c>
      <c r="J15" s="12">
        <v>12873.297999999999</v>
      </c>
      <c r="K15" s="12">
        <v>5622.4292000000005</v>
      </c>
      <c r="L15" s="13">
        <v>1.8181818181818184E-2</v>
      </c>
    </row>
    <row r="16" spans="1:19">
      <c r="D16" s="11" t="s">
        <v>920</v>
      </c>
      <c r="E16" s="12">
        <v>14175.228999999999</v>
      </c>
      <c r="F16" s="12">
        <v>806.85499999999956</v>
      </c>
      <c r="G16" s="13">
        <v>0.2</v>
      </c>
      <c r="I16" s="11" t="s">
        <v>4018</v>
      </c>
      <c r="J16" s="12">
        <v>7721.7139999999999</v>
      </c>
      <c r="K16" s="12">
        <v>2173.7093999999997</v>
      </c>
      <c r="L16" s="13">
        <v>7.1428571428571425E-2</v>
      </c>
    </row>
    <row r="17" spans="4:12">
      <c r="D17" s="11" t="s">
        <v>3926</v>
      </c>
      <c r="E17" s="12">
        <v>10663.727999999997</v>
      </c>
      <c r="F17" s="12">
        <v>1859.4694999999995</v>
      </c>
      <c r="G17" s="13">
        <v>0.13181818181818183</v>
      </c>
      <c r="I17" s="11" t="s">
        <v>3950</v>
      </c>
      <c r="J17" s="12">
        <v>8181.2560000000003</v>
      </c>
      <c r="K17" s="12">
        <v>3038.6253999999999</v>
      </c>
      <c r="L17" s="13">
        <v>8.7500000000000008E-2</v>
      </c>
    </row>
    <row r="18" spans="4:12">
      <c r="D18" s="11" t="s">
        <v>1565</v>
      </c>
      <c r="E18" s="12">
        <v>15117.339</v>
      </c>
      <c r="F18" s="12">
        <v>6976.0958999999993</v>
      </c>
      <c r="G18" s="13">
        <v>9.4444444444444442E-2</v>
      </c>
      <c r="I18" s="11" t="s">
        <v>1167</v>
      </c>
      <c r="J18" s="12">
        <v>6459.3439999999991</v>
      </c>
      <c r="K18" s="12">
        <v>2751.6848999999988</v>
      </c>
      <c r="L18" s="13">
        <v>4.2857142857142864E-2</v>
      </c>
    </row>
    <row r="19" spans="4:12">
      <c r="D19" s="11" t="s">
        <v>1590</v>
      </c>
      <c r="E19" s="12">
        <v>14142.333999999999</v>
      </c>
      <c r="F19" s="12">
        <v>5757.4119000000001</v>
      </c>
      <c r="G19" s="13">
        <v>6.363636363636363E-2</v>
      </c>
      <c r="I19" s="11" t="s">
        <v>1565</v>
      </c>
      <c r="J19" s="12">
        <v>15117.339</v>
      </c>
      <c r="K19" s="12">
        <v>6976.0958999999993</v>
      </c>
      <c r="L19" s="13">
        <v>9.4444444444444442E-2</v>
      </c>
    </row>
    <row r="20" spans="4:12">
      <c r="D20" s="11" t="s">
        <v>2822</v>
      </c>
      <c r="E20" s="12">
        <v>12209.438000000002</v>
      </c>
      <c r="F20" s="12">
        <v>2650.676899999999</v>
      </c>
      <c r="G20" s="13">
        <v>0.11052631578947369</v>
      </c>
      <c r="I20" s="11" t="s">
        <v>1590</v>
      </c>
      <c r="J20" s="12">
        <v>14142.333999999999</v>
      </c>
      <c r="K20" s="12">
        <v>5757.4119000000001</v>
      </c>
      <c r="L20" s="13">
        <v>6.363636363636363E-2</v>
      </c>
    </row>
    <row r="21" spans="4:12">
      <c r="D21" s="11" t="s">
        <v>5264</v>
      </c>
      <c r="E21" s="12">
        <v>25043.05</v>
      </c>
      <c r="F21" s="12">
        <v>-1980.739300000002</v>
      </c>
      <c r="G21" s="13">
        <v>0.24666666666666667</v>
      </c>
      <c r="I21" s="11" t="s">
        <v>2822</v>
      </c>
      <c r="J21" s="12">
        <v>12209.438000000002</v>
      </c>
      <c r="K21" s="12">
        <v>2650.676899999999</v>
      </c>
      <c r="L21" s="13">
        <v>0.11052631578947369</v>
      </c>
    </row>
    <row r="22" spans="4:12">
      <c r="D22" s="11" t="s">
        <v>2311</v>
      </c>
      <c r="E22" s="12">
        <v>11470.949999999999</v>
      </c>
      <c r="F22" s="12">
        <v>1199.4242000000004</v>
      </c>
      <c r="G22" s="13">
        <v>0.15625000000000003</v>
      </c>
      <c r="I22" s="11" t="s">
        <v>4970</v>
      </c>
      <c r="J22" s="12">
        <v>19052.217999999993</v>
      </c>
      <c r="K22" s="12">
        <v>8981.3238999999994</v>
      </c>
      <c r="L22" s="13">
        <v>0.11666666666666665</v>
      </c>
    </row>
    <row r="23" spans="4:12">
      <c r="D23" s="11" t="s">
        <v>4970</v>
      </c>
      <c r="E23" s="12">
        <v>19052.217999999993</v>
      </c>
      <c r="F23" s="12">
        <v>8981.3238999999994</v>
      </c>
      <c r="G23" s="13">
        <v>0.11666666666666665</v>
      </c>
      <c r="I23" s="11" t="s">
        <v>4013</v>
      </c>
      <c r="J23" s="12">
        <v>11891.751</v>
      </c>
      <c r="K23" s="12">
        <v>2371.7143999999994</v>
      </c>
      <c r="L23" s="13">
        <v>0.11666666666666668</v>
      </c>
    </row>
    <row r="24" spans="4:12">
      <c r="D24" s="11" t="s">
        <v>4013</v>
      </c>
      <c r="E24" s="12">
        <v>11891.751</v>
      </c>
      <c r="F24" s="12">
        <v>2371.7143999999994</v>
      </c>
      <c r="G24" s="13">
        <v>0.11666666666666668</v>
      </c>
      <c r="I24" s="11" t="s">
        <v>5747</v>
      </c>
      <c r="J24" s="12">
        <v>14595.62</v>
      </c>
      <c r="K24" s="12">
        <v>4703.7882999999983</v>
      </c>
      <c r="L24" s="13">
        <v>0.08</v>
      </c>
    </row>
    <row r="25" spans="4:12">
      <c r="D25" s="11" t="s">
        <v>5747</v>
      </c>
      <c r="E25" s="12">
        <v>14595.62</v>
      </c>
      <c r="F25" s="12">
        <v>4703.7882999999983</v>
      </c>
      <c r="G25" s="13">
        <v>0.08</v>
      </c>
      <c r="I25" s="11" t="s">
        <v>4058</v>
      </c>
      <c r="J25" s="12">
        <v>9133.99</v>
      </c>
      <c r="K25" s="12">
        <v>2798.3688999999995</v>
      </c>
      <c r="L25" s="13">
        <v>7.0588235294117646E-2</v>
      </c>
    </row>
    <row r="26" spans="4:12">
      <c r="D26" s="11" t="s">
        <v>10942</v>
      </c>
      <c r="E26" s="12">
        <v>264909.66700000007</v>
      </c>
      <c r="F26" s="12">
        <v>55536.0164</v>
      </c>
      <c r="G26" s="13">
        <v>0.12943298969072184</v>
      </c>
      <c r="I26" s="11" t="s">
        <v>10942</v>
      </c>
      <c r="J26" s="12">
        <v>217227.13779999991</v>
      </c>
      <c r="K26" s="12">
        <v>74518.758299999929</v>
      </c>
      <c r="L26" s="13">
        <v>0.10707165109034265</v>
      </c>
    </row>
  </sheetData>
  <mergeCells count="3">
    <mergeCell ref="A1:S2"/>
    <mergeCell ref="D4:G4"/>
    <mergeCell ref="I4:L4"/>
  </mergeCells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F75C-2D93-5A47-B8F4-01E4C6AA1447}">
  <dimension ref="A1:B7"/>
  <sheetViews>
    <sheetView workbookViewId="0">
      <selection activeCell="A10" sqref="A10"/>
    </sheetView>
  </sheetViews>
  <sheetFormatPr baseColWidth="10" defaultRowHeight="16"/>
  <cols>
    <col min="1" max="1" width="17.1640625" bestFit="1" customWidth="1"/>
    <col min="2" max="2" width="20" bestFit="1" customWidth="1"/>
  </cols>
  <sheetData>
    <row r="1" spans="1:2">
      <c r="A1" s="6" t="s">
        <v>10941</v>
      </c>
      <c r="B1" t="s">
        <v>10944</v>
      </c>
    </row>
    <row r="2" spans="1:2">
      <c r="A2" s="7" t="s">
        <v>162</v>
      </c>
      <c r="B2" s="8">
        <v>41936.635699999926</v>
      </c>
    </row>
    <row r="3" spans="1:2">
      <c r="A3" s="7" t="s">
        <v>76</v>
      </c>
      <c r="B3" s="8">
        <v>30221.763299999984</v>
      </c>
    </row>
    <row r="4" spans="1:2">
      <c r="A4" s="7" t="s">
        <v>1220</v>
      </c>
      <c r="B4" s="8">
        <v>55617.8249</v>
      </c>
    </row>
    <row r="5" spans="1:2">
      <c r="A5" s="7" t="s">
        <v>91</v>
      </c>
      <c r="B5" s="8">
        <v>34053.569299999966</v>
      </c>
    </row>
    <row r="6" spans="1:2">
      <c r="A6" s="7" t="s">
        <v>73</v>
      </c>
      <c r="B6" s="8">
        <v>44515.730599999988</v>
      </c>
    </row>
    <row r="7" spans="1:2">
      <c r="A7" s="7" t="s">
        <v>10942</v>
      </c>
      <c r="B7" s="8">
        <v>206345.52379999988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DEB5A-F0D4-A94F-814E-7937357A4D70}">
  <dimension ref="A1:B21"/>
  <sheetViews>
    <sheetView zoomScale="124" workbookViewId="0"/>
  </sheetViews>
  <sheetFormatPr baseColWidth="10" defaultRowHeight="16"/>
  <cols>
    <col min="1" max="1" width="17.1640625" bestFit="1" customWidth="1"/>
    <col min="2" max="2" width="19.6640625" bestFit="1" customWidth="1"/>
    <col min="3" max="3" width="20" bestFit="1" customWidth="1"/>
  </cols>
  <sheetData>
    <row r="1" spans="1:2">
      <c r="A1" s="6" t="s">
        <v>10941</v>
      </c>
      <c r="B1" t="s">
        <v>10943</v>
      </c>
    </row>
    <row r="2" spans="1:2">
      <c r="A2" s="7" t="s">
        <v>33</v>
      </c>
      <c r="B2" s="8"/>
    </row>
    <row r="3" spans="1:2">
      <c r="A3" s="14" t="s">
        <v>34</v>
      </c>
      <c r="B3" s="8">
        <v>114879.99629999998</v>
      </c>
    </row>
    <row r="4" spans="1:2">
      <c r="A4" s="14" t="s">
        <v>37</v>
      </c>
      <c r="B4" s="8">
        <v>328449.1030000007</v>
      </c>
    </row>
    <row r="5" spans="1:2">
      <c r="A5" s="14" t="s">
        <v>66</v>
      </c>
      <c r="B5" s="8">
        <v>91705.164000000048</v>
      </c>
    </row>
    <row r="6" spans="1:2">
      <c r="A6" s="14" t="s">
        <v>57</v>
      </c>
      <c r="B6" s="8">
        <v>206965.53200000009</v>
      </c>
    </row>
    <row r="7" spans="1:2">
      <c r="A7" s="7" t="s">
        <v>47</v>
      </c>
      <c r="B7" s="8"/>
    </row>
    <row r="8" spans="1:2">
      <c r="A8" s="14" t="s">
        <v>79</v>
      </c>
      <c r="B8" s="8">
        <v>107532.16099999999</v>
      </c>
    </row>
    <row r="9" spans="1:2">
      <c r="A9" s="14" t="s">
        <v>69</v>
      </c>
      <c r="B9" s="8">
        <v>27118.791999999954</v>
      </c>
    </row>
    <row r="10" spans="1:2">
      <c r="A10" s="14" t="s">
        <v>76</v>
      </c>
      <c r="B10" s="8">
        <v>203412.73300000009</v>
      </c>
    </row>
    <row r="11" spans="1:2">
      <c r="A11" s="14" t="s">
        <v>174</v>
      </c>
      <c r="B11" s="8">
        <v>16476.401999999998</v>
      </c>
    </row>
    <row r="12" spans="1:2">
      <c r="A12" s="14" t="s">
        <v>270</v>
      </c>
      <c r="B12" s="8">
        <v>3024.2799999999997</v>
      </c>
    </row>
    <row r="13" spans="1:2">
      <c r="A13" s="14" t="s">
        <v>48</v>
      </c>
      <c r="B13" s="8">
        <v>12486.312</v>
      </c>
    </row>
    <row r="14" spans="1:2">
      <c r="A14" s="14" t="s">
        <v>91</v>
      </c>
      <c r="B14" s="8">
        <v>78479.20600000002</v>
      </c>
    </row>
    <row r="15" spans="1:2">
      <c r="A15" s="14" t="s">
        <v>60</v>
      </c>
      <c r="B15" s="8">
        <v>223843.60800000012</v>
      </c>
    </row>
    <row r="16" spans="1:2">
      <c r="A16" s="14" t="s">
        <v>580</v>
      </c>
      <c r="B16" s="8">
        <v>46673.538000000015</v>
      </c>
    </row>
    <row r="17" spans="1:2">
      <c r="A17" s="7" t="s">
        <v>72</v>
      </c>
      <c r="B17" s="8"/>
    </row>
    <row r="18" spans="1:2">
      <c r="A18" s="14" t="s">
        <v>162</v>
      </c>
      <c r="B18" s="8">
        <v>167380.31800000009</v>
      </c>
    </row>
    <row r="19" spans="1:2">
      <c r="A19" s="14" t="s">
        <v>1220</v>
      </c>
      <c r="B19" s="8">
        <v>149528.02999999994</v>
      </c>
    </row>
    <row r="20" spans="1:2">
      <c r="A20" s="14" t="s">
        <v>685</v>
      </c>
      <c r="B20" s="8">
        <v>189238.63099999999</v>
      </c>
    </row>
    <row r="21" spans="1:2">
      <c r="A21" s="14" t="s">
        <v>73</v>
      </c>
      <c r="B21" s="8">
        <v>330007.05400000012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6B388-E79B-4C40-8F68-41E0587FFE4E}">
  <dimension ref="A1:C26"/>
  <sheetViews>
    <sheetView workbookViewId="0">
      <selection activeCell="C15" sqref="C15:C26"/>
    </sheetView>
  </sheetViews>
  <sheetFormatPr baseColWidth="10" defaultRowHeight="16"/>
  <cols>
    <col min="1" max="1" width="17.83203125" bestFit="1" customWidth="1"/>
    <col min="2" max="2" width="13.5" bestFit="1" customWidth="1"/>
    <col min="3" max="3" width="19.6640625" bestFit="1" customWidth="1"/>
  </cols>
  <sheetData>
    <row r="1" spans="1:3">
      <c r="A1" s="6" t="s">
        <v>12</v>
      </c>
      <c r="B1" s="6" t="s">
        <v>14</v>
      </c>
      <c r="C1" t="s">
        <v>10943</v>
      </c>
    </row>
    <row r="2" spans="1:3">
      <c r="A2" t="s">
        <v>106</v>
      </c>
      <c r="B2" t="s">
        <v>33</v>
      </c>
      <c r="C2" s="8">
        <v>163797.16380000001</v>
      </c>
    </row>
    <row r="3" spans="1:3">
      <c r="A3" t="s">
        <v>106</v>
      </c>
      <c r="B3" t="s">
        <v>47</v>
      </c>
      <c r="C3" s="8">
        <v>167026.41500000027</v>
      </c>
    </row>
    <row r="4" spans="1:3">
      <c r="A4" t="s">
        <v>106</v>
      </c>
      <c r="B4" t="s">
        <v>72</v>
      </c>
      <c r="C4" s="8">
        <v>170416.31199999989</v>
      </c>
    </row>
    <row r="5" spans="1:3">
      <c r="A5" t="s">
        <v>149</v>
      </c>
      <c r="B5" t="s">
        <v>33</v>
      </c>
      <c r="C5" s="8">
        <v>208291.20400000009</v>
      </c>
    </row>
    <row r="6" spans="1:3">
      <c r="A6" t="s">
        <v>149</v>
      </c>
      <c r="B6" t="s">
        <v>47</v>
      </c>
      <c r="C6" s="8">
        <v>205516.05499999991</v>
      </c>
    </row>
    <row r="7" spans="1:3">
      <c r="A7" t="s">
        <v>149</v>
      </c>
      <c r="B7" t="s">
        <v>72</v>
      </c>
      <c r="C7" s="8">
        <v>264973.98100000032</v>
      </c>
    </row>
    <row r="8" spans="1:3">
      <c r="A8" t="s">
        <v>31</v>
      </c>
      <c r="B8" t="s">
        <v>33</v>
      </c>
      <c r="C8" s="8">
        <v>117298.6840000001</v>
      </c>
    </row>
    <row r="9" spans="1:3">
      <c r="A9" t="s">
        <v>31</v>
      </c>
      <c r="B9" t="s">
        <v>47</v>
      </c>
      <c r="C9" s="8">
        <v>125651.31299999992</v>
      </c>
    </row>
    <row r="10" spans="1:3">
      <c r="A10" t="s">
        <v>31</v>
      </c>
      <c r="B10" t="s">
        <v>72</v>
      </c>
      <c r="C10" s="8">
        <v>148771.90799999991</v>
      </c>
    </row>
    <row r="11" spans="1:3">
      <c r="A11" t="s">
        <v>45</v>
      </c>
      <c r="B11" t="s">
        <v>33</v>
      </c>
      <c r="C11" s="8">
        <v>252612.7435000003</v>
      </c>
    </row>
    <row r="12" spans="1:3">
      <c r="A12" t="s">
        <v>45</v>
      </c>
      <c r="B12" t="s">
        <v>47</v>
      </c>
      <c r="C12" s="8">
        <v>220853.24900000007</v>
      </c>
    </row>
    <row r="13" spans="1:3">
      <c r="A13" t="s">
        <v>45</v>
      </c>
      <c r="B13" t="s">
        <v>72</v>
      </c>
      <c r="C13" s="8">
        <v>251991.83199999997</v>
      </c>
    </row>
    <row r="15" spans="1:3">
      <c r="A15" s="15" t="s">
        <v>106</v>
      </c>
      <c r="B15" t="s">
        <v>33</v>
      </c>
      <c r="C15" s="17">
        <v>163797.16380000001</v>
      </c>
    </row>
    <row r="16" spans="1:3">
      <c r="A16" s="15" t="s">
        <v>106</v>
      </c>
      <c r="B16" t="s">
        <v>47</v>
      </c>
      <c r="C16" s="17">
        <v>167026.41500000027</v>
      </c>
    </row>
    <row r="17" spans="1:3">
      <c r="A17" s="16" t="s">
        <v>106</v>
      </c>
      <c r="B17" t="s">
        <v>72</v>
      </c>
      <c r="C17" s="17">
        <v>170416.31199999989</v>
      </c>
    </row>
    <row r="18" spans="1:3">
      <c r="A18" s="15" t="s">
        <v>149</v>
      </c>
      <c r="B18" t="s">
        <v>33</v>
      </c>
      <c r="C18" s="17">
        <v>208291.20400000009</v>
      </c>
    </row>
    <row r="19" spans="1:3">
      <c r="A19" s="15" t="s">
        <v>149</v>
      </c>
      <c r="B19" t="s">
        <v>47</v>
      </c>
      <c r="C19" s="17">
        <v>205516.05499999991</v>
      </c>
    </row>
    <row r="20" spans="1:3">
      <c r="A20" s="16" t="s">
        <v>149</v>
      </c>
      <c r="B20" t="s">
        <v>72</v>
      </c>
      <c r="C20" s="17">
        <v>264973.98100000032</v>
      </c>
    </row>
    <row r="21" spans="1:3">
      <c r="A21" s="15" t="s">
        <v>31</v>
      </c>
      <c r="B21" t="s">
        <v>33</v>
      </c>
      <c r="C21" s="17">
        <v>117298.6840000001</v>
      </c>
    </row>
    <row r="22" spans="1:3">
      <c r="A22" s="15" t="s">
        <v>31</v>
      </c>
      <c r="B22" t="s">
        <v>47</v>
      </c>
      <c r="C22" s="17">
        <v>125651.31299999992</v>
      </c>
    </row>
    <row r="23" spans="1:3">
      <c r="A23" s="16" t="s">
        <v>31</v>
      </c>
      <c r="B23" t="s">
        <v>72</v>
      </c>
      <c r="C23" s="17">
        <v>148771.90799999991</v>
      </c>
    </row>
    <row r="24" spans="1:3">
      <c r="A24" s="15" t="s">
        <v>45</v>
      </c>
      <c r="B24" t="s">
        <v>33</v>
      </c>
      <c r="C24" s="17">
        <v>252612.7435000003</v>
      </c>
    </row>
    <row r="25" spans="1:3">
      <c r="A25" s="15" t="s">
        <v>45</v>
      </c>
      <c r="B25" t="s">
        <v>47</v>
      </c>
      <c r="C25" s="17">
        <v>220853.24900000007</v>
      </c>
    </row>
    <row r="26" spans="1:3">
      <c r="A26" s="16" t="s">
        <v>45</v>
      </c>
      <c r="B26" t="s">
        <v>72</v>
      </c>
      <c r="C26" s="17">
        <v>251991.83199999997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DCFF9-5BC7-7446-AB28-14AC4F75ADD4}">
  <dimension ref="A1:F532"/>
  <sheetViews>
    <sheetView workbookViewId="0">
      <selection activeCell="D2" sqref="D2:F50"/>
    </sheetView>
  </sheetViews>
  <sheetFormatPr baseColWidth="10" defaultRowHeight="16"/>
  <cols>
    <col min="1" max="1" width="14.5" bestFit="1" customWidth="1"/>
    <col min="2" max="2" width="17.5" bestFit="1" customWidth="1"/>
    <col min="3" max="3" width="20" bestFit="1" customWidth="1"/>
  </cols>
  <sheetData>
    <row r="1" spans="1:6">
      <c r="A1" s="6" t="s">
        <v>8</v>
      </c>
      <c r="B1" s="6" t="s">
        <v>10</v>
      </c>
      <c r="C1" t="s">
        <v>10944</v>
      </c>
    </row>
    <row r="2" spans="1:6">
      <c r="A2" t="s">
        <v>28</v>
      </c>
      <c r="B2" t="s">
        <v>359</v>
      </c>
      <c r="C2" s="8">
        <v>5786.8252999999986</v>
      </c>
      <c r="D2" s="15"/>
      <c r="F2" s="8"/>
    </row>
    <row r="3" spans="1:6">
      <c r="A3" t="s">
        <v>28</v>
      </c>
      <c r="B3" t="s">
        <v>311</v>
      </c>
      <c r="C3" s="8">
        <v>-3427.9246000000016</v>
      </c>
      <c r="D3" s="15"/>
      <c r="F3" s="8"/>
    </row>
    <row r="4" spans="1:6">
      <c r="A4" t="s">
        <v>28</v>
      </c>
      <c r="B4" t="s">
        <v>1713</v>
      </c>
      <c r="C4" s="8">
        <v>4008.6871000000001</v>
      </c>
      <c r="D4" s="15"/>
      <c r="F4" s="8"/>
    </row>
    <row r="5" spans="1:6">
      <c r="A5" t="s">
        <v>28</v>
      </c>
      <c r="B5" t="s">
        <v>44</v>
      </c>
      <c r="C5" s="8">
        <v>76381.387100000124</v>
      </c>
      <c r="D5" s="15"/>
      <c r="F5" s="8"/>
    </row>
    <row r="6" spans="1:6">
      <c r="A6" t="s">
        <v>28</v>
      </c>
      <c r="B6" t="s">
        <v>458</v>
      </c>
      <c r="C6" s="8">
        <v>-6527.8579000000027</v>
      </c>
      <c r="D6" s="15"/>
      <c r="F6" s="8"/>
    </row>
    <row r="7" spans="1:6">
      <c r="A7" t="s">
        <v>28</v>
      </c>
      <c r="B7" t="s">
        <v>750</v>
      </c>
      <c r="C7" s="8">
        <v>3511.4917999999998</v>
      </c>
      <c r="D7" s="15"/>
      <c r="F7" s="8"/>
    </row>
    <row r="8" spans="1:6">
      <c r="A8" t="s">
        <v>28</v>
      </c>
      <c r="B8" t="s">
        <v>246</v>
      </c>
      <c r="C8" s="8">
        <v>9977.3748000000014</v>
      </c>
      <c r="D8" s="15"/>
      <c r="F8" s="8"/>
    </row>
    <row r="9" spans="1:6">
      <c r="A9" t="s">
        <v>28</v>
      </c>
      <c r="B9" t="s">
        <v>3042</v>
      </c>
      <c r="C9" s="8">
        <v>1059.5892999999999</v>
      </c>
      <c r="D9" s="15"/>
      <c r="F9" s="8"/>
    </row>
    <row r="10" spans="1:6">
      <c r="A10" t="s">
        <v>28</v>
      </c>
      <c r="B10" t="s">
        <v>55</v>
      </c>
      <c r="C10" s="8">
        <v>-3399.3017000000054</v>
      </c>
      <c r="D10" s="15"/>
      <c r="F10" s="8"/>
    </row>
    <row r="11" spans="1:6">
      <c r="A11" t="s">
        <v>28</v>
      </c>
      <c r="B11" t="s">
        <v>1276</v>
      </c>
      <c r="C11" s="8">
        <v>16250.043300000003</v>
      </c>
      <c r="D11" s="15"/>
      <c r="F11" s="8"/>
    </row>
    <row r="12" spans="1:6">
      <c r="A12" t="s">
        <v>28</v>
      </c>
      <c r="B12" t="s">
        <v>6269</v>
      </c>
      <c r="C12" s="8">
        <v>826.72309999999993</v>
      </c>
      <c r="D12" s="15"/>
      <c r="F12" s="8"/>
    </row>
    <row r="13" spans="1:6">
      <c r="A13" t="s">
        <v>28</v>
      </c>
      <c r="B13" t="s">
        <v>212</v>
      </c>
      <c r="C13" s="8">
        <v>-12607.886999999984</v>
      </c>
      <c r="D13" s="15"/>
      <c r="F13" s="8"/>
    </row>
    <row r="14" spans="1:6">
      <c r="A14" t="s">
        <v>28</v>
      </c>
      <c r="B14" t="s">
        <v>255</v>
      </c>
      <c r="C14" s="8">
        <v>18382.936300000001</v>
      </c>
      <c r="D14" s="15"/>
      <c r="F14" s="8"/>
    </row>
    <row r="15" spans="1:6">
      <c r="A15" t="s">
        <v>28</v>
      </c>
      <c r="B15" t="s">
        <v>490</v>
      </c>
      <c r="C15" s="8">
        <v>1183.8119000000002</v>
      </c>
      <c r="D15" s="15"/>
      <c r="F15" s="8"/>
    </row>
    <row r="16" spans="1:6">
      <c r="A16" t="s">
        <v>28</v>
      </c>
      <c r="B16" t="s">
        <v>4540</v>
      </c>
      <c r="C16" s="8">
        <v>836.44350000000009</v>
      </c>
      <c r="D16" s="15"/>
      <c r="F16" s="8"/>
    </row>
    <row r="17" spans="1:6">
      <c r="A17" t="s">
        <v>28</v>
      </c>
      <c r="B17" t="s">
        <v>30</v>
      </c>
      <c r="C17" s="8">
        <v>11199.696600000003</v>
      </c>
      <c r="D17" s="15"/>
      <c r="F17" s="8"/>
    </row>
    <row r="18" spans="1:6">
      <c r="A18" t="s">
        <v>28</v>
      </c>
      <c r="B18" t="s">
        <v>739</v>
      </c>
      <c r="C18" s="8">
        <v>2196.1023000000005</v>
      </c>
      <c r="D18" s="15"/>
      <c r="F18" s="8"/>
    </row>
    <row r="19" spans="1:6">
      <c r="A19" t="s">
        <v>28</v>
      </c>
      <c r="B19" t="s">
        <v>5244</v>
      </c>
      <c r="C19" s="8">
        <v>454.4862</v>
      </c>
      <c r="D19" s="15"/>
      <c r="F19" s="8"/>
    </row>
    <row r="20" spans="1:6">
      <c r="A20" t="s">
        <v>28</v>
      </c>
      <c r="B20" t="s">
        <v>2743</v>
      </c>
      <c r="C20" s="8">
        <v>7031.178799999996</v>
      </c>
      <c r="D20" s="15"/>
      <c r="F20" s="8"/>
    </row>
    <row r="21" spans="1:6">
      <c r="A21" t="s">
        <v>28</v>
      </c>
      <c r="B21" t="s">
        <v>1249</v>
      </c>
      <c r="C21" s="8">
        <v>6785.5016000000041</v>
      </c>
      <c r="D21" s="15"/>
      <c r="F21" s="8"/>
    </row>
    <row r="22" spans="1:6">
      <c r="A22" t="s">
        <v>28</v>
      </c>
      <c r="B22" t="s">
        <v>239</v>
      </c>
      <c r="C22" s="8">
        <v>24463.187599999994</v>
      </c>
      <c r="D22" s="15"/>
      <c r="F22" s="8"/>
    </row>
    <row r="23" spans="1:6">
      <c r="A23" t="s">
        <v>28</v>
      </c>
      <c r="B23" t="s">
        <v>230</v>
      </c>
      <c r="C23" s="8">
        <v>10823.187400000001</v>
      </c>
      <c r="D23" s="15"/>
      <c r="F23" s="8"/>
    </row>
    <row r="24" spans="1:6">
      <c r="A24" t="s">
        <v>28</v>
      </c>
      <c r="B24" t="s">
        <v>1493</v>
      </c>
      <c r="C24" s="8">
        <v>3172.9761999999987</v>
      </c>
      <c r="D24" s="15"/>
      <c r="F24" s="8"/>
    </row>
    <row r="25" spans="1:6">
      <c r="A25" t="s">
        <v>28</v>
      </c>
      <c r="B25" t="s">
        <v>598</v>
      </c>
      <c r="C25" s="8">
        <v>6436.2104999999992</v>
      </c>
      <c r="D25" s="15"/>
      <c r="F25" s="8"/>
    </row>
    <row r="26" spans="1:6">
      <c r="A26" t="s">
        <v>28</v>
      </c>
      <c r="B26" t="s">
        <v>1768</v>
      </c>
      <c r="C26" s="8">
        <v>1833.3284999999998</v>
      </c>
      <c r="D26" s="15"/>
      <c r="F26" s="8"/>
    </row>
    <row r="27" spans="1:6">
      <c r="A27" t="s">
        <v>28</v>
      </c>
      <c r="B27" t="s">
        <v>139</v>
      </c>
      <c r="C27" s="8">
        <v>2037.0942000000002</v>
      </c>
      <c r="D27" s="15"/>
      <c r="F27" s="8"/>
    </row>
    <row r="28" spans="1:6">
      <c r="A28" t="s">
        <v>28</v>
      </c>
      <c r="B28" t="s">
        <v>1397</v>
      </c>
      <c r="C28" s="8">
        <v>3316.7658999999994</v>
      </c>
      <c r="D28" s="15"/>
      <c r="F28" s="8"/>
    </row>
    <row r="29" spans="1:6">
      <c r="A29" t="s">
        <v>28</v>
      </c>
      <c r="B29" t="s">
        <v>2702</v>
      </c>
      <c r="C29" s="8">
        <v>1706.5028</v>
      </c>
      <c r="D29" s="15"/>
      <c r="F29" s="8"/>
    </row>
    <row r="30" spans="1:6">
      <c r="A30" t="s">
        <v>28</v>
      </c>
      <c r="B30" t="s">
        <v>791</v>
      </c>
      <c r="C30" s="8">
        <v>9772.9137999999984</v>
      </c>
      <c r="D30" s="15"/>
      <c r="F30" s="8"/>
    </row>
    <row r="31" spans="1:6">
      <c r="A31" t="s">
        <v>28</v>
      </c>
      <c r="B31" t="s">
        <v>670</v>
      </c>
      <c r="C31" s="8">
        <v>1157.1161</v>
      </c>
      <c r="D31" s="15"/>
      <c r="F31" s="8"/>
    </row>
    <row r="32" spans="1:6">
      <c r="A32" t="s">
        <v>28</v>
      </c>
      <c r="B32" t="s">
        <v>268</v>
      </c>
      <c r="C32" s="8">
        <v>74038.548600000053</v>
      </c>
      <c r="D32" s="15"/>
      <c r="F32" s="8"/>
    </row>
    <row r="33" spans="1:6">
      <c r="A33" t="s">
        <v>28</v>
      </c>
      <c r="B33" t="s">
        <v>89</v>
      </c>
      <c r="C33" s="8">
        <v>-7490.9122000000043</v>
      </c>
      <c r="D33" s="15"/>
      <c r="F33" s="8"/>
    </row>
    <row r="34" spans="1:6">
      <c r="A34" t="s">
        <v>28</v>
      </c>
      <c r="B34" t="s">
        <v>7458</v>
      </c>
      <c r="C34" s="8">
        <v>230.14969999999997</v>
      </c>
      <c r="D34" s="15"/>
      <c r="F34" s="8"/>
    </row>
    <row r="35" spans="1:6">
      <c r="A35" t="s">
        <v>28</v>
      </c>
      <c r="B35" t="s">
        <v>499</v>
      </c>
      <c r="C35" s="8">
        <v>-16971.376600000021</v>
      </c>
      <c r="D35" s="15"/>
      <c r="F35" s="8"/>
    </row>
    <row r="36" spans="1:6">
      <c r="A36" t="s">
        <v>28</v>
      </c>
      <c r="B36" t="s">
        <v>651</v>
      </c>
      <c r="C36" s="8">
        <v>4853.9560000000001</v>
      </c>
      <c r="D36" s="15"/>
      <c r="F36" s="8"/>
    </row>
    <row r="37" spans="1:6">
      <c r="A37" t="s">
        <v>28</v>
      </c>
      <c r="B37" t="s">
        <v>421</v>
      </c>
      <c r="C37" s="8">
        <v>-1190.4704999999994</v>
      </c>
      <c r="D37" s="15"/>
      <c r="F37" s="8"/>
    </row>
    <row r="38" spans="1:6">
      <c r="A38" t="s">
        <v>28</v>
      </c>
      <c r="B38" t="s">
        <v>148</v>
      </c>
      <c r="C38" s="8">
        <v>-15559.960300000013</v>
      </c>
      <c r="D38" s="15"/>
      <c r="F38" s="8"/>
    </row>
    <row r="39" spans="1:6">
      <c r="A39" t="s">
        <v>28</v>
      </c>
      <c r="B39" t="s">
        <v>1404</v>
      </c>
      <c r="C39" s="8">
        <v>7285.6292999999987</v>
      </c>
      <c r="D39" s="15"/>
      <c r="F39" s="8"/>
    </row>
    <row r="40" spans="1:6">
      <c r="A40" t="s">
        <v>28</v>
      </c>
      <c r="B40" t="s">
        <v>384</v>
      </c>
      <c r="C40" s="8">
        <v>1769.0566000000003</v>
      </c>
      <c r="D40" s="15"/>
      <c r="F40" s="8"/>
    </row>
    <row r="41" spans="1:6">
      <c r="A41" t="s">
        <v>28</v>
      </c>
      <c r="B41" t="s">
        <v>5335</v>
      </c>
      <c r="C41" s="8">
        <v>394.82830000000013</v>
      </c>
      <c r="D41" s="15"/>
      <c r="F41" s="8"/>
    </row>
    <row r="42" spans="1:6">
      <c r="A42" t="s">
        <v>28</v>
      </c>
      <c r="B42" t="s">
        <v>336</v>
      </c>
      <c r="C42" s="8">
        <v>-5341.6935999999996</v>
      </c>
      <c r="D42" s="15"/>
      <c r="F42" s="8"/>
    </row>
    <row r="43" spans="1:6">
      <c r="A43" t="s">
        <v>28</v>
      </c>
      <c r="B43" t="s">
        <v>105</v>
      </c>
      <c r="C43" s="8">
        <v>-25729.356300000014</v>
      </c>
      <c r="D43" s="15"/>
      <c r="F43" s="8"/>
    </row>
    <row r="44" spans="1:6">
      <c r="A44" t="s">
        <v>28</v>
      </c>
      <c r="B44" t="s">
        <v>122</v>
      </c>
      <c r="C44" s="8">
        <v>2546.5335</v>
      </c>
      <c r="D44" s="15"/>
      <c r="F44" s="8"/>
    </row>
    <row r="45" spans="1:6">
      <c r="A45" t="s">
        <v>28</v>
      </c>
      <c r="B45" t="s">
        <v>5213</v>
      </c>
      <c r="C45" s="8">
        <v>2244.9783000000002</v>
      </c>
      <c r="D45" s="15"/>
      <c r="F45" s="8"/>
    </row>
    <row r="46" spans="1:6">
      <c r="A46" t="s">
        <v>28</v>
      </c>
      <c r="B46" t="s">
        <v>320</v>
      </c>
      <c r="C46" s="8">
        <v>18597.950399999994</v>
      </c>
      <c r="D46" s="15"/>
      <c r="F46" s="8"/>
    </row>
    <row r="47" spans="1:6">
      <c r="A47" t="s">
        <v>28</v>
      </c>
      <c r="B47" t="s">
        <v>97</v>
      </c>
      <c r="C47" s="8">
        <v>33402.651699999988</v>
      </c>
      <c r="D47" s="15"/>
      <c r="F47" s="8"/>
    </row>
    <row r="48" spans="1:6">
      <c r="A48" t="s">
        <v>28</v>
      </c>
      <c r="B48" t="s">
        <v>9735</v>
      </c>
      <c r="C48" s="8">
        <v>185.92160000000001</v>
      </c>
      <c r="D48" s="15"/>
      <c r="F48" s="8"/>
    </row>
    <row r="49" spans="1:6">
      <c r="A49" t="s">
        <v>28</v>
      </c>
      <c r="B49" t="s">
        <v>115</v>
      </c>
      <c r="C49" s="8">
        <v>8401.8003999999983</v>
      </c>
      <c r="D49" s="15"/>
      <c r="F49" s="8"/>
    </row>
    <row r="50" spans="1:6">
      <c r="A50" t="s">
        <v>28</v>
      </c>
      <c r="B50" t="s">
        <v>8551</v>
      </c>
      <c r="C50" s="8">
        <v>100.19599999999997</v>
      </c>
      <c r="D50" s="16"/>
      <c r="F50" s="8"/>
    </row>
    <row r="51" spans="1:6">
      <c r="D51" s="15"/>
      <c r="F51" s="8"/>
    </row>
    <row r="52" spans="1:6">
      <c r="D52" s="15"/>
      <c r="F52" s="8"/>
    </row>
    <row r="53" spans="1:6">
      <c r="D53" s="15"/>
      <c r="F53" s="8"/>
    </row>
    <row r="54" spans="1:6">
      <c r="D54" s="15"/>
      <c r="F54" s="8"/>
    </row>
    <row r="55" spans="1:6">
      <c r="D55" s="15"/>
      <c r="F55" s="8"/>
    </row>
    <row r="56" spans="1:6">
      <c r="D56" s="15"/>
      <c r="F56" s="8"/>
    </row>
    <row r="57" spans="1:6">
      <c r="D57" s="15"/>
      <c r="F57" s="8"/>
    </row>
    <row r="58" spans="1:6">
      <c r="D58" s="15"/>
      <c r="F58" s="8"/>
    </row>
    <row r="59" spans="1:6">
      <c r="D59" s="15"/>
      <c r="F59" s="8"/>
    </row>
    <row r="60" spans="1:6">
      <c r="D60" s="15"/>
      <c r="F60" s="8"/>
    </row>
    <row r="61" spans="1:6">
      <c r="D61" s="15"/>
      <c r="F61" s="8"/>
    </row>
    <row r="62" spans="1:6">
      <c r="D62" s="15"/>
      <c r="F62" s="8"/>
    </row>
    <row r="63" spans="1:6">
      <c r="D63" s="15"/>
      <c r="F63" s="8"/>
    </row>
    <row r="64" spans="1:6">
      <c r="D64" s="15"/>
      <c r="F64" s="8"/>
    </row>
    <row r="65" spans="4:6">
      <c r="D65" s="15"/>
      <c r="F65" s="8"/>
    </row>
    <row r="66" spans="4:6">
      <c r="D66" s="15"/>
      <c r="F66" s="8"/>
    </row>
    <row r="67" spans="4:6">
      <c r="D67" s="15"/>
      <c r="F67" s="8"/>
    </row>
    <row r="68" spans="4:6">
      <c r="D68" s="15"/>
      <c r="F68" s="8"/>
    </row>
    <row r="69" spans="4:6">
      <c r="D69" s="15"/>
      <c r="F69" s="8"/>
    </row>
    <row r="70" spans="4:6">
      <c r="D70" s="15"/>
      <c r="F70" s="8"/>
    </row>
    <row r="71" spans="4:6">
      <c r="D71" s="15"/>
      <c r="F71" s="8"/>
    </row>
    <row r="72" spans="4:6">
      <c r="D72" s="15"/>
      <c r="F72" s="8"/>
    </row>
    <row r="73" spans="4:6">
      <c r="D73" s="15"/>
      <c r="F73" s="8"/>
    </row>
    <row r="74" spans="4:6">
      <c r="D74" s="15"/>
      <c r="F74" s="8"/>
    </row>
    <row r="75" spans="4:6">
      <c r="D75" s="15"/>
      <c r="F75" s="8"/>
    </row>
    <row r="76" spans="4:6">
      <c r="D76" s="15"/>
      <c r="F76" s="8"/>
    </row>
    <row r="77" spans="4:6">
      <c r="D77" s="15"/>
      <c r="F77" s="8"/>
    </row>
    <row r="78" spans="4:6">
      <c r="D78" s="15"/>
      <c r="F78" s="8"/>
    </row>
    <row r="79" spans="4:6">
      <c r="D79" s="15"/>
      <c r="F79" s="8"/>
    </row>
    <row r="80" spans="4:6">
      <c r="D80" s="15"/>
      <c r="F80" s="8"/>
    </row>
    <row r="81" spans="4:6">
      <c r="D81" s="15"/>
      <c r="F81" s="8"/>
    </row>
    <row r="82" spans="4:6">
      <c r="D82" s="15"/>
      <c r="F82" s="8"/>
    </row>
    <row r="83" spans="4:6">
      <c r="D83" s="15"/>
      <c r="F83" s="8"/>
    </row>
    <row r="84" spans="4:6">
      <c r="D84" s="15"/>
      <c r="F84" s="8"/>
    </row>
    <row r="85" spans="4:6">
      <c r="D85" s="15"/>
      <c r="F85" s="8"/>
    </row>
    <row r="86" spans="4:6">
      <c r="D86" s="15"/>
      <c r="F86" s="8"/>
    </row>
    <row r="87" spans="4:6">
      <c r="D87" s="15"/>
      <c r="F87" s="8"/>
    </row>
    <row r="88" spans="4:6">
      <c r="D88" s="15"/>
      <c r="F88" s="8"/>
    </row>
    <row r="89" spans="4:6">
      <c r="D89" s="15"/>
      <c r="F89" s="8"/>
    </row>
    <row r="90" spans="4:6">
      <c r="D90" s="15"/>
      <c r="F90" s="8"/>
    </row>
    <row r="91" spans="4:6">
      <c r="D91" s="15"/>
      <c r="F91" s="8"/>
    </row>
    <row r="92" spans="4:6">
      <c r="D92" s="15"/>
      <c r="F92" s="8"/>
    </row>
    <row r="93" spans="4:6">
      <c r="D93" s="15"/>
      <c r="F93" s="8"/>
    </row>
    <row r="94" spans="4:6">
      <c r="D94" s="15"/>
      <c r="F94" s="8"/>
    </row>
    <row r="95" spans="4:6">
      <c r="D95" s="15"/>
      <c r="F95" s="8"/>
    </row>
    <row r="96" spans="4:6">
      <c r="D96" s="15"/>
      <c r="F96" s="8"/>
    </row>
    <row r="97" spans="4:6">
      <c r="D97" s="15"/>
      <c r="F97" s="8"/>
    </row>
    <row r="98" spans="4:6">
      <c r="D98" s="15"/>
      <c r="F98" s="8"/>
    </row>
    <row r="99" spans="4:6">
      <c r="D99" s="15"/>
      <c r="F99" s="8"/>
    </row>
    <row r="100" spans="4:6">
      <c r="D100" s="15"/>
      <c r="F100" s="8"/>
    </row>
    <row r="101" spans="4:6">
      <c r="D101" s="15"/>
      <c r="F101" s="8"/>
    </row>
    <row r="102" spans="4:6">
      <c r="D102" s="15"/>
      <c r="F102" s="8"/>
    </row>
    <row r="103" spans="4:6">
      <c r="D103" s="15"/>
      <c r="F103" s="8"/>
    </row>
    <row r="104" spans="4:6">
      <c r="D104" s="15"/>
      <c r="F104" s="8"/>
    </row>
    <row r="105" spans="4:6">
      <c r="D105" s="15"/>
      <c r="F105" s="8"/>
    </row>
    <row r="106" spans="4:6">
      <c r="D106" s="15"/>
      <c r="F106" s="8"/>
    </row>
    <row r="107" spans="4:6">
      <c r="D107" s="15"/>
      <c r="F107" s="8"/>
    </row>
    <row r="108" spans="4:6">
      <c r="D108" s="15"/>
      <c r="F108" s="8"/>
    </row>
    <row r="109" spans="4:6">
      <c r="D109" s="15"/>
      <c r="F109" s="8"/>
    </row>
    <row r="110" spans="4:6">
      <c r="D110" s="15"/>
      <c r="F110" s="8"/>
    </row>
    <row r="111" spans="4:6">
      <c r="D111" s="15"/>
      <c r="F111" s="8"/>
    </row>
    <row r="112" spans="4:6">
      <c r="D112" s="15"/>
      <c r="F112" s="8"/>
    </row>
    <row r="113" spans="4:6">
      <c r="D113" s="15"/>
      <c r="F113" s="8"/>
    </row>
    <row r="114" spans="4:6">
      <c r="D114" s="15"/>
      <c r="F114" s="8"/>
    </row>
    <row r="115" spans="4:6">
      <c r="D115" s="15"/>
      <c r="F115" s="8"/>
    </row>
    <row r="116" spans="4:6">
      <c r="D116" s="15"/>
      <c r="F116" s="8"/>
    </row>
    <row r="117" spans="4:6">
      <c r="D117" s="15"/>
      <c r="F117" s="8"/>
    </row>
    <row r="118" spans="4:6">
      <c r="D118" s="15"/>
      <c r="F118" s="8"/>
    </row>
    <row r="119" spans="4:6">
      <c r="D119" s="15"/>
      <c r="F119" s="8"/>
    </row>
    <row r="120" spans="4:6">
      <c r="D120" s="15"/>
      <c r="F120" s="8"/>
    </row>
    <row r="121" spans="4:6">
      <c r="D121" s="15"/>
      <c r="F121" s="8"/>
    </row>
    <row r="122" spans="4:6">
      <c r="D122" s="15"/>
      <c r="F122" s="8"/>
    </row>
    <row r="123" spans="4:6">
      <c r="D123" s="15"/>
      <c r="F123" s="8"/>
    </row>
    <row r="124" spans="4:6">
      <c r="D124" s="15"/>
      <c r="F124" s="8"/>
    </row>
    <row r="125" spans="4:6">
      <c r="D125" s="15"/>
      <c r="F125" s="8"/>
    </row>
    <row r="126" spans="4:6">
      <c r="D126" s="15"/>
      <c r="F126" s="8"/>
    </row>
    <row r="127" spans="4:6">
      <c r="D127" s="15"/>
      <c r="F127" s="8"/>
    </row>
    <row r="128" spans="4:6">
      <c r="D128" s="15"/>
      <c r="F128" s="8"/>
    </row>
    <row r="129" spans="4:6">
      <c r="D129" s="15"/>
      <c r="F129" s="8"/>
    </row>
    <row r="130" spans="4:6">
      <c r="D130" s="15"/>
      <c r="F130" s="8"/>
    </row>
    <row r="131" spans="4:6">
      <c r="D131" s="15"/>
      <c r="F131" s="8"/>
    </row>
    <row r="132" spans="4:6">
      <c r="D132" s="15"/>
      <c r="F132" s="8"/>
    </row>
    <row r="133" spans="4:6">
      <c r="D133" s="15"/>
      <c r="F133" s="8"/>
    </row>
    <row r="134" spans="4:6">
      <c r="D134" s="15"/>
      <c r="F134" s="8"/>
    </row>
    <row r="135" spans="4:6">
      <c r="D135" s="15"/>
      <c r="F135" s="8"/>
    </row>
    <row r="136" spans="4:6">
      <c r="D136" s="15"/>
      <c r="F136" s="8"/>
    </row>
    <row r="137" spans="4:6">
      <c r="D137" s="15"/>
      <c r="F137" s="8"/>
    </row>
    <row r="138" spans="4:6">
      <c r="D138" s="15"/>
      <c r="F138" s="8"/>
    </row>
    <row r="139" spans="4:6">
      <c r="D139" s="15"/>
      <c r="F139" s="8"/>
    </row>
    <row r="140" spans="4:6">
      <c r="D140" s="15"/>
      <c r="F140" s="8"/>
    </row>
    <row r="141" spans="4:6">
      <c r="D141" s="15"/>
      <c r="F141" s="8"/>
    </row>
    <row r="142" spans="4:6">
      <c r="D142" s="15"/>
      <c r="F142" s="8"/>
    </row>
    <row r="143" spans="4:6">
      <c r="D143" s="15"/>
      <c r="F143" s="8"/>
    </row>
    <row r="144" spans="4:6">
      <c r="D144" s="15"/>
      <c r="F144" s="8"/>
    </row>
    <row r="145" spans="4:6">
      <c r="D145" s="15"/>
      <c r="F145" s="8"/>
    </row>
    <row r="146" spans="4:6">
      <c r="D146" s="15"/>
      <c r="F146" s="8"/>
    </row>
    <row r="147" spans="4:6">
      <c r="D147" s="15"/>
      <c r="F147" s="8"/>
    </row>
    <row r="148" spans="4:6">
      <c r="D148" s="15"/>
      <c r="F148" s="8"/>
    </row>
    <row r="149" spans="4:6">
      <c r="D149" s="15"/>
      <c r="F149" s="8"/>
    </row>
    <row r="150" spans="4:6">
      <c r="D150" s="15"/>
      <c r="F150" s="8"/>
    </row>
    <row r="151" spans="4:6">
      <c r="D151" s="15"/>
      <c r="F151" s="8"/>
    </row>
    <row r="152" spans="4:6">
      <c r="D152" s="15"/>
      <c r="F152" s="8"/>
    </row>
    <row r="153" spans="4:6">
      <c r="D153" s="15"/>
      <c r="F153" s="8"/>
    </row>
    <row r="154" spans="4:6">
      <c r="D154" s="15"/>
      <c r="F154" s="8"/>
    </row>
    <row r="155" spans="4:6">
      <c r="D155" s="15"/>
      <c r="F155" s="8"/>
    </row>
    <row r="156" spans="4:6">
      <c r="D156" s="15"/>
      <c r="F156" s="8"/>
    </row>
    <row r="157" spans="4:6">
      <c r="D157" s="15"/>
      <c r="F157" s="8"/>
    </row>
    <row r="158" spans="4:6">
      <c r="D158" s="15"/>
      <c r="F158" s="8"/>
    </row>
    <row r="159" spans="4:6">
      <c r="D159" s="15"/>
      <c r="F159" s="8"/>
    </row>
    <row r="160" spans="4:6">
      <c r="D160" s="15"/>
      <c r="F160" s="8"/>
    </row>
    <row r="161" spans="4:6">
      <c r="D161" s="15"/>
      <c r="F161" s="8"/>
    </row>
    <row r="162" spans="4:6">
      <c r="D162" s="15"/>
      <c r="F162" s="8"/>
    </row>
    <row r="163" spans="4:6">
      <c r="D163" s="15"/>
      <c r="F163" s="8"/>
    </row>
    <row r="164" spans="4:6">
      <c r="D164" s="15"/>
      <c r="F164" s="8"/>
    </row>
    <row r="165" spans="4:6">
      <c r="D165" s="15"/>
      <c r="F165" s="8"/>
    </row>
    <row r="166" spans="4:6">
      <c r="D166" s="15"/>
      <c r="F166" s="8"/>
    </row>
    <row r="167" spans="4:6">
      <c r="D167" s="15"/>
      <c r="F167" s="8"/>
    </row>
    <row r="168" spans="4:6">
      <c r="D168" s="15"/>
      <c r="F168" s="8"/>
    </row>
    <row r="169" spans="4:6">
      <c r="D169" s="15"/>
      <c r="F169" s="8"/>
    </row>
    <row r="170" spans="4:6">
      <c r="D170" s="15"/>
      <c r="F170" s="8"/>
    </row>
    <row r="171" spans="4:6">
      <c r="D171" s="15"/>
      <c r="F171" s="8"/>
    </row>
    <row r="172" spans="4:6">
      <c r="D172" s="15"/>
      <c r="F172" s="8"/>
    </row>
    <row r="173" spans="4:6">
      <c r="D173" s="15"/>
      <c r="F173" s="8"/>
    </row>
    <row r="174" spans="4:6">
      <c r="D174" s="15"/>
      <c r="F174" s="8"/>
    </row>
    <row r="175" spans="4:6">
      <c r="D175" s="15"/>
      <c r="F175" s="8"/>
    </row>
    <row r="176" spans="4:6">
      <c r="D176" s="15"/>
      <c r="F176" s="8"/>
    </row>
    <row r="177" spans="4:6">
      <c r="D177" s="15"/>
      <c r="F177" s="8"/>
    </row>
    <row r="178" spans="4:6">
      <c r="D178" s="15"/>
      <c r="F178" s="8"/>
    </row>
    <row r="179" spans="4:6">
      <c r="D179" s="15"/>
      <c r="F179" s="8"/>
    </row>
    <row r="180" spans="4:6">
      <c r="D180" s="15"/>
      <c r="F180" s="8"/>
    </row>
    <row r="181" spans="4:6">
      <c r="D181" s="15"/>
      <c r="F181" s="8"/>
    </row>
    <row r="182" spans="4:6">
      <c r="D182" s="15"/>
      <c r="F182" s="8"/>
    </row>
    <row r="183" spans="4:6">
      <c r="D183" s="15"/>
      <c r="F183" s="8"/>
    </row>
    <row r="184" spans="4:6">
      <c r="D184" s="15"/>
      <c r="F184" s="8"/>
    </row>
    <row r="185" spans="4:6">
      <c r="D185" s="15"/>
      <c r="F185" s="8"/>
    </row>
    <row r="186" spans="4:6">
      <c r="D186" s="15"/>
      <c r="F186" s="8"/>
    </row>
    <row r="187" spans="4:6">
      <c r="D187" s="15"/>
      <c r="F187" s="8"/>
    </row>
    <row r="188" spans="4:6">
      <c r="D188" s="15"/>
      <c r="F188" s="8"/>
    </row>
    <row r="189" spans="4:6">
      <c r="D189" s="15"/>
      <c r="F189" s="8"/>
    </row>
    <row r="190" spans="4:6">
      <c r="D190" s="15"/>
      <c r="F190" s="8"/>
    </row>
    <row r="191" spans="4:6">
      <c r="D191" s="15"/>
      <c r="F191" s="8"/>
    </row>
    <row r="192" spans="4:6">
      <c r="D192" s="15"/>
      <c r="F192" s="8"/>
    </row>
    <row r="193" spans="4:6">
      <c r="D193" s="15"/>
      <c r="F193" s="8"/>
    </row>
    <row r="194" spans="4:6">
      <c r="D194" s="15"/>
      <c r="F194" s="8"/>
    </row>
    <row r="195" spans="4:6">
      <c r="D195" s="15"/>
      <c r="F195" s="8"/>
    </row>
    <row r="196" spans="4:6">
      <c r="D196" s="15"/>
      <c r="F196" s="8"/>
    </row>
    <row r="197" spans="4:6">
      <c r="D197" s="15"/>
      <c r="F197" s="8"/>
    </row>
    <row r="198" spans="4:6">
      <c r="D198" s="15"/>
      <c r="F198" s="8"/>
    </row>
    <row r="199" spans="4:6">
      <c r="D199" s="15"/>
      <c r="F199" s="8"/>
    </row>
    <row r="200" spans="4:6">
      <c r="D200" s="15"/>
      <c r="F200" s="8"/>
    </row>
    <row r="201" spans="4:6">
      <c r="D201" s="15"/>
      <c r="F201" s="8"/>
    </row>
    <row r="202" spans="4:6">
      <c r="D202" s="15"/>
      <c r="F202" s="8"/>
    </row>
    <row r="203" spans="4:6">
      <c r="D203" s="15"/>
      <c r="F203" s="8"/>
    </row>
    <row r="204" spans="4:6">
      <c r="D204" s="15"/>
      <c r="F204" s="8"/>
    </row>
    <row r="205" spans="4:6">
      <c r="D205" s="15"/>
      <c r="F205" s="8"/>
    </row>
    <row r="206" spans="4:6">
      <c r="D206" s="15"/>
      <c r="F206" s="8"/>
    </row>
    <row r="207" spans="4:6">
      <c r="D207" s="15"/>
      <c r="F207" s="8"/>
    </row>
    <row r="208" spans="4:6">
      <c r="D208" s="15"/>
      <c r="F208" s="8"/>
    </row>
    <row r="209" spans="4:6">
      <c r="D209" s="15"/>
      <c r="F209" s="8"/>
    </row>
    <row r="210" spans="4:6">
      <c r="D210" s="15"/>
      <c r="F210" s="8"/>
    </row>
    <row r="211" spans="4:6">
      <c r="D211" s="15"/>
      <c r="F211" s="8"/>
    </row>
    <row r="212" spans="4:6">
      <c r="D212" s="15"/>
      <c r="F212" s="8"/>
    </row>
    <row r="213" spans="4:6">
      <c r="D213" s="15"/>
      <c r="F213" s="8"/>
    </row>
    <row r="214" spans="4:6">
      <c r="D214" s="15"/>
      <c r="F214" s="8"/>
    </row>
    <row r="215" spans="4:6">
      <c r="D215" s="15"/>
      <c r="F215" s="8"/>
    </row>
    <row r="216" spans="4:6">
      <c r="D216" s="15"/>
      <c r="F216" s="8"/>
    </row>
    <row r="217" spans="4:6">
      <c r="D217" s="15"/>
      <c r="F217" s="8"/>
    </row>
    <row r="218" spans="4:6">
      <c r="D218" s="15"/>
      <c r="F218" s="8"/>
    </row>
    <row r="219" spans="4:6">
      <c r="D219" s="15"/>
      <c r="F219" s="8"/>
    </row>
    <row r="220" spans="4:6">
      <c r="D220" s="15"/>
      <c r="F220" s="8"/>
    </row>
    <row r="221" spans="4:6">
      <c r="D221" s="15"/>
      <c r="F221" s="8"/>
    </row>
    <row r="222" spans="4:6">
      <c r="D222" s="15"/>
      <c r="F222" s="8"/>
    </row>
    <row r="223" spans="4:6">
      <c r="D223" s="15"/>
      <c r="F223" s="8"/>
    </row>
    <row r="224" spans="4:6">
      <c r="D224" s="15"/>
      <c r="F224" s="8"/>
    </row>
    <row r="225" spans="4:6">
      <c r="D225" s="15"/>
      <c r="F225" s="8"/>
    </row>
    <row r="226" spans="4:6">
      <c r="D226" s="15"/>
      <c r="F226" s="8"/>
    </row>
    <row r="227" spans="4:6">
      <c r="D227" s="15"/>
      <c r="F227" s="8"/>
    </row>
    <row r="228" spans="4:6">
      <c r="D228" s="15"/>
      <c r="F228" s="8"/>
    </row>
    <row r="229" spans="4:6">
      <c r="D229" s="15"/>
      <c r="F229" s="8"/>
    </row>
    <row r="230" spans="4:6">
      <c r="D230" s="15"/>
      <c r="F230" s="8"/>
    </row>
    <row r="231" spans="4:6">
      <c r="D231" s="15"/>
      <c r="F231" s="8"/>
    </row>
    <row r="232" spans="4:6">
      <c r="D232" s="15"/>
      <c r="F232" s="8"/>
    </row>
    <row r="233" spans="4:6">
      <c r="D233" s="15"/>
      <c r="F233" s="8"/>
    </row>
    <row r="234" spans="4:6">
      <c r="D234" s="15"/>
      <c r="F234" s="8"/>
    </row>
    <row r="235" spans="4:6">
      <c r="D235" s="15"/>
      <c r="F235" s="8"/>
    </row>
    <row r="236" spans="4:6">
      <c r="D236" s="15"/>
      <c r="F236" s="8"/>
    </row>
    <row r="237" spans="4:6">
      <c r="D237" s="15"/>
      <c r="F237" s="8"/>
    </row>
    <row r="238" spans="4:6">
      <c r="D238" s="15"/>
      <c r="F238" s="8"/>
    </row>
    <row r="239" spans="4:6">
      <c r="D239" s="15"/>
      <c r="F239" s="8"/>
    </row>
    <row r="240" spans="4:6">
      <c r="D240" s="15"/>
      <c r="F240" s="8"/>
    </row>
    <row r="241" spans="4:6">
      <c r="D241" s="15"/>
      <c r="F241" s="8"/>
    </row>
    <row r="242" spans="4:6">
      <c r="D242" s="15"/>
      <c r="F242" s="8"/>
    </row>
    <row r="243" spans="4:6">
      <c r="D243" s="15"/>
      <c r="F243" s="8"/>
    </row>
    <row r="244" spans="4:6">
      <c r="D244" s="15"/>
      <c r="F244" s="8"/>
    </row>
    <row r="245" spans="4:6">
      <c r="D245" s="15"/>
      <c r="F245" s="8"/>
    </row>
    <row r="246" spans="4:6">
      <c r="D246" s="15"/>
      <c r="F246" s="8"/>
    </row>
    <row r="247" spans="4:6">
      <c r="D247" s="15"/>
      <c r="F247" s="8"/>
    </row>
    <row r="248" spans="4:6">
      <c r="D248" s="15"/>
      <c r="F248" s="8"/>
    </row>
    <row r="249" spans="4:6">
      <c r="D249" s="15"/>
      <c r="F249" s="8"/>
    </row>
    <row r="250" spans="4:6">
      <c r="D250" s="15"/>
      <c r="F250" s="8"/>
    </row>
    <row r="251" spans="4:6">
      <c r="D251" s="15"/>
      <c r="F251" s="8"/>
    </row>
    <row r="252" spans="4:6">
      <c r="D252" s="15"/>
      <c r="F252" s="8"/>
    </row>
    <row r="253" spans="4:6">
      <c r="D253" s="15"/>
      <c r="F253" s="8"/>
    </row>
    <row r="254" spans="4:6">
      <c r="D254" s="15"/>
      <c r="F254" s="8"/>
    </row>
    <row r="255" spans="4:6">
      <c r="D255" s="15"/>
      <c r="F255" s="8"/>
    </row>
    <row r="256" spans="4:6">
      <c r="D256" s="15"/>
      <c r="F256" s="8"/>
    </row>
    <row r="257" spans="4:6">
      <c r="D257" s="15"/>
      <c r="F257" s="8"/>
    </row>
    <row r="258" spans="4:6">
      <c r="D258" s="15"/>
      <c r="F258" s="8"/>
    </row>
    <row r="259" spans="4:6">
      <c r="D259" s="15"/>
      <c r="F259" s="8"/>
    </row>
    <row r="260" spans="4:6">
      <c r="D260" s="15"/>
      <c r="F260" s="8"/>
    </row>
    <row r="261" spans="4:6">
      <c r="D261" s="15"/>
      <c r="F261" s="8"/>
    </row>
    <row r="262" spans="4:6">
      <c r="D262" s="15"/>
      <c r="F262" s="8"/>
    </row>
    <row r="263" spans="4:6">
      <c r="D263" s="15"/>
      <c r="F263" s="8"/>
    </row>
    <row r="264" spans="4:6">
      <c r="D264" s="15"/>
      <c r="F264" s="8"/>
    </row>
    <row r="265" spans="4:6">
      <c r="D265" s="15"/>
      <c r="F265" s="8"/>
    </row>
    <row r="266" spans="4:6">
      <c r="D266" s="15"/>
      <c r="F266" s="8"/>
    </row>
    <row r="267" spans="4:6">
      <c r="D267" s="15"/>
      <c r="F267" s="8"/>
    </row>
    <row r="268" spans="4:6">
      <c r="D268" s="15"/>
      <c r="F268" s="8"/>
    </row>
    <row r="269" spans="4:6">
      <c r="D269" s="15"/>
      <c r="F269" s="8"/>
    </row>
    <row r="270" spans="4:6">
      <c r="D270" s="15"/>
      <c r="F270" s="8"/>
    </row>
    <row r="271" spans="4:6">
      <c r="D271" s="15"/>
      <c r="F271" s="8"/>
    </row>
    <row r="272" spans="4:6">
      <c r="D272" s="15"/>
      <c r="F272" s="8"/>
    </row>
    <row r="273" spans="4:6">
      <c r="D273" s="15"/>
      <c r="F273" s="8"/>
    </row>
    <row r="274" spans="4:6">
      <c r="D274" s="15"/>
      <c r="F274" s="8"/>
    </row>
    <row r="275" spans="4:6">
      <c r="D275" s="15"/>
      <c r="F275" s="8"/>
    </row>
    <row r="276" spans="4:6">
      <c r="D276" s="15"/>
      <c r="F276" s="8"/>
    </row>
    <row r="277" spans="4:6">
      <c r="D277" s="15"/>
      <c r="F277" s="8"/>
    </row>
    <row r="278" spans="4:6">
      <c r="D278" s="15"/>
      <c r="F278" s="8"/>
    </row>
    <row r="279" spans="4:6">
      <c r="D279" s="15"/>
      <c r="F279" s="8"/>
    </row>
    <row r="280" spans="4:6">
      <c r="D280" s="15"/>
      <c r="F280" s="8"/>
    </row>
    <row r="281" spans="4:6">
      <c r="D281" s="15"/>
      <c r="F281" s="8"/>
    </row>
    <row r="282" spans="4:6">
      <c r="D282" s="15"/>
      <c r="F282" s="8"/>
    </row>
    <row r="283" spans="4:6">
      <c r="D283" s="15"/>
      <c r="F283" s="8"/>
    </row>
    <row r="284" spans="4:6">
      <c r="D284" s="15"/>
      <c r="F284" s="8"/>
    </row>
    <row r="285" spans="4:6">
      <c r="D285" s="15"/>
      <c r="F285" s="8"/>
    </row>
    <row r="286" spans="4:6">
      <c r="D286" s="15"/>
      <c r="F286" s="8"/>
    </row>
    <row r="287" spans="4:6">
      <c r="D287" s="15"/>
      <c r="F287" s="8"/>
    </row>
    <row r="288" spans="4:6">
      <c r="D288" s="15"/>
      <c r="F288" s="8"/>
    </row>
    <row r="289" spans="4:6">
      <c r="D289" s="15"/>
      <c r="F289" s="8"/>
    </row>
    <row r="290" spans="4:6">
      <c r="D290" s="15"/>
      <c r="F290" s="8"/>
    </row>
    <row r="291" spans="4:6">
      <c r="D291" s="15"/>
      <c r="F291" s="8"/>
    </row>
    <row r="292" spans="4:6">
      <c r="D292" s="15"/>
      <c r="F292" s="8"/>
    </row>
    <row r="293" spans="4:6">
      <c r="D293" s="15"/>
      <c r="F293" s="8"/>
    </row>
    <row r="294" spans="4:6">
      <c r="D294" s="15"/>
      <c r="F294" s="8"/>
    </row>
    <row r="295" spans="4:6">
      <c r="D295" s="15"/>
      <c r="F295" s="8"/>
    </row>
    <row r="296" spans="4:6">
      <c r="D296" s="15"/>
      <c r="F296" s="8"/>
    </row>
    <row r="297" spans="4:6">
      <c r="D297" s="15"/>
      <c r="F297" s="8"/>
    </row>
    <row r="298" spans="4:6">
      <c r="D298" s="15"/>
      <c r="F298" s="8"/>
    </row>
    <row r="299" spans="4:6">
      <c r="D299" s="15"/>
      <c r="F299" s="8"/>
    </row>
    <row r="300" spans="4:6">
      <c r="D300" s="15"/>
      <c r="F300" s="8"/>
    </row>
    <row r="301" spans="4:6">
      <c r="D301" s="15"/>
      <c r="F301" s="8"/>
    </row>
    <row r="302" spans="4:6">
      <c r="D302" s="15"/>
      <c r="F302" s="8"/>
    </row>
    <row r="303" spans="4:6">
      <c r="D303" s="15"/>
      <c r="F303" s="8"/>
    </row>
    <row r="304" spans="4:6">
      <c r="D304" s="15"/>
      <c r="F304" s="8"/>
    </row>
    <row r="305" spans="4:6">
      <c r="D305" s="15"/>
      <c r="F305" s="8"/>
    </row>
    <row r="306" spans="4:6">
      <c r="D306" s="15"/>
      <c r="F306" s="8"/>
    </row>
    <row r="307" spans="4:6">
      <c r="D307" s="15"/>
      <c r="F307" s="8"/>
    </row>
    <row r="308" spans="4:6">
      <c r="D308" s="15"/>
      <c r="F308" s="8"/>
    </row>
    <row r="309" spans="4:6">
      <c r="D309" s="15"/>
      <c r="F309" s="8"/>
    </row>
    <row r="310" spans="4:6">
      <c r="D310" s="15"/>
      <c r="F310" s="8"/>
    </row>
    <row r="311" spans="4:6">
      <c r="D311" s="15"/>
      <c r="F311" s="8"/>
    </row>
    <row r="312" spans="4:6">
      <c r="D312" s="15"/>
      <c r="F312" s="8"/>
    </row>
    <row r="313" spans="4:6">
      <c r="D313" s="15"/>
      <c r="F313" s="8"/>
    </row>
    <row r="314" spans="4:6">
      <c r="D314" s="15"/>
      <c r="F314" s="8"/>
    </row>
    <row r="315" spans="4:6">
      <c r="D315" s="15"/>
      <c r="F315" s="8"/>
    </row>
    <row r="316" spans="4:6">
      <c r="D316" s="15"/>
      <c r="F316" s="8"/>
    </row>
    <row r="317" spans="4:6">
      <c r="D317" s="15"/>
      <c r="F317" s="8"/>
    </row>
    <row r="318" spans="4:6">
      <c r="D318" s="15"/>
      <c r="F318" s="8"/>
    </row>
    <row r="319" spans="4:6">
      <c r="D319" s="15"/>
      <c r="F319" s="8"/>
    </row>
    <row r="320" spans="4:6">
      <c r="D320" s="15"/>
      <c r="F320" s="8"/>
    </row>
    <row r="321" spans="4:6">
      <c r="D321" s="15"/>
      <c r="F321" s="8"/>
    </row>
    <row r="322" spans="4:6">
      <c r="D322" s="15"/>
      <c r="F322" s="8"/>
    </row>
    <row r="323" spans="4:6">
      <c r="D323" s="15"/>
      <c r="F323" s="8"/>
    </row>
    <row r="324" spans="4:6">
      <c r="D324" s="15"/>
      <c r="F324" s="8"/>
    </row>
    <row r="325" spans="4:6">
      <c r="D325" s="15"/>
      <c r="F325" s="8"/>
    </row>
    <row r="326" spans="4:6">
      <c r="D326" s="15"/>
      <c r="F326" s="8"/>
    </row>
    <row r="327" spans="4:6">
      <c r="D327" s="15"/>
      <c r="F327" s="8"/>
    </row>
    <row r="328" spans="4:6">
      <c r="D328" s="15"/>
      <c r="F328" s="8"/>
    </row>
    <row r="329" spans="4:6">
      <c r="D329" s="15"/>
      <c r="F329" s="8"/>
    </row>
    <row r="330" spans="4:6">
      <c r="D330" s="15"/>
      <c r="F330" s="8"/>
    </row>
    <row r="331" spans="4:6">
      <c r="D331" s="15"/>
      <c r="F331" s="8"/>
    </row>
    <row r="332" spans="4:6">
      <c r="D332" s="15"/>
      <c r="F332" s="8"/>
    </row>
    <row r="333" spans="4:6">
      <c r="D333" s="15"/>
      <c r="F333" s="8"/>
    </row>
    <row r="334" spans="4:6">
      <c r="D334" s="15"/>
      <c r="F334" s="8"/>
    </row>
    <row r="335" spans="4:6">
      <c r="D335" s="15"/>
      <c r="F335" s="8"/>
    </row>
    <row r="336" spans="4:6">
      <c r="D336" s="15"/>
      <c r="F336" s="8"/>
    </row>
    <row r="337" spans="4:6">
      <c r="D337" s="15"/>
      <c r="F337" s="8"/>
    </row>
    <row r="338" spans="4:6">
      <c r="D338" s="15"/>
      <c r="F338" s="8"/>
    </row>
    <row r="339" spans="4:6">
      <c r="D339" s="15"/>
      <c r="F339" s="8"/>
    </row>
    <row r="340" spans="4:6">
      <c r="D340" s="15"/>
      <c r="F340" s="8"/>
    </row>
    <row r="341" spans="4:6">
      <c r="D341" s="15"/>
      <c r="F341" s="8"/>
    </row>
    <row r="342" spans="4:6">
      <c r="D342" s="15"/>
      <c r="F342" s="8"/>
    </row>
    <row r="343" spans="4:6">
      <c r="D343" s="15"/>
      <c r="F343" s="8"/>
    </row>
    <row r="344" spans="4:6">
      <c r="D344" s="15"/>
      <c r="F344" s="8"/>
    </row>
    <row r="345" spans="4:6">
      <c r="D345" s="15"/>
      <c r="F345" s="8"/>
    </row>
    <row r="346" spans="4:6">
      <c r="D346" s="15"/>
      <c r="F346" s="8"/>
    </row>
    <row r="347" spans="4:6">
      <c r="D347" s="15"/>
      <c r="F347" s="8"/>
    </row>
    <row r="348" spans="4:6">
      <c r="D348" s="15"/>
      <c r="F348" s="8"/>
    </row>
    <row r="349" spans="4:6">
      <c r="D349" s="15"/>
      <c r="F349" s="8"/>
    </row>
    <row r="350" spans="4:6">
      <c r="D350" s="15"/>
      <c r="F350" s="8"/>
    </row>
    <row r="351" spans="4:6">
      <c r="D351" s="15"/>
      <c r="F351" s="8"/>
    </row>
    <row r="352" spans="4:6">
      <c r="D352" s="15"/>
      <c r="F352" s="8"/>
    </row>
    <row r="353" spans="4:6">
      <c r="D353" s="15"/>
      <c r="F353" s="8"/>
    </row>
    <row r="354" spans="4:6">
      <c r="D354" s="15"/>
      <c r="F354" s="8"/>
    </row>
    <row r="355" spans="4:6">
      <c r="D355" s="15"/>
      <c r="F355" s="8"/>
    </row>
    <row r="356" spans="4:6">
      <c r="D356" s="15"/>
      <c r="F356" s="8"/>
    </row>
    <row r="357" spans="4:6">
      <c r="D357" s="15"/>
      <c r="F357" s="8"/>
    </row>
    <row r="358" spans="4:6">
      <c r="D358" s="15"/>
      <c r="F358" s="8"/>
    </row>
    <row r="359" spans="4:6">
      <c r="D359" s="15"/>
      <c r="F359" s="8"/>
    </row>
    <row r="360" spans="4:6">
      <c r="D360" s="15"/>
      <c r="F360" s="8"/>
    </row>
    <row r="361" spans="4:6">
      <c r="D361" s="15"/>
      <c r="F361" s="8"/>
    </row>
    <row r="362" spans="4:6">
      <c r="D362" s="15"/>
      <c r="F362" s="8"/>
    </row>
    <row r="363" spans="4:6">
      <c r="D363" s="15"/>
      <c r="F363" s="8"/>
    </row>
    <row r="364" spans="4:6">
      <c r="D364" s="15"/>
      <c r="F364" s="8"/>
    </row>
    <row r="365" spans="4:6">
      <c r="D365" s="15"/>
      <c r="F365" s="8"/>
    </row>
    <row r="366" spans="4:6">
      <c r="D366" s="15"/>
      <c r="F366" s="8"/>
    </row>
    <row r="367" spans="4:6">
      <c r="D367" s="15"/>
      <c r="F367" s="8"/>
    </row>
    <row r="368" spans="4:6">
      <c r="D368" s="15"/>
      <c r="F368" s="8"/>
    </row>
    <row r="369" spans="4:6">
      <c r="D369" s="15"/>
      <c r="F369" s="8"/>
    </row>
    <row r="370" spans="4:6">
      <c r="D370" s="15"/>
      <c r="F370" s="8"/>
    </row>
    <row r="371" spans="4:6">
      <c r="D371" s="15"/>
      <c r="F371" s="8"/>
    </row>
    <row r="372" spans="4:6">
      <c r="D372" s="15"/>
      <c r="F372" s="8"/>
    </row>
    <row r="373" spans="4:6">
      <c r="D373" s="15"/>
      <c r="F373" s="8"/>
    </row>
    <row r="374" spans="4:6">
      <c r="D374" s="15"/>
      <c r="F374" s="8"/>
    </row>
    <row r="375" spans="4:6">
      <c r="D375" s="15"/>
      <c r="F375" s="8"/>
    </row>
    <row r="376" spans="4:6">
      <c r="D376" s="15"/>
      <c r="F376" s="8"/>
    </row>
    <row r="377" spans="4:6">
      <c r="D377" s="15"/>
      <c r="F377" s="8"/>
    </row>
    <row r="378" spans="4:6">
      <c r="D378" s="15"/>
      <c r="F378" s="8"/>
    </row>
    <row r="379" spans="4:6">
      <c r="D379" s="15"/>
      <c r="F379" s="8"/>
    </row>
    <row r="380" spans="4:6">
      <c r="D380" s="15"/>
      <c r="F380" s="8"/>
    </row>
    <row r="381" spans="4:6">
      <c r="D381" s="15"/>
      <c r="F381" s="8"/>
    </row>
    <row r="382" spans="4:6">
      <c r="D382" s="15"/>
      <c r="F382" s="8"/>
    </row>
    <row r="383" spans="4:6">
      <c r="D383" s="15"/>
      <c r="F383" s="8"/>
    </row>
    <row r="384" spans="4:6">
      <c r="D384" s="15"/>
      <c r="F384" s="8"/>
    </row>
    <row r="385" spans="4:6">
      <c r="D385" s="15"/>
      <c r="F385" s="8"/>
    </row>
    <row r="386" spans="4:6">
      <c r="D386" s="15"/>
      <c r="F386" s="8"/>
    </row>
    <row r="387" spans="4:6">
      <c r="D387" s="15"/>
      <c r="F387" s="8"/>
    </row>
    <row r="388" spans="4:6">
      <c r="D388" s="15"/>
      <c r="F388" s="8"/>
    </row>
    <row r="389" spans="4:6">
      <c r="D389" s="15"/>
      <c r="F389" s="8"/>
    </row>
    <row r="390" spans="4:6">
      <c r="D390" s="15"/>
      <c r="F390" s="8"/>
    </row>
    <row r="391" spans="4:6">
      <c r="D391" s="15"/>
      <c r="F391" s="8"/>
    </row>
    <row r="392" spans="4:6">
      <c r="D392" s="15"/>
      <c r="F392" s="8"/>
    </row>
    <row r="393" spans="4:6">
      <c r="D393" s="15"/>
      <c r="F393" s="8"/>
    </row>
    <row r="394" spans="4:6">
      <c r="D394" s="15"/>
      <c r="F394" s="8"/>
    </row>
    <row r="395" spans="4:6">
      <c r="D395" s="15"/>
      <c r="F395" s="8"/>
    </row>
    <row r="396" spans="4:6">
      <c r="D396" s="15"/>
      <c r="F396" s="8"/>
    </row>
    <row r="397" spans="4:6">
      <c r="D397" s="15"/>
      <c r="F397" s="8"/>
    </row>
    <row r="398" spans="4:6">
      <c r="D398" s="15"/>
      <c r="F398" s="8"/>
    </row>
    <row r="399" spans="4:6">
      <c r="D399" s="15"/>
      <c r="F399" s="8"/>
    </row>
    <row r="400" spans="4:6">
      <c r="D400" s="15"/>
      <c r="F400" s="8"/>
    </row>
    <row r="401" spans="4:6">
      <c r="D401" s="15"/>
      <c r="F401" s="8"/>
    </row>
    <row r="402" spans="4:6">
      <c r="D402" s="15"/>
      <c r="F402" s="8"/>
    </row>
    <row r="403" spans="4:6">
      <c r="D403" s="15"/>
      <c r="F403" s="8"/>
    </row>
    <row r="404" spans="4:6">
      <c r="D404" s="15"/>
      <c r="F404" s="8"/>
    </row>
    <row r="405" spans="4:6">
      <c r="D405" s="15"/>
      <c r="F405" s="8"/>
    </row>
    <row r="406" spans="4:6">
      <c r="D406" s="15"/>
      <c r="F406" s="8"/>
    </row>
    <row r="407" spans="4:6">
      <c r="D407" s="15"/>
      <c r="F407" s="8"/>
    </row>
    <row r="408" spans="4:6">
      <c r="D408" s="15"/>
      <c r="F408" s="8"/>
    </row>
    <row r="409" spans="4:6">
      <c r="D409" s="15"/>
      <c r="F409" s="8"/>
    </row>
    <row r="410" spans="4:6">
      <c r="D410" s="15"/>
      <c r="F410" s="8"/>
    </row>
    <row r="411" spans="4:6">
      <c r="D411" s="15"/>
      <c r="F411" s="8"/>
    </row>
    <row r="412" spans="4:6">
      <c r="D412" s="15"/>
      <c r="F412" s="8"/>
    </row>
    <row r="413" spans="4:6">
      <c r="D413" s="15"/>
      <c r="F413" s="8"/>
    </row>
    <row r="414" spans="4:6">
      <c r="D414" s="15"/>
      <c r="F414" s="8"/>
    </row>
    <row r="415" spans="4:6">
      <c r="D415" s="15"/>
      <c r="F415" s="8"/>
    </row>
    <row r="416" spans="4:6">
      <c r="D416" s="15"/>
      <c r="F416" s="8"/>
    </row>
    <row r="417" spans="4:6">
      <c r="D417" s="15"/>
      <c r="F417" s="8"/>
    </row>
    <row r="418" spans="4:6">
      <c r="D418" s="15"/>
      <c r="F418" s="8"/>
    </row>
    <row r="419" spans="4:6">
      <c r="D419" s="15"/>
      <c r="F419" s="8"/>
    </row>
    <row r="420" spans="4:6">
      <c r="D420" s="15"/>
      <c r="F420" s="8"/>
    </row>
    <row r="421" spans="4:6">
      <c r="D421" s="15"/>
      <c r="F421" s="8"/>
    </row>
    <row r="422" spans="4:6">
      <c r="D422" s="15"/>
      <c r="F422" s="8"/>
    </row>
    <row r="423" spans="4:6">
      <c r="D423" s="15"/>
      <c r="F423" s="8"/>
    </row>
    <row r="424" spans="4:6">
      <c r="D424" s="15"/>
      <c r="F424" s="8"/>
    </row>
    <row r="425" spans="4:6">
      <c r="D425" s="15"/>
      <c r="F425" s="8"/>
    </row>
    <row r="426" spans="4:6">
      <c r="D426" s="15"/>
      <c r="F426" s="8"/>
    </row>
    <row r="427" spans="4:6">
      <c r="D427" s="15"/>
      <c r="F427" s="8"/>
    </row>
    <row r="428" spans="4:6">
      <c r="D428" s="15"/>
      <c r="F428" s="8"/>
    </row>
    <row r="429" spans="4:6">
      <c r="D429" s="15"/>
      <c r="F429" s="8"/>
    </row>
    <row r="430" spans="4:6">
      <c r="D430" s="15"/>
      <c r="F430" s="8"/>
    </row>
    <row r="431" spans="4:6">
      <c r="D431" s="15"/>
      <c r="F431" s="8"/>
    </row>
    <row r="432" spans="4:6">
      <c r="D432" s="15"/>
      <c r="F432" s="8"/>
    </row>
    <row r="433" spans="4:6">
      <c r="D433" s="15"/>
      <c r="F433" s="8"/>
    </row>
    <row r="434" spans="4:6">
      <c r="D434" s="15"/>
      <c r="F434" s="8"/>
    </row>
    <row r="435" spans="4:6">
      <c r="D435" s="15"/>
      <c r="F435" s="8"/>
    </row>
    <row r="436" spans="4:6">
      <c r="D436" s="15"/>
      <c r="F436" s="8"/>
    </row>
    <row r="437" spans="4:6">
      <c r="D437" s="15"/>
      <c r="F437" s="8"/>
    </row>
    <row r="438" spans="4:6">
      <c r="D438" s="15"/>
      <c r="F438" s="8"/>
    </row>
    <row r="439" spans="4:6">
      <c r="D439" s="15"/>
      <c r="F439" s="8"/>
    </row>
    <row r="440" spans="4:6">
      <c r="D440" s="15"/>
      <c r="F440" s="8"/>
    </row>
    <row r="441" spans="4:6">
      <c r="D441" s="15"/>
      <c r="F441" s="8"/>
    </row>
    <row r="442" spans="4:6">
      <c r="D442" s="15"/>
      <c r="F442" s="8"/>
    </row>
    <row r="443" spans="4:6">
      <c r="D443" s="15"/>
      <c r="F443" s="8"/>
    </row>
    <row r="444" spans="4:6">
      <c r="D444" s="15"/>
      <c r="F444" s="8"/>
    </row>
    <row r="445" spans="4:6">
      <c r="D445" s="15"/>
      <c r="F445" s="8"/>
    </row>
    <row r="446" spans="4:6">
      <c r="D446" s="15"/>
      <c r="F446" s="8"/>
    </row>
    <row r="447" spans="4:6">
      <c r="D447" s="15"/>
      <c r="F447" s="8"/>
    </row>
    <row r="448" spans="4:6">
      <c r="D448" s="15"/>
      <c r="F448" s="8"/>
    </row>
    <row r="449" spans="4:6">
      <c r="D449" s="15"/>
      <c r="F449" s="8"/>
    </row>
    <row r="450" spans="4:6">
      <c r="D450" s="15"/>
      <c r="F450" s="8"/>
    </row>
    <row r="451" spans="4:6">
      <c r="D451" s="15"/>
      <c r="F451" s="8"/>
    </row>
    <row r="452" spans="4:6">
      <c r="D452" s="15"/>
      <c r="F452" s="8"/>
    </row>
    <row r="453" spans="4:6">
      <c r="D453" s="15"/>
      <c r="F453" s="8"/>
    </row>
    <row r="454" spans="4:6">
      <c r="D454" s="15"/>
      <c r="F454" s="8"/>
    </row>
    <row r="455" spans="4:6">
      <c r="D455" s="15"/>
      <c r="F455" s="8"/>
    </row>
    <row r="456" spans="4:6">
      <c r="D456" s="15"/>
      <c r="F456" s="8"/>
    </row>
    <row r="457" spans="4:6">
      <c r="D457" s="15"/>
      <c r="F457" s="8"/>
    </row>
    <row r="458" spans="4:6">
      <c r="D458" s="15"/>
      <c r="F458" s="8"/>
    </row>
    <row r="459" spans="4:6">
      <c r="D459" s="15"/>
      <c r="F459" s="8"/>
    </row>
    <row r="460" spans="4:6">
      <c r="D460" s="15"/>
      <c r="F460" s="8"/>
    </row>
    <row r="461" spans="4:6">
      <c r="D461" s="15"/>
      <c r="F461" s="8"/>
    </row>
    <row r="462" spans="4:6">
      <c r="D462" s="15"/>
      <c r="F462" s="8"/>
    </row>
    <row r="463" spans="4:6">
      <c r="D463" s="15"/>
      <c r="F463" s="8"/>
    </row>
    <row r="464" spans="4:6">
      <c r="D464" s="15"/>
      <c r="F464" s="8"/>
    </row>
    <row r="465" spans="4:6">
      <c r="D465" s="15"/>
      <c r="F465" s="8"/>
    </row>
    <row r="466" spans="4:6">
      <c r="D466" s="15"/>
      <c r="F466" s="8"/>
    </row>
    <row r="467" spans="4:6">
      <c r="D467" s="15"/>
      <c r="F467" s="8"/>
    </row>
    <row r="468" spans="4:6">
      <c r="D468" s="15"/>
      <c r="F468" s="8"/>
    </row>
    <row r="469" spans="4:6">
      <c r="D469" s="15"/>
      <c r="F469" s="8"/>
    </row>
    <row r="470" spans="4:6">
      <c r="D470" s="15"/>
      <c r="F470" s="8"/>
    </row>
    <row r="471" spans="4:6">
      <c r="D471" s="15"/>
      <c r="F471" s="8"/>
    </row>
    <row r="472" spans="4:6">
      <c r="D472" s="15"/>
      <c r="F472" s="8"/>
    </row>
    <row r="473" spans="4:6">
      <c r="D473" s="15"/>
      <c r="F473" s="8"/>
    </row>
    <row r="474" spans="4:6">
      <c r="D474" s="15"/>
      <c r="F474" s="8"/>
    </row>
    <row r="475" spans="4:6">
      <c r="D475" s="15"/>
      <c r="F475" s="8"/>
    </row>
    <row r="476" spans="4:6">
      <c r="D476" s="15"/>
      <c r="F476" s="8"/>
    </row>
    <row r="477" spans="4:6">
      <c r="D477" s="15"/>
      <c r="F477" s="8"/>
    </row>
    <row r="478" spans="4:6">
      <c r="D478" s="15"/>
      <c r="F478" s="8"/>
    </row>
    <row r="479" spans="4:6">
      <c r="D479" s="15"/>
      <c r="F479" s="8"/>
    </row>
    <row r="480" spans="4:6">
      <c r="D480" s="15"/>
      <c r="F480" s="8"/>
    </row>
    <row r="481" spans="4:6">
      <c r="D481" s="15"/>
      <c r="F481" s="8"/>
    </row>
    <row r="482" spans="4:6">
      <c r="D482" s="15"/>
      <c r="F482" s="8"/>
    </row>
    <row r="483" spans="4:6">
      <c r="D483" s="15"/>
      <c r="F483" s="8"/>
    </row>
    <row r="484" spans="4:6">
      <c r="D484" s="15"/>
      <c r="F484" s="8"/>
    </row>
    <row r="485" spans="4:6">
      <c r="D485" s="15"/>
      <c r="F485" s="8"/>
    </row>
    <row r="486" spans="4:6">
      <c r="D486" s="15"/>
      <c r="F486" s="8"/>
    </row>
    <row r="487" spans="4:6">
      <c r="D487" s="15"/>
      <c r="F487" s="8"/>
    </row>
    <row r="488" spans="4:6">
      <c r="D488" s="15"/>
      <c r="F488" s="8"/>
    </row>
    <row r="489" spans="4:6">
      <c r="D489" s="15"/>
      <c r="F489" s="8"/>
    </row>
    <row r="490" spans="4:6">
      <c r="D490" s="15"/>
      <c r="F490" s="8"/>
    </row>
    <row r="491" spans="4:6">
      <c r="D491" s="15"/>
      <c r="F491" s="8"/>
    </row>
    <row r="492" spans="4:6">
      <c r="D492" s="15"/>
      <c r="F492" s="8"/>
    </row>
    <row r="493" spans="4:6">
      <c r="D493" s="15"/>
      <c r="F493" s="8"/>
    </row>
    <row r="494" spans="4:6">
      <c r="D494" s="15"/>
      <c r="F494" s="8"/>
    </row>
    <row r="495" spans="4:6">
      <c r="D495" s="15"/>
      <c r="F495" s="8"/>
    </row>
    <row r="496" spans="4:6">
      <c r="D496" s="15"/>
      <c r="F496" s="8"/>
    </row>
    <row r="497" spans="4:6">
      <c r="D497" s="15"/>
      <c r="F497" s="8"/>
    </row>
    <row r="498" spans="4:6">
      <c r="D498" s="15"/>
      <c r="F498" s="8"/>
    </row>
    <row r="499" spans="4:6">
      <c r="D499" s="15"/>
      <c r="F499" s="8"/>
    </row>
    <row r="500" spans="4:6">
      <c r="D500" s="15"/>
      <c r="F500" s="8"/>
    </row>
    <row r="501" spans="4:6">
      <c r="D501" s="15"/>
      <c r="F501" s="8"/>
    </row>
    <row r="502" spans="4:6">
      <c r="D502" s="15"/>
      <c r="F502" s="8"/>
    </row>
    <row r="503" spans="4:6">
      <c r="D503" s="15"/>
      <c r="F503" s="8"/>
    </row>
    <row r="504" spans="4:6">
      <c r="D504" s="15"/>
      <c r="F504" s="8"/>
    </row>
    <row r="505" spans="4:6">
      <c r="D505" s="15"/>
      <c r="F505" s="8"/>
    </row>
    <row r="506" spans="4:6">
      <c r="D506" s="15"/>
      <c r="F506" s="8"/>
    </row>
    <row r="507" spans="4:6">
      <c r="D507" s="15"/>
      <c r="F507" s="8"/>
    </row>
    <row r="508" spans="4:6">
      <c r="D508" s="15"/>
      <c r="F508" s="8"/>
    </row>
    <row r="509" spans="4:6">
      <c r="D509" s="15"/>
      <c r="F509" s="8"/>
    </row>
    <row r="510" spans="4:6">
      <c r="D510" s="15"/>
      <c r="F510" s="8"/>
    </row>
    <row r="511" spans="4:6">
      <c r="D511" s="15"/>
      <c r="F511" s="8"/>
    </row>
    <row r="512" spans="4:6">
      <c r="D512" s="15"/>
      <c r="F512" s="8"/>
    </row>
    <row r="513" spans="4:6">
      <c r="D513" s="15"/>
      <c r="F513" s="8"/>
    </row>
    <row r="514" spans="4:6">
      <c r="D514" s="15"/>
      <c r="F514" s="8"/>
    </row>
    <row r="515" spans="4:6">
      <c r="D515" s="15"/>
      <c r="F515" s="8"/>
    </row>
    <row r="516" spans="4:6">
      <c r="D516" s="15"/>
      <c r="F516" s="8"/>
    </row>
    <row r="517" spans="4:6">
      <c r="D517" s="15"/>
      <c r="F517" s="8"/>
    </row>
    <row r="518" spans="4:6">
      <c r="D518" s="15"/>
      <c r="F518" s="8"/>
    </row>
    <row r="519" spans="4:6">
      <c r="D519" s="15"/>
      <c r="F519" s="8"/>
    </row>
    <row r="520" spans="4:6">
      <c r="D520" s="15"/>
      <c r="F520" s="8"/>
    </row>
    <row r="521" spans="4:6">
      <c r="D521" s="15"/>
      <c r="F521" s="8"/>
    </row>
    <row r="522" spans="4:6">
      <c r="D522" s="15"/>
      <c r="F522" s="8"/>
    </row>
    <row r="523" spans="4:6">
      <c r="D523" s="15"/>
      <c r="F523" s="8"/>
    </row>
    <row r="524" spans="4:6">
      <c r="D524" s="15"/>
      <c r="F524" s="8"/>
    </row>
    <row r="525" spans="4:6">
      <c r="D525" s="15"/>
      <c r="F525" s="8"/>
    </row>
    <row r="526" spans="4:6">
      <c r="D526" s="15"/>
      <c r="F526" s="8"/>
    </row>
    <row r="527" spans="4:6">
      <c r="D527" s="15"/>
      <c r="F527" s="8"/>
    </row>
    <row r="528" spans="4:6">
      <c r="D528" s="15"/>
      <c r="F528" s="8"/>
    </row>
    <row r="529" spans="4:6">
      <c r="D529" s="15"/>
      <c r="F529" s="8"/>
    </row>
    <row r="530" spans="4:6">
      <c r="D530" s="15"/>
      <c r="F530" s="8"/>
    </row>
    <row r="531" spans="4:6">
      <c r="D531" s="15"/>
      <c r="F531" s="8"/>
    </row>
    <row r="532" spans="4:6">
      <c r="D532" s="16"/>
      <c r="F532" s="8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79F9-A24F-DB49-A41B-8911D8C49B43}">
  <dimension ref="A1:B45"/>
  <sheetViews>
    <sheetView topLeftCell="A8" workbookViewId="0">
      <selection sqref="A1:B45"/>
    </sheetView>
  </sheetViews>
  <sheetFormatPr baseColWidth="10" defaultRowHeight="16"/>
  <cols>
    <col min="1" max="1" width="22.83203125" bestFit="1" customWidth="1"/>
    <col min="2" max="2" width="19.6640625" bestFit="1" customWidth="1"/>
    <col min="3" max="3" width="39.6640625" bestFit="1" customWidth="1"/>
  </cols>
  <sheetData>
    <row r="1" spans="1:2">
      <c r="A1" s="6" t="s">
        <v>10941</v>
      </c>
      <c r="B1" t="s">
        <v>10943</v>
      </c>
    </row>
    <row r="2" spans="1:2">
      <c r="A2" s="7" t="s">
        <v>106</v>
      </c>
      <c r="B2" s="8"/>
    </row>
    <row r="3" spans="1:2">
      <c r="A3" s="14" t="s">
        <v>3838</v>
      </c>
      <c r="B3" s="8">
        <v>12181.593999999997</v>
      </c>
    </row>
    <row r="4" spans="1:2">
      <c r="A4" s="14" t="s">
        <v>4040</v>
      </c>
      <c r="B4" s="8">
        <v>5802.7</v>
      </c>
    </row>
    <row r="5" spans="1:2">
      <c r="A5" s="14" t="s">
        <v>680</v>
      </c>
      <c r="B5" s="8">
        <v>10539.895999999999</v>
      </c>
    </row>
    <row r="6" spans="1:2">
      <c r="A6" s="14" t="s">
        <v>3755</v>
      </c>
      <c r="B6" s="8">
        <v>6621.4788000000008</v>
      </c>
    </row>
    <row r="7" spans="1:2">
      <c r="A7" s="14" t="s">
        <v>2515</v>
      </c>
      <c r="B7" s="8">
        <v>6100.746000000001</v>
      </c>
    </row>
    <row r="8" spans="1:2">
      <c r="A8" s="14" t="s">
        <v>1351</v>
      </c>
      <c r="B8" s="8">
        <v>5076.47</v>
      </c>
    </row>
    <row r="9" spans="1:2">
      <c r="A9" s="14" t="s">
        <v>1590</v>
      </c>
      <c r="B9" s="8">
        <v>9900.19</v>
      </c>
    </row>
    <row r="10" spans="1:2">
      <c r="A10" s="14" t="s">
        <v>984</v>
      </c>
      <c r="B10" s="8">
        <v>5579.94</v>
      </c>
    </row>
    <row r="11" spans="1:2">
      <c r="A11" s="14" t="s">
        <v>4970</v>
      </c>
      <c r="B11" s="8">
        <v>18437.137999999995</v>
      </c>
    </row>
    <row r="12" spans="1:2">
      <c r="A12" s="14" t="s">
        <v>4187</v>
      </c>
      <c r="B12" s="8">
        <v>5301.6880000000001</v>
      </c>
    </row>
    <row r="13" spans="1:2">
      <c r="A13" s="7" t="s">
        <v>149</v>
      </c>
      <c r="B13" s="8"/>
    </row>
    <row r="14" spans="1:2">
      <c r="A14" s="14" t="s">
        <v>7364</v>
      </c>
      <c r="B14" s="8">
        <v>10022.292999999998</v>
      </c>
    </row>
    <row r="15" spans="1:2">
      <c r="A15" s="14" t="s">
        <v>6055</v>
      </c>
      <c r="B15" s="8">
        <v>8765.659999999998</v>
      </c>
    </row>
    <row r="16" spans="1:2">
      <c r="A16" s="14" t="s">
        <v>6003</v>
      </c>
      <c r="B16" s="8">
        <v>6937.8700000000008</v>
      </c>
    </row>
    <row r="17" spans="1:2">
      <c r="A17" s="14" t="s">
        <v>1885</v>
      </c>
      <c r="B17" s="8">
        <v>9382.9339999999993</v>
      </c>
    </row>
    <row r="18" spans="1:2">
      <c r="A18" s="14" t="s">
        <v>2762</v>
      </c>
      <c r="B18" s="8">
        <v>10522.55</v>
      </c>
    </row>
    <row r="19" spans="1:2">
      <c r="A19" s="14" t="s">
        <v>7034</v>
      </c>
      <c r="B19" s="8">
        <v>7678.228000000001</v>
      </c>
    </row>
    <row r="20" spans="1:2">
      <c r="A20" s="14" t="s">
        <v>2311</v>
      </c>
      <c r="B20" s="8">
        <v>9216.5679999999993</v>
      </c>
    </row>
    <row r="21" spans="1:2">
      <c r="A21" s="14" t="s">
        <v>4013</v>
      </c>
      <c r="B21" s="8">
        <v>7629.2100000000009</v>
      </c>
    </row>
    <row r="22" spans="1:2">
      <c r="A22" s="14" t="s">
        <v>5747</v>
      </c>
      <c r="B22" s="8">
        <v>13723.498000000001</v>
      </c>
    </row>
    <row r="23" spans="1:2">
      <c r="A23" s="14" t="s">
        <v>4058</v>
      </c>
      <c r="B23" s="8">
        <v>6999.96</v>
      </c>
    </row>
    <row r="24" spans="1:2">
      <c r="A24" s="7" t="s">
        <v>31</v>
      </c>
      <c r="B24" s="8"/>
    </row>
    <row r="25" spans="1:2">
      <c r="A25" s="14" t="s">
        <v>6648</v>
      </c>
      <c r="B25" s="8">
        <v>5369.6760000000004</v>
      </c>
    </row>
    <row r="26" spans="1:2">
      <c r="A26" s="14" t="s">
        <v>1741</v>
      </c>
      <c r="B26" s="8">
        <v>6682.2599999999993</v>
      </c>
    </row>
    <row r="27" spans="1:2">
      <c r="A27" s="14" t="s">
        <v>2226</v>
      </c>
      <c r="B27" s="8">
        <v>8167.4199999999992</v>
      </c>
    </row>
    <row r="28" spans="1:2">
      <c r="A28" s="14" t="s">
        <v>4518</v>
      </c>
      <c r="B28" s="8">
        <v>6264.3540000000003</v>
      </c>
    </row>
    <row r="29" spans="1:2">
      <c r="A29" s="14" t="s">
        <v>2121</v>
      </c>
      <c r="B29" s="8">
        <v>4519.8389999999999</v>
      </c>
    </row>
    <row r="30" spans="1:2">
      <c r="A30" s="14" t="s">
        <v>3926</v>
      </c>
      <c r="B30" s="8">
        <v>5156.5600000000004</v>
      </c>
    </row>
    <row r="31" spans="1:2">
      <c r="A31" s="14" t="s">
        <v>1194</v>
      </c>
      <c r="B31" s="8">
        <v>4732.3360000000011</v>
      </c>
    </row>
    <row r="32" spans="1:2">
      <c r="A32" s="14" t="s">
        <v>2822</v>
      </c>
      <c r="B32" s="8">
        <v>8805.0400000000009</v>
      </c>
    </row>
    <row r="33" spans="1:2">
      <c r="A33" s="14" t="s">
        <v>5264</v>
      </c>
      <c r="B33" s="8">
        <v>23669.196</v>
      </c>
    </row>
    <row r="34" spans="1:2">
      <c r="A34" s="14" t="s">
        <v>5533</v>
      </c>
      <c r="B34" s="8">
        <v>4646.3559999999998</v>
      </c>
    </row>
    <row r="35" spans="1:2">
      <c r="A35" s="7" t="s">
        <v>45</v>
      </c>
      <c r="B35" s="8"/>
    </row>
    <row r="36" spans="1:2">
      <c r="A36" s="14" t="s">
        <v>488</v>
      </c>
      <c r="B36" s="8">
        <v>6069.6440000000002</v>
      </c>
    </row>
    <row r="37" spans="1:2">
      <c r="A37" s="14" t="s">
        <v>4775</v>
      </c>
      <c r="B37" s="8">
        <v>7447.77</v>
      </c>
    </row>
    <row r="38" spans="1:2">
      <c r="A38" s="14" t="s">
        <v>4018</v>
      </c>
      <c r="B38" s="8">
        <v>7391.5300000000007</v>
      </c>
    </row>
    <row r="39" spans="1:2">
      <c r="A39" s="14" t="s">
        <v>5109</v>
      </c>
      <c r="B39" s="8">
        <v>7182.7660000000014</v>
      </c>
    </row>
    <row r="40" spans="1:2">
      <c r="A40" s="14" t="s">
        <v>920</v>
      </c>
      <c r="B40" s="8">
        <v>8472.3940000000002</v>
      </c>
    </row>
    <row r="41" spans="1:2">
      <c r="A41" s="14" t="s">
        <v>6794</v>
      </c>
      <c r="B41" s="8">
        <v>6734.2329999999993</v>
      </c>
    </row>
    <row r="42" spans="1:2">
      <c r="A42" s="14" t="s">
        <v>3497</v>
      </c>
      <c r="B42" s="8">
        <v>5564.598500000001</v>
      </c>
    </row>
    <row r="43" spans="1:2">
      <c r="A43" s="14" t="s">
        <v>1565</v>
      </c>
      <c r="B43" s="8">
        <v>14345.276</v>
      </c>
    </row>
    <row r="44" spans="1:2">
      <c r="A44" s="14" t="s">
        <v>5065</v>
      </c>
      <c r="B44" s="8">
        <v>5523.054000000001</v>
      </c>
    </row>
    <row r="45" spans="1:2">
      <c r="A45" s="14" t="s">
        <v>3812</v>
      </c>
      <c r="B45" s="8">
        <v>5754.1719999999996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Orders</vt:lpstr>
      <vt:lpstr>People</vt:lpstr>
      <vt:lpstr>Returned</vt:lpstr>
      <vt:lpstr>Dashbord</vt:lpstr>
      <vt:lpstr>Top5 Subcategories Pivot</vt:lpstr>
      <vt:lpstr>SubCategories Pivot</vt:lpstr>
      <vt:lpstr>Category Per Region Pivot</vt:lpstr>
      <vt:lpstr>Geo Pivot</vt:lpstr>
      <vt:lpstr>Region Top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2021-03-23T18:06:17Z</dcterms:created>
  <dcterms:modified xsi:type="dcterms:W3CDTF">2021-03-24T12:29:50Z</dcterms:modified>
</cp:coreProperties>
</file>